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114146\Desktop\"/>
    </mc:Choice>
  </mc:AlternateContent>
  <bookViews>
    <workbookView xWindow="0" yWindow="0" windowWidth="23040" windowHeight="10155"/>
  </bookViews>
  <sheets>
    <sheet name="（１）内生部門" sheetId="2" r:id="rId1"/>
    <sheet name="（２）最終需要部門　（３）粗付加価値部門" sheetId="21" r:id="rId2"/>
    <sheet name="H27 (1028時点で和暦削除前)" sheetId="15" state="hidden" r:id="rId3"/>
    <sheet name="製造業(抜粋)" sheetId="10" state="hidden" r:id="rId4"/>
    <sheet name="製造業 (全部)" sheetId="9" state="hidden" r:id="rId5"/>
    <sheet name="製造業の訂正１2" sheetId="14" state="hidden" r:id="rId6"/>
    <sheet name="担当者" sheetId="5" state="hidden" r:id="rId7"/>
    <sheet name="参考　23→27変更情報" sheetId="4" state="hidden" r:id="rId8"/>
    <sheet name="租付加価値191101" sheetId="18" state="hidden" r:id="rId9"/>
    <sheet name="最終需要191105" sheetId="20" state="hidden" r:id="rId10"/>
    <sheet name="コード(行)" sheetId="17" state="hidden" r:id="rId11"/>
    <sheet name="コード(列)" sheetId="16" state="hidden" r:id="rId12"/>
  </sheets>
  <definedNames>
    <definedName name="_xlnm._FilterDatabase" localSheetId="0" hidden="1">'（１）内生部門'!$C$1:$C$535</definedName>
    <definedName name="_xlnm.Print_Area" localSheetId="0">'（１）内生部門'!$A$1:$E$535</definedName>
  </definedNames>
  <calcPr calcId="162913"/>
</workbook>
</file>

<file path=xl/calcChain.xml><?xml version="1.0" encoding="utf-8"?>
<calcChain xmlns="http://schemas.openxmlformats.org/spreadsheetml/2006/main">
  <c r="O397" i="18" l="1"/>
  <c r="N397" i="18"/>
  <c r="M397" i="18"/>
  <c r="L397" i="18"/>
  <c r="K397" i="18"/>
  <c r="J397" i="18"/>
  <c r="I397" i="18"/>
  <c r="H397" i="18"/>
  <c r="G397" i="18"/>
  <c r="F397" i="18"/>
  <c r="E397" i="18"/>
  <c r="K524" i="15"/>
  <c r="E524" i="15"/>
  <c r="D524" i="15"/>
  <c r="K523" i="15"/>
  <c r="E523" i="15"/>
  <c r="D523" i="15"/>
  <c r="K522" i="15"/>
  <c r="E522" i="15"/>
  <c r="D522" i="15"/>
  <c r="K521" i="15"/>
  <c r="E521" i="15"/>
  <c r="D521" i="15"/>
  <c r="K520" i="15"/>
  <c r="E520" i="15"/>
  <c r="D520" i="15"/>
  <c r="K519" i="15"/>
  <c r="E519" i="15"/>
  <c r="D519" i="15"/>
  <c r="K518" i="15"/>
  <c r="E518" i="15"/>
  <c r="D518" i="15"/>
  <c r="K517" i="15"/>
  <c r="E517" i="15"/>
  <c r="D517" i="15"/>
  <c r="K516" i="15"/>
  <c r="E516" i="15"/>
  <c r="D516" i="15"/>
  <c r="K515" i="15"/>
  <c r="E515" i="15"/>
  <c r="D515" i="15"/>
  <c r="K514" i="15"/>
  <c r="E514" i="15"/>
  <c r="D514" i="15"/>
  <c r="K513" i="15"/>
  <c r="E513" i="15"/>
  <c r="D513" i="15"/>
  <c r="K512" i="15"/>
  <c r="E512" i="15"/>
  <c r="D512" i="15"/>
  <c r="K511" i="15"/>
  <c r="E511" i="15"/>
  <c r="D511" i="15"/>
  <c r="K510" i="15"/>
  <c r="E510" i="15"/>
  <c r="D510" i="15"/>
  <c r="K509" i="15"/>
  <c r="E509" i="15"/>
  <c r="D509" i="15"/>
  <c r="K508" i="15"/>
  <c r="E508" i="15"/>
  <c r="D508" i="15"/>
  <c r="K507" i="15"/>
  <c r="E507" i="15"/>
  <c r="D507" i="15"/>
  <c r="K506" i="15"/>
  <c r="E506" i="15"/>
  <c r="D506" i="15"/>
  <c r="K505" i="15"/>
  <c r="E505" i="15"/>
  <c r="D505" i="15"/>
  <c r="K504" i="15"/>
  <c r="E504" i="15"/>
  <c r="D504" i="15"/>
  <c r="K503" i="15"/>
  <c r="E503" i="15"/>
  <c r="D503" i="15"/>
  <c r="K502" i="15"/>
  <c r="E502" i="15"/>
  <c r="D502" i="15"/>
  <c r="K501" i="15"/>
  <c r="E501" i="15"/>
  <c r="D501" i="15"/>
  <c r="K500" i="15"/>
  <c r="E500" i="15"/>
  <c r="D500" i="15"/>
  <c r="K499" i="15"/>
  <c r="E499" i="15"/>
  <c r="D499" i="15"/>
  <c r="K498" i="15"/>
  <c r="E498" i="15"/>
  <c r="D498" i="15"/>
  <c r="K497" i="15"/>
  <c r="E497" i="15"/>
  <c r="D497" i="15"/>
  <c r="K496" i="15"/>
  <c r="E496" i="15"/>
  <c r="D496" i="15"/>
  <c r="K495" i="15"/>
  <c r="E495" i="15"/>
  <c r="D495" i="15"/>
  <c r="K494" i="15"/>
  <c r="E494" i="15"/>
  <c r="D494" i="15"/>
  <c r="K493" i="15"/>
  <c r="E493" i="15"/>
  <c r="D493" i="15"/>
  <c r="K492" i="15"/>
  <c r="E492" i="15"/>
  <c r="D492" i="15"/>
  <c r="K491" i="15"/>
  <c r="E491" i="15"/>
  <c r="D491" i="15"/>
  <c r="K490" i="15"/>
  <c r="E490" i="15"/>
  <c r="D490" i="15"/>
  <c r="K489" i="15"/>
  <c r="E489" i="15"/>
  <c r="D489" i="15"/>
  <c r="K488" i="15"/>
  <c r="E488" i="15"/>
  <c r="D488" i="15"/>
  <c r="K487" i="15"/>
  <c r="E487" i="15"/>
  <c r="D487" i="15"/>
  <c r="K486" i="15"/>
  <c r="E486" i="15"/>
  <c r="D486" i="15"/>
  <c r="K485" i="15"/>
  <c r="E485" i="15"/>
  <c r="D485" i="15"/>
  <c r="K484" i="15"/>
  <c r="E484" i="15"/>
  <c r="D484" i="15"/>
  <c r="K483" i="15"/>
  <c r="E483" i="15"/>
  <c r="D483" i="15"/>
  <c r="K482" i="15"/>
  <c r="E482" i="15"/>
  <c r="D482" i="15"/>
  <c r="K481" i="15"/>
  <c r="E481" i="15"/>
  <c r="D481" i="15"/>
  <c r="K480" i="15"/>
  <c r="E480" i="15"/>
  <c r="D480" i="15"/>
  <c r="K479" i="15"/>
  <c r="E479" i="15"/>
  <c r="D479" i="15"/>
  <c r="K478" i="15"/>
  <c r="E478" i="15"/>
  <c r="D478" i="15"/>
  <c r="K477" i="15"/>
  <c r="E477" i="15"/>
  <c r="D477" i="15"/>
  <c r="K476" i="15"/>
  <c r="E476" i="15"/>
  <c r="D476" i="15"/>
  <c r="K475" i="15"/>
  <c r="E475" i="15"/>
  <c r="D475" i="15"/>
  <c r="K474" i="15"/>
  <c r="E474" i="15"/>
  <c r="D474" i="15"/>
  <c r="K473" i="15"/>
  <c r="E473" i="15"/>
  <c r="D473" i="15"/>
  <c r="K472" i="15"/>
  <c r="E472" i="15"/>
  <c r="D472" i="15"/>
  <c r="K471" i="15"/>
  <c r="E471" i="15"/>
  <c r="D471" i="15"/>
  <c r="K470" i="15"/>
  <c r="E470" i="15"/>
  <c r="D470" i="15"/>
  <c r="K469" i="15"/>
  <c r="E469" i="15"/>
  <c r="D469" i="15"/>
  <c r="K468" i="15"/>
  <c r="E468" i="15"/>
  <c r="D468" i="15"/>
  <c r="K467" i="15"/>
  <c r="E467" i="15"/>
  <c r="D467" i="15"/>
  <c r="K466" i="15"/>
  <c r="E466" i="15"/>
  <c r="D466" i="15"/>
  <c r="K465" i="15"/>
  <c r="E465" i="15"/>
  <c r="D465" i="15"/>
  <c r="K464" i="15"/>
  <c r="E464" i="15"/>
  <c r="D464" i="15"/>
  <c r="K463" i="15"/>
  <c r="E463" i="15"/>
  <c r="D463" i="15"/>
  <c r="K462" i="15"/>
  <c r="E462" i="15"/>
  <c r="D462" i="15"/>
  <c r="K461" i="15"/>
  <c r="E461" i="15"/>
  <c r="D461" i="15"/>
  <c r="K460" i="15"/>
  <c r="E460" i="15"/>
  <c r="D460" i="15"/>
  <c r="K459" i="15"/>
  <c r="E459" i="15"/>
  <c r="D459" i="15"/>
  <c r="K458" i="15"/>
  <c r="E458" i="15"/>
  <c r="D458" i="15"/>
  <c r="K457" i="15"/>
  <c r="E457" i="15"/>
  <c r="D457" i="15"/>
  <c r="K456" i="15"/>
  <c r="E456" i="15"/>
  <c r="D456" i="15"/>
  <c r="K455" i="15"/>
  <c r="E455" i="15"/>
  <c r="D455" i="15"/>
  <c r="K454" i="15"/>
  <c r="E454" i="15"/>
  <c r="D454" i="15"/>
  <c r="K453" i="15"/>
  <c r="E453" i="15"/>
  <c r="D453" i="15"/>
  <c r="K452" i="15"/>
  <c r="E452" i="15"/>
  <c r="D452" i="15"/>
  <c r="K451" i="15"/>
  <c r="E451" i="15"/>
  <c r="D451" i="15"/>
  <c r="K450" i="15"/>
  <c r="E450" i="15"/>
  <c r="D450" i="15"/>
  <c r="K449" i="15"/>
  <c r="E449" i="15"/>
  <c r="D449" i="15"/>
  <c r="K448" i="15"/>
  <c r="E448" i="15"/>
  <c r="D448" i="15"/>
  <c r="K447" i="15"/>
  <c r="E447" i="15"/>
  <c r="D447" i="15"/>
  <c r="K446" i="15"/>
  <c r="E446" i="15"/>
  <c r="D446" i="15"/>
  <c r="K445" i="15"/>
  <c r="E445" i="15"/>
  <c r="D445" i="15"/>
  <c r="K444" i="15"/>
  <c r="E444" i="15"/>
  <c r="D444" i="15"/>
  <c r="K443" i="15"/>
  <c r="E443" i="15"/>
  <c r="D443" i="15"/>
  <c r="K442" i="15"/>
  <c r="E442" i="15"/>
  <c r="D442" i="15"/>
  <c r="K441" i="15"/>
  <c r="E441" i="15"/>
  <c r="D441" i="15"/>
  <c r="K440" i="15"/>
  <c r="E440" i="15"/>
  <c r="D440" i="15"/>
  <c r="K439" i="15"/>
  <c r="E439" i="15"/>
  <c r="D439" i="15"/>
  <c r="K438" i="15"/>
  <c r="E438" i="15"/>
  <c r="D438" i="15"/>
  <c r="K437" i="15"/>
  <c r="E437" i="15"/>
  <c r="D437" i="15"/>
  <c r="K436" i="15"/>
  <c r="E436" i="15"/>
  <c r="D436" i="15"/>
  <c r="K435" i="15"/>
  <c r="E435" i="15"/>
  <c r="D435" i="15"/>
  <c r="K434" i="15"/>
  <c r="E434" i="15"/>
  <c r="D434" i="15"/>
  <c r="K433" i="15"/>
  <c r="E433" i="15"/>
  <c r="D433" i="15"/>
  <c r="K432" i="15"/>
  <c r="E432" i="15"/>
  <c r="D432" i="15"/>
  <c r="K431" i="15"/>
  <c r="E431" i="15"/>
  <c r="D431" i="15"/>
  <c r="K430" i="15"/>
  <c r="E430" i="15"/>
  <c r="D430" i="15"/>
  <c r="K429" i="15"/>
  <c r="E429" i="15"/>
  <c r="D429" i="15"/>
  <c r="K428" i="15"/>
  <c r="E428" i="15"/>
  <c r="D428" i="15"/>
  <c r="K427" i="15"/>
  <c r="E427" i="15"/>
  <c r="D427" i="15"/>
  <c r="K426" i="15"/>
  <c r="E426" i="15"/>
  <c r="D426" i="15"/>
  <c r="K425" i="15"/>
  <c r="E425" i="15"/>
  <c r="D425" i="15"/>
  <c r="K424" i="15"/>
  <c r="E424" i="15"/>
  <c r="D424" i="15"/>
  <c r="K423" i="15"/>
  <c r="E423" i="15"/>
  <c r="D423" i="15"/>
  <c r="K422" i="15"/>
  <c r="E422" i="15"/>
  <c r="D422" i="15"/>
  <c r="K421" i="15"/>
  <c r="E421" i="15"/>
  <c r="D421" i="15"/>
  <c r="K420" i="15"/>
  <c r="E420" i="15"/>
  <c r="D420" i="15"/>
  <c r="K419" i="15"/>
  <c r="E419" i="15"/>
  <c r="D419" i="15"/>
  <c r="K418" i="15"/>
  <c r="E418" i="15"/>
  <c r="D418" i="15"/>
  <c r="K417" i="15"/>
  <c r="E417" i="15"/>
  <c r="D417" i="15"/>
  <c r="K416" i="15"/>
  <c r="E416" i="15"/>
  <c r="D416" i="15"/>
  <c r="K415" i="15"/>
  <c r="E415" i="15"/>
  <c r="D415" i="15"/>
  <c r="K414" i="15"/>
  <c r="E414" i="15"/>
  <c r="D414" i="15"/>
  <c r="K413" i="15"/>
  <c r="E413" i="15"/>
  <c r="D413" i="15"/>
  <c r="K412" i="15"/>
  <c r="E412" i="15"/>
  <c r="D412" i="15"/>
  <c r="K411" i="15"/>
  <c r="E411" i="15"/>
  <c r="D411" i="15"/>
  <c r="K410" i="15"/>
  <c r="E410" i="15"/>
  <c r="D410" i="15"/>
  <c r="K409" i="15"/>
  <c r="E409" i="15"/>
  <c r="D409" i="15"/>
  <c r="K408" i="15"/>
  <c r="E408" i="15"/>
  <c r="D408" i="15"/>
  <c r="K407" i="15"/>
  <c r="E407" i="15"/>
  <c r="D407" i="15"/>
  <c r="K406" i="15"/>
  <c r="E406" i="15"/>
  <c r="D406" i="15"/>
  <c r="K405" i="15"/>
  <c r="E405" i="15"/>
  <c r="D405" i="15"/>
  <c r="K404" i="15"/>
  <c r="E404" i="15"/>
  <c r="D404" i="15"/>
  <c r="K403" i="15"/>
  <c r="E403" i="15"/>
  <c r="D403" i="15"/>
  <c r="K402" i="15"/>
  <c r="E402" i="15"/>
  <c r="D402" i="15"/>
  <c r="K401" i="15"/>
  <c r="E401" i="15"/>
  <c r="D401" i="15"/>
  <c r="K400" i="15"/>
  <c r="E400" i="15"/>
  <c r="D400" i="15"/>
  <c r="K399" i="15"/>
  <c r="E399" i="15"/>
  <c r="D399" i="15"/>
  <c r="K398" i="15"/>
  <c r="E398" i="15"/>
  <c r="D398" i="15"/>
  <c r="K397" i="15"/>
  <c r="E397" i="15"/>
  <c r="D397" i="15"/>
  <c r="K396" i="15"/>
  <c r="E396" i="15"/>
  <c r="D396" i="15"/>
  <c r="K395" i="15"/>
  <c r="E395" i="15"/>
  <c r="D395" i="15"/>
  <c r="K394" i="15"/>
  <c r="E394" i="15"/>
  <c r="D394" i="15"/>
  <c r="K393" i="15"/>
  <c r="E393" i="15"/>
  <c r="D393" i="15"/>
  <c r="K392" i="15"/>
  <c r="E392" i="15"/>
  <c r="D392" i="15"/>
  <c r="K391" i="15"/>
  <c r="E391" i="15"/>
  <c r="D391" i="15"/>
  <c r="K390" i="15"/>
  <c r="E390" i="15"/>
  <c r="D390" i="15"/>
  <c r="K389" i="15"/>
  <c r="E389" i="15"/>
  <c r="D389" i="15"/>
  <c r="K388" i="15"/>
  <c r="E388" i="15"/>
  <c r="D388" i="15"/>
  <c r="K387" i="15"/>
  <c r="E387" i="15"/>
  <c r="D387" i="15"/>
  <c r="K386" i="15"/>
  <c r="E386" i="15"/>
  <c r="D386" i="15"/>
  <c r="K385" i="15"/>
  <c r="E385" i="15"/>
  <c r="D385" i="15"/>
  <c r="K384" i="15"/>
  <c r="E384" i="15"/>
  <c r="D384" i="15"/>
  <c r="K383" i="15"/>
  <c r="E383" i="15"/>
  <c r="D383" i="15"/>
  <c r="K382" i="15"/>
  <c r="E382" i="15"/>
  <c r="D382" i="15"/>
  <c r="K381" i="15"/>
  <c r="E381" i="15"/>
  <c r="D381" i="15"/>
  <c r="K380" i="15"/>
  <c r="E380" i="15"/>
  <c r="D380" i="15"/>
  <c r="K379" i="15"/>
  <c r="E379" i="15"/>
  <c r="D379" i="15"/>
  <c r="K378" i="15"/>
  <c r="E378" i="15"/>
  <c r="D378" i="15"/>
  <c r="K377" i="15"/>
  <c r="E377" i="15"/>
  <c r="D377" i="15"/>
  <c r="K376" i="15"/>
  <c r="E376" i="15"/>
  <c r="D376" i="15"/>
  <c r="K375" i="15"/>
  <c r="E375" i="15"/>
  <c r="D375" i="15"/>
  <c r="K374" i="15"/>
  <c r="E374" i="15"/>
  <c r="D374" i="15"/>
  <c r="K373" i="15"/>
  <c r="E373" i="15"/>
  <c r="D373" i="15"/>
  <c r="K372" i="15"/>
  <c r="E372" i="15"/>
  <c r="D372" i="15"/>
  <c r="K371" i="15"/>
  <c r="E371" i="15"/>
  <c r="D371" i="15"/>
  <c r="K370" i="15"/>
  <c r="E370" i="15"/>
  <c r="D370" i="15"/>
  <c r="K369" i="15"/>
  <c r="E369" i="15"/>
  <c r="D369" i="15"/>
  <c r="K368" i="15"/>
  <c r="E368" i="15"/>
  <c r="D368" i="15"/>
  <c r="K367" i="15"/>
  <c r="E367" i="15"/>
  <c r="D367" i="15"/>
  <c r="K366" i="15"/>
  <c r="E366" i="15"/>
  <c r="D366" i="15"/>
  <c r="K365" i="15"/>
  <c r="E365" i="15"/>
  <c r="D365" i="15"/>
  <c r="K364" i="15"/>
  <c r="E364" i="15"/>
  <c r="D364" i="15"/>
  <c r="K363" i="15"/>
  <c r="E363" i="15"/>
  <c r="D363" i="15"/>
  <c r="K362" i="15"/>
  <c r="E362" i="15"/>
  <c r="D362" i="15"/>
  <c r="K361" i="15"/>
  <c r="E361" i="15"/>
  <c r="D361" i="15"/>
  <c r="K360" i="15"/>
  <c r="E360" i="15"/>
  <c r="D360" i="15"/>
  <c r="K359" i="15"/>
  <c r="E359" i="15"/>
  <c r="D359" i="15"/>
  <c r="K358" i="15"/>
  <c r="E358" i="15"/>
  <c r="D358" i="15"/>
  <c r="K357" i="15"/>
  <c r="E357" i="15"/>
  <c r="D357" i="15"/>
  <c r="K356" i="15"/>
  <c r="E356" i="15"/>
  <c r="D356" i="15"/>
  <c r="K355" i="15"/>
  <c r="E355" i="15"/>
  <c r="D355" i="15"/>
  <c r="K354" i="15"/>
  <c r="E354" i="15"/>
  <c r="D354" i="15"/>
  <c r="K353" i="15"/>
  <c r="E353" i="15"/>
  <c r="D353" i="15"/>
  <c r="K352" i="15"/>
  <c r="E352" i="15"/>
  <c r="D352" i="15"/>
  <c r="K351" i="15"/>
  <c r="E351" i="15"/>
  <c r="D351" i="15"/>
  <c r="K350" i="15"/>
  <c r="E350" i="15"/>
  <c r="D350" i="15"/>
  <c r="K349" i="15"/>
  <c r="E349" i="15"/>
  <c r="D349" i="15"/>
  <c r="K348" i="15"/>
  <c r="E348" i="15"/>
  <c r="D348" i="15"/>
  <c r="K347" i="15"/>
  <c r="E347" i="15"/>
  <c r="D347" i="15"/>
  <c r="K346" i="15"/>
  <c r="E346" i="15"/>
  <c r="D346" i="15"/>
  <c r="K345" i="15"/>
  <c r="E345" i="15"/>
  <c r="D345" i="15"/>
  <c r="K344" i="15"/>
  <c r="E344" i="15"/>
  <c r="D344" i="15"/>
  <c r="K343" i="15"/>
  <c r="E343" i="15"/>
  <c r="D343" i="15"/>
  <c r="K342" i="15"/>
  <c r="E342" i="15"/>
  <c r="D342" i="15"/>
  <c r="K341" i="15"/>
  <c r="E341" i="15"/>
  <c r="D341" i="15"/>
  <c r="K340" i="15"/>
  <c r="E340" i="15"/>
  <c r="D340" i="15"/>
  <c r="K339" i="15"/>
  <c r="E339" i="15"/>
  <c r="D339" i="15"/>
  <c r="K338" i="15"/>
  <c r="E338" i="15"/>
  <c r="D338" i="15"/>
  <c r="K337" i="15"/>
  <c r="E337" i="15"/>
  <c r="D337" i="15"/>
  <c r="K336" i="15"/>
  <c r="E336" i="15"/>
  <c r="D336" i="15"/>
  <c r="K335" i="15"/>
  <c r="E335" i="15"/>
  <c r="D335" i="15"/>
  <c r="K334" i="15"/>
  <c r="E334" i="15"/>
  <c r="D334" i="15"/>
  <c r="K333" i="15"/>
  <c r="E333" i="15"/>
  <c r="D333" i="15"/>
  <c r="K332" i="15"/>
  <c r="E332" i="15"/>
  <c r="D332" i="15"/>
  <c r="K331" i="15"/>
  <c r="E331" i="15"/>
  <c r="D331" i="15"/>
  <c r="K330" i="15"/>
  <c r="E330" i="15"/>
  <c r="D330" i="15"/>
  <c r="K329" i="15"/>
  <c r="E329" i="15"/>
  <c r="D329" i="15"/>
  <c r="K328" i="15"/>
  <c r="E328" i="15"/>
  <c r="D328" i="15"/>
  <c r="K327" i="15"/>
  <c r="E327" i="15"/>
  <c r="D327" i="15"/>
  <c r="K326" i="15"/>
  <c r="E326" i="15"/>
  <c r="D326" i="15"/>
  <c r="K325" i="15"/>
  <c r="E325" i="15"/>
  <c r="D325" i="15"/>
  <c r="K324" i="15"/>
  <c r="E324" i="15"/>
  <c r="D324" i="15"/>
  <c r="K323" i="15"/>
  <c r="E323" i="15"/>
  <c r="D323" i="15"/>
  <c r="K322" i="15"/>
  <c r="E322" i="15"/>
  <c r="D322" i="15"/>
  <c r="K321" i="15"/>
  <c r="E321" i="15"/>
  <c r="D321" i="15"/>
  <c r="K320" i="15"/>
  <c r="E320" i="15"/>
  <c r="D320" i="15"/>
  <c r="K319" i="15"/>
  <c r="E319" i="15"/>
  <c r="D319" i="15"/>
  <c r="K318" i="15"/>
  <c r="E318" i="15"/>
  <c r="D318" i="15"/>
  <c r="K317" i="15"/>
  <c r="E317" i="15"/>
  <c r="D317" i="15"/>
  <c r="K316" i="15"/>
  <c r="E316" i="15"/>
  <c r="D316" i="15"/>
  <c r="K315" i="15"/>
  <c r="E315" i="15"/>
  <c r="D315" i="15"/>
  <c r="K314" i="15"/>
  <c r="E314" i="15"/>
  <c r="D314" i="15"/>
  <c r="K313" i="15"/>
  <c r="E313" i="15"/>
  <c r="D313" i="15"/>
  <c r="K312" i="15"/>
  <c r="E312" i="15"/>
  <c r="D312" i="15"/>
  <c r="K311" i="15"/>
  <c r="E311" i="15"/>
  <c r="D311" i="15"/>
  <c r="K310" i="15"/>
  <c r="E310" i="15"/>
  <c r="D310" i="15"/>
  <c r="K309" i="15"/>
  <c r="E309" i="15"/>
  <c r="D309" i="15"/>
  <c r="K308" i="15"/>
  <c r="E308" i="15"/>
  <c r="D308" i="15"/>
  <c r="K307" i="15"/>
  <c r="E307" i="15"/>
  <c r="D307" i="15"/>
  <c r="K306" i="15"/>
  <c r="E306" i="15"/>
  <c r="D306" i="15"/>
  <c r="K305" i="15"/>
  <c r="E305" i="15"/>
  <c r="D305" i="15"/>
  <c r="K304" i="15"/>
  <c r="E304" i="15"/>
  <c r="D304" i="15"/>
  <c r="K303" i="15"/>
  <c r="E303" i="15"/>
  <c r="D303" i="15"/>
  <c r="K302" i="15"/>
  <c r="E302" i="15"/>
  <c r="D302" i="15"/>
  <c r="K301" i="15"/>
  <c r="E301" i="15"/>
  <c r="D301" i="15"/>
  <c r="K300" i="15"/>
  <c r="E300" i="15"/>
  <c r="D300" i="15"/>
  <c r="K299" i="15"/>
  <c r="E299" i="15"/>
  <c r="D299" i="15"/>
  <c r="K298" i="15"/>
  <c r="E298" i="15"/>
  <c r="D298" i="15"/>
  <c r="K297" i="15"/>
  <c r="E297" i="15"/>
  <c r="D297" i="15"/>
  <c r="K296" i="15"/>
  <c r="E296" i="15"/>
  <c r="D296" i="15"/>
  <c r="K295" i="15"/>
  <c r="E295" i="15"/>
  <c r="D295" i="15"/>
  <c r="K294" i="15"/>
  <c r="E294" i="15"/>
  <c r="D294" i="15"/>
  <c r="K293" i="15"/>
  <c r="E293" i="15"/>
  <c r="D293" i="15"/>
  <c r="K292" i="15"/>
  <c r="E292" i="15"/>
  <c r="D292" i="15"/>
  <c r="K291" i="15"/>
  <c r="E291" i="15"/>
  <c r="D291" i="15"/>
  <c r="K290" i="15"/>
  <c r="E290" i="15"/>
  <c r="D290" i="15"/>
  <c r="K289" i="15"/>
  <c r="E289" i="15"/>
  <c r="D289" i="15"/>
  <c r="K288" i="15"/>
  <c r="E288" i="15"/>
  <c r="D288" i="15"/>
  <c r="K287" i="15"/>
  <c r="E287" i="15"/>
  <c r="D287" i="15"/>
  <c r="K286" i="15"/>
  <c r="E286" i="15"/>
  <c r="D286" i="15"/>
  <c r="K285" i="15"/>
  <c r="E285" i="15"/>
  <c r="D285" i="15"/>
  <c r="K284" i="15"/>
  <c r="E284" i="15"/>
  <c r="D284" i="15"/>
  <c r="K283" i="15"/>
  <c r="E283" i="15"/>
  <c r="D283" i="15"/>
  <c r="K282" i="15"/>
  <c r="E282" i="15"/>
  <c r="D282" i="15"/>
  <c r="K281" i="15"/>
  <c r="E281" i="15"/>
  <c r="D281" i="15"/>
  <c r="K280" i="15"/>
  <c r="E280" i="15"/>
  <c r="D280" i="15"/>
  <c r="K279" i="15"/>
  <c r="E279" i="15"/>
  <c r="D279" i="15"/>
  <c r="K278" i="15"/>
  <c r="E278" i="15"/>
  <c r="D278" i="15"/>
  <c r="K277" i="15"/>
  <c r="E277" i="15"/>
  <c r="D277" i="15"/>
  <c r="K276" i="15"/>
  <c r="E276" i="15"/>
  <c r="D276" i="15"/>
  <c r="K275" i="15"/>
  <c r="E275" i="15"/>
  <c r="D275" i="15"/>
  <c r="K274" i="15"/>
  <c r="E274" i="15"/>
  <c r="D274" i="15"/>
  <c r="K273" i="15"/>
  <c r="E273" i="15"/>
  <c r="D273" i="15"/>
  <c r="K272" i="15"/>
  <c r="E272" i="15"/>
  <c r="D272" i="15"/>
  <c r="K271" i="15"/>
  <c r="E271" i="15"/>
  <c r="D271" i="15"/>
  <c r="K270" i="15"/>
  <c r="E270" i="15"/>
  <c r="D270" i="15"/>
  <c r="K269" i="15"/>
  <c r="E269" i="15"/>
  <c r="D269" i="15"/>
  <c r="K268" i="15"/>
  <c r="E268" i="15"/>
  <c r="D268" i="15"/>
  <c r="K267" i="15"/>
  <c r="E267" i="15"/>
  <c r="D267" i="15"/>
  <c r="K266" i="15"/>
  <c r="E266" i="15"/>
  <c r="D266" i="15"/>
  <c r="K265" i="15"/>
  <c r="E265" i="15"/>
  <c r="D265" i="15"/>
  <c r="K264" i="15"/>
  <c r="E264" i="15"/>
  <c r="D264" i="15"/>
  <c r="K263" i="15"/>
  <c r="E263" i="15"/>
  <c r="D263" i="15"/>
  <c r="K262" i="15"/>
  <c r="E262" i="15"/>
  <c r="D262" i="15"/>
  <c r="K261" i="15"/>
  <c r="E261" i="15"/>
  <c r="D261" i="15"/>
  <c r="K260" i="15"/>
  <c r="E260" i="15"/>
  <c r="D260" i="15"/>
  <c r="K259" i="15"/>
  <c r="E259" i="15"/>
  <c r="D259" i="15"/>
  <c r="K258" i="15"/>
  <c r="E258" i="15"/>
  <c r="D258" i="15"/>
  <c r="K257" i="15"/>
  <c r="E257" i="15"/>
  <c r="D257" i="15"/>
  <c r="K256" i="15"/>
  <c r="E256" i="15"/>
  <c r="D256" i="15"/>
  <c r="K255" i="15"/>
  <c r="E255" i="15"/>
  <c r="D255" i="15"/>
  <c r="K254" i="15"/>
  <c r="E254" i="15"/>
  <c r="D254" i="15"/>
  <c r="K253" i="15"/>
  <c r="E253" i="15"/>
  <c r="D253" i="15"/>
  <c r="K252" i="15"/>
  <c r="E252" i="15"/>
  <c r="D252" i="15"/>
  <c r="K251" i="15"/>
  <c r="E251" i="15"/>
  <c r="D251" i="15"/>
  <c r="K250" i="15"/>
  <c r="E250" i="15"/>
  <c r="D250" i="15"/>
  <c r="K249" i="15"/>
  <c r="E249" i="15"/>
  <c r="D249" i="15"/>
  <c r="K248" i="15"/>
  <c r="E248" i="15"/>
  <c r="D248" i="15"/>
  <c r="K247" i="15"/>
  <c r="E247" i="15"/>
  <c r="D247" i="15"/>
  <c r="K246" i="15"/>
  <c r="E246" i="15"/>
  <c r="D246" i="15"/>
  <c r="K245" i="15"/>
  <c r="E245" i="15"/>
  <c r="D245" i="15"/>
  <c r="K244" i="15"/>
  <c r="E244" i="15"/>
  <c r="D244" i="15"/>
  <c r="K243" i="15"/>
  <c r="E243" i="15"/>
  <c r="D243" i="15"/>
  <c r="K242" i="15"/>
  <c r="E242" i="15"/>
  <c r="D242" i="15"/>
  <c r="K241" i="15"/>
  <c r="E241" i="15"/>
  <c r="D241" i="15"/>
  <c r="K240" i="15"/>
  <c r="E240" i="15"/>
  <c r="D240" i="15"/>
  <c r="K239" i="15"/>
  <c r="E239" i="15"/>
  <c r="D239" i="15"/>
  <c r="K238" i="15"/>
  <c r="E238" i="15"/>
  <c r="D238" i="15"/>
  <c r="K237" i="15"/>
  <c r="E237" i="15"/>
  <c r="D237" i="15"/>
  <c r="K236" i="15"/>
  <c r="E236" i="15"/>
  <c r="D236" i="15"/>
  <c r="K235" i="15"/>
  <c r="E235" i="15"/>
  <c r="D235" i="15"/>
  <c r="K234" i="15"/>
  <c r="E234" i="15"/>
  <c r="D234" i="15"/>
  <c r="K233" i="15"/>
  <c r="E233" i="15"/>
  <c r="D233" i="15"/>
  <c r="K232" i="15"/>
  <c r="E232" i="15"/>
  <c r="D232" i="15"/>
  <c r="K231" i="15"/>
  <c r="E231" i="15"/>
  <c r="D231" i="15"/>
  <c r="K230" i="15"/>
  <c r="E230" i="15"/>
  <c r="D230" i="15"/>
  <c r="K229" i="15"/>
  <c r="E229" i="15"/>
  <c r="D229" i="15"/>
  <c r="K228" i="15"/>
  <c r="E228" i="15"/>
  <c r="D228" i="15"/>
  <c r="K227" i="15"/>
  <c r="E227" i="15"/>
  <c r="D227" i="15"/>
  <c r="K226" i="15"/>
  <c r="E226" i="15"/>
  <c r="D226" i="15"/>
  <c r="K225" i="15"/>
  <c r="E225" i="15"/>
  <c r="D225" i="15"/>
  <c r="K224" i="15"/>
  <c r="E224" i="15"/>
  <c r="D224" i="15"/>
  <c r="K223" i="15"/>
  <c r="E223" i="15"/>
  <c r="D223" i="15"/>
  <c r="K222" i="15"/>
  <c r="E222" i="15"/>
  <c r="D222" i="15"/>
  <c r="K221" i="15"/>
  <c r="E221" i="15"/>
  <c r="D221" i="15"/>
  <c r="K220" i="15"/>
  <c r="E220" i="15"/>
  <c r="D220" i="15"/>
  <c r="K219" i="15"/>
  <c r="E219" i="15"/>
  <c r="D219" i="15"/>
  <c r="K218" i="15"/>
  <c r="E218" i="15"/>
  <c r="D218" i="15"/>
  <c r="K217" i="15"/>
  <c r="E217" i="15"/>
  <c r="D217" i="15"/>
  <c r="K216" i="15"/>
  <c r="E216" i="15"/>
  <c r="D216" i="15"/>
  <c r="K215" i="15"/>
  <c r="E215" i="15"/>
  <c r="D215" i="15"/>
  <c r="K214" i="15"/>
  <c r="E214" i="15"/>
  <c r="D214" i="15"/>
  <c r="K213" i="15"/>
  <c r="E213" i="15"/>
  <c r="D213" i="15"/>
  <c r="K212" i="15"/>
  <c r="E212" i="15"/>
  <c r="D212" i="15"/>
  <c r="K211" i="15"/>
  <c r="E211" i="15"/>
  <c r="D211" i="15"/>
  <c r="K210" i="15"/>
  <c r="E210" i="15"/>
  <c r="D210" i="15"/>
  <c r="K209" i="15"/>
  <c r="E209" i="15"/>
  <c r="D209" i="15"/>
  <c r="K208" i="15"/>
  <c r="E208" i="15"/>
  <c r="D208" i="15"/>
  <c r="K207" i="15"/>
  <c r="E207" i="15"/>
  <c r="D207" i="15"/>
  <c r="K206" i="15"/>
  <c r="E206" i="15"/>
  <c r="D206" i="15"/>
  <c r="K205" i="15"/>
  <c r="E205" i="15"/>
  <c r="D205" i="15"/>
  <c r="K204" i="15"/>
  <c r="E204" i="15"/>
  <c r="D204" i="15"/>
  <c r="K203" i="15"/>
  <c r="E203" i="15"/>
  <c r="D203" i="15"/>
  <c r="K202" i="15"/>
  <c r="E202" i="15"/>
  <c r="D202" i="15"/>
  <c r="K201" i="15"/>
  <c r="E201" i="15"/>
  <c r="D201" i="15"/>
  <c r="K200" i="15"/>
  <c r="E200" i="15"/>
  <c r="D200" i="15"/>
  <c r="K199" i="15"/>
  <c r="E199" i="15"/>
  <c r="D199" i="15"/>
  <c r="K198" i="15"/>
  <c r="E198" i="15"/>
  <c r="D198" i="15"/>
  <c r="K197" i="15"/>
  <c r="E197" i="15"/>
  <c r="D197" i="15"/>
  <c r="K196" i="15"/>
  <c r="E196" i="15"/>
  <c r="D196" i="15"/>
  <c r="K195" i="15"/>
  <c r="E195" i="15"/>
  <c r="D195" i="15"/>
  <c r="K194" i="15"/>
  <c r="E194" i="15"/>
  <c r="D194" i="15"/>
  <c r="K193" i="15"/>
  <c r="E193" i="15"/>
  <c r="D193" i="15"/>
  <c r="K192" i="15"/>
  <c r="E192" i="15"/>
  <c r="D192" i="15"/>
  <c r="K191" i="15"/>
  <c r="E191" i="15"/>
  <c r="D191" i="15"/>
  <c r="K190" i="15"/>
  <c r="E190" i="15"/>
  <c r="D190" i="15"/>
  <c r="K189" i="15"/>
  <c r="E189" i="15"/>
  <c r="D189" i="15"/>
  <c r="K188" i="15"/>
  <c r="E188" i="15"/>
  <c r="D188" i="15"/>
  <c r="K187" i="15"/>
  <c r="E187" i="15"/>
  <c r="D187" i="15"/>
  <c r="K186" i="15"/>
  <c r="E186" i="15"/>
  <c r="D186" i="15"/>
  <c r="K185" i="15"/>
  <c r="E185" i="15"/>
  <c r="D185" i="15"/>
  <c r="K184" i="15"/>
  <c r="E184" i="15"/>
  <c r="D184" i="15"/>
  <c r="K183" i="15"/>
  <c r="E183" i="15"/>
  <c r="D183" i="15"/>
  <c r="K182" i="15"/>
  <c r="E182" i="15"/>
  <c r="D182" i="15"/>
  <c r="K181" i="15"/>
  <c r="E181" i="15"/>
  <c r="D181" i="15"/>
  <c r="K180" i="15"/>
  <c r="E180" i="15"/>
  <c r="D180" i="15"/>
  <c r="K179" i="15"/>
  <c r="E179" i="15"/>
  <c r="D179" i="15"/>
  <c r="K178" i="15"/>
  <c r="E178" i="15"/>
  <c r="D178" i="15"/>
  <c r="K177" i="15"/>
  <c r="E177" i="15"/>
  <c r="D177" i="15"/>
  <c r="K176" i="15"/>
  <c r="E176" i="15"/>
  <c r="D176" i="15"/>
  <c r="K175" i="15"/>
  <c r="E175" i="15"/>
  <c r="D175" i="15"/>
  <c r="K174" i="15"/>
  <c r="E174" i="15"/>
  <c r="D174" i="15"/>
  <c r="K173" i="15"/>
  <c r="E173" i="15"/>
  <c r="D173" i="15"/>
  <c r="K172" i="15"/>
  <c r="E172" i="15"/>
  <c r="D172" i="15"/>
  <c r="K171" i="15"/>
  <c r="E171" i="15"/>
  <c r="D171" i="15"/>
  <c r="K170" i="15"/>
  <c r="E170" i="15"/>
  <c r="D170" i="15"/>
  <c r="K169" i="15"/>
  <c r="E169" i="15"/>
  <c r="D169" i="15"/>
  <c r="K168" i="15"/>
  <c r="E168" i="15"/>
  <c r="D168" i="15"/>
  <c r="K167" i="15"/>
  <c r="E167" i="15"/>
  <c r="D167" i="15"/>
  <c r="K166" i="15"/>
  <c r="E166" i="15"/>
  <c r="D166" i="15"/>
  <c r="K165" i="15"/>
  <c r="E165" i="15"/>
  <c r="D165" i="15"/>
  <c r="K164" i="15"/>
  <c r="E164" i="15"/>
  <c r="D164" i="15"/>
  <c r="K163" i="15"/>
  <c r="E163" i="15"/>
  <c r="D163" i="15"/>
  <c r="K162" i="15"/>
  <c r="E162" i="15"/>
  <c r="D162" i="15"/>
  <c r="K161" i="15"/>
  <c r="E161" i="15"/>
  <c r="D161" i="15"/>
  <c r="K160" i="15"/>
  <c r="E160" i="15"/>
  <c r="D160" i="15"/>
  <c r="K159" i="15"/>
  <c r="E159" i="15"/>
  <c r="D159" i="15"/>
  <c r="K158" i="15"/>
  <c r="E158" i="15"/>
  <c r="D158" i="15"/>
  <c r="K157" i="15"/>
  <c r="E157" i="15"/>
  <c r="D157" i="15"/>
  <c r="K156" i="15"/>
  <c r="E156" i="15"/>
  <c r="D156" i="15"/>
  <c r="K155" i="15"/>
  <c r="E155" i="15"/>
  <c r="D155" i="15"/>
  <c r="K154" i="15"/>
  <c r="E154" i="15"/>
  <c r="D154" i="15"/>
  <c r="K153" i="15"/>
  <c r="E153" i="15"/>
  <c r="D153" i="15"/>
  <c r="K152" i="15"/>
  <c r="E152" i="15"/>
  <c r="D152" i="15"/>
  <c r="K151" i="15"/>
  <c r="E151" i="15"/>
  <c r="D151" i="15"/>
  <c r="K150" i="15"/>
  <c r="E150" i="15"/>
  <c r="D150" i="15"/>
  <c r="K149" i="15"/>
  <c r="E149" i="15"/>
  <c r="D149" i="15"/>
  <c r="K148" i="15"/>
  <c r="E148" i="15"/>
  <c r="D148" i="15"/>
  <c r="K147" i="15"/>
  <c r="E147" i="15"/>
  <c r="D147" i="15"/>
  <c r="K146" i="15"/>
  <c r="E146" i="15"/>
  <c r="D146" i="15"/>
  <c r="K145" i="15"/>
  <c r="E145" i="15"/>
  <c r="D145" i="15"/>
  <c r="K144" i="15"/>
  <c r="E144" i="15"/>
  <c r="D144" i="15"/>
  <c r="K143" i="15"/>
  <c r="E143" i="15"/>
  <c r="D143" i="15"/>
  <c r="K142" i="15"/>
  <c r="E142" i="15"/>
  <c r="D142" i="15"/>
  <c r="K141" i="15"/>
  <c r="E141" i="15"/>
  <c r="D141" i="15"/>
  <c r="K140" i="15"/>
  <c r="E140" i="15"/>
  <c r="D140" i="15"/>
  <c r="K139" i="15"/>
  <c r="E139" i="15"/>
  <c r="D139" i="15"/>
  <c r="K138" i="15"/>
  <c r="E138" i="15"/>
  <c r="D138" i="15"/>
  <c r="K137" i="15"/>
  <c r="E137" i="15"/>
  <c r="D137" i="15"/>
  <c r="K136" i="15"/>
  <c r="E136" i="15"/>
  <c r="D136" i="15"/>
  <c r="K135" i="15"/>
  <c r="E135" i="15"/>
  <c r="D135" i="15"/>
  <c r="K134" i="15"/>
  <c r="E134" i="15"/>
  <c r="D134" i="15"/>
  <c r="K133" i="15"/>
  <c r="E133" i="15"/>
  <c r="D133" i="15"/>
  <c r="K132" i="15"/>
  <c r="E132" i="15"/>
  <c r="D132" i="15"/>
  <c r="K131" i="15"/>
  <c r="E131" i="15"/>
  <c r="D131" i="15"/>
  <c r="K130" i="15"/>
  <c r="E130" i="15"/>
  <c r="D130" i="15"/>
  <c r="K129" i="15"/>
  <c r="E129" i="15"/>
  <c r="D129" i="15"/>
  <c r="K128" i="15"/>
  <c r="E128" i="15"/>
  <c r="D128" i="15"/>
  <c r="K127" i="15"/>
  <c r="E127" i="15"/>
  <c r="D127" i="15"/>
  <c r="K126" i="15"/>
  <c r="E126" i="15"/>
  <c r="D126" i="15"/>
  <c r="K125" i="15"/>
  <c r="E125" i="15"/>
  <c r="D125" i="15"/>
  <c r="K124" i="15"/>
  <c r="E124" i="15"/>
  <c r="D124" i="15"/>
  <c r="K123" i="15"/>
  <c r="E123" i="15"/>
  <c r="D123" i="15"/>
  <c r="K122" i="15"/>
  <c r="E122" i="15"/>
  <c r="D122" i="15"/>
  <c r="K121" i="15"/>
  <c r="E121" i="15"/>
  <c r="D121" i="15"/>
  <c r="K120" i="15"/>
  <c r="E120" i="15"/>
  <c r="D120" i="15"/>
  <c r="K119" i="15"/>
  <c r="E119" i="15"/>
  <c r="D119" i="15"/>
  <c r="K118" i="15"/>
  <c r="E118" i="15"/>
  <c r="D118" i="15"/>
  <c r="K117" i="15"/>
  <c r="E117" i="15"/>
  <c r="D117" i="15"/>
  <c r="K116" i="15"/>
  <c r="E116" i="15"/>
  <c r="D116" i="15"/>
  <c r="K115" i="15"/>
  <c r="E115" i="15"/>
  <c r="D115" i="15"/>
  <c r="K114" i="15"/>
  <c r="E114" i="15"/>
  <c r="D114" i="15"/>
  <c r="K113" i="15"/>
  <c r="E113" i="15"/>
  <c r="D113" i="15"/>
  <c r="K112" i="15"/>
  <c r="E112" i="15"/>
  <c r="D112" i="15"/>
  <c r="K111" i="15"/>
  <c r="E111" i="15"/>
  <c r="D111" i="15"/>
  <c r="K110" i="15"/>
  <c r="E110" i="15"/>
  <c r="D110" i="15"/>
  <c r="K109" i="15"/>
  <c r="E109" i="15"/>
  <c r="D109" i="15"/>
  <c r="K108" i="15"/>
  <c r="E108" i="15"/>
  <c r="D108" i="15"/>
  <c r="K107" i="15"/>
  <c r="E107" i="15"/>
  <c r="D107" i="15"/>
  <c r="K106" i="15"/>
  <c r="E106" i="15"/>
  <c r="D106" i="15"/>
  <c r="K105" i="15"/>
  <c r="E105" i="15"/>
  <c r="D105" i="15"/>
  <c r="K104" i="15"/>
  <c r="E104" i="15"/>
  <c r="D104" i="15"/>
  <c r="K103" i="15"/>
  <c r="E103" i="15"/>
  <c r="D103" i="15"/>
  <c r="K102" i="15"/>
  <c r="E102" i="15"/>
  <c r="D102" i="15"/>
  <c r="K101" i="15"/>
  <c r="E101" i="15"/>
  <c r="D101" i="15"/>
  <c r="K100" i="15"/>
  <c r="E100" i="15"/>
  <c r="D100" i="15"/>
  <c r="K99" i="15"/>
  <c r="E99" i="15"/>
  <c r="D99" i="15"/>
  <c r="K98" i="15"/>
  <c r="E98" i="15"/>
  <c r="D98" i="15"/>
  <c r="K97" i="15"/>
  <c r="E97" i="15"/>
  <c r="D97" i="15"/>
  <c r="K96" i="15"/>
  <c r="E96" i="15"/>
  <c r="D96" i="15"/>
  <c r="K95" i="15"/>
  <c r="E95" i="15"/>
  <c r="D95" i="15"/>
  <c r="K94" i="15"/>
  <c r="E94" i="15"/>
  <c r="D94" i="15"/>
  <c r="K93" i="15"/>
  <c r="E93" i="15"/>
  <c r="D93" i="15"/>
  <c r="K92" i="15"/>
  <c r="E92" i="15"/>
  <c r="D92" i="15"/>
  <c r="K91" i="15"/>
  <c r="E91" i="15"/>
  <c r="D91" i="15"/>
  <c r="K90" i="15"/>
  <c r="E90" i="15"/>
  <c r="D90" i="15"/>
  <c r="K89" i="15"/>
  <c r="E89" i="15"/>
  <c r="D89" i="15"/>
  <c r="K88" i="15"/>
  <c r="E88" i="15"/>
  <c r="D88" i="15"/>
  <c r="K87" i="15"/>
  <c r="E87" i="15"/>
  <c r="D87" i="15"/>
  <c r="K86" i="15"/>
  <c r="E86" i="15"/>
  <c r="D86" i="15"/>
  <c r="K85" i="15"/>
  <c r="E85" i="15"/>
  <c r="D85" i="15"/>
  <c r="K84" i="15"/>
  <c r="E84" i="15"/>
  <c r="D84" i="15"/>
  <c r="K83" i="15"/>
  <c r="E83" i="15"/>
  <c r="D83" i="15"/>
  <c r="M82" i="15"/>
  <c r="K82" i="15"/>
  <c r="E82" i="15"/>
  <c r="D82" i="15"/>
  <c r="K81" i="15"/>
  <c r="E81" i="15"/>
  <c r="D81" i="15"/>
  <c r="K80" i="15"/>
  <c r="E80" i="15"/>
  <c r="D80" i="15"/>
  <c r="K79" i="15"/>
  <c r="E79" i="15"/>
  <c r="D79" i="15"/>
  <c r="K78" i="15"/>
  <c r="E78" i="15"/>
  <c r="D78" i="15"/>
  <c r="K77" i="15"/>
  <c r="E77" i="15"/>
  <c r="D77" i="15"/>
  <c r="K76" i="15"/>
  <c r="E76" i="15"/>
  <c r="D76" i="15"/>
  <c r="K75" i="15"/>
  <c r="E75" i="15"/>
  <c r="D75" i="15"/>
  <c r="K74" i="15"/>
  <c r="E74" i="15"/>
  <c r="D74" i="15"/>
  <c r="K73" i="15"/>
  <c r="E73" i="15"/>
  <c r="D73" i="15"/>
  <c r="K72" i="15"/>
  <c r="E72" i="15"/>
  <c r="D72" i="15"/>
  <c r="K71" i="15"/>
  <c r="E71" i="15"/>
  <c r="D71" i="15"/>
  <c r="K70" i="15"/>
  <c r="E70" i="15"/>
  <c r="D70" i="15"/>
  <c r="K69" i="15"/>
  <c r="E69" i="15"/>
  <c r="D69" i="15"/>
  <c r="K68" i="15"/>
  <c r="E68" i="15"/>
  <c r="D68" i="15"/>
  <c r="K67" i="15"/>
  <c r="E67" i="15"/>
  <c r="D67" i="15"/>
  <c r="K66" i="15"/>
  <c r="E66" i="15"/>
  <c r="D66" i="15"/>
  <c r="K65" i="15"/>
  <c r="E65" i="15"/>
  <c r="D65" i="15"/>
  <c r="K64" i="15"/>
  <c r="E64" i="15"/>
  <c r="D64" i="15"/>
  <c r="K63" i="15"/>
  <c r="E63" i="15"/>
  <c r="D63" i="15"/>
  <c r="K62" i="15"/>
  <c r="E62" i="15"/>
  <c r="D62" i="15"/>
  <c r="K61" i="15"/>
  <c r="E61" i="15"/>
  <c r="D61" i="15"/>
  <c r="K60" i="15"/>
  <c r="E60" i="15"/>
  <c r="D60" i="15"/>
  <c r="K59" i="15"/>
  <c r="E59" i="15"/>
  <c r="D59" i="15"/>
  <c r="K58" i="15"/>
  <c r="E58" i="15"/>
  <c r="D58" i="15"/>
  <c r="K57" i="15"/>
  <c r="E57" i="15"/>
  <c r="D57" i="15"/>
  <c r="K56" i="15"/>
  <c r="E56" i="15"/>
  <c r="D56" i="15"/>
  <c r="K55" i="15"/>
  <c r="E55" i="15"/>
  <c r="D55" i="15"/>
  <c r="K54" i="15"/>
  <c r="E54" i="15"/>
  <c r="D54" i="15"/>
  <c r="K53" i="15"/>
  <c r="E53" i="15"/>
  <c r="D53" i="15"/>
  <c r="K52" i="15"/>
  <c r="E52" i="15"/>
  <c r="D52" i="15"/>
  <c r="K51" i="15"/>
  <c r="E51" i="15"/>
  <c r="D51" i="15"/>
  <c r="K50" i="15"/>
  <c r="E50" i="15"/>
  <c r="D50" i="15"/>
  <c r="K49" i="15"/>
  <c r="E49" i="15"/>
  <c r="D49" i="15"/>
  <c r="K48" i="15"/>
  <c r="E48" i="15"/>
  <c r="D48" i="15"/>
  <c r="K47" i="15"/>
  <c r="E47" i="15"/>
  <c r="D47" i="15"/>
  <c r="K46" i="15"/>
  <c r="E46" i="15"/>
  <c r="D46" i="15"/>
  <c r="K45" i="15"/>
  <c r="E45" i="15"/>
  <c r="D45" i="15"/>
  <c r="K44" i="15"/>
  <c r="E44" i="15"/>
  <c r="D44" i="15"/>
  <c r="K43" i="15"/>
  <c r="E43" i="15"/>
  <c r="D43" i="15"/>
  <c r="K42" i="15"/>
  <c r="E42" i="15"/>
  <c r="D42" i="15"/>
  <c r="K41" i="15"/>
  <c r="E41" i="15"/>
  <c r="D41" i="15"/>
  <c r="K40" i="15"/>
  <c r="E40" i="15"/>
  <c r="D40" i="15"/>
  <c r="K39" i="15"/>
  <c r="E39" i="15"/>
  <c r="D39" i="15"/>
  <c r="K38" i="15"/>
  <c r="E38" i="15"/>
  <c r="D38" i="15"/>
  <c r="K37" i="15"/>
  <c r="E37" i="15"/>
  <c r="D37" i="15"/>
  <c r="K36" i="15"/>
  <c r="E36" i="15"/>
  <c r="D36" i="15"/>
  <c r="K35" i="15"/>
  <c r="E35" i="15"/>
  <c r="D35" i="15"/>
  <c r="K34" i="15"/>
  <c r="E34" i="15"/>
  <c r="D34" i="15"/>
  <c r="K33" i="15"/>
  <c r="E33" i="15"/>
  <c r="D33" i="15"/>
  <c r="K32" i="15"/>
  <c r="E32" i="15"/>
  <c r="D32" i="15"/>
  <c r="K31" i="15"/>
  <c r="E31" i="15"/>
  <c r="D31" i="15"/>
  <c r="K30" i="15"/>
  <c r="E30" i="15"/>
  <c r="D30" i="15"/>
  <c r="K29" i="15"/>
  <c r="E29" i="15"/>
  <c r="D29" i="15"/>
  <c r="K28" i="15"/>
  <c r="E28" i="15"/>
  <c r="D28" i="15"/>
  <c r="K27" i="15"/>
  <c r="E27" i="15"/>
  <c r="D27" i="15"/>
  <c r="K26" i="15"/>
  <c r="E26" i="15"/>
  <c r="D26" i="15"/>
  <c r="K25" i="15"/>
  <c r="E25" i="15"/>
  <c r="D25" i="15"/>
  <c r="E24" i="15"/>
  <c r="D24" i="15"/>
  <c r="K23" i="15"/>
  <c r="E23" i="15"/>
  <c r="D23" i="15"/>
  <c r="K22" i="15"/>
  <c r="E22" i="15"/>
  <c r="D22" i="15"/>
  <c r="K21" i="15"/>
  <c r="E21" i="15"/>
  <c r="D21" i="15"/>
  <c r="K20" i="15"/>
  <c r="E20" i="15"/>
  <c r="D20" i="15"/>
  <c r="K19" i="15"/>
  <c r="E19" i="15"/>
  <c r="D19" i="15"/>
  <c r="K18" i="15"/>
  <c r="E18" i="15"/>
  <c r="D18" i="15"/>
  <c r="K17" i="15"/>
  <c r="E17" i="15"/>
  <c r="D17" i="15"/>
  <c r="K16" i="15"/>
  <c r="E16" i="15"/>
  <c r="D16" i="15"/>
  <c r="E15" i="15"/>
  <c r="D15" i="15"/>
  <c r="E14" i="15"/>
  <c r="D14" i="15"/>
  <c r="E13" i="15"/>
  <c r="D13" i="15"/>
  <c r="E12" i="15"/>
  <c r="D12" i="15"/>
  <c r="K11" i="15"/>
  <c r="E11" i="15"/>
  <c r="D11" i="15"/>
  <c r="E10" i="15"/>
  <c r="D10" i="15"/>
  <c r="E9" i="15"/>
  <c r="D9" i="15"/>
  <c r="K8" i="15"/>
  <c r="E8" i="15"/>
  <c r="D8" i="15"/>
  <c r="E7" i="15"/>
  <c r="D7" i="15"/>
  <c r="E6" i="15"/>
  <c r="D6" i="15"/>
  <c r="K5" i="15"/>
  <c r="E5" i="15"/>
  <c r="D5" i="15"/>
  <c r="K4" i="15"/>
  <c r="E4" i="15"/>
  <c r="D4" i="15"/>
  <c r="E3" i="15"/>
  <c r="D3" i="15"/>
  <c r="E2" i="15"/>
  <c r="D2" i="15"/>
  <c r="D397" i="18" l="1"/>
</calcChain>
</file>

<file path=xl/comments1.xml><?xml version="1.0" encoding="utf-8"?>
<comments xmlns="http://schemas.openxmlformats.org/spreadsheetml/2006/main">
  <authors>
    <author>埼玉県</author>
  </authors>
  <commentList>
    <comment ref="S3" authorId="0" shapeId="0">
      <text>
        <r>
          <rPr>
            <b/>
            <sz val="10"/>
            <color indexed="81"/>
            <rFont val="ＭＳ Ｐゴシック"/>
            <family val="3"/>
            <charset val="128"/>
          </rPr>
          <t>Code=1 国CT÷(国出荷額+国在庫）の比で、県出荷額、製品在庫純増、半製品仕掛品を計算
Code=2 生産動態コンバータの生産額を採用
Code=3 在庫純増を 0 にする　　　　　　　　　　　　　　　　　   Code=4 訂正額を出荷額に加算する　　
Code=5 訂正額に出荷額を置き換える　　　　　　　　　　　　   Code=6 訂正額を出荷額に加算し、在庫純増を 0 にする　　　　　　　　　　
Code=7 出荷額、在庫純増、半製品・仕掛品を 0 にする　   Code=8 出荷額、在庫純増、半製品・仕掛品に1/3を掛ける。
Code=9 訂正額を置換、在庫額を 0 にする。
Code=10 出荷額、在庫純増を 0 にする　　下3桁=901　半製品、仕掛品をsumif文で足す。</t>
        </r>
      </text>
    </comment>
  </commentList>
</comments>
</file>

<file path=xl/comments2.xml><?xml version="1.0" encoding="utf-8"?>
<comments xmlns="http://schemas.openxmlformats.org/spreadsheetml/2006/main">
  <authors>
    <author>埼玉県</author>
  </authors>
  <commentList>
    <comment ref="S3" authorId="0" shapeId="0">
      <text>
        <r>
          <rPr>
            <b/>
            <sz val="10"/>
            <color indexed="81"/>
            <rFont val="ＭＳ Ｐゴシック"/>
            <family val="3"/>
            <charset val="128"/>
          </rPr>
          <t>Code=1 国CT÷(国出荷額+国在庫）の比で、県出荷額、製品在庫純増、半製品仕掛品を計算
Code=2 生産動態コンバータの生産額を採用
Code=3 在庫純増を 0 にする　　　　　　　　　　　　　　　　　   Code=4 訂正額を出荷額に加算する　　
Code=5 訂正額に出荷額を置き換える　　　　　　　　　　　　   Code=6 訂正額を出荷額に加算し、在庫純増を 0 にする　　　　　　　　　　
Code=7 出荷額、在庫純増、半製品・仕掛品を 0 にする　   Code=8 出荷額、在庫純増、半製品・仕掛品に1/3を掛ける。
Code=9 訂正額を置換、在庫額を 0 にする。
Code=10 出荷額、在庫純増を 0 にする　　下3桁=901　半製品、仕掛品をsumif文で足す。</t>
        </r>
      </text>
    </comment>
  </commentList>
</comments>
</file>

<file path=xl/sharedStrings.xml><?xml version="1.0" encoding="utf-8"?>
<sst xmlns="http://schemas.openxmlformats.org/spreadsheetml/2006/main" count="56239" uniqueCount="5252">
  <si>
    <t>行コード</t>
    <rPh sb="0" eb="1">
      <t>ギョウ</t>
    </rPh>
    <phoneticPr fontId="18"/>
  </si>
  <si>
    <t>部門名</t>
    <rPh sb="0" eb="2">
      <t>ブモン</t>
    </rPh>
    <rPh sb="2" eb="3">
      <t>メイ</t>
    </rPh>
    <phoneticPr fontId="18"/>
  </si>
  <si>
    <t>推計方法</t>
    <rPh sb="0" eb="2">
      <t>スイケイ</t>
    </rPh>
    <rPh sb="2" eb="4">
      <t>ホウホウ</t>
    </rPh>
    <phoneticPr fontId="18"/>
  </si>
  <si>
    <t>推計資料</t>
    <rPh sb="0" eb="2">
      <t>スイケイ</t>
    </rPh>
    <rPh sb="2" eb="4">
      <t>シリョウ</t>
    </rPh>
    <phoneticPr fontId="18"/>
  </si>
  <si>
    <t>出典</t>
    <rPh sb="0" eb="1">
      <t>デ</t>
    </rPh>
    <rPh sb="1" eb="2">
      <t>テン</t>
    </rPh>
    <phoneticPr fontId="18"/>
  </si>
  <si>
    <t>牛肉</t>
  </si>
  <si>
    <t>豚肉</t>
  </si>
  <si>
    <t>鶏肉</t>
  </si>
  <si>
    <t>その他の食肉</t>
    <rPh sb="4" eb="5">
      <t>ショク</t>
    </rPh>
    <phoneticPr fontId="18"/>
  </si>
  <si>
    <t>と畜副産物（肉鶏処理副産物を含む。）</t>
  </si>
  <si>
    <t>肉加工品</t>
  </si>
  <si>
    <t>畜産びん・かん詰</t>
  </si>
  <si>
    <t>乳製品</t>
  </si>
  <si>
    <t>冷凍魚介類</t>
  </si>
  <si>
    <t>塩・干・くん製品</t>
  </si>
  <si>
    <t>水産びん・かん詰</t>
  </si>
  <si>
    <t>ねり製品</t>
  </si>
  <si>
    <t>その他の水産食品</t>
  </si>
  <si>
    <t>精米</t>
  </si>
  <si>
    <t>その他の精穀</t>
  </si>
  <si>
    <t>小麦粉</t>
  </si>
  <si>
    <t>その他の製粉</t>
  </si>
  <si>
    <t>めん類</t>
  </si>
  <si>
    <t>パン類</t>
  </si>
  <si>
    <t>菓子類</t>
  </si>
  <si>
    <t>精製糖</t>
  </si>
  <si>
    <t>その他の砂糖・副産物</t>
  </si>
  <si>
    <t>でん粉</t>
  </si>
  <si>
    <t>ぶどう糖・水あめ・異性化糖</t>
  </si>
  <si>
    <t>植物油脂</t>
  </si>
  <si>
    <t>動物油脂</t>
    <rPh sb="0" eb="2">
      <t>ドウブツ</t>
    </rPh>
    <rPh sb="2" eb="4">
      <t>ユシ</t>
    </rPh>
    <phoneticPr fontId="18"/>
  </si>
  <si>
    <t>加工油脂</t>
  </si>
  <si>
    <t>植物原油かす</t>
  </si>
  <si>
    <t>調味料</t>
  </si>
  <si>
    <t>冷凍調理食品</t>
  </si>
  <si>
    <t>レトルト食品</t>
  </si>
  <si>
    <t>そう菜・すし・弁当</t>
  </si>
  <si>
    <t>学校給食（国公立）★★</t>
  </si>
  <si>
    <t>学校給食（私立）★</t>
  </si>
  <si>
    <t>その他の食料品</t>
  </si>
  <si>
    <t>清酒</t>
  </si>
  <si>
    <t>ビール類</t>
    <rPh sb="3" eb="4">
      <t>ルイ</t>
    </rPh>
    <phoneticPr fontId="21"/>
  </si>
  <si>
    <t>ウイスキー類</t>
  </si>
  <si>
    <t>その他の酒類</t>
  </si>
  <si>
    <t>茶・コーヒー</t>
  </si>
  <si>
    <t>清涼飲料</t>
  </si>
  <si>
    <t>製氷</t>
  </si>
  <si>
    <t>飼料</t>
  </si>
  <si>
    <t>有機質肥料（別掲を除く。）</t>
  </si>
  <si>
    <t>たばこ</t>
  </si>
  <si>
    <t>紡績糸</t>
  </si>
  <si>
    <t>綿・スフ織物（合繊短繊維織物を含む。）</t>
  </si>
  <si>
    <t>絹・人絹織物（合繊長繊維織物を含む。）</t>
  </si>
  <si>
    <t>その他の織物</t>
  </si>
  <si>
    <t>ニット生地</t>
  </si>
  <si>
    <t>染色整理</t>
  </si>
  <si>
    <t>綱・網</t>
  </si>
  <si>
    <t>他に分類されない繊維工業製品</t>
    <rPh sb="0" eb="1">
      <t>タ</t>
    </rPh>
    <rPh sb="2" eb="4">
      <t>ブンルイ</t>
    </rPh>
    <rPh sb="8" eb="10">
      <t>センイ</t>
    </rPh>
    <rPh sb="10" eb="12">
      <t>コウギョウ</t>
    </rPh>
    <rPh sb="12" eb="14">
      <t>セイヒン</t>
    </rPh>
    <phoneticPr fontId="21"/>
  </si>
  <si>
    <t>織物製衣服</t>
  </si>
  <si>
    <t>ニット製衣服</t>
  </si>
  <si>
    <t>その他の衣服・身の回り品</t>
  </si>
  <si>
    <t>寝具</t>
  </si>
  <si>
    <t>じゅうたん・床敷物</t>
  </si>
  <si>
    <t>繊維製衛生材料</t>
  </si>
  <si>
    <t>他に分類されない繊維既製品</t>
    <rPh sb="0" eb="1">
      <t>タ</t>
    </rPh>
    <rPh sb="2" eb="4">
      <t>ブンルイ</t>
    </rPh>
    <rPh sb="8" eb="10">
      <t>センイ</t>
    </rPh>
    <rPh sb="10" eb="13">
      <t>キセイヒン</t>
    </rPh>
    <phoneticPr fontId="21"/>
  </si>
  <si>
    <t>製材</t>
  </si>
  <si>
    <t>合板・集成材</t>
    <rPh sb="3" eb="6">
      <t>シュウセイザイ</t>
    </rPh>
    <phoneticPr fontId="18"/>
  </si>
  <si>
    <t>木材チップ</t>
  </si>
  <si>
    <t>建設用木製品</t>
  </si>
  <si>
    <t>他に分類されない木製品</t>
    <rPh sb="0" eb="1">
      <t>タ</t>
    </rPh>
    <rPh sb="2" eb="4">
      <t>ブンルイ</t>
    </rPh>
    <rPh sb="8" eb="11">
      <t>モクセイヒン</t>
    </rPh>
    <phoneticPr fontId="18"/>
  </si>
  <si>
    <t>木製家具</t>
  </si>
  <si>
    <t>金属製家具</t>
  </si>
  <si>
    <t>木製建具</t>
  </si>
  <si>
    <t>その他の家具・装備品</t>
    <rPh sb="2" eb="3">
      <t>タ</t>
    </rPh>
    <phoneticPr fontId="21"/>
  </si>
  <si>
    <t>パルプ</t>
  </si>
  <si>
    <t>洋紙・和紙</t>
  </si>
  <si>
    <t>板紙</t>
  </si>
  <si>
    <t>段ボール</t>
  </si>
  <si>
    <t>塗工紙・建設用加工紙</t>
  </si>
  <si>
    <t>段ボール箱</t>
  </si>
  <si>
    <t>その他の紙製容器</t>
  </si>
  <si>
    <t>紙製衛生材料・用品</t>
  </si>
  <si>
    <t>その他のパルプ・紙・紙加工品</t>
    <rPh sb="2" eb="3">
      <t>タ</t>
    </rPh>
    <rPh sb="8" eb="9">
      <t>カミ</t>
    </rPh>
    <rPh sb="10" eb="11">
      <t>カミ</t>
    </rPh>
    <rPh sb="11" eb="14">
      <t>カコウヒン</t>
    </rPh>
    <phoneticPr fontId="21"/>
  </si>
  <si>
    <t>印刷・製版・製本</t>
  </si>
  <si>
    <t>化学肥料</t>
  </si>
  <si>
    <t>ソーダ灰</t>
  </si>
  <si>
    <t>か性ソーダ</t>
  </si>
  <si>
    <t>液体塩素</t>
  </si>
  <si>
    <t>その他のソーダ工業製品</t>
  </si>
  <si>
    <t>酸化チタン</t>
  </si>
  <si>
    <t>カーボンブラック</t>
  </si>
  <si>
    <t>その他の無機顔料</t>
  </si>
  <si>
    <t>圧縮ガス・液化ガス</t>
  </si>
  <si>
    <t>原塩</t>
  </si>
  <si>
    <t>塩</t>
  </si>
  <si>
    <t>その他の無機化学工業製品</t>
  </si>
  <si>
    <t>エチレン</t>
  </si>
  <si>
    <t>プロピレン</t>
  </si>
  <si>
    <t>その他の石油化学基礎製品</t>
  </si>
  <si>
    <t>純ベンゼン</t>
  </si>
  <si>
    <t>純トルエン</t>
  </si>
  <si>
    <t>キシレン</t>
  </si>
  <si>
    <t>その他の石油化学系芳香族製品</t>
  </si>
  <si>
    <t>合成アルコール類</t>
  </si>
  <si>
    <t>酢酸</t>
  </si>
  <si>
    <t>二塩化エチレン</t>
  </si>
  <si>
    <t>アクリロニトリル</t>
  </si>
  <si>
    <t>エチレングリコール</t>
  </si>
  <si>
    <t>酢酸ビニルモノマー</t>
  </si>
  <si>
    <t>その他の脂肪族中間物</t>
  </si>
  <si>
    <t>スチレンモノマー</t>
  </si>
  <si>
    <t>合成石炭酸</t>
  </si>
  <si>
    <t>テレフタル酸（高純度）</t>
  </si>
  <si>
    <t>カプロラクタム</t>
  </si>
  <si>
    <t>その他の環式中間物</t>
  </si>
  <si>
    <t>合成染料・有機顔料</t>
    <rPh sb="5" eb="7">
      <t>ユウキ</t>
    </rPh>
    <rPh sb="7" eb="9">
      <t>ガンリョウ</t>
    </rPh>
    <phoneticPr fontId="21"/>
  </si>
  <si>
    <t>合成ゴム</t>
  </si>
  <si>
    <t>メタン誘導品</t>
  </si>
  <si>
    <t>可塑剤</t>
  </si>
  <si>
    <t>その他の有機化学工業製品</t>
  </si>
  <si>
    <t>熱硬化性樹脂</t>
  </si>
  <si>
    <t>ポリエチレン（低密度）</t>
  </si>
  <si>
    <t>ポリエチレン（高密度）</t>
  </si>
  <si>
    <t>ポリスチレン</t>
  </si>
  <si>
    <t>ポリプロピレン</t>
  </si>
  <si>
    <t>塩化ビニル樹脂</t>
  </si>
  <si>
    <t>高機能性樹脂</t>
  </si>
  <si>
    <t>その他の合成樹脂</t>
  </si>
  <si>
    <t>レーヨン・アセテート</t>
  </si>
  <si>
    <t>合成繊維</t>
    <rPh sb="0" eb="2">
      <t>ゴウセイ</t>
    </rPh>
    <rPh sb="2" eb="4">
      <t>センイ</t>
    </rPh>
    <phoneticPr fontId="18"/>
  </si>
  <si>
    <t>医薬品</t>
  </si>
  <si>
    <t>油脂加工製品</t>
  </si>
  <si>
    <t>石けん・合成洗剤</t>
  </si>
  <si>
    <t>界面活性剤</t>
  </si>
  <si>
    <t>化粧品・歯磨</t>
  </si>
  <si>
    <t>塗料</t>
  </si>
  <si>
    <t>印刷インキ</t>
  </si>
  <si>
    <t>写真感光材料</t>
  </si>
  <si>
    <t>農薬</t>
  </si>
  <si>
    <t>ゼラチン・接着剤</t>
  </si>
  <si>
    <t>触媒</t>
  </si>
  <si>
    <t>他に分類されない化学最終製品</t>
    <rPh sb="0" eb="1">
      <t>タ</t>
    </rPh>
    <rPh sb="2" eb="4">
      <t>ブンルイ</t>
    </rPh>
    <rPh sb="8" eb="10">
      <t>カガク</t>
    </rPh>
    <rPh sb="10" eb="12">
      <t>サイシュウ</t>
    </rPh>
    <rPh sb="12" eb="14">
      <t>セイヒン</t>
    </rPh>
    <phoneticPr fontId="18"/>
  </si>
  <si>
    <t>ガソリン</t>
  </si>
  <si>
    <t>ジェット燃料油</t>
  </si>
  <si>
    <t>灯油</t>
  </si>
  <si>
    <t>軽油</t>
  </si>
  <si>
    <t>Ａ重油</t>
  </si>
  <si>
    <t>Ｂ重油・Ｃ重油</t>
  </si>
  <si>
    <t>ナフサ</t>
  </si>
  <si>
    <t>液化石油ガス</t>
  </si>
  <si>
    <t>その他の石油製品</t>
  </si>
  <si>
    <t>コークス</t>
  </si>
  <si>
    <t>その他の石炭製品</t>
  </si>
  <si>
    <t>舗装材料</t>
  </si>
  <si>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</si>
  <si>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</si>
  <si>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</si>
  <si>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</si>
  <si>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</si>
  <si>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</si>
  <si>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</si>
  <si>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</si>
  <si>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タイヤ・チューブ</t>
  </si>
  <si>
    <t>ゴム製・プラスチック製履物</t>
  </si>
  <si>
    <t>その他のゴム製品</t>
  </si>
  <si>
    <t>革製履物</t>
  </si>
  <si>
    <t>製革・毛皮</t>
  </si>
  <si>
    <t>かばん・袋物・その他の革製品</t>
  </si>
  <si>
    <t>板ガラス</t>
  </si>
  <si>
    <t>安全ガラス・複層ガラス</t>
  </si>
  <si>
    <t>ガラス繊維・同製品</t>
  </si>
  <si>
    <t>ガラス製加工素材</t>
  </si>
  <si>
    <t>他に分類されないガラス製品</t>
    <rPh sb="0" eb="1">
      <t>タ</t>
    </rPh>
    <rPh sb="2" eb="4">
      <t>ブンルイ</t>
    </rPh>
    <rPh sb="11" eb="13">
      <t>セイヒン</t>
    </rPh>
    <phoneticPr fontId="18"/>
  </si>
  <si>
    <t>セメント</t>
  </si>
  <si>
    <t>生コンクリート</t>
  </si>
  <si>
    <t>セメント製品</t>
  </si>
  <si>
    <t>建設用陶磁器</t>
  </si>
  <si>
    <t>工業用陶磁器</t>
  </si>
  <si>
    <t>日用陶磁器</t>
  </si>
  <si>
    <t>耐火物</t>
  </si>
  <si>
    <t>その他の建設用土石製品</t>
  </si>
  <si>
    <t>炭素・黒鉛製品</t>
  </si>
  <si>
    <t>研磨材</t>
  </si>
  <si>
    <t>その他の窯業・土石製品</t>
  </si>
  <si>
    <t>銑鉄</t>
  </si>
  <si>
    <t>フェロアロイ</t>
  </si>
  <si>
    <t>粗鋼（転炉）</t>
  </si>
  <si>
    <t>粗鋼（電気炉）</t>
  </si>
  <si>
    <t>普通鋼形鋼</t>
  </si>
  <si>
    <t>普通鋼鋼板</t>
  </si>
  <si>
    <t>普通鋼鋼帯</t>
  </si>
  <si>
    <t>普通鋼小棒</t>
  </si>
  <si>
    <t>その他の普通鋼熱間圧延鋼材</t>
  </si>
  <si>
    <t>特殊鋼熱間圧延鋼材</t>
  </si>
  <si>
    <t>普通鋼鋼管</t>
  </si>
  <si>
    <t>特殊鋼鋼管</t>
  </si>
  <si>
    <t>普通鋼冷間仕上鋼材</t>
    <rPh sb="0" eb="2">
      <t>フツウ</t>
    </rPh>
    <rPh sb="2" eb="3">
      <t>コウ</t>
    </rPh>
    <rPh sb="3" eb="5">
      <t>レイカン</t>
    </rPh>
    <phoneticPr fontId="21"/>
  </si>
  <si>
    <t>特殊鋼冷間仕上鋼材</t>
    <rPh sb="0" eb="2">
      <t>トクシュ</t>
    </rPh>
    <rPh sb="2" eb="3">
      <t>コウ</t>
    </rPh>
    <phoneticPr fontId="21"/>
  </si>
  <si>
    <t>めっき鋼材</t>
  </si>
  <si>
    <t>鍛鋼</t>
  </si>
  <si>
    <t>鋳鋼</t>
  </si>
  <si>
    <t>鋳鉄管</t>
  </si>
  <si>
    <t>鋳鉄品</t>
  </si>
  <si>
    <t>鍛工品（鉄）</t>
  </si>
  <si>
    <t>鉄鋼シャースリット業</t>
  </si>
  <si>
    <t>その他の鉄鋼製品</t>
  </si>
  <si>
    <t>銅</t>
  </si>
  <si>
    <t>鉛・亜鉛（再生を含む。）</t>
  </si>
  <si>
    <t>アルミニウム（再生を含む。）</t>
  </si>
  <si>
    <t>その他の非鉄金属地金</t>
  </si>
  <si>
    <t>電線・ケーブル</t>
  </si>
  <si>
    <t>光ファイバケーブル</t>
  </si>
  <si>
    <t>伸銅品</t>
  </si>
  <si>
    <t>アルミ圧延製品</t>
  </si>
  <si>
    <t>非鉄金属素形材</t>
  </si>
  <si>
    <t>核燃料</t>
  </si>
  <si>
    <t>その他の非鉄金属製品</t>
  </si>
  <si>
    <t>建設用金属製品</t>
  </si>
  <si>
    <t>建築用金属製品</t>
  </si>
  <si>
    <t>ボルト・ナット・リベット・スプリング</t>
  </si>
  <si>
    <t>金属製容器・製缶板金製品</t>
  </si>
  <si>
    <t>配管工事附属品</t>
    <rPh sb="4" eb="6">
      <t>フゾク</t>
    </rPh>
    <phoneticPr fontId="18"/>
  </si>
  <si>
    <t>粉末や金製品</t>
  </si>
  <si>
    <t>刃物・道具類</t>
  </si>
  <si>
    <t>金属プレス製品</t>
  </si>
  <si>
    <t>金属線製品</t>
  </si>
  <si>
    <t>他に分類されない金属製品</t>
    <rPh sb="0" eb="1">
      <t>タ</t>
    </rPh>
    <rPh sb="2" eb="4">
      <t>ブンルイ</t>
    </rPh>
    <rPh sb="8" eb="10">
      <t>キンゾク</t>
    </rPh>
    <rPh sb="10" eb="12">
      <t>セイヒン</t>
    </rPh>
    <phoneticPr fontId="18"/>
  </si>
  <si>
    <t>ボイラ</t>
  </si>
  <si>
    <t>タービン</t>
  </si>
  <si>
    <t>原動機</t>
  </si>
  <si>
    <t>ポンプ・圧縮機</t>
  </si>
  <si>
    <t>運搬機械</t>
  </si>
  <si>
    <t>冷凍機・温湿調整装置</t>
  </si>
  <si>
    <t>ベアリング</t>
  </si>
  <si>
    <t>動力伝導装置</t>
    <rPh sb="0" eb="2">
      <t>ドウリョク</t>
    </rPh>
    <rPh sb="2" eb="4">
      <t>デンドウ</t>
    </rPh>
    <rPh sb="4" eb="6">
      <t>ソウチ</t>
    </rPh>
    <phoneticPr fontId="21"/>
  </si>
  <si>
    <t>他に分類されないはん用機械</t>
    <rPh sb="0" eb="1">
      <t>タ</t>
    </rPh>
    <rPh sb="2" eb="4">
      <t>ブンルイ</t>
    </rPh>
    <rPh sb="10" eb="11">
      <t>ヨウ</t>
    </rPh>
    <rPh sb="11" eb="13">
      <t>キカイ</t>
    </rPh>
    <phoneticPr fontId="21"/>
  </si>
  <si>
    <t>農業用機械</t>
    <rPh sb="2" eb="3">
      <t>ヨウ</t>
    </rPh>
    <phoneticPr fontId="21"/>
  </si>
  <si>
    <t>建設・鉱山機械</t>
    <rPh sb="0" eb="2">
      <t>ケンセツ</t>
    </rPh>
    <rPh sb="3" eb="5">
      <t>コウザン</t>
    </rPh>
    <phoneticPr fontId="21"/>
  </si>
  <si>
    <t>繊維機械</t>
  </si>
  <si>
    <t>食品機械・同装置</t>
    <rPh sb="5" eb="6">
      <t>ドウ</t>
    </rPh>
    <rPh sb="6" eb="8">
      <t>ソウチ</t>
    </rPh>
    <phoneticPr fontId="21"/>
  </si>
  <si>
    <t>木材加工機械</t>
    <rPh sb="0" eb="2">
      <t>モクザイ</t>
    </rPh>
    <rPh sb="2" eb="4">
      <t>カコウ</t>
    </rPh>
    <phoneticPr fontId="21"/>
  </si>
  <si>
    <t>パルプ装置・製紙機械</t>
  </si>
  <si>
    <t>印刷・製本・紙工機械</t>
  </si>
  <si>
    <t>包装・荷造機械</t>
    <rPh sb="0" eb="2">
      <t>ホウソウ</t>
    </rPh>
    <rPh sb="3" eb="4">
      <t>ニ</t>
    </rPh>
    <rPh sb="4" eb="5">
      <t>ヅクリ</t>
    </rPh>
    <rPh sb="5" eb="7">
      <t>キカイ</t>
    </rPh>
    <phoneticPr fontId="21"/>
  </si>
  <si>
    <t>化学機械</t>
  </si>
  <si>
    <t>鋳造装置</t>
  </si>
  <si>
    <t>プラスチック加工機械</t>
  </si>
  <si>
    <t>金属工作機械</t>
  </si>
  <si>
    <t>金属加工機械</t>
  </si>
  <si>
    <t>機械工具</t>
  </si>
  <si>
    <t>半導体製造装置</t>
  </si>
  <si>
    <t>金型</t>
  </si>
  <si>
    <t>真空装置・真空機器</t>
    <rPh sb="0" eb="2">
      <t>シンクウ</t>
    </rPh>
    <rPh sb="2" eb="4">
      <t>ソウチ</t>
    </rPh>
    <rPh sb="5" eb="7">
      <t>シンクウ</t>
    </rPh>
    <rPh sb="7" eb="9">
      <t>キキ</t>
    </rPh>
    <phoneticPr fontId="21"/>
  </si>
  <si>
    <t>ロボット</t>
  </si>
  <si>
    <t>その他の生産用機械</t>
    <rPh sb="4" eb="7">
      <t>セイサンヨウ</t>
    </rPh>
    <rPh sb="7" eb="9">
      <t>キカイ</t>
    </rPh>
    <phoneticPr fontId="21"/>
  </si>
  <si>
    <t>複写機</t>
  </si>
  <si>
    <t>その他の事務用機械</t>
  </si>
  <si>
    <t>自動販売機</t>
  </si>
  <si>
    <t>娯楽用機器</t>
  </si>
  <si>
    <t>その他のサービス用機器</t>
  </si>
  <si>
    <t>計測機器</t>
    <rPh sb="0" eb="2">
      <t>ケイソク</t>
    </rPh>
    <rPh sb="2" eb="4">
      <t>キキ</t>
    </rPh>
    <phoneticPr fontId="21"/>
  </si>
  <si>
    <t>医療用機械器具</t>
  </si>
  <si>
    <t>光学機械・レンズ</t>
    <rPh sb="0" eb="2">
      <t>コウガク</t>
    </rPh>
    <rPh sb="2" eb="4">
      <t>キカイ</t>
    </rPh>
    <phoneticPr fontId="21"/>
  </si>
  <si>
    <t>武器</t>
  </si>
  <si>
    <t>電子管</t>
  </si>
  <si>
    <t>半導体素子</t>
  </si>
  <si>
    <t>集積回路</t>
  </si>
  <si>
    <t>液晶パネル</t>
  </si>
  <si>
    <t>磁気テープ・磁気ディスク</t>
  </si>
  <si>
    <t>電子回路</t>
    <rPh sb="0" eb="2">
      <t>デンシ</t>
    </rPh>
    <rPh sb="2" eb="4">
      <t>カイロ</t>
    </rPh>
    <phoneticPr fontId="21"/>
  </si>
  <si>
    <t>その他の電子部品</t>
    <rPh sb="6" eb="7">
      <t>ブ</t>
    </rPh>
    <phoneticPr fontId="21"/>
  </si>
  <si>
    <t>発電機器</t>
  </si>
  <si>
    <t>電動機</t>
  </si>
  <si>
    <t>変圧器・変成器</t>
  </si>
  <si>
    <t>開閉制御装置・配電盤</t>
  </si>
  <si>
    <t>配線器具</t>
    <rPh sb="0" eb="2">
      <t>ハイセン</t>
    </rPh>
    <rPh sb="2" eb="4">
      <t>キグ</t>
    </rPh>
    <phoneticPr fontId="21"/>
  </si>
  <si>
    <t>内燃機関電装品</t>
    <rPh sb="0" eb="2">
      <t>ナイネン</t>
    </rPh>
    <rPh sb="2" eb="4">
      <t>キカン</t>
    </rPh>
    <rPh sb="4" eb="7">
      <t>デンソウヒン</t>
    </rPh>
    <phoneticPr fontId="21"/>
  </si>
  <si>
    <t>その他の産業用電気機器</t>
    <rPh sb="7" eb="9">
      <t>デンキ</t>
    </rPh>
    <rPh sb="9" eb="11">
      <t>キキ</t>
    </rPh>
    <phoneticPr fontId="21"/>
  </si>
  <si>
    <t>民生用エアコンディショナ</t>
    <rPh sb="0" eb="2">
      <t>ミンセイ</t>
    </rPh>
    <rPh sb="2" eb="3">
      <t>ヨウ</t>
    </rPh>
    <phoneticPr fontId="21"/>
  </si>
  <si>
    <t>民生用電気機器（エアコンを除く。）</t>
    <rPh sb="0" eb="2">
      <t>ミンセイ</t>
    </rPh>
    <rPh sb="2" eb="3">
      <t>ヨウ</t>
    </rPh>
    <rPh sb="3" eb="5">
      <t>デンキ</t>
    </rPh>
    <rPh sb="5" eb="7">
      <t>キキ</t>
    </rPh>
    <phoneticPr fontId="21"/>
  </si>
  <si>
    <t>電子応用装置</t>
  </si>
  <si>
    <t>電気計測器</t>
  </si>
  <si>
    <t>電球類</t>
  </si>
  <si>
    <t>電気照明器具</t>
  </si>
  <si>
    <t>電池</t>
  </si>
  <si>
    <t>その他の電気機械器具</t>
  </si>
  <si>
    <t>ビデオ機器・デジタルカメラ</t>
  </si>
  <si>
    <t>電気音響機器</t>
  </si>
  <si>
    <t>ラジオ・テレビ受信機</t>
  </si>
  <si>
    <t>有線電気通信機器</t>
  </si>
  <si>
    <t>携帯電話機</t>
    <rPh sb="0" eb="2">
      <t>ケイタイ</t>
    </rPh>
    <rPh sb="2" eb="4">
      <t>デンワ</t>
    </rPh>
    <rPh sb="4" eb="5">
      <t>キ</t>
    </rPh>
    <phoneticPr fontId="21"/>
  </si>
  <si>
    <t>無線電気通信機器（携帯電話機を除く。）</t>
    <rPh sb="9" eb="11">
      <t>ケイタイ</t>
    </rPh>
    <rPh sb="11" eb="13">
      <t>デンワ</t>
    </rPh>
    <rPh sb="13" eb="14">
      <t>キ</t>
    </rPh>
    <phoneticPr fontId="21"/>
  </si>
  <si>
    <t>その他の電気通信機器</t>
  </si>
  <si>
    <t>パーソナルコンピュータ</t>
  </si>
  <si>
    <t>電子計算機本体（パソコンを除く。）</t>
    <rPh sb="0" eb="2">
      <t>デンシ</t>
    </rPh>
    <rPh sb="2" eb="5">
      <t>ケイサンキ</t>
    </rPh>
    <rPh sb="5" eb="7">
      <t>ホンタイ</t>
    </rPh>
    <phoneticPr fontId="21"/>
  </si>
  <si>
    <t>電子計算機附属装置</t>
    <rPh sb="5" eb="7">
      <t>フゾク</t>
    </rPh>
    <phoneticPr fontId="21"/>
  </si>
  <si>
    <t>乗用車</t>
  </si>
  <si>
    <t>トラック・バス・その他の自動車</t>
  </si>
  <si>
    <t>二輪自動車</t>
  </si>
  <si>
    <t>自動車用内燃機関</t>
  </si>
  <si>
    <t>自動車部品</t>
  </si>
  <si>
    <t>鋼船</t>
  </si>
  <si>
    <t>その他の船舶</t>
  </si>
  <si>
    <t>舶用内燃機関</t>
  </si>
  <si>
    <t>船舶修理</t>
  </si>
  <si>
    <t>鉄道車両</t>
  </si>
  <si>
    <t>鉄道車両修理</t>
  </si>
  <si>
    <t>航空機</t>
  </si>
  <si>
    <t>航空機修理</t>
  </si>
  <si>
    <t>自転車</t>
  </si>
  <si>
    <t>産業用運搬車両</t>
  </si>
  <si>
    <t>他に分類されない輸送機械</t>
    <rPh sb="0" eb="1">
      <t>タ</t>
    </rPh>
    <rPh sb="2" eb="4">
      <t>ブンルイ</t>
    </rPh>
    <rPh sb="8" eb="10">
      <t>ユソウ</t>
    </rPh>
    <rPh sb="10" eb="12">
      <t>キカイ</t>
    </rPh>
    <phoneticPr fontId="18"/>
  </si>
  <si>
    <t>がん具</t>
  </si>
  <si>
    <t>運動用品</t>
  </si>
  <si>
    <t>身辺細貨品</t>
  </si>
  <si>
    <t>時計</t>
  </si>
  <si>
    <t>楽器</t>
  </si>
  <si>
    <t>筆記具・文具</t>
  </si>
  <si>
    <t>畳・わら加工品</t>
  </si>
  <si>
    <t>情報記録物</t>
  </si>
  <si>
    <t>その他の製造工業製品</t>
  </si>
  <si>
    <t>再生資源回収・加工処理</t>
    <rPh sb="0" eb="2">
      <t>サイセイ</t>
    </rPh>
    <rPh sb="2" eb="4">
      <t>シゲン</t>
    </rPh>
    <rPh sb="4" eb="6">
      <t>カイシュウ</t>
    </rPh>
    <rPh sb="7" eb="9">
      <t>カコウ</t>
    </rPh>
    <rPh sb="9" eb="11">
      <t>ショリ</t>
    </rPh>
    <phoneticPr fontId="21"/>
  </si>
  <si>
    <t>①農林水産省</t>
    <rPh sb="1" eb="3">
      <t>ノウリン</t>
    </rPh>
    <rPh sb="3" eb="6">
      <t>スイサンショウ</t>
    </rPh>
    <phoneticPr fontId="18"/>
  </si>
  <si>
    <t>①総務省（内部資料）</t>
    <rPh sb="1" eb="4">
      <t>ソウムショウ</t>
    </rPh>
    <rPh sb="5" eb="7">
      <t>ナイブ</t>
    </rPh>
    <rPh sb="7" eb="9">
      <t>シリョウ</t>
    </rPh>
    <phoneticPr fontId="18"/>
  </si>
  <si>
    <t>①経済センサス組替結果</t>
    <rPh sb="1" eb="3">
      <t>ケイザイ</t>
    </rPh>
    <rPh sb="7" eb="9">
      <t>クミカエ</t>
    </rPh>
    <rPh sb="9" eb="11">
      <t>ケッカ</t>
    </rPh>
    <phoneticPr fontId="18"/>
  </si>
  <si>
    <t>①総務省（内部資料）
②農林水産省</t>
    <rPh sb="1" eb="4">
      <t>ソウムショウ</t>
    </rPh>
    <rPh sb="5" eb="7">
      <t>ナイブ</t>
    </rPh>
    <rPh sb="7" eb="9">
      <t>シリョウ</t>
    </rPh>
    <phoneticPr fontId="18"/>
  </si>
  <si>
    <t>①総務省（内部資料）
②総務省
③農林水産省</t>
    <rPh sb="1" eb="4">
      <t>ソウムショウ</t>
    </rPh>
    <rPh sb="5" eb="7">
      <t>ナイブ</t>
    </rPh>
    <rPh sb="7" eb="9">
      <t>シリョウ</t>
    </rPh>
    <rPh sb="12" eb="15">
      <t>ソウムショウ</t>
    </rPh>
    <phoneticPr fontId="18"/>
  </si>
  <si>
    <t>①経済センサス組替結果
②生産動態コンバーター</t>
    <rPh sb="1" eb="3">
      <t>ケイザイ</t>
    </rPh>
    <rPh sb="7" eb="9">
      <t>クミカエ</t>
    </rPh>
    <rPh sb="9" eb="11">
      <t>ケッカ</t>
    </rPh>
    <phoneticPr fontId="18"/>
  </si>
  <si>
    <t>①総務省（内部資料）
②経済産業省（内部資料）</t>
    <rPh sb="1" eb="4">
      <t>ソウムショウ</t>
    </rPh>
    <rPh sb="5" eb="7">
      <t>ナイブ</t>
    </rPh>
    <rPh sb="7" eb="9">
      <t>シリョウ</t>
    </rPh>
    <phoneticPr fontId="18"/>
  </si>
  <si>
    <t>①厚生労働省
②厚生労働省
③総務省（内部資料）</t>
    <rPh sb="1" eb="3">
      <t>コウセイ</t>
    </rPh>
    <rPh sb="3" eb="6">
      <t>ロウドウショウ</t>
    </rPh>
    <rPh sb="8" eb="10">
      <t>コウセイ</t>
    </rPh>
    <rPh sb="10" eb="13">
      <t>ロウドウショウ</t>
    </rPh>
    <rPh sb="15" eb="18">
      <t>ソウムショウ</t>
    </rPh>
    <rPh sb="19" eb="21">
      <t>ナイブ</t>
    </rPh>
    <rPh sb="21" eb="23">
      <t>シリョウ</t>
    </rPh>
    <phoneticPr fontId="18"/>
  </si>
  <si>
    <t>①総務省</t>
    <rPh sb="1" eb="4">
      <t>ソウムショウ</t>
    </rPh>
    <phoneticPr fontId="18"/>
  </si>
  <si>
    <t>公共放送</t>
  </si>
  <si>
    <t>民間放送</t>
  </si>
  <si>
    <t>有線放送</t>
  </si>
  <si>
    <t>公務（中央）★★</t>
  </si>
  <si>
    <t>公務（地方）★★</t>
  </si>
  <si>
    <t>学校教育（国公立）★★</t>
  </si>
  <si>
    <t>学校教育（私立）★</t>
  </si>
  <si>
    <t>社会教育（国公立）★★</t>
  </si>
  <si>
    <t>社会教育（非営利）★</t>
  </si>
  <si>
    <t>その他の教育訓練機関（産業）</t>
  </si>
  <si>
    <t>企業内研究開発</t>
  </si>
  <si>
    <t>医療（調剤）</t>
    <rPh sb="0" eb="2">
      <t>イリョウ</t>
    </rPh>
    <rPh sb="3" eb="5">
      <t>チョウザイ</t>
    </rPh>
    <phoneticPr fontId="18"/>
  </si>
  <si>
    <t>保健衛生（国公立）★★</t>
  </si>
  <si>
    <t>保健衛生（産業）</t>
  </si>
  <si>
    <t>社会保険事業★★</t>
  </si>
  <si>
    <t>社会福祉（非営利）★</t>
  </si>
  <si>
    <t>①介護保険事業状況報告</t>
    <phoneticPr fontId="18"/>
  </si>
  <si>
    <t>対企業民間非営利団体</t>
  </si>
  <si>
    <t>対家計民間非営利団体（別掲を除く。）★</t>
  </si>
  <si>
    <t>産業用機械器具（建設機械器具を除く。）賃貸業</t>
  </si>
  <si>
    <t>建設機械器具賃貸業</t>
  </si>
  <si>
    <t>電子計算機・同関連機器賃貸業</t>
  </si>
  <si>
    <t>事務用機械器具（電算機等を除く。）賃貸業</t>
  </si>
  <si>
    <t>スポーツ・娯楽用品・その他の物品賃貸業</t>
  </si>
  <si>
    <t>貸自動車業</t>
  </si>
  <si>
    <t>テレビ・ラジオ広告</t>
  </si>
  <si>
    <t>新聞・雑誌・その他の広告</t>
  </si>
  <si>
    <t>自動車整備</t>
    <rPh sb="0" eb="3">
      <t>ジドウシャ</t>
    </rPh>
    <rPh sb="3" eb="5">
      <t>セイビ</t>
    </rPh>
    <phoneticPr fontId="18"/>
  </si>
  <si>
    <t>機械修理</t>
  </si>
  <si>
    <t>法務・財務・会計サービス</t>
  </si>
  <si>
    <t>土木建築サービス</t>
  </si>
  <si>
    <t>労働者派遣サービス</t>
  </si>
  <si>
    <t>建物サービス</t>
  </si>
  <si>
    <t>その他の対事業所サービス</t>
  </si>
  <si>
    <t>洗濯業</t>
  </si>
  <si>
    <t>理容業</t>
  </si>
  <si>
    <t>美容業</t>
  </si>
  <si>
    <t>浴場業</t>
  </si>
  <si>
    <t>映画館</t>
  </si>
  <si>
    <t>競輪・競馬等の競走場・競技団</t>
  </si>
  <si>
    <t>①地方財政状況調査</t>
    <phoneticPr fontId="18"/>
  </si>
  <si>
    <t>スポーツ施設提供業・公園・遊園地</t>
  </si>
  <si>
    <t>遊戯場</t>
  </si>
  <si>
    <t>その他の娯楽</t>
  </si>
  <si>
    <t>写真業</t>
  </si>
  <si>
    <t>冠婚葬祭業</t>
  </si>
  <si>
    <t>各種修理業（別掲を除く。）</t>
  </si>
  <si>
    <t>その他の対個人サービス</t>
  </si>
  <si>
    <t>事務用品</t>
  </si>
  <si>
    <t>分類不明</t>
  </si>
  <si>
    <t>稲わら</t>
  </si>
  <si>
    <t>小麦（国産）</t>
  </si>
  <si>
    <t>かんしょ</t>
  </si>
  <si>
    <t>野菜（露地）</t>
  </si>
  <si>
    <t>野菜（施設）</t>
  </si>
  <si>
    <t>かんきつ</t>
  </si>
  <si>
    <t>その他の果実</t>
  </si>
  <si>
    <t>砂糖原料作物</t>
  </si>
  <si>
    <t>コーヒー豆・カカオ豆（輸入）</t>
  </si>
  <si>
    <t>その他の飲料用作物</t>
  </si>
  <si>
    <t>①農林水産省</t>
    <phoneticPr fontId="18"/>
  </si>
  <si>
    <t>飼料作物</t>
  </si>
  <si>
    <t>生ゴム（輸入）</t>
  </si>
  <si>
    <t>綿花（輸入）</t>
  </si>
  <si>
    <t>他に分類されない非食用耕種作物</t>
  </si>
  <si>
    <t>生乳</t>
  </si>
  <si>
    <t>その他の酪農生産物</t>
  </si>
  <si>
    <t>肉用牛</t>
  </si>
  <si>
    <t>豚</t>
  </si>
  <si>
    <t>鶏卵</t>
  </si>
  <si>
    <t>肉鶏</t>
  </si>
  <si>
    <t>獣医業</t>
  </si>
  <si>
    <t>①関東農政局（内部資料）</t>
    <phoneticPr fontId="18"/>
  </si>
  <si>
    <t>農業サービス（獣医業を除く。）</t>
  </si>
  <si>
    <t>育林</t>
  </si>
  <si>
    <t>①農林水産省
②農林水産省</t>
  </si>
  <si>
    <t>①農林水産省
②農林水産省</t>
    <phoneticPr fontId="18"/>
  </si>
  <si>
    <t>特用林産物（狩猟業を含む。）</t>
  </si>
  <si>
    <t>海面養殖業</t>
  </si>
  <si>
    <t>内水面漁業・養殖業</t>
  </si>
  <si>
    <t>鉄鉱石</t>
  </si>
  <si>
    <t>非鉄金属鉱物</t>
  </si>
  <si>
    <t>石炭</t>
  </si>
  <si>
    <t>原油</t>
  </si>
  <si>
    <t>天然ガス</t>
  </si>
  <si>
    <t>砂利・採石</t>
  </si>
  <si>
    <t>砕石</t>
  </si>
  <si>
    <t>石灰石</t>
  </si>
  <si>
    <t>窯業原料鉱物（石灰石を除く。）</t>
  </si>
  <si>
    <t>他に分類されない鉱物</t>
  </si>
  <si>
    <t>住宅建築（木造）</t>
  </si>
  <si>
    <t>住宅建築（非木造）</t>
  </si>
  <si>
    <t>非住宅建築（木造）</t>
  </si>
  <si>
    <t>①国土交通省</t>
    <phoneticPr fontId="18"/>
  </si>
  <si>
    <t>建設補修</t>
  </si>
  <si>
    <t>道路関係公共事業</t>
  </si>
  <si>
    <t>河川・下水道・その他の公共事業</t>
  </si>
  <si>
    <t>農林関係公共事業</t>
  </si>
  <si>
    <t>鉄道軌道建設</t>
  </si>
  <si>
    <t>電力施設建設</t>
  </si>
  <si>
    <t>電気通信施設建設</t>
  </si>
  <si>
    <t>その他の土木建設</t>
  </si>
  <si>
    <t>事業用電力</t>
  </si>
  <si>
    <t>自家発電</t>
  </si>
  <si>
    <t>熱供給業</t>
  </si>
  <si>
    <t>上水道・簡易水道</t>
  </si>
  <si>
    <t>①熱供給業便覧</t>
    <phoneticPr fontId="18"/>
  </si>
  <si>
    <t>①地方公営企業年鑑</t>
  </si>
  <si>
    <t>①地方公営企業年鑑</t>
    <phoneticPr fontId="18"/>
  </si>
  <si>
    <t>工業用水</t>
  </si>
  <si>
    <t>下水道★★</t>
  </si>
  <si>
    <t>廃棄物処理（公営）★★</t>
  </si>
  <si>
    <t>①一般廃棄物処理実態調査</t>
    <phoneticPr fontId="18"/>
  </si>
  <si>
    <t>・資料①のごみの「処理及び維持管理費」から委託分を引き、暦年変換した額を全国と埼玉について積算し、全国値とIOのCTの階差率を求め、埼玉値を階差率で割った額を生産額とした。</t>
    <rPh sb="79" eb="82">
      <t>セイサンガク</t>
    </rPh>
    <phoneticPr fontId="18"/>
  </si>
  <si>
    <t>廃棄物処理（産業）</t>
  </si>
  <si>
    <t>卸売</t>
  </si>
  <si>
    <t>小売</t>
  </si>
  <si>
    <t>公的金融（ＦＩＳＩＭ）</t>
  </si>
  <si>
    <t>民間金融（ＦＩＳＩＭ）</t>
  </si>
  <si>
    <t>公的金融（手数料）</t>
  </si>
  <si>
    <t>民間金融（手数料）</t>
  </si>
  <si>
    <t>生命保険</t>
  </si>
  <si>
    <t>損害保険</t>
  </si>
  <si>
    <t>不動産仲介・管理業</t>
  </si>
  <si>
    <t>住宅賃貸料</t>
  </si>
  <si>
    <t>住宅賃貸料（帰属家賃）</t>
  </si>
  <si>
    <t>不動産賃貸業</t>
  </si>
  <si>
    <t>鉄道旅客輸送</t>
  </si>
  <si>
    <t>鉄道貨物輸送</t>
  </si>
  <si>
    <t>バス</t>
  </si>
  <si>
    <t>ハイヤー・タクシー</t>
  </si>
  <si>
    <t>道路貨物輸送（自家輸送を除く。）</t>
  </si>
  <si>
    <t>自家輸送（旅客自動車）</t>
  </si>
  <si>
    <t>自家輸送（貨物自動車）</t>
  </si>
  <si>
    <t>外洋輸送</t>
  </si>
  <si>
    <t>沿海・内水面旅客輸送</t>
  </si>
  <si>
    <t>沿海・内水面貨物輸送</t>
  </si>
  <si>
    <t>港湾運送</t>
  </si>
  <si>
    <t>国際航空輸送</t>
  </si>
  <si>
    <t>国内航空旅客輸送</t>
  </si>
  <si>
    <t>国内航空貨物輸送</t>
  </si>
  <si>
    <t>航空機使用事業</t>
  </si>
  <si>
    <t>貨物利用運送</t>
  </si>
  <si>
    <t>倉庫</t>
  </si>
  <si>
    <t>・生産なし</t>
    <phoneticPr fontId="18"/>
  </si>
  <si>
    <t>こん包</t>
  </si>
  <si>
    <t>道路輸送施設提供</t>
  </si>
  <si>
    <t>水運施設管理★★</t>
  </si>
  <si>
    <t>水運附帯サービス</t>
  </si>
  <si>
    <t>航空施設管理（国公営）★★</t>
  </si>
  <si>
    <t>航空施設管理（産業）</t>
  </si>
  <si>
    <t>航空附帯サービス</t>
  </si>
  <si>
    <t>旅行・その他の運輸附帯サービス</t>
  </si>
  <si>
    <t>郵便・信書便</t>
  </si>
  <si>
    <t>固定電気通信</t>
  </si>
  <si>
    <t>移動電気通信</t>
  </si>
  <si>
    <t>その他の通信サービス</t>
  </si>
  <si>
    <t>①航空路管制取扱機数</t>
    <phoneticPr fontId="18"/>
  </si>
  <si>
    <t>①電気通信事業者協会</t>
    <phoneticPr fontId="18"/>
  </si>
  <si>
    <t>①貨物地域流動調査</t>
    <phoneticPr fontId="18"/>
  </si>
  <si>
    <t>①国土交通省
②国土交通省</t>
    <phoneticPr fontId="18"/>
  </si>
  <si>
    <t>①関東農政局（内部資料）
②農林水産省</t>
    <phoneticPr fontId="18"/>
  </si>
  <si>
    <t>①関東農政局（内部資料）
②農林水産省
③農林水産省</t>
    <phoneticPr fontId="18"/>
  </si>
  <si>
    <t>飲用牛乳</t>
    <phoneticPr fontId="18"/>
  </si>
  <si>
    <t>家計外消費支出（列）</t>
    <rPh sb="0" eb="2">
      <t>カケイ</t>
    </rPh>
    <rPh sb="2" eb="3">
      <t>ガイ</t>
    </rPh>
    <rPh sb="3" eb="5">
      <t>ショウヒ</t>
    </rPh>
    <rPh sb="5" eb="7">
      <t>シシュツ</t>
    </rPh>
    <rPh sb="8" eb="9">
      <t>レツ</t>
    </rPh>
    <phoneticPr fontId="18"/>
  </si>
  <si>
    <t>家計消費支出</t>
    <rPh sb="0" eb="2">
      <t>カケイ</t>
    </rPh>
    <rPh sb="2" eb="4">
      <t>ショウヒ</t>
    </rPh>
    <rPh sb="4" eb="6">
      <t>シシュツ</t>
    </rPh>
    <phoneticPr fontId="18"/>
  </si>
  <si>
    <t>対家計民間非営利団体消費支出</t>
    <rPh sb="0" eb="1">
      <t>タイ</t>
    </rPh>
    <rPh sb="1" eb="3">
      <t>カケイ</t>
    </rPh>
    <rPh sb="3" eb="5">
      <t>ミンカン</t>
    </rPh>
    <rPh sb="5" eb="8">
      <t>ヒエイリ</t>
    </rPh>
    <rPh sb="8" eb="10">
      <t>ダンタイ</t>
    </rPh>
    <rPh sb="10" eb="12">
      <t>ショウヒ</t>
    </rPh>
    <rPh sb="12" eb="14">
      <t>シシュツ</t>
    </rPh>
    <phoneticPr fontId="18"/>
  </si>
  <si>
    <t>県内総固定資本形成（公的）</t>
    <rPh sb="0" eb="2">
      <t>ケンナイ</t>
    </rPh>
    <rPh sb="2" eb="3">
      <t>ソウ</t>
    </rPh>
    <rPh sb="3" eb="5">
      <t>コテイ</t>
    </rPh>
    <rPh sb="5" eb="7">
      <t>シホン</t>
    </rPh>
    <rPh sb="7" eb="9">
      <t>ケイセイ</t>
    </rPh>
    <rPh sb="10" eb="12">
      <t>コウテキ</t>
    </rPh>
    <phoneticPr fontId="18"/>
  </si>
  <si>
    <t>県内総固定資本形成（民間）</t>
    <rPh sb="0" eb="2">
      <t>ケンナイ</t>
    </rPh>
    <rPh sb="2" eb="3">
      <t>ソウ</t>
    </rPh>
    <rPh sb="3" eb="5">
      <t>コテイ</t>
    </rPh>
    <rPh sb="5" eb="7">
      <t>シホン</t>
    </rPh>
    <rPh sb="7" eb="9">
      <t>ケイセイ</t>
    </rPh>
    <rPh sb="10" eb="12">
      <t>ミンカン</t>
    </rPh>
    <phoneticPr fontId="18"/>
  </si>
  <si>
    <t>半製品・仕掛品在庫純増</t>
    <rPh sb="0" eb="3">
      <t>ハンセイヒン</t>
    </rPh>
    <rPh sb="4" eb="6">
      <t>シカカリ</t>
    </rPh>
    <rPh sb="6" eb="7">
      <t>ヒン</t>
    </rPh>
    <rPh sb="7" eb="9">
      <t>ザイコ</t>
    </rPh>
    <rPh sb="9" eb="11">
      <t>ジュンゾウ</t>
    </rPh>
    <phoneticPr fontId="18"/>
  </si>
  <si>
    <t>輸出（直接購入）</t>
    <rPh sb="0" eb="2">
      <t>ユシュツ</t>
    </rPh>
    <rPh sb="3" eb="5">
      <t>チョクセツ</t>
    </rPh>
    <rPh sb="5" eb="7">
      <t>コウニュウ</t>
    </rPh>
    <phoneticPr fontId="18"/>
  </si>
  <si>
    <t>移出</t>
    <rPh sb="0" eb="2">
      <t>イシュツ</t>
    </rPh>
    <phoneticPr fontId="18"/>
  </si>
  <si>
    <t>賃金・俸給</t>
    <rPh sb="0" eb="2">
      <t>チンギン</t>
    </rPh>
    <rPh sb="3" eb="5">
      <t>ホウキュウ</t>
    </rPh>
    <phoneticPr fontId="18"/>
  </si>
  <si>
    <t>その他の給与及び手当</t>
    <rPh sb="2" eb="3">
      <t>ホカ</t>
    </rPh>
    <rPh sb="4" eb="6">
      <t>キュウヨ</t>
    </rPh>
    <rPh sb="6" eb="7">
      <t>オヨ</t>
    </rPh>
    <rPh sb="8" eb="10">
      <t>テアテ</t>
    </rPh>
    <phoneticPr fontId="18"/>
  </si>
  <si>
    <t>営業余剰</t>
    <rPh sb="0" eb="2">
      <t>エイギョウ</t>
    </rPh>
    <rPh sb="2" eb="4">
      <t>ヨジョウ</t>
    </rPh>
    <phoneticPr fontId="18"/>
  </si>
  <si>
    <t>資本減耗引当</t>
    <rPh sb="0" eb="2">
      <t>シホン</t>
    </rPh>
    <rPh sb="2" eb="4">
      <t>ゲンモウ</t>
    </rPh>
    <rPh sb="4" eb="6">
      <t>ヒキアテ</t>
    </rPh>
    <phoneticPr fontId="18"/>
  </si>
  <si>
    <t>資本減耗引当（社会資本等減耗分）</t>
    <rPh sb="0" eb="2">
      <t>シホン</t>
    </rPh>
    <rPh sb="2" eb="4">
      <t>ゲンモウ</t>
    </rPh>
    <rPh sb="4" eb="6">
      <t>ヒキアテ</t>
    </rPh>
    <rPh sb="7" eb="9">
      <t>シャカイ</t>
    </rPh>
    <rPh sb="9" eb="11">
      <t>シホン</t>
    </rPh>
    <rPh sb="11" eb="12">
      <t>トウ</t>
    </rPh>
    <rPh sb="12" eb="14">
      <t>ゲンモウ</t>
    </rPh>
    <rPh sb="14" eb="15">
      <t>ブン</t>
    </rPh>
    <phoneticPr fontId="18"/>
  </si>
  <si>
    <t>間接税（関税・輸入品商品税を除く）</t>
    <rPh sb="0" eb="3">
      <t>カンセツゼイ</t>
    </rPh>
    <rPh sb="4" eb="6">
      <t>カンゼイ</t>
    </rPh>
    <rPh sb="7" eb="9">
      <t>ユニュウ</t>
    </rPh>
    <rPh sb="9" eb="10">
      <t>ヒン</t>
    </rPh>
    <rPh sb="10" eb="12">
      <t>ショウヒン</t>
    </rPh>
    <rPh sb="12" eb="13">
      <t>ゼイ</t>
    </rPh>
    <rPh sb="14" eb="15">
      <t>ノゾ</t>
    </rPh>
    <phoneticPr fontId="18"/>
  </si>
  <si>
    <t>（控除）経常補助金</t>
    <rPh sb="1" eb="3">
      <t>コウジョ</t>
    </rPh>
    <rPh sb="4" eb="6">
      <t>ケイジョウ</t>
    </rPh>
    <rPh sb="6" eb="9">
      <t>ホジョキン</t>
    </rPh>
    <phoneticPr fontId="18"/>
  </si>
  <si>
    <t>①数表で見る東京電力
②県民経済計算</t>
    <phoneticPr fontId="18"/>
  </si>
  <si>
    <t>①埼玉県（内部資料）</t>
    <phoneticPr fontId="18"/>
  </si>
  <si>
    <t>①県民経済計算</t>
    <phoneticPr fontId="18"/>
  </si>
  <si>
    <t>米</t>
  </si>
  <si>
    <t>小麦</t>
  </si>
  <si>
    <t>大麦</t>
  </si>
  <si>
    <t>ばれいしょ</t>
  </si>
  <si>
    <t>大豆</t>
  </si>
  <si>
    <t>その他の豆類</t>
  </si>
  <si>
    <t>野菜</t>
  </si>
  <si>
    <t>果実</t>
  </si>
  <si>
    <t>雑穀</t>
  </si>
  <si>
    <t>他に分類されない食用耕種作物</t>
  </si>
  <si>
    <t>種苗</t>
  </si>
  <si>
    <t>花き・花木類</t>
  </si>
  <si>
    <t>葉たばこ</t>
  </si>
  <si>
    <t>その他の畜産</t>
  </si>
  <si>
    <t>素材</t>
  </si>
  <si>
    <t>海面漁業</t>
  </si>
  <si>
    <t>その他の食肉</t>
  </si>
  <si>
    <t>飲用牛乳</t>
  </si>
  <si>
    <t>その他の畜産食料品</t>
  </si>
  <si>
    <t>その他の水産食料品</t>
  </si>
  <si>
    <t>農産保存食料品</t>
  </si>
  <si>
    <t>動物油脂</t>
  </si>
  <si>
    <t>ビール類</t>
  </si>
  <si>
    <t>他に分類されない繊維工業製品</t>
  </si>
  <si>
    <t>他に分類されない繊維既製品</t>
  </si>
  <si>
    <t>合板・集成材</t>
  </si>
  <si>
    <t>他に分類されない木製品</t>
  </si>
  <si>
    <t>その他の家具・装備品</t>
  </si>
  <si>
    <t>古紙</t>
  </si>
  <si>
    <t>その他のパルプ・紙・紙加工品</t>
  </si>
  <si>
    <t>合成オクタノール・ブタノール</t>
  </si>
  <si>
    <t>合成染料・有機顔料</t>
  </si>
  <si>
    <t>テレフタル酸・ジメチルテレフタレート</t>
  </si>
  <si>
    <t>合成繊維</t>
  </si>
  <si>
    <t>界面活性剤（石けん・合成洗剤を除く。）</t>
  </si>
  <si>
    <t>他に分類されない化学最終製品</t>
  </si>
  <si>
    <t>他に分類されないゴム製品</t>
  </si>
  <si>
    <t>他に分類されないガラス製品</t>
  </si>
  <si>
    <t>鉄屑</t>
  </si>
  <si>
    <t>普通鋼冷間仕上鋼材</t>
  </si>
  <si>
    <t>特殊鋼冷間仕上鋼材</t>
  </si>
  <si>
    <t>非鉄金属屑</t>
  </si>
  <si>
    <t>ガス・石油機器・暖房・調理装置</t>
  </si>
  <si>
    <t>配管工事附属品</t>
  </si>
  <si>
    <t>他に分類されない金属製品</t>
  </si>
  <si>
    <t>動力伝導装置</t>
  </si>
  <si>
    <t>他に分類されないはん用機械</t>
  </si>
  <si>
    <t>農業用機械</t>
  </si>
  <si>
    <t>建設・鉱山機械</t>
  </si>
  <si>
    <t>食品機械・同装置</t>
  </si>
  <si>
    <t>木材加工機械</t>
  </si>
  <si>
    <t>包装・荷造機械</t>
  </si>
  <si>
    <t>真空装置・真空機器</t>
  </si>
  <si>
    <t>その他の生産用機械</t>
  </si>
  <si>
    <t>計測機器</t>
  </si>
  <si>
    <t>光学機械・レンズ</t>
  </si>
  <si>
    <t>フラットパネル・電子管</t>
  </si>
  <si>
    <t>記録メディア</t>
  </si>
  <si>
    <t>電子回路</t>
  </si>
  <si>
    <t>その他の電子部品</t>
  </si>
  <si>
    <t>配線器具</t>
  </si>
  <si>
    <t>内燃機関電装品</t>
  </si>
  <si>
    <t>その他の産業用電気機器</t>
  </si>
  <si>
    <t>民生用エアコンディショナ</t>
  </si>
  <si>
    <t>民生用電気機器（エアコンを除く。）</t>
  </si>
  <si>
    <t>携帯電話機</t>
  </si>
  <si>
    <t>無線電気通信機器（携帯電話機を除く。）</t>
  </si>
  <si>
    <t>電子計算機本体（パソコンを除く。）</t>
  </si>
  <si>
    <t>電子計算機附属装置</t>
  </si>
  <si>
    <t>他に分類されない輸送機械</t>
  </si>
  <si>
    <t>再生資源回収・加工処理</t>
  </si>
  <si>
    <t>非住宅建築（非木造）</t>
  </si>
  <si>
    <t>都市ガス</t>
  </si>
  <si>
    <t>廃棄物処理</t>
  </si>
  <si>
    <t>水運施設管理（国公営）★★</t>
  </si>
  <si>
    <t>水運施設管理</t>
  </si>
  <si>
    <t>航空施設管理（公営）★★</t>
  </si>
  <si>
    <t>航空施設管理</t>
  </si>
  <si>
    <t>電気通信に附帯するサービス</t>
  </si>
  <si>
    <t>ソフトウェア業</t>
  </si>
  <si>
    <t>情報処理・提供サービス</t>
  </si>
  <si>
    <t>インターネット附随サービス</t>
  </si>
  <si>
    <t>映像・音声・文字情報制作（新聞・出版を除く。）</t>
  </si>
  <si>
    <t>新聞</t>
  </si>
  <si>
    <t>出版</t>
  </si>
  <si>
    <t>その他の教育訓練機関（国公立）★★</t>
  </si>
  <si>
    <t>その他の教育訓練機関</t>
  </si>
  <si>
    <t>自然科学研究機関（国公立）★★</t>
  </si>
  <si>
    <t>人文・社会科学研究機関（国公立）★★</t>
  </si>
  <si>
    <t>自然科学研究機関（非営利）★</t>
  </si>
  <si>
    <t>人文・社会科学研究機関（非営利）★</t>
  </si>
  <si>
    <t>自然科学研究機関</t>
  </si>
  <si>
    <t>人文・社会科学研究機関</t>
  </si>
  <si>
    <t>医療（入院診療）</t>
  </si>
  <si>
    <t>医療（入院外診療）</t>
  </si>
  <si>
    <t>医療（歯科診療）</t>
  </si>
  <si>
    <t>医療（調剤）</t>
  </si>
  <si>
    <t>医療（その他の医療サービス）</t>
  </si>
  <si>
    <t>保健衛生</t>
  </si>
  <si>
    <t>社会福祉（国公立）★★</t>
  </si>
  <si>
    <t>社会福祉</t>
  </si>
  <si>
    <t>保育所</t>
  </si>
  <si>
    <t>介護（施設サービス）</t>
  </si>
  <si>
    <t>介護（施設サービスを除く。）</t>
  </si>
  <si>
    <t>会員制企業団体</t>
  </si>
  <si>
    <t>自動車整備</t>
  </si>
  <si>
    <t>警備業</t>
  </si>
  <si>
    <t>宿泊業</t>
  </si>
  <si>
    <t>飲食店</t>
  </si>
  <si>
    <t>持ち帰り・配達飲食サービス</t>
  </si>
  <si>
    <t>その他の洗濯・理容・美容・浴場業</t>
  </si>
  <si>
    <t>興行場（映画館を除く。）・興行団</t>
  </si>
  <si>
    <t>個人教授業</t>
  </si>
  <si>
    <t>内生部門計</t>
  </si>
  <si>
    <t>宿泊・日当</t>
  </si>
  <si>
    <t>交際費</t>
  </si>
  <si>
    <t>福利厚生費</t>
  </si>
  <si>
    <t>賃金・俸給</t>
  </si>
  <si>
    <t>社会保険料（雇用主負担）</t>
  </si>
  <si>
    <t>その他の給与及び手当</t>
  </si>
  <si>
    <t>営業余剰</t>
  </si>
  <si>
    <t>資本減耗引当</t>
  </si>
  <si>
    <t>資本減耗引当（社会資本等減耗分）</t>
  </si>
  <si>
    <t>間接税（関税・輸入品商品税を除く。）</t>
  </si>
  <si>
    <t>（控除）経常補助金</t>
  </si>
  <si>
    <t>粗付加価値部門計</t>
  </si>
  <si>
    <t>県内生産額</t>
  </si>
  <si>
    <t/>
  </si>
  <si>
    <t>小麦（輸入）</t>
  </si>
  <si>
    <t>大麦（国産）</t>
  </si>
  <si>
    <t>大麦（輸入）</t>
  </si>
  <si>
    <t>大豆（国産）</t>
  </si>
  <si>
    <t>大豆（輸入）</t>
  </si>
  <si>
    <t>りんご</t>
  </si>
  <si>
    <t>油糧作物</t>
  </si>
  <si>
    <t>生乳　</t>
  </si>
  <si>
    <t>人文科学研究機関（非営利）★</t>
  </si>
  <si>
    <t>自然科学研究機関（産業）</t>
  </si>
  <si>
    <t>人文科学研究機関（産業）</t>
  </si>
  <si>
    <t>国内生産額</t>
  </si>
  <si>
    <t>平成２７年表と平成２３年表の新旧コード対応表</t>
    <rPh sb="0" eb="2">
      <t>ヘイセイ</t>
    </rPh>
    <rPh sb="4" eb="5">
      <t>ネン</t>
    </rPh>
    <rPh sb="5" eb="6">
      <t>ヒョウ</t>
    </rPh>
    <rPh sb="7" eb="9">
      <t>ヘイセイ</t>
    </rPh>
    <rPh sb="11" eb="12">
      <t>ネン</t>
    </rPh>
    <rPh sb="12" eb="13">
      <t>ヒョウ</t>
    </rPh>
    <rPh sb="14" eb="16">
      <t>シンキュウ</t>
    </rPh>
    <rPh sb="19" eb="21">
      <t>タイオウ</t>
    </rPh>
    <rPh sb="21" eb="22">
      <t>ヒョウ</t>
    </rPh>
    <phoneticPr fontId="28" alignment="distributed"/>
  </si>
  <si>
    <t>変更内容</t>
    <rPh sb="0" eb="2">
      <t>ヘンコウ</t>
    </rPh>
    <rPh sb="2" eb="4">
      <t>ナイヨウ</t>
    </rPh>
    <phoneticPr fontId="28" alignment="distributed"/>
  </si>
  <si>
    <t>行部門</t>
    <rPh sb="0" eb="1">
      <t>ギョウ</t>
    </rPh>
    <rPh sb="1" eb="3">
      <t>ブモン</t>
    </rPh>
    <phoneticPr fontId="28" alignment="distributed"/>
  </si>
  <si>
    <t>部　門　名</t>
    <rPh sb="0" eb="1">
      <t>ブ</t>
    </rPh>
    <rPh sb="2" eb="3">
      <t>モン</t>
    </rPh>
    <rPh sb="4" eb="5">
      <t>メイ</t>
    </rPh>
    <phoneticPr fontId="21"/>
  </si>
  <si>
    <t>米</t>
    <rPh sb="0" eb="1">
      <t>コメ</t>
    </rPh>
    <phoneticPr fontId="21"/>
  </si>
  <si>
    <t>稲わら</t>
    <rPh sb="0" eb="1">
      <t>イナ</t>
    </rPh>
    <phoneticPr fontId="18"/>
  </si>
  <si>
    <t>小麦</t>
    <rPh sb="0" eb="2">
      <t>コムギ</t>
    </rPh>
    <phoneticPr fontId="18"/>
  </si>
  <si>
    <t>輸入と国産を統合</t>
    <rPh sb="0" eb="2">
      <t>ユニュウ</t>
    </rPh>
    <rPh sb="3" eb="5">
      <t>コクサン</t>
    </rPh>
    <rPh sb="6" eb="8">
      <t>トウゴウ</t>
    </rPh>
    <phoneticPr fontId="28" alignment="distributed"/>
  </si>
  <si>
    <t>大麦</t>
    <rPh sb="0" eb="2">
      <t>オオムギ</t>
    </rPh>
    <phoneticPr fontId="18"/>
  </si>
  <si>
    <t>大豆</t>
    <phoneticPr fontId="18"/>
  </si>
  <si>
    <t>部門統合</t>
    <rPh sb="0" eb="2">
      <t>ブモン</t>
    </rPh>
    <rPh sb="2" eb="4">
      <t>トウゴウ</t>
    </rPh>
    <phoneticPr fontId="28" alignment="distributed"/>
  </si>
  <si>
    <t>他に分類されない食用耕種作物</t>
    <rPh sb="0" eb="1">
      <t>タ</t>
    </rPh>
    <rPh sb="2" eb="4">
      <t>ブンルイ</t>
    </rPh>
    <rPh sb="8" eb="10">
      <t>ショクヨウ</t>
    </rPh>
    <rPh sb="10" eb="12">
      <t>コウシュ</t>
    </rPh>
    <rPh sb="12" eb="14">
      <t>サクモツ</t>
    </rPh>
    <phoneticPr fontId="18"/>
  </si>
  <si>
    <t>他に分類されない非食用耕種作物</t>
    <rPh sb="0" eb="1">
      <t>タ</t>
    </rPh>
    <rPh sb="2" eb="4">
      <t>ブンルイ</t>
    </rPh>
    <rPh sb="8" eb="9">
      <t>ヒ</t>
    </rPh>
    <rPh sb="9" eb="11">
      <t>ショクヨウ</t>
    </rPh>
    <rPh sb="11" eb="13">
      <t>コウシュ</t>
    </rPh>
    <rPh sb="13" eb="15">
      <t>サクモツ</t>
    </rPh>
    <phoneticPr fontId="18"/>
  </si>
  <si>
    <t>生乳</t>
    <phoneticPr fontId="28" alignment="distributed"/>
  </si>
  <si>
    <t>農業サービス（獣医業を除く。）</t>
    <phoneticPr fontId="18"/>
  </si>
  <si>
    <t>特用林産物（狩猟業を含む。）</t>
    <phoneticPr fontId="18"/>
  </si>
  <si>
    <t>コード変更</t>
    <rPh sb="3" eb="5">
      <t>ヘンコウ</t>
    </rPh>
    <phoneticPr fontId="28" alignment="distributed"/>
  </si>
  <si>
    <t>砂利・採石</t>
    <phoneticPr fontId="21"/>
  </si>
  <si>
    <t>砕石</t>
    <rPh sb="0" eb="2">
      <t>サイセキ</t>
    </rPh>
    <phoneticPr fontId="18"/>
  </si>
  <si>
    <t>窯業原料鉱物（石灰石を除く。）</t>
    <rPh sb="7" eb="10">
      <t>セッカイセキ</t>
    </rPh>
    <rPh sb="11" eb="12">
      <t>ノゾ</t>
    </rPh>
    <phoneticPr fontId="21"/>
  </si>
  <si>
    <t>他に分類されない鉱物</t>
    <rPh sb="0" eb="1">
      <t>タ</t>
    </rPh>
    <rPh sb="2" eb="4">
      <t>ブンルイ</t>
    </rPh>
    <phoneticPr fontId="21"/>
  </si>
  <si>
    <t>牛肉</t>
    <phoneticPr fontId="18"/>
  </si>
  <si>
    <t>豚肉</t>
    <phoneticPr fontId="18"/>
  </si>
  <si>
    <t>と畜副産物（肉鶏処理副産物を含む。）</t>
    <phoneticPr fontId="18"/>
  </si>
  <si>
    <t>統合</t>
    <rPh sb="0" eb="2">
      <t>トウゴウ</t>
    </rPh>
    <phoneticPr fontId="28" alignment="distributed"/>
  </si>
  <si>
    <t>※分割統合</t>
    <rPh sb="1" eb="3">
      <t>ブンカツ</t>
    </rPh>
    <rPh sb="3" eb="5">
      <t>トウゴウ</t>
    </rPh>
    <phoneticPr fontId="28" alignment="distributed"/>
  </si>
  <si>
    <t>その他の水産食料品</t>
    <rPh sb="6" eb="9">
      <t>ショクリョウヒン</t>
    </rPh>
    <phoneticPr fontId="18"/>
  </si>
  <si>
    <t>名称変更・コード変更</t>
    <rPh sb="0" eb="2">
      <t>メイショウ</t>
    </rPh>
    <rPh sb="2" eb="4">
      <t>ヘンコウ</t>
    </rPh>
    <rPh sb="8" eb="10">
      <t>ヘンコウ</t>
    </rPh>
    <phoneticPr fontId="28" alignment="distributed"/>
  </si>
  <si>
    <t>農産保存食料品</t>
    <phoneticPr fontId="18"/>
  </si>
  <si>
    <t>農産びん・かん詰</t>
    <phoneticPr fontId="28" alignment="distributed"/>
  </si>
  <si>
    <t>農産保存食料品（びん・かん詰を除く。）</t>
    <phoneticPr fontId="18"/>
  </si>
  <si>
    <t>統合・コード変更</t>
    <rPh sb="0" eb="2">
      <t>トウゴウ</t>
    </rPh>
    <rPh sb="6" eb="8">
      <t>ヘンコウ</t>
    </rPh>
    <phoneticPr fontId="28" alignment="distributed"/>
  </si>
  <si>
    <t>ウイスキー類</t>
    <phoneticPr fontId="18"/>
  </si>
  <si>
    <t>有機質肥料（別掲を除く。）</t>
    <phoneticPr fontId="18"/>
  </si>
  <si>
    <t>紡績糸</t>
    <phoneticPr fontId="21"/>
  </si>
  <si>
    <t>綿・スフ織物（合繊短繊維織物を含む。）</t>
    <phoneticPr fontId="18"/>
  </si>
  <si>
    <t>絹・人絹織物（合繊長繊維織物を含む。）</t>
    <phoneticPr fontId="18"/>
  </si>
  <si>
    <t>その他の織物</t>
    <phoneticPr fontId="18"/>
  </si>
  <si>
    <t>繊維製衛生材料</t>
    <phoneticPr fontId="21"/>
  </si>
  <si>
    <t>※分割</t>
    <rPh sb="1" eb="3">
      <t>ブンカツ</t>
    </rPh>
    <phoneticPr fontId="28" alignment="distributed"/>
  </si>
  <si>
    <t>木製家具</t>
    <phoneticPr fontId="21"/>
  </si>
  <si>
    <t>金属製家具</t>
    <phoneticPr fontId="21"/>
  </si>
  <si>
    <t>紙製衛生材料・用品</t>
    <phoneticPr fontId="18"/>
  </si>
  <si>
    <t>合成オクタノール・ブタノール</t>
    <phoneticPr fontId="18"/>
  </si>
  <si>
    <t>※分割・名称変更</t>
    <rPh sb="1" eb="3">
      <t>ブンカツ</t>
    </rPh>
    <rPh sb="4" eb="6">
      <t>メイショウ</t>
    </rPh>
    <rPh sb="6" eb="8">
      <t>ヘンコウ</t>
    </rPh>
    <phoneticPr fontId="28" alignment="distributed"/>
  </si>
  <si>
    <t>名称変更</t>
    <rPh sb="0" eb="2">
      <t>メイショウ</t>
    </rPh>
    <rPh sb="2" eb="4">
      <t>ヘンコウ</t>
    </rPh>
    <phoneticPr fontId="28" alignment="distributed"/>
  </si>
  <si>
    <t>コード変更・名称変更</t>
    <rPh sb="3" eb="5">
      <t>ヘンコウ</t>
    </rPh>
    <rPh sb="6" eb="8">
      <t>メイショウ</t>
    </rPh>
    <rPh sb="8" eb="10">
      <t>ヘンコウ</t>
    </rPh>
    <phoneticPr fontId="28" alignment="distributed"/>
  </si>
  <si>
    <t>油脂加工製品</t>
    <phoneticPr fontId="21"/>
  </si>
  <si>
    <t>界面活性剤（石けん・合成洗剤を除く。）</t>
    <phoneticPr fontId="18"/>
  </si>
  <si>
    <t>印刷インキ</t>
    <phoneticPr fontId="21"/>
  </si>
  <si>
    <t>ガソリン</t>
    <phoneticPr fontId="21"/>
  </si>
  <si>
    <t>ゴム製・プラスチック製履物</t>
    <phoneticPr fontId="28" alignment="distributed"/>
  </si>
  <si>
    <t>ゴム製・プラスチック製履物</t>
    <phoneticPr fontId="21"/>
  </si>
  <si>
    <t>他に分類されないゴム製品</t>
    <rPh sb="0" eb="1">
      <t>ホカ</t>
    </rPh>
    <rPh sb="2" eb="4">
      <t>ブンルイ</t>
    </rPh>
    <rPh sb="10" eb="12">
      <t>セイヒン</t>
    </rPh>
    <phoneticPr fontId="18"/>
  </si>
  <si>
    <t>炭素・黒鉛製品</t>
    <phoneticPr fontId="18"/>
  </si>
  <si>
    <t>銑鉄</t>
    <phoneticPr fontId="28" alignment="distributed"/>
  </si>
  <si>
    <t>銅</t>
    <phoneticPr fontId="28" alignment="distributed"/>
  </si>
  <si>
    <t>鉛・亜鉛（再生を含む。）</t>
    <phoneticPr fontId="18"/>
  </si>
  <si>
    <t>アルミニウム（再生を含む。）</t>
    <phoneticPr fontId="18"/>
  </si>
  <si>
    <t>ガス・石油機器・暖房・調理装置</t>
    <rPh sb="8" eb="10">
      <t>ダンボウ</t>
    </rPh>
    <rPh sb="11" eb="13">
      <t>チョウリ</t>
    </rPh>
    <rPh sb="13" eb="15">
      <t>ソウチ</t>
    </rPh>
    <phoneticPr fontId="21"/>
  </si>
  <si>
    <t>ガス・石油機器・暖厨房機器</t>
    <phoneticPr fontId="21"/>
  </si>
  <si>
    <t>ボルト・ナット・リベット・スプリング</t>
    <phoneticPr fontId="21"/>
  </si>
  <si>
    <t>金属製容器・製缶板金製品</t>
    <phoneticPr fontId="21"/>
  </si>
  <si>
    <t>粉末や金製品</t>
    <phoneticPr fontId="21"/>
  </si>
  <si>
    <t>刃物・道具類</t>
    <phoneticPr fontId="21"/>
  </si>
  <si>
    <t>ポンプ・圧縮機</t>
    <phoneticPr fontId="21"/>
  </si>
  <si>
    <t>印刷・製本・紙工機械</t>
    <phoneticPr fontId="21"/>
  </si>
  <si>
    <t>鋳造装置</t>
    <phoneticPr fontId="21"/>
  </si>
  <si>
    <t>プラスチック加工機械</t>
    <phoneticPr fontId="21"/>
  </si>
  <si>
    <t>ロボット</t>
    <phoneticPr fontId="18"/>
  </si>
  <si>
    <t>その他のサービス用機器</t>
    <phoneticPr fontId="21"/>
  </si>
  <si>
    <t>集積回路</t>
    <phoneticPr fontId="18"/>
  </si>
  <si>
    <t>液晶パネル</t>
    <phoneticPr fontId="21"/>
  </si>
  <si>
    <t>フラットパネル・電子管</t>
    <rPh sb="8" eb="11">
      <t>デンシカン</t>
    </rPh>
    <phoneticPr fontId="18"/>
  </si>
  <si>
    <t>記録メディア</t>
    <rPh sb="0" eb="2">
      <t>キロク</t>
    </rPh>
    <phoneticPr fontId="18"/>
  </si>
  <si>
    <t>統合・名称変更</t>
    <rPh sb="0" eb="2">
      <t>トウゴウ</t>
    </rPh>
    <rPh sb="3" eb="5">
      <t>メイショウ</t>
    </rPh>
    <rPh sb="5" eb="7">
      <t>ヘンコウ</t>
    </rPh>
    <phoneticPr fontId="28" alignment="distributed"/>
  </si>
  <si>
    <t>※分割統合・名称変更</t>
    <rPh sb="1" eb="3">
      <t>ブンカツ</t>
    </rPh>
    <rPh sb="3" eb="5">
      <t>トウゴウ</t>
    </rPh>
    <rPh sb="6" eb="8">
      <t>メイショウ</t>
    </rPh>
    <rPh sb="8" eb="10">
      <t>ヘンコウ</t>
    </rPh>
    <phoneticPr fontId="28" alignment="distributed"/>
  </si>
  <si>
    <t>開閉制御装置・配電盤</t>
    <phoneticPr fontId="21"/>
  </si>
  <si>
    <t>ビデオ機器・デジタルカメラ</t>
    <phoneticPr fontId="21"/>
  </si>
  <si>
    <t>パーソナルコンピュータ</t>
    <phoneticPr fontId="21"/>
  </si>
  <si>
    <t>自動車用内燃機関</t>
    <phoneticPr fontId="21"/>
  </si>
  <si>
    <t>がん具</t>
    <phoneticPr fontId="21"/>
  </si>
  <si>
    <t>建設補修</t>
    <phoneticPr fontId="18"/>
  </si>
  <si>
    <t>鉄道軌道建設</t>
    <phoneticPr fontId="18"/>
  </si>
  <si>
    <t>熱供給業</t>
    <phoneticPr fontId="28" alignment="distributed"/>
  </si>
  <si>
    <t>下水道★★</t>
    <phoneticPr fontId="18"/>
  </si>
  <si>
    <t>廃棄物処理</t>
    <phoneticPr fontId="28" alignment="distributed"/>
  </si>
  <si>
    <t>公的金融（ＦＩＳＩＭ）</t>
    <phoneticPr fontId="21"/>
  </si>
  <si>
    <t>民間金融（ＦＩＳＩＭ）</t>
    <phoneticPr fontId="21"/>
  </si>
  <si>
    <t>社会保険事業★★</t>
    <phoneticPr fontId="18"/>
  </si>
  <si>
    <t>住宅賃貸料</t>
    <phoneticPr fontId="21"/>
  </si>
  <si>
    <t>住宅賃貸料（帰属家賃）</t>
    <rPh sb="0" eb="2">
      <t>ジュウタク</t>
    </rPh>
    <rPh sb="2" eb="5">
      <t>チンタイリョウ</t>
    </rPh>
    <rPh sb="6" eb="8">
      <t>キゾク</t>
    </rPh>
    <rPh sb="8" eb="10">
      <t>ヤチン</t>
    </rPh>
    <phoneticPr fontId="21"/>
  </si>
  <si>
    <t>道路貨物輸送（自家輸送を除く。）</t>
    <rPh sb="7" eb="9">
      <t>ジカ</t>
    </rPh>
    <rPh sb="9" eb="11">
      <t>ユソウ</t>
    </rPh>
    <phoneticPr fontId="21"/>
  </si>
  <si>
    <t>自家輸送（旅客自動車）</t>
    <rPh sb="2" eb="4">
      <t>ユソウ</t>
    </rPh>
    <rPh sb="7" eb="10">
      <t>ジドウシャ</t>
    </rPh>
    <phoneticPr fontId="21"/>
  </si>
  <si>
    <t>自家輸送（貨物自動車）</t>
    <rPh sb="2" eb="4">
      <t>ユソウ</t>
    </rPh>
    <rPh sb="7" eb="10">
      <t>ジドウシャ</t>
    </rPh>
    <phoneticPr fontId="21"/>
  </si>
  <si>
    <t>貨物利用運送</t>
    <rPh sb="2" eb="4">
      <t>リヨウ</t>
    </rPh>
    <rPh sb="4" eb="6">
      <t>ウンソウ</t>
    </rPh>
    <phoneticPr fontId="21"/>
  </si>
  <si>
    <t>水運施設管理（国公営）★★</t>
    <rPh sb="7" eb="10">
      <t>コッコウエイ</t>
    </rPh>
    <phoneticPr fontId="28" alignment="distributed"/>
  </si>
  <si>
    <t>水運施設管理</t>
    <rPh sb="4" eb="6">
      <t>カンリ</t>
    </rPh>
    <phoneticPr fontId="28" alignment="distributed"/>
  </si>
  <si>
    <t>水運附帯サービス</t>
    <rPh sb="2" eb="4">
      <t>フタイ</t>
    </rPh>
    <phoneticPr fontId="21"/>
  </si>
  <si>
    <t>航空施設管理（公営）★★</t>
    <phoneticPr fontId="28" alignment="distributed"/>
  </si>
  <si>
    <t>※分割・名称変更・コード変更</t>
    <rPh sb="1" eb="3">
      <t>ブンカツ</t>
    </rPh>
    <rPh sb="4" eb="6">
      <t>メイショウ</t>
    </rPh>
    <rPh sb="6" eb="8">
      <t>ヘンコウ</t>
    </rPh>
    <rPh sb="12" eb="14">
      <t>ヘンコウ</t>
    </rPh>
    <phoneticPr fontId="28" alignment="distributed"/>
  </si>
  <si>
    <t>航空施設管理</t>
    <phoneticPr fontId="28" alignment="distributed"/>
  </si>
  <si>
    <t>航空附帯サービス</t>
    <rPh sb="2" eb="4">
      <t>フタイ</t>
    </rPh>
    <phoneticPr fontId="21"/>
  </si>
  <si>
    <t>旅行・その他の運輸附帯サービス</t>
    <rPh sb="9" eb="11">
      <t>フタイ</t>
    </rPh>
    <phoneticPr fontId="21"/>
  </si>
  <si>
    <t>郵便・信書便</t>
    <rPh sb="3" eb="5">
      <t>シンショ</t>
    </rPh>
    <rPh sb="5" eb="6">
      <t>ビン</t>
    </rPh>
    <phoneticPr fontId="21"/>
  </si>
  <si>
    <t>固定電気通信</t>
    <rPh sb="0" eb="2">
      <t>コテイ</t>
    </rPh>
    <rPh sb="2" eb="4">
      <t>デンキ</t>
    </rPh>
    <rPh sb="4" eb="6">
      <t>ツウシン</t>
    </rPh>
    <phoneticPr fontId="18"/>
  </si>
  <si>
    <t>固定電気通信</t>
    <rPh sb="0" eb="2">
      <t>コテイ</t>
    </rPh>
    <rPh sb="2" eb="4">
      <t>デンキ</t>
    </rPh>
    <rPh sb="4" eb="6">
      <t>ツウシン</t>
    </rPh>
    <phoneticPr fontId="21"/>
  </si>
  <si>
    <t>その他の電気通信</t>
    <phoneticPr fontId="21"/>
  </si>
  <si>
    <t>移動電気通信</t>
    <rPh sb="0" eb="2">
      <t>イドウ</t>
    </rPh>
    <rPh sb="2" eb="4">
      <t>デンキ</t>
    </rPh>
    <rPh sb="4" eb="6">
      <t>ツウシン</t>
    </rPh>
    <phoneticPr fontId="21"/>
  </si>
  <si>
    <t>電気通信に附帯するサービス</t>
    <rPh sb="0" eb="2">
      <t>デンキ</t>
    </rPh>
    <rPh sb="2" eb="4">
      <t>ツウシン</t>
    </rPh>
    <rPh sb="5" eb="7">
      <t>フタイ</t>
    </rPh>
    <phoneticPr fontId="18"/>
  </si>
  <si>
    <t>インターネット附随サービス</t>
    <rPh sb="7" eb="9">
      <t>フズイ</t>
    </rPh>
    <phoneticPr fontId="21"/>
  </si>
  <si>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1"/>
  </si>
  <si>
    <t>映像・音声・文字情報制作業</t>
    <rPh sb="0" eb="2">
      <t>エイゾウ</t>
    </rPh>
    <rPh sb="3" eb="5">
      <t>オンセイ</t>
    </rPh>
    <rPh sb="6" eb="8">
      <t>モジ</t>
    </rPh>
    <rPh sb="8" eb="10">
      <t>ジョウホウ</t>
    </rPh>
    <rPh sb="10" eb="12">
      <t>セイサク</t>
    </rPh>
    <rPh sb="12" eb="13">
      <t>ギョウ</t>
    </rPh>
    <phoneticPr fontId="21"/>
  </si>
  <si>
    <t>新聞</t>
    <rPh sb="0" eb="2">
      <t>シンブン</t>
    </rPh>
    <phoneticPr fontId="21"/>
  </si>
  <si>
    <t>出版</t>
    <rPh sb="0" eb="2">
      <t>シュッパン</t>
    </rPh>
    <phoneticPr fontId="21"/>
  </si>
  <si>
    <t>間接税（関税・輸入品商品税を除く。）</t>
    <rPh sb="7" eb="9">
      <t>ユニュウ</t>
    </rPh>
    <rPh sb="9" eb="10">
      <t>ヒン</t>
    </rPh>
    <rPh sb="10" eb="12">
      <t>ショウヒン</t>
    </rPh>
    <rPh sb="12" eb="13">
      <t>ゼイ</t>
    </rPh>
    <phoneticPr fontId="21"/>
  </si>
  <si>
    <t>内容変更</t>
    <rPh sb="0" eb="2">
      <t>ナイヨウ</t>
    </rPh>
    <rPh sb="2" eb="4">
      <t>ヘンコウ</t>
    </rPh>
    <phoneticPr fontId="28" alignment="distributed"/>
  </si>
  <si>
    <t>学校給食（国公立）★★</t>
    <rPh sb="2" eb="4">
      <t>キュウショク</t>
    </rPh>
    <phoneticPr fontId="18"/>
  </si>
  <si>
    <t>学校給食（私立）★</t>
    <rPh sb="2" eb="4">
      <t>キュウショク</t>
    </rPh>
    <phoneticPr fontId="18"/>
  </si>
  <si>
    <t>その他の教育訓練機関（国公立）★★</t>
    <phoneticPr fontId="21"/>
  </si>
  <si>
    <t>その他の教育訓練機関</t>
    <phoneticPr fontId="28" alignment="distributed"/>
  </si>
  <si>
    <t>人文・社会科学研究機関（国公立）★★</t>
    <rPh sb="3" eb="5">
      <t>シャカイ</t>
    </rPh>
    <phoneticPr fontId="18"/>
  </si>
  <si>
    <t>人文科学研究機関（国公立）★★</t>
    <phoneticPr fontId="18"/>
  </si>
  <si>
    <t>内容変更・名称変更</t>
    <rPh sb="0" eb="2">
      <t>ナイヨウ</t>
    </rPh>
    <rPh sb="2" eb="4">
      <t>ヘンコウ</t>
    </rPh>
    <rPh sb="5" eb="7">
      <t>メイショウ</t>
    </rPh>
    <rPh sb="7" eb="9">
      <t>ヘンコウ</t>
    </rPh>
    <phoneticPr fontId="28" alignment="distributed"/>
  </si>
  <si>
    <t>人文・社会科学研究機関（非営利）★</t>
    <rPh sb="3" eb="5">
      <t>シャカイ</t>
    </rPh>
    <phoneticPr fontId="18"/>
  </si>
  <si>
    <t>自然科学研究機関</t>
    <phoneticPr fontId="28" alignment="distributed"/>
  </si>
  <si>
    <t>人文・社会科学研究機関</t>
    <rPh sb="3" eb="5">
      <t>シャカイ</t>
    </rPh>
    <phoneticPr fontId="18"/>
  </si>
  <si>
    <t>医療（入院診療）</t>
    <rPh sb="3" eb="5">
      <t>ニュウイン</t>
    </rPh>
    <rPh sb="5" eb="7">
      <t>シンリョウ</t>
    </rPh>
    <phoneticPr fontId="21"/>
  </si>
  <si>
    <t>医療（入院外診療）</t>
    <rPh sb="3" eb="5">
      <t>ニュウイン</t>
    </rPh>
    <rPh sb="5" eb="6">
      <t>ガイ</t>
    </rPh>
    <rPh sb="6" eb="8">
      <t>シンリョウ</t>
    </rPh>
    <phoneticPr fontId="21"/>
  </si>
  <si>
    <t>医療（歯科診療）</t>
    <rPh sb="3" eb="5">
      <t>シカ</t>
    </rPh>
    <rPh sb="5" eb="7">
      <t>シンリョウ</t>
    </rPh>
    <phoneticPr fontId="21"/>
  </si>
  <si>
    <t>医療（その他の医療サービス）</t>
    <rPh sb="0" eb="2">
      <t>イリョウ</t>
    </rPh>
    <rPh sb="5" eb="6">
      <t>タ</t>
    </rPh>
    <rPh sb="7" eb="9">
      <t>イリョウ</t>
    </rPh>
    <phoneticPr fontId="21"/>
  </si>
  <si>
    <t>保健衛生</t>
    <phoneticPr fontId="28" alignment="distributed"/>
  </si>
  <si>
    <t>社会福祉</t>
    <rPh sb="2" eb="4">
      <t>フクシ</t>
    </rPh>
    <phoneticPr fontId="21"/>
  </si>
  <si>
    <t>社会福祉（産業）</t>
    <rPh sb="5" eb="7">
      <t>サンギョウ</t>
    </rPh>
    <phoneticPr fontId="21"/>
  </si>
  <si>
    <t>保育所</t>
    <rPh sb="0" eb="2">
      <t>ホイク</t>
    </rPh>
    <rPh sb="2" eb="3">
      <t>ジョ</t>
    </rPh>
    <phoneticPr fontId="28" alignment="distributed"/>
  </si>
  <si>
    <t>介護（施設サービス）</t>
    <rPh sb="0" eb="2">
      <t>カイゴ</t>
    </rPh>
    <rPh sb="3" eb="5">
      <t>シセツ</t>
    </rPh>
    <phoneticPr fontId="21"/>
  </si>
  <si>
    <t>介護（施設サービスを除く。）</t>
    <rPh sb="0" eb="2">
      <t>カイゴ</t>
    </rPh>
    <rPh sb="3" eb="5">
      <t>シセツ</t>
    </rPh>
    <rPh sb="10" eb="11">
      <t>ノゾ</t>
    </rPh>
    <phoneticPr fontId="21"/>
  </si>
  <si>
    <t>会員制企業団体</t>
    <rPh sb="0" eb="3">
      <t>カイインセイ</t>
    </rPh>
    <rPh sb="3" eb="5">
      <t>キギョウ</t>
    </rPh>
    <rPh sb="5" eb="7">
      <t>ダンタイ</t>
    </rPh>
    <phoneticPr fontId="18"/>
  </si>
  <si>
    <t>対家計民間非営利団体（別掲を除く。）★</t>
    <phoneticPr fontId="18"/>
  </si>
  <si>
    <t>産業用機械器具（建設機械器具を除く。）賃貸業</t>
    <phoneticPr fontId="18"/>
  </si>
  <si>
    <t>事務用機械器具（電算機等を除く。）賃貸業</t>
    <phoneticPr fontId="18"/>
  </si>
  <si>
    <t>法務・財務・会計サービス</t>
    <phoneticPr fontId="18"/>
  </si>
  <si>
    <t>警備業</t>
    <rPh sb="0" eb="3">
      <t>ケイビギョウ</t>
    </rPh>
    <phoneticPr fontId="21"/>
  </si>
  <si>
    <t>宿泊業</t>
    <rPh sb="0" eb="2">
      <t>シュクハク</t>
    </rPh>
    <rPh sb="2" eb="3">
      <t>ギョウ</t>
    </rPh>
    <phoneticPr fontId="21"/>
  </si>
  <si>
    <t>飲食店</t>
    <phoneticPr fontId="28" alignment="distributed"/>
  </si>
  <si>
    <t>飲食サービス</t>
    <rPh sb="0" eb="2">
      <t>インショク</t>
    </rPh>
    <phoneticPr fontId="21"/>
  </si>
  <si>
    <t>持ち帰り・配達飲食サービス</t>
    <phoneticPr fontId="28" alignment="distributed"/>
  </si>
  <si>
    <t>洗濯業</t>
    <phoneticPr fontId="21"/>
  </si>
  <si>
    <t>その他の洗濯・理容・美容・浴場業</t>
    <rPh sb="2" eb="3">
      <t>タ</t>
    </rPh>
    <rPh sb="4" eb="6">
      <t>センタク</t>
    </rPh>
    <rPh sb="7" eb="9">
      <t>リヨウ</t>
    </rPh>
    <rPh sb="10" eb="12">
      <t>ビヨウ</t>
    </rPh>
    <rPh sb="13" eb="15">
      <t>ヨクジョウ</t>
    </rPh>
    <rPh sb="15" eb="16">
      <t>ギョウ</t>
    </rPh>
    <phoneticPr fontId="21"/>
  </si>
  <si>
    <t>興行場（映画館を除く。）・興行団</t>
    <rPh sb="0" eb="2">
      <t>コウギョウ</t>
    </rPh>
    <rPh sb="2" eb="3">
      <t>ジョウ</t>
    </rPh>
    <rPh sb="4" eb="7">
      <t>エイガカン</t>
    </rPh>
    <rPh sb="13" eb="15">
      <t>コウギョウ</t>
    </rPh>
    <rPh sb="15" eb="16">
      <t>ダン</t>
    </rPh>
    <phoneticPr fontId="21"/>
  </si>
  <si>
    <t>競輪・競馬等の競走場・競技団</t>
    <phoneticPr fontId="28" alignment="distributed"/>
  </si>
  <si>
    <t>個人教授業</t>
    <rPh sb="4" eb="5">
      <t>ギョウ</t>
    </rPh>
    <phoneticPr fontId="21"/>
  </si>
  <si>
    <t>各種修理業（別掲を除く。）</t>
    <phoneticPr fontId="18"/>
  </si>
  <si>
    <t>その他の対個人サービス</t>
    <phoneticPr fontId="18"/>
  </si>
  <si>
    <t>分類不明</t>
    <phoneticPr fontId="21"/>
  </si>
  <si>
    <t>その他の給与及び手当</t>
    <phoneticPr fontId="28" alignment="distributed"/>
  </si>
  <si>
    <t>営業余剰</t>
    <phoneticPr fontId="28" alignment="distributed"/>
  </si>
  <si>
    <t>資本減耗引当（社会資本等減耗分）</t>
    <rPh sb="0" eb="2">
      <t>シホン</t>
    </rPh>
    <rPh sb="2" eb="4">
      <t>ゲンモウ</t>
    </rPh>
    <rPh sb="4" eb="6">
      <t>ヒキアテ</t>
    </rPh>
    <rPh sb="7" eb="9">
      <t>シャカイ</t>
    </rPh>
    <rPh sb="9" eb="11">
      <t>シホン</t>
    </rPh>
    <rPh sb="11" eb="12">
      <t>トウ</t>
    </rPh>
    <rPh sb="12" eb="14">
      <t>ゲンモウ</t>
    </rPh>
    <rPh sb="14" eb="15">
      <t>ブン</t>
    </rPh>
    <phoneticPr fontId="21"/>
  </si>
  <si>
    <t>〇</t>
  </si>
  <si>
    <t>〇</t>
    <phoneticPr fontId="28" alignment="distributed"/>
  </si>
  <si>
    <t>変更あり＝〇</t>
    <rPh sb="0" eb="2">
      <t>ヘンコウ</t>
    </rPh>
    <phoneticPr fontId="28" alignment="distributed"/>
  </si>
  <si>
    <t>①関東農政局（内部資料）
②農林水産省</t>
  </si>
  <si>
    <t>①平成27年生産農業所得統計
②平成27年新規需要米生産量</t>
    <phoneticPr fontId="18"/>
  </si>
  <si>
    <t>H23→H27
分類変更あり</t>
    <rPh sb="8" eb="10">
      <t>ブンルイ</t>
    </rPh>
    <rPh sb="10" eb="12">
      <t>ヘンコウ</t>
    </rPh>
    <phoneticPr fontId="18"/>
  </si>
  <si>
    <t>①関東農政局（内部資料）</t>
  </si>
  <si>
    <t>①平成27年生産農業所得統計</t>
    <phoneticPr fontId="18"/>
  </si>
  <si>
    <t>①平成27年作物統計</t>
    <phoneticPr fontId="18"/>
  </si>
  <si>
    <t>①農林水産省</t>
    <rPh sb="1" eb="6">
      <t>ノウリンスイサンショウ</t>
    </rPh>
    <phoneticPr fontId="18"/>
  </si>
  <si>
    <t>①農林水産省
②埼玉県</t>
    <rPh sb="8" eb="11">
      <t>サイタマケン</t>
    </rPh>
    <phoneticPr fontId="18"/>
  </si>
  <si>
    <t>①平成27年生産農業所得統計</t>
  </si>
  <si>
    <t>①平成27年生産農業所得統計
②平成27年作物統計</t>
    <phoneticPr fontId="18"/>
  </si>
  <si>
    <t>①平成27年作物統計
②第90次農林水産省統計表</t>
    <phoneticPr fontId="18"/>
  </si>
  <si>
    <t>資料①の生産額</t>
  </si>
  <si>
    <t>資料①の生産額</t>
    <phoneticPr fontId="18"/>
  </si>
  <si>
    <t>生産額なし</t>
    <rPh sb="0" eb="3">
      <t>セイサンガク</t>
    </rPh>
    <phoneticPr fontId="18"/>
  </si>
  <si>
    <t>・露地・施設の区別のない野菜：資料①の生産額
・露地・施設の区別のある野菜：資料①の生産額×施設出荷率（資料②の総出荷量に占める施設出荷量の比率）</t>
    <rPh sb="15" eb="17">
      <t>シリョウ</t>
    </rPh>
    <rPh sb="19" eb="21">
      <t>セイサン</t>
    </rPh>
    <rPh sb="38" eb="40">
      <t>シリョウ</t>
    </rPh>
    <rPh sb="42" eb="44">
      <t>セイサン</t>
    </rPh>
    <rPh sb="46" eb="48">
      <t>シセツ</t>
    </rPh>
    <rPh sb="48" eb="50">
      <t>シュッカ</t>
    </rPh>
    <rPh sb="50" eb="51">
      <t>リツ</t>
    </rPh>
    <rPh sb="52" eb="54">
      <t>シリョウ</t>
    </rPh>
    <rPh sb="61" eb="62">
      <t>シ</t>
    </rPh>
    <rPh sb="70" eb="72">
      <t>ヒリツ</t>
    </rPh>
    <phoneticPr fontId="18"/>
  </si>
  <si>
    <t>①農林水産省
②農林水産省</t>
    <rPh sb="8" eb="10">
      <t>ノウリン</t>
    </rPh>
    <rPh sb="10" eb="13">
      <t>スイサンショウ</t>
    </rPh>
    <phoneticPr fontId="18"/>
  </si>
  <si>
    <t>①平成27年生産農業所得統計
②平成27年花木等生産状況調査の出荷額</t>
    <phoneticPr fontId="18"/>
  </si>
  <si>
    <t>・種子・苗、球根類：資料①の生産額
・苗木類（花木）：資料②の生産額</t>
    <rPh sb="14" eb="17">
      <t>セイサンガク</t>
    </rPh>
    <rPh sb="27" eb="29">
      <t>シリョウ</t>
    </rPh>
    <rPh sb="33" eb="34">
      <t>ガク</t>
    </rPh>
    <phoneticPr fontId="18"/>
  </si>
  <si>
    <t xml:space="preserve">①平成27年生産農業所得統計
②平成27年花木等生産状況調査
</t>
    <phoneticPr fontId="18"/>
  </si>
  <si>
    <t>・切り花類、鉢もの類、花き苗類：資料①の生産額
・花木（成木）：資料②の生産額
・その他の花き・花木類：芝（資料①の生産額）＋地被植物類計（資料②の生産額）</t>
    <rPh sb="11" eb="12">
      <t>ハナ</t>
    </rPh>
    <rPh sb="16" eb="18">
      <t>シリョウ</t>
    </rPh>
    <rPh sb="20" eb="22">
      <t>セイサン</t>
    </rPh>
    <rPh sb="32" eb="34">
      <t>シリョウ</t>
    </rPh>
    <rPh sb="36" eb="38">
      <t>セイサン</t>
    </rPh>
    <rPh sb="54" eb="56">
      <t>シリョウ</t>
    </rPh>
    <rPh sb="58" eb="60">
      <t>セイサン</t>
    </rPh>
    <rPh sb="70" eb="72">
      <t>シリョウ</t>
    </rPh>
    <rPh sb="74" eb="76">
      <t>セイサン</t>
    </rPh>
    <phoneticPr fontId="18"/>
  </si>
  <si>
    <t>CT</t>
    <phoneticPr fontId="18"/>
  </si>
  <si>
    <t>①平成27年畜産統計
②平成27年生産農業所得統計</t>
    <phoneticPr fontId="18"/>
  </si>
  <si>
    <t>①農林水産省
②関東農政局（内部資料）</t>
    <rPh sb="1" eb="6">
      <t>ノウリンスイサンショウ</t>
    </rPh>
    <phoneticPr fontId="18"/>
  </si>
  <si>
    <t>①平成27年生産農業所得統計
②平成27年畜産統計</t>
    <phoneticPr fontId="18"/>
  </si>
  <si>
    <t>①関東農政局（内部資料）
②農林水産省</t>
    <rPh sb="14" eb="19">
      <t>ノウリンスイサンショウ</t>
    </rPh>
    <phoneticPr fontId="18"/>
  </si>
  <si>
    <t>①農林水産省
②農林水産省</t>
    <phoneticPr fontId="18"/>
  </si>
  <si>
    <t>①平成27年生産農業所得統計
②平成27鶏卵流通統計調査
③2015年農林業センサス</t>
    <phoneticPr fontId="18"/>
  </si>
  <si>
    <t>27年データなかったみたい</t>
    <rPh sb="2" eb="3">
      <t>ネン</t>
    </rPh>
    <phoneticPr fontId="18"/>
  </si>
  <si>
    <r>
      <t>①平成27年生産農業所得統計
②平成</t>
    </r>
    <r>
      <rPr>
        <sz val="11"/>
        <color rgb="FFFF0000"/>
        <rFont val="ＭＳ ゴシック"/>
        <family val="3"/>
        <charset val="128"/>
      </rPr>
      <t>22</t>
    </r>
    <r>
      <rPr>
        <sz val="11"/>
        <color theme="1"/>
        <rFont val="ＭＳ ゴシック"/>
        <family val="3"/>
        <charset val="128"/>
      </rPr>
      <t>年埼玉県野菜生産状況調査</t>
    </r>
    <phoneticPr fontId="18"/>
  </si>
  <si>
    <r>
      <t>①平成</t>
    </r>
    <r>
      <rPr>
        <sz val="11"/>
        <color rgb="FFFF0000"/>
        <rFont val="ＭＳ ゴシック"/>
        <family val="3"/>
        <charset val="128"/>
      </rPr>
      <t>26</t>
    </r>
    <r>
      <rPr>
        <sz val="11"/>
        <color theme="1"/>
        <rFont val="ＭＳ ゴシック"/>
        <family val="3"/>
        <charset val="128"/>
      </rPr>
      <t xml:space="preserve">食鳥流通統計調査
②2015年農林業センサス </t>
    </r>
    <phoneticPr fontId="18"/>
  </si>
  <si>
    <t>①蚕糸・絹業提携支援センター
②畜産技術協会
③畜産技術協会
④埼玉県
⑤農林水産省
⑥関東農政局（内部資料）</t>
    <rPh sb="16" eb="18">
      <t>チクサン</t>
    </rPh>
    <rPh sb="18" eb="20">
      <t>ギジュツ</t>
    </rPh>
    <rPh sb="20" eb="22">
      <t>キョウカイ</t>
    </rPh>
    <rPh sb="32" eb="35">
      <t>サイタマケン</t>
    </rPh>
    <rPh sb="37" eb="42">
      <t>ノウリンスイサンショウ</t>
    </rPh>
    <phoneticPr fontId="18"/>
  </si>
  <si>
    <t>①シルクレポートNO.53
②山羊統計
③めん羊統計
④畜産関係資料
⑤養蜂をめぐる情勢
⑥平成27年生産農業所得統計</t>
    <rPh sb="15" eb="17">
      <t>ヤギ</t>
    </rPh>
    <rPh sb="17" eb="19">
      <t>トウケイ</t>
    </rPh>
    <rPh sb="28" eb="30">
      <t>チクサン</t>
    </rPh>
    <rPh sb="30" eb="32">
      <t>カンケイ</t>
    </rPh>
    <rPh sb="32" eb="34">
      <t>シリョウ</t>
    </rPh>
    <phoneticPr fontId="18"/>
  </si>
  <si>
    <t>経済センサス組替集計×対全国比（資料②の従業者比率）</t>
    <rPh sb="11" eb="12">
      <t>タイ</t>
    </rPh>
    <rPh sb="12" eb="15">
      <t>ゼンコクヒ</t>
    </rPh>
    <rPh sb="16" eb="18">
      <t>シリョウ</t>
    </rPh>
    <phoneticPr fontId="18"/>
  </si>
  <si>
    <t>①総務省（内部資料）
②総務省</t>
    <rPh sb="12" eb="15">
      <t>ソウムショウ</t>
    </rPh>
    <phoneticPr fontId="18"/>
  </si>
  <si>
    <t>①農林水産省
②埼玉県土地改良事業団体連合会
③農林水産省
④農林水産省
⑤農林水産省
⑥農林水産省
⑦日本家畜人工授精師協会
⑧農林水産省</t>
    <rPh sb="1" eb="6">
      <t>ノウリンスイサンショウ</t>
    </rPh>
    <rPh sb="8" eb="11">
      <t>サイタマケン</t>
    </rPh>
    <rPh sb="11" eb="13">
      <t>トチ</t>
    </rPh>
    <rPh sb="13" eb="15">
      <t>カイリョウ</t>
    </rPh>
    <rPh sb="15" eb="17">
      <t>ジギョウ</t>
    </rPh>
    <rPh sb="17" eb="19">
      <t>ダンタイ</t>
    </rPh>
    <rPh sb="19" eb="22">
      <t>レンゴウカイ</t>
    </rPh>
    <phoneticPr fontId="18"/>
  </si>
  <si>
    <t>①平成27年作物統計
②埼玉の土地改良　第629号　平成28年8月
③平成28年度 食料・農業・農村白書
④平成27年度農林水産航空事業の実施状況について
⑤平成27事業年度総合農協一斉調査
⑥2015年農林業センサス
⑦人工授精情報調査
⑧平成26･27事業年度総合農協統計表</t>
    <rPh sb="54" eb="56">
      <t>ヘイセイ</t>
    </rPh>
    <rPh sb="58" eb="60">
      <t>ネンド</t>
    </rPh>
    <phoneticPr fontId="18"/>
  </si>
  <si>
    <t>22で正しい</t>
    <rPh sb="3" eb="4">
      <t>タダ</t>
    </rPh>
    <phoneticPr fontId="18"/>
  </si>
  <si>
    <t>①平成28年度版 森林・林業と統計
②平成27年木材需給報告書
③森林資源現況総括表</t>
    <phoneticPr fontId="18"/>
  </si>
  <si>
    <t>①埼玉県
②農林水産省
③林野庁</t>
    <phoneticPr fontId="18"/>
  </si>
  <si>
    <t>①農林水産省
②農林水産省</t>
    <phoneticPr fontId="18"/>
  </si>
  <si>
    <t>①平成27年特用林産基礎資料
②平成27年林業産出額</t>
    <phoneticPr fontId="18"/>
  </si>
  <si>
    <t>・しいたけ用ほだ木の原木：資料①のしいたけ原木伏込量×単価
・しいたけ用ほだ木の原木以外：②の生産額</t>
    <rPh sb="13" eb="15">
      <t>シリョウ</t>
    </rPh>
    <rPh sb="42" eb="44">
      <t>イガイ</t>
    </rPh>
    <rPh sb="47" eb="50">
      <t>セイサンガク</t>
    </rPh>
    <phoneticPr fontId="18"/>
  </si>
  <si>
    <t>①平成27年林業産出額
②平成27年特用林産基礎資料</t>
    <phoneticPr fontId="18"/>
  </si>
  <si>
    <t>①平成27年埼玉県漁業養殖業統計年報
②平成27年漁業・養殖業生産統計</t>
    <phoneticPr fontId="18"/>
  </si>
  <si>
    <t>①埼玉県
②農林水産省</t>
    <rPh sb="1" eb="4">
      <t>サイタマケン</t>
    </rPh>
    <phoneticPr fontId="18"/>
  </si>
  <si>
    <t>この文言入れる？</t>
    <rPh sb="2" eb="4">
      <t>モンゴン</t>
    </rPh>
    <rPh sb="4" eb="5">
      <t>イ</t>
    </rPh>
    <phoneticPr fontId="18"/>
  </si>
  <si>
    <t>①平成27年砕石等統計年報
②平成27年採石業者の状況に関する報告書の集計結果</t>
    <phoneticPr fontId="18"/>
  </si>
  <si>
    <t>①経済産業省
②経済産業省</t>
    <rPh sb="1" eb="6">
      <t>ケイザイサンギョウショウ</t>
    </rPh>
    <rPh sb="8" eb="13">
      <t>ケイザイサンギョウショウ</t>
    </rPh>
    <phoneticPr fontId="18"/>
  </si>
  <si>
    <t>①平成27年畜産物流通統計</t>
    <phoneticPr fontId="18"/>
  </si>
  <si>
    <t>①農林水産省</t>
    <phoneticPr fontId="18"/>
  </si>
  <si>
    <t>・乳子牛（と畜向け）：国内生産額×対全国比（資料①の子牛出頭数）
・乳子牛（肉用肥育向）：国内生産額×対全国比（資料①の成牛出頭数）
・乳廃牛：資料②の生産額
・乳子牛（授乳向け）の成長増加（成牛換算）：国内生産額×対全国比
　　　　　　　　　　　　　　　（資料①の乳用牛年齢別飼養頭数１歳未満と１歳の頭数の計）
・きゅう肥：国内生産額×対全国比（資料①の成牛換算飼養頭数）</t>
    <rPh sb="22" eb="24">
      <t>シリョウ</t>
    </rPh>
    <rPh sb="28" eb="30">
      <t>シュットウ</t>
    </rPh>
    <rPh sb="30" eb="31">
      <t>スウ</t>
    </rPh>
    <rPh sb="60" eb="62">
      <t>セイギュウ</t>
    </rPh>
    <rPh sb="154" eb="155">
      <t>ケイ</t>
    </rPh>
    <phoneticPr fontId="18"/>
  </si>
  <si>
    <t>・と畜向け肉用牛：資料①の生産額
・肥育向け子畜：国内生産額×対全国比（資料②の１歳未満頭）
・きゅう肥：国内生産額×対全国比（資料②の成牛換算飼養頭数（肥育向け子畜は１歳未満頭数））　　　　　　　　</t>
  </si>
  <si>
    <t>・豚（成豚換算飼養頭数の増減を含む。）：資料①の生産額
・きゅう肥：国内生産額×対全国比（資料①の飼養頭数）</t>
  </si>
  <si>
    <t>・鶏卵：資料①の生産額
・廃鶏：国内生産額×対全国比（資料②の鶏卵生産量）
・不正常卵：国内生産額×対全国比（資料②の鶏卵生産量）　　　　　
・鶏ふん：国内生産額×対全国比（資料③の飼養頭羽数）</t>
    <rPh sb="27" eb="29">
      <t>シリョウ</t>
    </rPh>
    <phoneticPr fontId="18"/>
  </si>
  <si>
    <t>・肉鶏国：国内生産額×対全国比（資料①・②の出荷羽数）
・鶏ふん：国内生産額×対全国比（資料①・②の出荷羽数）</t>
    <phoneticPr fontId="18"/>
  </si>
  <si>
    <t>・繭：国内生産額×対全国比（資料①の繭生産数量）　　
・やぎ：国内生産額×対全国比（資料②の飼養頭数）
・めん羊：国内生産額×対全国比（資料③の飼養頭数）　　
・はちみつ：国内生産額×対全国比（資料④・⑤の蜂蜜生産量）　
・うずらの卵：資料⑥の生産額
・他に分類されない畜産：資料⑥の生産額</t>
  </si>
  <si>
    <t>・山行き苗木：資料①の生産額
・素材仕向分（立木ベース）：国内生産額×対全国比（資料②の生産量）　　
・ふ卵業：生産額なし
・育林の成長増加：国内生産額×対全国比（資料③の国有林及び民有林のH24年からH29年の蓄積面積）</t>
    <rPh sb="106" eb="108">
      <t>チクセキ</t>
    </rPh>
    <rPh sb="108" eb="110">
      <t>メンセキ</t>
    </rPh>
    <phoneticPr fontId="18"/>
  </si>
  <si>
    <t>・まつたけ、しいたけ（生）（乾）、なめこ、ひらため、ぶなしめじ、まいたけ：資料①の生産額
・えのきたけ、エリンギ、その他のきのこ類：資料①の主要品目別林業産出額の３種の合計×対全国比（資料②の生産量）
・その他の食用特用林産物：生産額なし
・竹材・薪・木炭・その他の非食用特用林産物：国内生産額×対全国比（資料②の生産量）</t>
    <rPh sb="66" eb="68">
      <t>シリョウ</t>
    </rPh>
    <rPh sb="157" eb="159">
      <t>セイサン</t>
    </rPh>
    <rPh sb="159" eb="160">
      <t>リョウ</t>
    </rPh>
    <phoneticPr fontId="18"/>
  </si>
  <si>
    <t>・陸封性さけ・ます類、わかさぎ、あゆ、こい、ふな、うぐい・おいかわ、うなぎ、その他の魚類
　えび類、他に分類されない水産動植物類、ます類、その他の食用魚種、観賞用魚：資料①の生産額
・上記以外：国内生産額×対全国比（資料②の収穫量）　　</t>
    <rPh sb="92" eb="94">
      <t>ジョウキ</t>
    </rPh>
    <rPh sb="94" eb="96">
      <t>イガイ</t>
    </rPh>
    <rPh sb="112" eb="114">
      <t>シュウカク</t>
    </rPh>
    <rPh sb="114" eb="115">
      <t>リョウ</t>
    </rPh>
    <phoneticPr fontId="18"/>
  </si>
  <si>
    <t>・砕石：資料①の生産額（生産量×単価）
・切石、間知石、割石、割ぐり石：国内生産額×対全国比（資料②の生産量）　　</t>
    <rPh sb="51" eb="53">
      <t>セイサン</t>
    </rPh>
    <phoneticPr fontId="18"/>
  </si>
  <si>
    <t>国内生産額×対全国比（資料①の枝肉生産量）</t>
  </si>
  <si>
    <t>国内生産額×対全国比（資料①の枝肉生産量）</t>
    <phoneticPr fontId="18"/>
  </si>
  <si>
    <t>２６でＯＫ</t>
    <phoneticPr fontId="18"/>
  </si>
  <si>
    <t>・肉用若鶏（ブロイラー）：国内生産額×対全国比（資料①のブロイラー加工品（解体品を含む）の売上額）
・廃鶏・その他の肉用鶏：国内生産額×対全国比（資料②の出荷重量）</t>
    <rPh sb="45" eb="47">
      <t>ウリアゲ</t>
    </rPh>
    <rPh sb="47" eb="48">
      <t>ガク</t>
    </rPh>
    <rPh sb="77" eb="79">
      <t>シュッカ</t>
    </rPh>
    <rPh sb="79" eb="81">
      <t>ジュウリョウ</t>
    </rPh>
    <phoneticPr fontId="18"/>
  </si>
  <si>
    <t>・共同乾燥施設：国内生産額×対全国比（資料①の米（水陸計）の収穫量）　　
・土地改良区：国内生産額×対全国比（資料②③の土地改良区の面積）
・航空防除：国内生産額×対全国比（資料④のヘリコプターによる散布等の実施状況の散布面積）　　
・青果物共同選果場：国内生産額×対全国比（資料⑤の農協の青果物集出荷施設数）　　
・稲作共同育苗事業：国内生産額×対全国比（資料⑥の水稲作受託作業種類別受託面積）　　
・種付業：国内生産額×対全国比（資料⑦の人工授精頭数）　　
・その他の売り業サービス：資料⑧の生産額</t>
    <rPh sb="50" eb="51">
      <t>タイ</t>
    </rPh>
    <rPh sb="51" eb="53">
      <t>ゼンコク</t>
    </rPh>
    <rPh sb="53" eb="54">
      <t>ヒ</t>
    </rPh>
    <rPh sb="55" eb="57">
      <t>シリョウ</t>
    </rPh>
    <phoneticPr fontId="18"/>
  </si>
  <si>
    <t>①埼玉県（内部資料）
②総務省</t>
    <rPh sb="12" eb="15">
      <t>ソウムショウ</t>
    </rPh>
    <phoneticPr fontId="18"/>
  </si>
  <si>
    <t>資料①の生産量（総量-すき込み量-焼却量）×資料②の単価</t>
    <rPh sb="22" eb="24">
      <t>シリョウ</t>
    </rPh>
    <phoneticPr fontId="18"/>
  </si>
  <si>
    <t>①埼玉県農山村バイオマス利活用推進計画
②国内生産額表</t>
    <rPh sb="21" eb="26">
      <t>コクナイセイサンガク</t>
    </rPh>
    <rPh sb="26" eb="27">
      <t>ヒョウ</t>
    </rPh>
    <phoneticPr fontId="18"/>
  </si>
  <si>
    <t>・牛皮・子牛皮・豚皮・馬皮：国内生産額×対全国比（資料①の枝肉生産量）
・内臓：国内生産額×対全国比（資料①の枝肉生産量）
・肉鶏処理副産物：国内生産額×対全国比（肉用若鶏（ブロイラー）、廃鶏、その他の肉用鶏の国内生産額に占める県内生産額の比）</t>
    <rPh sb="105" eb="110">
      <t>コクナイセイサンガク</t>
    </rPh>
    <rPh sb="111" eb="112">
      <t>シ</t>
    </rPh>
    <rPh sb="114" eb="119">
      <t>ケンナイセイサンガク</t>
    </rPh>
    <rPh sb="120" eb="121">
      <t>ヒ</t>
    </rPh>
    <phoneticPr fontId="18"/>
  </si>
  <si>
    <t>①平成27年牛乳乳製品統計調査</t>
    <phoneticPr fontId="18"/>
  </si>
  <si>
    <t>国内生産額×対全国比（資料①の牛乳、加工乳・成分調整牛乳の生産量）</t>
    <rPh sb="15" eb="17">
      <t>ギュウニュウ</t>
    </rPh>
    <phoneticPr fontId="18"/>
  </si>
  <si>
    <t>①農林水産省</t>
  </si>
  <si>
    <t>・乳飲料：国内生産額×対全国比（資料①の乳飲料の生産量）
・農業経営体生産分：国内生産額×対全国比（資料②③の農業経営体の販売額）
・半製品及び仕掛品：資料④の従業者１０人以上「半製品、仕掛品の価額増減 」の額
・上記以外：国内生産額×対全国比（資料④の製造品出荷額＋製造品在庫額増減①）</t>
    <rPh sb="76" eb="78">
      <t>シリョウ</t>
    </rPh>
    <rPh sb="107" eb="109">
      <t>ジョウキ</t>
    </rPh>
    <rPh sb="109" eb="111">
      <t>イガイ</t>
    </rPh>
    <phoneticPr fontId="18"/>
  </si>
  <si>
    <t>①農林水産省
②農林水産省
③農林水産省
④総務省（内部資料）</t>
    <phoneticPr fontId="18"/>
  </si>
  <si>
    <t>①経済センサス組替集計結果</t>
  </si>
  <si>
    <t>①経済センサス組替集計結果</t>
    <phoneticPr fontId="18"/>
  </si>
  <si>
    <r>
      <t>①経済センサス組替集計結果
②平成2</t>
    </r>
    <r>
      <rPr>
        <sz val="11"/>
        <color rgb="FFFF0000"/>
        <rFont val="ＭＳ ゴシック"/>
        <family val="3"/>
        <charset val="128"/>
      </rPr>
      <t>6</t>
    </r>
    <r>
      <rPr>
        <sz val="11"/>
        <color theme="1"/>
        <rFont val="ＭＳ ゴシック"/>
        <family val="3"/>
        <charset val="128"/>
      </rPr>
      <t>年畜産物流通統計</t>
    </r>
    <phoneticPr fontId="18"/>
  </si>
  <si>
    <t>①平成27年牛乳乳製品統計調査
②平成26年度６次産業化総合調査報告
③平成27年度６次産業化総合調査報告
④経済センサス組替集計結果</t>
    <phoneticPr fontId="18"/>
  </si>
  <si>
    <t>①経済センサス組替集計結果
②平成27年度６次産業化総合調査報告</t>
    <phoneticPr fontId="18"/>
  </si>
  <si>
    <t>①平成27年水産加工統計調査</t>
    <phoneticPr fontId="18"/>
  </si>
  <si>
    <t>国内生産額×対全国比（資料①の水産加工品の加工種類別品目別生産量）</t>
    <phoneticPr fontId="18"/>
  </si>
  <si>
    <t>①経済センサス組替集計結果
②平成27年水産加工統計調査</t>
    <phoneticPr fontId="18"/>
  </si>
  <si>
    <t>①経済センサス組替集計結果
②缶詰時報　平成28年8月号</t>
    <phoneticPr fontId="18"/>
  </si>
  <si>
    <t>・半製品及び仕掛品：資料①の半製品、仕掛品の価額増減の額とした
・上記以外：国内生産額×対全国比（資料②の内容重量）</t>
    <rPh sb="10" eb="12">
      <t>シリョウ</t>
    </rPh>
    <rPh sb="33" eb="35">
      <t>ジョウキ</t>
    </rPh>
    <rPh sb="35" eb="37">
      <t>イガイ</t>
    </rPh>
    <phoneticPr fontId="18"/>
  </si>
  <si>
    <t>・半製品及び仕掛品：資料①の半製品、仕掛品の価額増減の額
・上記以外：国内生産額×対全国比（資料②の水産加工品の加工種類別品目別生産量）</t>
    <rPh sb="10" eb="12">
      <t>シリョウ</t>
    </rPh>
    <rPh sb="30" eb="32">
      <t>ジョウキ</t>
    </rPh>
    <rPh sb="32" eb="34">
      <t>イガイ</t>
    </rPh>
    <phoneticPr fontId="18"/>
  </si>
  <si>
    <t>①平成27年水産加工統計調査
②経済センサス組替集計結果</t>
    <phoneticPr fontId="18"/>
  </si>
  <si>
    <t>①農林水産省
②総務省（内部資料）</t>
    <phoneticPr fontId="18"/>
  </si>
  <si>
    <t>・ねり製品：国内生産額×対全国比（資料①の水産加工品の加工種類別品目別生産量）
・副産物：国内生産額×対全国比（資料②の製造品出荷額＋製造品在庫増減①）
・半製品及び仕掛品：資料②の半製品、仕掛品の価額増減の額</t>
    <rPh sb="87" eb="89">
      <t>シリョウ</t>
    </rPh>
    <phoneticPr fontId="18"/>
  </si>
  <si>
    <t>国内生産額×対全国比（資料①の米の収穫量）</t>
    <phoneticPr fontId="18"/>
  </si>
  <si>
    <t>国内生産額×対全国比（資料①の製造品出荷額＋製造品在庫額増減①＋従業者１０人以上の半製品、仕掛品の価額増減）</t>
    <phoneticPr fontId="18"/>
  </si>
  <si>
    <t>・精麦：国内生産額×対全国比（資料①の麦の収穫量）
・精米・精麦かす：国内生産額×対全国比（資料①の米と麦の収穫量の合計）</t>
    <phoneticPr fontId="18"/>
  </si>
  <si>
    <t>①経済センサス組替集計結果
②缶詰時報　平成28年8月号
③平成27年度６次産業化総合調査報告</t>
    <phoneticPr fontId="18"/>
  </si>
  <si>
    <t>①総務省（内部資料）
②農林水産省
③農林水産省</t>
    <rPh sb="1" eb="4">
      <t>ソウムショウ</t>
    </rPh>
    <rPh sb="5" eb="7">
      <t>ナイブ</t>
    </rPh>
    <rPh sb="7" eb="9">
      <t>シリョウ</t>
    </rPh>
    <phoneticPr fontId="18"/>
  </si>
  <si>
    <t>・製造小売分：資料①の菓子類（非製造）のマージン率×菓子類（製造）販売額－菓子類（製造）マージン額
・農業経営体生産分：国内生産額×対全国比（資料②の農業経営体の年間販売額）
・半製品及び仕掛品：資料①の半製品、仕掛品の価額増減の従業員10人以上の半製品、仕掛品の価額増減の額
・上記以外：国内生産額×対全国比（資料①の製造品出荷額＋製造品在庫額増減①の合計）</t>
    <rPh sb="98" eb="100">
      <t>シリョウ</t>
    </rPh>
    <rPh sb="140" eb="142">
      <t>ジョウキ</t>
    </rPh>
    <rPh sb="142" eb="144">
      <t>イガイ</t>
    </rPh>
    <phoneticPr fontId="18"/>
  </si>
  <si>
    <t>・半製品及び仕掛品：資料①の従業員10人以上の半製品、仕掛品の価額増減の額
・上記以外：国内生産額×対全国比（資料①の製造品出荷額＋製造品在庫額増減①）</t>
    <rPh sb="10" eb="12">
      <t>シリョウ</t>
    </rPh>
    <rPh sb="39" eb="41">
      <t>ジョウキ</t>
    </rPh>
    <rPh sb="41" eb="43">
      <t>イガイ</t>
    </rPh>
    <phoneticPr fontId="18"/>
  </si>
  <si>
    <t>①経済センサス組替集計結果
②水産油脂統計年鑑</t>
    <phoneticPr fontId="18"/>
  </si>
  <si>
    <t>①総務省（内部資料）
②一般財団法人日本水産油脂協会</t>
    <rPh sb="1" eb="4">
      <t>ソウムショウ</t>
    </rPh>
    <rPh sb="5" eb="7">
      <t>ナイブ</t>
    </rPh>
    <rPh sb="7" eb="9">
      <t>シリョウ</t>
    </rPh>
    <phoneticPr fontId="18"/>
  </si>
  <si>
    <t>・牛脂・豚脂・その他の動物油：国内生産額×対全国比（資料①の製造品出荷額＋製造品在庫額増減①）
・魚油：国内生産額×対全国比（資料②の魚油の都道府県別生産量）
・半製品及び仕掛品：資料①の従業員10人以上の半製品、仕掛品の価額増減の額</t>
    <rPh sb="90" eb="92">
      <t>シリョウ</t>
    </rPh>
    <phoneticPr fontId="18"/>
  </si>
  <si>
    <t>・野菜・果物漬物・冷凍野菜・果実・その他の農産保存食料品：国内生産額×対全国比（資料①の製造品出荷額＋製造品在庫額増減①の合計）
・果実びん・かん詰・野菜びん・かん詰：国内生産額×対全国比（資料②の内容重量）
・ジャムびん・かん詰：国内生産額×対全国比（資料②の缶｢ジャム合計｣+大缶｢ジャム計｣+びん｢ジャム計｣）
・農業経営体生産分：国内生産額×対全国比（資料③の農業経営体の年間販売額）
・半製品及び仕掛品：資料①の従業員10人以上の半製品、仕掛品の価額増減の額</t>
    <rPh sb="207" eb="209">
      <t>シリョウ</t>
    </rPh>
    <phoneticPr fontId="18"/>
  </si>
  <si>
    <t>・めん類：国内生産額×対全国比（資料①の製造品出荷額と製造品在庫額増減の合計）
・農業経営体生産分：国内生産額×対全国比（資料②の農業経営体の年間販売金額）
・半製品及び仕掛品：国内生産額×対全国比（資料①の従業員10人以上の半製品、仕掛品の価額増減の額）</t>
    <phoneticPr fontId="18"/>
  </si>
  <si>
    <t>・食パン・菓子パン・その他のパン：国内生産額×対全国比（資料①の製造品出荷額＋製造品在庫額増減①の合計）
・製造小売分：資料①のパン類（非製造）のマージン率×パン類（製造）販売額－パン類（製造）マージン額
・農業経営体生産分：国内生産額×対全国比（資料②の農業経営体の年間販売額）
・半製品及び仕掛品：資料①の半製品、仕掛品の価額増減の従業員10人以上の半製品、仕掛品の価額増減の額</t>
    <phoneticPr fontId="18"/>
  </si>
  <si>
    <t>国内生産額×対全国比（資料①の製造品出荷額＋製造品在庫額増減①＋従業員10人以上の半製品、仕掛品の価額増減）</t>
    <rPh sb="11" eb="13">
      <t>シリョウ</t>
    </rPh>
    <phoneticPr fontId="18"/>
  </si>
  <si>
    <t xml:space="preserve">①平成27年度６次産業化総合調査報告
②経済センサス組替集計結果
</t>
    <phoneticPr fontId="18"/>
  </si>
  <si>
    <t xml:space="preserve">①農林水産省
②総務省（内部資料）
</t>
    <rPh sb="8" eb="11">
      <t>ソウムショウ</t>
    </rPh>
    <rPh sb="12" eb="14">
      <t>ナイブ</t>
    </rPh>
    <rPh sb="14" eb="16">
      <t>シリョウ</t>
    </rPh>
    <phoneticPr fontId="18"/>
  </si>
  <si>
    <t>・冷凍調理食品：国内生産額×対全国比（資料①の製造品出荷額＋製造品在庫額増減①）
・半製品及び仕掛品：国内生産額×対全国比（資料①の従業員10人以上の半製品、仕掛品の価額増減）</t>
    <phoneticPr fontId="18"/>
  </si>
  <si>
    <t>①経済センサス組替結果
②平成28年経済センサス活動調査</t>
    <rPh sb="13" eb="15">
      <t>ヘイセイ</t>
    </rPh>
    <rPh sb="17" eb="18">
      <t>ネン</t>
    </rPh>
    <phoneticPr fontId="18"/>
  </si>
  <si>
    <t>①経済センサス組替集計結果
②平成28年経済センサス活動調査
③平成27年度６次産業化総合調査報告</t>
    <phoneticPr fontId="18"/>
  </si>
  <si>
    <t>①平成27年度６次産業化調査
②経済センサス組替集計結果</t>
    <phoneticPr fontId="18"/>
  </si>
  <si>
    <t>・農業経営体生産分：国内生産額×対全国比（資料①の農業経営体の年間販売額）
・半製品及び仕掛品：資料②の従業員10人以上の半製品、仕掛品の価額増減の額
・上記以外：国内生産額×対全国比（資料②の製造品出荷額＋製造品在庫額増減①）</t>
    <rPh sb="48" eb="50">
      <t>シリョウ</t>
    </rPh>
    <rPh sb="77" eb="79">
      <t>ジョウキ</t>
    </rPh>
    <rPh sb="93" eb="95">
      <t>シリョウ</t>
    </rPh>
    <phoneticPr fontId="18"/>
  </si>
  <si>
    <t>・農業経営体生産分：国内生産額×対全国比（資料①の農業経営体の年間販売額）
・半製品及び仕掛品：資料②の従業員10人以上の半製品、仕掛品の価額増減
・上記以外：国内生産額×対全国比（資料②の製造品出荷額＋製造品在庫額増減①）</t>
    <rPh sb="21" eb="23">
      <t>シリョウ</t>
    </rPh>
    <rPh sb="48" eb="50">
      <t>シリョウ</t>
    </rPh>
    <rPh sb="75" eb="77">
      <t>ジョウキ</t>
    </rPh>
    <rPh sb="77" eb="79">
      <t>イガイ</t>
    </rPh>
    <rPh sb="91" eb="93">
      <t>シリョウ</t>
    </rPh>
    <phoneticPr fontId="18"/>
  </si>
  <si>
    <t>・マーガリン・ファストスプレッド・ショートニング・その他の食用加工油脂：国内生産額×対全国比（資料①の製造品出荷額＋製造品在庫額増減①）
・半製品及び仕掛品：資料①の従業員10人以上の半製品、仕掛品の価額増減の額
　</t>
    <rPh sb="47" eb="49">
      <t>シリョウ</t>
    </rPh>
    <rPh sb="79" eb="81">
      <t>シリョウ</t>
    </rPh>
    <phoneticPr fontId="18"/>
  </si>
  <si>
    <t>・水あめ：国内生産額×対全国比（資料①の製造品出荷額＋製造品在庫額増減）</t>
    <rPh sb="5" eb="6">
      <t>クニ</t>
    </rPh>
    <rPh sb="16" eb="18">
      <t>シリョウ</t>
    </rPh>
    <phoneticPr fontId="18"/>
  </si>
  <si>
    <t>①平成27年作物統計（普通作物・飼料作物・工芸農作物）</t>
    <phoneticPr fontId="18"/>
  </si>
  <si>
    <t>①経済センサス組替集計結果
②平成26・27年度税務統計</t>
    <rPh sb="15" eb="17">
      <t>ヘイセイ</t>
    </rPh>
    <rPh sb="22" eb="24">
      <t>ネンド</t>
    </rPh>
    <phoneticPr fontId="18"/>
  </si>
  <si>
    <t>①総務省（内部資料）
②国税庁</t>
    <rPh sb="12" eb="15">
      <t>コクゼイチョウ</t>
    </rPh>
    <phoneticPr fontId="18"/>
  </si>
  <si>
    <t>・仕掛品・半製品：国内生産額×対全国比（資料①の従業員10人以上の半製品、仕掛品の価額増減）
・上記以外：国内生産額×対全国比（資料②の課税数量）</t>
    <rPh sb="9" eb="10">
      <t>コク</t>
    </rPh>
    <rPh sb="20" eb="22">
      <t>シリョウ</t>
    </rPh>
    <rPh sb="48" eb="50">
      <t>ジョウキ</t>
    </rPh>
    <rPh sb="50" eb="52">
      <t>イガイ</t>
    </rPh>
    <phoneticPr fontId="18"/>
  </si>
  <si>
    <t>・そう菜：国内生産額×対全国比（資料①の製造品出荷額＋製造品在庫額増減①）
・すし・弁当：国内生産額×対全国比（資料①の製造品出荷額＋製造品在庫額増減①）
・製造小売分：国内生産額×対全国比（資料②の料理品小売業の年間販売額）
・農業経営体生産分：国内生産額×対全国比（資料③の農業経営体年間販売額）
・半製品及び仕掛品：資料①の従業員10人以上の半製品、仕掛品の価額増減の額</t>
    <rPh sb="16" eb="18">
      <t>シリョウ</t>
    </rPh>
    <rPh sb="135" eb="137">
      <t>シリョウ</t>
    </rPh>
    <rPh sb="161" eb="163">
      <t>シリョウ</t>
    </rPh>
    <phoneticPr fontId="18"/>
  </si>
  <si>
    <t>・ウイスキー：国内生産額×対全国比（資料①の製造品出荷額＋製造品在庫額増減①）　
・ブランデー：国内生産額×対全国比（資料②の課税数量）
・仕掛品・半製品：国内生産額×対全国比（資料①の従業員10人以上の半製品、仕掛品の価額増減）</t>
    <rPh sb="7" eb="8">
      <t>コク</t>
    </rPh>
    <phoneticPr fontId="18"/>
  </si>
  <si>
    <t>・合成清酒・スピリッツ類・添加用アルコール：国内生産額×対全国比（資料②の課税数量）
・上記以外のその他酒類：国内生産額×対全国比（資料①の製造品出荷額＋製造品在庫額増減①）
・仕掛品・半製品：国内生産額×対全国比（資料①の従業員10人以上の半製品、仕掛品の価額増減）</t>
    <rPh sb="44" eb="46">
      <t>ジョウキ</t>
    </rPh>
    <rPh sb="46" eb="48">
      <t>イガイ</t>
    </rPh>
    <rPh sb="51" eb="52">
      <t>タ</t>
    </rPh>
    <rPh sb="52" eb="54">
      <t>サケルイ</t>
    </rPh>
    <phoneticPr fontId="18"/>
  </si>
  <si>
    <t>・緑茶・その他の茶・コーヒー：国内生産額×対全国比（資料①の製造品出荷額＋製造品在庫額増減①）
・農業経営体生産分：国内生産額×対全国比（資料③の農業経営体年間販売額）
・半製品及び仕掛品：国内生産額×対全国比（資料①の従業員10人以上の半製品、仕掛品の価額増減）</t>
    <phoneticPr fontId="18"/>
  </si>
  <si>
    <t>①農林水産省
②農林水産省
③総務省（内部資料）</t>
    <phoneticPr fontId="18"/>
  </si>
  <si>
    <t xml:space="preserve">①缶詰時報
②平成27年度６次産業化総合調査報告
③経済センサス組替集計結果
</t>
    <phoneticPr fontId="18"/>
  </si>
  <si>
    <t>いつの缶詰時報か不明</t>
    <rPh sb="8" eb="10">
      <t>フメイ</t>
    </rPh>
    <phoneticPr fontId="18"/>
  </si>
  <si>
    <t>・トマトジュース・その他の野菜飲料：国内生産額×対全国比（資料①の都道府県別生産数量）
・農業経営体生産分：国内生産額×対全国比（資料②の農業経営体年間販売額）
・半製品及び仕掛品：国内生産額×対全国比（資料①の従業員10人以上の半製品、仕掛品の価額増減）
・上記以外：国内生産額×対全国比（資料③の製造品出荷額＋製造品在庫額増減①）</t>
    <rPh sb="130" eb="132">
      <t>ジョウキ</t>
    </rPh>
    <phoneticPr fontId="18"/>
  </si>
  <si>
    <t>国内生産額×対全国比（資料①の製造品出荷額＋製造品在庫額増減①）</t>
    <phoneticPr fontId="18"/>
  </si>
  <si>
    <t>・配合飼料・ペット用飼料・単体飼料：国内生産額×対全国比（資料①の製造品出荷額＋製造品在庫額増減①）　
・半製品及び仕掛品：国内生産額×対全国比（資料①の従業員10人以上の半製品、仕掛品の価額増減）</t>
    <phoneticPr fontId="18"/>
  </si>
  <si>
    <t>・有機質肥料：国内生産額×対全国比（資料①の製造品出荷額＋製造品在庫額増減①）
・半製品及び仕掛品：資料①の従業員10人以上の半製品、仕掛品の価額増減の額</t>
    <rPh sb="50" eb="53">
      <t>シリョウ１</t>
    </rPh>
    <phoneticPr fontId="18"/>
  </si>
  <si>
    <t>基本分類（行）</t>
    <rPh sb="0" eb="2">
      <t>キホン</t>
    </rPh>
    <rPh sb="2" eb="4">
      <t>ブンルイ</t>
    </rPh>
    <rPh sb="5" eb="6">
      <t>ギョウ</t>
    </rPh>
    <phoneticPr fontId="21"/>
  </si>
  <si>
    <t>Index</t>
    <phoneticPr fontId="18"/>
  </si>
  <si>
    <t>Count</t>
    <phoneticPr fontId="18"/>
  </si>
  <si>
    <t>担当</t>
    <rPh sb="0" eb="2">
      <t>タントウ</t>
    </rPh>
    <phoneticPr fontId="18"/>
  </si>
  <si>
    <t>今井</t>
    <rPh sb="0" eb="2">
      <t>イマイ</t>
    </rPh>
    <phoneticPr fontId="18"/>
  </si>
  <si>
    <t>倉林</t>
    <rPh sb="0" eb="2">
      <t>クラバヤシ</t>
    </rPh>
    <phoneticPr fontId="18"/>
  </si>
  <si>
    <t>武川</t>
    <rPh sb="0" eb="2">
      <t>ムカワ</t>
    </rPh>
    <phoneticPr fontId="18"/>
  </si>
  <si>
    <t>仕掛品・半製品</t>
  </si>
  <si>
    <t>紡績糸　　　　　　　　　　　　　　　　　　　</t>
  </si>
  <si>
    <t>器械生糸（含玉糸）</t>
  </si>
  <si>
    <t>きびそ</t>
  </si>
  <si>
    <t>びす</t>
  </si>
  <si>
    <t>その他の副蚕糸</t>
  </si>
  <si>
    <t>製糸</t>
  </si>
  <si>
    <t>純綿糸（落綿糸を含む）</t>
  </si>
  <si>
    <t>混紡綿糸（落綿糸を含む）</t>
  </si>
  <si>
    <t>綿紡績糸（賃加工）</t>
  </si>
  <si>
    <t>ビスコース・スフ糸（混紡を含む）</t>
  </si>
  <si>
    <t>ビスコース・スフ糸(混紡を含む）</t>
  </si>
  <si>
    <t>ビニロン紡績糸（混紡を含む）</t>
  </si>
  <si>
    <t>アクリル紡績糸（混紡を含む）</t>
  </si>
  <si>
    <t>ポリエステル紡績糸（混紡を含む）</t>
  </si>
  <si>
    <t>ポリエステル紡績糸(混紡を含む）</t>
  </si>
  <si>
    <t>その他の化学繊維紡績糸</t>
  </si>
  <si>
    <t>化学繊維紡績糸（賃加工）</t>
  </si>
  <si>
    <t>純そ毛糸</t>
  </si>
  <si>
    <t>混紡そ毛糸</t>
  </si>
  <si>
    <t>純紡毛糸</t>
  </si>
  <si>
    <t>混紡紡毛糸</t>
  </si>
  <si>
    <t>毛紡績糸（賃加工）</t>
  </si>
  <si>
    <t>綿縫糸、綿ねん糸</t>
  </si>
  <si>
    <t>絹（生糸）縫糸、絹（生糸）ねん糸</t>
  </si>
  <si>
    <t>合成繊維縫糸</t>
  </si>
  <si>
    <t>その他の合成繊維ねん糸</t>
  </si>
  <si>
    <t>その他のねん糸</t>
  </si>
  <si>
    <t>ねん糸（賃加工）</t>
  </si>
  <si>
    <t>かさ高加工糸</t>
  </si>
  <si>
    <t>かさ高加工糸（賃加工）</t>
  </si>
  <si>
    <t>その他の紡績糸</t>
  </si>
  <si>
    <t>その他の紡績糸（賃加工）</t>
  </si>
  <si>
    <t>半製品及び仕掛品</t>
  </si>
  <si>
    <t>綿・スフ織物（合繊短繊維織物を含む。）　　　</t>
  </si>
  <si>
    <t>ポプリン、ブロードクロス</t>
  </si>
  <si>
    <t>かなきん、粗布、てんじく、細布、ネル</t>
  </si>
  <si>
    <t>別珍、コールテン</t>
  </si>
  <si>
    <t>クレープ</t>
  </si>
  <si>
    <t>その他の綿広幅生地織物</t>
  </si>
  <si>
    <t>タオル地</t>
  </si>
  <si>
    <t>その他の綿広幅糸染織物</t>
  </si>
  <si>
    <t>白もめん（さらし地、手ぬぐい地、ゆかた地）</t>
  </si>
  <si>
    <t>その他の綿小幅織物</t>
  </si>
  <si>
    <t>ビスコース・スフ織物</t>
  </si>
  <si>
    <t>アクリル紡績糸織物</t>
  </si>
  <si>
    <t>ポリエステル紡績糸織物</t>
  </si>
  <si>
    <t>その他の化学繊維紡績糸織物</t>
  </si>
  <si>
    <t>綿・スフ・合成繊維毛布地</t>
  </si>
  <si>
    <t>製造業以外からの委託</t>
  </si>
  <si>
    <t>綿・スフ織物（合成繊維織物を含む)(賃加工）</t>
  </si>
  <si>
    <t>絹・人絹織物（合繊長繊維織物を含む。）　　　</t>
  </si>
  <si>
    <t>羽二重類（交織を含む）（広幅のもの）</t>
  </si>
  <si>
    <t>その他の絹広幅織物</t>
  </si>
  <si>
    <t>ちりめん類（小幅のもの）</t>
  </si>
  <si>
    <t>その他の絹小幅織物</t>
  </si>
  <si>
    <t>絹紡織物</t>
  </si>
  <si>
    <t>ビスコース人絹織物</t>
  </si>
  <si>
    <t>キュプラ長繊維織物</t>
  </si>
  <si>
    <t>アセテート長繊維織物</t>
  </si>
  <si>
    <t>ナイロン長繊維織物</t>
  </si>
  <si>
    <t>ポリエステル長繊維織物</t>
  </si>
  <si>
    <t>その他の合成繊維長繊維織物</t>
  </si>
  <si>
    <t>化学繊維タイヤコード</t>
  </si>
  <si>
    <t>絹織物（賃加工）</t>
  </si>
  <si>
    <t>ビスコース人絹・キュプラ・アセテート長繊維織物（賃加工）</t>
  </si>
  <si>
    <t>合成繊維長繊維織物（賃加工）</t>
  </si>
  <si>
    <t>その他の織物　　　　　　　　　　　　　　　　</t>
  </si>
  <si>
    <t>そ毛洋服地</t>
  </si>
  <si>
    <t>その他のそ毛織物</t>
  </si>
  <si>
    <t>紡毛服地</t>
  </si>
  <si>
    <t>その他の毛織物（紡毛を含む）</t>
  </si>
  <si>
    <t>その他の毛織物(紡毛を含む）</t>
  </si>
  <si>
    <t>毛織物（賃加工）</t>
  </si>
  <si>
    <t>麻織物</t>
  </si>
  <si>
    <t>繊維製ホース、麻風合成繊維織物</t>
  </si>
  <si>
    <t>麻織物（賃加工）</t>
  </si>
  <si>
    <t>細幅織物</t>
  </si>
  <si>
    <t>細幅織物（賃加工）</t>
  </si>
  <si>
    <t>モケット</t>
  </si>
  <si>
    <t>他に分類されない織物</t>
  </si>
  <si>
    <t>その他の織物（賃加工）</t>
  </si>
  <si>
    <t>ニット生地　　　　　　　　　　　　　　　　　</t>
  </si>
  <si>
    <t>綿丸編ニット生地</t>
  </si>
  <si>
    <t>合成繊維丸編ニット生地</t>
  </si>
  <si>
    <t>その他の繊維製丸編ニット生地</t>
  </si>
  <si>
    <t>丸編ニット生地（賃加工）</t>
  </si>
  <si>
    <t>たて編ニット生地</t>
  </si>
  <si>
    <t>たて編ニット生地（賃加工）</t>
  </si>
  <si>
    <t>横編ニット生地（半製品を含む）</t>
  </si>
  <si>
    <t>横編ニット生地（半製品を含む）（賃加工）</t>
  </si>
  <si>
    <t>染色整理　　　　　　　　　　　　　　　　　　</t>
  </si>
  <si>
    <t>綿・スフ・麻織物精練・漂白・染色</t>
  </si>
  <si>
    <t>合成繊維紡績糸織物精練・漂白・染色、麻風合成繊維織物機械整理仕上</t>
  </si>
  <si>
    <t>綿・スフ・麻織物機械染色（賃加工）</t>
  </si>
  <si>
    <t>合成繊維紡績糸織物機械染色（賃加工）</t>
  </si>
  <si>
    <t>絹・人絹織物精練・漂白・染色</t>
  </si>
  <si>
    <t>合成繊維長繊維織物精練・漂白・染色、レーヨン風合成繊維織物機械整理仕上</t>
  </si>
  <si>
    <t>絹・人絹織物機械染色（賃加工）</t>
  </si>
  <si>
    <t>合成繊維長繊維織物機械染色（賃加工）</t>
  </si>
  <si>
    <t>毛織物機械染色・整理</t>
  </si>
  <si>
    <t>毛織物機械染色・整理（賃加工）</t>
  </si>
  <si>
    <t>毛風合成繊維織物機械染色・整理（賃加工）</t>
  </si>
  <si>
    <t>織物機械整理</t>
  </si>
  <si>
    <t>綿織物機械整理（賃加工）</t>
  </si>
  <si>
    <t>絹織物機械整理（賃加工）</t>
  </si>
  <si>
    <t>その他の織物機械整理（賃加工）</t>
  </si>
  <si>
    <t>綿織物手加工染色・整理</t>
  </si>
  <si>
    <t>絹織物手加工染色・整理</t>
  </si>
  <si>
    <t>その他の織物手加工染色・整理</t>
  </si>
  <si>
    <t>綿織物手加工染色・整理（賃加工）</t>
  </si>
  <si>
    <t>絹織物手加工染色・整理（賃加工）</t>
  </si>
  <si>
    <t>その他の織物手加工染色・整理（賃加工）</t>
  </si>
  <si>
    <t>綿状繊維染色・整理、綿糸染</t>
  </si>
  <si>
    <t>合成繊維糸染・その他の糸染</t>
  </si>
  <si>
    <t>綿状繊維・糸染色整理（賃加工）</t>
  </si>
  <si>
    <t>合成繊維糸・その他の糸染整理（賃加工）</t>
  </si>
  <si>
    <t>ニット・レース染色・整理</t>
  </si>
  <si>
    <t>ニット・レース染色・整理（賃加工）</t>
  </si>
  <si>
    <t>繊維雑品染色・整理（起毛を含む）</t>
  </si>
  <si>
    <t>繊維雑品染色・整理（起毛を含む）（賃加工）</t>
  </si>
  <si>
    <t>綱・網　　　　　　　　　　　　　　　　　　　</t>
  </si>
  <si>
    <t>合成繊維ロープ・コード・トワイン</t>
  </si>
  <si>
    <t>その他の繊維製（麻を含む）</t>
  </si>
  <si>
    <t>その他の繊維製ロープ･コード･トワイン（麻を含む）</t>
  </si>
  <si>
    <t>ロープ・コード・トワイン（賃加工）</t>
  </si>
  <si>
    <t>ナイロン</t>
  </si>
  <si>
    <t>ナイロン漁網</t>
  </si>
  <si>
    <t>ポリエチレン</t>
  </si>
  <si>
    <t>ポリエチレン漁網</t>
  </si>
  <si>
    <t>その他</t>
  </si>
  <si>
    <t>その他の漁網</t>
  </si>
  <si>
    <t>漁網（賃加工）</t>
  </si>
  <si>
    <t>漁網以外の網地</t>
  </si>
  <si>
    <t>網地（漁網を除く）（賃加工）</t>
  </si>
  <si>
    <t>他に分類されない繊維工業製品　　　　　　　　</t>
  </si>
  <si>
    <t>刺しゅうレース生地</t>
  </si>
  <si>
    <t>編レース生地</t>
  </si>
  <si>
    <t>ボビンレース生地</t>
  </si>
  <si>
    <t>その他のレース生地・雑品</t>
  </si>
  <si>
    <t>レース生地（賃加工）</t>
  </si>
  <si>
    <t>組ひも</t>
  </si>
  <si>
    <t>組ひも（賃加工）</t>
  </si>
  <si>
    <t>整毛</t>
  </si>
  <si>
    <t>整毛（賃加工）</t>
  </si>
  <si>
    <t>プレスフェルト生地（ニードルを含む）、不織布（乾式）</t>
  </si>
  <si>
    <t>プレスフェルト生地（ニードルを含む)､不織布（乾式）</t>
  </si>
  <si>
    <t>プレスフェルト製品</t>
  </si>
  <si>
    <t>フェルト・不織布（賃加工）</t>
  </si>
  <si>
    <t>上塗りした織物、防水した織物</t>
  </si>
  <si>
    <t>上塗りした織物・防水した織物（賃加工）</t>
  </si>
  <si>
    <t>紋紙（ジャカードカード）</t>
  </si>
  <si>
    <t>ふとん綿（中入綿を含む）</t>
  </si>
  <si>
    <t>他に分類されない繊維粗製品</t>
  </si>
  <si>
    <t>その他の繊維粗製品(製綿を含む)(賃加工)</t>
  </si>
  <si>
    <t>織物製衣服　　　　　　　　　　　　　　　　　</t>
  </si>
  <si>
    <t>背広服上衣</t>
  </si>
  <si>
    <t>織物製成人男子・少年用背広服上衣（ブレザー､ジャンパー等を含む）</t>
  </si>
  <si>
    <t>背広服ズボン</t>
  </si>
  <si>
    <t>織物製成人男子・少年用背広服ズボン（替えズボンを含む）</t>
  </si>
  <si>
    <t>オーバーコート類</t>
  </si>
  <si>
    <t>織物製成人男子・少年用オーバーコート類</t>
  </si>
  <si>
    <t>制服上衣・オーバーコート類</t>
  </si>
  <si>
    <t>織物製成人男子・少年用制服上衣・オーバーコート類</t>
  </si>
  <si>
    <t>制服ズボン</t>
  </si>
  <si>
    <t>織物製成人男子・少年用制服ズボン</t>
  </si>
  <si>
    <t>ゴム引合羽・レインコート・ビニル合羽</t>
  </si>
  <si>
    <t>織物製成人男子・少年用ゴム引合羽・レインコート･ビニル合羽</t>
  </si>
  <si>
    <t>織物製成人男子・少年服（賃加工）</t>
  </si>
  <si>
    <t>ワンピース・スーツ上衣</t>
  </si>
  <si>
    <t>織物製成人女子・少女用ワンピース･スーツ上衣（ブレザー､ジャンパー等を含む）</t>
  </si>
  <si>
    <t>スカート・ズボン</t>
  </si>
  <si>
    <t>織物製成人女子・少女用スカート・ズボン</t>
  </si>
  <si>
    <t>ブラウス</t>
  </si>
  <si>
    <t>織物製成人女子・少女用ブラウス</t>
  </si>
  <si>
    <t>オーバー・レインコート</t>
  </si>
  <si>
    <t>織物製成人女子・少女用オーバー・レインコート</t>
  </si>
  <si>
    <t>成人女子・少女用制服</t>
  </si>
  <si>
    <t>織物製成人女子・少女用制服</t>
  </si>
  <si>
    <t>織物製成人女子・少女服（賃加工）</t>
  </si>
  <si>
    <t>乳幼児服</t>
  </si>
  <si>
    <t>織物製乳幼児服</t>
  </si>
  <si>
    <t>織物製乳幼児服（賃加工）</t>
  </si>
  <si>
    <t>ワイシャツ</t>
  </si>
  <si>
    <t>織物製ワイシャツ</t>
  </si>
  <si>
    <t>その他のシャツ</t>
  </si>
  <si>
    <t>織物製その他のシャツ</t>
  </si>
  <si>
    <t>織物製シャツ（賃加工）</t>
  </si>
  <si>
    <t>事務用・作業用・衛生用衣服</t>
  </si>
  <si>
    <t>織物製事務用・作業用・衛生用衣服</t>
  </si>
  <si>
    <t>スポーツ用衣服</t>
  </si>
  <si>
    <t>織物製スポーツ用衣服</t>
  </si>
  <si>
    <t>成人男子・少年用上衣・オーバーコート類</t>
  </si>
  <si>
    <t>織物製成人男子・少年用学校服上衣・オーバーコート類</t>
  </si>
  <si>
    <t>成人男子・少年用ズボン</t>
  </si>
  <si>
    <t>織物製成人男子・少年用学校服ズボン</t>
  </si>
  <si>
    <t>成人女子・少女用上衣・オーバーコート類</t>
  </si>
  <si>
    <t>織物製成人女子・少女用学校服上衣・オーバーコート類</t>
  </si>
  <si>
    <t>成人女子・少女用スカート・ズボン</t>
  </si>
  <si>
    <t>織物製成人女子・少女用学校服スカート・ズボン</t>
  </si>
  <si>
    <t>織物製事務用・作業用・衛生用・スポーツ用衣服（賃加工）</t>
  </si>
  <si>
    <t>織物製学校服（賃加工）</t>
  </si>
  <si>
    <t>綿織物製下着</t>
  </si>
  <si>
    <t>その他の繊維織物製下着</t>
  </si>
  <si>
    <t>織物製下着（賃加工）</t>
  </si>
  <si>
    <t>寝着類（和式のものを除く）</t>
  </si>
  <si>
    <t>織物製寝着類（和式のものを除く）</t>
  </si>
  <si>
    <t>既製和服・帯（縫製加工されたもの）</t>
  </si>
  <si>
    <t>足袋類（類似品、半製品を含む）</t>
  </si>
  <si>
    <t>その他の和装製品（ニット製を含む）</t>
  </si>
  <si>
    <t>和装製品（足袋を含む）（賃加工）</t>
  </si>
  <si>
    <t>ニット製衣服　　　　　　　　　　　　　　　　</t>
  </si>
  <si>
    <t>上衣・コート類（ブレザー、ジャンパー等を含む）</t>
  </si>
  <si>
    <t>ニット製上衣・コート類（ブレザー、ジャンパー等を含む）</t>
  </si>
  <si>
    <t>ズボン・スカート</t>
  </si>
  <si>
    <t>ニット製ズボン・スカート</t>
  </si>
  <si>
    <t>乳幼児用外衣</t>
  </si>
  <si>
    <t>ニット製乳幼児用外衣</t>
  </si>
  <si>
    <t>ニット製外衣（アウターシャツ類、セーター類などを除く)(賃加工）</t>
  </si>
  <si>
    <t>ニット製アウターシャツ類</t>
  </si>
  <si>
    <t>ニット製アウターシャツ類（賃加工）</t>
  </si>
  <si>
    <t>成人男子・少年用セーター・カーディガン・ベスト類</t>
  </si>
  <si>
    <t>ニット製成人男子・少年用セーター・カーディガン・ベスト類</t>
  </si>
  <si>
    <t>成人女子・少女用セーター・カーディガン・ベスト類</t>
  </si>
  <si>
    <t>ニット製成人女子・少女用セーター・カーディガン・ベスト類</t>
  </si>
  <si>
    <t>セーター類（賃加工）</t>
  </si>
  <si>
    <t>スポーツ上衣</t>
  </si>
  <si>
    <t>ニット製スポーツ上衣</t>
  </si>
  <si>
    <t>スポーツ用ズボン・スカート</t>
  </si>
  <si>
    <t>ニット製スポーツ用ズボン・スカート</t>
  </si>
  <si>
    <t>海水着・海水パンツ・海浜着</t>
  </si>
  <si>
    <t>ニット製海水着・海水パンツ・海浜着</t>
  </si>
  <si>
    <t>その他の外衣･シャツ（学校服、制服、作業服等を含む）</t>
  </si>
  <si>
    <t>他に分類されない外衣･シャツ（学校服、制服、作業服等を含む）</t>
  </si>
  <si>
    <t>その他の外衣・シャツ（賃加工）</t>
  </si>
  <si>
    <t>肌着</t>
  </si>
  <si>
    <t>ニット製肌着</t>
  </si>
  <si>
    <t>ブリーフ・ショーツ類</t>
  </si>
  <si>
    <t>ニット製ブリーフ・ショーツ類</t>
  </si>
  <si>
    <t>スリップ・ペチコート類</t>
  </si>
  <si>
    <t>ニット製スリップ・ペチコート類</t>
  </si>
  <si>
    <t>ニット製下着（賃加工）</t>
  </si>
  <si>
    <t>寝着類</t>
  </si>
  <si>
    <t>ニット製寝着類</t>
  </si>
  <si>
    <t>織物製・ニット製寝着類（賃加工）</t>
  </si>
  <si>
    <t>補整着</t>
  </si>
  <si>
    <t>補整着（賃加工）</t>
  </si>
  <si>
    <t>その他の衣服・身の回り品　　　　　　　　　　</t>
  </si>
  <si>
    <t>ネクタイ（ニット製を含む）</t>
  </si>
  <si>
    <t>ネクタイ（賃加工）</t>
  </si>
  <si>
    <t>スカーフ・マフラー（ニット製を含む）</t>
  </si>
  <si>
    <t>ハンカチーフ</t>
  </si>
  <si>
    <t>スカーフ・マフラー・ハンカチーフ（賃加工）</t>
  </si>
  <si>
    <t>ソックス</t>
  </si>
  <si>
    <t>パンティストッキング</t>
  </si>
  <si>
    <t>その他の靴下</t>
  </si>
  <si>
    <t>タイツ</t>
  </si>
  <si>
    <t>靴下（賃加工）</t>
  </si>
  <si>
    <t>衣服用ニット手袋</t>
  </si>
  <si>
    <t>作業用ニット手袋</t>
  </si>
  <si>
    <t>その他の手袋</t>
  </si>
  <si>
    <t>手袋（賃加工）</t>
  </si>
  <si>
    <t>織物製帽子</t>
  </si>
  <si>
    <t>その他の帽子（フェルト製、ニット製、帽体を含む）</t>
  </si>
  <si>
    <t>帽子（帽体を含む）（賃加工）</t>
  </si>
  <si>
    <t>毛皮製衣服・身の回り品</t>
  </si>
  <si>
    <t>なめし革製衣服（合成皮革製を含む）</t>
  </si>
  <si>
    <t>繊維製履物</t>
  </si>
  <si>
    <t>衛生衣服附属品</t>
  </si>
  <si>
    <t>その他の衣服・繊維製身の回り品（ニット製を含む）</t>
  </si>
  <si>
    <t>他に分類されない衣服・繊維製身の回り品（毛皮製を含む）（賃加工）</t>
  </si>
  <si>
    <t>寝具　　　　　　　　　　　　　　　　　　　　</t>
  </si>
  <si>
    <t>ふとん（羊毛ふとんを含む）</t>
  </si>
  <si>
    <t>羽毛ふとん</t>
  </si>
  <si>
    <t>その他の寝具（毛布を除く）</t>
  </si>
  <si>
    <t>寝具（賃加工）</t>
  </si>
  <si>
    <t>毛布</t>
  </si>
  <si>
    <t>毛布（賃加工）</t>
  </si>
  <si>
    <t>じゅうたん・床敷物　　　　　　　　　　　　　</t>
  </si>
  <si>
    <t>じゅうたん、だん通</t>
  </si>
  <si>
    <t>タフテッドカーペット</t>
  </si>
  <si>
    <t>その他の繊維製床敷物、同類似品</t>
  </si>
  <si>
    <t>じゅうたん・その他の繊維製床敷物（賃加工）</t>
  </si>
  <si>
    <t>繊維製衛生材料　　　　　　　　　　　　　　　</t>
  </si>
  <si>
    <t>医療用ガーゼ、包帯</t>
  </si>
  <si>
    <t>脱脂綿</t>
  </si>
  <si>
    <t>その他の衛生医療用繊維製品</t>
  </si>
  <si>
    <t>繊維製衛生材料（賃加工）</t>
  </si>
  <si>
    <t>他に分類されない繊維既製品　　　　　　　　　</t>
  </si>
  <si>
    <t>綿帆布製品</t>
  </si>
  <si>
    <t>合成繊維帆布製品</t>
  </si>
  <si>
    <t>その他の繊維製帆布製品</t>
  </si>
  <si>
    <t>帆布製品（賃加工）</t>
  </si>
  <si>
    <t>繊維製袋</t>
  </si>
  <si>
    <t>繊維製袋（賃加工）</t>
  </si>
  <si>
    <t>刺しゅう製品</t>
  </si>
  <si>
    <t>刺しゅう製品（賃加工）</t>
  </si>
  <si>
    <t>タオル（ハンカチーフを除く）</t>
  </si>
  <si>
    <t>タオル（賃加工）</t>
  </si>
  <si>
    <t>他に分類されない繊維製品（ニット製を含む）</t>
  </si>
  <si>
    <t>他に分類されない繊維製品（賃加工）</t>
  </si>
  <si>
    <t>製材　　　　　　　　　　　　　　　　　　　　</t>
  </si>
  <si>
    <t>建築用板材</t>
  </si>
  <si>
    <t>板類</t>
  </si>
  <si>
    <t>建築用ひき割</t>
  </si>
  <si>
    <t>ひき割類</t>
  </si>
  <si>
    <t>建築用ひき角</t>
  </si>
  <si>
    <t>ひき角類</t>
  </si>
  <si>
    <t>その他の製材</t>
  </si>
  <si>
    <t>箱材、荷造用仕組材</t>
  </si>
  <si>
    <t>その他の製材製品</t>
  </si>
  <si>
    <t>木材の素材（製材工場からのもの）</t>
  </si>
  <si>
    <t>製材くず</t>
  </si>
  <si>
    <t>一般製材（賃加工）</t>
  </si>
  <si>
    <t>合板・集成材　　　　　　　　　　　　　　　　</t>
  </si>
  <si>
    <t>単板</t>
  </si>
  <si>
    <t>単板（ベニヤ）</t>
  </si>
  <si>
    <t>単板（賃加工）</t>
  </si>
  <si>
    <t>普通合板</t>
  </si>
  <si>
    <t>特殊合板（木質複合床板を除く。）</t>
  </si>
  <si>
    <t>特殊合板（集成材を除く）</t>
  </si>
  <si>
    <t>合板（賃加工）</t>
  </si>
  <si>
    <t>集成材</t>
  </si>
  <si>
    <t>集成材（賃加工）</t>
  </si>
  <si>
    <t>木材チップ　　　　　　　　　　　　　　　　　</t>
  </si>
  <si>
    <t>木材チップ（賃加工）</t>
  </si>
  <si>
    <t>建設用木製品　　　　　　　　　　　　　　　　</t>
  </si>
  <si>
    <t>造作材（建具を除く）</t>
  </si>
  <si>
    <t>造作材（賃加工）</t>
  </si>
  <si>
    <t>住宅建築用木製組立材料</t>
  </si>
  <si>
    <t>その他の建築用木製組立材料</t>
  </si>
  <si>
    <t>木質系プレハブ住宅</t>
  </si>
  <si>
    <t>建築用木製組立材料（賃加工）</t>
  </si>
  <si>
    <t>パーティクルボード</t>
  </si>
  <si>
    <t>パーティクルボード（賃加工）</t>
  </si>
  <si>
    <t>硬質繊維板</t>
  </si>
  <si>
    <t>その他の繊維板</t>
  </si>
  <si>
    <t>繊維板（賃加工）</t>
  </si>
  <si>
    <t>銘板、銘木、床柱</t>
  </si>
  <si>
    <t>銘板・銘木・床柱（賃加工）</t>
  </si>
  <si>
    <t>床板</t>
  </si>
  <si>
    <t>床板（賃加工）</t>
  </si>
  <si>
    <t>他に分類されない木製品　　　　　　　　　　　</t>
  </si>
  <si>
    <t>経木、同製品</t>
  </si>
  <si>
    <t>他に分類されない特殊製材品</t>
  </si>
  <si>
    <t>その他の特殊製材（賃加工）</t>
  </si>
  <si>
    <t>竹・とう・きりゅう等容器</t>
  </si>
  <si>
    <t>木箱</t>
  </si>
  <si>
    <t>折箱</t>
  </si>
  <si>
    <t>取枠、巻枠（木製ドラムを含む）</t>
  </si>
  <si>
    <t>木箱・折箱（賃加工）</t>
  </si>
  <si>
    <t>たる</t>
  </si>
  <si>
    <t>おけ類</t>
  </si>
  <si>
    <t>たる・おけ（賃加工）</t>
  </si>
  <si>
    <t>薬品処理木材</t>
  </si>
  <si>
    <t>木材薬品処理（賃加工）</t>
  </si>
  <si>
    <t>コルク製品</t>
  </si>
  <si>
    <t>コルク加工基礎資材・コルク製品（賃加工）</t>
  </si>
  <si>
    <t>柄、引手、つまみ、握り、台木、これらの類似品</t>
  </si>
  <si>
    <t>木製台所用品</t>
  </si>
  <si>
    <t>はし（木・竹製）</t>
  </si>
  <si>
    <t>機械器具木部</t>
  </si>
  <si>
    <t>木製履物（台を含む）</t>
  </si>
  <si>
    <t>曲輪、曲物</t>
  </si>
  <si>
    <t>靴型、靴芯（材料のいかんを問わない）</t>
  </si>
  <si>
    <t>その他の木製品</t>
  </si>
  <si>
    <t>他に分類されない木製品（塗装を含む）（賃加工）</t>
  </si>
  <si>
    <t>木製家具　　　　　　　　　　　　　　　　　　</t>
  </si>
  <si>
    <t>机・テーブル・いす</t>
  </si>
  <si>
    <t>木製机・テーブル・いす</t>
  </si>
  <si>
    <t>流し台・調理台・ガス台（キャビネットが木製のもの）</t>
  </si>
  <si>
    <t>木製流し台・調理台・ガス台（キャビネットが木製のもの）</t>
  </si>
  <si>
    <t>たんす</t>
  </si>
  <si>
    <t>棚・戸棚</t>
  </si>
  <si>
    <t>木製棚・戸棚</t>
  </si>
  <si>
    <t>音響機器用キャビネット</t>
  </si>
  <si>
    <t>木製音響機器用キャビネット</t>
  </si>
  <si>
    <t>ベッド</t>
  </si>
  <si>
    <t>木製ベッド</t>
  </si>
  <si>
    <t>その他の家具（漆塗りを除く）</t>
  </si>
  <si>
    <t>その他の木製家具（漆塗りを除く）</t>
  </si>
  <si>
    <t>木製家具（塗装を含む）（賃加工）</t>
  </si>
  <si>
    <t>金属製家具　　　　　　　　　　　　　　　　　</t>
  </si>
  <si>
    <t>金属製机・テーブル・いす</t>
  </si>
  <si>
    <t>金属製ベッド</t>
  </si>
  <si>
    <t>電動ベッド</t>
  </si>
  <si>
    <t>金属製電動ベッド</t>
  </si>
  <si>
    <t>流し台・調理台・ガス台</t>
  </si>
  <si>
    <t>金属製流し台・調理台・ガス台（キャビネットが金属製のもの）</t>
  </si>
  <si>
    <t>システムキッチン</t>
  </si>
  <si>
    <t>金属製棚・戸棚</t>
  </si>
  <si>
    <t>間仕切り</t>
  </si>
  <si>
    <t>その他の金属製家具</t>
  </si>
  <si>
    <t>金属製家具（塗装を含む）（賃加工）</t>
  </si>
  <si>
    <t>木製建具　　　　　　　　　　　　　　　　　　</t>
  </si>
  <si>
    <t>建具（金属製を除く）</t>
  </si>
  <si>
    <t>建具（塗装を含む）（賃加工）</t>
  </si>
  <si>
    <t>その他の家具・装備品　　　　　　　　　　　　</t>
  </si>
  <si>
    <t>ベッド用マットレス、組スプリング</t>
  </si>
  <si>
    <t>マットレス・組スプリング（賃加工）</t>
  </si>
  <si>
    <t>宗教用具</t>
  </si>
  <si>
    <t>宗教用具（賃加工）</t>
  </si>
  <si>
    <t>事務所用・店舗用装備品</t>
  </si>
  <si>
    <t>事務所用・店舗用装備品（賃加工）</t>
  </si>
  <si>
    <t>窓用・扉用日よけ</t>
  </si>
  <si>
    <t>びょうぶ、衣こう、すだれ、ついたて（掛軸、掛地図を含む）等</t>
  </si>
  <si>
    <t>窓用・扉用日よけ・日本びょうぶ等（賃加工）</t>
  </si>
  <si>
    <t>鏡縁・額縁</t>
  </si>
  <si>
    <t>鏡縁・額縁（賃加工）</t>
  </si>
  <si>
    <t>他に分類されない家具・装備品</t>
  </si>
  <si>
    <t>他に分類されない家具・装備品（賃加工）</t>
  </si>
  <si>
    <t>パルプ　　　　　　　　　　　　　　　　　　　</t>
  </si>
  <si>
    <t>クラフトパルプ（さらし、針葉樹）</t>
  </si>
  <si>
    <t>クラフトパルプ（未ざらし）</t>
  </si>
  <si>
    <t>サーモメカニカルパルプ</t>
  </si>
  <si>
    <t>リファイナーグラウンドパルプ</t>
  </si>
  <si>
    <t>砕木パルプ</t>
  </si>
  <si>
    <t>溶解パルプ</t>
  </si>
  <si>
    <t>クラフトパルプ（さらし、広葉樹）</t>
  </si>
  <si>
    <t>製紙クラフトパルプ</t>
  </si>
  <si>
    <t>その他製紙パルプ</t>
  </si>
  <si>
    <t>その他のパルプ</t>
  </si>
  <si>
    <t>溶解・製紙パルプ（賃加工）</t>
  </si>
  <si>
    <t>洋紙・和紙　　　　　　　　　　　　　　　　　</t>
  </si>
  <si>
    <t>新聞巻取紙</t>
  </si>
  <si>
    <t>非塗工印刷用紙</t>
  </si>
  <si>
    <t>塗工印刷用紙</t>
  </si>
  <si>
    <t>上級印刷紙（非塗工）</t>
  </si>
  <si>
    <t>中級印刷紙（非塗工）</t>
  </si>
  <si>
    <t>下級印刷紙（非塗工）</t>
  </si>
  <si>
    <t>薄葉印刷紙（非塗工）</t>
  </si>
  <si>
    <t>微塗工印刷用紙</t>
  </si>
  <si>
    <t>アート紙（塗工）</t>
  </si>
  <si>
    <t>コート紙（塗工）</t>
  </si>
  <si>
    <t>軽量コート紙（塗工）</t>
  </si>
  <si>
    <t>その他塗工印刷紙</t>
  </si>
  <si>
    <t>色上質紙（特殊印刷）</t>
  </si>
  <si>
    <t>その他特殊印刷用紙</t>
  </si>
  <si>
    <t>特殊印刷用紙</t>
  </si>
  <si>
    <t>複写原紙</t>
  </si>
  <si>
    <t>フォーム用紙</t>
  </si>
  <si>
    <t>ＰＰＣ用紙</t>
  </si>
  <si>
    <t>情報記録紙</t>
  </si>
  <si>
    <t>情報用紙</t>
  </si>
  <si>
    <t>その他情報用紙</t>
  </si>
  <si>
    <t>筆記・図画用紙</t>
  </si>
  <si>
    <t>未さらし包装紙</t>
  </si>
  <si>
    <t>重袋用両更クラフト紙</t>
  </si>
  <si>
    <t>その他両更クラフト紙</t>
  </si>
  <si>
    <t>その他未ざらし包装紙</t>
  </si>
  <si>
    <t>純白ロール紙</t>
  </si>
  <si>
    <t>さらしクラフト紙</t>
  </si>
  <si>
    <t>その他さらし包装紙</t>
  </si>
  <si>
    <t>さらし包装紙</t>
  </si>
  <si>
    <t>衛生用紙</t>
  </si>
  <si>
    <t>ティッシュペーパー</t>
  </si>
  <si>
    <t>トイレットペーパー</t>
  </si>
  <si>
    <t>タオル用紙</t>
  </si>
  <si>
    <t>その他衛生用紙</t>
  </si>
  <si>
    <t>加工原紙</t>
  </si>
  <si>
    <t>電気絶縁紙</t>
  </si>
  <si>
    <t>その他工業用雑種紙</t>
  </si>
  <si>
    <t>障子紙、書道用紙</t>
  </si>
  <si>
    <t>家庭用雑種紙</t>
  </si>
  <si>
    <t>雑種紙</t>
  </si>
  <si>
    <t>不織布（湿式）</t>
  </si>
  <si>
    <t>洋紙・機械すき和紙（賃加工）</t>
  </si>
  <si>
    <t>手すき和紙</t>
  </si>
  <si>
    <t>手すき和紙（賃加工）</t>
  </si>
  <si>
    <t>紙幣等</t>
  </si>
  <si>
    <t>板紙　　　　　　　　　　　　　　　　　　　　</t>
  </si>
  <si>
    <t>外装用ライナー（クラフト）</t>
  </si>
  <si>
    <t>外装用ライナ（段ボール原紙）</t>
  </si>
  <si>
    <t>外装用ライナー（ジュート）</t>
  </si>
  <si>
    <t>内装用ライナー</t>
  </si>
  <si>
    <t>内装用ライナ（段ボール原紙）</t>
  </si>
  <si>
    <t>中しん原紙</t>
  </si>
  <si>
    <t>中しん原紙（段ボール原紙）</t>
  </si>
  <si>
    <t>マニラボール</t>
  </si>
  <si>
    <t>白ボール</t>
  </si>
  <si>
    <t>黄・チップ・色板紙</t>
  </si>
  <si>
    <t>黄板紙、チップボール</t>
  </si>
  <si>
    <t>色板紙</t>
  </si>
  <si>
    <t>建材原紙</t>
  </si>
  <si>
    <t>紙管原紙</t>
  </si>
  <si>
    <t>その他板紙</t>
  </si>
  <si>
    <t>その他の板紙</t>
  </si>
  <si>
    <t>板紙（賃加工）</t>
  </si>
  <si>
    <t>段ボール　　　　　　　　　　　　　　　　　　</t>
  </si>
  <si>
    <t>段ボール（シート）</t>
  </si>
  <si>
    <t>両面</t>
  </si>
  <si>
    <t>複両面（複々両面を含む）</t>
  </si>
  <si>
    <t>片面</t>
  </si>
  <si>
    <t>段ボール（賃加工）</t>
  </si>
  <si>
    <t>塗工紙・建設用加工紙　　　　　　　　　　　　</t>
  </si>
  <si>
    <t>絶縁紙、絶縁テープ</t>
  </si>
  <si>
    <t>アスファルト塗工紙</t>
  </si>
  <si>
    <t>浸透加工紙</t>
  </si>
  <si>
    <t>積層加工紙</t>
  </si>
  <si>
    <t>紙製・織物製ブックバインディングクロス</t>
  </si>
  <si>
    <t>その他の塗工紙</t>
  </si>
  <si>
    <t>塗工紙（賃加工）</t>
  </si>
  <si>
    <t>壁紙、ふすま紙</t>
  </si>
  <si>
    <t>壁紙・ふすま紙（賃加工）</t>
  </si>
  <si>
    <t>段ボール箱　　　　　　　　　　　　　　　　　</t>
  </si>
  <si>
    <t>段ボール箱（賃加工）</t>
  </si>
  <si>
    <t>その他の紙製容器　　　　　　　　　　　　　　</t>
  </si>
  <si>
    <t>重包装紙袋</t>
  </si>
  <si>
    <t>重包装紙袋（賃加工）</t>
  </si>
  <si>
    <t>角底紙袋</t>
  </si>
  <si>
    <t>角底紙袋（賃加工）</t>
  </si>
  <si>
    <t>印刷箱</t>
  </si>
  <si>
    <t>簡易箱</t>
  </si>
  <si>
    <t>貼箱</t>
  </si>
  <si>
    <t>その他の紙器</t>
  </si>
  <si>
    <t>紙器（賃加工）</t>
  </si>
  <si>
    <t>紙製衛生材料・用品　　　　　　　　　　　　　</t>
  </si>
  <si>
    <t>紙製衛生材料</t>
  </si>
  <si>
    <t>大人用紙おむつ</t>
  </si>
  <si>
    <t>子供用紙おむつ</t>
  </si>
  <si>
    <t>その他の紙製衛生用品</t>
  </si>
  <si>
    <t>その他のパルプ・紙・紙加工品（賃加工）</t>
  </si>
  <si>
    <t>その他のパルプ・紙・紙加工品　　　　　　　　</t>
  </si>
  <si>
    <t>帳簿類</t>
  </si>
  <si>
    <t>事務用書式類</t>
  </si>
  <si>
    <t>事務用紙袋</t>
  </si>
  <si>
    <t>ノート類</t>
  </si>
  <si>
    <t>その他の事務用・学用紙製品</t>
  </si>
  <si>
    <t>事務用・学用紙製品（賃加工）</t>
  </si>
  <si>
    <t>祝儀用品</t>
  </si>
  <si>
    <t>写真用紙製品</t>
  </si>
  <si>
    <t>その他の日用紙製品</t>
  </si>
  <si>
    <t>日用紙製品（賃加工）</t>
  </si>
  <si>
    <t>その他の紙製品</t>
  </si>
  <si>
    <t>その他の紙製品（賃加工）</t>
  </si>
  <si>
    <t>セロファン</t>
  </si>
  <si>
    <t>紙管</t>
  </si>
  <si>
    <t>ソリッドファイバー・バルカナイズドファイバー製品</t>
  </si>
  <si>
    <t>他に分類されないパルプ・紙・紙加工品</t>
  </si>
  <si>
    <t>紙裁断（賃加工）</t>
  </si>
  <si>
    <t>印刷・製版・製本　　　　　　　　　　　　　　</t>
  </si>
  <si>
    <t>オフセット印刷物（紙に対するもの）</t>
  </si>
  <si>
    <t>オフセット印刷物（紙に対するもの)</t>
  </si>
  <si>
    <t>オフセット印刷(紙に対するもの)(賃加工)</t>
  </si>
  <si>
    <t>とっ版印刷物</t>
  </si>
  <si>
    <t>とっ版印刷物（紙に対するもの）</t>
  </si>
  <si>
    <t>おう版印刷物</t>
  </si>
  <si>
    <t>おう版印刷物（紙に対するもの）</t>
  </si>
  <si>
    <t>オフセット印刷以外の印刷（紙に対するもの）(賃加工)</t>
  </si>
  <si>
    <t>紙以外のものに対する印刷物</t>
  </si>
  <si>
    <t>紙以外のものに対する印刷（賃加工）</t>
  </si>
  <si>
    <t>写真製版（写真植字を含む）</t>
  </si>
  <si>
    <t>フォトマスク</t>
  </si>
  <si>
    <t>活字</t>
  </si>
  <si>
    <t>鉛版</t>
  </si>
  <si>
    <t>銅おう版、木版彫刻製版</t>
  </si>
  <si>
    <t>写真製版（写真植字を含む）（賃加工）</t>
  </si>
  <si>
    <t>植字（写真植字を除く）（賃加工）</t>
  </si>
  <si>
    <t>鉛版（賃加工）</t>
  </si>
  <si>
    <t>銅おう版・木版彫刻製版（賃加工）</t>
  </si>
  <si>
    <t>製本</t>
  </si>
  <si>
    <t>製本（賃加工）</t>
  </si>
  <si>
    <t>印刷物加工</t>
  </si>
  <si>
    <t>印刷物加工（賃加工）</t>
  </si>
  <si>
    <t>印刷関連サービス</t>
  </si>
  <si>
    <t>その他の印刷関連（賃加工）</t>
  </si>
  <si>
    <t>国立印刷局広告料収入</t>
  </si>
  <si>
    <t>化学肥料　　　　　　　　　　　　　　　　　　</t>
  </si>
  <si>
    <t>合成・回収硫酸アンモニウム</t>
  </si>
  <si>
    <t>アンモニア（100％換算）</t>
  </si>
  <si>
    <t>アンモニア、アンモニア水（ＮＨ3　１００％換算）</t>
  </si>
  <si>
    <t>硝酸アンモニウム</t>
  </si>
  <si>
    <t>尿素</t>
  </si>
  <si>
    <t>その他のアンモニウム系肥料</t>
  </si>
  <si>
    <t>石灰窒素</t>
  </si>
  <si>
    <t>過りん酸石灰</t>
  </si>
  <si>
    <t>熔成りん肥</t>
  </si>
  <si>
    <t>その他のりん酸質肥料</t>
  </si>
  <si>
    <t>高度化成（粒状）</t>
  </si>
  <si>
    <t>普通化成（粒状）</t>
  </si>
  <si>
    <t>その他の化成肥料</t>
  </si>
  <si>
    <t>化成肥料</t>
  </si>
  <si>
    <t>配合肥料</t>
  </si>
  <si>
    <t>複合肥料（賃加工）</t>
  </si>
  <si>
    <t>その他の化学肥料</t>
  </si>
  <si>
    <t>その他の化学肥料（賃加工）</t>
  </si>
  <si>
    <t>硫酸アンモニウム</t>
  </si>
  <si>
    <t>副生硫酸アンモニウム</t>
  </si>
  <si>
    <t>ソーダ灰　　　　　　　　　　　　　　　　　　</t>
  </si>
  <si>
    <t>か性ソーダ　　　　　　　　　　　　　　　　　</t>
  </si>
  <si>
    <t>か性ソーダ（液体97％換算・固形有姿）</t>
  </si>
  <si>
    <t>か性ソーダ（液体９７％換算・固形有姿）</t>
  </si>
  <si>
    <t>液体塩素　　　　　　　　　　　　　　　　　　</t>
  </si>
  <si>
    <t>その他のソーダ工業製品　　　　　　　　　　　</t>
  </si>
  <si>
    <t>塩素ガス</t>
  </si>
  <si>
    <t>塩酸（35％換算）合成</t>
  </si>
  <si>
    <t>塩酸（３５％換算）</t>
  </si>
  <si>
    <t>塩酸（35％換算）副生</t>
  </si>
  <si>
    <t>塩素酸ナトリウム</t>
  </si>
  <si>
    <t>次亜塩素酸ナトリウム溶液（12％換算）</t>
  </si>
  <si>
    <t>次亜塩素酸ナトリウム</t>
  </si>
  <si>
    <t>その他のソーダ工業製品（別掲を除く）</t>
  </si>
  <si>
    <t>酸化チタン　　　　　　　　　　　　　　　　　</t>
  </si>
  <si>
    <t>酸化チタン（アナタース型）</t>
  </si>
  <si>
    <t>酸化チタン（ルチル型）</t>
  </si>
  <si>
    <t>カーボンブラック　　　　　　　　　　　　　　</t>
  </si>
  <si>
    <t>その他の無機顔料　　　　　　　　　　　　　　</t>
  </si>
  <si>
    <t>酸化亜鉛</t>
  </si>
  <si>
    <t>亜鉛華</t>
  </si>
  <si>
    <t>酸化第二鉄</t>
  </si>
  <si>
    <t>酸化第二鉄（べんがら）</t>
  </si>
  <si>
    <t>フタロシアニン系顔料</t>
  </si>
  <si>
    <t>その他の無機顔料（別掲を除く）</t>
  </si>
  <si>
    <t>無機顔料（賃加工）</t>
  </si>
  <si>
    <t>圧縮ガス・液化ガス　　　　　　　　　　　　　</t>
  </si>
  <si>
    <t>酸素ガス</t>
  </si>
  <si>
    <t>酸素ガス（液化酸素を含む）</t>
  </si>
  <si>
    <t>液化酸素</t>
  </si>
  <si>
    <t>アルゴン</t>
  </si>
  <si>
    <t>水素</t>
  </si>
  <si>
    <t>水素ガス</t>
  </si>
  <si>
    <t>溶解アセチレン</t>
  </si>
  <si>
    <t>炭酸ガス</t>
  </si>
  <si>
    <t>窒素ガス</t>
  </si>
  <si>
    <t>窒素</t>
  </si>
  <si>
    <t>液化窒素</t>
  </si>
  <si>
    <t>その他の圧縮ガス・液化ガス</t>
  </si>
  <si>
    <t>購入した圧縮ガス・液化ガスの精製</t>
  </si>
  <si>
    <t>圧縮ガス・液化ガス（賃加工）</t>
  </si>
  <si>
    <t>塩　　　　　　　　　　　　　　　　　　　　　</t>
  </si>
  <si>
    <t>食卓塩（精製塩を含む）</t>
  </si>
  <si>
    <t>かん水、にがり</t>
  </si>
  <si>
    <t>塩（賃加工）</t>
  </si>
  <si>
    <t>その他の無機化学工業製品　　　　　　　　　　</t>
  </si>
  <si>
    <t>硝酸（98％換算）</t>
  </si>
  <si>
    <t>硝酸（９８％換算）</t>
  </si>
  <si>
    <t>カルシウムカーバイド</t>
  </si>
  <si>
    <t>りん酸</t>
  </si>
  <si>
    <t>硫酸（100％換算）</t>
  </si>
  <si>
    <t>硫酸（１００％換算）</t>
  </si>
  <si>
    <t>硫酸アルミニウム（14％固形換算）</t>
  </si>
  <si>
    <t>硫酸アルミニウム</t>
  </si>
  <si>
    <t>ポリ塩化アルミニウム（アルミナ10％換算）</t>
  </si>
  <si>
    <t>よう素</t>
  </si>
  <si>
    <t>その他のカリウム塩類</t>
  </si>
  <si>
    <t>カリウム塩類</t>
  </si>
  <si>
    <t>硝酸銀</t>
  </si>
  <si>
    <t>過酸化水素（100％重量換算）</t>
  </si>
  <si>
    <t>過酸化水素</t>
  </si>
  <si>
    <t>けい酸ナトリウム</t>
  </si>
  <si>
    <t>りん酸ナトリウム</t>
  </si>
  <si>
    <t>水酸化カリウム</t>
  </si>
  <si>
    <t>活性炭</t>
  </si>
  <si>
    <t>粒状</t>
  </si>
  <si>
    <t>粉状</t>
  </si>
  <si>
    <t>バリウム塩類</t>
  </si>
  <si>
    <t>塩化第二鉄</t>
  </si>
  <si>
    <t>ふっ化水素酸（50％換算）</t>
  </si>
  <si>
    <t>ふっ化水素酸</t>
  </si>
  <si>
    <t>炭酸カルシウム</t>
  </si>
  <si>
    <t>その他の無機化学工業製品（別掲を除く）</t>
  </si>
  <si>
    <t>他に分類されない無機化学工業製品</t>
  </si>
  <si>
    <t>その他の無機化学工業製品（賃加工）</t>
  </si>
  <si>
    <t>エチレン　　　　　　　　　　　　　　　　　　</t>
  </si>
  <si>
    <t>プロピレン　　　　　　　　　　　　　　　　　</t>
  </si>
  <si>
    <t>その他の石油化学基礎製品　　　　　　　　　　</t>
  </si>
  <si>
    <t>ブタン、ブチレン</t>
  </si>
  <si>
    <t>ブタン、ブチレン（ナフサ分解によるもの）</t>
  </si>
  <si>
    <t>ブタジエン</t>
  </si>
  <si>
    <t>分解ガソリン</t>
  </si>
  <si>
    <t>その他の石油化学基礎製品（別掲を除く）</t>
  </si>
  <si>
    <t>純ベンゼン　　　　　　　　　　　　　　　　　</t>
  </si>
  <si>
    <t>純ベンゼン（非石油系を含む）</t>
  </si>
  <si>
    <t>純ベンゾール（石油系）</t>
  </si>
  <si>
    <t>純トルエン　　　　　　　　　　　　　　　　　</t>
  </si>
  <si>
    <t>純トルエン（非石油系を含む）</t>
  </si>
  <si>
    <t>純トルオール（石油系）</t>
  </si>
  <si>
    <t>キシレン　　　　　　　　　　　　　　　　　　</t>
  </si>
  <si>
    <t>キシレン（非石油系を含む）</t>
  </si>
  <si>
    <t>純キシロール（石油系）</t>
  </si>
  <si>
    <t>その他の石油化学系芳香族製品　　　　　　　　</t>
  </si>
  <si>
    <t>オルソキシレン</t>
  </si>
  <si>
    <t>パラキシレン</t>
  </si>
  <si>
    <t>芳香族混合溶剤</t>
  </si>
  <si>
    <t>合成オクタノール・ブタノール　　　　　　　　</t>
  </si>
  <si>
    <t>合成ブタノール</t>
  </si>
  <si>
    <t>合成オクタノール</t>
  </si>
  <si>
    <t>酢酸　　　　　　　　　　　　　　　　　　　　</t>
  </si>
  <si>
    <t>酢酸（99％換算）</t>
  </si>
  <si>
    <t>酢酸（合成酢酸を含む）</t>
  </si>
  <si>
    <t>二塩化エチレン　　　　　　　　　　　　　　　</t>
  </si>
  <si>
    <t>アクリロニトリル　　　　　　　　　　　　　　</t>
  </si>
  <si>
    <t>エチレングリコール　　　　　　　　　　　　　</t>
  </si>
  <si>
    <t>酢酸ビニルモノマー　　　　　　　　　　　　　</t>
  </si>
  <si>
    <t>その他の脂肪族中間物　　　　　　　　　　　　</t>
  </si>
  <si>
    <t>合成アセトン</t>
  </si>
  <si>
    <t>メチルイソブチルケトン</t>
  </si>
  <si>
    <t>アクリル酸エステル（モノマー）</t>
  </si>
  <si>
    <t>メチルエチルケトン</t>
  </si>
  <si>
    <t>酸化エチレン</t>
  </si>
  <si>
    <t>エチレングリコールエーテル</t>
  </si>
  <si>
    <t>アセトアルデヒド</t>
  </si>
  <si>
    <t>酢酸エチル</t>
  </si>
  <si>
    <t>酸化プロピレン</t>
  </si>
  <si>
    <t>プロピレングリコール</t>
  </si>
  <si>
    <t>ポリプロピレングリコール</t>
  </si>
  <si>
    <t>エピクロルヒドリン</t>
  </si>
  <si>
    <t>トリクロルエチレン</t>
  </si>
  <si>
    <t>無水マレイン酸</t>
  </si>
  <si>
    <t>塩化ビニル（モノマー）</t>
  </si>
  <si>
    <t>塩化ビニルモノマー</t>
  </si>
  <si>
    <t>メタクリル酸エステル（モノマー）</t>
  </si>
  <si>
    <t>イソプロピルアルコール</t>
  </si>
  <si>
    <t>メラミン</t>
  </si>
  <si>
    <t>無水酢酸</t>
  </si>
  <si>
    <t>その他の脂肪族系中間物（別掲を除く）</t>
  </si>
  <si>
    <t>その他の脂肪族系中間物</t>
  </si>
  <si>
    <t>合成染料・有機顔料　　　　　　　　　　　　　</t>
  </si>
  <si>
    <t>合成染料</t>
  </si>
  <si>
    <t>直接染料</t>
  </si>
  <si>
    <t>分散性染料</t>
  </si>
  <si>
    <t>その他の合成染料</t>
  </si>
  <si>
    <t>ピグメントレジンカラー</t>
  </si>
  <si>
    <t>レーキ</t>
  </si>
  <si>
    <t>アゾ顔料</t>
  </si>
  <si>
    <t>スチレンモノマー　　　　　　　　　　　　　　</t>
  </si>
  <si>
    <t>合成石炭酸　　　　　　　　　　　　　　　　　</t>
  </si>
  <si>
    <t>フェノール</t>
  </si>
  <si>
    <t>テレフタル酸（高純度）　　　　　　　　　　　</t>
  </si>
  <si>
    <t>テレフタル酸（高純度のもの）</t>
  </si>
  <si>
    <t>テレフタル酸、ジメチルテレフタレート</t>
  </si>
  <si>
    <t>カプロラクタム　　　　　　　　　　　　　　　</t>
  </si>
  <si>
    <t>その他の環式中間物　　　　　　　　　　　　　</t>
  </si>
  <si>
    <t>トルイレンジイソシアネート</t>
  </si>
  <si>
    <t>トルイレンジイソシアネート（Ｔ．Ｄ．Ｉ）</t>
  </si>
  <si>
    <t>シクロヘキサン</t>
  </si>
  <si>
    <t>ニトロベンゼン・クロルベンゼン</t>
  </si>
  <si>
    <t>ビスフェノールＡ</t>
  </si>
  <si>
    <t>アニリン</t>
  </si>
  <si>
    <t>無水フタル酸</t>
  </si>
  <si>
    <t>ジメチルテレフタレート</t>
  </si>
  <si>
    <t>ジフェニルメタンジイソシアネート</t>
  </si>
  <si>
    <t>ジフェニルメタンジイソシアネート（Ｍ．Ｄ．Ｉ）</t>
  </si>
  <si>
    <t>その他の環式中間物（別掲を除く）</t>
  </si>
  <si>
    <t>環式中間物・合成染料・有機顔料（賃加工）</t>
  </si>
  <si>
    <t>合成ゴム　　　　　　　　　　　　　　　　　　</t>
  </si>
  <si>
    <t>スチレンブタジエンラバー（ＳＢＲ）クラム（油入りを除く）</t>
  </si>
  <si>
    <t>スチレンブタジエンラバー（ＳＢＲ）クラム（油入り）</t>
  </si>
  <si>
    <t>スチレンブタジエンラバー（ＳＢＲ）ラテックス</t>
  </si>
  <si>
    <t>アクリロニトリルブタジエンラバー（ＮＢＲ）</t>
  </si>
  <si>
    <t>ポリクロロプレン</t>
  </si>
  <si>
    <t>ポリブタジエン</t>
  </si>
  <si>
    <t>エチレンプロピレンラバー</t>
  </si>
  <si>
    <t>その他の合成ゴム</t>
  </si>
  <si>
    <t>合成ゴム（合成ラテックスを含む）</t>
  </si>
  <si>
    <t>メタン誘導品　　　　　　　　　　　　　　　　</t>
  </si>
  <si>
    <t>ホルマリン</t>
  </si>
  <si>
    <t>塩化メチル</t>
  </si>
  <si>
    <t>塩化メチレン</t>
  </si>
  <si>
    <t>フルオロカーボン</t>
  </si>
  <si>
    <t>【指】クロロフルオロメタン、クロロフルオロエタン（フロン）</t>
  </si>
  <si>
    <t>その他のメタン誘導品（別掲を除く）</t>
  </si>
  <si>
    <t>その他のメタン誘導品</t>
  </si>
  <si>
    <t>可塑剤　　　　　　　　　　　　　　　　　　　</t>
  </si>
  <si>
    <t>フタル酸系可塑剤</t>
  </si>
  <si>
    <t>りん酸系可塑剤</t>
  </si>
  <si>
    <t>エポキシ系可塑剤</t>
  </si>
  <si>
    <t>その他の可塑剤（別掲を除く）</t>
  </si>
  <si>
    <t>その他の可塑剤</t>
  </si>
  <si>
    <t>その他の有機化学工業製品　　　　　　　　　　</t>
  </si>
  <si>
    <t>発酵エチルアルコール（95％）</t>
  </si>
  <si>
    <t>エチルアルコール（９５％換算）</t>
  </si>
  <si>
    <t>その他の発酵製品</t>
  </si>
  <si>
    <t>クレオソート油</t>
  </si>
  <si>
    <t>ピッチ</t>
  </si>
  <si>
    <t>ナフタリン</t>
  </si>
  <si>
    <t>その他のコールタール製品（別掲を除く）</t>
  </si>
  <si>
    <t>その他のコールタール製品</t>
  </si>
  <si>
    <t>有機ゴム薬品</t>
  </si>
  <si>
    <t>くえん酸（発酵法以外のもの）</t>
  </si>
  <si>
    <t>他に分類されない有機化学工業製品</t>
  </si>
  <si>
    <t>その他の有機化学工業製品（賃加工）</t>
  </si>
  <si>
    <t>高級アルコール（還元、蒸留）</t>
  </si>
  <si>
    <t>熱硬化性樹脂　　　　　　　　　　　　　　　　</t>
  </si>
  <si>
    <t>フェノール樹脂</t>
  </si>
  <si>
    <t>成形材料</t>
  </si>
  <si>
    <t>積層品</t>
  </si>
  <si>
    <t>木材加工接着剤用</t>
  </si>
  <si>
    <t>ユリア樹脂</t>
  </si>
  <si>
    <t>メラミン樹脂</t>
  </si>
  <si>
    <t>化粧板用</t>
  </si>
  <si>
    <t>塗料用</t>
  </si>
  <si>
    <t>接着剤用</t>
  </si>
  <si>
    <t>ＦＲＰ用</t>
  </si>
  <si>
    <t>不飽和ポリエステル樹脂</t>
  </si>
  <si>
    <t>アルキド樹脂</t>
  </si>
  <si>
    <t>エポキシ樹脂</t>
  </si>
  <si>
    <t>けい素樹脂（シロキサン）</t>
  </si>
  <si>
    <t>ポリエチレン（低密度）　　　　　　　　　　　</t>
  </si>
  <si>
    <t>ポリエチレン低密度（密度0.94未満のもの）</t>
  </si>
  <si>
    <t>ポリエチレン（エチレン・酢酸ビニルコポリマー）</t>
  </si>
  <si>
    <t>ポリエチレン高密度（密度0.94以上のもの）</t>
  </si>
  <si>
    <t>ポリスチレン　　　　　　　　　　　　　　　　</t>
  </si>
  <si>
    <t>成形材料（ＧＰ、ＨＩ）</t>
  </si>
  <si>
    <t>発泡用（ＦＳ）</t>
  </si>
  <si>
    <t>ＡＳ樹脂</t>
  </si>
  <si>
    <t>ＡＢＳ樹脂</t>
  </si>
  <si>
    <t>ポリプロピレン　　　　　　　　　　　　　　　</t>
  </si>
  <si>
    <t>塩化ビニル樹脂　　　　　　　　　　　　　　　</t>
  </si>
  <si>
    <t>ポリマー</t>
  </si>
  <si>
    <t>コポリマー</t>
  </si>
  <si>
    <t>ペースト</t>
  </si>
  <si>
    <t>高機能性樹脂　　　　　　　　　　　　　　　　</t>
  </si>
  <si>
    <t>ポリアミド系樹脂</t>
  </si>
  <si>
    <t>ポリブチレンテレフタレート</t>
  </si>
  <si>
    <t>ポリエチレンテレフタレート</t>
  </si>
  <si>
    <t>ポリカーボネート</t>
  </si>
  <si>
    <t>ポリアセタール</t>
  </si>
  <si>
    <t>容器用</t>
  </si>
  <si>
    <t>ポリフェニレンサルファイド</t>
  </si>
  <si>
    <t>その他の合成樹脂　　　　　　　　　　　　　　</t>
  </si>
  <si>
    <t>ポリブテン</t>
  </si>
  <si>
    <t>石油樹脂</t>
  </si>
  <si>
    <t>メタクリル樹脂</t>
  </si>
  <si>
    <t>ポリビニルアルコール</t>
  </si>
  <si>
    <t>ふっ素樹脂</t>
  </si>
  <si>
    <t>ポリエチレンテレフタレート（繊維用）</t>
  </si>
  <si>
    <t>その他の樹脂</t>
  </si>
  <si>
    <t>その他のプラスチック</t>
  </si>
  <si>
    <t>プラスチック（賃加工）</t>
  </si>
  <si>
    <t>レーヨン・アセテート　　　　　　　　　　　　</t>
  </si>
  <si>
    <t>レーヨン・アセテート長繊維糸・短繊維</t>
  </si>
  <si>
    <t>長繊維</t>
  </si>
  <si>
    <t>短繊維</t>
  </si>
  <si>
    <t>合成繊維　　　　　　　　　　　　　　　　　　</t>
  </si>
  <si>
    <t>ナイロン長繊維糸・短繊維</t>
  </si>
  <si>
    <t>ポリエステル長繊維糸</t>
  </si>
  <si>
    <t>ポリエステル短繊維</t>
  </si>
  <si>
    <t>アクリル長繊維糸・短繊維</t>
  </si>
  <si>
    <t>ビニロン長繊維糸・短繊維</t>
  </si>
  <si>
    <t>ポリプロピレン長繊維糸・短繊維</t>
  </si>
  <si>
    <t>ポリプロピレン長繊維</t>
  </si>
  <si>
    <t>ポリプロピレン短繊維</t>
  </si>
  <si>
    <t>その他の化学繊維</t>
  </si>
  <si>
    <t>化学繊維（賃加工）</t>
  </si>
  <si>
    <t>医薬品　　　　　　　　　　　　　　　　　　　</t>
  </si>
  <si>
    <t>医薬品原末、原液</t>
  </si>
  <si>
    <t>医薬品製剤（医薬部外品製剤を含む）</t>
  </si>
  <si>
    <t>医薬品製剤（医薬部外品製剤を含む）（賃加工）</t>
  </si>
  <si>
    <t>医薬品製品</t>
  </si>
  <si>
    <t>ワクチン、血清、保存血液</t>
  </si>
  <si>
    <t>生薬・漢方</t>
  </si>
  <si>
    <t>生薬・漢方（賃加工）</t>
  </si>
  <si>
    <t>医薬部外品</t>
  </si>
  <si>
    <t>動物用医薬品・医薬部外品</t>
  </si>
  <si>
    <t>動物用医薬品</t>
  </si>
  <si>
    <t>動物用医薬品（賃加工）</t>
  </si>
  <si>
    <t>油脂加工製品　　　　　　　　　　　　　　　　</t>
  </si>
  <si>
    <t>脂肪酸（直分、硬分）</t>
  </si>
  <si>
    <t>直分脂肪酸</t>
  </si>
  <si>
    <t>硬化脂肪酸</t>
  </si>
  <si>
    <t>分別・分留脂肪酸</t>
  </si>
  <si>
    <t>精製脂肪酸</t>
  </si>
  <si>
    <t>硬化油（工業用）</t>
  </si>
  <si>
    <t>硬化油（工業用、食料用）</t>
  </si>
  <si>
    <t>精製グリセリン（98.5％換算）</t>
  </si>
  <si>
    <t>精製グリセリン</t>
  </si>
  <si>
    <t>その他の油脂加工製品</t>
  </si>
  <si>
    <t>脂肪酸・硬化油・グリセリン（賃加工）</t>
  </si>
  <si>
    <t>石けん・合成洗剤　　　　　　　　　　　　　　</t>
  </si>
  <si>
    <t>浴用石けん（薬用、液状を含む）</t>
  </si>
  <si>
    <t>洗濯石けん（固型、粉末）</t>
  </si>
  <si>
    <t>その他の石けん</t>
  </si>
  <si>
    <t>洗濯用合成洗剤</t>
  </si>
  <si>
    <t>台所用合成洗剤</t>
  </si>
  <si>
    <t>その他の家庭用合成洗剤</t>
  </si>
  <si>
    <t>液状身体洗浄剤（液状石けんを除く）</t>
  </si>
  <si>
    <t>工業用合成洗剤</t>
  </si>
  <si>
    <t>石けん・合成洗剤（賃加工）</t>
  </si>
  <si>
    <t>界面活性剤（石けん・合成洗剤を除く。）　　　</t>
  </si>
  <si>
    <t>陰イオン界面活性剤</t>
  </si>
  <si>
    <t>硫酸エステル型</t>
  </si>
  <si>
    <t>アルキルスルホネート</t>
  </si>
  <si>
    <t>その他のスルホン酸型</t>
  </si>
  <si>
    <t>その他の陰イオン活性剤</t>
  </si>
  <si>
    <t>陽イオン活性剤</t>
  </si>
  <si>
    <t>陽イオン界面活性剤</t>
  </si>
  <si>
    <t>非イオン界面活性剤</t>
  </si>
  <si>
    <t>ＰＯＥアルキルエーテル</t>
  </si>
  <si>
    <t>ＰＯＥアルキルアリルエーテル</t>
  </si>
  <si>
    <t>その他のエーテル</t>
  </si>
  <si>
    <t>エステル・エーテル型</t>
  </si>
  <si>
    <t>多価アルコールエステル</t>
  </si>
  <si>
    <t>その他の非イオン活性剤</t>
  </si>
  <si>
    <t>両性イオン活性剤</t>
  </si>
  <si>
    <t>調合界面活性剤</t>
  </si>
  <si>
    <t>その他の界面活性剤</t>
  </si>
  <si>
    <t>柔軟仕上げ剤</t>
  </si>
  <si>
    <t>界面活性剤（賃加工）</t>
  </si>
  <si>
    <t>化粧品・歯磨　　　　　　　　　　　　　　　　</t>
  </si>
  <si>
    <t>香水、オーデコロン</t>
  </si>
  <si>
    <t>香水・オーデコロン</t>
  </si>
  <si>
    <t>ファンデーション</t>
  </si>
  <si>
    <t>おしろい</t>
  </si>
  <si>
    <t>口紅、ほお紅、アイシャドー</t>
  </si>
  <si>
    <t>口紅</t>
  </si>
  <si>
    <t>リップクリーム</t>
  </si>
  <si>
    <t>ほほ紅</t>
  </si>
  <si>
    <t>アイメークアップ</t>
  </si>
  <si>
    <t>まゆ墨・まつ毛化粧料</t>
  </si>
  <si>
    <t>つめ化粧料（除光液を含む）</t>
  </si>
  <si>
    <t>その他の仕上用化粧品</t>
  </si>
  <si>
    <t>クリーム</t>
  </si>
  <si>
    <t>洗顔クリーム・フォーム</t>
  </si>
  <si>
    <t>クレンジングクリーム</t>
  </si>
  <si>
    <t>マッサージ・コールドクリーム</t>
  </si>
  <si>
    <t>モイスチャークリーム</t>
  </si>
  <si>
    <t>化粧水</t>
  </si>
  <si>
    <t>美容液</t>
  </si>
  <si>
    <t>パック</t>
  </si>
  <si>
    <t>乳液</t>
  </si>
  <si>
    <t>その他の仕上用・皮膚用化粧品</t>
  </si>
  <si>
    <t>男性皮膚用化粧品</t>
  </si>
  <si>
    <t>その他の皮膚用化粧品</t>
  </si>
  <si>
    <t>仕上用・皮膚用化粧品（香水、オーデコロンを含む）（賃加工）</t>
  </si>
  <si>
    <t>シャンプー、ヘアリンス</t>
  </si>
  <si>
    <t>シャンプー</t>
  </si>
  <si>
    <t>ヘアリンス</t>
  </si>
  <si>
    <t>養毛料</t>
  </si>
  <si>
    <t>整髪料</t>
  </si>
  <si>
    <t>ヘアトニック</t>
  </si>
  <si>
    <t>ヘアトリートメント</t>
  </si>
  <si>
    <t>ポマード・チック・ヘアクリーム・香油</t>
  </si>
  <si>
    <t>液状・泡状整髪料</t>
  </si>
  <si>
    <t>セットローション</t>
  </si>
  <si>
    <t>ヘアスプレー</t>
  </si>
  <si>
    <t>染毛料</t>
  </si>
  <si>
    <t>その他の頭髪用化粧品</t>
  </si>
  <si>
    <t>頭髪用化粧品（賃加工）</t>
  </si>
  <si>
    <t>その他の化粧品・調整品</t>
  </si>
  <si>
    <t>日やけ止め及び日やけ用化粧品</t>
  </si>
  <si>
    <t>ひげそり用・浴用化粧品</t>
  </si>
  <si>
    <t>その他の特殊用途化粧品</t>
  </si>
  <si>
    <t>歯磨</t>
  </si>
  <si>
    <t>その他の化粧品・歯磨・化粧用調整品（賃加工）</t>
  </si>
  <si>
    <t>塗料　　　　　　　　　　　　　　　　　　　　</t>
  </si>
  <si>
    <t>油性塗料</t>
  </si>
  <si>
    <t>ラッカー</t>
  </si>
  <si>
    <t>電気絶縁塗料</t>
  </si>
  <si>
    <t>溶剤系合成樹脂塗料</t>
  </si>
  <si>
    <t>水系合成樹脂塗料</t>
  </si>
  <si>
    <t>無溶剤系合成樹脂塗料</t>
  </si>
  <si>
    <t>シンナー</t>
  </si>
  <si>
    <t>その他の塗料、同関連製品</t>
  </si>
  <si>
    <t>塗料（賃加工）</t>
  </si>
  <si>
    <t>印刷インキ　　　　　　　　　　　　　　　　　</t>
  </si>
  <si>
    <t>一般インキ</t>
  </si>
  <si>
    <t>平版インキ</t>
  </si>
  <si>
    <t>樹脂凸版インキ</t>
  </si>
  <si>
    <t>金属印刷インキ</t>
  </si>
  <si>
    <t>グラビアインキ</t>
  </si>
  <si>
    <t>その他のインキ</t>
  </si>
  <si>
    <t>新聞インキ</t>
  </si>
  <si>
    <t>補助剤</t>
  </si>
  <si>
    <t>印刷インキ用ワニス</t>
  </si>
  <si>
    <t>印刷インキ（賃加工）</t>
  </si>
  <si>
    <t>農薬　　　　　　　　　　　　　　　　　　　　</t>
  </si>
  <si>
    <t>殺虫剤</t>
  </si>
  <si>
    <t>殺菌剤</t>
  </si>
  <si>
    <t>殺虫・殺菌剤</t>
  </si>
  <si>
    <t>除草剤</t>
  </si>
  <si>
    <t>殺そ剤</t>
  </si>
  <si>
    <t>植物成長調整剤</t>
  </si>
  <si>
    <t>その他の農薬</t>
  </si>
  <si>
    <t>農薬（賃加工）</t>
  </si>
  <si>
    <t>ゼラチン・接着剤　　　　　　　　　　　　　　</t>
  </si>
  <si>
    <t>ゼラチン、にかわ</t>
  </si>
  <si>
    <t>セルロース系接着剤、プラスチック系接着剤</t>
  </si>
  <si>
    <t>その他の接着剤</t>
  </si>
  <si>
    <t>ゼラチン・接着剤（賃加工）</t>
  </si>
  <si>
    <t>写真感光材料　　　　　　　　　　　　　　　　</t>
  </si>
  <si>
    <t>写真フィルム（乾板を含む）</t>
  </si>
  <si>
    <t>レンズ付写真フィルム</t>
  </si>
  <si>
    <t>写真用印画紙</t>
  </si>
  <si>
    <t>感光紙（青写真感光紙、複写感光紙）</t>
  </si>
  <si>
    <t>製版用感光材料</t>
  </si>
  <si>
    <t>写真用化学薬品（調整、包装されたもの）</t>
  </si>
  <si>
    <t>写真感光材料（賃加工）</t>
  </si>
  <si>
    <t>触媒　　　　　　　　　　　　　　　　　　　　</t>
  </si>
  <si>
    <t>石油精製用（水素化処理）</t>
  </si>
  <si>
    <t>石油化学品製造用</t>
  </si>
  <si>
    <t>高分子重合用</t>
  </si>
  <si>
    <t>油脂加工・医薬・食品製造用</t>
  </si>
  <si>
    <t>その他の工業用（無機・雰囲気ガス等）</t>
  </si>
  <si>
    <t>石油精製用（その他）</t>
  </si>
  <si>
    <t>自動車排気ガス浄化用</t>
  </si>
  <si>
    <t>その他の環境保全用</t>
  </si>
  <si>
    <t>他に分類されない化学最終製品　　　　　　　　</t>
  </si>
  <si>
    <t>クレンザー</t>
  </si>
  <si>
    <t>ワックス</t>
  </si>
  <si>
    <t>靴クリーム</t>
  </si>
  <si>
    <t>酸・アルカリ洗浄剤</t>
  </si>
  <si>
    <t>その他の洗浄剤・磨用剤</t>
  </si>
  <si>
    <t>洗浄剤・磨用剤（賃加工）</t>
  </si>
  <si>
    <t>ろうそく</t>
  </si>
  <si>
    <t>ろうそく（賃加工）</t>
  </si>
  <si>
    <t>硝安油剤爆薬</t>
  </si>
  <si>
    <t>その他火薬・爆薬（武器用を除く）</t>
  </si>
  <si>
    <t>産業用火薬・爆薬</t>
  </si>
  <si>
    <t>その他の火工品</t>
  </si>
  <si>
    <t>武器用火薬類</t>
  </si>
  <si>
    <t>天然香料</t>
  </si>
  <si>
    <t>合成香料</t>
  </si>
  <si>
    <t>調合香料</t>
  </si>
  <si>
    <t>香料（賃加工）</t>
  </si>
  <si>
    <t>天然樹脂製品（天然染料を含む）</t>
  </si>
  <si>
    <t>木材化学製品</t>
  </si>
  <si>
    <t>天然樹脂製品・木材化学製品（賃加工）</t>
  </si>
  <si>
    <t>試薬（診断用試薬を除く）</t>
  </si>
  <si>
    <t>試薬（診断用試薬を除く）（賃加工）</t>
  </si>
  <si>
    <t>デキストリン（可溶性でんぷんを含む）</t>
  </si>
  <si>
    <t>修正液</t>
  </si>
  <si>
    <t>酸素系漂白剤</t>
  </si>
  <si>
    <t>漂白剤</t>
  </si>
  <si>
    <t>塩素系漂白剤</t>
  </si>
  <si>
    <t>その他の化学工業製品（別掲を除く）</t>
  </si>
  <si>
    <t>その他の化学工業製品</t>
  </si>
  <si>
    <t>他に分類されない化学工業製品（賃加工）</t>
  </si>
  <si>
    <t>ガソリン　　　　　　　　　　　　　　　　　　</t>
  </si>
  <si>
    <t>自動車用ガソリン（高級）</t>
  </si>
  <si>
    <t>自動車用ガソリン（並級）</t>
  </si>
  <si>
    <t>その他用ガソリン</t>
  </si>
  <si>
    <t>ジェット燃料油　　　　　　　　　　　　　　　</t>
  </si>
  <si>
    <t>灯油　　　　　　　　　　　　　　　　　　　　</t>
  </si>
  <si>
    <t>軽油　　　　　　　　　　　　　　　　　　　　</t>
  </si>
  <si>
    <t>軽油（課税分）</t>
  </si>
  <si>
    <t>軽油（非課税分）</t>
  </si>
  <si>
    <t>Ａ重油　　　　　　　　　　　　　　　　　　　</t>
  </si>
  <si>
    <t>Ｂ重油・Ｃ重油　　　　　　　　　　　　　　　</t>
  </si>
  <si>
    <t>Ｂ重油、Ｃ重油</t>
  </si>
  <si>
    <t>ナフサ　　　　　　　　　　　　　　　　　　　</t>
  </si>
  <si>
    <t>石油化学用</t>
  </si>
  <si>
    <t>その他用</t>
  </si>
  <si>
    <t>液化石油ガス　　　　　　　　　　　　　　　　</t>
  </si>
  <si>
    <t>その他の石油製品　　　　　　　　　　　　　　</t>
  </si>
  <si>
    <t>潤滑油（グリースを含む）（石油精製によるもの）</t>
  </si>
  <si>
    <t>潤滑油（グリースを含む）</t>
  </si>
  <si>
    <t>パラフィン</t>
  </si>
  <si>
    <t>アスファルト</t>
  </si>
  <si>
    <t>精製・混合用原料油</t>
  </si>
  <si>
    <t>石油ガス</t>
  </si>
  <si>
    <t>石油精製（賃加工）</t>
  </si>
  <si>
    <t>潤滑油（購入した鉱・動・植物油によるもの）</t>
  </si>
  <si>
    <t>グリース（購入した鉱・動・植物油によるもの）</t>
  </si>
  <si>
    <t>潤滑油・グリース（賃加工）</t>
  </si>
  <si>
    <t>他に分類されない石油製品・石炭製品</t>
  </si>
  <si>
    <t>オイルコークス</t>
  </si>
  <si>
    <t>その他の石油製品・石炭製品（賃加工）</t>
  </si>
  <si>
    <t>粗潤滑油</t>
  </si>
  <si>
    <t>粗蝋</t>
  </si>
  <si>
    <t>粗コークス</t>
  </si>
  <si>
    <t>コークス　　　　　　　　　　　　　　　　　　</t>
  </si>
  <si>
    <t>ピッチコークス</t>
  </si>
  <si>
    <t>コークス（賃加工）</t>
  </si>
  <si>
    <t>その他の石炭製品　　　　　　　　　　　　　　</t>
  </si>
  <si>
    <t>燃料ガス（高炉ガス、コークス炉ガスを含む）</t>
  </si>
  <si>
    <t>粗製ベンゾール</t>
  </si>
  <si>
    <t>コークス炉ガス</t>
  </si>
  <si>
    <t>コールタール</t>
  </si>
  <si>
    <t>粗製コールタール</t>
  </si>
  <si>
    <t>練炭、豆炭</t>
  </si>
  <si>
    <t>舗装材料　　　　　　　　　　　　　　　　　　</t>
  </si>
  <si>
    <t>アスファルト舗装混合材、タール舗装混合材</t>
  </si>
  <si>
    <t>アスファルト舗装混合材、タール舗装混合材（アスファルトブロック、タールブロックを含む）</t>
  </si>
  <si>
    <t>舗装材料（賃加工）</t>
  </si>
  <si>
    <t>プラスチックフィルム・シート　　　　　　　　</t>
  </si>
  <si>
    <t>包装用軟質プラスチックフィルム（厚さ０．２ｍｍ未満）</t>
  </si>
  <si>
    <t>包装用軟質プラスチックフィルム（厚さ０．２ｍｍ未満で軟質のもの）</t>
  </si>
  <si>
    <t>その他の軟質プラスチックフィルム（厚さ０．２ｍｍ未満）</t>
  </si>
  <si>
    <t>その他の軟質プラスチックフィルム（厚さ０．２ｍｍ未満で軟質のもの）</t>
  </si>
  <si>
    <t>硬質プラスチックフィルム（厚さ０．５ｍｍ未満）</t>
  </si>
  <si>
    <t>硬質プラスチックフィルム（厚さ０．５ｍｍ未満で硬質のもの）</t>
  </si>
  <si>
    <t>プラスチックフィルム（賃加工）</t>
  </si>
  <si>
    <t>プラスチックシート（厚さ０．２ｍｍ以上で軟質のもの）</t>
  </si>
  <si>
    <t>プラスチックシート（賃加工）</t>
  </si>
  <si>
    <t>プラスチックタイル</t>
  </si>
  <si>
    <t>その他のプラスチック床材</t>
  </si>
  <si>
    <t>プラスチック床材（賃加工）</t>
  </si>
  <si>
    <t>合成皮革</t>
  </si>
  <si>
    <t>合成皮革（賃加工）</t>
  </si>
  <si>
    <t>プラスチックフィルム・シート・床材・合成皮革加工品</t>
  </si>
  <si>
    <t>プラスチックフィルム・シート・床材・合成皮革加工品（切断、接合、塗装、蒸着めっき、バフ加工等）</t>
  </si>
  <si>
    <t>プラスチックフィルム・シート・床材・合成皮革加工品（賃加工）</t>
  </si>
  <si>
    <t>プラスチック板・管・棒　　　　　　　　　　　</t>
  </si>
  <si>
    <t>プラスチック平板（厚さ０．５ｍｍ以上で硬質のもの）</t>
  </si>
  <si>
    <t>プラスチック波板（厚さ０．５ｍｍ以上で硬質のもの）</t>
  </si>
  <si>
    <t>プラスチック積層品</t>
  </si>
  <si>
    <t>プラスチック化粧板</t>
  </si>
  <si>
    <t>プラスチック棒</t>
  </si>
  <si>
    <t>プラスチック板・棒（賃加工）</t>
  </si>
  <si>
    <t>プラスチック硬質管</t>
  </si>
  <si>
    <t>プラスチックホース</t>
  </si>
  <si>
    <t>プラスチック管（賃加工）</t>
  </si>
  <si>
    <t>プラスチック継手（バルブ、コックを含む）</t>
  </si>
  <si>
    <t>プラスチック継手（賃加工）</t>
  </si>
  <si>
    <t>プラスチック雨どい、同附属品</t>
  </si>
  <si>
    <t>プラスチック雨どい・同附属品</t>
  </si>
  <si>
    <t>その他のプラスチック異形押出製品</t>
  </si>
  <si>
    <t>プラスチック異形押出製品（賃加工）</t>
  </si>
  <si>
    <t>プラスチック板・棒・管・継手・異形押出製品の加工品</t>
  </si>
  <si>
    <t>プラスチック板・棒・管・継手・異形押出製品の加工品（切断、接合、塗装、蒸着めっき、バフ加工等）</t>
  </si>
  <si>
    <t>プラスチック板・棒・管・継手・異形押出製品の加工品（賃加工）</t>
  </si>
  <si>
    <t>プラスチック発泡製品　　　　　　　　　　　　</t>
  </si>
  <si>
    <t>軟質プラスチック発泡製品（半硬質性を含む）</t>
  </si>
  <si>
    <t>軟質プラスチック発泡製品（半硬質性を含む）（賃加工）</t>
  </si>
  <si>
    <t>硬質プラスチック発泡製品（厚板）（厚さ３ｍｍ以上）</t>
  </si>
  <si>
    <t>硬質プラスチック発泡製品（薄板）（厚さ３ｍｍ未満）</t>
  </si>
  <si>
    <t>硬質プラスチック発泡製品（薄板）（厚さ３ｍｍ未満のもの）</t>
  </si>
  <si>
    <t>その他の硬質プラスチック発泡製品</t>
  </si>
  <si>
    <t>硬質プラスチック発泡製品（賃加工）</t>
  </si>
  <si>
    <t>発泡プラスチック製品の加工品</t>
  </si>
  <si>
    <t>工業用プラスチック製品　　　　　　　　　　　</t>
  </si>
  <si>
    <t>電気機械器具用プラスチック製品</t>
  </si>
  <si>
    <t>電気機械器具用プラスチック製品(賃加工）</t>
  </si>
  <si>
    <t>自動車用プラスチック製品</t>
  </si>
  <si>
    <t>輸送機械用プラスチック製品（自動車用を除く）</t>
  </si>
  <si>
    <t>輸送機械用プラスチック製品（賃加工）</t>
  </si>
  <si>
    <t>その他の工業用プラスチック製品</t>
  </si>
  <si>
    <t>その他の工業用プラスチック製品（賃加工）</t>
  </si>
  <si>
    <t>工業用プラスチック製品の加工品</t>
  </si>
  <si>
    <t>工業用プラスチック製品の加工品（切断、接合、塗装、蒸着めっき、バフ加工等）</t>
  </si>
  <si>
    <t>工業用プラスチック製品の加工品（賃加工）</t>
  </si>
  <si>
    <t>強化プラスチック製品　　　　　　　　　　　　</t>
  </si>
  <si>
    <t>強化プラスチック製板・棒・管・継手</t>
  </si>
  <si>
    <t>強化プラスチック製板・棒・管・継手（賃加工）</t>
  </si>
  <si>
    <t>強化プラスチック製容器・浴槽・浄化槽</t>
  </si>
  <si>
    <t>工業用強化プラスチック製品</t>
  </si>
  <si>
    <t>その他の強化プラスチック製品</t>
  </si>
  <si>
    <t>強化プラスチック製容器・浴槽等（賃加工）</t>
  </si>
  <si>
    <t>強化プラスチック製品の加工品</t>
  </si>
  <si>
    <t>発泡・強化プラスチック製品の加工品（切断、接合、塗装、蒸着めっき、バフ加工等）</t>
  </si>
  <si>
    <t>発泡・強化プラスチック製品の加工品（賃加工）</t>
  </si>
  <si>
    <t>プラスチック製容器　　　　　　　　　　　　　</t>
  </si>
  <si>
    <t>プラスチック製中空成形容器</t>
  </si>
  <si>
    <t>飲料用プラスチックボトル</t>
  </si>
  <si>
    <t>その他のプラスチック製容器</t>
  </si>
  <si>
    <t>プラスチック製容器（賃加工）</t>
  </si>
  <si>
    <t>プラスチック製日用雑貨・食卓用品　　　　　　</t>
  </si>
  <si>
    <t>プラスチック製日用雑貨・台所用品・食卓用品・浴室用品</t>
  </si>
  <si>
    <t>日用雑貨・台所用品・食卓用品・浴室用品</t>
  </si>
  <si>
    <t>プラスチック製日用雑貨・食卓用品等（賃加工）</t>
  </si>
  <si>
    <t>その他のプラスチック製品　　　　　　　　　　</t>
  </si>
  <si>
    <t>プラスチック成形材料</t>
  </si>
  <si>
    <t>再生プラスチック成形材料</t>
  </si>
  <si>
    <t>プラスチック成形材料（賃加工）</t>
  </si>
  <si>
    <t>廃プラスチック製品</t>
  </si>
  <si>
    <t>廃プラスチック製品（賃加工）</t>
  </si>
  <si>
    <t>医療・衛生用プラスチック製品</t>
  </si>
  <si>
    <t>他に分類されないプラスチック製品（賃加工）</t>
  </si>
  <si>
    <t>他に分類されないプラスチック製品の加工品（切断、接合、塗装、蒸着めっき、バフ加工等）</t>
  </si>
  <si>
    <t>他に分類されないプラスチック製品の加工品（賃加工）</t>
  </si>
  <si>
    <t>タイヤ・チューブ　　　　　　　　　　　　　　</t>
  </si>
  <si>
    <t>トラック・バス用</t>
  </si>
  <si>
    <t>トラック・バス用タイヤ</t>
  </si>
  <si>
    <t>小型トラック用</t>
  </si>
  <si>
    <t>小型トラック用タイヤ</t>
  </si>
  <si>
    <t>乗用車用</t>
  </si>
  <si>
    <t>乗用車用タイヤ</t>
  </si>
  <si>
    <t>二輪自動車用</t>
  </si>
  <si>
    <t>二輪自動車用タイヤ</t>
  </si>
  <si>
    <t>特殊車両用・航空機用</t>
  </si>
  <si>
    <t>特殊車両用・航空機用タイヤ</t>
  </si>
  <si>
    <t>自動車用・特殊車両用・航空機用チューブ</t>
  </si>
  <si>
    <t>自動車用タイヤ・チューブ（賃加工）</t>
  </si>
  <si>
    <t>その他のタイヤ・チューブ</t>
  </si>
  <si>
    <t>その他のタイヤ・チューブ（賃加工）</t>
  </si>
  <si>
    <t>更生タイヤ</t>
  </si>
  <si>
    <t>更生タイヤ（賃加工）</t>
  </si>
  <si>
    <t>ゴム製・プラスチック製履物　　　　　　　　　</t>
  </si>
  <si>
    <t>地下足袋</t>
  </si>
  <si>
    <t>ゴム底布靴（甲が布、底がゴム製のもの）</t>
  </si>
  <si>
    <t>ゴム底布靴</t>
  </si>
  <si>
    <t>総ゴム靴</t>
  </si>
  <si>
    <t>ゴム草履・スリッパ（スポンジ製のものを含む）</t>
  </si>
  <si>
    <t>ゴム製履物用品</t>
  </si>
  <si>
    <t>ゴム製履物・同附属品（賃加工）</t>
  </si>
  <si>
    <t>プラスチック製靴</t>
  </si>
  <si>
    <t>プラスチック製サンダル</t>
  </si>
  <si>
    <t>プラスチック製スリッパ</t>
  </si>
  <si>
    <t>その他のプラスチック製履物・同附属品</t>
  </si>
  <si>
    <t>その他のプラスチック製履物、同附属品</t>
  </si>
  <si>
    <t>プラスチック製履物・同附属品（賃加工）</t>
  </si>
  <si>
    <t>他に分類されないゴム製品　　　　　　　　　　</t>
  </si>
  <si>
    <t>コンベヤゴムベルト</t>
  </si>
  <si>
    <t>平ゴムベルト</t>
  </si>
  <si>
    <t>Ｖベルト（ファンベルトを含む）</t>
  </si>
  <si>
    <t>その他のゴムベルト</t>
  </si>
  <si>
    <t>ゴムベルト（賃加工）</t>
  </si>
  <si>
    <t>ゴムホース</t>
  </si>
  <si>
    <t>ゴムホース（賃加工）</t>
  </si>
  <si>
    <t>防振ゴム</t>
  </si>
  <si>
    <t>ゴムロール</t>
  </si>
  <si>
    <t>ゴム製パッキン類</t>
  </si>
  <si>
    <t>ゴム管</t>
  </si>
  <si>
    <t>ゴムライニング</t>
  </si>
  <si>
    <t>工業用ゴム板</t>
  </si>
  <si>
    <t>防げん材</t>
  </si>
  <si>
    <t>工業用スポンジ製品</t>
  </si>
  <si>
    <t>その他の工業用ゴム製品</t>
  </si>
  <si>
    <t>工業用ゴム製品（賃加工）</t>
  </si>
  <si>
    <t>ゴム引布</t>
  </si>
  <si>
    <t>ゴム引布製品</t>
  </si>
  <si>
    <t>ゴム引布・同製品（賃加工）</t>
  </si>
  <si>
    <t>医療・衛生用ゴム製品</t>
  </si>
  <si>
    <t>医療・衛生用ゴム製品（賃加工）</t>
  </si>
  <si>
    <t>更生タイヤ用練生地</t>
  </si>
  <si>
    <t>その他の練生地</t>
  </si>
  <si>
    <t>ゴム練生地（賃加工）</t>
  </si>
  <si>
    <t>再生ゴム</t>
  </si>
  <si>
    <t>再生ゴム（賃加工）</t>
  </si>
  <si>
    <t>ゴム手袋</t>
  </si>
  <si>
    <t>他に分類されないゴム製品（賃加工）</t>
  </si>
  <si>
    <t>革製履物　　　　　　　　　　　　　　　　　　</t>
  </si>
  <si>
    <t>革製履物用材料、同附属品</t>
  </si>
  <si>
    <t>革製履物用材料・同附属品（賃加工）</t>
  </si>
  <si>
    <t>紳士用革靴（２３ｃｍ以上）</t>
  </si>
  <si>
    <t>婦人用・子供用革靴</t>
  </si>
  <si>
    <t>運動用革靴</t>
  </si>
  <si>
    <t>作業用革靴</t>
  </si>
  <si>
    <t>その他の革製靴</t>
  </si>
  <si>
    <t>その他の革製履物</t>
  </si>
  <si>
    <t>革製履物（賃加工）</t>
  </si>
  <si>
    <t>製革・毛皮　　　　　　　　　　　　　　　　　</t>
  </si>
  <si>
    <t>成牛甲革</t>
  </si>
  <si>
    <t>中小牛甲革</t>
  </si>
  <si>
    <t>牛底革（クローム底革を含む）</t>
  </si>
  <si>
    <t>牛ぬめ革（茶利革を含む）</t>
  </si>
  <si>
    <t>その他の牛革</t>
  </si>
  <si>
    <t>馬革</t>
  </si>
  <si>
    <t>豚革</t>
  </si>
  <si>
    <t>山羊・めん羊革</t>
  </si>
  <si>
    <t>その他のなめし革</t>
  </si>
  <si>
    <t>なめし革（賃加工）</t>
  </si>
  <si>
    <t>なめし革塗装・装飾（賃加工）</t>
  </si>
  <si>
    <t>毛皮（調整済で完成品ではないもの）</t>
  </si>
  <si>
    <t>毛皮（賃加工）</t>
  </si>
  <si>
    <t>かばん・袋物・その他の革製品　　　　　　　　</t>
  </si>
  <si>
    <t>工業用革製品</t>
  </si>
  <si>
    <t>工業用革製品（賃加工）</t>
  </si>
  <si>
    <t>衣服用革手袋（合成皮革製を含む）</t>
  </si>
  <si>
    <t>作業用革手袋（合成皮革製を含む）</t>
  </si>
  <si>
    <t>スポーツ用革手袋（合成皮革製を含む）</t>
  </si>
  <si>
    <t>革製手袋（賃加工）</t>
  </si>
  <si>
    <t>なめし革製旅行かばん</t>
  </si>
  <si>
    <t>なめし革製書類入かばん・学生かばん・ランドセル</t>
  </si>
  <si>
    <t>革製ケース</t>
  </si>
  <si>
    <t>その他のなめし革製かばん類</t>
  </si>
  <si>
    <t>プラスチック製かばん</t>
  </si>
  <si>
    <t>合成皮革製ケース</t>
  </si>
  <si>
    <t>その他のかばん類</t>
  </si>
  <si>
    <t>かばん（賃加工）</t>
  </si>
  <si>
    <t>袋物</t>
  </si>
  <si>
    <t>袋物（賃加工）</t>
  </si>
  <si>
    <t>なめし革製ハンドバッグ</t>
  </si>
  <si>
    <t>プラスチック製ハンドバッグ</t>
  </si>
  <si>
    <t>その他のハンドバッグ</t>
  </si>
  <si>
    <t>ハンドバッグ（賃加工）</t>
  </si>
  <si>
    <t>服装用革ベルト</t>
  </si>
  <si>
    <t>他に分類されないなめし革製品</t>
  </si>
  <si>
    <t>その他のなめし革製品（賃加工）</t>
  </si>
  <si>
    <t>板ガラス　　　　　　　　　　　　　　　　　　</t>
  </si>
  <si>
    <t>普通・変り板ガラス</t>
  </si>
  <si>
    <t>磨き板ガラス</t>
  </si>
  <si>
    <t>無アルカリガラス基板</t>
  </si>
  <si>
    <t>安全ガラス・複層ガラス　　　　　　　　　　　</t>
  </si>
  <si>
    <t>その他の板ガラス（一貫製造によるもの）</t>
  </si>
  <si>
    <t>合わせガラス（自動車用及び鉄道車両用）</t>
  </si>
  <si>
    <t>合わせガラス</t>
  </si>
  <si>
    <t>合わせガラス（その他）</t>
  </si>
  <si>
    <t>強化ガラス</t>
  </si>
  <si>
    <t>複層ガラス</t>
  </si>
  <si>
    <t>その他の板ガラス（別掲を除く）</t>
  </si>
  <si>
    <t>その他の板ガラス</t>
  </si>
  <si>
    <t>鏡</t>
  </si>
  <si>
    <t>板ガラス加工（賃加工）</t>
  </si>
  <si>
    <t>ガラス繊維・同製品　　　　　　　　　　　　　</t>
  </si>
  <si>
    <t>ガラス短繊維、同製品</t>
  </si>
  <si>
    <t>フェルト</t>
  </si>
  <si>
    <t>ボード</t>
  </si>
  <si>
    <t>その他のガラス短繊維製品</t>
  </si>
  <si>
    <t>ガラス長繊維、同製品</t>
  </si>
  <si>
    <t>ロービング</t>
  </si>
  <si>
    <t>チョップドストランド</t>
  </si>
  <si>
    <t>マット</t>
  </si>
  <si>
    <t>糸</t>
  </si>
  <si>
    <t>布</t>
  </si>
  <si>
    <t>その他のガラス長繊維製品</t>
  </si>
  <si>
    <t>光ファイバ（素線）</t>
  </si>
  <si>
    <t>ガラス繊維・同製品（賃加工）</t>
  </si>
  <si>
    <t>ガラス製加工素材　　　　　　　　　　　　　　</t>
  </si>
  <si>
    <t>光学ガラス素地（眼鏡用を含む）</t>
  </si>
  <si>
    <t>電球類用ガラスバルブ（管、棒を含む）</t>
  </si>
  <si>
    <t>電子管用ガラスバルブ（管、棒を含む）</t>
  </si>
  <si>
    <t>ガラス管・棒・球（電気用を除く）</t>
  </si>
  <si>
    <t>その他のガラス製加工素材</t>
  </si>
  <si>
    <t>ガラス製加工素材（賃加工）</t>
  </si>
  <si>
    <t>他に分類されないガラス製品　　　　　　　　　</t>
  </si>
  <si>
    <t>ガラス製飲料用容器</t>
  </si>
  <si>
    <t>酒類用びん</t>
  </si>
  <si>
    <t>清涼飲料用びん</t>
  </si>
  <si>
    <t>し好・滋養飲料用びん</t>
  </si>
  <si>
    <t>食料用・調味料用容器</t>
  </si>
  <si>
    <t>ガラス製食料用・調味料用容器</t>
  </si>
  <si>
    <t>化粧品用容器</t>
  </si>
  <si>
    <t>その他のガラス製容器</t>
  </si>
  <si>
    <t>ガラス製容器（賃加工）</t>
  </si>
  <si>
    <t>理化学用・医療用ガラス器具</t>
  </si>
  <si>
    <t>アンプル</t>
  </si>
  <si>
    <t>薬瓶</t>
  </si>
  <si>
    <t>理化学用・医療用ガラス器具（賃加工）</t>
  </si>
  <si>
    <t>卓上用ガラス器具</t>
  </si>
  <si>
    <t>ガラス製台所用品・食卓用品</t>
  </si>
  <si>
    <t>卓上用・ちゅう房用ガラス器具（賃加工）</t>
  </si>
  <si>
    <t>魔法瓶用ガラス製中瓶</t>
  </si>
  <si>
    <t>照明用・信号用ガラス製品</t>
  </si>
  <si>
    <t>他に分類されないガラス、同製品</t>
  </si>
  <si>
    <t>その他のガラス・同製品（賃加工）</t>
  </si>
  <si>
    <t>ガラス研磨（賃加工）</t>
  </si>
  <si>
    <t>セメント　　　　　　　　　　　　　　　　　　</t>
  </si>
  <si>
    <t>ポルトランドセメント</t>
  </si>
  <si>
    <t>ポルトランドセメント（普通）</t>
  </si>
  <si>
    <t>ポルトランドセメント（早強・中庸熱）</t>
  </si>
  <si>
    <t>セメントクリンカ（輸出分）</t>
  </si>
  <si>
    <t>セメントクリンカ</t>
  </si>
  <si>
    <t>その他の水硬性セメント</t>
  </si>
  <si>
    <t>高炉セメント</t>
  </si>
  <si>
    <t>その他のセメント</t>
  </si>
  <si>
    <t>生コンクリート　　　　　　　　　　　　　　　</t>
  </si>
  <si>
    <t>生コンクリート（賃加工）</t>
  </si>
  <si>
    <t>セメント製品　　　　　　　　　　　　　　　　</t>
  </si>
  <si>
    <t>コンクリート系パネル</t>
  </si>
  <si>
    <t>遠心力鉄筋コンクリート管（ヒューム管）</t>
  </si>
  <si>
    <t>遠心力鉄筋コンクリート柱（ポール）</t>
  </si>
  <si>
    <t>遠心力鉄筋コンクリートくい（パイル）</t>
  </si>
  <si>
    <t>コンクリート管</t>
  </si>
  <si>
    <t>コンクリート管（遠心力鉄筋コンクリート管を除く）</t>
  </si>
  <si>
    <t>空洞コンクリートブロック</t>
  </si>
  <si>
    <t>土木用コンクリートブロック</t>
  </si>
  <si>
    <t>道路用コンクリート製品</t>
  </si>
  <si>
    <t>プレストレストコンクリート製品</t>
  </si>
  <si>
    <t>その他のコンクリート製品（別掲を除く）</t>
  </si>
  <si>
    <t>その他のコンクリート製品</t>
  </si>
  <si>
    <t>テラゾー製品</t>
  </si>
  <si>
    <t>コンクリート系プレハブ住宅</t>
  </si>
  <si>
    <t>コンクリート製品（賃加工）</t>
  </si>
  <si>
    <t>厚形スレート</t>
  </si>
  <si>
    <t>木材セメント製品（パルプセメント板、木片セメント板を含む）</t>
  </si>
  <si>
    <t>気泡コンクリート製品</t>
  </si>
  <si>
    <t>他に分類されないセメント製品</t>
  </si>
  <si>
    <t>その他のセメント製品（賃加工）</t>
  </si>
  <si>
    <t>建設用陶磁器　　　　　　　　　　　　　　　　</t>
  </si>
  <si>
    <t>衛生陶器（附属品を含む）</t>
  </si>
  <si>
    <t>衛生陶器（賃加工）</t>
  </si>
  <si>
    <t>モザイクタイル</t>
  </si>
  <si>
    <t>内装タイル</t>
  </si>
  <si>
    <t>その他のタイル</t>
  </si>
  <si>
    <t>陶磁器製タイル（賃加工）</t>
  </si>
  <si>
    <t>工業用陶磁器　　　　　　　　　　　　　　　　</t>
  </si>
  <si>
    <t>がい子、がい管</t>
  </si>
  <si>
    <t>電気用特殊陶磁器</t>
  </si>
  <si>
    <t>ファインセラミック製ＩＣ基板、ファインセラミック製ＩＣパッケージ</t>
  </si>
  <si>
    <t>その他の電気用陶磁器</t>
  </si>
  <si>
    <t>電気用陶磁器（賃加工）</t>
  </si>
  <si>
    <t>理化学用・工業用陶磁器</t>
  </si>
  <si>
    <t>理化学用・工業用ファインセラミックス</t>
  </si>
  <si>
    <t>理化学用・工業用陶磁器（賃加工）</t>
  </si>
  <si>
    <t>日用陶磁器　　　　　　　　　　　　　　　　　</t>
  </si>
  <si>
    <t>陶磁器製和飲食器</t>
  </si>
  <si>
    <t>陶磁器製洋飲食器</t>
  </si>
  <si>
    <t>陶磁器製台所・調理用品</t>
  </si>
  <si>
    <t>食卓用・ちゅう房用陶磁器（賃加工）</t>
  </si>
  <si>
    <t>陶磁器製置物</t>
  </si>
  <si>
    <t>陶磁器製置物（賃加工）</t>
  </si>
  <si>
    <t>陶磁器絵付品</t>
  </si>
  <si>
    <t>陶磁器絵付（賃加工）</t>
  </si>
  <si>
    <t>陶磁器用はい（坏）土</t>
  </si>
  <si>
    <t>陶磁器用はい（坏）土（賃加工）</t>
  </si>
  <si>
    <t>その他の陶磁器</t>
  </si>
  <si>
    <t>その他の陶磁器・同関連製品（賃加工）</t>
  </si>
  <si>
    <t>耐火物　　　　　　　　　　　　　　　　　　　</t>
  </si>
  <si>
    <t>粘土質</t>
  </si>
  <si>
    <t>粘土質耐火れんが</t>
  </si>
  <si>
    <t>高アルミナ質（電鋳品を含む）</t>
  </si>
  <si>
    <t>塩基性れんが（ドロマイト質を含む）</t>
  </si>
  <si>
    <t>ジルコン（ジルコニアを含む）</t>
  </si>
  <si>
    <t>その他の耐火れんが</t>
  </si>
  <si>
    <t>耐火れんが（賃加工）</t>
  </si>
  <si>
    <t>耐火モルタル</t>
  </si>
  <si>
    <t>キャスタブル耐火物</t>
  </si>
  <si>
    <t>吹付材耐火物</t>
  </si>
  <si>
    <t>その他の不定形耐火物</t>
  </si>
  <si>
    <t>不定形耐火物（賃加工）</t>
  </si>
  <si>
    <t>人造耐火材</t>
  </si>
  <si>
    <t>他に分類されない耐火物（粘土質るつぼを含む）</t>
  </si>
  <si>
    <t>その他の耐火物（賃加工）</t>
  </si>
  <si>
    <t>その他の建設用土石製品　　　　　　　　　　　</t>
  </si>
  <si>
    <t>いぶしかわら</t>
  </si>
  <si>
    <t>うわ薬かわら、塩焼かわら</t>
  </si>
  <si>
    <t>粘土かわら（賃加工）</t>
  </si>
  <si>
    <t>普通れんが</t>
  </si>
  <si>
    <t>普通れんが（賃加工）</t>
  </si>
  <si>
    <t>その他の建設用粘土製品</t>
  </si>
  <si>
    <t>その他の建設用粘土製品（賃加工）</t>
  </si>
  <si>
    <t>焼石こう</t>
  </si>
  <si>
    <t>石こうボード、同製品</t>
  </si>
  <si>
    <t>石こうプラスタ製品</t>
  </si>
  <si>
    <t>その他の石こう製品</t>
  </si>
  <si>
    <t>石こう製品（賃加工）</t>
  </si>
  <si>
    <t>炭素・黒鉛製品　　　　　　　　　　　　　　　</t>
  </si>
  <si>
    <t>炭素繊維</t>
  </si>
  <si>
    <t>炭素繊維（賃加工）</t>
  </si>
  <si>
    <t>人造黒鉛電極</t>
  </si>
  <si>
    <t>その他の炭素質電極</t>
  </si>
  <si>
    <t>炭素質電極（賃加工）</t>
  </si>
  <si>
    <t>炭素棒</t>
  </si>
  <si>
    <t>炭素・黒鉛質ブラシ</t>
  </si>
  <si>
    <t>特殊炭素製品</t>
  </si>
  <si>
    <t>他に分類されない炭素・黒鉛製品</t>
  </si>
  <si>
    <t>その他の炭素・黒鉛製品（賃加工）</t>
  </si>
  <si>
    <t>研磨材　　　　　　　　　　　　　　　　　　　</t>
  </si>
  <si>
    <t>天然研磨材、人造研削材</t>
  </si>
  <si>
    <t>研磨材（賃加工）</t>
  </si>
  <si>
    <t>ビトリファイド研削と石</t>
  </si>
  <si>
    <t>ビトリファイド研削と石（シリケート研削と石を含む）</t>
  </si>
  <si>
    <t>レジノイド研削と石</t>
  </si>
  <si>
    <t>その他の研削と石</t>
  </si>
  <si>
    <t>研削と石（賃加工）</t>
  </si>
  <si>
    <t>研磨布紙</t>
  </si>
  <si>
    <t>研磨布紙（賃加工）</t>
  </si>
  <si>
    <t>その他の研磨材、同製品</t>
  </si>
  <si>
    <t>その他の研磨材・同製品（賃加工）</t>
  </si>
  <si>
    <t>その他の窯業・土石製品　　　　　　　　　　　</t>
  </si>
  <si>
    <t>再生骨材</t>
  </si>
  <si>
    <t>再生骨材（賃加工）</t>
  </si>
  <si>
    <t>人工骨材</t>
  </si>
  <si>
    <t>人工骨材（賃加工）</t>
  </si>
  <si>
    <t>石工品</t>
  </si>
  <si>
    <t>石工品（賃加工）</t>
  </si>
  <si>
    <t>けいそう土、同製品</t>
  </si>
  <si>
    <t>けいそう土・同製品（賃加工）</t>
  </si>
  <si>
    <t>鉱物・土石粉砕、その他の処理品</t>
  </si>
  <si>
    <t>鉱物・土石粉砕・その他の処理品（賃加工）</t>
  </si>
  <si>
    <t>ロックウール、同製品</t>
  </si>
  <si>
    <t>ロックウール・同製品（賃加工）</t>
  </si>
  <si>
    <t>生石灰</t>
  </si>
  <si>
    <t>消石灰</t>
  </si>
  <si>
    <t>軽質炭酸カルシウム</t>
  </si>
  <si>
    <t>その他の石灰製品</t>
  </si>
  <si>
    <t>石灰（賃加工）</t>
  </si>
  <si>
    <t>鋳型（中子を含む）</t>
  </si>
  <si>
    <t>鋳型（中子を含む）（賃加工）</t>
  </si>
  <si>
    <t>台所・食卓用ほうろう鉄器</t>
  </si>
  <si>
    <t>ほうろう製衛生用品</t>
  </si>
  <si>
    <t>その他のほうろう鉄器</t>
  </si>
  <si>
    <t>ほうろう鉄器製品</t>
  </si>
  <si>
    <t>七宝製品</t>
  </si>
  <si>
    <t>人造宝石（合成宝石、模造宝石、人造真珠、人造水晶を含む）</t>
  </si>
  <si>
    <t>うわ薬</t>
  </si>
  <si>
    <t>雲母板</t>
  </si>
  <si>
    <t>他に分類されない窯業・土石製品（賃加工）</t>
  </si>
  <si>
    <t>銑鉄　　　　　　　　　　　　　　　　　　　　</t>
  </si>
  <si>
    <t>製鋼用銑</t>
  </si>
  <si>
    <t>高炉銑（製鋼用銑）</t>
  </si>
  <si>
    <t>鋳物用銑</t>
  </si>
  <si>
    <t>高炉銑（鋳物用銑）</t>
  </si>
  <si>
    <t>その他の炉銑</t>
  </si>
  <si>
    <t>電気炉銑、小形高炉銑、再生炉銑（原鉄、純鉄、ベースメタルを含む）</t>
  </si>
  <si>
    <t>フェロアロイ　　　　　　　　　　　　　　　　</t>
  </si>
  <si>
    <t>フェロマンガン</t>
  </si>
  <si>
    <t>フェロマンガン（高炭素）</t>
  </si>
  <si>
    <t>フェロマンガン（低炭素）</t>
  </si>
  <si>
    <t>フェロニッケル</t>
  </si>
  <si>
    <t>シリコマンガン</t>
  </si>
  <si>
    <t>その他のフェロアロイ</t>
  </si>
  <si>
    <t>フェロアロイ類似製品</t>
  </si>
  <si>
    <t>フェロアロイ（賃加工）</t>
  </si>
  <si>
    <t>粗鋼（転炉）　　　　　　　　　　　　　　　　</t>
  </si>
  <si>
    <t>鋼塊普通鋼</t>
  </si>
  <si>
    <t>普通鋼粗鋼</t>
  </si>
  <si>
    <t>特殊鋼粗鋼</t>
  </si>
  <si>
    <t>インゴット</t>
  </si>
  <si>
    <t>連続鋳造</t>
  </si>
  <si>
    <t>粗鋼・鋼半製品（賃加工）</t>
  </si>
  <si>
    <t>鋳鋼鋳込普通鋼</t>
  </si>
  <si>
    <t>鋳鋼鋳込特殊鋼</t>
  </si>
  <si>
    <t>鉄屑　　　　　　　　　　　　　　　　　　　　</t>
  </si>
  <si>
    <t>ミスロール（普通鋼、特殊鋼）</t>
  </si>
  <si>
    <t>鉄くず</t>
  </si>
  <si>
    <t>普通鋼形鋼　　　　　　　　　　　　　　　　　</t>
  </si>
  <si>
    <t>形鋼（鋼矢板、リム・リングバー、サッシバーを含む）</t>
  </si>
  <si>
    <t>鋼矢板</t>
  </si>
  <si>
    <t>Ｈ形鋼</t>
  </si>
  <si>
    <t>大形形鋼</t>
  </si>
  <si>
    <t>中小形形鋼</t>
  </si>
  <si>
    <t>普通鋼鋼板　　　　　　　　　　　　　　　　　</t>
  </si>
  <si>
    <t>厚板</t>
  </si>
  <si>
    <t>厚中板（厚さ３ｍｍ以上）</t>
  </si>
  <si>
    <t>中・薄板</t>
  </si>
  <si>
    <t>薄板（厚さ３ｍｍ未満でローモ板、電気鋼板を含む）</t>
  </si>
  <si>
    <t>普通鋼鋼帯　　　　　　　　　　　　　　　　　</t>
  </si>
  <si>
    <t>鋼帯</t>
  </si>
  <si>
    <t>幅６００ｍｍ以上（冷延電気鋼帯用）</t>
  </si>
  <si>
    <t>幅６００ｍｍ以上（その他用）</t>
  </si>
  <si>
    <t>幅６００ｍｍ未満</t>
  </si>
  <si>
    <t>普通鋼小棒　　　　　　　　　　　　　　　　　</t>
  </si>
  <si>
    <t>小形棒鋼</t>
  </si>
  <si>
    <t>小形鉄筋用棒鋼</t>
  </si>
  <si>
    <t>その他の小形棒鋼</t>
  </si>
  <si>
    <t>その他の普通鋼熱間圧延鋼材　　　　　　　　　</t>
  </si>
  <si>
    <t>普通鋼半製品</t>
  </si>
  <si>
    <t>軌条（付属品を含む）・外輪</t>
  </si>
  <si>
    <t>外輪・軌条、同附属品</t>
  </si>
  <si>
    <t>管材</t>
  </si>
  <si>
    <t>大形・中形棒鋼</t>
  </si>
  <si>
    <t>大形棒鋼</t>
  </si>
  <si>
    <t>中形棒鋼</t>
  </si>
  <si>
    <t>線材、バーインコイル</t>
  </si>
  <si>
    <t>鉄筋用</t>
  </si>
  <si>
    <t>普通線材</t>
  </si>
  <si>
    <t>特殊線材（低炭素）</t>
  </si>
  <si>
    <t>特殊線材（高炭素）</t>
  </si>
  <si>
    <t>普通鋼半製品（輸出分）</t>
  </si>
  <si>
    <t>伸鉄（賃加工）</t>
  </si>
  <si>
    <t>普通鋼熱間圧延製品</t>
  </si>
  <si>
    <t>特殊鋼熱間圧延鋼材　　　　　　　　　　　　　</t>
  </si>
  <si>
    <t>特殊鋼半製品</t>
  </si>
  <si>
    <t>工具鋼</t>
  </si>
  <si>
    <t>炭素工具鋼</t>
  </si>
  <si>
    <t>合金工具鋼</t>
  </si>
  <si>
    <t>高速度工具鋼</t>
  </si>
  <si>
    <t>その他の工具鋼</t>
  </si>
  <si>
    <t>構造用鋼</t>
  </si>
  <si>
    <t>機械構造用炭素鋼</t>
  </si>
  <si>
    <t>構造用合金鋼</t>
  </si>
  <si>
    <t>特殊用途鋼</t>
  </si>
  <si>
    <t>ばね鋼</t>
  </si>
  <si>
    <t>軸受鋼</t>
  </si>
  <si>
    <t>ステンレス鋼（クロム系）</t>
  </si>
  <si>
    <t>ステンレス鋼（ニッケル系）</t>
  </si>
  <si>
    <t>快削鋼</t>
  </si>
  <si>
    <t>ピアノ線材</t>
  </si>
  <si>
    <t>高抗張力鋼</t>
  </si>
  <si>
    <t>その他の鋼材</t>
  </si>
  <si>
    <t>特殊鋼半製品（輸出分）</t>
  </si>
  <si>
    <t>熱間圧延鋼材（賃加工）</t>
  </si>
  <si>
    <t>特殊鋼熱間圧延製品</t>
  </si>
  <si>
    <t>普通鋼鋼管　　　　　　　　　　　　　　　　　</t>
  </si>
  <si>
    <t>普通鋼熱間鋼管（ベンディングロール成型によるものを除く）</t>
  </si>
  <si>
    <t>継目無鋼管</t>
  </si>
  <si>
    <t>鍛接鋼管</t>
  </si>
  <si>
    <t>電縫鋼管</t>
  </si>
  <si>
    <t>電弧溶接鋼管</t>
  </si>
  <si>
    <t>冷けん鋼管（再生引抜鋼管を含む）</t>
  </si>
  <si>
    <t>普通鋼冷けん鋼管（再生引抜鋼管を含む）</t>
  </si>
  <si>
    <t>めっき鋼管</t>
  </si>
  <si>
    <t>普通鋼めっき鋼管</t>
  </si>
  <si>
    <t>鋼管（賃加工）</t>
  </si>
  <si>
    <t>引抜鋼管（賃加工）</t>
  </si>
  <si>
    <t>特殊鋼鋼管　　　　　　　　　　　　　　　　　</t>
  </si>
  <si>
    <t>特殊鋼熱間鋼管（ベンディングロール成型によるものを除く）</t>
  </si>
  <si>
    <t>冷けん鋼管</t>
  </si>
  <si>
    <t>特殊鋼冷けん鋼管</t>
  </si>
  <si>
    <t>普通鋼冷間仕上鋼材　　　　　　　　　　　　　</t>
  </si>
  <si>
    <t>磨棒鋼</t>
  </si>
  <si>
    <t>普通鋼磨棒鋼</t>
  </si>
  <si>
    <t>冷延鋼板</t>
  </si>
  <si>
    <t>普通鋼冷延鋼板（冷延ローモ板、再生仕上鋼板を含む）</t>
  </si>
  <si>
    <t>冷延電気鋼帯</t>
  </si>
  <si>
    <t>普通鋼冷延電気鋼帯</t>
  </si>
  <si>
    <t>冷延広幅帯鋼</t>
  </si>
  <si>
    <t>普通鋼冷延広幅帯鋼（幅６００ｍｍ以上でコイル状のもの）</t>
  </si>
  <si>
    <t>磨帯鋼</t>
  </si>
  <si>
    <t>普通鋼磨帯鋼（幅６００ｍｍ未満でコイル状のもの）</t>
  </si>
  <si>
    <t>冷間ロール成型形鋼</t>
  </si>
  <si>
    <t>簡易鋼矢板</t>
  </si>
  <si>
    <t>軽量形鋼</t>
  </si>
  <si>
    <t>普通鋼鋼線</t>
  </si>
  <si>
    <t>鉄線</t>
  </si>
  <si>
    <t>冷間圧造用炭素鋼線</t>
  </si>
  <si>
    <t>硬鋼線</t>
  </si>
  <si>
    <t>溶接棒心線</t>
  </si>
  <si>
    <t>冷間圧延鋼材（賃加工）</t>
  </si>
  <si>
    <t>冷間ロール成型形鋼（賃加工）</t>
  </si>
  <si>
    <t>特殊鋼冷間仕上鋼材　　　　　　　　　　　　　</t>
  </si>
  <si>
    <t>特殊鋼磨棒鋼（ドリルロッドを含む）</t>
  </si>
  <si>
    <t>特殊鋼冷延鋼板</t>
  </si>
  <si>
    <t>特殊鋼冷延広幅帯鋼（幅６００ｍｍ以上でコイル状のもの）</t>
  </si>
  <si>
    <t>特殊鋼磨帯鋼（幅６００ｍｍ未満でコイル状のもの）</t>
  </si>
  <si>
    <t>特殊鋼鋼線</t>
  </si>
  <si>
    <t>ＰＣ鋼線</t>
  </si>
  <si>
    <t>ピアノ線</t>
  </si>
  <si>
    <t>ステンレス鋼線</t>
  </si>
  <si>
    <t>その他の特殊鋼線</t>
  </si>
  <si>
    <t>磨棒鋼（賃加工）</t>
  </si>
  <si>
    <t>伸線（賃加工）</t>
  </si>
  <si>
    <t>その他の鋼材（賃加工）</t>
  </si>
  <si>
    <t>めっき鋼材　　　　　　　　　　　　　　　　　</t>
  </si>
  <si>
    <t>亜鉛めっき鋼板（亜鉛めっき帯鋼を含む）</t>
  </si>
  <si>
    <t>亜鉛めっき鋼板（溶融めっき）</t>
  </si>
  <si>
    <t>亜鉛めっき鋼板（電気めっき）</t>
  </si>
  <si>
    <t>亜鉛めっき鋼板（賃加工）</t>
  </si>
  <si>
    <t>ブリキ</t>
  </si>
  <si>
    <t>ティンフリースチール</t>
  </si>
  <si>
    <t>針金</t>
  </si>
  <si>
    <t>亜鉛めっき硬鋼線</t>
  </si>
  <si>
    <t>亜鉛めっき硬鋼線（その他のめっき鉄鋼線を含む）</t>
  </si>
  <si>
    <t>その他の金属めっき鋼板</t>
  </si>
  <si>
    <t>その他の表面処理鋼材</t>
  </si>
  <si>
    <t>めっき鋼管（賃加工）</t>
  </si>
  <si>
    <t>その他の表面処理鋼材（賃加工）</t>
  </si>
  <si>
    <t>鍛鋼　　　　　　　　　　　　　　　　　　　　</t>
  </si>
  <si>
    <t>普通鋼</t>
  </si>
  <si>
    <t>普通鋼鍛鋼（打ち放しのもの）</t>
  </si>
  <si>
    <t>特殊鋼</t>
  </si>
  <si>
    <t>特殊鋼鍛鋼（打ち放しのもの）</t>
  </si>
  <si>
    <t>鍛鋼（賃加工）</t>
  </si>
  <si>
    <t>鋳鋼　　　　　　　　　　　　　　　　　　　　</t>
  </si>
  <si>
    <t>普通鋼鋳鋼（鋳放しのもの）（鋳鋼管を含む）</t>
  </si>
  <si>
    <t>特殊鋼鋳鋼（鋳放しのもの）（鋳鋼管を含む）</t>
  </si>
  <si>
    <t>鋳鋼（賃加工）</t>
  </si>
  <si>
    <t>鋳鉄管　　　　　　　　　　　　　　　　　　　</t>
  </si>
  <si>
    <t>鋳鉄管（賃加工）</t>
  </si>
  <si>
    <t>鋳鉄品　　　　　　　　　　　　　　　　　　　</t>
  </si>
  <si>
    <t>機械用銑鉄鋳物</t>
  </si>
  <si>
    <t>産業機械器具用</t>
  </si>
  <si>
    <t>金属工作・加工機械用</t>
  </si>
  <si>
    <t>その他の一般・電気機械用</t>
  </si>
  <si>
    <t>自動車用</t>
  </si>
  <si>
    <t>その他の輸送機械用</t>
  </si>
  <si>
    <t>その他の銑鉄鋳物</t>
  </si>
  <si>
    <t>銑鉄鋳物（賃加工）</t>
  </si>
  <si>
    <t>可鍛鋳鉄</t>
  </si>
  <si>
    <t>機械用可鍛鋳鉄鋳物</t>
  </si>
  <si>
    <t>可鍛鋳鉄製鉄管継手（フランジ形を含む）</t>
  </si>
  <si>
    <t>その他の可鍛鋳鉄鋳物</t>
  </si>
  <si>
    <t>鋳鉄</t>
  </si>
  <si>
    <t>合金鋼・炭素鋼</t>
  </si>
  <si>
    <t>可鍛鋳鉄鋳物（賃加工）</t>
  </si>
  <si>
    <t>鍛工品（鉄）　　　　　　　　　　　　　　　　</t>
  </si>
  <si>
    <t>鍛工品</t>
  </si>
  <si>
    <t>産業機械・土木建設機械用</t>
  </si>
  <si>
    <t>輸送機械用</t>
  </si>
  <si>
    <t>鍛工品（賃加工）</t>
  </si>
  <si>
    <t>鉄鋼シャースリット業　　　　　　　　　　　　</t>
  </si>
  <si>
    <t>鉄鋼切断品（溶断を含む）</t>
  </si>
  <si>
    <t>鉄鋼切断（賃加工）</t>
  </si>
  <si>
    <t>その他の鉄鋼製品　　　　　　　　　　　　　　</t>
  </si>
  <si>
    <t>鉄粉、純鉄粉</t>
  </si>
  <si>
    <t>その他の鉄鋼品</t>
  </si>
  <si>
    <t>他に分類されない鉄鋼品（賃加工）</t>
  </si>
  <si>
    <t>銅　　　　　　　　　　　　　　　　　　　　　</t>
  </si>
  <si>
    <t>粗銅（輸出分）</t>
  </si>
  <si>
    <t>粗銅</t>
  </si>
  <si>
    <t>電気銅</t>
  </si>
  <si>
    <t>電気銅、さお銅（ビレット、ケークを含む）</t>
  </si>
  <si>
    <t>銅第１次製錬・精製（賃加工）</t>
  </si>
  <si>
    <t>鉛・亜鉛（再生を含む。）　　　　　　　　　　</t>
  </si>
  <si>
    <t>亜鉛</t>
  </si>
  <si>
    <t>亜鉛地金</t>
  </si>
  <si>
    <t>亜鉛第１次製錬・精製（賃加工）</t>
  </si>
  <si>
    <t>鉛地金</t>
  </si>
  <si>
    <t>電気鉛</t>
  </si>
  <si>
    <t>鉛再生地金（活字合金を含む）</t>
  </si>
  <si>
    <t>はんだ、減摩合金</t>
  </si>
  <si>
    <t>はんだ</t>
  </si>
  <si>
    <t>減摩合金</t>
  </si>
  <si>
    <t>鉛第２次製錬・精製（賃加工）</t>
  </si>
  <si>
    <t>亜鉛再生地金、亜鉛合金</t>
  </si>
  <si>
    <t>粗鉛（副産粗鉛を含む）（輸出分）</t>
  </si>
  <si>
    <t>アルミニウム（再生を含む。）　　　　　　　　</t>
  </si>
  <si>
    <t>アルミナ（酸化アルミニウム）</t>
  </si>
  <si>
    <t>水酸化アルミニウム</t>
  </si>
  <si>
    <t>精製アルミニウム地金</t>
  </si>
  <si>
    <t>アルミニウム再生地金、アルミニウム合金</t>
  </si>
  <si>
    <t>アルミニウム第２次製錬・精製（賃加工）</t>
  </si>
  <si>
    <t>その他の非鉄金属地金　　　　　　　　　　　　</t>
  </si>
  <si>
    <t>金地金</t>
  </si>
  <si>
    <t>銀地金</t>
  </si>
  <si>
    <t>その他の非鉄金属（第１次製錬・精製によるもの）</t>
  </si>
  <si>
    <t>その他の非鉄金属第１次製錬・精製（賃加工）</t>
  </si>
  <si>
    <t>金再生地金、金合金</t>
  </si>
  <si>
    <t>銀再生地金、銀合金</t>
  </si>
  <si>
    <t>銅再生地金、銅合金</t>
  </si>
  <si>
    <t>その他の非鉄金属再生地金、同合金</t>
  </si>
  <si>
    <t>その他の非鉄金属第２次製錬・精製（賃加工）</t>
  </si>
  <si>
    <t>非鉄金属屑　　　　　　　　　　　　　　　　　</t>
  </si>
  <si>
    <t>非鉄金属くず</t>
  </si>
  <si>
    <t>電線・ケーブル　　　　　　　　　　　　　　　</t>
  </si>
  <si>
    <t>銅荒引線</t>
  </si>
  <si>
    <t>銅裸線（ユーザー向け）</t>
  </si>
  <si>
    <t>銅裸線</t>
  </si>
  <si>
    <t>銅被覆線</t>
  </si>
  <si>
    <t>巻線</t>
  </si>
  <si>
    <t>機器用電線</t>
  </si>
  <si>
    <t>輸送機器用電線</t>
  </si>
  <si>
    <t>その他の絶縁電線</t>
  </si>
  <si>
    <t>電力ケーブル</t>
  </si>
  <si>
    <t>通信ケーブル</t>
  </si>
  <si>
    <t>アルミニウム荒引線</t>
  </si>
  <si>
    <t>アルミニウム線</t>
  </si>
  <si>
    <t>アルミニウム線（アルミニウム荒引線を除く）</t>
  </si>
  <si>
    <t>電線・ケーブル（賃加工）</t>
  </si>
  <si>
    <t>銅裸線（電線メーカー向け心線）</t>
  </si>
  <si>
    <t>光ファイバケーブル　　　　　　　　　　　　　</t>
  </si>
  <si>
    <t>光ファイバコード（心線を含む）</t>
  </si>
  <si>
    <t>光ファイバケーブル（複合ケーブルを含む）</t>
  </si>
  <si>
    <t>光ファイバケーブル（賃加工）</t>
  </si>
  <si>
    <t>光ファイバケーブル（通信用ケーブル）</t>
  </si>
  <si>
    <t>光ファイバ心線（ユーザー向け）</t>
  </si>
  <si>
    <t>伸銅品　　　　　　　　　　　　　　　　　　　</t>
  </si>
  <si>
    <t>銅伸銅品</t>
  </si>
  <si>
    <t>銅製品（板）</t>
  </si>
  <si>
    <t>銅製品（条）</t>
  </si>
  <si>
    <t>銅製品（管）</t>
  </si>
  <si>
    <t>銅製品（棒・線）</t>
  </si>
  <si>
    <t>黄銅伸銅品</t>
  </si>
  <si>
    <t>黄銅製品（板）</t>
  </si>
  <si>
    <t>黄銅製品（条）</t>
  </si>
  <si>
    <t>黄銅製品（管）</t>
  </si>
  <si>
    <t>黄銅製品（棒）</t>
  </si>
  <si>
    <t>黄銅製品（線）</t>
  </si>
  <si>
    <t>青銅伸銅品</t>
  </si>
  <si>
    <t>その他の伸銅品（洋白伸銅品を含む）</t>
  </si>
  <si>
    <t>伸銅品（賃加工）</t>
  </si>
  <si>
    <t>アルミ圧延製品　　　　　　　　　　　　　　　</t>
  </si>
  <si>
    <t>アルミニウム圧延製品</t>
  </si>
  <si>
    <t>板</t>
  </si>
  <si>
    <t>円板</t>
  </si>
  <si>
    <t>条</t>
  </si>
  <si>
    <t>管</t>
  </si>
  <si>
    <t>棒・線</t>
  </si>
  <si>
    <t>形材</t>
  </si>
  <si>
    <t>アルミニウム押出し品（抽伸品を含む）</t>
  </si>
  <si>
    <t>はく</t>
  </si>
  <si>
    <t>アルミニウムはく</t>
  </si>
  <si>
    <t>アルミニウム・同合金圧延（賃加工）</t>
  </si>
  <si>
    <t>非鉄金属素形材　　　　　　　　　　　　　　　</t>
  </si>
  <si>
    <t>銅・同合金鋳物</t>
  </si>
  <si>
    <t>軸受メタル用</t>
  </si>
  <si>
    <t>バルブ・コック用（管継手用を含む）</t>
  </si>
  <si>
    <t>銅・同合金鋳物（賃加工）</t>
  </si>
  <si>
    <t>アルミニウム・同合金鋳物</t>
  </si>
  <si>
    <t>一般機械用</t>
  </si>
  <si>
    <t>その他の非鉄金属鋳物</t>
  </si>
  <si>
    <t>非鉄金属鋳物（賃加工）</t>
  </si>
  <si>
    <t>アルミニウム・同合金ダイカスト</t>
  </si>
  <si>
    <t>一般機械用（アルミニウム）</t>
  </si>
  <si>
    <t>電気機械用（アルミニウム）</t>
  </si>
  <si>
    <t>自動車用（アルミニウム）</t>
  </si>
  <si>
    <t>二輪自動車用（アルミニウム）</t>
  </si>
  <si>
    <t>その他用（アルミニウム）</t>
  </si>
  <si>
    <t>アルミニウム・同合金ダイカスト（賃加工）</t>
  </si>
  <si>
    <t>亜鉛ダイカスト</t>
  </si>
  <si>
    <t>自動車用（亜鉛）</t>
  </si>
  <si>
    <t>その他用（亜鉛）</t>
  </si>
  <si>
    <t>その他の非鉄金属ダイカスト</t>
  </si>
  <si>
    <t>非鉄金属ダイカスト（賃加工）</t>
  </si>
  <si>
    <t>その他の非鉄金属鍛造品</t>
  </si>
  <si>
    <t>非鉄金属鍛造品</t>
  </si>
  <si>
    <t>アルミニウム合金</t>
  </si>
  <si>
    <t>その他の非鉄合金</t>
  </si>
  <si>
    <t>自動車用アルミニウム系（熱間）</t>
  </si>
  <si>
    <t>自動車用アルミニウム系（冷間）</t>
  </si>
  <si>
    <t>その他用アルミニウム系（熱間）</t>
  </si>
  <si>
    <t>その他用アルミニウム系（冷間）</t>
  </si>
  <si>
    <t>非鉄金属鍛造品（賃加工）</t>
  </si>
  <si>
    <t>核燃料　　　　　　　　　　　　　　　　　　　</t>
  </si>
  <si>
    <t>核燃料（賃加工）</t>
  </si>
  <si>
    <t>その他の非鉄金属製品　　　　　　　　　　　　</t>
  </si>
  <si>
    <t>鉛管・板</t>
  </si>
  <si>
    <t>亜鉛・同合金展伸材（亜鉛板、亜鉛合金板を含む）</t>
  </si>
  <si>
    <t>金・同合金展伸材</t>
  </si>
  <si>
    <t>銀・同合金展伸材</t>
  </si>
  <si>
    <t>白金・同合金展伸材</t>
  </si>
  <si>
    <t>ニッケル・同合金展伸材</t>
  </si>
  <si>
    <t>その他の非鉄金属・同合金展伸材</t>
  </si>
  <si>
    <t>その他の非鉄金属・同合金圧延（賃加工）</t>
  </si>
  <si>
    <t>銅・同合金粉</t>
  </si>
  <si>
    <t>アルミニウム・同合金粉</t>
  </si>
  <si>
    <t>その他の非鉄金属・同合金粉</t>
  </si>
  <si>
    <t>銅・鉛・亜鉛・ニッケル・すず等粗製品</t>
  </si>
  <si>
    <t>銅、鉛、亜鉛、ニッケル、すず等粗製品</t>
  </si>
  <si>
    <t>他に分類されない非鉄金属（賃加工）</t>
  </si>
  <si>
    <t>建設用金属製品　　　　　　　　　　　　　　　</t>
  </si>
  <si>
    <t>鉄骨</t>
  </si>
  <si>
    <t>軽量鉄骨</t>
  </si>
  <si>
    <t>鉄骨（賃加工）</t>
  </si>
  <si>
    <t>橋りょう</t>
  </si>
  <si>
    <t>鉄塔</t>
  </si>
  <si>
    <t>水門</t>
  </si>
  <si>
    <t>その他の建設用金属製品</t>
  </si>
  <si>
    <t>建設用金属製品（賃加工）</t>
  </si>
  <si>
    <t>建築用金属製品　　　　　　　　　　　　　　　</t>
  </si>
  <si>
    <t>住宅用アルミニウム製サッシ</t>
  </si>
  <si>
    <t>ビル用アルミニウム製サッシ</t>
  </si>
  <si>
    <t>その他のアルミニウム製サッシ</t>
  </si>
  <si>
    <t>アルミニウム製ドア</t>
  </si>
  <si>
    <t>その他の金属製サッシ・ドア</t>
  </si>
  <si>
    <t>金属製サッシ・ドア</t>
  </si>
  <si>
    <t>金属製サッシ・ドア（賃加工）</t>
  </si>
  <si>
    <t>鉄骨系プレハブ住宅</t>
  </si>
  <si>
    <t>ユニットハウス</t>
  </si>
  <si>
    <t>鉄骨系プレハブ住宅（賃加工）</t>
  </si>
  <si>
    <t>メタルラス</t>
  </si>
  <si>
    <t>シャッタ</t>
  </si>
  <si>
    <t>建築用板金製品</t>
  </si>
  <si>
    <t>その他の建築用金属製品</t>
  </si>
  <si>
    <t>建築用金属製品（賃加工）</t>
  </si>
  <si>
    <t>ガス・石油機器・暖房・調理装置　　　　　　　</t>
  </si>
  <si>
    <t>ガスこんろ</t>
  </si>
  <si>
    <t>ガスふろ釜（バーナー付の一体のものを含む）</t>
  </si>
  <si>
    <t>ガス風呂釜（バーナ付の一体のものを含む）</t>
  </si>
  <si>
    <t>ガス湯沸器</t>
  </si>
  <si>
    <t>ガス炊飯器</t>
  </si>
  <si>
    <t>その他のガス機器（温風暖房機を除く）</t>
  </si>
  <si>
    <t>石油ストーブ</t>
  </si>
  <si>
    <t>その他の石油機器（温風暖房機を除く）</t>
  </si>
  <si>
    <t>ガス機器・石油機器の部分品・附属品</t>
  </si>
  <si>
    <t>ガス機器・石油機器・同部分品・附属品（賃加工）</t>
  </si>
  <si>
    <t>温風暖房機（熱交換式のもの）</t>
  </si>
  <si>
    <t>ガス温風暖房機（暖房方式が強制対流のもの）</t>
  </si>
  <si>
    <t>石油温風暖房機（強制給排気・排気式）</t>
  </si>
  <si>
    <t>温水ボイラ</t>
  </si>
  <si>
    <t>放熱器、ユニットヒータ</t>
  </si>
  <si>
    <t>温風・温水暖房装置（賃加工）</t>
  </si>
  <si>
    <t>暖房用・調理用器具</t>
  </si>
  <si>
    <t>太陽熱利用機器</t>
  </si>
  <si>
    <t>その他の暖房・調理装置部分品</t>
  </si>
  <si>
    <t>その他の暖房・調理装置・同部分品（賃加工）</t>
  </si>
  <si>
    <t>ボルト・ナット・リベット・スプリング　　　　</t>
  </si>
  <si>
    <t>ボルト、ナット</t>
  </si>
  <si>
    <t>リベット</t>
  </si>
  <si>
    <t>座金（ワッシャ）</t>
  </si>
  <si>
    <t>木ねじ、小ねじ、押しねじ</t>
  </si>
  <si>
    <t>その他のボルト・ナット等関連製品</t>
  </si>
  <si>
    <t>ボルト・ナット・リベット・小ねじ・木ねじ等（賃加工）</t>
  </si>
  <si>
    <t>かさね板ばね</t>
  </si>
  <si>
    <t>つるまきばね</t>
  </si>
  <si>
    <t>線ばね</t>
  </si>
  <si>
    <t>うす板ばね</t>
  </si>
  <si>
    <t>その他のばね</t>
  </si>
  <si>
    <t>金属製スプリング（賃加工）</t>
  </si>
  <si>
    <t>金属製容器・製缶板金製品　　　　　　　　　　</t>
  </si>
  <si>
    <t>１８リットル缶</t>
  </si>
  <si>
    <t>食缶（缶詰用缶）</t>
  </si>
  <si>
    <t>その他のめっき板製容器</t>
  </si>
  <si>
    <t>その他のめっき板製品</t>
  </si>
  <si>
    <t>ブリキ缶・その他のめっき板等製品（賃加工）</t>
  </si>
  <si>
    <t>板金製タンク</t>
  </si>
  <si>
    <t>高圧容器（ボンベ）</t>
  </si>
  <si>
    <t>ドラム缶</t>
  </si>
  <si>
    <t>コンテナ</t>
  </si>
  <si>
    <t>その他の製缶板金製品</t>
  </si>
  <si>
    <t>製缶板金製品（賃加工）</t>
  </si>
  <si>
    <t>金属板加工（賃加工）</t>
  </si>
  <si>
    <t>配管工事附属品　　　　　　　　　　　　　　　</t>
  </si>
  <si>
    <t>金属製管継手</t>
  </si>
  <si>
    <t>金属製衛生器具</t>
  </si>
  <si>
    <t>その他の配管工事用附属品</t>
  </si>
  <si>
    <t>配管工事用附属品（賃加工）</t>
  </si>
  <si>
    <t>粉末や金製品　　　　　　　　　　　　　　　　</t>
  </si>
  <si>
    <t>粉末や金製品（賃加工）</t>
  </si>
  <si>
    <t>刃物・道具類　　　　　　　　　　　　　　　　</t>
  </si>
  <si>
    <t>鋼板せん断用刃物（シャーブレード）</t>
  </si>
  <si>
    <t>合板・木材加工機械用刃物</t>
  </si>
  <si>
    <t>その他の機械刃物</t>
  </si>
  <si>
    <t>機械刃物（賃加工）</t>
  </si>
  <si>
    <t>理髪用刃物</t>
  </si>
  <si>
    <t>ほう丁</t>
  </si>
  <si>
    <t>ナイフ類</t>
  </si>
  <si>
    <t>はさみ</t>
  </si>
  <si>
    <t>工匠具</t>
  </si>
  <si>
    <t>つるはし、ハンマ、ショベル、スコップ、バール（園芸用を含む）</t>
  </si>
  <si>
    <t>その他の利器工匠具、手道具</t>
  </si>
  <si>
    <t>利器工匠具・手道具（賃加工）</t>
  </si>
  <si>
    <t>作業工具</t>
  </si>
  <si>
    <t>やすり</t>
  </si>
  <si>
    <t>作業工具（賃加工）</t>
  </si>
  <si>
    <t>手引のこぎり</t>
  </si>
  <si>
    <t>金切のこ刃</t>
  </si>
  <si>
    <t>その他ののこ刃</t>
  </si>
  <si>
    <t>手引のこぎり・のこ刃（賃加工）</t>
  </si>
  <si>
    <t>農業用器具</t>
  </si>
  <si>
    <t>農業用器具部分品</t>
  </si>
  <si>
    <t>農業用器具・同部分品（賃加工）</t>
  </si>
  <si>
    <t>金属プレス製品　　　　　　　　　　　　　　　</t>
  </si>
  <si>
    <t>アルミニウム製機械部分品（機械仕上げをしないもの）</t>
  </si>
  <si>
    <t>アルミニウム製台所・食卓用品</t>
  </si>
  <si>
    <t>アルミニウム製飲料用缶</t>
  </si>
  <si>
    <t>アルミニウム製飲料用缶（缶体）</t>
  </si>
  <si>
    <t>アルミニウム製飲料用缶（缶ふた）</t>
  </si>
  <si>
    <t>その他の打抜・プレス加工アルミニウム・同合金製品</t>
  </si>
  <si>
    <t>その他の打抜・プレス加工アルミニウム、同合金製品</t>
  </si>
  <si>
    <t>打抜・プレス加工アルミニウム・同合金製品（賃加工）</t>
  </si>
  <si>
    <t>打抜・プレス機械部分品（機械仕上げをしないもの）</t>
  </si>
  <si>
    <t>王冠</t>
  </si>
  <si>
    <t>その他の打抜・プレス金属製品</t>
  </si>
  <si>
    <t>打抜・プレス加工金属製品（賃加工）</t>
  </si>
  <si>
    <t>金属線製品　　　　　　　　　　　　　　　　　</t>
  </si>
  <si>
    <t>鉄丸くぎ</t>
  </si>
  <si>
    <t>鉄特殊くぎ</t>
  </si>
  <si>
    <t>その他のくぎ</t>
  </si>
  <si>
    <t>くぎ（賃加工）</t>
  </si>
  <si>
    <t>鉄製金網（溶接金網、じゃかごを含む）</t>
  </si>
  <si>
    <t>非鉄金属製金網</t>
  </si>
  <si>
    <t>ワイヤロープ（鋼より線を含む）</t>
  </si>
  <si>
    <t>ＰＣ鋼より線</t>
  </si>
  <si>
    <t>溶接棒</t>
  </si>
  <si>
    <t>他に分類されない線材製品</t>
  </si>
  <si>
    <t>その他の金属線製品（賃加工）</t>
  </si>
  <si>
    <t>他に分類されない金属製品　　　　　　　　　　</t>
  </si>
  <si>
    <t>食卓用ナイフ・フォーク・スプーン（めっき製を含む）</t>
  </si>
  <si>
    <t>その他の洋食器</t>
  </si>
  <si>
    <t>洋食器（賃加工）</t>
  </si>
  <si>
    <t>錠、かぎ</t>
  </si>
  <si>
    <t>建築用金物</t>
  </si>
  <si>
    <t>架線金物</t>
  </si>
  <si>
    <t>他に分類されない金物類</t>
  </si>
  <si>
    <t>その他の金物類（賃加工）</t>
  </si>
  <si>
    <t>金属製品塗装・エナメル塗装・ラッカー塗装（賃加工）</t>
  </si>
  <si>
    <t>溶融めっき（賃加工）</t>
  </si>
  <si>
    <t>金属彫刻品</t>
  </si>
  <si>
    <t>金属彫刻（賃加工）</t>
  </si>
  <si>
    <t>電気めっき（賃加工）</t>
  </si>
  <si>
    <t>金属熱処理品</t>
  </si>
  <si>
    <t>金属熱処理（賃加工）</t>
  </si>
  <si>
    <t>その他の金属表面処理品</t>
  </si>
  <si>
    <t>その他の金属表面処理</t>
  </si>
  <si>
    <t>陽極酸化処理（賃加工）</t>
  </si>
  <si>
    <t>金属張り（賃加工）</t>
  </si>
  <si>
    <t>金属研磨、電解研磨、シリコン研磨（賃加工）</t>
  </si>
  <si>
    <t>その他の金属表面処理（賃加工）</t>
  </si>
  <si>
    <t>金庫</t>
  </si>
  <si>
    <t>金庫の部分品・取付具・附属品</t>
  </si>
  <si>
    <t>金庫・同部分品・取付具・附属品（賃加工）</t>
  </si>
  <si>
    <t>金属製パッキン、ガスケット（非金属併用を含む）</t>
  </si>
  <si>
    <t>金属板ネームプレート</t>
  </si>
  <si>
    <t>フレキシブルチューブ</t>
  </si>
  <si>
    <t>金属製押出しチューブ</t>
  </si>
  <si>
    <t>金属はく（打ちはく）</t>
  </si>
  <si>
    <t>その他の金属製品</t>
  </si>
  <si>
    <t>他に分類されない金属製品（賃加工）</t>
  </si>
  <si>
    <t>ボイラ　　　　　　　　　　　　　　　　　　　</t>
  </si>
  <si>
    <t>煙管ボイラ</t>
  </si>
  <si>
    <t>水管ボイラ</t>
  </si>
  <si>
    <t>その他のボイラ（温水ボイラを除く）</t>
  </si>
  <si>
    <t>ボイラの部分品・取付具・附属品</t>
  </si>
  <si>
    <t>ボイラ・同部分品・取付具・附属品（賃加工）</t>
  </si>
  <si>
    <t>タービン　　　　　　　　　　　　　　　　　　</t>
  </si>
  <si>
    <t>蒸気タービン</t>
  </si>
  <si>
    <t>その他のタービン</t>
  </si>
  <si>
    <t>蒸気機関・タービン・水力タービンの部分品・取付具・附属品</t>
  </si>
  <si>
    <t>蒸気機関・タービン・水力タービン・同部分品・取付具・附属品（賃加工）</t>
  </si>
  <si>
    <t>原動機　　　　　　　　　　　　　　　　　　　</t>
  </si>
  <si>
    <t>はん用ガソリン・石油機関（はん用ガス機関を含む）</t>
  </si>
  <si>
    <t>はん用ガソリン機関３PS未満（２サイクル）</t>
  </si>
  <si>
    <t>はん用ガソリン機関３PS未満（４サイクル）</t>
  </si>
  <si>
    <t>はん用ガソリン機関３PS以上（２サイクル）</t>
  </si>
  <si>
    <t>はん用ガソリン機関３PS以上（４サイクル）</t>
  </si>
  <si>
    <t>はん用ディーゼル機関</t>
  </si>
  <si>
    <t>はん用ディーゼル機関30PS未満</t>
  </si>
  <si>
    <t>はん用ディーゼル機関30PS以上100PS未満</t>
  </si>
  <si>
    <t>はん用ディーゼル機関100PS以上500PS未満</t>
  </si>
  <si>
    <t>はん用ディーゼル機関500PS以上</t>
  </si>
  <si>
    <t>はん用内燃機関の部分品・取付具・附属品</t>
  </si>
  <si>
    <t>はん用内燃機関・同部分品・取付具・附属品（賃加工）</t>
  </si>
  <si>
    <t>原子動力炉、同部分品・取付具・附属品</t>
  </si>
  <si>
    <t>他に分類されない原動機</t>
  </si>
  <si>
    <t>その他の原動機（賃加工）</t>
  </si>
  <si>
    <t>ポンプ・圧縮機　　　　　　　　　　　　　　　</t>
  </si>
  <si>
    <t>単段式うず巻ポンプ（タービン形を含む）</t>
  </si>
  <si>
    <t>多段式うず巻ポンプ（タービン形を含む）</t>
  </si>
  <si>
    <t>耐しょく性ポンプ（化学工業用特殊ポンプ）</t>
  </si>
  <si>
    <t>家庭用電気ポンプ</t>
  </si>
  <si>
    <t>その他のポンプ</t>
  </si>
  <si>
    <t>ポンプ、同装置</t>
  </si>
  <si>
    <t>ポンプ、同装置の部分品・取付具・附属品</t>
  </si>
  <si>
    <t>ポンプ・同装置・同部分品・取付具・附属品（賃加工）</t>
  </si>
  <si>
    <t>往復圧縮機</t>
  </si>
  <si>
    <t>回転圧縮機</t>
  </si>
  <si>
    <t>遠心圧縮機、軸流圧縮機</t>
  </si>
  <si>
    <t>遠心送風機</t>
  </si>
  <si>
    <t>軸流送風機</t>
  </si>
  <si>
    <t>その他の送風機</t>
  </si>
  <si>
    <t>空気圧縮機、ガス圧縮機、送風機</t>
  </si>
  <si>
    <t>空気圧縮機・ガス圧縮機・送風機の部分品・取付具・附属品</t>
  </si>
  <si>
    <t>空気圧縮機・ガス圧縮機・送風機・同部分品・取付具・附属品（賃加工）</t>
  </si>
  <si>
    <t>油圧ポンプ</t>
  </si>
  <si>
    <t>油圧モータ</t>
  </si>
  <si>
    <t>油圧シリンダ</t>
  </si>
  <si>
    <t>油圧バルブ</t>
  </si>
  <si>
    <t>その他の油圧機器</t>
  </si>
  <si>
    <t>油圧機器</t>
  </si>
  <si>
    <t>油圧機器の部分品・取付具・附属品</t>
  </si>
  <si>
    <t>空気圧機器（空気圧ユニット機器を含む）</t>
  </si>
  <si>
    <t>空気圧機器</t>
  </si>
  <si>
    <t>空気圧機器の部分品・取付具・附属品</t>
  </si>
  <si>
    <t>油圧・空気圧機器・同部分品・取付具・附属品（賃加工）</t>
  </si>
  <si>
    <t>運搬機械　　　　　　　　　　　　　　　　　　</t>
  </si>
  <si>
    <t>エレベータ（自動車用エレベータを除く）</t>
  </si>
  <si>
    <t>エレベータ</t>
  </si>
  <si>
    <t>エスカレータ</t>
  </si>
  <si>
    <t>エレベータ、エスカレータ</t>
  </si>
  <si>
    <t>エレベータ・エスカレータの部分品・取付具・附属品</t>
  </si>
  <si>
    <t>エレベータ・エスカレータ・同部分品・取付具・附属品（賃加工）</t>
  </si>
  <si>
    <t>天井走行クレーン</t>
  </si>
  <si>
    <t>その他のクレーン</t>
  </si>
  <si>
    <t>巻上機</t>
  </si>
  <si>
    <t>コンベヤ</t>
  </si>
  <si>
    <t>自動立体倉庫装置</t>
  </si>
  <si>
    <t>その他の物流運搬設備</t>
  </si>
  <si>
    <t>物流運搬設備</t>
  </si>
  <si>
    <t>物流運搬設備の部分品・取付具・附属品</t>
  </si>
  <si>
    <t>物流運搬設備・同部分品・取付具・附属品（賃加工）</t>
  </si>
  <si>
    <t>冷凍機・温湿調整装置　　　　　　　　　　　　</t>
  </si>
  <si>
    <t>冷凍機</t>
  </si>
  <si>
    <t>冷凍機一般冷凍空調用0.4KW未満</t>
  </si>
  <si>
    <t>冷凍機一般冷凍空調用0.4KW以上0.75KW未満</t>
  </si>
  <si>
    <t>冷凍機一般冷凍空調用0.75KW以上7.5ｋｗ未満</t>
  </si>
  <si>
    <t>冷凍機一般冷凍空調用7.5KW以上</t>
  </si>
  <si>
    <t>冷凍機乗用車エアコン用（トラック用を含む）</t>
  </si>
  <si>
    <t>冷凍機遠心式冷凍機</t>
  </si>
  <si>
    <t>冷凍機吸収式冷凍機（冷温水器を含む）</t>
  </si>
  <si>
    <t>冷凍機コンデンシングユニット（エアコン用を除く）７.5KW未満</t>
  </si>
  <si>
    <t>冷凍機コンデンシングユニット（エアコン用を除く）７.5KW以上</t>
  </si>
  <si>
    <t>冷凍・冷蔵用ショーケース（冷凍陳列棚を含む）</t>
  </si>
  <si>
    <t>エアコンディショナ（ウインド形、セパレート形を除く）</t>
  </si>
  <si>
    <t>その他の冷凍機応用製品</t>
  </si>
  <si>
    <t>冷却塔</t>
  </si>
  <si>
    <t>その他の冷凍装置</t>
  </si>
  <si>
    <t>冷凍装置</t>
  </si>
  <si>
    <t>輸送機械用冷凍・冷蔵ユニット</t>
  </si>
  <si>
    <t>その他の冷凍・冷蔵ユニット</t>
  </si>
  <si>
    <t>冷凍機・温湿調整装置の部分品・取付具・附属品</t>
  </si>
  <si>
    <t>冷凍機・温湿調整装置・同部分品・取付具・附属品（賃加工）</t>
  </si>
  <si>
    <t>ベアリング　　　　　　　　　　　　　　　　　</t>
  </si>
  <si>
    <t>ラジアル玉軸受（軸受ユニット用を除く）</t>
  </si>
  <si>
    <t>その他の玉軸受（軸受ユニット用を除く）</t>
  </si>
  <si>
    <t>ころ軸受（軸受ユニット用を除く）</t>
  </si>
  <si>
    <t>軸受ユニット</t>
  </si>
  <si>
    <t>玉軸受・ころ軸受の部分品</t>
  </si>
  <si>
    <t>玉軸受・ころ軸受・同部分品（賃加工）</t>
  </si>
  <si>
    <t>動力伝導装置　　　　　　　　　　　　　　　　</t>
  </si>
  <si>
    <t>変速機</t>
  </si>
  <si>
    <t>固定比減速機（モータ付のもの）</t>
  </si>
  <si>
    <t>固定比減速機（モータなしのもの）</t>
  </si>
  <si>
    <t>その他の変速機（別掲を除く）</t>
  </si>
  <si>
    <t>歯車（プラスチック製を含む）</t>
  </si>
  <si>
    <t>スチールチェーン</t>
  </si>
  <si>
    <t>ローラチェーン</t>
  </si>
  <si>
    <t>その他の動力伝導装置</t>
  </si>
  <si>
    <t>動力伝導装置の部分品・取付具・附属品</t>
  </si>
  <si>
    <t>動力伝導装置・同部分品・取付具・附属品（賃加工）</t>
  </si>
  <si>
    <t>他に分類されないはん用機械　　　　　　　　　</t>
  </si>
  <si>
    <t>工業窯炉</t>
  </si>
  <si>
    <t>工業窯炉の部分品・取付具・附属品</t>
  </si>
  <si>
    <t>工業窯炉・同部分品・取付具・附属品（賃加工）</t>
  </si>
  <si>
    <t>消火器具、消火装置（消防自動車のぎ装品を含む）</t>
  </si>
  <si>
    <t>消火器具、消火装置</t>
  </si>
  <si>
    <t>消火器具・消火装置の部分品・取付具・附属品</t>
  </si>
  <si>
    <t>消火器具・消火装置・同部分品・取付具・附属品（賃加工）</t>
  </si>
  <si>
    <t>高温・高圧バルブ</t>
  </si>
  <si>
    <t>自動調整バルブ</t>
  </si>
  <si>
    <t>給排水用バルブ・コック</t>
  </si>
  <si>
    <t>一般用バルブ・コック</t>
  </si>
  <si>
    <t>弁・同附属品</t>
  </si>
  <si>
    <t>バルブ・コック附属品</t>
  </si>
  <si>
    <t>弁・同附属品（賃加工）</t>
  </si>
  <si>
    <t>切断・屈曲・ねじ切等パイプ加工品</t>
  </si>
  <si>
    <t>切断、屈曲、ねじ切等パイプ加工品（機械用金属製パイプ加工）</t>
  </si>
  <si>
    <t>切断・屈曲・ねじ切等パイプ加工（賃加工）</t>
  </si>
  <si>
    <t>ピストンリング</t>
  </si>
  <si>
    <t>ピストンリング（賃加工）</t>
  </si>
  <si>
    <t>重油・ガス燃焼装置（軽油を含む）</t>
  </si>
  <si>
    <t>機械式駐車装置</t>
  </si>
  <si>
    <t>その他のはん用機械、同装置</t>
  </si>
  <si>
    <t>その他のはん用機械・同装置</t>
  </si>
  <si>
    <t>他に分類されないはん用機械、同装置</t>
  </si>
  <si>
    <t>他に分類されないはん用機械、同装置の部分品・取付具・附属品</t>
  </si>
  <si>
    <t>他に分類されないはん用機械・同装置・同部分品・取付具・附属品（賃加工）</t>
  </si>
  <si>
    <t>他に分類されない各種機械</t>
  </si>
  <si>
    <t>他に分類されない各種機械部分品</t>
  </si>
  <si>
    <t>他に分類されない各種機械部分品（賃加工）</t>
  </si>
  <si>
    <t>農業用機械　　　　　　　　　　　　　　　　　</t>
  </si>
  <si>
    <t>動力耕うん機、歩行用トラクタ（エンジンなしのもの及びガーデントラクタを含む）</t>
  </si>
  <si>
    <t>農業用トラクタ</t>
  </si>
  <si>
    <t>その他の整地用機器</t>
  </si>
  <si>
    <t>噴霧機、散粉機</t>
  </si>
  <si>
    <t>田植機</t>
  </si>
  <si>
    <t>その他の栽培用・管理用機器</t>
  </si>
  <si>
    <t>農業用乾燥機</t>
  </si>
  <si>
    <t>コンバイン</t>
  </si>
  <si>
    <t>その他の収穫調整用機器</t>
  </si>
  <si>
    <t>飼料機器</t>
  </si>
  <si>
    <t>その他の農業用機械</t>
  </si>
  <si>
    <t>農業用機械の部分品・取付具・附属品</t>
  </si>
  <si>
    <t>農業用トラクタの部分品・取付具・附属品</t>
  </si>
  <si>
    <t>農業用機械・同部分品・取付具・附属品（賃加工）</t>
  </si>
  <si>
    <t>建設・鉱山機械　　　　　　　　　　　　　　　</t>
  </si>
  <si>
    <t>ショベル系掘削機械0.2m3未満</t>
  </si>
  <si>
    <t>ショベル系掘さく機</t>
  </si>
  <si>
    <t>ショベル系掘削機械0.2m3以上0.6m3未満</t>
  </si>
  <si>
    <t>ショベル系掘削機械0.6m3以上</t>
  </si>
  <si>
    <t>掘削機（ショベル系を除く）</t>
  </si>
  <si>
    <t>掘さく機（ショベル系を除く）</t>
  </si>
  <si>
    <t>建設用クレーン（トラッククレーン・ラフテレンクレーン）</t>
  </si>
  <si>
    <t>建設用クレーン</t>
  </si>
  <si>
    <t>建設用クレーン（クローラクレーン）</t>
  </si>
  <si>
    <t>整地機械</t>
  </si>
  <si>
    <t>整地機械（ローラ）</t>
  </si>
  <si>
    <t>整地機械（平板式締め固め機械）</t>
  </si>
  <si>
    <t>その他の整地機械</t>
  </si>
  <si>
    <t>アスファルト舗装機械</t>
  </si>
  <si>
    <t>コンクリート機械</t>
  </si>
  <si>
    <t>基礎工事用機械</t>
  </si>
  <si>
    <t>せん孔機</t>
  </si>
  <si>
    <t>建設用トラクタ</t>
  </si>
  <si>
    <t>ショベルトラック</t>
  </si>
  <si>
    <t>さく岩機</t>
  </si>
  <si>
    <t>破砕機</t>
  </si>
  <si>
    <t>摩砕機、選別機</t>
  </si>
  <si>
    <t>破砕機・摩砕機・選別機の補助機</t>
  </si>
  <si>
    <t>高所作業車</t>
  </si>
  <si>
    <t>その他の建設機械・鉱山機械</t>
  </si>
  <si>
    <t>建設機械・鉱山機械（建設用トラクタを除く）</t>
  </si>
  <si>
    <t>建設機械・鉱山機械の部分品・取付具・附属品</t>
  </si>
  <si>
    <t>建設用トラクタの部分品・取付具・附属品</t>
  </si>
  <si>
    <t>建設機械・鉱山機械・同部分品・取付具・附属品（賃加工）</t>
  </si>
  <si>
    <t>繊維機械　　　　　　　　　　　　　　　　　　</t>
  </si>
  <si>
    <t>化学繊維機械</t>
  </si>
  <si>
    <t>その他の紡績関連機械</t>
  </si>
  <si>
    <t>化学繊維機械・紡績機械（賃加工）</t>
  </si>
  <si>
    <t>エアジェットルーム織機、ウォータージェットルーム織機</t>
  </si>
  <si>
    <t>その他の織機</t>
  </si>
  <si>
    <t>ニット機械</t>
  </si>
  <si>
    <t>その他の編組機械</t>
  </si>
  <si>
    <t>織物用準備機</t>
  </si>
  <si>
    <t>製織機械・編組機械（賃加工）</t>
  </si>
  <si>
    <t>染色機、なっ染機</t>
  </si>
  <si>
    <t>仕上機械</t>
  </si>
  <si>
    <t>その他の染色整理仕上機械</t>
  </si>
  <si>
    <t>染色・整理仕上機械（賃加工）</t>
  </si>
  <si>
    <t>化学繊維機械、紡績機械</t>
  </si>
  <si>
    <t>化学繊維機械・紡績機械の部分品・取付具・附属品</t>
  </si>
  <si>
    <t>製織機械、編組機械</t>
  </si>
  <si>
    <t>製織機械・編組機械の部分品・取付具・附属品</t>
  </si>
  <si>
    <t>染色整理仕上機械</t>
  </si>
  <si>
    <t>染色整理仕上機械の部分品・取付具・附属品</t>
  </si>
  <si>
    <t>繊維機械の部分品・取付具・附属品（賃加工）</t>
  </si>
  <si>
    <t>家庭用ミシン</t>
  </si>
  <si>
    <t>工業用ミシン</t>
  </si>
  <si>
    <t>その他の縫製機械</t>
  </si>
  <si>
    <t>縫製機械</t>
  </si>
  <si>
    <t>縫製機械の部分品・取付具・附属品</t>
  </si>
  <si>
    <t>縫製機械・同部分品・取付具・附属品（賃加工）</t>
  </si>
  <si>
    <t>食品機械・同装置　　　　　　　　　　　　　　</t>
  </si>
  <si>
    <t>穀物処理機械、同装置</t>
  </si>
  <si>
    <t>製パン・製菓機械、同装置</t>
  </si>
  <si>
    <t>醸造用機械</t>
  </si>
  <si>
    <t>牛乳加工・乳製品製造機械、同装置</t>
  </si>
  <si>
    <t>肉製品・水産製品製造機械</t>
  </si>
  <si>
    <t>その他の食品機械、同装置</t>
  </si>
  <si>
    <t>食品機械・同装置の部分品・取付具・附属品</t>
  </si>
  <si>
    <t>食品機械、同装置の部分品・取付具・附属品</t>
  </si>
  <si>
    <t>食品機械・同装置・同部分品・取付具・附属品（賃加工）</t>
  </si>
  <si>
    <t>木材加工機械　　　　　　　　　　　　　　　　</t>
  </si>
  <si>
    <t>製材機械</t>
  </si>
  <si>
    <t>合板機械（繊維板機械を含む）</t>
  </si>
  <si>
    <t>製材・木材加工・合板機械の部分品・取付具・附属品</t>
  </si>
  <si>
    <t>木材加工機械・同部分品・取付具・附属品（賃加工）</t>
  </si>
  <si>
    <t>パルプ装置・製紙機械　　　　　　　　　　　　</t>
  </si>
  <si>
    <t>パルプ製造機械、同装置</t>
  </si>
  <si>
    <t>抄紙機</t>
  </si>
  <si>
    <t>その他の製紙機械</t>
  </si>
  <si>
    <t>パルプ装置・製紙機械の部分品・取付具・附属品</t>
  </si>
  <si>
    <t>パルプ装置・製紙機械・同部分品・取付具・附属品（賃加工）</t>
  </si>
  <si>
    <t>印刷・製本・紙工機械　　　　　　　　　　　　</t>
  </si>
  <si>
    <t>印刷機械</t>
  </si>
  <si>
    <t>製本機械</t>
  </si>
  <si>
    <t>紙工機械</t>
  </si>
  <si>
    <t>製版機械（活字鋳造機を含む）</t>
  </si>
  <si>
    <t>印刷・製本・紙工機械の部分品・取付具・附属品</t>
  </si>
  <si>
    <t>印刷・製本・紙工機械・同部分品・取付具・附属品（賃加工）</t>
  </si>
  <si>
    <t>包装・荷造機械　　　　　　　　　　　　　　　</t>
  </si>
  <si>
    <t>個装・内装機械</t>
  </si>
  <si>
    <t>外装・荷造機械</t>
  </si>
  <si>
    <t>包装・荷造機械の部分品・取付具・附属品</t>
  </si>
  <si>
    <t>包装・荷造機械・同部分品・取付具・附属品（賃加工）</t>
  </si>
  <si>
    <t>化学機械　　　　　　　　　　　　　　　　　　</t>
  </si>
  <si>
    <t>ろ過機器</t>
  </si>
  <si>
    <t>分離機器</t>
  </si>
  <si>
    <t>熱交換器（分縮機、熱換器を含む）</t>
  </si>
  <si>
    <t>混合機、かくはん機、ねつ和機、溶解機、造粒機、乳化機、粉砕機</t>
  </si>
  <si>
    <t>反応機、発生炉、乾留炉、電解槽</t>
  </si>
  <si>
    <t>蒸発機器、蒸留機器、蒸煮機器、晶出機器</t>
  </si>
  <si>
    <t>乾燥機器</t>
  </si>
  <si>
    <t>集じん機器</t>
  </si>
  <si>
    <t>化学装置用タンク</t>
  </si>
  <si>
    <t>環境装置（化学的処理を行うもの）</t>
  </si>
  <si>
    <t>その他の化学機械、同装置</t>
  </si>
  <si>
    <t>化学機械・同装置の部分品・取付具・附属品</t>
  </si>
  <si>
    <t>化学機械、同装置の部分品・取付具・附属品</t>
  </si>
  <si>
    <t>化学機械・同装置・同部分品・取付具・附属品（賃加工）</t>
  </si>
  <si>
    <t>鋳造装置　　　　　　　　　　　　　　　　　　</t>
  </si>
  <si>
    <t>ダイカストマシン</t>
  </si>
  <si>
    <t>その他の鋳造装置</t>
  </si>
  <si>
    <t>鋳型、鋳型定盤（製鉄・製鋼用に限る）</t>
  </si>
  <si>
    <t>鋳型、鋳型定盤（製鉄、製鋼用に限る）</t>
  </si>
  <si>
    <t>鋳造装置の部分品・取付具・附属品</t>
  </si>
  <si>
    <t>鋳造装置・同部分品・取付具・附属品（賃加工）</t>
  </si>
  <si>
    <t>プラスチック加工機械　　　　　　　　　　　　</t>
  </si>
  <si>
    <t>射出成形機</t>
  </si>
  <si>
    <t>押出成形機</t>
  </si>
  <si>
    <t>その他のプラスチック加工機械、同附属装置（手動式を含む）</t>
  </si>
  <si>
    <t>プラスチック加工機械・同附属装置の部分品・取付具・附属品</t>
  </si>
  <si>
    <t>プラスチック加工機械・同附属装置・同部分品・取付具・附属品（賃加工）</t>
  </si>
  <si>
    <t>金属工作機械　　　　　　　　　　　　　　　　</t>
  </si>
  <si>
    <t>数値制御旋盤</t>
  </si>
  <si>
    <t>その他の旋盤</t>
  </si>
  <si>
    <t>ボール盤</t>
  </si>
  <si>
    <t>中ぐり盤</t>
  </si>
  <si>
    <t>フライス盤</t>
  </si>
  <si>
    <t>研削盤</t>
  </si>
  <si>
    <t>歯切り盤、歯車仕上機械</t>
  </si>
  <si>
    <t>専用機</t>
  </si>
  <si>
    <t>マシニングセンタ</t>
  </si>
  <si>
    <t>その他の金属工作機械</t>
  </si>
  <si>
    <t>金属工作機械（賃加工）</t>
  </si>
  <si>
    <t>金属工作機械の部分品・取付具・附属品</t>
  </si>
  <si>
    <t>金属工作機械用・金属加工機械用の部分品・取付具・附属品（賃加工）</t>
  </si>
  <si>
    <t>金属加工機械　　　　　　　　　　　　　　　　</t>
  </si>
  <si>
    <t>圧延機械、同附属装置</t>
  </si>
  <si>
    <t>精整仕上装置</t>
  </si>
  <si>
    <t>ベンディングマシン</t>
  </si>
  <si>
    <t>液圧プレス</t>
  </si>
  <si>
    <t>機械プレス</t>
  </si>
  <si>
    <t>せん断機（シャーリングマシン）</t>
  </si>
  <si>
    <t>鍛造機械</t>
  </si>
  <si>
    <t>ワイヤフォーミングマシン</t>
  </si>
  <si>
    <t>ガス溶接・溶断機</t>
  </si>
  <si>
    <t>その他の金属加工機械</t>
  </si>
  <si>
    <t>金属加工機械（賃加工）</t>
  </si>
  <si>
    <t>金属圧延用ロール</t>
  </si>
  <si>
    <t>金属加工機械の部分品・取付具・附属品</t>
  </si>
  <si>
    <t>機械工具　　　　　　　　　　　　　　　　　　</t>
  </si>
  <si>
    <t>特殊鋼切削工具</t>
  </si>
  <si>
    <t>超硬工具（粉末や金製を除く）</t>
  </si>
  <si>
    <t>ダイヤモンド工具</t>
  </si>
  <si>
    <t>空気動工具</t>
  </si>
  <si>
    <t>電動工具</t>
  </si>
  <si>
    <t>治具、金属加工用附属品</t>
  </si>
  <si>
    <t>その他の機械工具</t>
  </si>
  <si>
    <t>機械工具（賃加工）</t>
  </si>
  <si>
    <t>半導体製造装置　　　　　　　　　　　　　　　</t>
  </si>
  <si>
    <t>ウェーハプロセス（電子回路形成）用処理装置</t>
  </si>
  <si>
    <t>組立用装置</t>
  </si>
  <si>
    <t>その他の半導体製造装置</t>
  </si>
  <si>
    <t>半導体製造装置の部分品・取付具・附属品</t>
  </si>
  <si>
    <t>半導体製造装置・同部分品・取付具・附属品（賃加工）</t>
  </si>
  <si>
    <t>フラットパネルディスプレイ製造装置</t>
  </si>
  <si>
    <t>フラットパネルディスプレイ製造装置の部分品・取付具・附属品</t>
  </si>
  <si>
    <t>フラットパネルディスプレイ製造装置・同部分品・取付具・附属品（賃加工）</t>
  </si>
  <si>
    <t>金型　　　　　　　　　　　　　　　　　　　　</t>
  </si>
  <si>
    <t>プレス用金型</t>
  </si>
  <si>
    <t>鍛造用金型</t>
  </si>
  <si>
    <t>鋳造用金型（ダイカスト用を含む）</t>
  </si>
  <si>
    <t>その他の金属用金型、同部分品・附属品</t>
  </si>
  <si>
    <t>金属用金型、同部分品・附属品（賃加工）</t>
  </si>
  <si>
    <t>プラスチック用金型</t>
  </si>
  <si>
    <t>ゴム・ガラス用金型</t>
  </si>
  <si>
    <t>その他の非金属用金型、同部分品・附属品</t>
  </si>
  <si>
    <t>非金属用金型・同部分品・附属品（賃加工）</t>
  </si>
  <si>
    <t>真空装置・真空機器　　　　　　　　　　　　　</t>
  </si>
  <si>
    <t>真空ポンプ</t>
  </si>
  <si>
    <t>真空装置・真空機器（真空ポンプを除く）</t>
  </si>
  <si>
    <t>真空装置・真空機器の部分品・取付具・附属品</t>
  </si>
  <si>
    <t>真空装置・真空機器・同部分品・取付具・附属品（賃加工）</t>
  </si>
  <si>
    <t>ロボット　　　　　　　　　　　　　　　　　　</t>
  </si>
  <si>
    <t>数値制御ロボット</t>
  </si>
  <si>
    <t>その他のロボット</t>
  </si>
  <si>
    <t>ロボット・同装置の部分品・取付具・附属品</t>
  </si>
  <si>
    <t>ロボット、同装置の部分品・取付具・附属品</t>
  </si>
  <si>
    <t>ロボット・同装置の部分品・取付具・附属品（賃加工）</t>
  </si>
  <si>
    <t>その他の生産用機械　　　　　　　　　　　　　</t>
  </si>
  <si>
    <t>ゴム工業用機械器具</t>
  </si>
  <si>
    <t>ガラス工業用特殊機械</t>
  </si>
  <si>
    <t>その他の生産用機械器具</t>
  </si>
  <si>
    <t>他に分類されない生産用機械器具の部分品・取付具・附属品</t>
  </si>
  <si>
    <t>他に分類されない生産用機械器具・同部分品・取付具・附属品（賃加工）</t>
  </si>
  <si>
    <t>複写機　　　　　　　　　　　　　　　　　　　</t>
  </si>
  <si>
    <t>デジタル式複写機</t>
  </si>
  <si>
    <t>フルカラー複写機</t>
  </si>
  <si>
    <t>その他の複写機</t>
  </si>
  <si>
    <t>複写機の部分品・取付具・附属品</t>
  </si>
  <si>
    <t>複写機・同部分品・取付具・附属品（賃加工）</t>
  </si>
  <si>
    <t>その他の事務用機械　　　　　　　　　　　　　</t>
  </si>
  <si>
    <t>金銭登録機（レジスタ）</t>
  </si>
  <si>
    <t>他に分類されない事務用機械器具</t>
  </si>
  <si>
    <t>その他の事務用機械器具の部分品・取付具・附属品</t>
  </si>
  <si>
    <t>その他の事務用機械器具・同部分品・取付具・附属品（賃加工）</t>
  </si>
  <si>
    <t>自動販売機　　　　　　　　　　　　　　　　　</t>
  </si>
  <si>
    <t>飲料用自動販売機</t>
  </si>
  <si>
    <t>たばこ自動販売機</t>
  </si>
  <si>
    <t>切符自動販売機</t>
  </si>
  <si>
    <t>その他の自動販売機</t>
  </si>
  <si>
    <t>自動販売機の部分品・取付具・附属品</t>
  </si>
  <si>
    <t>自動販売機・同部分品・取付具・附属品（賃加工）</t>
  </si>
  <si>
    <t>娯楽用機器　　　　　　　　　　　　　　　　　</t>
  </si>
  <si>
    <t>パチンコ、スロットマシン</t>
  </si>
  <si>
    <t>ゲームセンター用娯楽機器</t>
  </si>
  <si>
    <t>遊園地用娯楽機器</t>
  </si>
  <si>
    <t>その他の娯楽用機械</t>
  </si>
  <si>
    <t>娯楽用機械の部分品・取付具・附属品</t>
  </si>
  <si>
    <t>娯楽用機械・同部分品・取付具・附属品（賃加工）</t>
  </si>
  <si>
    <t>その他のサービス用機器　　　　　　　　　　　</t>
  </si>
  <si>
    <t>業務用洗濯装置</t>
  </si>
  <si>
    <t>自動車整備・サービス機器</t>
  </si>
  <si>
    <t>その他のサービス用機械器具</t>
  </si>
  <si>
    <t>サービス用機械器具の部分品・取付具・附属品</t>
  </si>
  <si>
    <t>サービス用機械器具・同部分品・取付具・附属品（賃加工）</t>
  </si>
  <si>
    <t>自動改札機、自動入場機</t>
  </si>
  <si>
    <t>他に分類されないサービス用・娯楽用機械器具</t>
  </si>
  <si>
    <t>その他のサービス用・娯楽用機械器具の部分品・取付具・附属品</t>
  </si>
  <si>
    <t>その他のサービス用・娯楽用機械器具・同部分品・取付具・附属品（賃加工）</t>
  </si>
  <si>
    <t>計測機器　　　　　　　　　　　　　　　　　　</t>
  </si>
  <si>
    <t>積算体積計</t>
  </si>
  <si>
    <t>その他の体積計</t>
  </si>
  <si>
    <t>体積計</t>
  </si>
  <si>
    <t>体積計の部分品・取付具・附属品</t>
  </si>
  <si>
    <t>体積計・同部分品・取付具・附属品（賃加工）</t>
  </si>
  <si>
    <t>はかり</t>
  </si>
  <si>
    <t>はかりの部分品・取付具・附属品</t>
  </si>
  <si>
    <t>はかり・同部分品・取付具・附属品（賃加工）</t>
  </si>
  <si>
    <t>圧力計</t>
  </si>
  <si>
    <t>金属温度計</t>
  </si>
  <si>
    <t>流量計</t>
  </si>
  <si>
    <t>液面計（レベル計）</t>
  </si>
  <si>
    <t>圧力計、流量計、液面計等</t>
  </si>
  <si>
    <t>圧力計・流量計・液面計等の部分品・取付具・附属品</t>
  </si>
  <si>
    <t>圧力計・流量計・液面計等・同部分品・取付具・附属品（賃加工）</t>
  </si>
  <si>
    <t>工業用長さ計</t>
  </si>
  <si>
    <t>精密測定器</t>
  </si>
  <si>
    <t>精密測定器の部分品・取付具・附属品</t>
  </si>
  <si>
    <t>精密測定器・同部分品・取付具・附属品（賃加工）</t>
  </si>
  <si>
    <t>光分析装置</t>
  </si>
  <si>
    <t>その他の分析装置</t>
  </si>
  <si>
    <t>分析機器</t>
  </si>
  <si>
    <t>分析機器の部分品・取付具・附属品</t>
  </si>
  <si>
    <t>分析機器・同部分品・取付具・附属品（賃加工）</t>
  </si>
  <si>
    <t>材料試験機</t>
  </si>
  <si>
    <t>その他の試験機</t>
  </si>
  <si>
    <t>試験機</t>
  </si>
  <si>
    <t>試験機の部分品・取付具・附属品</t>
  </si>
  <si>
    <t>試験機・同部分品・取付具・附属品（賃加工）</t>
  </si>
  <si>
    <t>ジャイロ計器、磁気コンパス</t>
  </si>
  <si>
    <t>その他の測量機械器具</t>
  </si>
  <si>
    <t>測量機械器具</t>
  </si>
  <si>
    <t>測量機械器具の部分品・取付具・附属品</t>
  </si>
  <si>
    <t>測量機械器具・同部分品・取付具・附属品（賃加工）</t>
  </si>
  <si>
    <t>理化学機械器具</t>
  </si>
  <si>
    <t>理化学機械器具の部分品・取付具・附属品</t>
  </si>
  <si>
    <t>理化学機械器具・同部分品・取付具・附属品（賃加工）</t>
  </si>
  <si>
    <t>一般長さ計</t>
  </si>
  <si>
    <t>光度計、光束計、照度計、屈折度計</t>
  </si>
  <si>
    <t>公害計測器</t>
  </si>
  <si>
    <t>他に分類されない計量器・測定器・分析機器・試験機・測量機械器具・理化学機械器具</t>
  </si>
  <si>
    <t>温度計（ガラス製に限る）</t>
  </si>
  <si>
    <t>その他の計量器・測定器・分析機器・試験機・測量機械器具・理化学機械器具</t>
  </si>
  <si>
    <t>その他の計量器・測定器・分析機器・試験機・測量機械器具・理化学機械器具の部分品・取付具・附属品</t>
  </si>
  <si>
    <t>その他の計量器・測定器・分析機器・試験機・測量機械器具・理化学機械器具・同部分品・取付具等（賃加工）</t>
  </si>
  <si>
    <t>医療用機械器具　　　　　　　　　　　　　　　</t>
  </si>
  <si>
    <t>医療用機械器具、同装置</t>
  </si>
  <si>
    <t>病院用器具、同装置</t>
  </si>
  <si>
    <t>医療用機械器具の部分品・取付具・附属品</t>
  </si>
  <si>
    <t>医療用機械器具・同部分品・取付具・附属品（賃加工）</t>
  </si>
  <si>
    <t>歯科用機械器具、同装置</t>
  </si>
  <si>
    <t>歯科用機械器具</t>
  </si>
  <si>
    <t>歯科用機械器具の部分品・取付具・附属品</t>
  </si>
  <si>
    <t>歯科用機械器具・同部分品・取付具・附属品（賃加工）</t>
  </si>
  <si>
    <t>医療用品</t>
  </si>
  <si>
    <t>動物用医療機械器具、同部分品・取付具・附属品</t>
  </si>
  <si>
    <t>医療用品（動物用医療機械器具を含む）（賃加工）</t>
  </si>
  <si>
    <t>歯科材料</t>
  </si>
  <si>
    <t>歯科材料（賃加工）</t>
  </si>
  <si>
    <t>光学機械・レンズ　　　　　　　　　　　　　　</t>
  </si>
  <si>
    <t>望遠鏡</t>
  </si>
  <si>
    <t>双眼鏡</t>
  </si>
  <si>
    <t>顕微鏡、拡大鏡</t>
  </si>
  <si>
    <t>顕微鏡、望遠鏡等</t>
  </si>
  <si>
    <t>顕微鏡・望遠鏡等の部分品・取付具・附属品</t>
  </si>
  <si>
    <t>顕微鏡・望遠鏡等・同部分品・取付具・附属品（賃加工）</t>
  </si>
  <si>
    <t>カメラ</t>
  </si>
  <si>
    <t>カメラ（デジタルカメラを除く）</t>
  </si>
  <si>
    <t>写真装置、同関連器具</t>
  </si>
  <si>
    <t>映画用機械器具</t>
  </si>
  <si>
    <t>写真機、映画用機械</t>
  </si>
  <si>
    <t>写真機・映画用機械の部分品・取付具・附属品</t>
  </si>
  <si>
    <t>写真機・映画用機械・同部分品・取付具・附属品（賃加工）</t>
  </si>
  <si>
    <t>カメラ用レンズ</t>
  </si>
  <si>
    <t>カメラ用交換レンズ</t>
  </si>
  <si>
    <t>光学レンズ</t>
  </si>
  <si>
    <t>プリズム</t>
  </si>
  <si>
    <t>光学機械用レンズ・プリズム研磨（賃加工）</t>
  </si>
  <si>
    <t>武器　　　　　　　　　　　　　　　　　　　　</t>
  </si>
  <si>
    <t>銃砲、爆発物投射機</t>
  </si>
  <si>
    <t>銃砲弾、爆発物</t>
  </si>
  <si>
    <t>その他の武器</t>
  </si>
  <si>
    <t>武器の部分品・附属品</t>
  </si>
  <si>
    <t>武器（賃加工）</t>
  </si>
  <si>
    <t>半導体素子　　　　　　　　　　　　　　　　　</t>
  </si>
  <si>
    <t>発光ダイオード</t>
  </si>
  <si>
    <t>レーザダイオード</t>
  </si>
  <si>
    <t>レーザーダイオード</t>
  </si>
  <si>
    <t>カプラ・インタラプタ</t>
  </si>
  <si>
    <t>その他の光電変換素子</t>
  </si>
  <si>
    <t>太陽電池セル</t>
  </si>
  <si>
    <t>光電変換素子（賃加工）</t>
  </si>
  <si>
    <t>シリコンダイオード</t>
  </si>
  <si>
    <t>ダイオード</t>
  </si>
  <si>
    <t>整流素子（100ミリアンペア以上）</t>
  </si>
  <si>
    <t>整流素子（１００ミリアンペア以上）</t>
  </si>
  <si>
    <t>シリコントランジスタ</t>
  </si>
  <si>
    <t>シリコントランジスタ（１ｗ未満）</t>
  </si>
  <si>
    <t>トランジスタ（シリコントランジスタを除く）</t>
  </si>
  <si>
    <t>シリコントランジスタ（１ｗ以上）</t>
  </si>
  <si>
    <t>電界効果型トランジスタ</t>
  </si>
  <si>
    <t>ＩＧＢＴ</t>
  </si>
  <si>
    <t>サーミスタ</t>
  </si>
  <si>
    <t>バリスタ</t>
  </si>
  <si>
    <t>サイリスタ</t>
  </si>
  <si>
    <t>その他の半導体素子</t>
  </si>
  <si>
    <t>半導体素子（賃加工）</t>
  </si>
  <si>
    <t>集積回路　　　　　　　　　　　　　　　　　　</t>
  </si>
  <si>
    <t>線形回路</t>
  </si>
  <si>
    <t>標準線形回路</t>
  </si>
  <si>
    <t>非標準（産業用機器向）</t>
  </si>
  <si>
    <t>非標準（民生用機器向）</t>
  </si>
  <si>
    <t>バイポーラ型</t>
  </si>
  <si>
    <t>バイポーラ型集積回路</t>
  </si>
  <si>
    <t>モス型集積回路（論理素子）</t>
  </si>
  <si>
    <t>ＭＰＵ</t>
  </si>
  <si>
    <t>ＭＣＵ</t>
  </si>
  <si>
    <t>標準ロジック</t>
  </si>
  <si>
    <t>セミカスタム</t>
  </si>
  <si>
    <t>ディスプレイドライバ</t>
  </si>
  <si>
    <t>その他ロジック</t>
  </si>
  <si>
    <t>モス型集積回路（記憶素子）</t>
  </si>
  <si>
    <t>ＤＲＡＭ</t>
  </si>
  <si>
    <t>ＳＲＡＭ</t>
  </si>
  <si>
    <t>フラッシュメモリ</t>
  </si>
  <si>
    <t>その他メモリ</t>
  </si>
  <si>
    <t>その他のモス型集積回路</t>
  </si>
  <si>
    <t>ＣＣＤ</t>
  </si>
  <si>
    <t>その他モス型</t>
  </si>
  <si>
    <t>混成集積回路</t>
  </si>
  <si>
    <t>実装していない集積回路（輸出分）</t>
  </si>
  <si>
    <t>その他の集積回路</t>
  </si>
  <si>
    <t>集積回路（賃加工）</t>
  </si>
  <si>
    <t>液晶パネル　　　　　　　　　　　　　　　　　</t>
  </si>
  <si>
    <t>４．５型未満</t>
  </si>
  <si>
    <t>４．５型以上７．７型未満</t>
  </si>
  <si>
    <t>７．７型以上</t>
  </si>
  <si>
    <t>液晶モジュール</t>
  </si>
  <si>
    <t>液晶パネル・フラットパネル（賃加工）</t>
  </si>
  <si>
    <t>フラットパネル・電子管　　　　　　　　　　　</t>
  </si>
  <si>
    <t>マイクロ波管</t>
  </si>
  <si>
    <t>Ｘ線管</t>
  </si>
  <si>
    <t>表示管</t>
  </si>
  <si>
    <t>その他の電子管</t>
  </si>
  <si>
    <t>電子管（賃加工）</t>
  </si>
  <si>
    <t>プラズマディスプレイパネル</t>
  </si>
  <si>
    <t>その他のフラットパネル</t>
  </si>
  <si>
    <t>記録メディア　　　　　　　　　　　　　　　　</t>
  </si>
  <si>
    <t>半導体メモリメディア</t>
  </si>
  <si>
    <t>半導体メモリメディア（賃加工）</t>
  </si>
  <si>
    <t>光ディスク（生のもの）</t>
  </si>
  <si>
    <t>磁気ディスク（生のもの）</t>
  </si>
  <si>
    <t>磁気テープ（生のもの）</t>
  </si>
  <si>
    <t>光ディスク・磁気ディスク・磁気テープ（生のもの）（賃加工）</t>
  </si>
  <si>
    <t>電子回路　　　　　　　　　　　　　　　　　　</t>
  </si>
  <si>
    <t>リジッドプリント配線板</t>
  </si>
  <si>
    <t>フレキシブルプリント配線板</t>
  </si>
  <si>
    <t>モジュール基板</t>
  </si>
  <si>
    <t>その他の電子回路基板</t>
  </si>
  <si>
    <t>電子回路基板（賃加工）</t>
  </si>
  <si>
    <t>プリント配線実装基板</t>
  </si>
  <si>
    <t>モジュール実装基板</t>
  </si>
  <si>
    <t>電子回路実装基板（賃加工）</t>
  </si>
  <si>
    <t>その他の電子部品　　　　　　　　　　　　　　</t>
  </si>
  <si>
    <t>抵抗器</t>
  </si>
  <si>
    <t>固定コンデンサ</t>
  </si>
  <si>
    <t>コンデンサ（固定コンデンサを除く）</t>
  </si>
  <si>
    <t>変成器</t>
  </si>
  <si>
    <t>複合部品</t>
  </si>
  <si>
    <t>抵抗器・コンデンサ・変成器・複合部品（賃加工）</t>
  </si>
  <si>
    <t>音響部品</t>
  </si>
  <si>
    <t>磁気ヘッド</t>
  </si>
  <si>
    <t>小形モータ（３Ｗ未満のもの）</t>
  </si>
  <si>
    <t>音響部品・磁気ヘッド・小形モータ（賃加工）</t>
  </si>
  <si>
    <t>プリント配線板用コネクタ</t>
  </si>
  <si>
    <t>コネクタ（プリント配線板用コネクタを除く）</t>
  </si>
  <si>
    <t>スイッチ</t>
  </si>
  <si>
    <t>リレー</t>
  </si>
  <si>
    <t>コネクタ・スイッチ・リレー（賃加工）</t>
  </si>
  <si>
    <t>スイッチング電源</t>
  </si>
  <si>
    <t>テレビジョン用チューナ（ビデオ用を含む）</t>
  </si>
  <si>
    <t>その他の高周波ユニット</t>
  </si>
  <si>
    <t>コントロールユニット</t>
  </si>
  <si>
    <t>電源ユニット・高周波ユニット・コントロールユニット（賃加工）</t>
  </si>
  <si>
    <t>液晶モジュール（他で生産されたパネルを用いるもの）</t>
  </si>
  <si>
    <t>液晶モジュール(他で生産されたパネルを用いるもの）</t>
  </si>
  <si>
    <t>光ピックアップユニット・モジュール</t>
  </si>
  <si>
    <t>デジタルカメラモジュール</t>
  </si>
  <si>
    <t>紙幣識別ユニット、貨幣区分ユニット</t>
  </si>
  <si>
    <t>他に分類されないユニット部品</t>
  </si>
  <si>
    <t>その他のユニット部品（賃加工）</t>
  </si>
  <si>
    <t>磁性材部品（粉末や金によるもの）</t>
  </si>
  <si>
    <t>水晶振動子（時計用を除く）</t>
  </si>
  <si>
    <t>シリコンウエハ（表面研磨したもの）</t>
  </si>
  <si>
    <t>他に分類されない通信機械器具の部分品・附属品</t>
  </si>
  <si>
    <t>ＬＥＤランプ</t>
  </si>
  <si>
    <t>他に分類されない電子部品・デバイス・電子回路</t>
  </si>
  <si>
    <t>その他の電子部品・デバイス・電子回路（賃加工）</t>
  </si>
  <si>
    <t>発電機器　　　　　　　　　　　　　　　　　　</t>
  </si>
  <si>
    <t>タービン発電機（交流）</t>
  </si>
  <si>
    <t>エンジン発電機（交流）</t>
  </si>
  <si>
    <t>その他の発電機</t>
  </si>
  <si>
    <t>その他の回転電気機械</t>
  </si>
  <si>
    <t>発電機器の部分品・取付具・附属品</t>
  </si>
  <si>
    <t>電動機　　　　　　　　　　　　　　　　　　　</t>
  </si>
  <si>
    <t>直流電動機（７０Ｗ以上）</t>
  </si>
  <si>
    <t>直流機（一般用・車両用）</t>
  </si>
  <si>
    <t>単相誘導電動機（非標準は70Ｗ以上）</t>
  </si>
  <si>
    <t>単相誘導電動機（７０Ｗ以上）</t>
  </si>
  <si>
    <t>標準三相誘導電動機</t>
  </si>
  <si>
    <t>非標準三相誘導電動機（70Ｗ以上11kW以下）</t>
  </si>
  <si>
    <t>三相誘導電動機（７０Ｗ以上）</t>
  </si>
  <si>
    <t>非標準三相誘導電動機（11kWをこえ37kW以下）</t>
  </si>
  <si>
    <t>非標準三相誘導電動機（37kWをこえ75kW以下）</t>
  </si>
  <si>
    <t>非標準三相誘導電動機（75kWをこえ1000kW以下）</t>
  </si>
  <si>
    <t>非標準三相誘導電動機（1000kWをこえるもの）</t>
  </si>
  <si>
    <t>ＰＭモータ（70Ｗ以上）自動車用</t>
  </si>
  <si>
    <t>ＰＭモータ（70Ｗ以上）その他</t>
  </si>
  <si>
    <t>その他の交流電動機（70Ｗ以上）</t>
  </si>
  <si>
    <t>その他の交流電動機（７０Ｗ以上）</t>
  </si>
  <si>
    <t>サーボモータ</t>
  </si>
  <si>
    <t>直流・交流小形電動機（３Ｗ以上７０Ｗ未満）</t>
  </si>
  <si>
    <t>小形電動機（70W未満）小形直流電動機</t>
  </si>
  <si>
    <t>小形電動機（70W未満）小形交流電動機</t>
  </si>
  <si>
    <t>小形電動機（70W未満）ステッピングモータ</t>
  </si>
  <si>
    <t>小形電動機（70W未満）その他の小形電動機</t>
  </si>
  <si>
    <t>その他の小形電動機（３Ｗ以上７０Ｗ未満）</t>
  </si>
  <si>
    <t>発電機・電動機・その他の回転電気機械の部分品・取付具・附属品</t>
  </si>
  <si>
    <t>電動機の部分品・取付具・附属品</t>
  </si>
  <si>
    <t>発電機・電動機・その他の回転電気機械・同部分品・取付具・附属品（賃加工）</t>
  </si>
  <si>
    <t>変圧器・変成器　　　　　　　　　　　　　　　</t>
  </si>
  <si>
    <t>標準変圧器</t>
  </si>
  <si>
    <t>非標準変圧器</t>
  </si>
  <si>
    <t>特殊用途変圧器</t>
  </si>
  <si>
    <t>計器用変成器</t>
  </si>
  <si>
    <t>リアクトル、誘導電圧調整器</t>
  </si>
  <si>
    <t>変圧器類の部分品・取付具・附属品</t>
  </si>
  <si>
    <t>変圧器類・同部分品・取付具・附属品（賃加工）</t>
  </si>
  <si>
    <t>開閉制御装置・配電盤　　　　　　　　　　　　</t>
  </si>
  <si>
    <t>継電器</t>
  </si>
  <si>
    <t>遮断器</t>
  </si>
  <si>
    <t>開閉器</t>
  </si>
  <si>
    <t>プログラマブルコントローラ</t>
  </si>
  <si>
    <t>電力開閉装置の部分品・取付具・附属品</t>
  </si>
  <si>
    <t>電力開閉装置・同部分品・取付具・附属品（賃加工）</t>
  </si>
  <si>
    <t>配電盤</t>
  </si>
  <si>
    <t>監視制御装置</t>
  </si>
  <si>
    <t>分電盤</t>
  </si>
  <si>
    <t>その他の配電盤・電力制御装置</t>
  </si>
  <si>
    <t>配電盤・電力制御装置の部分品・取付具・附属品</t>
  </si>
  <si>
    <t>配電盤・電力制御装置・同部分品・取付具・附属品（賃加工）</t>
  </si>
  <si>
    <t>配線器具　　　　　　　　　　　　　　　　　　</t>
  </si>
  <si>
    <t>小形開閉器</t>
  </si>
  <si>
    <t>点滅器</t>
  </si>
  <si>
    <t>接続器</t>
  </si>
  <si>
    <t>その他の配線器具・配線附属品</t>
  </si>
  <si>
    <t>配線器具・配線附属品（賃加工）</t>
  </si>
  <si>
    <t>内燃機関電装品　　　　　　　　　　　　　　　</t>
  </si>
  <si>
    <t>充電発電機</t>
  </si>
  <si>
    <t>始動電動機</t>
  </si>
  <si>
    <t>磁石発電機</t>
  </si>
  <si>
    <t>その他の内燃機関電装品</t>
  </si>
  <si>
    <t>内燃機関電装品の部分品・取付具・附属品</t>
  </si>
  <si>
    <t>内燃機関電装品・同部分品・取付具・附属品（賃加工）</t>
  </si>
  <si>
    <t>その他の産業用電気機器　　　　　　　　　　　</t>
  </si>
  <si>
    <t>アーク溶接機</t>
  </si>
  <si>
    <t>抵抗溶接機</t>
  </si>
  <si>
    <t>電気溶接機</t>
  </si>
  <si>
    <t>電気溶接機の部分品・取付具・附属品</t>
  </si>
  <si>
    <t>電気溶接機・同部分品・取付具・附属品（賃加工）</t>
  </si>
  <si>
    <t>コンデンサ（蓄電器）</t>
  </si>
  <si>
    <t>電気炉</t>
  </si>
  <si>
    <t>産業用電熱装置</t>
  </si>
  <si>
    <t>電力変換装置</t>
  </si>
  <si>
    <t>シリコン・セレン整流器</t>
  </si>
  <si>
    <t>その他の整流器</t>
  </si>
  <si>
    <t>その他の産業用電気機械器具</t>
  </si>
  <si>
    <t>その他の産業用電気機械器具の部分品・取付具・附属品</t>
  </si>
  <si>
    <t>その他の産業用電気機械器具・同部分品・取付具・附属品（賃加工）</t>
  </si>
  <si>
    <t>民生用エアコンディショナ　　　　　　　　　　</t>
  </si>
  <si>
    <t>エアコンディショナ</t>
  </si>
  <si>
    <t>セパレート形（室外ユニット4.0ｋｗ以下）</t>
  </si>
  <si>
    <t>セパレート形（室外ユニット4.0ｋｗ超7.1ｋｗ以下）</t>
  </si>
  <si>
    <t>セパレート形（室外ユニット7.1ｋｗ超）</t>
  </si>
  <si>
    <t>セパレート形（室内ユニット4.0ｋｗ以下）</t>
  </si>
  <si>
    <t>セパレート形（室内ユニット4.0ｋｗ超7.1ｋｗ以下）</t>
  </si>
  <si>
    <t>セパレート形（室内ユニット7.1ｋｗ超）</t>
  </si>
  <si>
    <t>民生用エアコンディショナの部分品・取付具・附属品</t>
  </si>
  <si>
    <t>空調・住宅関連機器の部分品・取付具・附属品</t>
  </si>
  <si>
    <t>民生用電気機器（エアコンを除く。）　　　　　</t>
  </si>
  <si>
    <t>電気がま</t>
  </si>
  <si>
    <t>電子レンジ</t>
  </si>
  <si>
    <t>電気冷蔵庫</t>
  </si>
  <si>
    <t>電磁調理器（卓上型を含む）</t>
  </si>
  <si>
    <t>ジャーポット</t>
  </si>
  <si>
    <t>クッキングヒーター</t>
  </si>
  <si>
    <t>食器洗い乾燥機</t>
  </si>
  <si>
    <t>その他のちゅう房機器</t>
  </si>
  <si>
    <t>ちゅう房機器</t>
  </si>
  <si>
    <t>ちゅう房機器の部分品・取付具・附属品</t>
  </si>
  <si>
    <t>ちゅう房機器・同部分品・取付具・附属品（賃加工）</t>
  </si>
  <si>
    <t>扇風機</t>
  </si>
  <si>
    <t>換気扇</t>
  </si>
  <si>
    <t>電気温水器</t>
  </si>
  <si>
    <t>自然冷媒ヒートポンプ式給湯機</t>
  </si>
  <si>
    <t>その他の空調・住宅関連機器</t>
  </si>
  <si>
    <t>空調・住宅関連機器（エアコンを除く）</t>
  </si>
  <si>
    <t>空調・住宅関連機器・同部分品・取付具・附属品（賃加工）</t>
  </si>
  <si>
    <t>電気アイロン</t>
  </si>
  <si>
    <t>電気洗濯機</t>
  </si>
  <si>
    <t>電気掃除機</t>
  </si>
  <si>
    <t>その他の衣料衛生関連機器</t>
  </si>
  <si>
    <t>衣料衛生関連機器</t>
  </si>
  <si>
    <t>衣料衛生関連機器の部分品・取付具・附属品</t>
  </si>
  <si>
    <t>衣料衛生関連機器・同部分品・取付具・附属品（賃加工）</t>
  </si>
  <si>
    <t>電気こたつ</t>
  </si>
  <si>
    <t>理容用電気器具</t>
  </si>
  <si>
    <t>電気かみそり</t>
  </si>
  <si>
    <t>その他の理容用電気器具</t>
  </si>
  <si>
    <t>電気温水洗浄便座（暖房便座を含む）</t>
  </si>
  <si>
    <t>電気マッサージ器具</t>
  </si>
  <si>
    <t>他に分類されない民生用電気機械器具</t>
  </si>
  <si>
    <t>その他の民生用電気機械器具</t>
  </si>
  <si>
    <t>その他の民生用電気機械器具の部分品・取付具・附属品</t>
  </si>
  <si>
    <t>その他の民生用電気機械器具・同部分品・取付具・附属品（賃加工）</t>
  </si>
  <si>
    <t>電子応用装置　　　　　　　　　　　　　　　　</t>
  </si>
  <si>
    <t>医科用・歯科用</t>
  </si>
  <si>
    <t>医療用Ｘ線装置</t>
  </si>
  <si>
    <t>ＣＴ装置</t>
  </si>
  <si>
    <t>その他のＸ線装置</t>
  </si>
  <si>
    <t>産業用Ｘ線装置</t>
  </si>
  <si>
    <t>Ｘ線装置</t>
  </si>
  <si>
    <t>Ｘ線装置の部分品・取付具・附属品</t>
  </si>
  <si>
    <t>Ｘ線装置・同部分品・取付具・附属品（賃加工）</t>
  </si>
  <si>
    <t>医療用電子応用装置</t>
  </si>
  <si>
    <t>医療用電子応用装置の部分品・取付具・附属品</t>
  </si>
  <si>
    <t>医療用電子応用装置・同部分品・取付具・附属品（賃加工）</t>
  </si>
  <si>
    <t>超音波応用装置</t>
  </si>
  <si>
    <t>超音波応用装置（洗浄機）</t>
  </si>
  <si>
    <t>超音波応用装置（溶接機）</t>
  </si>
  <si>
    <t>その他の超音波応用装置</t>
  </si>
  <si>
    <t>高周波電力応用装置</t>
  </si>
  <si>
    <t>電子顕微鏡</t>
  </si>
  <si>
    <t>数値制御装置</t>
  </si>
  <si>
    <t>放射性物質応用装置</t>
  </si>
  <si>
    <t>他に分類されない電子応用装置</t>
  </si>
  <si>
    <t>その他の電子応用装置</t>
  </si>
  <si>
    <t>その他の電子応用装置の部分品・取付具・附属品</t>
  </si>
  <si>
    <t>その他の電子応用装置・同部分品・取付具・附属品（賃加工）</t>
  </si>
  <si>
    <t>電気計測器　　　　　　　　　　　　　　　　　</t>
  </si>
  <si>
    <t>電気計器</t>
  </si>
  <si>
    <t>電気測定器</t>
  </si>
  <si>
    <t>半導体・ＩＣ測定器</t>
  </si>
  <si>
    <t>その他の電気計測器</t>
  </si>
  <si>
    <t>電気計測器（別掲を除く）</t>
  </si>
  <si>
    <t>電気計測器の部分品・取付具・附属品</t>
  </si>
  <si>
    <t>電気計測器・同部分品・取付具・附属品（賃加工）</t>
  </si>
  <si>
    <t>工業計器</t>
  </si>
  <si>
    <t>工業計器の部分品・取付具・附属品</t>
  </si>
  <si>
    <t>工業計器・同部分品・取付具・附属品（賃加工）</t>
  </si>
  <si>
    <t>医療用計測器</t>
  </si>
  <si>
    <t>医療用計測器の部分品・取付具・附属品</t>
  </si>
  <si>
    <t>医療用計測器・同部分品・取付具・附属品（賃加工）</t>
  </si>
  <si>
    <t>電球類　　　　　　　　　　　　　　　　　　　</t>
  </si>
  <si>
    <t>一般照明用電球</t>
  </si>
  <si>
    <t>豆電球、クリスマスツリー用電球</t>
  </si>
  <si>
    <t>自動車用電球</t>
  </si>
  <si>
    <t>その他の電球</t>
  </si>
  <si>
    <t>蛍光ランプ</t>
  </si>
  <si>
    <t>蛍光ランプ（直管形の20ｗ）</t>
  </si>
  <si>
    <t>蛍光ランプ（直管形の40ｗ）</t>
  </si>
  <si>
    <t>蛍光ランプ（環形）</t>
  </si>
  <si>
    <t>蛍光ランプ（その他）</t>
  </si>
  <si>
    <t>ＨＩＤランプ</t>
  </si>
  <si>
    <t>その他の放電ランプ</t>
  </si>
  <si>
    <t>電球（賃加工）</t>
  </si>
  <si>
    <t>電気照明器具　　　　　　　　　　　　　　　　</t>
  </si>
  <si>
    <t>白熱電灯器具（自動車用を除く）</t>
  </si>
  <si>
    <t>白熱電灯器具</t>
  </si>
  <si>
    <t>直管を使用するもの</t>
  </si>
  <si>
    <t>直管蛍光灯器具</t>
  </si>
  <si>
    <t>環形管を使用するもの</t>
  </si>
  <si>
    <t>環形管蛍光灯器具</t>
  </si>
  <si>
    <t>高圧放電灯器具</t>
  </si>
  <si>
    <t>蛍光灯器具（直管、環形管を除く）</t>
  </si>
  <si>
    <t>自動車用器具（二輪自動車用を含む）</t>
  </si>
  <si>
    <t>水銀灯器具</t>
  </si>
  <si>
    <t>その他の電気照明器具</t>
  </si>
  <si>
    <t>電気照明器具の部分品・取付具・附属品</t>
  </si>
  <si>
    <t>電気照明器具・同部分品・取付具・附属品（賃加工）</t>
  </si>
  <si>
    <t>電池　　　　　　　　　　　　　　　　　　　　</t>
  </si>
  <si>
    <t>鉛蓄電池</t>
  </si>
  <si>
    <t>鉛電池（自動車用）</t>
  </si>
  <si>
    <t>鉛電池（その他）</t>
  </si>
  <si>
    <t>アルカリ蓄電池</t>
  </si>
  <si>
    <t>アルカリ電池（ニッケル・水素電池）</t>
  </si>
  <si>
    <t>アルカリ蓄電池（その他）</t>
  </si>
  <si>
    <t>リチウムイオン蓄電池</t>
  </si>
  <si>
    <t>酸化銀電池</t>
  </si>
  <si>
    <t>アルカリマンガン乾電池（ＬＲ６）</t>
  </si>
  <si>
    <t>アルカリマンガン乾電池（ＬＲ０３）</t>
  </si>
  <si>
    <t>アルカリマンガン乾電池（その他）</t>
  </si>
  <si>
    <t>リチウム電池</t>
  </si>
  <si>
    <t>蓄電池</t>
  </si>
  <si>
    <t>蓄電池の部分品・取付具・附属品</t>
  </si>
  <si>
    <t>蓄電池・同部分品・取付具・附属品（賃加工）</t>
  </si>
  <si>
    <t>その他の一次電池（乾電池、湿電池）</t>
  </si>
  <si>
    <t>一次電池</t>
  </si>
  <si>
    <t>一次電池（乾電池、湿電池）</t>
  </si>
  <si>
    <t>一次電池の部分品・取付具・附属品</t>
  </si>
  <si>
    <t>一次電池・同部分品・取付具・附属品（賃加工）</t>
  </si>
  <si>
    <t>その他の電気機械器具　　　　　　　　　　　　</t>
  </si>
  <si>
    <t>導入線</t>
  </si>
  <si>
    <t>太陽電池モジュール</t>
  </si>
  <si>
    <t>他に分類されない電気機械器具</t>
  </si>
  <si>
    <t>その他の電気機械器具（賃加工）</t>
  </si>
  <si>
    <t>有線電気通信機器　　　　　　　　　　　　　　</t>
  </si>
  <si>
    <t>電話機</t>
  </si>
  <si>
    <t>電話自動交換装置</t>
  </si>
  <si>
    <t>電話交換装置の附属装置</t>
  </si>
  <si>
    <t>その他の電話（有線）装置</t>
  </si>
  <si>
    <t>高速（超高速を含む）ファクシミリ</t>
  </si>
  <si>
    <t>ファクシミリ（高速を除く）</t>
  </si>
  <si>
    <t>ファクシミリ</t>
  </si>
  <si>
    <t>その他の電信・画像（有線）装置</t>
  </si>
  <si>
    <t>デジタル伝送装置</t>
  </si>
  <si>
    <t>搬送装置（デジタル伝送装置を除く）</t>
  </si>
  <si>
    <t>有線通信機械器具（賃加工）</t>
  </si>
  <si>
    <t>携帯電話機　　　　　　　　　　　　　　　　　</t>
  </si>
  <si>
    <t>携帯電話機、ＰＨＳ電話機</t>
  </si>
  <si>
    <t>携帯電話機・PHS電話機(賃加工）</t>
  </si>
  <si>
    <t>無線電気通信機器（携帯電話機を除く。）　　　</t>
  </si>
  <si>
    <t>ラジオ放送装置、テレビジョン放送装置</t>
  </si>
  <si>
    <t>固定局通信装置</t>
  </si>
  <si>
    <t>その他の移動局通信装置</t>
  </si>
  <si>
    <t>携帯用通信装置（可搬用を含む）</t>
  </si>
  <si>
    <t>無線応用装置</t>
  </si>
  <si>
    <t>その他の無線通信装置</t>
  </si>
  <si>
    <t>無線通信機械器具（賃加工）</t>
  </si>
  <si>
    <t>ラジオ・テレビ受信機　　　　　　　　　　　　</t>
  </si>
  <si>
    <t>ラジオ受信機</t>
  </si>
  <si>
    <t>プラズマテレビジョン受信機</t>
  </si>
  <si>
    <t>液晶テレビジョン受信機</t>
  </si>
  <si>
    <t>その他のテレビジョン受信機</t>
  </si>
  <si>
    <t>ラジオ受信機・テレビジョン受信機（賃加工）</t>
  </si>
  <si>
    <t>その他の電気通信機器　　　　　　　　　　　　</t>
  </si>
  <si>
    <t>交通信号保安装置</t>
  </si>
  <si>
    <t>交通信号保安装置の部分品・取付具・附属品</t>
  </si>
  <si>
    <t>交通信号保安装置・同部分品・取付具・附属品（賃加工）</t>
  </si>
  <si>
    <t>火災報知設備</t>
  </si>
  <si>
    <t>ガス警報器</t>
  </si>
  <si>
    <t>他に分類されない通信関連機械器具</t>
  </si>
  <si>
    <t>その他の通信機械器具・同関連機械器具（賃加工）</t>
  </si>
  <si>
    <t>ビデオ機器・デジタルカメラ　　　　　　　　　</t>
  </si>
  <si>
    <t>録画・再生装置</t>
  </si>
  <si>
    <t>ビデオカメラ（放送用を除く）</t>
  </si>
  <si>
    <t>ビデオ機器</t>
  </si>
  <si>
    <t>ビデオ機器の部分品・取付具・附属品</t>
  </si>
  <si>
    <t>ビデオ機器・同部分品・取付具・附属品(賃加工）</t>
  </si>
  <si>
    <t>デジタルカメラ（一眼レフタイプ（レンズ交換式））</t>
  </si>
  <si>
    <t>デジタルカメラ</t>
  </si>
  <si>
    <t>デジタルカメラ（コンパクトタイプ）</t>
  </si>
  <si>
    <t>デジタルカメラの部分品・取付具・附属品</t>
  </si>
  <si>
    <t>デジタルカメラ・同部分品・取付具・附属品（賃加工）</t>
  </si>
  <si>
    <t>電気音響機器　　　　　　　　　　　　　　　　</t>
  </si>
  <si>
    <t>ステレオセット</t>
  </si>
  <si>
    <t>カーステレオ</t>
  </si>
  <si>
    <t>デジタルオーディオディスクプレーヤ</t>
  </si>
  <si>
    <t>ハイファイ用アンプ</t>
  </si>
  <si>
    <t>ハイファイ用・自動車用スピーカシステム</t>
  </si>
  <si>
    <t>補聴器</t>
  </si>
  <si>
    <t>その他の電気音響機械器具</t>
  </si>
  <si>
    <t>スピーカシステム、マイクロホン、イヤホン、音響用ピックアップ類等（完成品）</t>
  </si>
  <si>
    <t>電気音響機械器具の部分品・取付具・附属品</t>
  </si>
  <si>
    <t>電気音響機械器具・同部分品・取付具・付属品（賃加工）</t>
  </si>
  <si>
    <t>パーソナルコンピュータ　　　　　　　　　　　</t>
  </si>
  <si>
    <t>サーバ用パーソナルコンピュータ</t>
  </si>
  <si>
    <t>デスクトップ型（タワー型及び一体型を含む）パーソナルコンピュータ</t>
  </si>
  <si>
    <t>ノートブック型（タブレット型を含む）パーソナルコンピュータ</t>
  </si>
  <si>
    <t>パーソナルコンピュータの部分品・取付具・附属品</t>
  </si>
  <si>
    <t>パーソナルコンピュータ・同部分品・取付具・附属品（賃加工）</t>
  </si>
  <si>
    <t>電子計算機本体（パソコンを除く。）　　　　　</t>
  </si>
  <si>
    <t>はん用コンピュータ（メインフレーム）</t>
  </si>
  <si>
    <t>はん用コンピュータ</t>
  </si>
  <si>
    <t>ミッドレンジコンピュータ</t>
  </si>
  <si>
    <t>電子計算機本体の部分品・取付具・附属品</t>
  </si>
  <si>
    <t>電子計算機の部分品・取付具・附属品</t>
  </si>
  <si>
    <t>電子計算機・同部分品・取付具・附属品（賃加工）</t>
  </si>
  <si>
    <t>電子計算機附属装置　　　　　　　　　　　　　</t>
  </si>
  <si>
    <t>磁気ディスク装置</t>
  </si>
  <si>
    <t>光ディスク装置</t>
  </si>
  <si>
    <t>ディスクアレイ装置</t>
  </si>
  <si>
    <t>その他の外部記憶装置</t>
  </si>
  <si>
    <t>外部記憶装置</t>
  </si>
  <si>
    <t>外部記憶装置の部分品・取付具・附属品</t>
  </si>
  <si>
    <t>外部記憶装置・同部分品・取付具・附属品（賃加工）</t>
  </si>
  <si>
    <t>印刷装置</t>
  </si>
  <si>
    <t>印刷装置の部分品・取付具・附属品</t>
  </si>
  <si>
    <t>印刷装置・同部分品・取付具・附属品（賃加工）</t>
  </si>
  <si>
    <t>表示装置</t>
  </si>
  <si>
    <t>表示装置の部分品・取付具・附属品</t>
  </si>
  <si>
    <t>表示装置・同部分品・取付具・附属品（賃加工）</t>
  </si>
  <si>
    <t>金融用端末装置</t>
  </si>
  <si>
    <t>その他の端末装置</t>
  </si>
  <si>
    <t>その他の入出力装置</t>
  </si>
  <si>
    <t>他に分類されない附属装置</t>
  </si>
  <si>
    <t>その他の附属装置</t>
  </si>
  <si>
    <t>その他の附属装置の部分品・取付具・附属品</t>
  </si>
  <si>
    <t>その他の附属装置・同部分品・取付具・附属品（賃加工）</t>
  </si>
  <si>
    <t>乗用車　　　　　　　　　　　　　　　　　　　</t>
  </si>
  <si>
    <t>軽・小型乗用車（気筒容量２０００ml以下）（シャシーを含む）</t>
  </si>
  <si>
    <t>軽乗用車・気筒容積660ml以下</t>
  </si>
  <si>
    <t>小型乗用車・気筒容積660ml超～2000ml以下</t>
  </si>
  <si>
    <t>普通乗用車・気筒容積2000ml超</t>
  </si>
  <si>
    <t>普通乗用車（気筒容量２０００mlを超えるもの）（シャシーを含む）</t>
  </si>
  <si>
    <t>トラック・バス・その他の自動車　　　　　　　</t>
  </si>
  <si>
    <t>小型バス</t>
  </si>
  <si>
    <t>大型バス</t>
  </si>
  <si>
    <t>トラック（けん引車を含む）</t>
  </si>
  <si>
    <t>トラック（軽自動車）</t>
  </si>
  <si>
    <t>トラック（小型自動車・ガソリン車）</t>
  </si>
  <si>
    <t>トラック（小型自動車・ディーゼル車）</t>
  </si>
  <si>
    <t>トラック（普通自動車・ガソリン車）</t>
  </si>
  <si>
    <t>トラック（普通自動車・ディーゼル車）</t>
  </si>
  <si>
    <t>トラック（けん引車）</t>
  </si>
  <si>
    <t>特殊自動車</t>
  </si>
  <si>
    <t>特別用途車</t>
  </si>
  <si>
    <t>バス・トラックシャシー</t>
  </si>
  <si>
    <t>自動車（二輪自動車を含む）（賃加工）</t>
  </si>
  <si>
    <t>乗用車ボデー</t>
  </si>
  <si>
    <t>バスボデー</t>
  </si>
  <si>
    <t>普通トラック荷台</t>
  </si>
  <si>
    <t>トラックボデー</t>
  </si>
  <si>
    <t>小型トラック荷台</t>
  </si>
  <si>
    <t>その他のトラックボデー</t>
  </si>
  <si>
    <t>小型特装ボデー</t>
  </si>
  <si>
    <t>普通特装ボデー</t>
  </si>
  <si>
    <t>特別用途車ボデー</t>
  </si>
  <si>
    <t>トレーラ</t>
  </si>
  <si>
    <t>トレーラ（トレーラシャシー、ボデーを含む）</t>
  </si>
  <si>
    <t>自動車車体・附随車（賃加工）</t>
  </si>
  <si>
    <t>二輪自動車　　　　　　　　　　　　　　　　　</t>
  </si>
  <si>
    <t>二輪自動車（原動機付自転車、モータスクータを含む）（１２５ml以下のもの）</t>
  </si>
  <si>
    <t>二輪自動車（気筒容積50ml以下）</t>
  </si>
  <si>
    <t>二輪自動車（気筒容積50ml超125ml以下）</t>
  </si>
  <si>
    <t>二輪自動車（側車付、モータスクータを含む）（１２５mlを超えるもの）</t>
  </si>
  <si>
    <t>二輪自動車（気筒容積125ml超250ml以下）</t>
  </si>
  <si>
    <t>二輪自動車（気筒容積250ml超）</t>
  </si>
  <si>
    <t>自動車用内燃機関　　　　　　　　　　　　　　</t>
  </si>
  <si>
    <t>自動車用ガソリンエンジン</t>
  </si>
  <si>
    <t>自動車用ガソリン機関（ガソリンエンジン）</t>
  </si>
  <si>
    <t>自動車用ディーゼルエンジン</t>
  </si>
  <si>
    <t>自動車用ディーゼル機関（ディーゼルエンジン）</t>
  </si>
  <si>
    <t>二輪自動車用エンジン</t>
  </si>
  <si>
    <t>二輪自動車・モータスクータ用内燃機関</t>
  </si>
  <si>
    <t>自動車用内燃機関の部分品・取付具・附属品</t>
  </si>
  <si>
    <t>自動車部品　　　　　　　　　　　　　　　　　</t>
  </si>
  <si>
    <t>駆動・伝導・操縦装置部品</t>
  </si>
  <si>
    <t>懸架・制動装置部品</t>
  </si>
  <si>
    <t>シャシー部品、車体部品</t>
  </si>
  <si>
    <t>カーエアコン</t>
  </si>
  <si>
    <t>カーヒータ</t>
  </si>
  <si>
    <t>座席（完成品に限る）</t>
  </si>
  <si>
    <t>その他の自動車部品（二輪自動車部品を含む）</t>
  </si>
  <si>
    <t>ＫＤセット（乗用車、バス、トラック）</t>
  </si>
  <si>
    <t>ＫＤセット（二輪自動車）</t>
  </si>
  <si>
    <t>自動車部分品・附属品（二輪自動車を含む）（賃加工）</t>
  </si>
  <si>
    <t>鋼船　　　　　　　　　　　　　　　　　　　　</t>
  </si>
  <si>
    <t>客船</t>
  </si>
  <si>
    <t>鋼製客船の新造（２０総ｔ以上の動力船）</t>
  </si>
  <si>
    <t>鋼製貨客船の新造（２０総ｔ以上の動力船）</t>
  </si>
  <si>
    <t>鋼製貨物船の新造（２０総ｔ以上の動力船）</t>
  </si>
  <si>
    <t>貨物船（貨客船を含む。）</t>
  </si>
  <si>
    <t>自動車航送船</t>
  </si>
  <si>
    <t>油送船</t>
  </si>
  <si>
    <t>鋼製油そう船の新造（２０総ｔ以上の動力船）</t>
  </si>
  <si>
    <t>漁船</t>
  </si>
  <si>
    <t>鋼製漁船の新造（２０総ｔ以上の動力船）</t>
  </si>
  <si>
    <t>特殊用途鋼製船舶の新造（２０総ｔ以上の動力船）</t>
  </si>
  <si>
    <t>軍艦の新造</t>
  </si>
  <si>
    <t>鋼製無動力船の新造</t>
  </si>
  <si>
    <t>鋼製動力船の新造（２０総ｔ未満）</t>
  </si>
  <si>
    <t>鋼製船舶の船体</t>
  </si>
  <si>
    <t>船体ブロック</t>
  </si>
  <si>
    <t>船体ブロック（賃加工）</t>
  </si>
  <si>
    <t>改造船</t>
  </si>
  <si>
    <t>その他の船舶　　　　　　　　　　　　　　　　</t>
  </si>
  <si>
    <t>木造船（20総トン以上）</t>
  </si>
  <si>
    <t>木製・金属製（鋼船を除く。）舟艇（20総トン未満）</t>
  </si>
  <si>
    <t>木製・金属製舟艇（鋼船を除く）の新造</t>
  </si>
  <si>
    <t>プラスチック製舟艇</t>
  </si>
  <si>
    <t>プラスチック製舟艇の新造</t>
  </si>
  <si>
    <t>在庫純増</t>
  </si>
  <si>
    <t>舶用内燃機関　　　　　　　　　　　　　　　　</t>
  </si>
  <si>
    <t>舶用ディーゼル機関</t>
  </si>
  <si>
    <t>舶用ボイラ</t>
  </si>
  <si>
    <t>舶用蒸気タービン</t>
  </si>
  <si>
    <t>その他の舶用機関</t>
  </si>
  <si>
    <t>舶用機関の部分品・取付具・附属品</t>
  </si>
  <si>
    <t>舶用機関・同部分品・取付具・附属品（賃加工）</t>
  </si>
  <si>
    <t>船舶修理　　　　　　　　　　　　　　　　　　</t>
  </si>
  <si>
    <t>国内船修理</t>
  </si>
  <si>
    <t>鋼製国内船舶の改造・修理</t>
  </si>
  <si>
    <t>外国船修理</t>
  </si>
  <si>
    <t>鋼製外国船舶の改造・修理</t>
  </si>
  <si>
    <t>軍艦の改造・修理</t>
  </si>
  <si>
    <t>木造船舶の新造・改造・修理(２０総t以上）</t>
  </si>
  <si>
    <t>船舶新造・改造・修理（賃加工）</t>
  </si>
  <si>
    <t>舟艇の改造・修理</t>
  </si>
  <si>
    <t>舟艇の新造・改造・修理（賃加工）</t>
  </si>
  <si>
    <t>船舶関連機器修理</t>
  </si>
  <si>
    <t>鉄道車両　　　　　　　　　　　　　　　　　　</t>
  </si>
  <si>
    <t>機関車</t>
  </si>
  <si>
    <t>鉄道用電車（動力付）</t>
  </si>
  <si>
    <t>内燃動車</t>
  </si>
  <si>
    <t>旅客車</t>
  </si>
  <si>
    <t>鉄道用被けん引客車、電車</t>
  </si>
  <si>
    <t>貨物車</t>
  </si>
  <si>
    <t>鉄道用貨車</t>
  </si>
  <si>
    <t>特殊車</t>
  </si>
  <si>
    <t>鉄道業自家改造</t>
  </si>
  <si>
    <t>機関車の部分品・取付具・附属品</t>
  </si>
  <si>
    <t>電車・客貨車の部分品・取付具・附属品</t>
  </si>
  <si>
    <t>部品</t>
  </si>
  <si>
    <t>仕掛品及び在庫純増</t>
  </si>
  <si>
    <t>交付材料分</t>
  </si>
  <si>
    <t>鉄道車両修理　　　　　　　　　　　　　　　　</t>
  </si>
  <si>
    <t>鉄道車両（賃加工）</t>
  </si>
  <si>
    <t>鉄道車両用部分品（賃加工）</t>
  </si>
  <si>
    <t>鉄道車両製造業修理</t>
  </si>
  <si>
    <t>鉄道業自家修理</t>
  </si>
  <si>
    <t>航空機　　　　　　　　　　　　　　　　　　　</t>
  </si>
  <si>
    <t>飛行機</t>
  </si>
  <si>
    <t>飛行機（ターボジェット機）</t>
  </si>
  <si>
    <t>飛行機（ターボプロップ機）</t>
  </si>
  <si>
    <t>ヘリコプタ</t>
  </si>
  <si>
    <t>ヘリコプター</t>
  </si>
  <si>
    <t>その他の航空機</t>
  </si>
  <si>
    <t>航空機（賃加工）</t>
  </si>
  <si>
    <t>航空機用エンジン</t>
  </si>
  <si>
    <t>ターボジェット発動機</t>
  </si>
  <si>
    <t>ターボシャフト発動機</t>
  </si>
  <si>
    <t>その他の航空機用発動機</t>
  </si>
  <si>
    <t>航空機用発動機部品</t>
  </si>
  <si>
    <t>航空機用エンジンの部分品・取付具・附属品</t>
  </si>
  <si>
    <t>航空機用エンジン・同部分品・取付具・附属品（賃加工）</t>
  </si>
  <si>
    <t>補機（発動機の附属品を含む）</t>
  </si>
  <si>
    <t>航空計器・操縦訓練用設備</t>
  </si>
  <si>
    <t>その他の航空機部分品・補助装置（別掲を除く）</t>
  </si>
  <si>
    <t>その他の航空機部分品・補助装置</t>
  </si>
  <si>
    <t>機体部品（プロペラ・回転翼を含む）</t>
  </si>
  <si>
    <t>附属装置・室内装備（保命装置を含む）</t>
  </si>
  <si>
    <t>その他の航空機部分品・補助装置（賃加工）</t>
  </si>
  <si>
    <t>航空機修理　　　　　　　　　　　　　　　　　</t>
  </si>
  <si>
    <t>航空機の修理・オーバーホール</t>
  </si>
  <si>
    <t>航空機用エンジンの修理・オーバーホール</t>
  </si>
  <si>
    <t>自転車　　　　　　　　　　　　　　　　　　　</t>
  </si>
  <si>
    <t>電動アシスト車</t>
  </si>
  <si>
    <t>軽快車、ミニサイクル、マウンテンバイク</t>
  </si>
  <si>
    <t>子供車（車輪の径の呼び１２～２４インチのもの）</t>
  </si>
  <si>
    <t>特殊車（スポーツ、実用車を含む）</t>
  </si>
  <si>
    <t>その他の自転車</t>
  </si>
  <si>
    <t>車いす（手動式）</t>
  </si>
  <si>
    <t>自転車用フレーム（完成品に限る）</t>
  </si>
  <si>
    <t>自転車の部分品・取付具・附属品</t>
  </si>
  <si>
    <t>自転車・同部分品（賃加工）</t>
  </si>
  <si>
    <t>産業用運搬車両　　　　　　　　　　　　　　　</t>
  </si>
  <si>
    <t>フォークリフトトラック</t>
  </si>
  <si>
    <t>フォークリフトトラック（蓄電池式）</t>
  </si>
  <si>
    <t>フォークリフトトラック（内燃機関式）</t>
  </si>
  <si>
    <t>フォークリフトトラックの部分品・取付具・附属品</t>
  </si>
  <si>
    <t>フォークリフトトラック・同部分品・取付具・附属品（賃加工）</t>
  </si>
  <si>
    <t>構内運搬車（けん引車を含む）</t>
  </si>
  <si>
    <t>ショベルトラック（建設用を除く）</t>
  </si>
  <si>
    <t>他に分類されない産業用運搬車両</t>
  </si>
  <si>
    <t>その他の産業用運搬車両</t>
  </si>
  <si>
    <t>その他の産業用運搬車両の部分品・取付具・附属品</t>
  </si>
  <si>
    <t>その他の産業用運搬車両・同部分品・取付具・附属品（賃加工）</t>
  </si>
  <si>
    <t>他に分類されない輸送機械　　　　　　　　　　</t>
  </si>
  <si>
    <t>飛しょう体、同部分品・附属品</t>
  </si>
  <si>
    <t>他に分類されない輸送用機械器具、同部分品・取付具・附属品</t>
  </si>
  <si>
    <t>他に分類されない輸送用機械器具・同部分品・取付具・附属品（賃加工）</t>
  </si>
  <si>
    <t>がん具　　　　　　　　　　　　　　　　　　　</t>
  </si>
  <si>
    <t>かるた、すごろく、トランプ、花札、囲碁、将棋、チェス、麻雀ぱい、ゲーム盤等</t>
  </si>
  <si>
    <t>電子応用がん具</t>
  </si>
  <si>
    <t>金属製がん具</t>
  </si>
  <si>
    <t>プラスチックモデルキット</t>
  </si>
  <si>
    <t>空気入りビニルがん具</t>
  </si>
  <si>
    <t>児童乗物（部分品、附属品を含む）</t>
  </si>
  <si>
    <t>その他のプラスチック製がん具</t>
  </si>
  <si>
    <t>その他の娯楽用具・がん具</t>
  </si>
  <si>
    <t>娯楽用具・がん具の部分品・附属品</t>
  </si>
  <si>
    <t>娯楽用具・がん具（賃加工）</t>
  </si>
  <si>
    <t>日本人形、西洋人形、縫いぐるみ人形</t>
  </si>
  <si>
    <t>節句人形、ひな人形</t>
  </si>
  <si>
    <t>その他の人形</t>
  </si>
  <si>
    <t>人形の部分品・附属品</t>
  </si>
  <si>
    <t>人形（賃加工）</t>
  </si>
  <si>
    <t>運動用品　　　　　　　　　　　　　　　　　　</t>
  </si>
  <si>
    <t>野球・ソフトボール用具</t>
  </si>
  <si>
    <t>バスケットボール・バレーボール・ラグビー・サッカー等用具</t>
  </si>
  <si>
    <t>テニス・卓球・バドミントン用具</t>
  </si>
  <si>
    <t>ゴルフ・ホッケー用具</t>
  </si>
  <si>
    <t>スキー・水上スキー・スケート用具</t>
  </si>
  <si>
    <t>トラック・フィールド用具、体操用具</t>
  </si>
  <si>
    <t>釣道具、同附属品</t>
  </si>
  <si>
    <t>その他の運動用具</t>
  </si>
  <si>
    <t>運動用具の部分品・附属品</t>
  </si>
  <si>
    <t>運動用具（賃加工）</t>
  </si>
  <si>
    <t>身辺細貨品　　　　　　　　　　　　　　　　　</t>
  </si>
  <si>
    <t>貴金属製装身具（宝石、象牙、亀甲を含む）</t>
  </si>
  <si>
    <t>天然・養殖真珠装身具（購入真珠によるもの）</t>
  </si>
  <si>
    <t>貴金属・宝石製装身具（賃加工）</t>
  </si>
  <si>
    <t>貴金属・宝石製装身具附属品、同材料加工品、同細工品</t>
  </si>
  <si>
    <t>貴金属・宝石製装身具附属品・同材料加工品・同細工品（賃加工）</t>
  </si>
  <si>
    <t>その他の貴金属・宝石製品（装身具・装飾品を除く）</t>
  </si>
  <si>
    <t>その他の貴金属・宝石製品（装身具・装飾品を除く）の附属品、同材料加工品、同細工品</t>
  </si>
  <si>
    <t>その他の貴金属・宝石製品（装身具・装飾品を除く）・同附属品・同材料加工品・同細工品（賃加工）</t>
  </si>
  <si>
    <t>身辺細貨品（すず・アンチモン製品を含む）</t>
  </si>
  <si>
    <t>装飾品・置物類（すず・アンチモン製品を含む）</t>
  </si>
  <si>
    <t>装飾品、置物類（すず・アンチモン製品を含む）</t>
  </si>
  <si>
    <t>宝石箱・小物箱（すず・アンチモン製品を含む）</t>
  </si>
  <si>
    <t>宝石箱、小物箱（すず・アンチモン製品を含む）</t>
  </si>
  <si>
    <t>装身具・装飾品（貴金属・宝石製を除く）の部分品・附属品</t>
  </si>
  <si>
    <t>装身具・装飾品（賃加工）</t>
  </si>
  <si>
    <t>造花、装飾用羽毛</t>
  </si>
  <si>
    <t>造花・装飾用羽毛（賃加工）</t>
  </si>
  <si>
    <t>プラスチック製ボタン</t>
  </si>
  <si>
    <t>その他のボタン（ボタン型を含む）</t>
  </si>
  <si>
    <t>ボタン（賃加工）</t>
  </si>
  <si>
    <t>縫針、ミシン針</t>
  </si>
  <si>
    <t>スライドファスナー</t>
  </si>
  <si>
    <t>スナップ、ホック</t>
  </si>
  <si>
    <t>その他の針、同関連品</t>
  </si>
  <si>
    <t>針・ピン・ホック・スナップ・同関連品（賃加工）</t>
  </si>
  <si>
    <t>かつら、かもじ（人形の髪を含む）</t>
  </si>
  <si>
    <t>他に分類されない装身具・装飾品</t>
  </si>
  <si>
    <t>その他の装身具・装飾品(賃加工)</t>
  </si>
  <si>
    <t>時計　　　　　　　　　　　　　　　　　　　　</t>
  </si>
  <si>
    <t>ウオッチ（ムーブメントを含む）</t>
  </si>
  <si>
    <t>ウォッチ（ムーブメントを含む）</t>
  </si>
  <si>
    <t>クロック（ムーブメントを含む）</t>
  </si>
  <si>
    <t>その他の時計</t>
  </si>
  <si>
    <t>時計の部分品</t>
  </si>
  <si>
    <t>携帯時計側</t>
  </si>
  <si>
    <t>その他の時計側</t>
  </si>
  <si>
    <t>時計・同部分品（賃加工）</t>
  </si>
  <si>
    <t>楽器　　　　　　　　　　　　　　　　　　　　</t>
  </si>
  <si>
    <t>ピアノ</t>
  </si>
  <si>
    <t>電子楽器</t>
  </si>
  <si>
    <t>ギター（電気ギターを含む）</t>
  </si>
  <si>
    <t>その他の洋楽器、和楽器</t>
  </si>
  <si>
    <t>楽器の部分品・取付具・附属品</t>
  </si>
  <si>
    <t>その他の楽器・楽器部分品・同材料（賃加工）</t>
  </si>
  <si>
    <t>筆記具・文具　　　　　　　　　　　　　　　　</t>
  </si>
  <si>
    <t>万年筆</t>
  </si>
  <si>
    <t>シャープペンシル</t>
  </si>
  <si>
    <t>万年筆・シャープペンシル部分品、ぺン先、ペン軸</t>
  </si>
  <si>
    <t>ボールペン</t>
  </si>
  <si>
    <t>マーキングペン</t>
  </si>
  <si>
    <t>ボールペン・マーキングペン部分品</t>
  </si>
  <si>
    <t>鉛筆</t>
  </si>
  <si>
    <t>鉛筆軸、鉛筆芯（シャープペンシルの芯を含む）</t>
  </si>
  <si>
    <t>万年筆･ペン類･鉛筆(賃加工)</t>
  </si>
  <si>
    <t>水彩絵具</t>
  </si>
  <si>
    <t>毛筆、その他の絵画用品</t>
  </si>
  <si>
    <t>毛筆・絵画用品（賃加工）</t>
  </si>
  <si>
    <t>印章、印肉、スタンプ、スタンプ台</t>
  </si>
  <si>
    <t>図案・製図用具</t>
  </si>
  <si>
    <t>事務用のり、工業用のり</t>
  </si>
  <si>
    <t>他に分類されない事務用品</t>
  </si>
  <si>
    <t>その他の事務用品の部分品・附属品</t>
  </si>
  <si>
    <t>その他の事務用品（賃加工）</t>
  </si>
  <si>
    <t>畳・わら加工品　　　　　　　　　　　　　　　</t>
  </si>
  <si>
    <t>その他のわら加工品</t>
  </si>
  <si>
    <t>麦わら・パナマ類帽子、帽体（紙いと帽子、経木帽子を含む）</t>
  </si>
  <si>
    <t>その他のわら工品</t>
  </si>
  <si>
    <t>麦わら・パナマ類帽子・わら工品（賃加工）</t>
  </si>
  <si>
    <t>畳・畳床</t>
  </si>
  <si>
    <t>畳、畳床</t>
  </si>
  <si>
    <t>畳表</t>
  </si>
  <si>
    <t>ござ・花むしろ</t>
  </si>
  <si>
    <t>花むしろ、ござ</t>
  </si>
  <si>
    <t>畳・むしろ類（賃加工）</t>
  </si>
  <si>
    <t>情報記録物　　　　　　　　　　　　　　　　　</t>
  </si>
  <si>
    <t>音響用情報記録物</t>
  </si>
  <si>
    <t>映像用情報記録物</t>
  </si>
  <si>
    <t>ゲーム用の記録物</t>
  </si>
  <si>
    <t>その他の情報記録物</t>
  </si>
  <si>
    <t>情報記録物（その他の受託加工品）</t>
  </si>
  <si>
    <t>情報記録物（新聞、書籍等の印刷物を除く）（賃加工）</t>
  </si>
  <si>
    <t>その他の製造工業製品　　　　　　　　　　　　</t>
  </si>
  <si>
    <t>漆器製家具</t>
  </si>
  <si>
    <t>漆器製台所・食卓用品</t>
  </si>
  <si>
    <t>その他の漆器製品</t>
  </si>
  <si>
    <t>漆器（賃加工）</t>
  </si>
  <si>
    <t>うちわ、扇子（骨を含む）</t>
  </si>
  <si>
    <t>ちょうちん（骨を含む）</t>
  </si>
  <si>
    <t>うちわ・扇子・ちょうちん（賃加工）</t>
  </si>
  <si>
    <t>歯ブラシ</t>
  </si>
  <si>
    <t>その他のブラシ</t>
  </si>
  <si>
    <t>清掃用品</t>
  </si>
  <si>
    <t>ほうき・ブラシ（賃加工）</t>
  </si>
  <si>
    <t>喫煙用具（貴金属・宝石製を除く）</t>
  </si>
  <si>
    <t>喫煙用具</t>
  </si>
  <si>
    <t>喫煙用具（賃加工）</t>
  </si>
  <si>
    <t>洋傘（パラソル、男女児兼用傘を含む）</t>
  </si>
  <si>
    <t>その他の傘、傘部分品</t>
  </si>
  <si>
    <t>マッチ（軸木、箱を含む）</t>
  </si>
  <si>
    <t>魔法瓶、魔法瓶ケース（ジャー、ジャーケースを含む）</t>
  </si>
  <si>
    <t>他に分類されない生活雑貨製品</t>
  </si>
  <si>
    <t>その他の生活雑貨製品(賃加工)</t>
  </si>
  <si>
    <t>煙火（がん具用を含む）</t>
  </si>
  <si>
    <t>煙火（賃加工）</t>
  </si>
  <si>
    <t>看板、標識機、展示装置（電気的、機械的でないもの）</t>
  </si>
  <si>
    <t>看板、標識機、展示装置（電気的、機械的なもの）</t>
  </si>
  <si>
    <t>看板・標識機（賃加工）</t>
  </si>
  <si>
    <t>パレット</t>
  </si>
  <si>
    <t>パレット（賃加工）</t>
  </si>
  <si>
    <t>マネキン人形、人台</t>
  </si>
  <si>
    <t>その他のモデル、模型</t>
  </si>
  <si>
    <t>モデル・模型（賃加工）</t>
  </si>
  <si>
    <t>工業用模型（木型を含む）</t>
  </si>
  <si>
    <t>工業用模型（木型を含む）（賃加工）</t>
  </si>
  <si>
    <t>眼鏡</t>
  </si>
  <si>
    <t>眼鏡枠</t>
  </si>
  <si>
    <t>眼鏡レンズ（コンタクトレンズを含む）</t>
  </si>
  <si>
    <t>眼鏡の部分品</t>
  </si>
  <si>
    <t>眼鏡（賃加工）</t>
  </si>
  <si>
    <t>繊維壁材（化粧用吹付材を含む）</t>
  </si>
  <si>
    <t>線香類</t>
  </si>
  <si>
    <t>人体安全保護具、救命器具</t>
  </si>
  <si>
    <t>ユニット住宅</t>
  </si>
  <si>
    <t>ルームユニット</t>
  </si>
  <si>
    <t>他に分類されないその他の製品</t>
  </si>
  <si>
    <t>他に分類されないその他の製品（賃加工）</t>
  </si>
  <si>
    <t>推計</t>
    <rPh sb="0" eb="2">
      <t>スイケイ</t>
    </rPh>
    <phoneticPr fontId="18"/>
  </si>
  <si>
    <t>製造業の生産額推計（肌色の部分は別推計）</t>
    <rPh sb="0" eb="3">
      <t>セイゾウギョウ</t>
    </rPh>
    <rPh sb="4" eb="7">
      <t>セイサンガク</t>
    </rPh>
    <rPh sb="7" eb="9">
      <t>スイケイ</t>
    </rPh>
    <rPh sb="10" eb="12">
      <t>ハダイロ</t>
    </rPh>
    <rPh sb="13" eb="15">
      <t>ブブン</t>
    </rPh>
    <rPh sb="16" eb="17">
      <t>ベツ</t>
    </rPh>
    <rPh sb="17" eb="19">
      <t>スイケイ</t>
    </rPh>
    <phoneticPr fontId="18"/>
  </si>
  <si>
    <t>単位：万円</t>
    <rPh sb="0" eb="2">
      <t>タンイ</t>
    </rPh>
    <rPh sb="3" eb="4">
      <t>マン</t>
    </rPh>
    <rPh sb="4" eb="5">
      <t>エン</t>
    </rPh>
    <phoneticPr fontId="18"/>
  </si>
  <si>
    <t>下3桁</t>
    <rPh sb="0" eb="1">
      <t>シタ</t>
    </rPh>
    <rPh sb="2" eb="3">
      <t>ケタ</t>
    </rPh>
    <phoneticPr fontId="18"/>
  </si>
  <si>
    <t>10桁コード</t>
    <rPh sb="2" eb="3">
      <t>ケタ</t>
    </rPh>
    <phoneticPr fontId="18"/>
  </si>
  <si>
    <t>細品目</t>
    <rPh sb="0" eb="1">
      <t>サイ</t>
    </rPh>
    <rPh sb="1" eb="3">
      <t>ヒンモク</t>
    </rPh>
    <phoneticPr fontId="18"/>
  </si>
  <si>
    <t>品目コード</t>
    <rPh sb="0" eb="2">
      <t>ヒンモク</t>
    </rPh>
    <phoneticPr fontId="18"/>
  </si>
  <si>
    <t>品目名</t>
    <rPh sb="0" eb="2">
      <t>ヒンモク</t>
    </rPh>
    <rPh sb="2" eb="3">
      <t>メイ</t>
    </rPh>
    <phoneticPr fontId="18"/>
  </si>
  <si>
    <t>全規模</t>
    <rPh sb="0" eb="1">
      <t>ゼン</t>
    </rPh>
    <rPh sb="1" eb="3">
      <t>キボ</t>
    </rPh>
    <phoneticPr fontId="18"/>
  </si>
  <si>
    <t>従業者１０人以上</t>
    <rPh sb="0" eb="3">
      <t>ジュウギョウシャ</t>
    </rPh>
    <rPh sb="5" eb="6">
      <t>ニン</t>
    </rPh>
    <rPh sb="6" eb="8">
      <t>イジョウ</t>
    </rPh>
    <phoneticPr fontId="18"/>
  </si>
  <si>
    <t>備考</t>
    <rPh sb="0" eb="2">
      <t>ビコウ</t>
    </rPh>
    <phoneticPr fontId="18"/>
  </si>
  <si>
    <t>訂正内容</t>
    <rPh sb="0" eb="2">
      <t>テイセイ</t>
    </rPh>
    <rPh sb="2" eb="4">
      <t>ナイヨウ</t>
    </rPh>
    <phoneticPr fontId="18"/>
  </si>
  <si>
    <t>訂正</t>
    <rPh sb="0" eb="2">
      <t>テイセイ</t>
    </rPh>
    <phoneticPr fontId="18"/>
  </si>
  <si>
    <t>列コード</t>
    <rPh sb="0" eb="1">
      <t>レツ</t>
    </rPh>
    <phoneticPr fontId="18"/>
  </si>
  <si>
    <t>出荷額</t>
    <rPh sb="0" eb="2">
      <t>シュッカ</t>
    </rPh>
    <rPh sb="2" eb="3">
      <t>ガク</t>
    </rPh>
    <phoneticPr fontId="18"/>
  </si>
  <si>
    <t>製品在庫純増</t>
    <rPh sb="0" eb="2">
      <t>セイヒン</t>
    </rPh>
    <rPh sb="2" eb="4">
      <t>ザイコ</t>
    </rPh>
    <rPh sb="4" eb="6">
      <t>ジュンゾウ</t>
    </rPh>
    <phoneticPr fontId="18"/>
  </si>
  <si>
    <t>仮の生産額</t>
    <rPh sb="0" eb="1">
      <t>カリ</t>
    </rPh>
    <rPh sb="2" eb="5">
      <t>セイサンガク</t>
    </rPh>
    <phoneticPr fontId="18"/>
  </si>
  <si>
    <t>訂正額</t>
    <rPh sb="0" eb="2">
      <t>テイセイ</t>
    </rPh>
    <rPh sb="2" eb="3">
      <t>ガク</t>
    </rPh>
    <phoneticPr fontId="18"/>
  </si>
  <si>
    <t>訂正
内容
Code</t>
    <rPh sb="0" eb="2">
      <t>テイセイ</t>
    </rPh>
    <rPh sb="3" eb="5">
      <t>ナイヨウ</t>
    </rPh>
    <phoneticPr fontId="18"/>
  </si>
  <si>
    <t>半製品・仕掛品
在庫純増</t>
    <rPh sb="0" eb="3">
      <t>ハンセイヒン</t>
    </rPh>
    <rPh sb="4" eb="6">
      <t>シカカリ</t>
    </rPh>
    <rPh sb="6" eb="7">
      <t>ヒン</t>
    </rPh>
    <rPh sb="8" eb="10">
      <t>ザイコ</t>
    </rPh>
    <rPh sb="10" eb="12">
      <t>ジュンゾウ</t>
    </rPh>
    <phoneticPr fontId="18"/>
  </si>
  <si>
    <t>全国</t>
    <rPh sb="0" eb="2">
      <t>ゼンコク</t>
    </rPh>
    <phoneticPr fontId="18"/>
  </si>
  <si>
    <t>埼玉</t>
    <rPh sb="0" eb="2">
      <t>サイタマ</t>
    </rPh>
    <phoneticPr fontId="18"/>
  </si>
  <si>
    <t>加工賃収入額</t>
    <rPh sb="0" eb="3">
      <t>カコウチン</t>
    </rPh>
    <rPh sb="3" eb="5">
      <t>シュウニュウ</t>
    </rPh>
    <rPh sb="5" eb="6">
      <t>ガク</t>
    </rPh>
    <phoneticPr fontId="18"/>
  </si>
  <si>
    <t>①</t>
    <phoneticPr fontId="18"/>
  </si>
  <si>
    <t>②</t>
    <phoneticPr fontId="18"/>
  </si>
  <si>
    <t>③</t>
    <phoneticPr fontId="18"/>
  </si>
  <si>
    <t>④</t>
    <phoneticPr fontId="18"/>
  </si>
  <si>
    <t>⑤</t>
    <phoneticPr fontId="18"/>
  </si>
  <si>
    <t>⑥</t>
    <phoneticPr fontId="18"/>
  </si>
  <si>
    <t>⑦=①+③+⑤</t>
    <phoneticPr fontId="18"/>
  </si>
  <si>
    <t>⑧=②+④+⑥</t>
    <phoneticPr fontId="18"/>
  </si>
  <si>
    <t>⑨</t>
    <phoneticPr fontId="18"/>
  </si>
  <si>
    <t>⑩</t>
    <phoneticPr fontId="18"/>
  </si>
  <si>
    <t>⑪</t>
    <phoneticPr fontId="18"/>
  </si>
  <si>
    <t>111591
加工賃純生産額を加算</t>
    <rPh sb="7" eb="10">
      <t>カコウチン</t>
    </rPh>
    <rPh sb="10" eb="11">
      <t>ジュン</t>
    </rPh>
    <rPh sb="11" eb="14">
      <t>セイサンガク</t>
    </rPh>
    <rPh sb="15" eb="17">
      <t>カサン</t>
    </rPh>
    <phoneticPr fontId="18"/>
  </si>
  <si>
    <t>111791
加工賃純生産額を加算</t>
    <rPh sb="7" eb="10">
      <t>カコウチン</t>
    </rPh>
    <rPh sb="10" eb="11">
      <t>ジュン</t>
    </rPh>
    <rPh sb="11" eb="14">
      <t>セイサンガク</t>
    </rPh>
    <rPh sb="15" eb="17">
      <t>カサン</t>
    </rPh>
    <phoneticPr fontId="39"/>
  </si>
  <si>
    <t>112191
加工賃純生産額を加算</t>
    <rPh sb="7" eb="10">
      <t>カコウチン</t>
    </rPh>
    <rPh sb="10" eb="11">
      <t>ジュン</t>
    </rPh>
    <rPh sb="11" eb="14">
      <t>セイサンガク</t>
    </rPh>
    <rPh sb="15" eb="17">
      <t>カサン</t>
    </rPh>
    <phoneticPr fontId="39"/>
  </si>
  <si>
    <t>在庫純増を0</t>
    <rPh sb="0" eb="2">
      <t>ザイコ</t>
    </rPh>
    <rPh sb="2" eb="4">
      <t>ジュンゾウ</t>
    </rPh>
    <phoneticPr fontId="41"/>
  </si>
  <si>
    <t>112291
加工賃純生産額を加算</t>
    <rPh sb="7" eb="10">
      <t>カコウチン</t>
    </rPh>
    <rPh sb="10" eb="11">
      <t>ジュン</t>
    </rPh>
    <rPh sb="11" eb="14">
      <t>セイサンガク</t>
    </rPh>
    <rPh sb="15" eb="17">
      <t>カサン</t>
    </rPh>
    <phoneticPr fontId="39"/>
  </si>
  <si>
    <t>113191
加工賃純生産額を加算</t>
    <rPh sb="7" eb="10">
      <t>カコウチン</t>
    </rPh>
    <rPh sb="10" eb="11">
      <t>ジュン</t>
    </rPh>
    <rPh sb="11" eb="14">
      <t>セイサンガク</t>
    </rPh>
    <rPh sb="15" eb="17">
      <t>カサン</t>
    </rPh>
    <phoneticPr fontId="39"/>
  </si>
  <si>
    <t>113391
加工賃純生産額を加算</t>
    <rPh sb="7" eb="10">
      <t>カコウチン</t>
    </rPh>
    <rPh sb="10" eb="11">
      <t>ジュン</t>
    </rPh>
    <rPh sb="11" eb="14">
      <t>セイサンガク</t>
    </rPh>
    <rPh sb="15" eb="17">
      <t>カサン</t>
    </rPh>
    <phoneticPr fontId="39"/>
  </si>
  <si>
    <t>原反を購入しない染色活動であるため、2/3を剥ぎ取る</t>
    <rPh sb="0" eb="1">
      <t>ハラ</t>
    </rPh>
    <rPh sb="1" eb="2">
      <t>タン</t>
    </rPh>
    <rPh sb="3" eb="5">
      <t>コウニュウ</t>
    </rPh>
    <rPh sb="8" eb="10">
      <t>センショク</t>
    </rPh>
    <rPh sb="10" eb="12">
      <t>カツドウ</t>
    </rPh>
    <rPh sb="22" eb="23">
      <t>ハ</t>
    </rPh>
    <rPh sb="24" eb="25">
      <t>ト</t>
    </rPh>
    <phoneticPr fontId="39"/>
  </si>
  <si>
    <t>生産動態コンバータ</t>
    <rPh sb="0" eb="2">
      <t>セイサン</t>
    </rPh>
    <rPh sb="2" eb="4">
      <t>ドウタイ</t>
    </rPh>
    <phoneticPr fontId="39"/>
  </si>
  <si>
    <t>114192
加工賃純生産額を加算</t>
    <rPh sb="7" eb="10">
      <t>カコウチン</t>
    </rPh>
    <rPh sb="10" eb="11">
      <t>ジュン</t>
    </rPh>
    <rPh sb="11" eb="14">
      <t>セイサンガク</t>
    </rPh>
    <rPh sb="15" eb="17">
      <t>カサン</t>
    </rPh>
    <phoneticPr fontId="39"/>
  </si>
  <si>
    <t>原反を購入しない染色活動であるため、2/3を剥ぎ取る。</t>
    <rPh sb="0" eb="1">
      <t>ハラ</t>
    </rPh>
    <rPh sb="1" eb="2">
      <t>タン</t>
    </rPh>
    <rPh sb="3" eb="5">
      <t>コウニュウ</t>
    </rPh>
    <rPh sb="8" eb="10">
      <t>センショク</t>
    </rPh>
    <rPh sb="10" eb="12">
      <t>カツドウ</t>
    </rPh>
    <rPh sb="22" eb="23">
      <t>ハ</t>
    </rPh>
    <rPh sb="24" eb="25">
      <t>ト</t>
    </rPh>
    <phoneticPr fontId="39"/>
  </si>
  <si>
    <t>114291
加工賃純生産額を加算</t>
    <rPh sb="7" eb="10">
      <t>カコウチン</t>
    </rPh>
    <rPh sb="10" eb="11">
      <t>ジュン</t>
    </rPh>
    <rPh sb="11" eb="14">
      <t>セイサンガク</t>
    </rPh>
    <rPh sb="15" eb="17">
      <t>カサン</t>
    </rPh>
    <phoneticPr fontId="39"/>
  </si>
  <si>
    <t>114491
加工賃純生産額を加算</t>
    <rPh sb="7" eb="10">
      <t>カコウチン</t>
    </rPh>
    <rPh sb="10" eb="11">
      <t>ジュン</t>
    </rPh>
    <rPh sb="11" eb="14">
      <t>セイサンガク</t>
    </rPh>
    <rPh sb="15" eb="17">
      <t>カサン</t>
    </rPh>
    <phoneticPr fontId="39"/>
  </si>
  <si>
    <t>114492
加工賃純生産額を加算</t>
    <rPh sb="7" eb="10">
      <t>カコウチン</t>
    </rPh>
    <rPh sb="10" eb="11">
      <t>ジュン</t>
    </rPh>
    <rPh sb="11" eb="14">
      <t>セイサンガク</t>
    </rPh>
    <rPh sb="15" eb="17">
      <t>カサン</t>
    </rPh>
    <phoneticPr fontId="39"/>
  </si>
  <si>
    <t>114591
加工賃純生産額を加算</t>
    <rPh sb="7" eb="10">
      <t>カコウチン</t>
    </rPh>
    <rPh sb="10" eb="11">
      <t>ジュン</t>
    </rPh>
    <rPh sb="11" eb="14">
      <t>セイサンガク</t>
    </rPh>
    <rPh sb="15" eb="17">
      <t>カサン</t>
    </rPh>
    <phoneticPr fontId="39"/>
  </si>
  <si>
    <t>114592
加工賃純生産額を加算</t>
    <rPh sb="7" eb="10">
      <t>カコウチン</t>
    </rPh>
    <rPh sb="10" eb="11">
      <t>ジュン</t>
    </rPh>
    <rPh sb="11" eb="14">
      <t>セイサンガク</t>
    </rPh>
    <rPh sb="15" eb="17">
      <t>カサン</t>
    </rPh>
    <phoneticPr fontId="39"/>
  </si>
  <si>
    <t>114593
加工賃純生産額を加算</t>
    <rPh sb="7" eb="10">
      <t>カコウチン</t>
    </rPh>
    <rPh sb="10" eb="11">
      <t>ジュン</t>
    </rPh>
    <rPh sb="11" eb="14">
      <t>セイサンガク</t>
    </rPh>
    <rPh sb="15" eb="17">
      <t>カサン</t>
    </rPh>
    <phoneticPr fontId="39"/>
  </si>
  <si>
    <t>114691
加工賃純生産額を加算</t>
    <rPh sb="7" eb="10">
      <t>カコウチン</t>
    </rPh>
    <rPh sb="10" eb="11">
      <t>ジュン</t>
    </rPh>
    <rPh sb="11" eb="14">
      <t>セイサンガク</t>
    </rPh>
    <rPh sb="15" eb="17">
      <t>カサン</t>
    </rPh>
    <phoneticPr fontId="39"/>
  </si>
  <si>
    <t>114891
加工賃純生産額を加算</t>
    <rPh sb="7" eb="10">
      <t>カコウチン</t>
    </rPh>
    <rPh sb="10" eb="11">
      <t>ジュン</t>
    </rPh>
    <rPh sb="11" eb="14">
      <t>セイサンガク</t>
    </rPh>
    <rPh sb="15" eb="17">
      <t>カサン</t>
    </rPh>
    <phoneticPr fontId="39"/>
  </si>
  <si>
    <t>115191
加工賃純生産額を加算</t>
    <rPh sb="7" eb="10">
      <t>カコウチン</t>
    </rPh>
    <rPh sb="10" eb="11">
      <t>ジュン</t>
    </rPh>
    <rPh sb="11" eb="14">
      <t>セイサンガク</t>
    </rPh>
    <rPh sb="15" eb="17">
      <t>カサン</t>
    </rPh>
    <phoneticPr fontId="39"/>
  </si>
  <si>
    <t>115491
加工賃純生産額を加算</t>
    <rPh sb="7" eb="10">
      <t>カコウチン</t>
    </rPh>
    <rPh sb="10" eb="11">
      <t>ジュン</t>
    </rPh>
    <rPh sb="11" eb="14">
      <t>セイサンガク</t>
    </rPh>
    <rPh sb="15" eb="17">
      <t>カサン</t>
    </rPh>
    <phoneticPr fontId="39"/>
  </si>
  <si>
    <t>115591
加工賃純生産額を加算</t>
    <rPh sb="7" eb="10">
      <t>カコウチン</t>
    </rPh>
    <rPh sb="10" eb="11">
      <t>ジュン</t>
    </rPh>
    <rPh sb="11" eb="14">
      <t>セイサンガク</t>
    </rPh>
    <rPh sb="15" eb="17">
      <t>カサン</t>
    </rPh>
    <phoneticPr fontId="39"/>
  </si>
  <si>
    <t>115791
加工賃純生産額を加算</t>
    <rPh sb="7" eb="10">
      <t>カコウチン</t>
    </rPh>
    <rPh sb="10" eb="11">
      <t>ジュン</t>
    </rPh>
    <rPh sb="11" eb="14">
      <t>セイサンガク</t>
    </rPh>
    <rPh sb="15" eb="17">
      <t>カサン</t>
    </rPh>
    <phoneticPr fontId="39"/>
  </si>
  <si>
    <t>115891
加工賃純生産額を加算</t>
    <rPh sb="7" eb="10">
      <t>カコウチン</t>
    </rPh>
    <rPh sb="10" eb="11">
      <t>ジュン</t>
    </rPh>
    <rPh sb="11" eb="14">
      <t>セイサンガク</t>
    </rPh>
    <rPh sb="15" eb="17">
      <t>カサン</t>
    </rPh>
    <phoneticPr fontId="39"/>
  </si>
  <si>
    <t>115991
加工賃純生産額を加算</t>
    <rPh sb="7" eb="10">
      <t>カコウチン</t>
    </rPh>
    <rPh sb="10" eb="11">
      <t>ジュン</t>
    </rPh>
    <rPh sb="11" eb="14">
      <t>セイサンガク</t>
    </rPh>
    <rPh sb="15" eb="17">
      <t>カサン</t>
    </rPh>
    <phoneticPr fontId="39"/>
  </si>
  <si>
    <t>116191
加工賃純生産額を加算</t>
    <rPh sb="7" eb="10">
      <t>カコウチン</t>
    </rPh>
    <rPh sb="10" eb="11">
      <t>ジュン</t>
    </rPh>
    <rPh sb="11" eb="14">
      <t>セイサンガク</t>
    </rPh>
    <rPh sb="15" eb="17">
      <t>カサン</t>
    </rPh>
    <phoneticPr fontId="39"/>
  </si>
  <si>
    <t>116291
加工賃純生産額を加算</t>
    <rPh sb="7" eb="10">
      <t>カコウチン</t>
    </rPh>
    <rPh sb="10" eb="11">
      <t>ジュン</t>
    </rPh>
    <rPh sb="11" eb="14">
      <t>セイサンガク</t>
    </rPh>
    <rPh sb="15" eb="17">
      <t>カサン</t>
    </rPh>
    <phoneticPr fontId="39"/>
  </si>
  <si>
    <t>116391
加工賃純生産額を加算</t>
    <rPh sb="7" eb="10">
      <t>カコウチン</t>
    </rPh>
    <rPh sb="10" eb="11">
      <t>ジュン</t>
    </rPh>
    <rPh sb="11" eb="14">
      <t>セイサンガク</t>
    </rPh>
    <rPh sb="15" eb="17">
      <t>カサン</t>
    </rPh>
    <phoneticPr fontId="39"/>
  </si>
  <si>
    <t>116491
加工賃純生産額を加算</t>
    <rPh sb="7" eb="10">
      <t>カコウチン</t>
    </rPh>
    <rPh sb="10" eb="11">
      <t>ジュン</t>
    </rPh>
    <rPh sb="11" eb="14">
      <t>セイサンガク</t>
    </rPh>
    <rPh sb="15" eb="17">
      <t>カサン</t>
    </rPh>
    <phoneticPr fontId="39"/>
  </si>
  <si>
    <t>116591
加工賃純生産額を加算</t>
    <rPh sb="7" eb="10">
      <t>カコウチン</t>
    </rPh>
    <rPh sb="10" eb="11">
      <t>ジュン</t>
    </rPh>
    <rPh sb="11" eb="14">
      <t>セイサンガク</t>
    </rPh>
    <rPh sb="15" eb="17">
      <t>カサン</t>
    </rPh>
    <phoneticPr fontId="39"/>
  </si>
  <si>
    <t>116592
加工賃純生産額を加算</t>
    <rPh sb="7" eb="10">
      <t>カコウチン</t>
    </rPh>
    <rPh sb="10" eb="11">
      <t>ジュン</t>
    </rPh>
    <rPh sb="11" eb="14">
      <t>セイサンガク</t>
    </rPh>
    <rPh sb="15" eb="17">
      <t>カサン</t>
    </rPh>
    <phoneticPr fontId="39"/>
  </si>
  <si>
    <t>117191
加工賃純生産額を加算</t>
    <rPh sb="7" eb="10">
      <t>カコウチン</t>
    </rPh>
    <rPh sb="10" eb="11">
      <t>ジュン</t>
    </rPh>
    <rPh sb="11" eb="14">
      <t>セイサンガク</t>
    </rPh>
    <rPh sb="15" eb="17">
      <t>カサン</t>
    </rPh>
    <phoneticPr fontId="39"/>
  </si>
  <si>
    <t>118191
加工賃純生産額を加算</t>
    <rPh sb="7" eb="10">
      <t>カコウチン</t>
    </rPh>
    <rPh sb="10" eb="11">
      <t>ジュン</t>
    </rPh>
    <rPh sb="11" eb="14">
      <t>セイサンガク</t>
    </rPh>
    <rPh sb="15" eb="17">
      <t>カサン</t>
    </rPh>
    <phoneticPr fontId="39"/>
  </si>
  <si>
    <t>116691
加工賃純生産額を加算</t>
    <rPh sb="7" eb="10">
      <t>カコウチン</t>
    </rPh>
    <rPh sb="10" eb="11">
      <t>ジュン</t>
    </rPh>
    <rPh sb="11" eb="14">
      <t>セイサンガク</t>
    </rPh>
    <rPh sb="15" eb="17">
      <t>カサン</t>
    </rPh>
    <phoneticPr fontId="39"/>
  </si>
  <si>
    <t>116791
加工賃純生産額を加算</t>
    <rPh sb="7" eb="10">
      <t>カコウチン</t>
    </rPh>
    <rPh sb="10" eb="11">
      <t>ジュン</t>
    </rPh>
    <rPh sb="11" eb="14">
      <t>セイサンガク</t>
    </rPh>
    <rPh sb="15" eb="17">
      <t>カサン</t>
    </rPh>
    <phoneticPr fontId="39"/>
  </si>
  <si>
    <t>116891
加工賃純生産額を加算</t>
    <rPh sb="7" eb="10">
      <t>カコウチン</t>
    </rPh>
    <rPh sb="10" eb="11">
      <t>ジュン</t>
    </rPh>
    <rPh sb="11" eb="14">
      <t>セイサンガク</t>
    </rPh>
    <rPh sb="15" eb="17">
      <t>カサン</t>
    </rPh>
    <phoneticPr fontId="39"/>
  </si>
  <si>
    <t>116991
加工賃純生産額を加算</t>
    <rPh sb="7" eb="10">
      <t>カコウチン</t>
    </rPh>
    <rPh sb="10" eb="11">
      <t>ジュン</t>
    </rPh>
    <rPh sb="11" eb="14">
      <t>セイサンガク</t>
    </rPh>
    <rPh sb="15" eb="17">
      <t>カサン</t>
    </rPh>
    <phoneticPr fontId="39"/>
  </si>
  <si>
    <t>117491
加工賃純生産額を加算</t>
    <rPh sb="7" eb="10">
      <t>カコウチン</t>
    </rPh>
    <rPh sb="10" eb="11">
      <t>ジュン</t>
    </rPh>
    <rPh sb="11" eb="14">
      <t>セイサンガク</t>
    </rPh>
    <rPh sb="15" eb="17">
      <t>カサン</t>
    </rPh>
    <phoneticPr fontId="39"/>
  </si>
  <si>
    <t>118291
加工賃純生産額を加算</t>
    <rPh sb="7" eb="10">
      <t>カコウチン</t>
    </rPh>
    <rPh sb="10" eb="11">
      <t>ジュン</t>
    </rPh>
    <rPh sb="11" eb="14">
      <t>セイサンガク</t>
    </rPh>
    <rPh sb="15" eb="17">
      <t>カサン</t>
    </rPh>
    <phoneticPr fontId="39"/>
  </si>
  <si>
    <t>118391
加工賃純生産額を加算</t>
    <rPh sb="7" eb="10">
      <t>カコウチン</t>
    </rPh>
    <rPh sb="10" eb="11">
      <t>ジュン</t>
    </rPh>
    <rPh sb="11" eb="14">
      <t>セイサンガク</t>
    </rPh>
    <rPh sb="15" eb="17">
      <t>カサン</t>
    </rPh>
    <phoneticPr fontId="39"/>
  </si>
  <si>
    <t>118491
加工賃純生産額を加算</t>
    <rPh sb="7" eb="10">
      <t>カコウチン</t>
    </rPh>
    <rPh sb="10" eb="11">
      <t>ジュン</t>
    </rPh>
    <rPh sb="11" eb="14">
      <t>セイサンガク</t>
    </rPh>
    <rPh sb="15" eb="17">
      <t>カサン</t>
    </rPh>
    <phoneticPr fontId="39"/>
  </si>
  <si>
    <t>118591
加工賃純生産額を加算</t>
    <rPh sb="7" eb="10">
      <t>カコウチン</t>
    </rPh>
    <rPh sb="10" eb="11">
      <t>ジュン</t>
    </rPh>
    <rPh sb="11" eb="14">
      <t>セイサンガク</t>
    </rPh>
    <rPh sb="15" eb="17">
      <t>カサン</t>
    </rPh>
    <phoneticPr fontId="39"/>
  </si>
  <si>
    <t>118691
加工賃純生産額を加算</t>
    <rPh sb="7" eb="10">
      <t>カコウチン</t>
    </rPh>
    <rPh sb="10" eb="11">
      <t>ジュン</t>
    </rPh>
    <rPh sb="11" eb="14">
      <t>セイサンガク</t>
    </rPh>
    <rPh sb="15" eb="17">
      <t>カサン</t>
    </rPh>
    <phoneticPr fontId="39"/>
  </si>
  <si>
    <t>118991
加工賃純生産額を加算</t>
    <rPh sb="7" eb="10">
      <t>カコウチン</t>
    </rPh>
    <rPh sb="10" eb="11">
      <t>ジュン</t>
    </rPh>
    <rPh sb="11" eb="14">
      <t>セイサンガク</t>
    </rPh>
    <rPh sb="15" eb="17">
      <t>カサン</t>
    </rPh>
    <phoneticPr fontId="39"/>
  </si>
  <si>
    <t>119191
加工賃純生産額を加算</t>
    <rPh sb="7" eb="10">
      <t>カコウチン</t>
    </rPh>
    <rPh sb="10" eb="11">
      <t>ジュン</t>
    </rPh>
    <rPh sb="11" eb="14">
      <t>セイサンガク</t>
    </rPh>
    <rPh sb="15" eb="17">
      <t>カサン</t>
    </rPh>
    <phoneticPr fontId="39"/>
  </si>
  <si>
    <t>119191
加工賃純生産額を加算せず</t>
    <rPh sb="7" eb="10">
      <t>カコウチン</t>
    </rPh>
    <rPh sb="10" eb="11">
      <t>ジュン</t>
    </rPh>
    <rPh sb="11" eb="14">
      <t>セイサンガク</t>
    </rPh>
    <rPh sb="15" eb="17">
      <t>カサン</t>
    </rPh>
    <phoneticPr fontId="39"/>
  </si>
  <si>
    <t>119491
加工賃純生産額を加算せず</t>
    <rPh sb="7" eb="10">
      <t>カコウチン</t>
    </rPh>
    <rPh sb="10" eb="11">
      <t>ジュン</t>
    </rPh>
    <rPh sb="11" eb="14">
      <t>セイサンガク</t>
    </rPh>
    <rPh sb="15" eb="17">
      <t>カサン</t>
    </rPh>
    <phoneticPr fontId="39"/>
  </si>
  <si>
    <t>119591
加工賃純生産額を加算せず</t>
    <rPh sb="7" eb="10">
      <t>カコウチン</t>
    </rPh>
    <rPh sb="10" eb="11">
      <t>ジュン</t>
    </rPh>
    <rPh sb="11" eb="14">
      <t>セイサンガク</t>
    </rPh>
    <rPh sb="15" eb="17">
      <t>カサン</t>
    </rPh>
    <phoneticPr fontId="39"/>
  </si>
  <si>
    <t>119691
加工賃純生産額を加算せず</t>
    <rPh sb="7" eb="10">
      <t>カコウチン</t>
    </rPh>
    <rPh sb="10" eb="11">
      <t>ジュン</t>
    </rPh>
    <rPh sb="11" eb="14">
      <t>セイサンガク</t>
    </rPh>
    <rPh sb="15" eb="17">
      <t>カサン</t>
    </rPh>
    <phoneticPr fontId="39"/>
  </si>
  <si>
    <t>119791
加工賃純生産額を加算せず</t>
    <rPh sb="7" eb="10">
      <t>カコウチン</t>
    </rPh>
    <rPh sb="10" eb="11">
      <t>ジュン</t>
    </rPh>
    <rPh sb="11" eb="14">
      <t>セイサンガク</t>
    </rPh>
    <rPh sb="15" eb="17">
      <t>カサン</t>
    </rPh>
    <phoneticPr fontId="39"/>
  </si>
  <si>
    <t>119991
加工賃純生産額を加算せず</t>
    <rPh sb="7" eb="10">
      <t>カコウチン</t>
    </rPh>
    <rPh sb="10" eb="11">
      <t>ジュン</t>
    </rPh>
    <rPh sb="11" eb="14">
      <t>セイサンガク</t>
    </rPh>
    <rPh sb="15" eb="17">
      <t>カサン</t>
    </rPh>
    <phoneticPr fontId="39"/>
  </si>
  <si>
    <t>←10桁ｺｰﾄﾞ重複</t>
    <rPh sb="3" eb="4">
      <t>ケタ</t>
    </rPh>
    <rPh sb="8" eb="10">
      <t>ジュウフク</t>
    </rPh>
    <phoneticPr fontId="41"/>
  </si>
  <si>
    <t>生産動態ｺﾝﾊﾞｰﾀは使わない</t>
    <rPh sb="0" eb="2">
      <t>セイサン</t>
    </rPh>
    <rPh sb="2" eb="4">
      <t>ドウタイ</t>
    </rPh>
    <rPh sb="11" eb="12">
      <t>ツカ</t>
    </rPh>
    <phoneticPr fontId="41"/>
  </si>
  <si>
    <t>生産動態コンバータ</t>
    <rPh sb="0" eb="2">
      <t>セイサン</t>
    </rPh>
    <rPh sb="2" eb="4">
      <t>ドウタイ</t>
    </rPh>
    <phoneticPr fontId="41"/>
  </si>
  <si>
    <t>生産動態コンバーター</t>
    <rPh sb="0" eb="2">
      <t>セイサン</t>
    </rPh>
    <rPh sb="2" eb="4">
      <t>ドウタイ</t>
    </rPh>
    <phoneticPr fontId="41"/>
  </si>
  <si>
    <t>出荷額、在庫、半製品０</t>
    <rPh sb="0" eb="2">
      <t>シュッカ</t>
    </rPh>
    <rPh sb="2" eb="3">
      <t>ガク</t>
    </rPh>
    <rPh sb="4" eb="6">
      <t>ザイコ</t>
    </rPh>
    <rPh sb="7" eb="10">
      <t>ハンセイヒン</t>
    </rPh>
    <phoneticPr fontId="41"/>
  </si>
  <si>
    <t>原塩　　　　　　　　　　　　　　　　　　　　　</t>
    <rPh sb="0" eb="1">
      <t>ゲン</t>
    </rPh>
    <phoneticPr fontId="41"/>
  </si>
  <si>
    <t>出荷額・在庫純増・半製品は０</t>
    <rPh sb="0" eb="2">
      <t>シュッカ</t>
    </rPh>
    <rPh sb="2" eb="3">
      <t>ガク</t>
    </rPh>
    <rPh sb="4" eb="6">
      <t>ザイコ</t>
    </rPh>
    <rPh sb="6" eb="8">
      <t>ジュンゾウ</t>
    </rPh>
    <rPh sb="9" eb="12">
      <t>ハンセイヒン</t>
    </rPh>
    <phoneticPr fontId="41"/>
  </si>
  <si>
    <t>活性炭を全国CTで按分</t>
    <rPh sb="0" eb="3">
      <t>カッセイタン</t>
    </rPh>
    <rPh sb="4" eb="6">
      <t>ゼンコク</t>
    </rPh>
    <rPh sb="9" eb="11">
      <t>アンブン</t>
    </rPh>
    <phoneticPr fontId="18"/>
  </si>
  <si>
    <t>出荷・在庫・半製品０</t>
    <rPh sb="0" eb="2">
      <t>シュッカ</t>
    </rPh>
    <rPh sb="3" eb="5">
      <t>ザイコ</t>
    </rPh>
    <rPh sb="6" eb="9">
      <t>ハンセイヒン</t>
    </rPh>
    <phoneticPr fontId="41"/>
  </si>
  <si>
    <t>ポリエチレン（高密度）　　　　　　　　　　　</t>
    <rPh sb="7" eb="8">
      <t>タカ</t>
    </rPh>
    <phoneticPr fontId="41"/>
  </si>
  <si>
    <t>ポリスチレンを全国CTで按分</t>
    <rPh sb="7" eb="9">
      <t>ゼンコク</t>
    </rPh>
    <rPh sb="12" eb="14">
      <t>アンブン</t>
    </rPh>
    <phoneticPr fontId="18"/>
  </si>
  <si>
    <t>塩化ビニル樹脂を全国CTで按分</t>
    <rPh sb="0" eb="2">
      <t>エンカ</t>
    </rPh>
    <rPh sb="5" eb="7">
      <t>ジュシ</t>
    </rPh>
    <rPh sb="8" eb="10">
      <t>ゼンコク</t>
    </rPh>
    <rPh sb="13" eb="15">
      <t>アンブン</t>
    </rPh>
    <phoneticPr fontId="18"/>
  </si>
  <si>
    <t>別途生産動態Weight計算</t>
    <rPh sb="0" eb="2">
      <t>ベット</t>
    </rPh>
    <rPh sb="2" eb="4">
      <t>セイサン</t>
    </rPh>
    <rPh sb="4" eb="6">
      <t>ドウタイ</t>
    </rPh>
    <rPh sb="12" eb="14">
      <t>ケイサン</t>
    </rPh>
    <phoneticPr fontId="18"/>
  </si>
  <si>
    <t>別添推計　在庫純増は０</t>
    <rPh sb="0" eb="2">
      <t>ベッテン</t>
    </rPh>
    <rPh sb="2" eb="4">
      <t>スイケイ</t>
    </rPh>
    <rPh sb="5" eb="7">
      <t>ザイコ</t>
    </rPh>
    <rPh sb="7" eb="9">
      <t>ジュンゾウ</t>
    </rPh>
    <phoneticPr fontId="41"/>
  </si>
  <si>
    <t>他に分類されない石油製品・石炭製品を全国CTで按分</t>
    <rPh sb="0" eb="1">
      <t>ホカ</t>
    </rPh>
    <rPh sb="2" eb="4">
      <t>ブンルイ</t>
    </rPh>
    <rPh sb="8" eb="10">
      <t>セキユ</t>
    </rPh>
    <rPh sb="10" eb="12">
      <t>セイヒン</t>
    </rPh>
    <rPh sb="13" eb="15">
      <t>セキタン</t>
    </rPh>
    <rPh sb="15" eb="17">
      <t>セイヒン</t>
    </rPh>
    <rPh sb="18" eb="20">
      <t>ゼンコク</t>
    </rPh>
    <rPh sb="23" eb="25">
      <t>アンブン</t>
    </rPh>
    <phoneticPr fontId="18"/>
  </si>
  <si>
    <t>在庫を０</t>
    <rPh sb="0" eb="2">
      <t>ザイコ</t>
    </rPh>
    <phoneticPr fontId="41"/>
  </si>
  <si>
    <t>ガラス短繊維、同製品を全国CTで按分</t>
    <rPh sb="3" eb="6">
      <t>タンセンイ</t>
    </rPh>
    <rPh sb="7" eb="10">
      <t>ドウセイヒン</t>
    </rPh>
    <rPh sb="11" eb="13">
      <t>ゼンコク</t>
    </rPh>
    <rPh sb="16" eb="18">
      <t>アンブン</t>
    </rPh>
    <phoneticPr fontId="18"/>
  </si>
  <si>
    <t>ガラス長繊維、同製品を全国CTで按分</t>
    <rPh sb="3" eb="4">
      <t>チョウ</t>
    </rPh>
    <rPh sb="4" eb="6">
      <t>センイ</t>
    </rPh>
    <rPh sb="7" eb="10">
      <t>ドウセイヒン</t>
    </rPh>
    <rPh sb="11" eb="13">
      <t>ゼンコク</t>
    </rPh>
    <rPh sb="16" eb="18">
      <t>アンブン</t>
    </rPh>
    <phoneticPr fontId="18"/>
  </si>
  <si>
    <t>粗鋼（電気炉）　　　　　　　　　　　　　　　　</t>
    <rPh sb="3" eb="5">
      <t>デンキ</t>
    </rPh>
    <phoneticPr fontId="41"/>
  </si>
  <si>
    <t>生産額推計対象外</t>
    <rPh sb="0" eb="3">
      <t>セイサンガク</t>
    </rPh>
    <rPh sb="3" eb="5">
      <t>スイケイ</t>
    </rPh>
    <rPh sb="5" eb="8">
      <t>タイショウガイ</t>
    </rPh>
    <phoneticPr fontId="41"/>
  </si>
  <si>
    <t>全国のはんだ、減摩合金の生産額の割合で分割</t>
    <rPh sb="0" eb="2">
      <t>ゼンコク</t>
    </rPh>
    <rPh sb="7" eb="9">
      <t>ゲンマ</t>
    </rPh>
    <rPh sb="9" eb="11">
      <t>ゴウキン</t>
    </rPh>
    <rPh sb="12" eb="15">
      <t>セイサンガク</t>
    </rPh>
    <rPh sb="16" eb="18">
      <t>ワリアイ</t>
    </rPh>
    <rPh sb="19" eb="21">
      <t>ブンカツ</t>
    </rPh>
    <phoneticPr fontId="41"/>
  </si>
  <si>
    <t>在庫純増は、2721-011-903のCTへ</t>
    <rPh sb="0" eb="2">
      <t>ザイコ</t>
    </rPh>
    <rPh sb="2" eb="4">
      <t>ジュンゾウ</t>
    </rPh>
    <phoneticPr fontId="18"/>
  </si>
  <si>
    <t>在庫純増は、2721-011-902のCTへ</t>
    <rPh sb="0" eb="2">
      <t>ザイコ</t>
    </rPh>
    <rPh sb="2" eb="4">
      <t>ジュンゾウ</t>
    </rPh>
    <phoneticPr fontId="18"/>
  </si>
  <si>
    <t>在庫純増は、2721-011-904のCTへ</t>
    <rPh sb="0" eb="2">
      <t>ザイコ</t>
    </rPh>
    <rPh sb="2" eb="4">
      <t>ジュンゾウ</t>
    </rPh>
    <phoneticPr fontId="18"/>
  </si>
  <si>
    <t>銅裸線の在庫純増</t>
    <rPh sb="0" eb="1">
      <t>ドウ</t>
    </rPh>
    <rPh sb="1" eb="2">
      <t>ハダカ</t>
    </rPh>
    <rPh sb="2" eb="3">
      <t>セン</t>
    </rPh>
    <rPh sb="4" eb="6">
      <t>ザイコ</t>
    </rPh>
    <rPh sb="6" eb="8">
      <t>ジュンゾウ</t>
    </rPh>
    <phoneticPr fontId="18"/>
  </si>
  <si>
    <t>銅荒引線の在庫純増</t>
    <rPh sb="0" eb="1">
      <t>ドウ</t>
    </rPh>
    <rPh sb="1" eb="2">
      <t>アラ</t>
    </rPh>
    <rPh sb="2" eb="3">
      <t>ヒ</t>
    </rPh>
    <rPh sb="3" eb="4">
      <t>セン</t>
    </rPh>
    <rPh sb="5" eb="7">
      <t>ザイコ</t>
    </rPh>
    <rPh sb="7" eb="9">
      <t>ジュンゾウ</t>
    </rPh>
    <phoneticPr fontId="18"/>
  </si>
  <si>
    <t>アルミニウム荒引線の在庫純増</t>
    <rPh sb="6" eb="7">
      <t>アラ</t>
    </rPh>
    <rPh sb="7" eb="8">
      <t>ヒ</t>
    </rPh>
    <rPh sb="8" eb="9">
      <t>セン</t>
    </rPh>
    <rPh sb="10" eb="12">
      <t>ザイコ</t>
    </rPh>
    <rPh sb="12" eb="14">
      <t>ジュンゾウ</t>
    </rPh>
    <phoneticPr fontId="18"/>
  </si>
  <si>
    <t>国の生産額で温風暖房機を按分</t>
    <rPh sb="0" eb="1">
      <t>クニ</t>
    </rPh>
    <rPh sb="2" eb="5">
      <t>セイサンガク</t>
    </rPh>
    <rPh sb="6" eb="8">
      <t>オンプウ</t>
    </rPh>
    <rPh sb="8" eb="10">
      <t>ダンボウ</t>
    </rPh>
    <rPh sb="10" eb="11">
      <t>キ</t>
    </rPh>
    <rPh sb="12" eb="14">
      <t>アンブン</t>
    </rPh>
    <phoneticPr fontId="18"/>
  </si>
  <si>
    <t>冷凍機を国の生産額で按分、103と104の生産のみとする。</t>
    <rPh sb="0" eb="3">
      <t>レイトウキ</t>
    </rPh>
    <rPh sb="4" eb="5">
      <t>クニ</t>
    </rPh>
    <rPh sb="6" eb="9">
      <t>セイサンガク</t>
    </rPh>
    <rPh sb="10" eb="12">
      <t>アンブン</t>
    </rPh>
    <rPh sb="21" eb="23">
      <t>セイサン</t>
    </rPh>
    <phoneticPr fontId="41"/>
  </si>
  <si>
    <t>生産動態コンバータ
在庫純増、半製品仕掛品を生産動態の生産額で按分</t>
    <rPh sb="0" eb="2">
      <t>セイサン</t>
    </rPh>
    <rPh sb="2" eb="4">
      <t>ドウタイ</t>
    </rPh>
    <rPh sb="10" eb="12">
      <t>ザイコ</t>
    </rPh>
    <rPh sb="12" eb="14">
      <t>ジュンゾウ</t>
    </rPh>
    <rPh sb="15" eb="18">
      <t>ハンセイヒン</t>
    </rPh>
    <rPh sb="18" eb="20">
      <t>シカカリ</t>
    </rPh>
    <rPh sb="20" eb="21">
      <t>ヒン</t>
    </rPh>
    <rPh sb="22" eb="24">
      <t>セイサン</t>
    </rPh>
    <rPh sb="24" eb="26">
      <t>ドウタイ</t>
    </rPh>
    <rPh sb="27" eb="30">
      <t>セイサンガク</t>
    </rPh>
    <rPh sb="31" eb="33">
      <t>アンブン</t>
    </rPh>
    <phoneticPr fontId="18"/>
  </si>
  <si>
    <t>在庫純増を０</t>
    <rPh sb="0" eb="2">
      <t>ザイコ</t>
    </rPh>
    <rPh sb="2" eb="4">
      <t>ジュンゾウ</t>
    </rPh>
    <phoneticPr fontId="41"/>
  </si>
  <si>
    <t>生産動態コンバーター</t>
    <rPh sb="0" eb="4">
      <t>セイサンドウタイ</t>
    </rPh>
    <phoneticPr fontId="41"/>
  </si>
  <si>
    <t>県の生産額がないので、無視。その他のフラットパネルか？</t>
    <rPh sb="0" eb="1">
      <t>ケン</t>
    </rPh>
    <rPh sb="2" eb="5">
      <t>セイサンガク</t>
    </rPh>
    <rPh sb="11" eb="13">
      <t>ムシ</t>
    </rPh>
    <rPh sb="16" eb="17">
      <t>ホカ</t>
    </rPh>
    <phoneticPr fontId="41"/>
  </si>
  <si>
    <t>発電機器と電動機の生産額の構成比で、291151を分割する</t>
    <rPh sb="0" eb="2">
      <t>ハツデン</t>
    </rPh>
    <rPh sb="2" eb="4">
      <t>キキ</t>
    </rPh>
    <rPh sb="5" eb="8">
      <t>デンドウキ</t>
    </rPh>
    <rPh sb="9" eb="12">
      <t>セイサンガク</t>
    </rPh>
    <rPh sb="13" eb="16">
      <t>コウセイヒ</t>
    </rPh>
    <rPh sb="25" eb="27">
      <t>ブンカツ</t>
    </rPh>
    <phoneticPr fontId="18"/>
  </si>
  <si>
    <t>生産動態コンバータ
在庫純増と半製品は、生産動態と出荷額の比により再計算</t>
    <rPh sb="0" eb="2">
      <t>セイサン</t>
    </rPh>
    <rPh sb="2" eb="4">
      <t>ドウタイ</t>
    </rPh>
    <rPh sb="10" eb="12">
      <t>ザイコ</t>
    </rPh>
    <rPh sb="12" eb="14">
      <t>ジュンゾウ</t>
    </rPh>
    <rPh sb="15" eb="18">
      <t>ハンセイヒン</t>
    </rPh>
    <rPh sb="20" eb="22">
      <t>セイサン</t>
    </rPh>
    <rPh sb="22" eb="24">
      <t>ドウタイ</t>
    </rPh>
    <rPh sb="25" eb="27">
      <t>シュッカ</t>
    </rPh>
    <rPh sb="27" eb="28">
      <t>ガク</t>
    </rPh>
    <rPh sb="29" eb="30">
      <t>ヒ</t>
    </rPh>
    <rPh sb="33" eb="36">
      <t>サイケイサン</t>
    </rPh>
    <phoneticPr fontId="18"/>
  </si>
  <si>
    <t>全国のCTと全国の出荷額の比</t>
    <rPh sb="0" eb="2">
      <t>ゼンコク</t>
    </rPh>
    <rPh sb="6" eb="8">
      <t>ゼンコク</t>
    </rPh>
    <rPh sb="9" eb="11">
      <t>シュッカ</t>
    </rPh>
    <rPh sb="11" eb="12">
      <t>ガク</t>
    </rPh>
    <rPh sb="13" eb="14">
      <t>ヒ</t>
    </rPh>
    <phoneticPr fontId="41"/>
  </si>
  <si>
    <t>超音波応用装置を全国CTで按分</t>
    <rPh sb="0" eb="3">
      <t>チョウオンパ</t>
    </rPh>
    <rPh sb="3" eb="5">
      <t>オウヨウ</t>
    </rPh>
    <rPh sb="5" eb="7">
      <t>ソウチ</t>
    </rPh>
    <rPh sb="8" eb="10">
      <t>ゼンコク</t>
    </rPh>
    <rPh sb="13" eb="15">
      <t>アンブン</t>
    </rPh>
    <phoneticPr fontId="18"/>
  </si>
  <si>
    <t>水銀灯器具とその他を合算</t>
    <rPh sb="0" eb="3">
      <t>スイギントウ</t>
    </rPh>
    <rPh sb="3" eb="5">
      <t>キグ</t>
    </rPh>
    <rPh sb="8" eb="9">
      <t>ホカ</t>
    </rPh>
    <rPh sb="10" eb="12">
      <t>ガッサン</t>
    </rPh>
    <phoneticPr fontId="41"/>
  </si>
  <si>
    <t>高速ファクシミリとファクシミリを合算</t>
    <rPh sb="0" eb="2">
      <t>コウソク</t>
    </rPh>
    <rPh sb="16" eb="18">
      <t>ガッサン</t>
    </rPh>
    <phoneticPr fontId="41"/>
  </si>
  <si>
    <t>磁気ディスク＆光ディスクを合算</t>
    <rPh sb="0" eb="2">
      <t>ジキ</t>
    </rPh>
    <rPh sb="7" eb="8">
      <t>ヒカリ</t>
    </rPh>
    <rPh sb="13" eb="15">
      <t>ガッサン</t>
    </rPh>
    <phoneticPr fontId="41"/>
  </si>
  <si>
    <t>プラスチック製舟艇の在庫を転記</t>
    <rPh sb="6" eb="7">
      <t>セイ</t>
    </rPh>
    <rPh sb="7" eb="9">
      <t>センテイ</t>
    </rPh>
    <rPh sb="10" eb="12">
      <t>ザイコ</t>
    </rPh>
    <rPh sb="13" eb="15">
      <t>テンキ</t>
    </rPh>
    <phoneticPr fontId="41"/>
  </si>
  <si>
    <t>その他の鉄道車両</t>
    <rPh sb="2" eb="3">
      <t>ホカ</t>
    </rPh>
    <phoneticPr fontId="41"/>
  </si>
  <si>
    <t>312211&amp;312212を合算</t>
    <rPh sb="14" eb="16">
      <t>ガッサン</t>
    </rPh>
    <phoneticPr fontId="41"/>
  </si>
  <si>
    <t>301の在庫純増と仕掛品</t>
    <rPh sb="4" eb="6">
      <t>ザイコ</t>
    </rPh>
    <rPh sb="6" eb="8">
      <t>ジュンゾウ</t>
    </rPh>
    <rPh sb="9" eb="11">
      <t>シカカリ</t>
    </rPh>
    <rPh sb="11" eb="12">
      <t>ヒン</t>
    </rPh>
    <phoneticPr fontId="41"/>
  </si>
  <si>
    <t>312119のその他の鉄道車両は、産業分類上、鉄道業自家修理も含むが、H27はゼロである。</t>
    <rPh sb="9" eb="10">
      <t>ホカ</t>
    </rPh>
    <rPh sb="11" eb="13">
      <t>テツドウ</t>
    </rPh>
    <rPh sb="13" eb="15">
      <t>シャリョウ</t>
    </rPh>
    <rPh sb="17" eb="19">
      <t>サンギョウ</t>
    </rPh>
    <rPh sb="19" eb="21">
      <t>ブンルイ</t>
    </rPh>
    <rPh sb="21" eb="22">
      <t>ジョウ</t>
    </rPh>
    <rPh sb="23" eb="25">
      <t>テツドウ</t>
    </rPh>
    <rPh sb="25" eb="26">
      <t>ギョウ</t>
    </rPh>
    <rPh sb="26" eb="28">
      <t>ジカ</t>
    </rPh>
    <rPh sb="28" eb="30">
      <t>シュウリ</t>
    </rPh>
    <rPh sb="31" eb="32">
      <t>フク</t>
    </rPh>
    <phoneticPr fontId="41"/>
  </si>
  <si>
    <t>航空計器・操縦訓練設備を含むので、その生産額を引く必要があるが、ゼロなので、引かない。</t>
    <rPh sb="0" eb="2">
      <t>コウクウ</t>
    </rPh>
    <rPh sb="2" eb="4">
      <t>ケイキ</t>
    </rPh>
    <rPh sb="5" eb="7">
      <t>ソウジュウ</t>
    </rPh>
    <rPh sb="7" eb="9">
      <t>クンレン</t>
    </rPh>
    <rPh sb="9" eb="11">
      <t>セツビ</t>
    </rPh>
    <rPh sb="12" eb="13">
      <t>フク</t>
    </rPh>
    <rPh sb="19" eb="22">
      <t>セイサンガク</t>
    </rPh>
    <rPh sb="23" eb="24">
      <t>ヒ</t>
    </rPh>
    <rPh sb="25" eb="27">
      <t>ヒツヨウ</t>
    </rPh>
    <rPh sb="38" eb="39">
      <t>ヒ</t>
    </rPh>
    <phoneticPr fontId="41"/>
  </si>
  <si>
    <t>国内生産額×対全国比（資料①の生産額）</t>
    <rPh sb="15" eb="18">
      <t>セイサンガク</t>
    </rPh>
    <phoneticPr fontId="18"/>
  </si>
  <si>
    <t>①平成27年全国産業連関表</t>
    <rPh sb="1" eb="3">
      <t>ヘイセイ</t>
    </rPh>
    <rPh sb="5" eb="6">
      <t>ネン</t>
    </rPh>
    <rPh sb="6" eb="8">
      <t>ゼンコク</t>
    </rPh>
    <rPh sb="8" eb="10">
      <t>サンギョウ</t>
    </rPh>
    <rPh sb="10" eb="12">
      <t>レンカン</t>
    </rPh>
    <rPh sb="12" eb="13">
      <t>ヒョウ</t>
    </rPh>
    <phoneticPr fontId="18"/>
  </si>
  <si>
    <t>①農薬要覧2016年版
②農薬要覧2017年版</t>
    <phoneticPr fontId="18"/>
  </si>
  <si>
    <t>①日本植物防疫協会
②日本植物防疫協会</t>
    <phoneticPr fontId="18"/>
  </si>
  <si>
    <t>国内生産額×対全国比（資料①②の生産額）</t>
    <rPh sb="16" eb="19">
      <t>セイサンガク</t>
    </rPh>
    <phoneticPr fontId="18"/>
  </si>
  <si>
    <t>①平成27年薬事工業生産動態統計
②平成26・27年薬事関係業態数調
③経済センサス組替結果</t>
    <rPh sb="1" eb="3">
      <t>ヘイセイ</t>
    </rPh>
    <rPh sb="5" eb="6">
      <t>ネン</t>
    </rPh>
    <rPh sb="6" eb="8">
      <t>ヤクジ</t>
    </rPh>
    <rPh sb="8" eb="10">
      <t>コウギョウ</t>
    </rPh>
    <rPh sb="10" eb="12">
      <t>セイサン</t>
    </rPh>
    <rPh sb="12" eb="14">
      <t>ドウタイ</t>
    </rPh>
    <rPh sb="14" eb="16">
      <t>トウケイ</t>
    </rPh>
    <rPh sb="26" eb="28">
      <t>ヤクジ</t>
    </rPh>
    <rPh sb="28" eb="30">
      <t>カンケイ</t>
    </rPh>
    <rPh sb="30" eb="32">
      <t>ギョウタイ</t>
    </rPh>
    <rPh sb="32" eb="33">
      <t>スウ</t>
    </rPh>
    <rPh sb="33" eb="34">
      <t>シラ</t>
    </rPh>
    <rPh sb="36" eb="38">
      <t>ケイザイ</t>
    </rPh>
    <rPh sb="42" eb="44">
      <t>クミカエ</t>
    </rPh>
    <rPh sb="44" eb="46">
      <t>ケッカ</t>
    </rPh>
    <phoneticPr fontId="18"/>
  </si>
  <si>
    <t>生産動態コンバーターのみ</t>
    <phoneticPr fontId="18"/>
  </si>
  <si>
    <t>武川：これだけ加工賃加算なし
表現どうしよう</t>
    <rPh sb="0" eb="2">
      <t>ムカワ</t>
    </rPh>
    <rPh sb="7" eb="10">
      <t>カコウチン</t>
    </rPh>
    <rPh sb="10" eb="12">
      <t>カサン</t>
    </rPh>
    <rPh sb="15" eb="17">
      <t>ヒョウゲン</t>
    </rPh>
    <phoneticPr fontId="18"/>
  </si>
  <si>
    <t>委託なしは１件だけどこの表現でいい？</t>
    <rPh sb="0" eb="2">
      <t>イタク</t>
    </rPh>
    <rPh sb="6" eb="7">
      <t>ケン</t>
    </rPh>
    <rPh sb="12" eb="14">
      <t>ヒョウゲン</t>
    </rPh>
    <phoneticPr fontId="18"/>
  </si>
  <si>
    <t>作成済</t>
    <rPh sb="0" eb="2">
      <t>サクセイ</t>
    </rPh>
    <rPh sb="2" eb="3">
      <t>スミ</t>
    </rPh>
    <phoneticPr fontId="18"/>
  </si>
  <si>
    <t>○</t>
  </si>
  <si>
    <t>○</t>
    <phoneticPr fontId="18"/>
  </si>
  <si>
    <t>・肉加工品：国内生産額×対全国比（資料①の製造品出荷額＋製造品在庫額増減）
・農業経営体生産分：国内生産額×対全国比（資料②の農産物の加工の農業経営体の総額）
・食肉びん・かん詰：生産額なし
・家畜食品（別掲を除く）：国内生産額×対全国比（資料①の製造品出荷額＋製造品在庫額増減①）
・半製品及び仕掛品：資料①の従業者１０人以上の半製品、仕掛品の価額増減</t>
    <rPh sb="152" eb="154">
      <t>シリョウ</t>
    </rPh>
    <phoneticPr fontId="18"/>
  </si>
  <si>
    <t>資料①の出荷額、製品在庫純増、半製品・仕掛品在庫純増等により算出</t>
    <rPh sb="0" eb="2">
      <t>シリョウ</t>
    </rPh>
    <rPh sb="4" eb="6">
      <t>シュッカ</t>
    </rPh>
    <rPh sb="6" eb="7">
      <t>ガク</t>
    </rPh>
    <rPh sb="26" eb="27">
      <t>トウ</t>
    </rPh>
    <rPh sb="30" eb="32">
      <t>サンシュツ</t>
    </rPh>
    <phoneticPr fontId="18"/>
  </si>
  <si>
    <t>資料①の出荷額、製品在庫純増、半製品・仕掛品在庫純増等により算出（又は資料②の生産額）</t>
    <rPh sb="33" eb="34">
      <t>マタ</t>
    </rPh>
    <rPh sb="35" eb="37">
      <t>シリョウ</t>
    </rPh>
    <rPh sb="39" eb="42">
      <t>セイサンガク</t>
    </rPh>
    <phoneticPr fontId="18"/>
  </si>
  <si>
    <t>製造業で１</t>
    <rPh sb="0" eb="3">
      <t>セイゾウギョウ</t>
    </rPh>
    <phoneticPr fontId="18"/>
  </si>
  <si>
    <t>製造業で2</t>
    <rPh sb="0" eb="3">
      <t>セイゾウギョウ</t>
    </rPh>
    <phoneticPr fontId="18"/>
  </si>
  <si>
    <t>資料①の出荷額、製品在庫純増、半製品・仕掛品在庫純増等により算出
又は資料①の埼玉県出荷額×国内生産額÷（全国出荷額＋全国製品在庫純増）</t>
    <rPh sb="0" eb="2">
      <t>シリョウ</t>
    </rPh>
    <rPh sb="4" eb="6">
      <t>シュッカ</t>
    </rPh>
    <rPh sb="6" eb="7">
      <t>ガク</t>
    </rPh>
    <rPh sb="8" eb="10">
      <t>セイヒン</t>
    </rPh>
    <rPh sb="10" eb="12">
      <t>ザイコ</t>
    </rPh>
    <rPh sb="12" eb="14">
      <t>ジュンゾウ</t>
    </rPh>
    <rPh sb="15" eb="18">
      <t>ハンセイヒン</t>
    </rPh>
    <rPh sb="19" eb="21">
      <t>シカカリ</t>
    </rPh>
    <rPh sb="21" eb="22">
      <t>ヒン</t>
    </rPh>
    <rPh sb="22" eb="24">
      <t>ザイコ</t>
    </rPh>
    <rPh sb="24" eb="26">
      <t>ジュンゾウ</t>
    </rPh>
    <rPh sb="26" eb="27">
      <t>トウ</t>
    </rPh>
    <rPh sb="30" eb="32">
      <t>サンシュツ</t>
    </rPh>
    <phoneticPr fontId="18"/>
  </si>
  <si>
    <t>資料①の出荷額、製品在庫純増、半製品・仕掛品在庫純増等により算出（又は資料②の生産額）
又は資料①の埼玉県出荷額×国内生産額÷（全国出荷額＋全国製品在庫純増）</t>
    <rPh sb="33" eb="34">
      <t>マタ</t>
    </rPh>
    <rPh sb="35" eb="37">
      <t>シリョウ</t>
    </rPh>
    <rPh sb="39" eb="42">
      <t>セイサンガク</t>
    </rPh>
    <phoneticPr fontId="18"/>
  </si>
  <si>
    <t>・医薬品製品：資料①の生産額
・医薬部外品：国内生産額×対全国比（資料②の業態数）
・動物用医薬品・医薬部外品：資料③の生産額
・半製品及び仕掛品：資料③の生産額</t>
    <rPh sb="1" eb="4">
      <t>イヤクヒン</t>
    </rPh>
    <rPh sb="4" eb="6">
      <t>セイヒン</t>
    </rPh>
    <rPh sb="7" eb="9">
      <t>シリョウ</t>
    </rPh>
    <rPh sb="11" eb="14">
      <t>セイサンガク</t>
    </rPh>
    <rPh sb="16" eb="18">
      <t>イヤク</t>
    </rPh>
    <rPh sb="18" eb="19">
      <t>ブ</t>
    </rPh>
    <rPh sb="19" eb="21">
      <t>ガイヒン</t>
    </rPh>
    <rPh sb="33" eb="35">
      <t>シリョウ</t>
    </rPh>
    <rPh sb="37" eb="38">
      <t>ギョウ</t>
    </rPh>
    <rPh sb="38" eb="39">
      <t>タイ</t>
    </rPh>
    <rPh sb="39" eb="40">
      <t>スウ</t>
    </rPh>
    <rPh sb="43" eb="46">
      <t>ドウブツヨウ</t>
    </rPh>
    <rPh sb="46" eb="49">
      <t>イヤクヒン</t>
    </rPh>
    <rPh sb="50" eb="52">
      <t>イヤク</t>
    </rPh>
    <rPh sb="52" eb="53">
      <t>ブ</t>
    </rPh>
    <rPh sb="53" eb="55">
      <t>ガイヒン</t>
    </rPh>
    <rPh sb="56" eb="58">
      <t>シリョウ</t>
    </rPh>
    <rPh sb="60" eb="63">
      <t>セイサンガク</t>
    </rPh>
    <phoneticPr fontId="18"/>
  </si>
  <si>
    <t>通し番号</t>
    <rPh sb="0" eb="1">
      <t>トオ</t>
    </rPh>
    <rPh sb="2" eb="4">
      <t>バンゴウ</t>
    </rPh>
    <phoneticPr fontId="18"/>
  </si>
  <si>
    <t>①建築統計年報
②建設総合統計
③建設工事受注動態統計</t>
  </si>
  <si>
    <t>①建築統計年報
②建設総合統計
③建設工事受注動態統計</t>
    <phoneticPr fontId="18"/>
  </si>
  <si>
    <t>①国土交通省
②国土交通省
③国土交通省</t>
  </si>
  <si>
    <t>①国土交通省
②国土交通省
③国土交通省</t>
    <phoneticPr fontId="18"/>
  </si>
  <si>
    <t>①建設工事施工統計調査</t>
    <phoneticPr fontId="18"/>
  </si>
  <si>
    <t>①国土交通省</t>
    <phoneticPr fontId="18"/>
  </si>
  <si>
    <t>①道路統計年報2017</t>
    <phoneticPr fontId="18"/>
  </si>
  <si>
    <t>国内生産額×対全国比（資料①の工種別生産額）</t>
    <rPh sb="15" eb="17">
      <t>コウシュ</t>
    </rPh>
    <rPh sb="17" eb="18">
      <t>ベツ</t>
    </rPh>
    <rPh sb="18" eb="21">
      <t>セイサンガク</t>
    </rPh>
    <phoneticPr fontId="18"/>
  </si>
  <si>
    <t>工種別で正しい</t>
    <rPh sb="4" eb="5">
      <t>タダ</t>
    </rPh>
    <phoneticPr fontId="18"/>
  </si>
  <si>
    <t>①国土交通省
②国土交通省
③総務省</t>
    <phoneticPr fontId="18"/>
  </si>
  <si>
    <t>①建設工事受注動態統計調査
②建設総合統計年報
③行政投資実績</t>
  </si>
  <si>
    <t>①建設工事受注動態統計調査
②建設総合統計年報
③行政投資実績</t>
    <phoneticPr fontId="18"/>
  </si>
  <si>
    <t>国内生産額・県内生産額と資料①の投入率、中間需要計・家計消費支出等により算出</t>
    <rPh sb="12" eb="14">
      <t>シリョウ</t>
    </rPh>
    <rPh sb="16" eb="18">
      <t>トウニュウ</t>
    </rPh>
    <rPh sb="18" eb="19">
      <t>リツ</t>
    </rPh>
    <rPh sb="20" eb="22">
      <t>チュウカン</t>
    </rPh>
    <rPh sb="22" eb="24">
      <t>ジュヨウ</t>
    </rPh>
    <rPh sb="24" eb="25">
      <t>ケイ</t>
    </rPh>
    <rPh sb="26" eb="32">
      <t>カケイショウヒシシュツ</t>
    </rPh>
    <rPh sb="32" eb="33">
      <t>トウ</t>
    </rPh>
    <rPh sb="36" eb="38">
      <t>サンシュツ</t>
    </rPh>
    <phoneticPr fontId="18"/>
  </si>
  <si>
    <t>資料①の工事費予定額、資料②の全国工事の出来高、資料③の全国の受注額等により算出</t>
    <rPh sb="0" eb="2">
      <t>シリョウ</t>
    </rPh>
    <rPh sb="11" eb="13">
      <t>シリョウ</t>
    </rPh>
    <rPh sb="24" eb="26">
      <t>シリョウ</t>
    </rPh>
    <rPh sb="34" eb="35">
      <t>トウ</t>
    </rPh>
    <rPh sb="38" eb="40">
      <t>サンシュツ</t>
    </rPh>
    <phoneticPr fontId="18"/>
  </si>
  <si>
    <t>・建築補修：資料①の建築住宅、建築非住宅の維持・修繕工事の元請完成工事高
・土木補修：資料①の民間の土木の維持・修繕工事の元請完成工事高</t>
    <rPh sb="6" eb="8">
      <t>シリョウ</t>
    </rPh>
    <rPh sb="43" eb="45">
      <t>シリョウ</t>
    </rPh>
    <phoneticPr fontId="18"/>
  </si>
  <si>
    <t>資料①②③の請負契約額、投資額等により算出</t>
    <rPh sb="0" eb="2">
      <t>シリョウ</t>
    </rPh>
    <rPh sb="6" eb="8">
      <t>ウケオイ</t>
    </rPh>
    <rPh sb="8" eb="10">
      <t>ケイヤク</t>
    </rPh>
    <rPh sb="10" eb="11">
      <t>ガク</t>
    </rPh>
    <rPh sb="12" eb="14">
      <t>トウシ</t>
    </rPh>
    <rPh sb="14" eb="15">
      <t>ガク</t>
    </rPh>
    <rPh sb="15" eb="16">
      <t>トウ</t>
    </rPh>
    <rPh sb="19" eb="21">
      <t>サンシュツ</t>
    </rPh>
    <phoneticPr fontId="18"/>
  </si>
  <si>
    <t>①建設総合統計</t>
  </si>
  <si>
    <t>①国土交通省</t>
  </si>
  <si>
    <t>資料①の鉄道工事費を生産額とした</t>
    <rPh sb="0" eb="3">
      <t>シリョウ１</t>
    </rPh>
    <rPh sb="4" eb="6">
      <t>テツドウ</t>
    </rPh>
    <rPh sb="6" eb="8">
      <t>コウジ</t>
    </rPh>
    <rPh sb="8" eb="9">
      <t>ヒ</t>
    </rPh>
    <rPh sb="10" eb="13">
      <t>セイサンガク</t>
    </rPh>
    <phoneticPr fontId="18"/>
  </si>
  <si>
    <t>①国土交通省
②国土交通省
③総務省</t>
    <phoneticPr fontId="18"/>
  </si>
  <si>
    <t>①東京電力
②総務省</t>
    <phoneticPr fontId="18"/>
  </si>
  <si>
    <t>①数表でみる東京電力
②H23年産業連関表作成作業報告書</t>
    <phoneticPr fontId="18"/>
  </si>
  <si>
    <t>①建設総合統計</t>
    <phoneticPr fontId="18"/>
  </si>
  <si>
    <t>国内生産額×対全国比（資料①の情報通信業の工事費）</t>
    <rPh sb="15" eb="17">
      <t>ジョウホウ</t>
    </rPh>
    <rPh sb="17" eb="19">
      <t>ツウシン</t>
    </rPh>
    <rPh sb="19" eb="20">
      <t>ギョウ</t>
    </rPh>
    <phoneticPr fontId="18"/>
  </si>
  <si>
    <t>資料①の流通設備費×資料②の投資率×資料①の送電・変電・配電の電力量の関東地方における埼玉県の割合</t>
    <rPh sb="0" eb="2">
      <t>シリョウ</t>
    </rPh>
    <rPh sb="10" eb="12">
      <t>シリョウ</t>
    </rPh>
    <rPh sb="14" eb="17">
      <t>トウシリツ</t>
    </rPh>
    <rPh sb="18" eb="20">
      <t>シリョウ</t>
    </rPh>
    <rPh sb="35" eb="37">
      <t>カントウ</t>
    </rPh>
    <rPh sb="37" eb="39">
      <t>チホウ</t>
    </rPh>
    <rPh sb="43" eb="46">
      <t>サイタマケン</t>
    </rPh>
    <rPh sb="47" eb="49">
      <t>ワリアイ</t>
    </rPh>
    <phoneticPr fontId="18"/>
  </si>
  <si>
    <t xml:space="preserve">①ガス事業年報
②建設総合統計年報
③建設工事受注工事動態調査
④行政投資実績
</t>
    <phoneticPr fontId="18"/>
  </si>
  <si>
    <t xml:space="preserve">①資源エネルギー庁
②国土交通省
③国土交通省
④総務省
</t>
    <phoneticPr fontId="18"/>
  </si>
  <si>
    <t>・ガス：国内生産額×対全国比（資料①の設備投資額に係る企業ごとの供給戸数の埼玉県分の増加数と全国分の増加数の差）
・上記以外：国内生産額×対全国比（資料②③④の投資額）×Ｈ２３補正係数</t>
    <rPh sb="19" eb="21">
      <t>セツビ</t>
    </rPh>
    <rPh sb="21" eb="23">
      <t>トウシ</t>
    </rPh>
    <rPh sb="23" eb="24">
      <t>ガク</t>
    </rPh>
    <rPh sb="25" eb="26">
      <t>カカ</t>
    </rPh>
    <rPh sb="58" eb="62">
      <t>ジョウキイガイ</t>
    </rPh>
    <rPh sb="80" eb="82">
      <t>トウシ</t>
    </rPh>
    <rPh sb="82" eb="83">
      <t>ガク</t>
    </rPh>
    <rPh sb="88" eb="90">
      <t>ホセイ</t>
    </rPh>
    <rPh sb="90" eb="92">
      <t>ケイスウ</t>
    </rPh>
    <phoneticPr fontId="18"/>
  </si>
  <si>
    <t>①東京電力㈱
②埼玉県（内部資料）</t>
  </si>
  <si>
    <t>資料①②の販売電力量、電・変電・配電部門の生産額等により算出</t>
    <rPh sb="24" eb="25">
      <t>トウ</t>
    </rPh>
    <rPh sb="28" eb="30">
      <t>サンシュツ</t>
    </rPh>
    <phoneticPr fontId="18"/>
  </si>
  <si>
    <t>①電力調査統計
②数表で見る東京電力
③国内生産額</t>
    <phoneticPr fontId="18"/>
  </si>
  <si>
    <t>①資源エネルギー庁
②東京電力㈱
③総務省（内部資料）</t>
    <rPh sb="18" eb="21">
      <t>ソウムショウ</t>
    </rPh>
    <rPh sb="22" eb="24">
      <t>ナイブ</t>
    </rPh>
    <rPh sb="24" eb="26">
      <t>シリョウ</t>
    </rPh>
    <phoneticPr fontId="18"/>
  </si>
  <si>
    <t>資料①の関東地方の自家用業種別電力使用量×資料②の東京電力の都県別電力販売量における埼玉県構成比×資料③の全国単価</t>
    <rPh sb="0" eb="2">
      <t>シリョウ</t>
    </rPh>
    <rPh sb="21" eb="23">
      <t>シリョウ</t>
    </rPh>
    <rPh sb="42" eb="44">
      <t>サイタマ</t>
    </rPh>
    <rPh sb="44" eb="45">
      <t>ケン</t>
    </rPh>
    <rPh sb="45" eb="48">
      <t>コウセイヒ</t>
    </rPh>
    <rPh sb="49" eb="51">
      <t>シリョウ</t>
    </rPh>
    <phoneticPr fontId="18"/>
  </si>
  <si>
    <t>①資源エネルギー庁
②資源エネルギー庁</t>
  </si>
  <si>
    <t>①簡易ガス事業生産動態統計集計表
②ガス事業年報</t>
    <phoneticPr fontId="18"/>
  </si>
  <si>
    <t>・簡易ガス事業：国内生産額×対全国比（資料①の生産量）
・上記以外：資料②のガス売上高、自家消費量、卸供給量、加熱用、ガス販売量×各単価</t>
    <rPh sb="23" eb="25">
      <t>セイサン</t>
    </rPh>
    <rPh sb="25" eb="26">
      <t>リョウ</t>
    </rPh>
    <rPh sb="29" eb="33">
      <t>ジョウキイガイ</t>
    </rPh>
    <rPh sb="34" eb="36">
      <t>シリョウ</t>
    </rPh>
    <rPh sb="65" eb="66">
      <t>カク</t>
    </rPh>
    <rPh sb="66" eb="68">
      <t>タンカ</t>
    </rPh>
    <phoneticPr fontId="18"/>
  </si>
  <si>
    <t>①熱供給業便覧</t>
    <phoneticPr fontId="18"/>
  </si>
  <si>
    <t>①日本熱供給事業協会</t>
    <phoneticPr fontId="18"/>
  </si>
  <si>
    <t>資料①の生産額</t>
    <rPh sb="0" eb="2">
      <t>シリョウ</t>
    </rPh>
    <rPh sb="4" eb="7">
      <t>セイサンガク</t>
    </rPh>
    <phoneticPr fontId="18"/>
  </si>
  <si>
    <t>①地方公営企業年鑑</t>
    <phoneticPr fontId="18"/>
  </si>
  <si>
    <t>①総務省</t>
  </si>
  <si>
    <t>①総務省</t>
    <phoneticPr fontId="18"/>
  </si>
  <si>
    <t>・水道事業：資料①の給水収益＋その他の営業収益
・簡易水道事業：資料①の料金収入＋受託工事収益</t>
    <phoneticPr fontId="18"/>
  </si>
  <si>
    <t>国内生産額×対全国比（資料①の（営業収益－受託収益）÷営業収益（受託工事収益除く））</t>
    <phoneticPr fontId="18"/>
  </si>
  <si>
    <t>国内生産額×対全国比（資料①の下水道使用料）</t>
    <phoneticPr fontId="18"/>
  </si>
  <si>
    <t>①一般廃棄物処理実態調査</t>
    <phoneticPr fontId="18"/>
  </si>
  <si>
    <t>①環境省</t>
    <phoneticPr fontId="18"/>
  </si>
  <si>
    <t>①県民経済計算</t>
  </si>
  <si>
    <t>①埼玉県（内部資料）</t>
  </si>
  <si>
    <t>資料①②の生産額により算出</t>
    <rPh sb="5" eb="8">
      <t>セイサンガク</t>
    </rPh>
    <rPh sb="11" eb="13">
      <t>サンシュツ</t>
    </rPh>
    <phoneticPr fontId="18"/>
  </si>
  <si>
    <t>資料①の生産額により算出</t>
    <rPh sb="4" eb="7">
      <t>セイサンガク</t>
    </rPh>
    <rPh sb="10" eb="12">
      <t>サンシュツ</t>
    </rPh>
    <phoneticPr fontId="18"/>
  </si>
  <si>
    <t>・ゆうちょ銀行：資料①の全国の手数料×対全国比（貸出残高＋預金残高）
・ゆうちょ銀行以外：資料①の全国の手数料×対全国比（貸出残高）</t>
    <rPh sb="19" eb="20">
      <t>タイ</t>
    </rPh>
    <rPh sb="20" eb="22">
      <t>ゼンコク</t>
    </rPh>
    <rPh sb="22" eb="23">
      <t>ヒ</t>
    </rPh>
    <phoneticPr fontId="18"/>
  </si>
  <si>
    <t>・仲介：資料①の全国の手数料×対全国比（貸出残高＋預金残高）
・非仲介：資料①の全国の手数料×対全国比（従業者数）</t>
    <rPh sb="15" eb="16">
      <t>タイ</t>
    </rPh>
    <phoneticPr fontId="18"/>
  </si>
  <si>
    <t>資料①の生産額</t>
    <rPh sb="4" eb="7">
      <t>セイサンガク</t>
    </rPh>
    <phoneticPr fontId="18"/>
  </si>
  <si>
    <t>国内生産額×対全国比（資料①の従業員数）</t>
    <rPh sb="15" eb="18">
      <t>ジュウギョウイン</t>
    </rPh>
    <rPh sb="18" eb="19">
      <t>スウ</t>
    </rPh>
    <phoneticPr fontId="18"/>
  </si>
  <si>
    <t>①平成28年経済センサス活動調査</t>
    <rPh sb="1" eb="3">
      <t>ヘイセイ</t>
    </rPh>
    <rPh sb="5" eb="6">
      <t>ネン</t>
    </rPh>
    <phoneticPr fontId="18"/>
  </si>
  <si>
    <t>①県民経済計算
②平成25年住宅・土地統計調査</t>
    <rPh sb="9" eb="11">
      <t>ヘイセイ</t>
    </rPh>
    <rPh sb="13" eb="14">
      <t>ネン</t>
    </rPh>
    <rPh sb="14" eb="16">
      <t>ジュウタク</t>
    </rPh>
    <rPh sb="17" eb="19">
      <t>トチ</t>
    </rPh>
    <rPh sb="19" eb="21">
      <t>トウケイ</t>
    </rPh>
    <rPh sb="21" eb="23">
      <t>チョウサ</t>
    </rPh>
    <phoneticPr fontId="18"/>
  </si>
  <si>
    <t>H25ＯＫ</t>
    <phoneticPr fontId="18"/>
  </si>
  <si>
    <t>資料①の生産額×資料②の面積比（持家と借家）</t>
    <rPh sb="4" eb="7">
      <t>セイサンガク</t>
    </rPh>
    <phoneticPr fontId="18"/>
  </si>
  <si>
    <t>①旅客地域流動調査
②鉄道輸送統計調査</t>
    <phoneticPr fontId="18"/>
  </si>
  <si>
    <t>①国土交通省
②国土交通省</t>
  </si>
  <si>
    <t>①国土交通省
②国土交通省</t>
    <phoneticPr fontId="18"/>
  </si>
  <si>
    <t>・JR定期、JR定期外、JR以外の定期、JR以外の定期外：国内生産額×対全国比（資料①の埼玉県発全国着と全国の旅客数）
・旅客雑入：国内生産額×対全国比（資料①のJR,JR以外に係る埼玉県発全国着と全国の旅客数）
・索道：国内生産額×対全国比（資料②の索道の旅客収入）</t>
    <rPh sb="48" eb="50">
      <t>ゼンコク</t>
    </rPh>
    <rPh sb="50" eb="51">
      <t>チャク</t>
    </rPh>
    <rPh sb="52" eb="54">
      <t>ゼンコク</t>
    </rPh>
    <rPh sb="55" eb="58">
      <t>リョカクスウ</t>
    </rPh>
    <rPh sb="89" eb="90">
      <t>カカ</t>
    </rPh>
    <rPh sb="95" eb="97">
      <t>ゼンコク</t>
    </rPh>
    <phoneticPr fontId="18"/>
  </si>
  <si>
    <t>①貨物地域流動調査</t>
  </si>
  <si>
    <t>①貨物地域流動調査</t>
    <phoneticPr fontId="18"/>
  </si>
  <si>
    <t>①国土交通省</t>
    <phoneticPr fontId="18"/>
  </si>
  <si>
    <t>国内生産額×対全国比（資料①の輸送重量）</t>
    <rPh sb="15" eb="17">
      <t>ユソウ</t>
    </rPh>
    <rPh sb="17" eb="19">
      <t>ジュウリョウ</t>
    </rPh>
    <phoneticPr fontId="18"/>
  </si>
  <si>
    <t>①バス事業の都県別、年度別実績推移
②特定旅客自動車運送事業</t>
    <phoneticPr fontId="18"/>
  </si>
  <si>
    <t>・貸切バス、乗合バス：資料①の営業収入
・特定旅客：国内生産額×対全国比（資料②の車両数）</t>
    <rPh sb="11" eb="13">
      <t>シリョウ</t>
    </rPh>
    <rPh sb="41" eb="43">
      <t>シャリョウ</t>
    </rPh>
    <rPh sb="43" eb="44">
      <t>スウ</t>
    </rPh>
    <phoneticPr fontId="18"/>
  </si>
  <si>
    <t>①一般乗用旅客運送事業の都県別、年度別実績推移（法人・個人）</t>
    <phoneticPr fontId="18"/>
  </si>
  <si>
    <t>資料①の運送収入</t>
    <rPh sb="0" eb="3">
      <t>シリョウ１</t>
    </rPh>
    <rPh sb="4" eb="6">
      <t>ウンソウ</t>
    </rPh>
    <rPh sb="6" eb="8">
      <t>シュウニュウ</t>
    </rPh>
    <phoneticPr fontId="18"/>
  </si>
  <si>
    <t>①自動車燃料消費量調査
②自動車輸送統計</t>
  </si>
  <si>
    <t>①自動車輸送統計
②自動車燃料消費量調査</t>
    <phoneticPr fontId="18"/>
  </si>
  <si>
    <t>・バス・普通・小型乗用車：国内生産額×対全国比（資料①の保有車両数）
・上記以外：国内生産額×対全国と関東の比（資料②の走行キロ）×対関東と埼玉県の比（資料①の保有車両数）</t>
    <rPh sb="28" eb="30">
      <t>ホユウ</t>
    </rPh>
    <rPh sb="36" eb="40">
      <t>ジョウキイガイ</t>
    </rPh>
    <rPh sb="51" eb="53">
      <t>カントウ</t>
    </rPh>
    <rPh sb="60" eb="62">
      <t>ソウコウ</t>
    </rPh>
    <rPh sb="67" eb="69">
      <t>カントウ</t>
    </rPh>
    <rPh sb="70" eb="73">
      <t>サイタマケン</t>
    </rPh>
    <rPh sb="80" eb="82">
      <t>ホユウ</t>
    </rPh>
    <phoneticPr fontId="18"/>
  </si>
  <si>
    <t>国内生産額×対全国と関東の比（資料①の走行キロ）×対関東と埼玉県の比（資料②の保有車両数）</t>
    <phoneticPr fontId="18"/>
  </si>
  <si>
    <t>①総合農業統計表
②倉庫統計季報</t>
    <phoneticPr fontId="18"/>
  </si>
  <si>
    <t>①農林水産省
②国土交通省</t>
    <phoneticPr fontId="18"/>
  </si>
  <si>
    <t>・農業倉庫：資料①の農業倉庫事業収益
・上記以外：国内生産額×対全国比（資料②の所管面積（タンクは容積面積）</t>
    <rPh sb="6" eb="8">
      <t>シリョウ</t>
    </rPh>
    <rPh sb="20" eb="22">
      <t>ジョウキ</t>
    </rPh>
    <rPh sb="22" eb="24">
      <t>イガイ</t>
    </rPh>
    <rPh sb="42" eb="44">
      <t>メンセキ</t>
    </rPh>
    <phoneticPr fontId="18"/>
  </si>
  <si>
    <t>①県民経済計算</t>
    <phoneticPr fontId="18"/>
  </si>
  <si>
    <t>①高速道路料金収入額
②道路交通センサス
③県民経済計算
④事業報告書
⑤自動車駐車場年報</t>
    <rPh sb="1" eb="5">
      <t>コウソクドウロ</t>
    </rPh>
    <rPh sb="5" eb="7">
      <t>リョウキン</t>
    </rPh>
    <rPh sb="7" eb="9">
      <t>シュウニュウ</t>
    </rPh>
    <rPh sb="9" eb="10">
      <t>ガク</t>
    </rPh>
    <phoneticPr fontId="18"/>
  </si>
  <si>
    <t>①NEXCO 東日本
②国土交通省
③埼玉県（内部資料）
④埼玉県道路公社
⑤国土交通省</t>
    <phoneticPr fontId="18"/>
  </si>
  <si>
    <t>・高速自動車国道・一般有料道路：資料①の１年間の収入額×資料②の全体に占める埼玉県内交通量の割合
・都市内有料道路：資料③の生産額
・地方公共団体有料道路：資料④の生産額
・駐車場業：国内生産額×対全国比（資料⑤の自動車駐車場台数）</t>
    <rPh sb="16" eb="18">
      <t>シリョウ</t>
    </rPh>
    <rPh sb="28" eb="30">
      <t>シリョウ</t>
    </rPh>
    <rPh sb="32" eb="34">
      <t>ゼンタイ</t>
    </rPh>
    <rPh sb="35" eb="36">
      <t>シ</t>
    </rPh>
    <rPh sb="46" eb="48">
      <t>ワリアイ</t>
    </rPh>
    <rPh sb="58" eb="60">
      <t>シリョウ</t>
    </rPh>
    <rPh sb="62" eb="65">
      <t>セイサンガク</t>
    </rPh>
    <rPh sb="78" eb="80">
      <t>シリョウ</t>
    </rPh>
    <rPh sb="82" eb="84">
      <t>セイサン</t>
    </rPh>
    <rPh sb="84" eb="85">
      <t>ガク</t>
    </rPh>
    <phoneticPr fontId="18"/>
  </si>
  <si>
    <t>①航空路管制取扱機数
②平成２３年国内生産額</t>
    <rPh sb="12" eb="14">
      <t>ヘイセイ</t>
    </rPh>
    <rPh sb="16" eb="17">
      <t>ネン</t>
    </rPh>
    <phoneticPr fontId="18"/>
  </si>
  <si>
    <t>①国土交通省
②総務省（内部資料）</t>
    <rPh sb="8" eb="11">
      <t>ソウムショウ</t>
    </rPh>
    <phoneticPr fontId="18"/>
  </si>
  <si>
    <t>国内生産額×対全国比（資料①の取扱機数）×資料②の航空施設管理（国）と航空交通管制の生産額比</t>
    <rPh sb="21" eb="23">
      <t>シリョウ</t>
    </rPh>
    <rPh sb="42" eb="45">
      <t>セイサンガク</t>
    </rPh>
    <rPh sb="45" eb="46">
      <t>ヒ</t>
    </rPh>
    <phoneticPr fontId="18"/>
  </si>
  <si>
    <r>
      <rPr>
        <sz val="11"/>
        <color rgb="FFFFFF00"/>
        <rFont val="ＭＳ ゴシック"/>
        <family val="3"/>
        <charset val="128"/>
      </rPr>
      <t>推計方法の概要</t>
    </r>
    <r>
      <rPr>
        <sz val="11"/>
        <color theme="8" tint="0.79998168889431442"/>
        <rFont val="ＭＳ ゴシック"/>
        <family val="3"/>
        <charset val="128"/>
      </rPr>
      <t xml:space="preserve">
国内生産額(国が推計した全国の生産額)
県内生産額(県が推計した埼玉県の生産額)
対全国比（生産額、生産量、従業者等の全国における埼玉県の割合）
生産額（各統計表には生産額・出荷額・産出額等の記載があるが本表では生産額と統一表記する）</t>
    </r>
    <rPh sb="0" eb="2">
      <t>スイケイ</t>
    </rPh>
    <rPh sb="2" eb="4">
      <t>ホウホウ</t>
    </rPh>
    <rPh sb="5" eb="7">
      <t>ガイヨウ</t>
    </rPh>
    <rPh sb="14" eb="15">
      <t>クニ</t>
    </rPh>
    <rPh sb="16" eb="18">
      <t>スイケイ</t>
    </rPh>
    <rPh sb="20" eb="22">
      <t>ゼンコク</t>
    </rPh>
    <rPh sb="23" eb="26">
      <t>セイサンガク</t>
    </rPh>
    <rPh sb="28" eb="29">
      <t>ケン</t>
    </rPh>
    <rPh sb="34" eb="35">
      <t>ケン</t>
    </rPh>
    <rPh sb="40" eb="43">
      <t>サイタマケン</t>
    </rPh>
    <rPh sb="54" eb="57">
      <t>セイサンガク</t>
    </rPh>
    <rPh sb="58" eb="60">
      <t>セイサン</t>
    </rPh>
    <rPh sb="60" eb="61">
      <t>リョウ</t>
    </rPh>
    <rPh sb="62" eb="65">
      <t>ジュウギョウシャ</t>
    </rPh>
    <rPh sb="65" eb="66">
      <t>トウ</t>
    </rPh>
    <rPh sb="77" eb="79">
      <t>ワリアイ</t>
    </rPh>
    <rPh sb="81" eb="84">
      <t>セイサンガク</t>
    </rPh>
    <rPh sb="85" eb="86">
      <t>カク</t>
    </rPh>
    <rPh sb="86" eb="89">
      <t>トウケイヒョウ</t>
    </rPh>
    <rPh sb="91" eb="94">
      <t>セイサンガク</t>
    </rPh>
    <rPh sb="95" eb="97">
      <t>シュッカ</t>
    </rPh>
    <rPh sb="97" eb="98">
      <t>ガク</t>
    </rPh>
    <rPh sb="99" eb="102">
      <t>サンシュツガク</t>
    </rPh>
    <rPh sb="102" eb="103">
      <t>トウ</t>
    </rPh>
    <rPh sb="104" eb="106">
      <t>キサイ</t>
    </rPh>
    <rPh sb="110" eb="111">
      <t>ホン</t>
    </rPh>
    <rPh sb="111" eb="112">
      <t>ヒョウ</t>
    </rPh>
    <rPh sb="114" eb="117">
      <t>セイサンガク</t>
    </rPh>
    <rPh sb="118" eb="120">
      <t>トウイツ</t>
    </rPh>
    <rPh sb="120" eb="122">
      <t>ヒョウキ</t>
    </rPh>
    <phoneticPr fontId="18"/>
  </si>
  <si>
    <t xml:space="preserve">①テレコムデータブック
②ブロードバンドサービス等契約数の推移
</t>
    <phoneticPr fontId="18"/>
  </si>
  <si>
    <t>①電気通信事業者協会
②総務省</t>
    <rPh sb="12" eb="15">
      <t>ソウムショウ</t>
    </rPh>
    <phoneticPr fontId="18"/>
  </si>
  <si>
    <t>国内生産額×対全国比（資料①の加入電話契約数及び資料②のブロードバンドサービス等契約数の合計）</t>
    <rPh sb="17" eb="19">
      <t>デンワ</t>
    </rPh>
    <rPh sb="19" eb="21">
      <t>ケイヤク</t>
    </rPh>
    <rPh sb="21" eb="22">
      <t>スウ</t>
    </rPh>
    <rPh sb="22" eb="23">
      <t>オヨ</t>
    </rPh>
    <rPh sb="24" eb="26">
      <t>シリョウ</t>
    </rPh>
    <rPh sb="44" eb="46">
      <t>ゴウケイ</t>
    </rPh>
    <phoneticPr fontId="18"/>
  </si>
  <si>
    <t>①電気通信事業者協会</t>
    <phoneticPr fontId="18"/>
  </si>
  <si>
    <t>①テレコムデータブック</t>
    <phoneticPr fontId="18"/>
  </si>
  <si>
    <t>国内生産額×対全国比（資料①の携帯電話・PHS契約数）</t>
    <phoneticPr fontId="18"/>
  </si>
  <si>
    <t>①平成27年情報通信業基本調査</t>
    <rPh sb="1" eb="3">
      <t>ヘイセイ</t>
    </rPh>
    <rPh sb="5" eb="6">
      <t>ネン</t>
    </rPh>
    <rPh sb="6" eb="8">
      <t>ジョウホウ</t>
    </rPh>
    <rPh sb="8" eb="10">
      <t>ツウシン</t>
    </rPh>
    <rPh sb="10" eb="11">
      <t>ギョウ</t>
    </rPh>
    <rPh sb="11" eb="13">
      <t>キホン</t>
    </rPh>
    <rPh sb="13" eb="15">
      <t>チョウサ</t>
    </rPh>
    <phoneticPr fontId="18"/>
  </si>
  <si>
    <t>・でん粉：国内生産額×対全国比（資料①の製造品出荷額と製造品在庫額増減の合計）
・半製品及び仕掛品：資料①の従業員10人以上の半製品、仕掛品の価額増減の額</t>
    <rPh sb="16" eb="18">
      <t>シリョウ</t>
    </rPh>
    <rPh sb="50" eb="52">
      <t>シリョウ</t>
    </rPh>
    <phoneticPr fontId="18"/>
  </si>
  <si>
    <t>他の製造業と違う計算</t>
    <rPh sb="0" eb="1">
      <t>タ</t>
    </rPh>
    <rPh sb="2" eb="5">
      <t>セイゾウギョウ</t>
    </rPh>
    <rPh sb="6" eb="7">
      <t>チガ</t>
    </rPh>
    <rPh sb="8" eb="10">
      <t>ケイサン</t>
    </rPh>
    <phoneticPr fontId="18"/>
  </si>
  <si>
    <t>資料①の出荷額、製品在庫純増、半製品・仕掛品在庫純増等により算出（一部分類、生産動態Weight計算）</t>
    <rPh sb="0" eb="2">
      <t>シリョウ</t>
    </rPh>
    <rPh sb="4" eb="6">
      <t>シュッカ</t>
    </rPh>
    <rPh sb="6" eb="7">
      <t>ガク</t>
    </rPh>
    <rPh sb="8" eb="10">
      <t>セイヒン</t>
    </rPh>
    <rPh sb="10" eb="12">
      <t>ザイコ</t>
    </rPh>
    <rPh sb="12" eb="14">
      <t>ジュンゾウ</t>
    </rPh>
    <rPh sb="15" eb="18">
      <t>ハンセイヒン</t>
    </rPh>
    <rPh sb="19" eb="21">
      <t>シカカリ</t>
    </rPh>
    <rPh sb="21" eb="22">
      <t>ヒン</t>
    </rPh>
    <rPh sb="22" eb="24">
      <t>ザイコ</t>
    </rPh>
    <rPh sb="24" eb="26">
      <t>ジュンゾウ</t>
    </rPh>
    <rPh sb="26" eb="27">
      <t>トウ</t>
    </rPh>
    <rPh sb="30" eb="32">
      <t>サンシュツ</t>
    </rPh>
    <rPh sb="33" eb="35">
      <t>イチブ</t>
    </rPh>
    <rPh sb="35" eb="37">
      <t>ブンルイ</t>
    </rPh>
    <phoneticPr fontId="18"/>
  </si>
  <si>
    <t>・ねり製品：国内生産額×対全国比（資料①の水産加工品の加工種類別品目別生産量）
・副産物：国内生産額×対全国比（資料①の海藻加工品、その他の水産加工品性産業の生産量合計）
・半製品及び仕掛品：資料②の従業者１０人以上の半製品、仕掛品の価額増減の額</t>
    <rPh sb="79" eb="81">
      <t>セイサン</t>
    </rPh>
    <rPh sb="81" eb="82">
      <t>リョウ</t>
    </rPh>
    <rPh sb="96" eb="98">
      <t>シリョウ</t>
    </rPh>
    <phoneticPr fontId="18"/>
  </si>
  <si>
    <t>組替３０表を１９表の細分類で按分</t>
    <phoneticPr fontId="18"/>
  </si>
  <si>
    <t>組替３０表を２０表の細分類で按分</t>
  </si>
  <si>
    <t>組替３０表の数値</t>
    <rPh sb="6" eb="8">
      <t>スウチ</t>
    </rPh>
    <phoneticPr fontId="18"/>
  </si>
  <si>
    <t>国内生産額×対全国比（資料①の製造品出荷額＋製造品在庫額増減①＋従業員10人以上　半製品、仕掛品の価額増減）</t>
    <phoneticPr fontId="18"/>
  </si>
  <si>
    <t>組替１９表の数値</t>
    <rPh sb="6" eb="8">
      <t>スウチ</t>
    </rPh>
    <phoneticPr fontId="18"/>
  </si>
  <si>
    <t>組替２・１９表の数値</t>
    <rPh sb="8" eb="10">
      <t>スウチ</t>
    </rPh>
    <phoneticPr fontId="18"/>
  </si>
  <si>
    <t>組替５表の数値</t>
    <rPh sb="5" eb="7">
      <t>スウチ</t>
    </rPh>
    <phoneticPr fontId="18"/>
  </si>
  <si>
    <t>①平成26年経済センサス基礎調査
②就業構造基本調査</t>
    <phoneticPr fontId="18"/>
  </si>
  <si>
    <t>①
②総務省</t>
    <phoneticPr fontId="18"/>
  </si>
  <si>
    <t>国内生産額×対全国比（資料①の収穫量）</t>
    <rPh sb="11" eb="13">
      <t>シリョウ</t>
    </rPh>
    <phoneticPr fontId="18"/>
  </si>
  <si>
    <t>・玄米（食用）、くず米：資料①の生産額
・玄米（非食用）：国内生産額×対全国比（資料②の飼料用、バイオエタノール用の米の生産量）</t>
    <rPh sb="1" eb="3">
      <t>ゲンマイ</t>
    </rPh>
    <rPh sb="4" eb="6">
      <t>ショクヨウ</t>
    </rPh>
    <rPh sb="10" eb="11">
      <t>コメ</t>
    </rPh>
    <rPh sb="29" eb="31">
      <t>コクナイ</t>
    </rPh>
    <rPh sb="31" eb="33">
      <t>セイサン</t>
    </rPh>
    <rPh sb="33" eb="34">
      <t>ガク</t>
    </rPh>
    <rPh sb="60" eb="62">
      <t>セイサン</t>
    </rPh>
    <rPh sb="62" eb="63">
      <t>リョウ</t>
    </rPh>
    <phoneticPr fontId="18"/>
  </si>
  <si>
    <t>・なたね：資料①の生産額
・他に分類されない食用耕種作物：国内生産額×対全国比（資料②の収穫量）</t>
  </si>
  <si>
    <t>・牧草、青刈りとうもろこし、ソルゴー：国内生産額×対全国比（資料①の作付面積）
・その他の飼料作物：国内生産額×対全国比（資料②の作付面積）</t>
    <rPh sb="30" eb="32">
      <t>シリョウ</t>
    </rPh>
    <rPh sb="34" eb="38">
      <t>サクツケメンセキ</t>
    </rPh>
    <rPh sb="61" eb="63">
      <t>シリョウ</t>
    </rPh>
    <phoneticPr fontId="18"/>
  </si>
  <si>
    <t>①経済センサス活動調査</t>
    <phoneticPr fontId="18"/>
  </si>
  <si>
    <t>①生産農業所得統計</t>
  </si>
  <si>
    <t>①作物統計</t>
  </si>
  <si>
    <t>①生産農業所得統計
②作物統計</t>
  </si>
  <si>
    <t>①畜産統計
②生産農業所得統計</t>
  </si>
  <si>
    <t>①埼玉県漁業養殖業統計年報
②漁業・養殖業生産統計</t>
  </si>
  <si>
    <t>①畜産物流通統計</t>
  </si>
  <si>
    <t>①牛乳乳製品統計調査</t>
  </si>
  <si>
    <t>①水産加工統計調査</t>
  </si>
  <si>
    <t>①情報通信業基本調査</t>
    <rPh sb="1" eb="3">
      <t>ジョウホウ</t>
    </rPh>
    <rPh sb="3" eb="5">
      <t>ツウシン</t>
    </rPh>
    <rPh sb="5" eb="6">
      <t>ギョウ</t>
    </rPh>
    <rPh sb="6" eb="8">
      <t>キホン</t>
    </rPh>
    <rPh sb="8" eb="10">
      <t>チョウサ</t>
    </rPh>
    <phoneticPr fontId="18"/>
  </si>
  <si>
    <t>①経済センサス基礎調査
②就業構造基本調査</t>
  </si>
  <si>
    <t>①県民経済計算
②住宅・土地統計調査</t>
    <rPh sb="9" eb="11">
      <t>ジュウタク</t>
    </rPh>
    <rPh sb="12" eb="14">
      <t>トチ</t>
    </rPh>
    <rPh sb="14" eb="16">
      <t>トウケイ</t>
    </rPh>
    <rPh sb="16" eb="18">
      <t>チョウサ</t>
    </rPh>
    <phoneticPr fontId="18"/>
  </si>
  <si>
    <t>①生産農業所得統計
②埼玉県野菜生産状況調査</t>
  </si>
  <si>
    <t>①農薬要覧</t>
    <phoneticPr fontId="18"/>
  </si>
  <si>
    <t>①日本植物防疫協会</t>
    <phoneticPr fontId="18"/>
  </si>
  <si>
    <t xml:space="preserve">①食鳥流通統計調査
②農林業センサス </t>
    <phoneticPr fontId="18"/>
  </si>
  <si>
    <t>①シルクレポート
②山羊統計
③めん羊統計
④畜産関係資料
⑤養蜂をめぐる情勢
⑥生産農業所得統計</t>
    <rPh sb="10" eb="12">
      <t>ヤギ</t>
    </rPh>
    <rPh sb="12" eb="14">
      <t>トウケイ</t>
    </rPh>
    <rPh sb="23" eb="25">
      <t>チクサン</t>
    </rPh>
    <rPh sb="25" eb="27">
      <t>カンケイ</t>
    </rPh>
    <rPh sb="27" eb="29">
      <t>シリョウ</t>
    </rPh>
    <phoneticPr fontId="18"/>
  </si>
  <si>
    <t>①生産農業所得統計
②鶏卵流通統計調査
③農林業センサス</t>
    <phoneticPr fontId="18"/>
  </si>
  <si>
    <t>①森林・林業と統計
②木材需給報告書
③森林資源現況総括表</t>
    <phoneticPr fontId="18"/>
  </si>
  <si>
    <t>①NEXCO 東日本
②国土交通省
③埼玉県
④埼玉県道路公社
⑤国土交通省</t>
    <phoneticPr fontId="18"/>
  </si>
  <si>
    <t>①埼玉県
②総務省</t>
    <rPh sb="6" eb="9">
      <t>ソウムショウ</t>
    </rPh>
    <phoneticPr fontId="18"/>
  </si>
  <si>
    <t>①総務省
②総務省</t>
    <rPh sb="6" eb="9">
      <t>ソウムショウ</t>
    </rPh>
    <phoneticPr fontId="18"/>
  </si>
  <si>
    <t>①総務省
②農林水産省</t>
    <rPh sb="1" eb="4">
      <t>ソウムショウ</t>
    </rPh>
    <phoneticPr fontId="18"/>
  </si>
  <si>
    <t>①農林水産省
②総務省</t>
  </si>
  <si>
    <t>①総務省
②農林水産省
③農林水産省</t>
    <rPh sb="1" eb="4">
      <t>ソウムショウ</t>
    </rPh>
    <phoneticPr fontId="18"/>
  </si>
  <si>
    <t>①総務省
②一般財団法人日本水産油脂協会</t>
    <rPh sb="1" eb="4">
      <t>ソウムショウ</t>
    </rPh>
    <phoneticPr fontId="18"/>
  </si>
  <si>
    <t xml:space="preserve">①農林水産省
②総務省
</t>
    <rPh sb="8" eb="11">
      <t>ソウムショウ</t>
    </rPh>
    <phoneticPr fontId="18"/>
  </si>
  <si>
    <t>①総務省
②総務省
③農林水産省</t>
    <rPh sb="1" eb="4">
      <t>ソウムショウ</t>
    </rPh>
    <rPh sb="6" eb="9">
      <t>ソウムショウ</t>
    </rPh>
    <phoneticPr fontId="18"/>
  </si>
  <si>
    <t>①総務省
②国税庁</t>
    <rPh sb="6" eb="9">
      <t>コクゼイチョウ</t>
    </rPh>
    <phoneticPr fontId="18"/>
  </si>
  <si>
    <t>①農林水産省
②農林水産省
③総務省</t>
  </si>
  <si>
    <t>①総務省
②経済産業省</t>
    <rPh sb="1" eb="4">
      <t>ソウムショウ</t>
    </rPh>
    <phoneticPr fontId="18"/>
  </si>
  <si>
    <t>①厚生労働省
②厚生労働省
③総務省</t>
    <rPh sb="1" eb="3">
      <t>コウセイ</t>
    </rPh>
    <rPh sb="3" eb="6">
      <t>ロウドウショウ</t>
    </rPh>
    <rPh sb="8" eb="10">
      <t>コウセイ</t>
    </rPh>
    <rPh sb="10" eb="13">
      <t>ロウドウショウ</t>
    </rPh>
    <rPh sb="15" eb="18">
      <t>ソウムショウ</t>
    </rPh>
    <phoneticPr fontId="18"/>
  </si>
  <si>
    <t>①東京電力㈱
②埼玉県</t>
  </si>
  <si>
    <t>①資源エネルギー庁
②東京電力㈱
③総務省</t>
    <rPh sb="18" eb="21">
      <t>ソウムショウ</t>
    </rPh>
    <phoneticPr fontId="18"/>
  </si>
  <si>
    <t>①埼玉県</t>
  </si>
  <si>
    <t>①国土交通省
②総務省</t>
    <rPh sb="8" eb="11">
      <t>ソウムショウ</t>
    </rPh>
    <phoneticPr fontId="18"/>
  </si>
  <si>
    <t>①地方財政統計年報</t>
    <phoneticPr fontId="18"/>
  </si>
  <si>
    <t>①埼玉の学校教育
②学校給食実施状況等調査</t>
  </si>
  <si>
    <t>①農林水産省
②農林水産省</t>
    <rPh sb="1" eb="6">
      <t>ノウリンスイサンショウ</t>
    </rPh>
    <phoneticPr fontId="18"/>
  </si>
  <si>
    <t>①農林水産省
②農林水産省</t>
    <rPh sb="8" eb="13">
      <t>ノウリンスイサンショウ</t>
    </rPh>
    <phoneticPr fontId="18"/>
  </si>
  <si>
    <t>①農林水産省
②農林水産省
③農林水産省</t>
  </si>
  <si>
    <t>①蚕糸・絹業提携支援センター
②畜産技術協会
③畜産技術協会
④埼玉県
⑤農林水産省
⑥農林水産省</t>
    <rPh sb="16" eb="18">
      <t>チクサン</t>
    </rPh>
    <rPh sb="18" eb="20">
      <t>ギジュツ</t>
    </rPh>
    <rPh sb="20" eb="22">
      <t>キョウカイ</t>
    </rPh>
    <rPh sb="32" eb="35">
      <t>サイタマケン</t>
    </rPh>
    <rPh sb="37" eb="42">
      <t>ノウリンスイサンショウ</t>
    </rPh>
    <phoneticPr fontId="18"/>
  </si>
  <si>
    <t>①埼玉県
②文部科学省</t>
  </si>
  <si>
    <t>①経済センサス基礎調査</t>
    <phoneticPr fontId="18"/>
  </si>
  <si>
    <t>①経済センサス活動調査</t>
  </si>
  <si>
    <t>①経済センサス基礎調査</t>
    <rPh sb="7" eb="9">
      <t>キソ</t>
    </rPh>
    <phoneticPr fontId="18"/>
  </si>
  <si>
    <t>①科学技術研究調査
②経済センサス活動調査</t>
    <phoneticPr fontId="18"/>
  </si>
  <si>
    <t>①総務省
②総務省</t>
  </si>
  <si>
    <t>①総務省
②総務省</t>
    <phoneticPr fontId="18"/>
  </si>
  <si>
    <t>①医療費の動向調査</t>
  </si>
  <si>
    <t>①医療費の動向調査</t>
    <phoneticPr fontId="18"/>
  </si>
  <si>
    <t>①厚生労働省</t>
  </si>
  <si>
    <t>①厚生労働省</t>
    <phoneticPr fontId="18"/>
  </si>
  <si>
    <t>①社会福祉施設等調査</t>
    <phoneticPr fontId="18"/>
  </si>
  <si>
    <t>①経済センサス活動調査</t>
    <phoneticPr fontId="18"/>
  </si>
  <si>
    <t>①経済センサス基礎調査
②経済センサス活動調査</t>
    <rPh sb="7" eb="9">
      <t>キソ</t>
    </rPh>
    <phoneticPr fontId="18"/>
  </si>
  <si>
    <t>①介護保険事業状況報告</t>
  </si>
  <si>
    <t>①運輸支局別・車種別　リース保有台数
②運輸支局別レンタカー事業者数・車両数</t>
    <phoneticPr fontId="18"/>
  </si>
  <si>
    <t>①日本自動車リース協会連合会
②全国レンタカー協会</t>
    <phoneticPr fontId="18"/>
  </si>
  <si>
    <t>①セルフSS出店状況
②統計からみた自動車整備業の実態</t>
    <phoneticPr fontId="18"/>
  </si>
  <si>
    <t>①全国石油協会
②埼玉県自動車整備振興会</t>
    <phoneticPr fontId="18"/>
  </si>
  <si>
    <t>①労働者派遣事業報告書</t>
  </si>
  <si>
    <t>①労働者派遣事業報告書</t>
    <phoneticPr fontId="18"/>
  </si>
  <si>
    <t>①特定サービス産業実態調査</t>
    <phoneticPr fontId="18"/>
  </si>
  <si>
    <t>①経済産業省</t>
    <phoneticPr fontId="18"/>
  </si>
  <si>
    <t>①埼玉県</t>
    <rPh sb="1" eb="4">
      <t>サイタマケン</t>
    </rPh>
    <phoneticPr fontId="18"/>
  </si>
  <si>
    <t>①総務省
②総務省</t>
    <phoneticPr fontId="18"/>
  </si>
  <si>
    <t>農林水産業　　　　　</t>
  </si>
  <si>
    <t>麦類</t>
  </si>
  <si>
    <t>鉱業</t>
  </si>
  <si>
    <t>いも類</t>
  </si>
  <si>
    <t>豆類</t>
  </si>
  <si>
    <t>繊維製品</t>
  </si>
  <si>
    <t>建設　　　　　　　　</t>
  </si>
  <si>
    <t>パルプ・紙・木製品</t>
  </si>
  <si>
    <t>化学製品</t>
  </si>
  <si>
    <t>商業　　　　　　　　</t>
  </si>
  <si>
    <t>石油・石炭製品</t>
  </si>
  <si>
    <t>金融・保険　　　　　</t>
  </si>
  <si>
    <t>プラスチック・ゴム製品</t>
  </si>
  <si>
    <t>不動産　　　　　　　</t>
  </si>
  <si>
    <t>飲料用作物</t>
  </si>
  <si>
    <t>窯業・土石製品</t>
  </si>
  <si>
    <t>その他の食用耕種作物</t>
  </si>
  <si>
    <t>鉄鋼</t>
  </si>
  <si>
    <t>非鉄金属</t>
  </si>
  <si>
    <t>公務　　　　　　　　</t>
  </si>
  <si>
    <t>金属製品</t>
  </si>
  <si>
    <t>サービス</t>
  </si>
  <si>
    <t>その他の非食用耕種作物</t>
  </si>
  <si>
    <t>内生部門計　　</t>
  </si>
  <si>
    <t>酪農</t>
  </si>
  <si>
    <t>民間消費支出</t>
  </si>
  <si>
    <t>一般政府消費支出</t>
  </si>
  <si>
    <t>建設</t>
  </si>
  <si>
    <t>電力・ガス・熱供給</t>
  </si>
  <si>
    <t>水道</t>
  </si>
  <si>
    <t>最終需要計</t>
  </si>
  <si>
    <t>需要合計</t>
  </si>
  <si>
    <t>商業</t>
  </si>
  <si>
    <t>金融・保険</t>
  </si>
  <si>
    <t>不動産</t>
  </si>
  <si>
    <t>県内生産額</t>
    <rPh sb="0" eb="1">
      <t>ケン</t>
    </rPh>
    <phoneticPr fontId="18"/>
  </si>
  <si>
    <t>内水面漁業</t>
  </si>
  <si>
    <t>内水面養殖業</t>
  </si>
  <si>
    <t>石炭・原油・天然ガス</t>
  </si>
  <si>
    <t>公務</t>
  </si>
  <si>
    <t>教育・研究</t>
  </si>
  <si>
    <t>その他の鉱物</t>
  </si>
  <si>
    <t>他に分類されない会員制団体</t>
  </si>
  <si>
    <t>食肉</t>
  </si>
  <si>
    <t>対事業所サービス</t>
  </si>
  <si>
    <t>酪農品</t>
  </si>
  <si>
    <t>対個人サービス</t>
  </si>
  <si>
    <t>精穀</t>
  </si>
  <si>
    <t>製粉</t>
  </si>
  <si>
    <t>砂糖</t>
  </si>
  <si>
    <t>石油化学系基礎製品</t>
  </si>
  <si>
    <t>動植物油脂</t>
  </si>
  <si>
    <t>その他の繊維工業製品</t>
  </si>
  <si>
    <t>鋳鍛造品（鉄）</t>
  </si>
  <si>
    <t>その他の繊維既製品</t>
  </si>
  <si>
    <t>ソーダ工業製品</t>
  </si>
  <si>
    <t>無機顔料</t>
  </si>
  <si>
    <t>石油化学基礎製品</t>
  </si>
  <si>
    <t>石油化学系芳香族製品</t>
  </si>
  <si>
    <t>脂肪族中間物</t>
  </si>
  <si>
    <t>環式中間物・合成染料・有機顔料</t>
  </si>
  <si>
    <t>熱可塑性樹脂</t>
  </si>
  <si>
    <t>化学繊維</t>
  </si>
  <si>
    <t>油脂加工製品・界面活性剤</t>
  </si>
  <si>
    <t>その他の化学最終製品</t>
  </si>
  <si>
    <t>石油製品</t>
  </si>
  <si>
    <t>石炭製品</t>
  </si>
  <si>
    <t>プラスチック製品</t>
  </si>
  <si>
    <t>なめし革・革製品・毛皮（革製履物を除く。）</t>
  </si>
  <si>
    <t>板ガラス・安全ガラス</t>
  </si>
  <si>
    <t>その他のガラス製品</t>
  </si>
  <si>
    <t>陶磁器</t>
  </si>
  <si>
    <t>熱間圧延鋼材</t>
  </si>
  <si>
    <t>鋼管</t>
  </si>
  <si>
    <t>冷間仕上鋼材</t>
  </si>
  <si>
    <t>鋳鍛鋼</t>
  </si>
  <si>
    <t>鋳鉄品・鍛工品（鉄）</t>
  </si>
  <si>
    <t>配管工事附属品・粉末や金製品・道具類</t>
  </si>
  <si>
    <t>その他のはん用機械</t>
  </si>
  <si>
    <t>生活関連産業用機械</t>
  </si>
  <si>
    <t>鋳造装置・プラスチック加工機械</t>
  </si>
  <si>
    <t>サービス用・娯楽用機器</t>
  </si>
  <si>
    <t>回転電気機械</t>
  </si>
  <si>
    <t>その他の輸送機械</t>
  </si>
  <si>
    <t>事業用火力発電</t>
  </si>
  <si>
    <t>事業用発電（火力発電を除く。）</t>
  </si>
  <si>
    <t>金融</t>
  </si>
  <si>
    <t>沿海・内水面輸送</t>
  </si>
  <si>
    <t>航空輸送</t>
  </si>
  <si>
    <t>情報サービス</t>
  </si>
  <si>
    <t>物品賃貸業（貸自動車を除く。）</t>
  </si>
  <si>
    <t>広告</t>
  </si>
  <si>
    <t>家計外消費支出（列）</t>
  </si>
  <si>
    <t>家計消費支出</t>
  </si>
  <si>
    <t>対家計民間非営利団体消費支出</t>
  </si>
  <si>
    <t>中央政府集合的消費支出</t>
  </si>
  <si>
    <t>地方政府集合的消費支出</t>
  </si>
  <si>
    <t>中央政府個別的消費支出</t>
  </si>
  <si>
    <t>地方政府個別的消費支出</t>
  </si>
  <si>
    <t>中央政府集合的消費支出（社会資本等減耗分）</t>
  </si>
  <si>
    <t>地方政府集合的消費支出（社会資本等減耗分）</t>
  </si>
  <si>
    <t>中央政府個別的消費支出（社会資本等減耗分）</t>
  </si>
  <si>
    <t>地方政府個別的消費支出（社会資本等減耗分）</t>
  </si>
  <si>
    <t>県内総固定資本形成（公的）</t>
    <rPh sb="0" eb="1">
      <t>ケン</t>
    </rPh>
    <phoneticPr fontId="18"/>
  </si>
  <si>
    <t>県内総固定資本形成（民間）</t>
    <rPh sb="0" eb="1">
      <t>ケン</t>
    </rPh>
    <phoneticPr fontId="18"/>
  </si>
  <si>
    <t>生産者製品在庫純増</t>
  </si>
  <si>
    <t>半製品・仕掛品在庫純増</t>
  </si>
  <si>
    <t>流通在庫純増</t>
  </si>
  <si>
    <t>原材料在庫純増</t>
  </si>
  <si>
    <t>輸出（普通貿易）</t>
  </si>
  <si>
    <t>輸出（特殊貿易）</t>
  </si>
  <si>
    <t>輸出（直接購入）</t>
  </si>
  <si>
    <t>輸出計</t>
  </si>
  <si>
    <t>（控除）輸入（普通貿易）</t>
  </si>
  <si>
    <t>（控除）輸入（特殊貿易）</t>
  </si>
  <si>
    <t>（控除）輸入（直接購入）</t>
  </si>
  <si>
    <t>（控除）関税</t>
  </si>
  <si>
    <t>（控除）輸入品商品税</t>
  </si>
  <si>
    <t>（控除）輸入計</t>
  </si>
  <si>
    <t>最終需要部門計</t>
  </si>
  <si>
    <t>基本分類（列）</t>
    <rPh sb="0" eb="2">
      <t>キホン</t>
    </rPh>
    <rPh sb="2" eb="4">
      <t>ブンルイ</t>
    </rPh>
    <rPh sb="5" eb="6">
      <t>レツ</t>
    </rPh>
    <phoneticPr fontId="21"/>
  </si>
  <si>
    <t>小分類</t>
    <rPh sb="0" eb="3">
      <t>ショウブンルイ</t>
    </rPh>
    <phoneticPr fontId="21"/>
  </si>
  <si>
    <t>中分類</t>
    <rPh sb="0" eb="1">
      <t>チュウ</t>
    </rPh>
    <rPh sb="1" eb="3">
      <t>ブンルイ</t>
    </rPh>
    <phoneticPr fontId="21"/>
  </si>
  <si>
    <t>大分類</t>
    <rPh sb="0" eb="1">
      <t>ダイ</t>
    </rPh>
    <rPh sb="1" eb="3">
      <t>ブンルイ</t>
    </rPh>
    <phoneticPr fontId="21"/>
  </si>
  <si>
    <t>１３分類</t>
    <rPh sb="2" eb="4">
      <t>ブンルイ</t>
    </rPh>
    <phoneticPr fontId="21"/>
  </si>
  <si>
    <t>統合小分類 (187部門）</t>
    <rPh sb="0" eb="2">
      <t>トウゴウ</t>
    </rPh>
    <rPh sb="2" eb="5">
      <t>ショウブンルイ</t>
    </rPh>
    <rPh sb="10" eb="12">
      <t>ブモン</t>
    </rPh>
    <phoneticPr fontId="21"/>
  </si>
  <si>
    <r>
      <t>統合中分類</t>
    </r>
    <r>
      <rPr>
        <sz val="11"/>
        <color theme="0"/>
        <rFont val="ＭＳ Ｐゴシック"/>
        <family val="3"/>
        <charset val="128"/>
      </rPr>
      <t xml:space="preserve"> (107部門)</t>
    </r>
    <rPh sb="0" eb="2">
      <t>トウゴウ</t>
    </rPh>
    <rPh sb="2" eb="3">
      <t>ナカ</t>
    </rPh>
    <rPh sb="3" eb="5">
      <t>ブンルイ</t>
    </rPh>
    <rPh sb="10" eb="12">
      <t>ブモン</t>
    </rPh>
    <phoneticPr fontId="21"/>
  </si>
  <si>
    <r>
      <t>統合大分類 (</t>
    </r>
    <r>
      <rPr>
        <sz val="11"/>
        <color theme="0"/>
        <rFont val="ＭＳ Ｐゴシック"/>
        <family val="3"/>
        <charset val="128"/>
      </rPr>
      <t>37部門)</t>
    </r>
    <rPh sb="0" eb="2">
      <t>トウゴウ</t>
    </rPh>
    <rPh sb="2" eb="3">
      <t>ダイ</t>
    </rPh>
    <rPh sb="3" eb="5">
      <t>ブンルイ</t>
    </rPh>
    <rPh sb="9" eb="11">
      <t>ブモン</t>
    </rPh>
    <phoneticPr fontId="21"/>
  </si>
  <si>
    <r>
      <t>1</t>
    </r>
    <r>
      <rPr>
        <sz val="11"/>
        <color theme="0"/>
        <rFont val="ＭＳ Ｐゴシック"/>
        <family val="3"/>
        <charset val="128"/>
      </rPr>
      <t>3部門</t>
    </r>
    <rPh sb="2" eb="4">
      <t>ブモン</t>
    </rPh>
    <phoneticPr fontId="21"/>
  </si>
  <si>
    <t>穀類</t>
    <rPh sb="0" eb="2">
      <t>コクルイ</t>
    </rPh>
    <phoneticPr fontId="18"/>
  </si>
  <si>
    <t>耕種農業</t>
    <rPh sb="0" eb="1">
      <t>コウ</t>
    </rPh>
    <rPh sb="1" eb="2">
      <t>シュ</t>
    </rPh>
    <rPh sb="2" eb="4">
      <t>ノウギョウ</t>
    </rPh>
    <phoneticPr fontId="18" alignment="distributed"/>
  </si>
  <si>
    <t>農林漁業</t>
    <rPh sb="0" eb="2">
      <t>ノウリン</t>
    </rPh>
    <rPh sb="2" eb="4">
      <t>ギョギョウ</t>
    </rPh>
    <phoneticPr fontId="18"/>
  </si>
  <si>
    <t>いも・豆類</t>
    <rPh sb="3" eb="5">
      <t>マメルイ</t>
    </rPh>
    <phoneticPr fontId="18"/>
  </si>
  <si>
    <t>畜産</t>
    <rPh sb="0" eb="2">
      <t>チクサン</t>
    </rPh>
    <phoneticPr fontId="18" alignment="distributed"/>
  </si>
  <si>
    <t>鉱業</t>
    <rPh sb="0" eb="2">
      <t>コウギョウ</t>
    </rPh>
    <phoneticPr fontId="22"/>
  </si>
  <si>
    <t>野菜</t>
    <rPh sb="0" eb="2">
      <t>ヤサイ</t>
    </rPh>
    <phoneticPr fontId="18"/>
  </si>
  <si>
    <t>農業サービス</t>
    <rPh sb="0" eb="2">
      <t>ノウギョウ</t>
    </rPh>
    <rPh sb="2" eb="6">
      <t>サービス</t>
    </rPh>
    <phoneticPr fontId="18" alignment="distributed"/>
  </si>
  <si>
    <t>飲食料品</t>
    <rPh sb="0" eb="1">
      <t>イン</t>
    </rPh>
    <phoneticPr fontId="21"/>
  </si>
  <si>
    <t>製造業</t>
    <rPh sb="0" eb="3">
      <t>セイゾウギョウ</t>
    </rPh>
    <phoneticPr fontId="22"/>
  </si>
  <si>
    <t>果実</t>
    <rPh sb="0" eb="2">
      <t>カジツ</t>
    </rPh>
    <phoneticPr fontId="18"/>
  </si>
  <si>
    <t>林業</t>
    <rPh sb="0" eb="2">
      <t>リンギョウ</t>
    </rPh>
    <phoneticPr fontId="18" alignment="distributed"/>
  </si>
  <si>
    <t>その他の食用作物</t>
    <rPh sb="2" eb="3">
      <t>タ</t>
    </rPh>
    <rPh sb="4" eb="6">
      <t>ショクヨウ</t>
    </rPh>
    <rPh sb="6" eb="8">
      <t>サクモツ</t>
    </rPh>
    <phoneticPr fontId="18"/>
  </si>
  <si>
    <t>漁業</t>
    <rPh sb="0" eb="2">
      <t>ギョギョウ</t>
    </rPh>
    <phoneticPr fontId="18" alignment="distributed"/>
  </si>
  <si>
    <t>電力・ガス・水道</t>
    <rPh sb="6" eb="8">
      <t>スイドウ</t>
    </rPh>
    <phoneticPr fontId="60"/>
  </si>
  <si>
    <t>非食用作物</t>
    <rPh sb="0" eb="1">
      <t>ヒ</t>
    </rPh>
    <rPh sb="1" eb="3">
      <t>ショクヨウ</t>
    </rPh>
    <rPh sb="3" eb="5">
      <t>サクモツ</t>
    </rPh>
    <phoneticPr fontId="18"/>
  </si>
  <si>
    <t>石炭・原油・天然ガス</t>
    <rPh sb="0" eb="2">
      <t>セキタン</t>
    </rPh>
    <rPh sb="3" eb="5">
      <t>ゲンユ</t>
    </rPh>
    <rPh sb="6" eb="8">
      <t>テンネン</t>
    </rPh>
    <rPh sb="8" eb="10">
      <t>ガス</t>
    </rPh>
    <phoneticPr fontId="18" alignment="distributed"/>
  </si>
  <si>
    <t>畜産</t>
    <rPh sb="0" eb="2">
      <t>チクサン</t>
    </rPh>
    <phoneticPr fontId="18"/>
  </si>
  <si>
    <t>その他の鉱業</t>
    <rPh sb="0" eb="3">
      <t>ソノタ</t>
    </rPh>
    <rPh sb="4" eb="6">
      <t>コウギョウ</t>
    </rPh>
    <phoneticPr fontId="18" alignment="distributed"/>
  </si>
  <si>
    <t>農業サービス</t>
    <rPh sb="0" eb="2">
      <t>ノウギョウ</t>
    </rPh>
    <phoneticPr fontId="18"/>
  </si>
  <si>
    <t>食料品</t>
    <rPh sb="0" eb="3">
      <t>ショクリョウヒン</t>
    </rPh>
    <phoneticPr fontId="18" alignment="distributed"/>
  </si>
  <si>
    <t>育林</t>
    <rPh sb="0" eb="2">
      <t>イクリン</t>
    </rPh>
    <phoneticPr fontId="18"/>
  </si>
  <si>
    <t>飲料</t>
    <rPh sb="0" eb="2">
      <t>インリョウ</t>
    </rPh>
    <phoneticPr fontId="18" alignment="distributed"/>
  </si>
  <si>
    <t>運輸・郵便　　　</t>
    <rPh sb="3" eb="5">
      <t>ユウビン</t>
    </rPh>
    <phoneticPr fontId="60"/>
  </si>
  <si>
    <t>素材</t>
    <rPh sb="0" eb="2">
      <t>ソザイ</t>
    </rPh>
    <phoneticPr fontId="18"/>
  </si>
  <si>
    <t>飼料・有機質肥料（別掲を除く。）</t>
    <rPh sb="0" eb="2">
      <t>シリョウ</t>
    </rPh>
    <rPh sb="3" eb="6">
      <t>ユウキシツ</t>
    </rPh>
    <rPh sb="6" eb="8">
      <t>ヒリョウ</t>
    </rPh>
    <rPh sb="9" eb="11">
      <t>ベッケイ</t>
    </rPh>
    <rPh sb="12" eb="14">
      <t>ノゾク</t>
    </rPh>
    <phoneticPr fontId="18" alignment="distributed"/>
  </si>
  <si>
    <t>情報通信</t>
    <rPh sb="0" eb="2">
      <t>ジョウホウ</t>
    </rPh>
    <rPh sb="2" eb="4">
      <t>ツウシン</t>
    </rPh>
    <phoneticPr fontId="22"/>
  </si>
  <si>
    <t>特用林産物</t>
    <rPh sb="0" eb="2">
      <t>トクヨウ</t>
    </rPh>
    <rPh sb="2" eb="5">
      <t>リンサンブツ</t>
    </rPh>
    <phoneticPr fontId="28" alignment="distributed"/>
  </si>
  <si>
    <t>海面漁業</t>
    <rPh sb="0" eb="2">
      <t>カイメン</t>
    </rPh>
    <rPh sb="2" eb="4">
      <t>ギョギョウ</t>
    </rPh>
    <phoneticPr fontId="28" alignment="distributed"/>
  </si>
  <si>
    <t>繊維工業製品</t>
    <rPh sb="0" eb="2">
      <t>センイ</t>
    </rPh>
    <rPh sb="2" eb="4">
      <t>コウギョウ</t>
    </rPh>
    <rPh sb="4" eb="6">
      <t>セイヒン</t>
    </rPh>
    <phoneticPr fontId="18" alignment="distributed"/>
  </si>
  <si>
    <t>内水面漁業</t>
    <rPh sb="0" eb="3">
      <t>ナイスイメン</t>
    </rPh>
    <rPh sb="3" eb="5">
      <t>ギョギョウ</t>
    </rPh>
    <phoneticPr fontId="28" alignment="distributed"/>
  </si>
  <si>
    <t>衣服・その他の繊維既製品</t>
    <rPh sb="0" eb="2">
      <t>イフク</t>
    </rPh>
    <rPh sb="3" eb="6">
      <t>ソノタ</t>
    </rPh>
    <rPh sb="7" eb="9">
      <t>センイ</t>
    </rPh>
    <rPh sb="9" eb="12">
      <t>キセイヒン</t>
    </rPh>
    <phoneticPr fontId="18" alignment="distributed"/>
  </si>
  <si>
    <t>はん用機械</t>
    <rPh sb="2" eb="3">
      <t>ヨウ</t>
    </rPh>
    <rPh sb="3" eb="5">
      <t>キカイ</t>
    </rPh>
    <phoneticPr fontId="18"/>
  </si>
  <si>
    <t>分類不明</t>
    <rPh sb="0" eb="2">
      <t>ブンルイ</t>
    </rPh>
    <rPh sb="2" eb="4">
      <t>フメイ</t>
    </rPh>
    <phoneticPr fontId="22"/>
  </si>
  <si>
    <t>石炭・原油・天然ガス</t>
    <rPh sb="0" eb="2">
      <t>セキタン</t>
    </rPh>
    <rPh sb="3" eb="5">
      <t>ゲンユ</t>
    </rPh>
    <rPh sb="6" eb="8">
      <t>テンネン</t>
    </rPh>
    <rPh sb="8" eb="10">
      <t>ガス</t>
    </rPh>
    <phoneticPr fontId="28" alignment="distributed"/>
  </si>
  <si>
    <t>木材・木製品</t>
    <rPh sb="0" eb="2">
      <t>モクザイ</t>
    </rPh>
    <rPh sb="3" eb="4">
      <t>モク</t>
    </rPh>
    <rPh sb="4" eb="6">
      <t>セイヒン</t>
    </rPh>
    <phoneticPr fontId="18" alignment="distributed"/>
  </si>
  <si>
    <t>生産用機械</t>
    <rPh sb="0" eb="3">
      <t>セイサンヨウ</t>
    </rPh>
    <rPh sb="3" eb="5">
      <t>キカイ</t>
    </rPh>
    <phoneticPr fontId="18"/>
  </si>
  <si>
    <t>砂利・砕石</t>
    <rPh sb="0" eb="2">
      <t>ジャリ</t>
    </rPh>
    <rPh sb="3" eb="5">
      <t>サイセキ</t>
    </rPh>
    <phoneticPr fontId="28" alignment="distributed"/>
  </si>
  <si>
    <t>家具・装備品</t>
    <rPh sb="0" eb="2">
      <t>カグ</t>
    </rPh>
    <rPh sb="3" eb="4">
      <t>ソウ</t>
    </rPh>
    <rPh sb="4" eb="6">
      <t>ビヒン</t>
    </rPh>
    <phoneticPr fontId="18" alignment="distributed"/>
  </si>
  <si>
    <t>業務用機械</t>
    <rPh sb="0" eb="3">
      <t>ギョウムヨウ</t>
    </rPh>
    <rPh sb="3" eb="5">
      <t>キカイ</t>
    </rPh>
    <phoneticPr fontId="21"/>
  </si>
  <si>
    <t>家計外消費支出（列）</t>
    <rPh sb="8" eb="9">
      <t>レツ</t>
    </rPh>
    <phoneticPr fontId="60"/>
  </si>
  <si>
    <t>その他の鉱物</t>
    <rPh sb="0" eb="3">
      <t>ソノタ</t>
    </rPh>
    <rPh sb="4" eb="6">
      <t>コウブツ</t>
    </rPh>
    <phoneticPr fontId="28" alignment="distributed"/>
  </si>
  <si>
    <t>パルプ・紙・板紙・加工紙</t>
    <rPh sb="0" eb="3">
      <t>パルプ</t>
    </rPh>
    <rPh sb="4" eb="5">
      <t>カミ</t>
    </rPh>
    <rPh sb="6" eb="8">
      <t>イタガミ</t>
    </rPh>
    <rPh sb="9" eb="12">
      <t>カコウシ</t>
    </rPh>
    <phoneticPr fontId="18" alignment="distributed"/>
  </si>
  <si>
    <t>電子部品</t>
    <rPh sb="0" eb="2">
      <t>デンシ</t>
    </rPh>
    <rPh sb="2" eb="4">
      <t>ブヒン</t>
    </rPh>
    <phoneticPr fontId="21"/>
  </si>
  <si>
    <t>畜産食料品</t>
    <rPh sb="0" eb="2">
      <t>チクサン</t>
    </rPh>
    <rPh sb="2" eb="5">
      <t>ショクリョウヒン</t>
    </rPh>
    <phoneticPr fontId="28" alignment="distributed"/>
  </si>
  <si>
    <t>紙加工品</t>
    <rPh sb="0" eb="1">
      <t>カミ</t>
    </rPh>
    <rPh sb="1" eb="4">
      <t>カコウヒン</t>
    </rPh>
    <phoneticPr fontId="18" alignment="distributed"/>
  </si>
  <si>
    <t>電気機械</t>
    <rPh sb="0" eb="2">
      <t>デンキ</t>
    </rPh>
    <rPh sb="2" eb="4">
      <t>キカイ</t>
    </rPh>
    <phoneticPr fontId="18"/>
  </si>
  <si>
    <t>水産食料品</t>
    <rPh sb="0" eb="2">
      <t>スイサン</t>
    </rPh>
    <rPh sb="2" eb="5">
      <t>ショクリョウヒン</t>
    </rPh>
    <phoneticPr fontId="28" alignment="distributed"/>
  </si>
  <si>
    <t>印刷・製版・製本</t>
    <rPh sb="0" eb="2">
      <t>インサツ</t>
    </rPh>
    <rPh sb="3" eb="5">
      <t>セイハン</t>
    </rPh>
    <rPh sb="6" eb="8">
      <t>セイホン</t>
    </rPh>
    <phoneticPr fontId="18" alignment="distributed"/>
  </si>
  <si>
    <t>情報通信機器</t>
    <rPh sb="0" eb="4">
      <t>ジョウホウツウシン</t>
    </rPh>
    <rPh sb="4" eb="6">
      <t>キキ</t>
    </rPh>
    <phoneticPr fontId="21"/>
  </si>
  <si>
    <t>県内総固定資本形成</t>
    <rPh sb="0" eb="1">
      <t>ケン</t>
    </rPh>
    <phoneticPr fontId="41"/>
  </si>
  <si>
    <t>精穀・製粉</t>
    <rPh sb="0" eb="1">
      <t>セイ</t>
    </rPh>
    <rPh sb="1" eb="2">
      <t>コク</t>
    </rPh>
    <rPh sb="3" eb="5">
      <t>セイフン</t>
    </rPh>
    <phoneticPr fontId="28" alignment="distributed"/>
  </si>
  <si>
    <t>化学肥料</t>
    <rPh sb="0" eb="2">
      <t>カガク</t>
    </rPh>
    <rPh sb="2" eb="4">
      <t>ヒリョウ</t>
    </rPh>
    <phoneticPr fontId="18" alignment="distributed"/>
  </si>
  <si>
    <t>輸送機械</t>
    <rPh sb="0" eb="2">
      <t>ユソウ</t>
    </rPh>
    <rPh sb="2" eb="4">
      <t>キカイ</t>
    </rPh>
    <phoneticPr fontId="21"/>
  </si>
  <si>
    <t>めん・パン・菓子類</t>
    <rPh sb="3" eb="5">
      <t>パン</t>
    </rPh>
    <rPh sb="6" eb="9">
      <t>カシルイ</t>
    </rPh>
    <phoneticPr fontId="28" alignment="distributed"/>
  </si>
  <si>
    <t>無機化学工業製品</t>
    <rPh sb="0" eb="2">
      <t>ムキ</t>
    </rPh>
    <rPh sb="2" eb="4">
      <t>カガク</t>
    </rPh>
    <rPh sb="4" eb="6">
      <t>コウギョウ</t>
    </rPh>
    <rPh sb="6" eb="8">
      <t>セイヒン</t>
    </rPh>
    <phoneticPr fontId="18" alignment="distributed"/>
  </si>
  <si>
    <t>県内最終需要計</t>
    <rPh sb="0" eb="1">
      <t>ケン</t>
    </rPh>
    <phoneticPr fontId="41"/>
  </si>
  <si>
    <t>農産保存食料品</t>
    <rPh sb="0" eb="2">
      <t>ノウサン</t>
    </rPh>
    <rPh sb="2" eb="4">
      <t>ホゾン</t>
    </rPh>
    <rPh sb="4" eb="7">
      <t>ショクリョウヒン</t>
    </rPh>
    <phoneticPr fontId="28" alignment="distributed"/>
  </si>
  <si>
    <t>石油化学系基礎製品</t>
    <rPh sb="0" eb="9">
      <t>セキユカガクケイキソセイヒン</t>
    </rPh>
    <phoneticPr fontId="18"/>
  </si>
  <si>
    <t>県内需要合計</t>
    <rPh sb="0" eb="1">
      <t>ケン</t>
    </rPh>
    <phoneticPr fontId="41"/>
  </si>
  <si>
    <t>砂糖・油脂・調味料類</t>
    <rPh sb="0" eb="2">
      <t>サトウ</t>
    </rPh>
    <rPh sb="3" eb="5">
      <t>ユシ</t>
    </rPh>
    <rPh sb="6" eb="10">
      <t>チョウミリョウルイ</t>
    </rPh>
    <phoneticPr fontId="28" alignment="distributed"/>
  </si>
  <si>
    <t>有機化学工業製品（石油化学系基礎製品・合成樹脂を除く。）</t>
    <rPh sb="0" eb="2">
      <t>ユウキ</t>
    </rPh>
    <rPh sb="2" eb="4">
      <t>カガク</t>
    </rPh>
    <rPh sb="4" eb="6">
      <t>コウギョウ</t>
    </rPh>
    <rPh sb="6" eb="8">
      <t>セイヒン</t>
    </rPh>
    <rPh sb="9" eb="11">
      <t>セキユ</t>
    </rPh>
    <rPh sb="11" eb="14">
      <t>カガクケイ</t>
    </rPh>
    <rPh sb="14" eb="16">
      <t>キソ</t>
    </rPh>
    <rPh sb="16" eb="18">
      <t>セイヒン</t>
    </rPh>
    <rPh sb="19" eb="21">
      <t>ゴウセイ</t>
    </rPh>
    <rPh sb="21" eb="23">
      <t>ジュシ</t>
    </rPh>
    <rPh sb="24" eb="25">
      <t>ノゾ</t>
    </rPh>
    <phoneticPr fontId="18"/>
  </si>
  <si>
    <t>移輸出</t>
    <rPh sb="0" eb="1">
      <t>イ</t>
    </rPh>
    <rPh sb="1" eb="3">
      <t>ユシュツ</t>
    </rPh>
    <phoneticPr fontId="60"/>
  </si>
  <si>
    <t>その他の食料品</t>
    <rPh sb="0" eb="3">
      <t>ソノタ</t>
    </rPh>
    <rPh sb="4" eb="7">
      <t>ショクリョウヒン</t>
    </rPh>
    <phoneticPr fontId="28" alignment="distributed"/>
  </si>
  <si>
    <t>合成樹脂</t>
    <rPh sb="0" eb="2">
      <t>ゴウセイ</t>
    </rPh>
    <rPh sb="2" eb="4">
      <t>ジュシ</t>
    </rPh>
    <phoneticPr fontId="18" alignment="distributed"/>
  </si>
  <si>
    <t>酒類</t>
    <rPh sb="0" eb="2">
      <t>シュルイ</t>
    </rPh>
    <phoneticPr fontId="28" alignment="distributed"/>
  </si>
  <si>
    <t>化学繊維</t>
    <rPh sb="0" eb="2">
      <t>カガク</t>
    </rPh>
    <rPh sb="2" eb="4">
      <t>センイ</t>
    </rPh>
    <phoneticPr fontId="18" alignment="distributed"/>
  </si>
  <si>
    <t>廃棄物処理</t>
    <rPh sb="0" eb="3">
      <t>ハイキブツ</t>
    </rPh>
    <rPh sb="3" eb="5">
      <t>ショリ</t>
    </rPh>
    <phoneticPr fontId="18"/>
  </si>
  <si>
    <t>その他の飲料</t>
    <rPh sb="0" eb="3">
      <t>ソノタ</t>
    </rPh>
    <rPh sb="4" eb="6">
      <t>インリョウ</t>
    </rPh>
    <phoneticPr fontId="28" alignment="distributed"/>
  </si>
  <si>
    <t>医薬品</t>
    <rPh sb="0" eb="1">
      <t>イ</t>
    </rPh>
    <rPh sb="1" eb="3">
      <t>ヤクヒン</t>
    </rPh>
    <phoneticPr fontId="18" alignment="distributed"/>
  </si>
  <si>
    <t>（控除）移輸入</t>
    <rPh sb="4" eb="5">
      <t>イ</t>
    </rPh>
    <phoneticPr fontId="18"/>
  </si>
  <si>
    <t>飼料・有機質肥料（別掲を除く。）</t>
    <rPh sb="0" eb="2">
      <t>シリョウ</t>
    </rPh>
    <rPh sb="3" eb="6">
      <t>ユウキシツ</t>
    </rPh>
    <rPh sb="6" eb="8">
      <t>ヒリョウ</t>
    </rPh>
    <rPh sb="9" eb="11">
      <t>ベッケイ</t>
    </rPh>
    <rPh sb="12" eb="14">
      <t>ノゾク</t>
    </rPh>
    <phoneticPr fontId="28" alignment="distributed"/>
  </si>
  <si>
    <t>化学最終製品（医薬品を除く。）</t>
    <rPh sb="0" eb="2">
      <t>カガク</t>
    </rPh>
    <rPh sb="2" eb="4">
      <t>サイシュウ</t>
    </rPh>
    <rPh sb="4" eb="6">
      <t>セイヒン</t>
    </rPh>
    <rPh sb="7" eb="8">
      <t>イ</t>
    </rPh>
    <rPh sb="8" eb="10">
      <t>ヤクヒン</t>
    </rPh>
    <rPh sb="11" eb="13">
      <t>ノゾク</t>
    </rPh>
    <phoneticPr fontId="18" alignment="distributed"/>
  </si>
  <si>
    <t>最終需要部門計</t>
    <rPh sb="4" eb="6">
      <t>ブモン</t>
    </rPh>
    <phoneticPr fontId="60"/>
  </si>
  <si>
    <t>石油製品</t>
    <rPh sb="0" eb="2">
      <t>セキユ</t>
    </rPh>
    <rPh sb="2" eb="4">
      <t>セイヒン</t>
    </rPh>
    <phoneticPr fontId="18" alignment="distributed"/>
  </si>
  <si>
    <t>県内生産額</t>
    <rPh sb="0" eb="1">
      <t>ケン</t>
    </rPh>
    <phoneticPr fontId="41"/>
  </si>
  <si>
    <t>紡績糸</t>
    <rPh sb="0" eb="3">
      <t>ボウセキイト</t>
    </rPh>
    <phoneticPr fontId="18"/>
  </si>
  <si>
    <t>石炭製品</t>
    <rPh sb="0" eb="2">
      <t>セキタン</t>
    </rPh>
    <rPh sb="2" eb="4">
      <t>セイヒン</t>
    </rPh>
    <phoneticPr fontId="18" alignment="distributed"/>
  </si>
  <si>
    <t>運輸・郵便</t>
    <rPh sb="3" eb="5">
      <t>ユウビン</t>
    </rPh>
    <phoneticPr fontId="18"/>
  </si>
  <si>
    <t>織物</t>
    <rPh sb="0" eb="2">
      <t>オリモノ</t>
    </rPh>
    <phoneticPr fontId="28" alignment="distributed"/>
  </si>
  <si>
    <t>プラスチック製品</t>
    <rPh sb="0" eb="6">
      <t>プラスチック</t>
    </rPh>
    <rPh sb="6" eb="8">
      <t>セイヒン</t>
    </rPh>
    <phoneticPr fontId="18" alignment="distributed"/>
  </si>
  <si>
    <t>情報通信</t>
    <rPh sb="0" eb="2">
      <t>ジョウホウ</t>
    </rPh>
    <rPh sb="2" eb="4">
      <t>ツウシン</t>
    </rPh>
    <phoneticPr fontId="21"/>
  </si>
  <si>
    <t>ニット生地</t>
    <rPh sb="0" eb="3">
      <t>ニット</t>
    </rPh>
    <rPh sb="3" eb="5">
      <t>キジ</t>
    </rPh>
    <phoneticPr fontId="28" alignment="distributed"/>
  </si>
  <si>
    <t>ゴム製品</t>
    <rPh sb="0" eb="2">
      <t>ゴム</t>
    </rPh>
    <rPh sb="2" eb="4">
      <t>セイヒン</t>
    </rPh>
    <phoneticPr fontId="18" alignment="distributed"/>
  </si>
  <si>
    <t>染色整理</t>
    <rPh sb="0" eb="2">
      <t>センショク</t>
    </rPh>
    <rPh sb="2" eb="4">
      <t>セイリ</t>
    </rPh>
    <phoneticPr fontId="28" alignment="distributed"/>
  </si>
  <si>
    <t>なめし革・革製品・毛皮</t>
    <rPh sb="0" eb="11">
      <t>ナメシガワ・カワセイヒン・ケガワ</t>
    </rPh>
    <phoneticPr fontId="18"/>
  </si>
  <si>
    <t>その他の繊維工業製品</t>
    <rPh sb="0" eb="3">
      <t>ソノタ</t>
    </rPh>
    <rPh sb="4" eb="6">
      <t>センイ</t>
    </rPh>
    <rPh sb="6" eb="8">
      <t>コウギョウ</t>
    </rPh>
    <rPh sb="8" eb="10">
      <t>セイヒン</t>
    </rPh>
    <phoneticPr fontId="28" alignment="distributed"/>
  </si>
  <si>
    <t>ガラス・ガラス製品</t>
    <rPh sb="0" eb="3">
      <t>ガラス</t>
    </rPh>
    <rPh sb="4" eb="7">
      <t>ガラス</t>
    </rPh>
    <rPh sb="7" eb="9">
      <t>セイヒン</t>
    </rPh>
    <phoneticPr fontId="18" alignment="distributed"/>
  </si>
  <si>
    <t>医療・福祉</t>
    <rPh sb="0" eb="2">
      <t>イリョウ</t>
    </rPh>
    <rPh sb="3" eb="5">
      <t>フクシ</t>
    </rPh>
    <phoneticPr fontId="21"/>
  </si>
  <si>
    <t>織物製・ニット製衣服</t>
    <rPh sb="0" eb="10">
      <t>オリモノセイ・ニットセイイフク</t>
    </rPh>
    <phoneticPr fontId="18"/>
  </si>
  <si>
    <t>セメント・セメント製品</t>
    <rPh sb="0" eb="4">
      <t>セメント</t>
    </rPh>
    <rPh sb="5" eb="9">
      <t>セメント</t>
    </rPh>
    <rPh sb="9" eb="11">
      <t>セイヒン</t>
    </rPh>
    <phoneticPr fontId="18" alignment="distributed"/>
  </si>
  <si>
    <t>その他の衣服・身の回り品</t>
    <rPh sb="0" eb="3">
      <t>ソノタ</t>
    </rPh>
    <rPh sb="4" eb="6">
      <t>イフク</t>
    </rPh>
    <rPh sb="7" eb="8">
      <t>ミ</t>
    </rPh>
    <rPh sb="9" eb="12">
      <t>マワリヒン</t>
    </rPh>
    <phoneticPr fontId="28" alignment="distributed"/>
  </si>
  <si>
    <t>陶磁器</t>
    <rPh sb="0" eb="3">
      <t>トウジキ</t>
    </rPh>
    <phoneticPr fontId="18" alignment="distributed"/>
  </si>
  <si>
    <t>その他の繊維既製品</t>
    <rPh sb="0" eb="3">
      <t>ソノタ</t>
    </rPh>
    <rPh sb="4" eb="6">
      <t>センイ</t>
    </rPh>
    <rPh sb="6" eb="9">
      <t>キセイヒン</t>
    </rPh>
    <phoneticPr fontId="28" alignment="distributed"/>
  </si>
  <si>
    <t>その他の窯業・土石製品</t>
    <rPh sb="0" eb="3">
      <t>ソノタ</t>
    </rPh>
    <rPh sb="4" eb="6">
      <t>ヨウギョウ</t>
    </rPh>
    <rPh sb="7" eb="9">
      <t>ドセキ</t>
    </rPh>
    <rPh sb="9" eb="11">
      <t>セイヒン</t>
    </rPh>
    <phoneticPr fontId="18" alignment="distributed"/>
  </si>
  <si>
    <t>木材</t>
    <rPh sb="0" eb="2">
      <t>モクザイ</t>
    </rPh>
    <phoneticPr fontId="28" alignment="distributed"/>
  </si>
  <si>
    <t>銑鉄・粗鋼</t>
    <rPh sb="0" eb="2">
      <t>センテツ</t>
    </rPh>
    <rPh sb="3" eb="5">
      <t>ソコウ</t>
    </rPh>
    <phoneticPr fontId="18" alignment="distributed"/>
  </si>
  <si>
    <t>その他の木製品</t>
    <rPh sb="0" eb="3">
      <t>ソノタ</t>
    </rPh>
    <rPh sb="4" eb="7">
      <t>モクセイヒン</t>
    </rPh>
    <phoneticPr fontId="28" alignment="distributed"/>
  </si>
  <si>
    <t>鋼材</t>
    <rPh sb="0" eb="2">
      <t>コウザイ</t>
    </rPh>
    <phoneticPr fontId="18" alignment="distributed"/>
  </si>
  <si>
    <t>家具・装備品</t>
    <rPh sb="0" eb="2">
      <t>カグ</t>
    </rPh>
    <rPh sb="3" eb="4">
      <t>ソウ</t>
    </rPh>
    <rPh sb="4" eb="6">
      <t>ビヒン</t>
    </rPh>
    <phoneticPr fontId="28" alignment="distributed"/>
  </si>
  <si>
    <t>鋳鍛造品（鉄）</t>
    <rPh sb="0" eb="7">
      <t>イタンゾウシナ（テツ）</t>
    </rPh>
    <phoneticPr fontId="18"/>
  </si>
  <si>
    <t>内生部門計</t>
    <rPh sb="0" eb="5">
      <t>ナイセイブモンケイ</t>
    </rPh>
    <phoneticPr fontId="18"/>
  </si>
  <si>
    <t>パルプ</t>
    <rPh sb="0" eb="3">
      <t>パルプ</t>
    </rPh>
    <phoneticPr fontId="28" alignment="distributed"/>
  </si>
  <si>
    <t>その他の鉄鋼製品</t>
    <rPh sb="0" eb="3">
      <t>ソノタ</t>
    </rPh>
    <rPh sb="4" eb="6">
      <t>テッコウ</t>
    </rPh>
    <rPh sb="6" eb="8">
      <t>セイヒン</t>
    </rPh>
    <phoneticPr fontId="18" alignment="distributed"/>
  </si>
  <si>
    <t>紙・板紙</t>
    <rPh sb="0" eb="1">
      <t>カミ</t>
    </rPh>
    <rPh sb="2" eb="4">
      <t>イタガミ</t>
    </rPh>
    <phoneticPr fontId="28" alignment="distributed"/>
  </si>
  <si>
    <t>非鉄金属製錬・精製</t>
    <rPh sb="0" eb="2">
      <t>ヒテツ</t>
    </rPh>
    <rPh sb="2" eb="4">
      <t>キンゾク</t>
    </rPh>
    <rPh sb="4" eb="6">
      <t>セイレン</t>
    </rPh>
    <rPh sb="7" eb="9">
      <t>セイセイ</t>
    </rPh>
    <phoneticPr fontId="18" alignment="distributed"/>
  </si>
  <si>
    <t>民間消費支出</t>
    <rPh sb="0" eb="2">
      <t>ミンカン</t>
    </rPh>
    <rPh sb="2" eb="4">
      <t>ショウヒ</t>
    </rPh>
    <rPh sb="4" eb="6">
      <t>シシュツ</t>
    </rPh>
    <phoneticPr fontId="18"/>
  </si>
  <si>
    <t>加工紙</t>
    <rPh sb="0" eb="3">
      <t>カコウシ</t>
    </rPh>
    <phoneticPr fontId="28" alignment="distributed"/>
  </si>
  <si>
    <t>非鉄金属加工製品</t>
    <rPh sb="0" eb="2">
      <t>ヒテツ</t>
    </rPh>
    <rPh sb="2" eb="4">
      <t>キンゾク</t>
    </rPh>
    <rPh sb="4" eb="6">
      <t>カコウ</t>
    </rPh>
    <rPh sb="6" eb="8">
      <t>セイヒン</t>
    </rPh>
    <phoneticPr fontId="18" alignment="distributed"/>
  </si>
  <si>
    <t>一般政府消費支出</t>
    <rPh sb="0" eb="2">
      <t>イッパン</t>
    </rPh>
    <rPh sb="2" eb="4">
      <t>セイフ</t>
    </rPh>
    <rPh sb="4" eb="6">
      <t>ショウヒ</t>
    </rPh>
    <rPh sb="6" eb="8">
      <t>シシュツ</t>
    </rPh>
    <phoneticPr fontId="18"/>
  </si>
  <si>
    <t>紙製容器</t>
    <rPh sb="0" eb="2">
      <t>カミセイ</t>
    </rPh>
    <rPh sb="2" eb="4">
      <t>ヨウキ</t>
    </rPh>
    <phoneticPr fontId="28" alignment="distributed"/>
  </si>
  <si>
    <t>建設用・建築用金属製品</t>
    <rPh sb="0" eb="11">
      <t>ケンセツヨウ・ケンチクヨウキンゾクセイヒン</t>
    </rPh>
    <phoneticPr fontId="18"/>
  </si>
  <si>
    <t>その他の紙加工品</t>
    <rPh sb="0" eb="3">
      <t>ソノタ</t>
    </rPh>
    <rPh sb="4" eb="5">
      <t>カミ</t>
    </rPh>
    <rPh sb="5" eb="8">
      <t>カコウヒン</t>
    </rPh>
    <phoneticPr fontId="28" alignment="distributed"/>
  </si>
  <si>
    <t>その他の金属製品</t>
    <rPh sb="0" eb="3">
      <t>ソノタ</t>
    </rPh>
    <rPh sb="4" eb="6">
      <t>キンゾク</t>
    </rPh>
    <rPh sb="6" eb="8">
      <t>セイヒン</t>
    </rPh>
    <phoneticPr fontId="18" alignment="distributed"/>
  </si>
  <si>
    <t>印刷・製版・製本</t>
    <rPh sb="0" eb="2">
      <t>インサツ</t>
    </rPh>
    <rPh sb="3" eb="5">
      <t>セイハン</t>
    </rPh>
    <rPh sb="6" eb="8">
      <t>セイホン</t>
    </rPh>
    <phoneticPr fontId="28" alignment="distributed"/>
  </si>
  <si>
    <t>はん用機械</t>
    <rPh sb="0" eb="3">
      <t>ハンヨウ</t>
    </rPh>
    <rPh sb="3" eb="5">
      <t>キカイ</t>
    </rPh>
    <phoneticPr fontId="18" alignment="distributed"/>
  </si>
  <si>
    <t>在庫純増</t>
    <rPh sb="0" eb="2">
      <t>ザイコ</t>
    </rPh>
    <rPh sb="2" eb="4">
      <t>ジュンゾウ</t>
    </rPh>
    <phoneticPr fontId="18"/>
  </si>
  <si>
    <t>化学肥料</t>
    <rPh sb="0" eb="2">
      <t>カガク</t>
    </rPh>
    <rPh sb="2" eb="4">
      <t>ヒリョウ</t>
    </rPh>
    <phoneticPr fontId="28" alignment="distributed"/>
  </si>
  <si>
    <t>生産用機械</t>
    <rPh sb="0" eb="3">
      <t>セイサンヨウ</t>
    </rPh>
    <rPh sb="3" eb="5">
      <t>キカイ</t>
    </rPh>
    <phoneticPr fontId="18" alignment="distributed"/>
  </si>
  <si>
    <t>県内最終需要計</t>
    <rPh sb="0" eb="2">
      <t>ケンナイ</t>
    </rPh>
    <rPh sb="2" eb="4">
      <t>サイシュウ</t>
    </rPh>
    <rPh sb="4" eb="6">
      <t>ジュヨウ</t>
    </rPh>
    <rPh sb="6" eb="7">
      <t>ケイ</t>
    </rPh>
    <phoneticPr fontId="18"/>
  </si>
  <si>
    <t>ソーダ工業製品</t>
    <rPh sb="0" eb="3">
      <t>ソーダ</t>
    </rPh>
    <rPh sb="3" eb="5">
      <t>コウギョウ</t>
    </rPh>
    <rPh sb="5" eb="7">
      <t>セイヒン</t>
    </rPh>
    <phoneticPr fontId="28" alignment="distributed"/>
  </si>
  <si>
    <t>業務用機械</t>
    <rPh sb="0" eb="3">
      <t>ギョウムヨウ</t>
    </rPh>
    <rPh sb="3" eb="5">
      <t>キカイ</t>
    </rPh>
    <phoneticPr fontId="18" alignment="distributed"/>
  </si>
  <si>
    <t>県内需要合計</t>
    <rPh sb="0" eb="2">
      <t>ケンナイ</t>
    </rPh>
    <rPh sb="2" eb="4">
      <t>ジュヨウ</t>
    </rPh>
    <rPh sb="4" eb="6">
      <t>ゴウケイ</t>
    </rPh>
    <phoneticPr fontId="18"/>
  </si>
  <si>
    <t>その他の無機化学工業製品</t>
    <rPh sb="0" eb="3">
      <t>ソノタ</t>
    </rPh>
    <rPh sb="4" eb="6">
      <t>ムキ</t>
    </rPh>
    <rPh sb="6" eb="8">
      <t>カガク</t>
    </rPh>
    <rPh sb="8" eb="10">
      <t>コウギョウ</t>
    </rPh>
    <rPh sb="10" eb="12">
      <t>セイヒン</t>
    </rPh>
    <phoneticPr fontId="28" alignment="distributed"/>
  </si>
  <si>
    <t>電子デバイス</t>
    <rPh sb="0" eb="2">
      <t>デンシ</t>
    </rPh>
    <rPh sb="2" eb="6">
      <t>デバイス</t>
    </rPh>
    <phoneticPr fontId="18" alignment="distributed"/>
  </si>
  <si>
    <t>輸出</t>
    <rPh sb="0" eb="2">
      <t>ユシュツ</t>
    </rPh>
    <phoneticPr fontId="18"/>
  </si>
  <si>
    <t>その他の電子部品</t>
    <rPh sb="0" eb="3">
      <t>ソノタ</t>
    </rPh>
    <rPh sb="4" eb="6">
      <t>デンシ</t>
    </rPh>
    <rPh sb="6" eb="8">
      <t>ブヒン</t>
    </rPh>
    <phoneticPr fontId="18" alignment="distributed"/>
  </si>
  <si>
    <t>脂肪族中間物・環式中間物・合成染料・有機顔料</t>
    <rPh sb="0" eb="22">
      <t>シボウゾクチュウカンモノ・カンシキチュウカンモノ・ゴウセイセンリョウ・ユウキガンリョウ</t>
    </rPh>
    <phoneticPr fontId="18"/>
  </si>
  <si>
    <t>産業用電気機器</t>
    <rPh sb="0" eb="3">
      <t>サンギョウヨウ</t>
    </rPh>
    <rPh sb="3" eb="5">
      <t>デンキ</t>
    </rPh>
    <rPh sb="5" eb="7">
      <t>キキ</t>
    </rPh>
    <phoneticPr fontId="18" alignment="distributed"/>
  </si>
  <si>
    <t>最終需要計</t>
    <rPh sb="0" eb="2">
      <t>サイシュウ</t>
    </rPh>
    <rPh sb="2" eb="4">
      <t>ジュヨウ</t>
    </rPh>
    <rPh sb="4" eb="5">
      <t>ケイ</t>
    </rPh>
    <phoneticPr fontId="18"/>
  </si>
  <si>
    <t>合成ゴム</t>
    <rPh sb="0" eb="2">
      <t>ゴウセイ</t>
    </rPh>
    <rPh sb="2" eb="4">
      <t>ゴム</t>
    </rPh>
    <phoneticPr fontId="28" alignment="distributed"/>
  </si>
  <si>
    <t>民生用電気機器</t>
    <rPh sb="0" eb="3">
      <t>ミンセイヨウ</t>
    </rPh>
    <rPh sb="3" eb="5">
      <t>デンキ</t>
    </rPh>
    <rPh sb="5" eb="7">
      <t>キキ</t>
    </rPh>
    <phoneticPr fontId="18" alignment="distributed"/>
  </si>
  <si>
    <t>需要合計</t>
    <rPh sb="0" eb="2">
      <t>ジュヨウ</t>
    </rPh>
    <rPh sb="2" eb="4">
      <t>ゴウケイ</t>
    </rPh>
    <phoneticPr fontId="18"/>
  </si>
  <si>
    <t>その他の有機化学工業製品</t>
    <rPh sb="0" eb="3">
      <t>ソノタ</t>
    </rPh>
    <rPh sb="4" eb="6">
      <t>ユウキ</t>
    </rPh>
    <rPh sb="6" eb="8">
      <t>カガク</t>
    </rPh>
    <rPh sb="8" eb="10">
      <t>コウギョウ</t>
    </rPh>
    <rPh sb="10" eb="12">
      <t>セイヒン</t>
    </rPh>
    <phoneticPr fontId="28" alignment="distributed"/>
  </si>
  <si>
    <t>電子応用装置・電気計測器</t>
    <rPh sb="0" eb="2">
      <t>デンシ</t>
    </rPh>
    <rPh sb="2" eb="4">
      <t>オウヨウ</t>
    </rPh>
    <rPh sb="4" eb="6">
      <t>ソウチ</t>
    </rPh>
    <rPh sb="7" eb="10">
      <t>デンキケイ</t>
    </rPh>
    <rPh sb="10" eb="12">
      <t>ソクキ</t>
    </rPh>
    <phoneticPr fontId="18" alignment="distributed"/>
  </si>
  <si>
    <t>（控除）輸入</t>
    <rPh sb="1" eb="3">
      <t>コウジョ</t>
    </rPh>
    <rPh sb="4" eb="6">
      <t>ユニュウ</t>
    </rPh>
    <phoneticPr fontId="18"/>
  </si>
  <si>
    <t>合成樹脂</t>
    <rPh sb="0" eb="2">
      <t>ゴウセイ</t>
    </rPh>
    <rPh sb="2" eb="4">
      <t>ジュシ</t>
    </rPh>
    <phoneticPr fontId="28" alignment="distributed"/>
  </si>
  <si>
    <t>その他の電気機械</t>
    <rPh sb="0" eb="3">
      <t>ソノタ</t>
    </rPh>
    <rPh sb="4" eb="6">
      <t>デンキ</t>
    </rPh>
    <rPh sb="6" eb="8">
      <t>キカイ</t>
    </rPh>
    <phoneticPr fontId="18" alignment="distributed"/>
  </si>
  <si>
    <t>（控除）移入</t>
    <rPh sb="1" eb="3">
      <t>コウジョ</t>
    </rPh>
    <rPh sb="4" eb="5">
      <t>イ</t>
    </rPh>
    <rPh sb="5" eb="6">
      <t>ニュウ</t>
    </rPh>
    <phoneticPr fontId="18"/>
  </si>
  <si>
    <t>化学繊維</t>
    <rPh sb="0" eb="2">
      <t>カガク</t>
    </rPh>
    <rPh sb="2" eb="4">
      <t>センイ</t>
    </rPh>
    <phoneticPr fontId="28" alignment="distributed"/>
  </si>
  <si>
    <t>通信・映像・音響機器</t>
    <rPh sb="0" eb="2">
      <t>ツウシン</t>
    </rPh>
    <rPh sb="3" eb="5">
      <t>エイゾウ</t>
    </rPh>
    <rPh sb="6" eb="8">
      <t>オンキョウ</t>
    </rPh>
    <rPh sb="8" eb="10">
      <t>キキ</t>
    </rPh>
    <phoneticPr fontId="18" alignment="distributed"/>
  </si>
  <si>
    <t>最終需要部門計</t>
    <rPh sb="0" eb="2">
      <t>サイシュウ</t>
    </rPh>
    <rPh sb="2" eb="4">
      <t>ジュヨウ</t>
    </rPh>
    <rPh sb="4" eb="6">
      <t>ブモン</t>
    </rPh>
    <rPh sb="6" eb="7">
      <t>ケイ</t>
    </rPh>
    <phoneticPr fontId="18"/>
  </si>
  <si>
    <t>医薬品</t>
    <rPh sb="0" eb="1">
      <t>イ</t>
    </rPh>
    <rPh sb="1" eb="3">
      <t>ヤクヒン</t>
    </rPh>
    <phoneticPr fontId="28" alignment="distributed"/>
  </si>
  <si>
    <t>電子計算機・同附属装置</t>
    <rPh sb="0" eb="2">
      <t>デンシ</t>
    </rPh>
    <rPh sb="2" eb="5">
      <t>ケイサンキ</t>
    </rPh>
    <rPh sb="6" eb="9">
      <t>ドウフゾク</t>
    </rPh>
    <rPh sb="9" eb="11">
      <t>ソウチ</t>
    </rPh>
    <phoneticPr fontId="18" alignment="distributed"/>
  </si>
  <si>
    <t>県内生産額</t>
    <rPh sb="0" eb="2">
      <t>ケンナイ</t>
    </rPh>
    <rPh sb="2" eb="5">
      <t>セイサンガク</t>
    </rPh>
    <phoneticPr fontId="18"/>
  </si>
  <si>
    <t>油脂加工製品・界面活性剤</t>
    <rPh sb="0" eb="2">
      <t>ユシ</t>
    </rPh>
    <rPh sb="2" eb="4">
      <t>カコウ</t>
    </rPh>
    <rPh sb="4" eb="6">
      <t>セイヒン</t>
    </rPh>
    <rPh sb="7" eb="9">
      <t>カイメン</t>
    </rPh>
    <rPh sb="9" eb="12">
      <t>カッセイザイ</t>
    </rPh>
    <phoneticPr fontId="28" alignment="distributed"/>
  </si>
  <si>
    <t>乗用車</t>
    <rPh sb="0" eb="3">
      <t>ジョウヨウシャ</t>
    </rPh>
    <phoneticPr fontId="18" alignment="distributed"/>
  </si>
  <si>
    <t>化粧品・歯磨</t>
    <rPh sb="0" eb="3">
      <t>ケショウヒン</t>
    </rPh>
    <rPh sb="4" eb="6">
      <t>ハミガキ</t>
    </rPh>
    <phoneticPr fontId="28" alignment="distributed"/>
  </si>
  <si>
    <t>その他の自動車</t>
    <rPh sb="0" eb="3">
      <t>ソノタ</t>
    </rPh>
    <rPh sb="4" eb="7">
      <t>ジドウシャ</t>
    </rPh>
    <phoneticPr fontId="18" alignment="distributed"/>
  </si>
  <si>
    <t>塗料・印刷インキ</t>
    <rPh sb="0" eb="2">
      <t>トリョウ</t>
    </rPh>
    <rPh sb="3" eb="5">
      <t>インサツ</t>
    </rPh>
    <rPh sb="5" eb="8">
      <t>インキ</t>
    </rPh>
    <phoneticPr fontId="28" alignment="distributed"/>
  </si>
  <si>
    <t>自動車部品・同附属品</t>
    <rPh sb="0" eb="3">
      <t>ジドウシャ</t>
    </rPh>
    <rPh sb="3" eb="5">
      <t>ブヒン</t>
    </rPh>
    <rPh sb="6" eb="10">
      <t>ドウフゾクヒン</t>
    </rPh>
    <phoneticPr fontId="18" alignment="distributed"/>
  </si>
  <si>
    <t>農薬</t>
    <rPh sb="0" eb="2">
      <t>ノウヤク</t>
    </rPh>
    <phoneticPr fontId="28" alignment="distributed"/>
  </si>
  <si>
    <t>船舶・同修理</t>
    <rPh sb="0" eb="2">
      <t>センパク</t>
    </rPh>
    <rPh sb="3" eb="6">
      <t>ドウシュウリ</t>
    </rPh>
    <phoneticPr fontId="18" alignment="distributed"/>
  </si>
  <si>
    <t>その他の化学最終製品</t>
    <rPh sb="0" eb="3">
      <t>ソノタ</t>
    </rPh>
    <rPh sb="4" eb="6">
      <t>カガク</t>
    </rPh>
    <rPh sb="6" eb="8">
      <t>サイシュウ</t>
    </rPh>
    <rPh sb="8" eb="10">
      <t>セイヒン</t>
    </rPh>
    <phoneticPr fontId="28" alignment="distributed"/>
  </si>
  <si>
    <t>その他の輸送機械・同修理</t>
    <rPh sb="0" eb="3">
      <t>ソノタ</t>
    </rPh>
    <rPh sb="4" eb="6">
      <t>ユソウ</t>
    </rPh>
    <rPh sb="6" eb="8">
      <t>キカイ</t>
    </rPh>
    <rPh sb="9" eb="12">
      <t>ドウシュウリ</t>
    </rPh>
    <phoneticPr fontId="18" alignment="distributed"/>
  </si>
  <si>
    <t>石油製品</t>
    <rPh sb="0" eb="2">
      <t>セキユ</t>
    </rPh>
    <rPh sb="2" eb="4">
      <t>セイヒン</t>
    </rPh>
    <phoneticPr fontId="28" alignment="distributed"/>
  </si>
  <si>
    <t>その他の製造工業製品</t>
    <rPh sb="0" eb="3">
      <t>ソノタ</t>
    </rPh>
    <rPh sb="4" eb="6">
      <t>セイゾウ</t>
    </rPh>
    <rPh sb="6" eb="8">
      <t>コウギョウ</t>
    </rPh>
    <rPh sb="8" eb="10">
      <t>セイヒン</t>
    </rPh>
    <phoneticPr fontId="18" alignment="distributed"/>
  </si>
  <si>
    <t>石炭製品</t>
    <rPh sb="0" eb="2">
      <t>セキタン</t>
    </rPh>
    <rPh sb="2" eb="4">
      <t>セイヒン</t>
    </rPh>
    <phoneticPr fontId="28" alignment="distributed"/>
  </si>
  <si>
    <t>再生資源回収・加工処理</t>
    <rPh sb="0" eb="2">
      <t>サイセイ</t>
    </rPh>
    <rPh sb="2" eb="4">
      <t>シゲン</t>
    </rPh>
    <rPh sb="4" eb="6">
      <t>カイシュウ</t>
    </rPh>
    <rPh sb="7" eb="9">
      <t>カコウ</t>
    </rPh>
    <rPh sb="9" eb="11">
      <t>ショリ</t>
    </rPh>
    <phoneticPr fontId="18" alignment="distributed"/>
  </si>
  <si>
    <t>プラスチック製品</t>
    <rPh sb="0" eb="6">
      <t>プラスチック</t>
    </rPh>
    <rPh sb="6" eb="8">
      <t>セイヒン</t>
    </rPh>
    <phoneticPr fontId="28" alignment="distributed"/>
  </si>
  <si>
    <t>建築</t>
    <rPh sb="0" eb="2">
      <t>ケンチク</t>
    </rPh>
    <phoneticPr fontId="18" alignment="distributed"/>
  </si>
  <si>
    <t>タイヤ・チューブ</t>
    <rPh sb="0" eb="3">
      <t>タイヤ</t>
    </rPh>
    <rPh sb="4" eb="8">
      <t>チューブ</t>
    </rPh>
    <phoneticPr fontId="28" alignment="distributed"/>
  </si>
  <si>
    <t>建設補修</t>
    <rPh sb="0" eb="2">
      <t>ケンセツ</t>
    </rPh>
    <rPh sb="2" eb="4">
      <t>ホシュウ</t>
    </rPh>
    <phoneticPr fontId="18" alignment="distributed"/>
  </si>
  <si>
    <t>その他のゴム製品</t>
    <rPh sb="0" eb="3">
      <t>ソノタ</t>
    </rPh>
    <rPh sb="4" eb="6">
      <t>ゴム</t>
    </rPh>
    <rPh sb="6" eb="8">
      <t>セイヒン</t>
    </rPh>
    <phoneticPr fontId="28" alignment="distributed"/>
  </si>
  <si>
    <t>公共事業</t>
    <rPh sb="0" eb="2">
      <t>コウキョウ</t>
    </rPh>
    <rPh sb="2" eb="4">
      <t>ジギョウ</t>
    </rPh>
    <phoneticPr fontId="18" alignment="distributed"/>
  </si>
  <si>
    <t>革製履物</t>
    <rPh sb="0" eb="2">
      <t>カワセイ</t>
    </rPh>
    <rPh sb="2" eb="4">
      <t>ハキモノ</t>
    </rPh>
    <phoneticPr fontId="28" alignment="distributed"/>
  </si>
  <si>
    <t>その他の土木建設</t>
    <rPh sb="0" eb="3">
      <t>ソノタ</t>
    </rPh>
    <rPh sb="4" eb="6">
      <t>ドボク</t>
    </rPh>
    <rPh sb="6" eb="8">
      <t>ケンセツ</t>
    </rPh>
    <phoneticPr fontId="18" alignment="distributed"/>
  </si>
  <si>
    <t>なめし革・革製品・毛皮（革製履物を除く。）</t>
    <rPh sb="0" eb="21">
      <t>ナメシガワ・カワセイヒン・ケガワ（カワセイハキモノヲノゾク。）</t>
    </rPh>
    <phoneticPr fontId="18"/>
  </si>
  <si>
    <t>電力</t>
    <rPh sb="0" eb="2">
      <t>デンリョク</t>
    </rPh>
    <phoneticPr fontId="18" alignment="distributed"/>
  </si>
  <si>
    <t>ガラス・ガラス製品</t>
    <rPh sb="0" eb="3">
      <t>ガラス</t>
    </rPh>
    <rPh sb="4" eb="7">
      <t>ガラス</t>
    </rPh>
    <rPh sb="7" eb="9">
      <t>セイヒン</t>
    </rPh>
    <phoneticPr fontId="28" alignment="distributed"/>
  </si>
  <si>
    <t>ガス・熱供給</t>
    <rPh sb="0" eb="2">
      <t>ガス</t>
    </rPh>
    <rPh sb="3" eb="4">
      <t>ネツ</t>
    </rPh>
    <rPh sb="4" eb="6">
      <t>キョウキュウ</t>
    </rPh>
    <phoneticPr fontId="18" alignment="distributed"/>
  </si>
  <si>
    <t>セメント・セメント製品</t>
    <rPh sb="0" eb="4">
      <t>セメント</t>
    </rPh>
    <rPh sb="5" eb="9">
      <t>セメント</t>
    </rPh>
    <rPh sb="9" eb="11">
      <t>セイヒン</t>
    </rPh>
    <phoneticPr fontId="28" alignment="distributed"/>
  </si>
  <si>
    <t>水道</t>
    <rPh sb="0" eb="2">
      <t>スイドウ</t>
    </rPh>
    <phoneticPr fontId="18" alignment="distributed"/>
  </si>
  <si>
    <t>陶磁器</t>
    <rPh sb="0" eb="3">
      <t>トウジキ</t>
    </rPh>
    <phoneticPr fontId="28" alignment="distributed"/>
  </si>
  <si>
    <t>廃棄物処理</t>
    <rPh sb="0" eb="3">
      <t>ハイキブツ</t>
    </rPh>
    <rPh sb="3" eb="5">
      <t>ショリ</t>
    </rPh>
    <phoneticPr fontId="18" alignment="distributed"/>
  </si>
  <si>
    <t>建設用土石製品</t>
    <rPh sb="0" eb="3">
      <t>ケンセツヨウ</t>
    </rPh>
    <rPh sb="3" eb="5">
      <t>ドセキ</t>
    </rPh>
    <rPh sb="5" eb="7">
      <t>セイヒン</t>
    </rPh>
    <phoneticPr fontId="28" alignment="distributed"/>
  </si>
  <si>
    <t>商業</t>
    <rPh sb="0" eb="2">
      <t>ショウギョウ</t>
    </rPh>
    <phoneticPr fontId="18" alignment="distributed"/>
  </si>
  <si>
    <t>その他の窯業・土石製品</t>
    <rPh sb="0" eb="3">
      <t>ソノタ</t>
    </rPh>
    <rPh sb="4" eb="6">
      <t>ヨウギョウ</t>
    </rPh>
    <rPh sb="7" eb="9">
      <t>ドセキ</t>
    </rPh>
    <rPh sb="9" eb="11">
      <t>セイヒン</t>
    </rPh>
    <phoneticPr fontId="28" alignment="distributed"/>
  </si>
  <si>
    <t>金融・保険</t>
    <rPh sb="0" eb="2">
      <t>キンユウ</t>
    </rPh>
    <rPh sb="3" eb="5">
      <t>ホケン</t>
    </rPh>
    <phoneticPr fontId="18" alignment="distributed"/>
  </si>
  <si>
    <t>銑鉄・粗鋼</t>
    <rPh sb="0" eb="2">
      <t>センテツ</t>
    </rPh>
    <rPh sb="3" eb="5">
      <t>ソコウ</t>
    </rPh>
    <phoneticPr fontId="28" alignment="distributed"/>
  </si>
  <si>
    <t>不動産仲介及び賃貸</t>
    <rPh sb="0" eb="3">
      <t>フドウサン</t>
    </rPh>
    <rPh sb="3" eb="5">
      <t>チュウカイ</t>
    </rPh>
    <rPh sb="5" eb="7">
      <t>オヨビ</t>
    </rPh>
    <rPh sb="7" eb="9">
      <t>チンタイ</t>
    </rPh>
    <phoneticPr fontId="18" alignment="distributed"/>
  </si>
  <si>
    <t>鉄屑</t>
    <rPh sb="0" eb="2">
      <t>テツクズ</t>
    </rPh>
    <phoneticPr fontId="28" alignment="distributed"/>
  </si>
  <si>
    <t>住宅賃貸料</t>
    <rPh sb="0" eb="2">
      <t>ジュウタク</t>
    </rPh>
    <rPh sb="2" eb="5">
      <t>チンタイリョウ</t>
    </rPh>
    <phoneticPr fontId="18" alignment="distributed"/>
  </si>
  <si>
    <t>熱間圧延鋼材</t>
    <rPh sb="0" eb="2">
      <t>ネッカン</t>
    </rPh>
    <rPh sb="2" eb="4">
      <t>アツエン</t>
    </rPh>
    <rPh sb="4" eb="6">
      <t>コウザイ</t>
    </rPh>
    <phoneticPr fontId="28" alignment="distributed"/>
  </si>
  <si>
    <t>住宅賃貸料（帰属家賃）</t>
    <rPh sb="0" eb="2">
      <t>ジュウタク</t>
    </rPh>
    <rPh sb="2" eb="5">
      <t>チンタイリョウ</t>
    </rPh>
    <rPh sb="6" eb="8">
      <t>キゾク</t>
    </rPh>
    <rPh sb="8" eb="10">
      <t>ヤチン</t>
    </rPh>
    <phoneticPr fontId="18" alignment="distributed"/>
  </si>
  <si>
    <t>鋼管</t>
    <rPh sb="0" eb="2">
      <t>コウカン</t>
    </rPh>
    <phoneticPr fontId="28" alignment="distributed"/>
  </si>
  <si>
    <t>鉄道輸送</t>
    <rPh sb="0" eb="2">
      <t>テツドウ</t>
    </rPh>
    <rPh sb="2" eb="4">
      <t>ユソウ</t>
    </rPh>
    <phoneticPr fontId="18" alignment="distributed"/>
  </si>
  <si>
    <t>冷延・めっき鋼材</t>
    <rPh sb="0" eb="1">
      <t>レイ</t>
    </rPh>
    <rPh sb="1" eb="2">
      <t>エン</t>
    </rPh>
    <phoneticPr fontId="28" alignment="distributed"/>
  </si>
  <si>
    <t>道路輸送（自家輸送を除く。）</t>
    <rPh sb="0" eb="2">
      <t>ドウロ</t>
    </rPh>
    <rPh sb="2" eb="4">
      <t>ユソウ</t>
    </rPh>
    <rPh sb="5" eb="7">
      <t>ジカ</t>
    </rPh>
    <rPh sb="7" eb="9">
      <t>ユソウ</t>
    </rPh>
    <rPh sb="10" eb="12">
      <t>ノゾク</t>
    </rPh>
    <phoneticPr fontId="18" alignment="distributed"/>
  </si>
  <si>
    <t>自家輸送</t>
    <rPh sb="0" eb="2">
      <t>ジカ</t>
    </rPh>
    <rPh sb="2" eb="4">
      <t>ユソウ</t>
    </rPh>
    <phoneticPr fontId="18" alignment="distributed"/>
  </si>
  <si>
    <t>その他の鉄鋼製品</t>
    <rPh sb="0" eb="3">
      <t>ソノタ</t>
    </rPh>
    <rPh sb="4" eb="6">
      <t>テッコウ</t>
    </rPh>
    <rPh sb="6" eb="8">
      <t>セイヒン</t>
    </rPh>
    <phoneticPr fontId="28" alignment="distributed"/>
  </si>
  <si>
    <t>水運</t>
    <rPh sb="0" eb="2">
      <t>スイウン</t>
    </rPh>
    <phoneticPr fontId="18" alignment="distributed"/>
  </si>
  <si>
    <t>非鉄金属製錬・精製</t>
    <rPh sb="0" eb="2">
      <t>ヒテツ</t>
    </rPh>
    <rPh sb="2" eb="4">
      <t>キンゾク</t>
    </rPh>
    <rPh sb="4" eb="6">
      <t>セイレン</t>
    </rPh>
    <rPh sb="7" eb="9">
      <t>セイセイ</t>
    </rPh>
    <phoneticPr fontId="28" alignment="distributed"/>
  </si>
  <si>
    <t>航空輸送</t>
    <rPh sb="0" eb="2">
      <t>コウクウ</t>
    </rPh>
    <rPh sb="2" eb="4">
      <t>ユソウ</t>
    </rPh>
    <phoneticPr fontId="18" alignment="distributed"/>
  </si>
  <si>
    <t>非鉄金属屑</t>
    <rPh sb="0" eb="2">
      <t>ヒテツ</t>
    </rPh>
    <rPh sb="2" eb="5">
      <t>キンゾククズ</t>
    </rPh>
    <phoneticPr fontId="28" alignment="distributed"/>
  </si>
  <si>
    <t>貨物利用運送</t>
    <rPh sb="0" eb="2">
      <t>カモツ</t>
    </rPh>
    <rPh sb="2" eb="4">
      <t>リヨウ</t>
    </rPh>
    <rPh sb="4" eb="6">
      <t>ウンソウ</t>
    </rPh>
    <phoneticPr fontId="18" alignment="distributed"/>
  </si>
  <si>
    <t>電線・ケーブル</t>
    <rPh sb="0" eb="2">
      <t>デンセン</t>
    </rPh>
    <rPh sb="3" eb="7">
      <t>ケーブル</t>
    </rPh>
    <phoneticPr fontId="28" alignment="distributed"/>
  </si>
  <si>
    <t>倉庫</t>
    <rPh sb="0" eb="2">
      <t>ソウコ</t>
    </rPh>
    <phoneticPr fontId="18" alignment="distributed"/>
  </si>
  <si>
    <t>その他の非鉄金属製品</t>
    <rPh sb="0" eb="3">
      <t>ソノタ</t>
    </rPh>
    <rPh sb="4" eb="6">
      <t>ヒテツ</t>
    </rPh>
    <rPh sb="6" eb="8">
      <t>キンゾク</t>
    </rPh>
    <rPh sb="8" eb="10">
      <t>セイヒン</t>
    </rPh>
    <phoneticPr fontId="28" alignment="distributed"/>
  </si>
  <si>
    <t>運輸附帯サービス</t>
    <rPh sb="0" eb="2">
      <t>ウンユ</t>
    </rPh>
    <rPh sb="2" eb="4">
      <t>フタイ</t>
    </rPh>
    <rPh sb="4" eb="8">
      <t>サービス</t>
    </rPh>
    <phoneticPr fontId="18" alignment="distributed"/>
  </si>
  <si>
    <t>建設用金属製品</t>
    <rPh sb="0" eb="3">
      <t>ケンセツヨウ</t>
    </rPh>
    <rPh sb="3" eb="5">
      <t>キンゾク</t>
    </rPh>
    <rPh sb="5" eb="7">
      <t>セイヒン</t>
    </rPh>
    <phoneticPr fontId="28" alignment="distributed"/>
  </si>
  <si>
    <t>郵便・信書便</t>
    <rPh sb="0" eb="2">
      <t>ユウビン</t>
    </rPh>
    <rPh sb="3" eb="6">
      <t>シンショビン</t>
    </rPh>
    <phoneticPr fontId="18" alignment="distributed"/>
  </si>
  <si>
    <t>建築用金属製品</t>
    <rPh sb="0" eb="3">
      <t>ケンチクヨウ</t>
    </rPh>
    <rPh sb="3" eb="5">
      <t>キンゾク</t>
    </rPh>
    <rPh sb="5" eb="7">
      <t>セイヒン</t>
    </rPh>
    <phoneticPr fontId="28" alignment="distributed"/>
  </si>
  <si>
    <t>通信</t>
    <rPh sb="0" eb="2">
      <t>ツウシン</t>
    </rPh>
    <phoneticPr fontId="18" alignment="distributed"/>
  </si>
  <si>
    <t>ガス・石油機器・暖房・調理装置</t>
    <rPh sb="0" eb="15">
      <t>ガス・セキユキキ・ダンボウ・チョウリソウチ</t>
    </rPh>
    <phoneticPr fontId="18"/>
  </si>
  <si>
    <t>放送</t>
    <rPh sb="0" eb="2">
      <t>ホウソウ</t>
    </rPh>
    <phoneticPr fontId="18" alignment="distributed"/>
  </si>
  <si>
    <t>その他の金属製品</t>
    <rPh sb="0" eb="3">
      <t>ソノタ</t>
    </rPh>
    <rPh sb="4" eb="6">
      <t>キンゾク</t>
    </rPh>
    <rPh sb="6" eb="8">
      <t>セイヒン</t>
    </rPh>
    <phoneticPr fontId="28" alignment="distributed"/>
  </si>
  <si>
    <t>情報サービス</t>
    <rPh sb="0" eb="2">
      <t>ジョウホウ</t>
    </rPh>
    <rPh sb="2" eb="6">
      <t>サービス</t>
    </rPh>
    <phoneticPr fontId="18" alignment="distributed"/>
  </si>
  <si>
    <t>ボイラ・原動機</t>
    <rPh sb="0" eb="3">
      <t>ボイラ</t>
    </rPh>
    <rPh sb="4" eb="7">
      <t>ゲンドウキ</t>
    </rPh>
    <phoneticPr fontId="28" alignment="distributed"/>
  </si>
  <si>
    <t>インターネット附随サービス</t>
    <rPh sb="0" eb="7">
      <t>インターネット</t>
    </rPh>
    <rPh sb="7" eb="9">
      <t>フズイ</t>
    </rPh>
    <rPh sb="9" eb="13">
      <t>サービス</t>
    </rPh>
    <phoneticPr fontId="18" alignment="distributed"/>
  </si>
  <si>
    <t>ポンプ・圧縮機</t>
    <rPh sb="0" eb="3">
      <t>ポンプ</t>
    </rPh>
    <rPh sb="4" eb="7">
      <t>アッシュクキ</t>
    </rPh>
    <phoneticPr fontId="28" alignment="distributed"/>
  </si>
  <si>
    <t>映像・音声・文字情報制作</t>
    <rPh sb="0" eb="2">
      <t>エイゾウ</t>
    </rPh>
    <rPh sb="3" eb="5">
      <t>オンセイ</t>
    </rPh>
    <rPh sb="6" eb="8">
      <t>モジ</t>
    </rPh>
    <rPh sb="8" eb="10">
      <t>ジョウホウ</t>
    </rPh>
    <rPh sb="10" eb="12">
      <t>セイサク</t>
    </rPh>
    <phoneticPr fontId="18" alignment="distributed"/>
  </si>
  <si>
    <t>運搬機械</t>
    <rPh sb="0" eb="2">
      <t>ウンパン</t>
    </rPh>
    <rPh sb="2" eb="4">
      <t>キカイ</t>
    </rPh>
    <phoneticPr fontId="28" alignment="distributed"/>
  </si>
  <si>
    <t>公務</t>
    <rPh sb="0" eb="2">
      <t>コウム</t>
    </rPh>
    <phoneticPr fontId="18" alignment="distributed"/>
  </si>
  <si>
    <t>冷凍機・温湿調整装置</t>
    <rPh sb="0" eb="3">
      <t>レイトウキ</t>
    </rPh>
    <rPh sb="4" eb="6">
      <t>オンシツ</t>
    </rPh>
    <rPh sb="6" eb="8">
      <t>チョウセイ</t>
    </rPh>
    <rPh sb="8" eb="10">
      <t>ソウチ</t>
    </rPh>
    <phoneticPr fontId="28" alignment="distributed"/>
  </si>
  <si>
    <t>教育</t>
    <rPh sb="0" eb="2">
      <t>キョウイク</t>
    </rPh>
    <phoneticPr fontId="18" alignment="distributed"/>
  </si>
  <si>
    <t>その他のはん用機械</t>
    <rPh sb="0" eb="3">
      <t>ソノタ</t>
    </rPh>
    <rPh sb="4" eb="7">
      <t>ハンヨウ</t>
    </rPh>
    <rPh sb="7" eb="9">
      <t>キカイ</t>
    </rPh>
    <phoneticPr fontId="28" alignment="distributed"/>
  </si>
  <si>
    <t>研究</t>
    <rPh sb="0" eb="2">
      <t>ケンキュウ</t>
    </rPh>
    <phoneticPr fontId="18"/>
  </si>
  <si>
    <t>農業用機械</t>
    <rPh sb="0" eb="3">
      <t>ノウギョウヨウ</t>
    </rPh>
    <rPh sb="3" eb="5">
      <t>キカイ</t>
    </rPh>
    <phoneticPr fontId="28" alignment="distributed"/>
  </si>
  <si>
    <t>医療</t>
    <rPh sb="0" eb="2">
      <t>イリョウ</t>
    </rPh>
    <phoneticPr fontId="18" alignment="distributed"/>
  </si>
  <si>
    <t>建設・鉱山機械</t>
    <rPh sb="0" eb="2">
      <t>ケンセツ</t>
    </rPh>
    <rPh sb="3" eb="5">
      <t>コウザン</t>
    </rPh>
    <rPh sb="5" eb="7">
      <t>キカイ</t>
    </rPh>
    <phoneticPr fontId="28" alignment="distributed"/>
  </si>
  <si>
    <t>保健衛生</t>
    <rPh sb="0" eb="2">
      <t>ホケン</t>
    </rPh>
    <rPh sb="2" eb="4">
      <t>エイセイ</t>
    </rPh>
    <phoneticPr fontId="18" alignment="distributed"/>
  </si>
  <si>
    <t>繊維機械</t>
    <rPh sb="0" eb="2">
      <t>センイ</t>
    </rPh>
    <rPh sb="2" eb="4">
      <t>キカイ</t>
    </rPh>
    <phoneticPr fontId="28" alignment="distributed"/>
  </si>
  <si>
    <t>社会保険・社会福祉</t>
    <rPh sb="0" eb="2">
      <t>シャカイ</t>
    </rPh>
    <rPh sb="2" eb="4">
      <t>ホケン</t>
    </rPh>
    <rPh sb="5" eb="7">
      <t>シャカイ</t>
    </rPh>
    <rPh sb="7" eb="9">
      <t>フクシ</t>
    </rPh>
    <phoneticPr fontId="18" alignment="distributed"/>
  </si>
  <si>
    <t>生活関連産業用機械</t>
    <rPh sb="0" eb="2">
      <t>セイカツ</t>
    </rPh>
    <rPh sb="2" eb="4">
      <t>カンレン</t>
    </rPh>
    <rPh sb="4" eb="7">
      <t>サンギョウヨウ</t>
    </rPh>
    <rPh sb="7" eb="9">
      <t>キカイ</t>
    </rPh>
    <phoneticPr fontId="28" alignment="distributed"/>
  </si>
  <si>
    <t>介護</t>
    <rPh sb="0" eb="2">
      <t>カイゴ</t>
    </rPh>
    <phoneticPr fontId="18" alignment="distributed"/>
  </si>
  <si>
    <t>基礎素材産業用機械</t>
    <rPh sb="0" eb="2">
      <t>キソ</t>
    </rPh>
    <rPh sb="2" eb="4">
      <t>ソザイ</t>
    </rPh>
    <rPh sb="4" eb="7">
      <t>サンギョウヨウ</t>
    </rPh>
    <rPh sb="7" eb="9">
      <t>キカイ</t>
    </rPh>
    <phoneticPr fontId="28" alignment="distributed"/>
  </si>
  <si>
    <t>金属加工機械</t>
    <rPh sb="0" eb="2">
      <t>キンゾク</t>
    </rPh>
    <rPh sb="2" eb="4">
      <t>カコウ</t>
    </rPh>
    <rPh sb="4" eb="6">
      <t>キカイ</t>
    </rPh>
    <phoneticPr fontId="28" alignment="distributed"/>
  </si>
  <si>
    <t>物品賃貸サービス</t>
    <rPh sb="0" eb="2">
      <t>ブッピン</t>
    </rPh>
    <rPh sb="2" eb="4">
      <t>チンタイ</t>
    </rPh>
    <rPh sb="4" eb="8">
      <t>サービス</t>
    </rPh>
    <phoneticPr fontId="18" alignment="distributed"/>
  </si>
  <si>
    <t>半導体製造装置</t>
    <rPh sb="0" eb="3">
      <t>ハンドウタイ</t>
    </rPh>
    <rPh sb="3" eb="5">
      <t>セイゾウ</t>
    </rPh>
    <rPh sb="5" eb="7">
      <t>ソウチ</t>
    </rPh>
    <phoneticPr fontId="28" alignment="distributed"/>
  </si>
  <si>
    <t>広告</t>
    <rPh sb="0" eb="2">
      <t>コウコク</t>
    </rPh>
    <phoneticPr fontId="18" alignment="distributed"/>
  </si>
  <si>
    <t>その他の生産用機械</t>
    <rPh sb="0" eb="3">
      <t>ソノタ</t>
    </rPh>
    <rPh sb="4" eb="7">
      <t>セイサンヨウ</t>
    </rPh>
    <rPh sb="7" eb="9">
      <t>キカイ</t>
    </rPh>
    <phoneticPr fontId="28" alignment="distributed"/>
  </si>
  <si>
    <t>自動車整備・機械修理</t>
    <rPh sb="0" eb="3">
      <t>ジドウシャ</t>
    </rPh>
    <rPh sb="3" eb="5">
      <t>セイビ</t>
    </rPh>
    <rPh sb="6" eb="8">
      <t>キカイ</t>
    </rPh>
    <rPh sb="8" eb="10">
      <t>シュウリ</t>
    </rPh>
    <phoneticPr fontId="18" alignment="distributed"/>
  </si>
  <si>
    <t>事務用機械</t>
    <rPh sb="0" eb="3">
      <t>ジムヨウ</t>
    </rPh>
    <rPh sb="3" eb="5">
      <t>キカイ</t>
    </rPh>
    <phoneticPr fontId="28" alignment="distributed"/>
  </si>
  <si>
    <t>その他の対事業所サービス</t>
    <rPh sb="0" eb="3">
      <t>ソノタ</t>
    </rPh>
    <rPh sb="4" eb="8">
      <t>タイジギョウショ</t>
    </rPh>
    <rPh sb="8" eb="12">
      <t>サービス</t>
    </rPh>
    <phoneticPr fontId="18" alignment="distributed"/>
  </si>
  <si>
    <t>サービス用・娯楽用機器　</t>
    <rPh sb="0" eb="11">
      <t>サービスヨウ・ゴラクヨウキキ　</t>
    </rPh>
    <phoneticPr fontId="18"/>
  </si>
  <si>
    <t>宿泊業</t>
    <rPh sb="0" eb="3">
      <t>シュクハクギョウ</t>
    </rPh>
    <phoneticPr fontId="18" alignment="distributed"/>
  </si>
  <si>
    <t>計測機器</t>
    <rPh sb="0" eb="2">
      <t>ケイソク</t>
    </rPh>
    <rPh sb="2" eb="4">
      <t>キキ</t>
    </rPh>
    <phoneticPr fontId="28" alignment="distributed"/>
  </si>
  <si>
    <t>飲食サービス</t>
    <rPh sb="0" eb="2">
      <t>インショク</t>
    </rPh>
    <rPh sb="2" eb="6">
      <t>サービス</t>
    </rPh>
    <phoneticPr fontId="18" alignment="distributed"/>
  </si>
  <si>
    <t>医療用機械器具</t>
    <rPh sb="0" eb="3">
      <t>イリョウヨウ</t>
    </rPh>
    <rPh sb="3" eb="5">
      <t>キカイ</t>
    </rPh>
    <rPh sb="5" eb="7">
      <t>キグ</t>
    </rPh>
    <phoneticPr fontId="28" alignment="distributed"/>
  </si>
  <si>
    <t>洗濯・理容・美容・浴場業</t>
    <rPh sb="0" eb="2">
      <t>センタク</t>
    </rPh>
    <rPh sb="3" eb="5">
      <t>リヨウ</t>
    </rPh>
    <rPh sb="6" eb="8">
      <t>ビヨウ</t>
    </rPh>
    <rPh sb="9" eb="12">
      <t>ヨクジョウギョウ</t>
    </rPh>
    <phoneticPr fontId="18" alignment="distributed"/>
  </si>
  <si>
    <t>光学機械・レンズ</t>
    <rPh sb="0" eb="2">
      <t>コウガク</t>
    </rPh>
    <rPh sb="2" eb="4">
      <t>キカイ</t>
    </rPh>
    <rPh sb="5" eb="8">
      <t>レンズ</t>
    </rPh>
    <phoneticPr fontId="28" alignment="distributed"/>
  </si>
  <si>
    <t>娯楽サービス</t>
    <rPh sb="0" eb="2">
      <t>ゴラク</t>
    </rPh>
    <rPh sb="2" eb="6">
      <t>サービス</t>
    </rPh>
    <phoneticPr fontId="18" alignment="distributed"/>
  </si>
  <si>
    <t>武器</t>
    <rPh sb="0" eb="2">
      <t>ブキ</t>
    </rPh>
    <phoneticPr fontId="28" alignment="distributed"/>
  </si>
  <si>
    <t>その他の対個人サービス</t>
    <rPh sb="0" eb="3">
      <t>ソノタ</t>
    </rPh>
    <rPh sb="4" eb="5">
      <t>タイ</t>
    </rPh>
    <rPh sb="5" eb="7">
      <t>コジン</t>
    </rPh>
    <rPh sb="7" eb="11">
      <t>サービス</t>
    </rPh>
    <phoneticPr fontId="18" alignment="distributed"/>
  </si>
  <si>
    <t>電子デバイス</t>
    <rPh sb="0" eb="2">
      <t>デンシ</t>
    </rPh>
    <rPh sb="2" eb="6">
      <t>デバイス</t>
    </rPh>
    <phoneticPr fontId="28" alignment="distributed"/>
  </si>
  <si>
    <t>事務用品</t>
    <rPh sb="0" eb="2">
      <t>ジム</t>
    </rPh>
    <rPh sb="2" eb="4">
      <t>ヨウヒン</t>
    </rPh>
    <phoneticPr fontId="18" alignment="distributed"/>
  </si>
  <si>
    <t>その他の電子部品</t>
    <rPh sb="0" eb="3">
      <t>ソノタ</t>
    </rPh>
    <rPh sb="4" eb="6">
      <t>デンシ</t>
    </rPh>
    <rPh sb="6" eb="8">
      <t>ブヒン</t>
    </rPh>
    <phoneticPr fontId="28" alignment="distributed"/>
  </si>
  <si>
    <t>分類不明</t>
    <rPh sb="0" eb="2">
      <t>ブンルイ</t>
    </rPh>
    <rPh sb="2" eb="4">
      <t>フメイ</t>
    </rPh>
    <phoneticPr fontId="18" alignment="distributed"/>
  </si>
  <si>
    <t>産業用電気機器</t>
    <rPh sb="0" eb="3">
      <t>サンギョウヨウ</t>
    </rPh>
    <rPh sb="3" eb="5">
      <t>デンキ</t>
    </rPh>
    <rPh sb="5" eb="7">
      <t>キキ</t>
    </rPh>
    <phoneticPr fontId="28" alignment="distributed"/>
  </si>
  <si>
    <t>内生部門計</t>
    <rPh sb="0" eb="2">
      <t>ナイセイ</t>
    </rPh>
    <rPh sb="2" eb="4">
      <t>ブモン</t>
    </rPh>
    <rPh sb="4" eb="5">
      <t>ケイ</t>
    </rPh>
    <phoneticPr fontId="18"/>
  </si>
  <si>
    <t>民生用電気機器</t>
    <rPh sb="0" eb="3">
      <t>ミンセイヨウ</t>
    </rPh>
    <rPh sb="3" eb="5">
      <t>デンキ</t>
    </rPh>
    <rPh sb="5" eb="7">
      <t>キキ</t>
    </rPh>
    <phoneticPr fontId="28" alignment="distributed"/>
  </si>
  <si>
    <t>電子応用装置</t>
    <rPh sb="0" eb="2">
      <t>デンシ</t>
    </rPh>
    <rPh sb="2" eb="4">
      <t>オウヨウ</t>
    </rPh>
    <rPh sb="4" eb="6">
      <t>ソウチ</t>
    </rPh>
    <phoneticPr fontId="28" alignment="distributed"/>
  </si>
  <si>
    <t>電気計測器</t>
    <rPh sb="0" eb="2">
      <t>デンキ</t>
    </rPh>
    <rPh sb="2" eb="5">
      <t>ケイソクキ</t>
    </rPh>
    <phoneticPr fontId="28" alignment="distributed"/>
  </si>
  <si>
    <t>その他の電気機械</t>
    <rPh sb="0" eb="3">
      <t>ソノタ</t>
    </rPh>
    <rPh sb="4" eb="6">
      <t>デンキ</t>
    </rPh>
    <rPh sb="6" eb="8">
      <t>キカイ</t>
    </rPh>
    <phoneticPr fontId="28" alignment="distributed"/>
  </si>
  <si>
    <t>一般政府消費支出（社会資本等減耗分）</t>
    <rPh sb="0" eb="2">
      <t>イッパン</t>
    </rPh>
    <rPh sb="2" eb="4">
      <t>セイフ</t>
    </rPh>
    <rPh sb="4" eb="6">
      <t>ショウヒ</t>
    </rPh>
    <rPh sb="6" eb="8">
      <t>シシュツ</t>
    </rPh>
    <rPh sb="9" eb="11">
      <t>シャカイ</t>
    </rPh>
    <rPh sb="11" eb="13">
      <t>シホン</t>
    </rPh>
    <rPh sb="13" eb="14">
      <t>トウ</t>
    </rPh>
    <rPh sb="14" eb="16">
      <t>ゲンモウ</t>
    </rPh>
    <rPh sb="16" eb="17">
      <t>ブン</t>
    </rPh>
    <phoneticPr fontId="18"/>
  </si>
  <si>
    <t>通信機器</t>
    <rPh sb="0" eb="2">
      <t>ツウシン</t>
    </rPh>
    <rPh sb="2" eb="4">
      <t>キキ</t>
    </rPh>
    <phoneticPr fontId="28" alignment="distributed"/>
  </si>
  <si>
    <t>映像・音響機器</t>
    <rPh sb="0" eb="2">
      <t>エイゾウ</t>
    </rPh>
    <rPh sb="3" eb="5">
      <t>オンキョウ</t>
    </rPh>
    <rPh sb="5" eb="7">
      <t>キキ</t>
    </rPh>
    <phoneticPr fontId="28" alignment="distributed"/>
  </si>
  <si>
    <t>電子計算機・同附属装置</t>
    <rPh sb="0" eb="2">
      <t>デンシ</t>
    </rPh>
    <rPh sb="2" eb="5">
      <t>ケイサンキ</t>
    </rPh>
    <rPh sb="6" eb="7">
      <t>ドウ</t>
    </rPh>
    <rPh sb="7" eb="11">
      <t>フゾクソウチ</t>
    </rPh>
    <phoneticPr fontId="28" alignment="distributed"/>
  </si>
  <si>
    <t>乗用車</t>
    <rPh sb="0" eb="3">
      <t>ジョウヨウシャ</t>
    </rPh>
    <phoneticPr fontId="28" alignment="distributed"/>
  </si>
  <si>
    <t>トラック・バス・その他の自動車</t>
    <rPh sb="0" eb="4">
      <t>トラック</t>
    </rPh>
    <rPh sb="5" eb="7">
      <t>バス</t>
    </rPh>
    <rPh sb="8" eb="11">
      <t>ソノタ</t>
    </rPh>
    <rPh sb="12" eb="15">
      <t>ジドウシャ</t>
    </rPh>
    <phoneticPr fontId="28" alignment="distributed"/>
  </si>
  <si>
    <t>二輪自動車</t>
    <rPh sb="0" eb="2">
      <t>ニリン</t>
    </rPh>
    <rPh sb="2" eb="5">
      <t>ジドウシャ</t>
    </rPh>
    <phoneticPr fontId="28" alignment="distributed"/>
  </si>
  <si>
    <t>自動車部品・同附属品</t>
    <rPh sb="0" eb="3">
      <t>ジドウシャ</t>
    </rPh>
    <rPh sb="3" eb="5">
      <t>ブヒン</t>
    </rPh>
    <rPh sb="6" eb="10">
      <t>ドウフゾクヒン</t>
    </rPh>
    <phoneticPr fontId="28" alignment="distributed"/>
  </si>
  <si>
    <t>船舶・同修理</t>
    <rPh sb="0" eb="2">
      <t>センパク</t>
    </rPh>
    <rPh sb="3" eb="6">
      <t>ドウシュウリ</t>
    </rPh>
    <phoneticPr fontId="28" alignment="distributed"/>
  </si>
  <si>
    <t>輸出計</t>
    <rPh sb="0" eb="2">
      <t>ユシュツ</t>
    </rPh>
    <rPh sb="2" eb="3">
      <t>ケイ</t>
    </rPh>
    <phoneticPr fontId="18"/>
  </si>
  <si>
    <t>鉄道車両・同修理</t>
    <rPh sb="0" eb="2">
      <t>テツドウ</t>
    </rPh>
    <rPh sb="2" eb="4">
      <t>シャリョウ</t>
    </rPh>
    <rPh sb="5" eb="8">
      <t>ドウシュウリ</t>
    </rPh>
    <phoneticPr fontId="28" alignment="distributed"/>
  </si>
  <si>
    <t>航空機・同修理</t>
    <rPh sb="0" eb="3">
      <t>コウクウキ</t>
    </rPh>
    <rPh sb="4" eb="7">
      <t>ドウシュウリ</t>
    </rPh>
    <phoneticPr fontId="28" alignment="distributed"/>
  </si>
  <si>
    <t>移輸入</t>
    <rPh sb="0" eb="1">
      <t>イ</t>
    </rPh>
    <rPh sb="1" eb="3">
      <t>ユニュウ</t>
    </rPh>
    <phoneticPr fontId="18"/>
  </si>
  <si>
    <t>その他の輸送機械</t>
    <rPh sb="0" eb="3">
      <t>ソノタ</t>
    </rPh>
    <rPh sb="4" eb="6">
      <t>ユソウ</t>
    </rPh>
    <rPh sb="6" eb="8">
      <t>キカイ</t>
    </rPh>
    <phoneticPr fontId="28" alignment="distributed"/>
  </si>
  <si>
    <t>がん具・運動用品</t>
    <rPh sb="2" eb="3">
      <t>グ</t>
    </rPh>
    <rPh sb="4" eb="6">
      <t>ウンドウ</t>
    </rPh>
    <rPh sb="6" eb="8">
      <t>ヨウヒン</t>
    </rPh>
    <phoneticPr fontId="28" alignment="distributed"/>
  </si>
  <si>
    <t>その他の製造工業製品</t>
    <rPh sb="0" eb="3">
      <t>ソノタ</t>
    </rPh>
    <rPh sb="4" eb="6">
      <t>セイゾウ</t>
    </rPh>
    <rPh sb="6" eb="8">
      <t>コウギョウ</t>
    </rPh>
    <rPh sb="8" eb="10">
      <t>セイヒン</t>
    </rPh>
    <phoneticPr fontId="28" alignment="distributed"/>
  </si>
  <si>
    <t>再生資源回収・加工処理</t>
    <rPh sb="0" eb="2">
      <t>サイセイ</t>
    </rPh>
    <rPh sb="2" eb="4">
      <t>シゲン</t>
    </rPh>
    <rPh sb="4" eb="6">
      <t>カイシュウ</t>
    </rPh>
    <rPh sb="7" eb="9">
      <t>カコウ</t>
    </rPh>
    <rPh sb="9" eb="11">
      <t>ショリ</t>
    </rPh>
    <phoneticPr fontId="28" alignment="distributed"/>
  </si>
  <si>
    <t>（控除）関税</t>
    <rPh sb="1" eb="3">
      <t>コウジョ</t>
    </rPh>
    <rPh sb="4" eb="6">
      <t>カンゼイ</t>
    </rPh>
    <phoneticPr fontId="18"/>
  </si>
  <si>
    <t>住宅建築</t>
    <rPh sb="0" eb="2">
      <t>ジュウタク</t>
    </rPh>
    <rPh sb="2" eb="4">
      <t>ケンチク</t>
    </rPh>
    <phoneticPr fontId="28" alignment="distributed"/>
  </si>
  <si>
    <t>（控除）輸入品商品税</t>
    <rPh sb="1" eb="3">
      <t>コウジョ</t>
    </rPh>
    <rPh sb="4" eb="6">
      <t>ユニュウ</t>
    </rPh>
    <rPh sb="6" eb="7">
      <t>ヒン</t>
    </rPh>
    <rPh sb="7" eb="9">
      <t>ショウヒン</t>
    </rPh>
    <rPh sb="9" eb="10">
      <t>ゼイ</t>
    </rPh>
    <phoneticPr fontId="18"/>
  </si>
  <si>
    <t>非住宅建築</t>
    <rPh sb="0" eb="3">
      <t>ヒジュウタク</t>
    </rPh>
    <rPh sb="3" eb="5">
      <t>ケンチク</t>
    </rPh>
    <phoneticPr fontId="28" alignment="distributed"/>
  </si>
  <si>
    <t>（控除）輸入計</t>
    <rPh sb="1" eb="3">
      <t>コウジョ</t>
    </rPh>
    <rPh sb="4" eb="6">
      <t>ユニュウ</t>
    </rPh>
    <rPh sb="6" eb="7">
      <t>ケイ</t>
    </rPh>
    <phoneticPr fontId="18"/>
  </si>
  <si>
    <t>建設補修</t>
    <rPh sb="0" eb="2">
      <t>ケンセツ</t>
    </rPh>
    <rPh sb="2" eb="4">
      <t>ホシュウ</t>
    </rPh>
    <phoneticPr fontId="28" alignment="distributed"/>
  </si>
  <si>
    <t>（控除）移入</t>
    <rPh sb="1" eb="3">
      <t>コウジョ</t>
    </rPh>
    <rPh sb="4" eb="6">
      <t>イニュウ</t>
    </rPh>
    <phoneticPr fontId="18"/>
  </si>
  <si>
    <t>公共事業</t>
    <rPh sb="0" eb="2">
      <t>コウキョウ</t>
    </rPh>
    <rPh sb="2" eb="4">
      <t>ジギョウ</t>
    </rPh>
    <phoneticPr fontId="28" alignment="distributed"/>
  </si>
  <si>
    <t>（控除）移輸入</t>
    <rPh sb="1" eb="3">
      <t>コウジョ</t>
    </rPh>
    <rPh sb="4" eb="5">
      <t>イ</t>
    </rPh>
    <rPh sb="5" eb="7">
      <t>ユニュウ</t>
    </rPh>
    <phoneticPr fontId="18"/>
  </si>
  <si>
    <t>その他の土木建設</t>
    <rPh sb="0" eb="3">
      <t>ソノタ</t>
    </rPh>
    <rPh sb="4" eb="6">
      <t>ドボク</t>
    </rPh>
    <rPh sb="6" eb="8">
      <t>ケンセツ</t>
    </rPh>
    <phoneticPr fontId="28" alignment="distributed"/>
  </si>
  <si>
    <t>電力</t>
    <rPh sb="0" eb="2">
      <t>デンリョク</t>
    </rPh>
    <phoneticPr fontId="28" alignment="distributed"/>
  </si>
  <si>
    <t>都市ガス</t>
    <rPh sb="0" eb="2">
      <t>トシ</t>
    </rPh>
    <rPh sb="2" eb="4">
      <t>ガス</t>
    </rPh>
    <phoneticPr fontId="28" alignment="distributed"/>
  </si>
  <si>
    <t>熱供給業</t>
    <rPh sb="0" eb="1">
      <t>ネツ</t>
    </rPh>
    <rPh sb="1" eb="4">
      <t>キョウキュウギョウ</t>
    </rPh>
    <phoneticPr fontId="28" alignment="distributed"/>
  </si>
  <si>
    <t>水道</t>
    <rPh sb="0" eb="2">
      <t>スイドウ</t>
    </rPh>
    <phoneticPr fontId="28" alignment="distributed"/>
  </si>
  <si>
    <t>廃棄物処理</t>
    <rPh sb="0" eb="3">
      <t>ハイキブツ</t>
    </rPh>
    <rPh sb="3" eb="5">
      <t>ショリ</t>
    </rPh>
    <phoneticPr fontId="28" alignment="distributed"/>
  </si>
  <si>
    <t>卸売</t>
    <rPh sb="0" eb="2">
      <t>オロシウリ</t>
    </rPh>
    <phoneticPr fontId="28" alignment="distributed"/>
  </si>
  <si>
    <t>小売</t>
    <rPh sb="0" eb="2">
      <t>コウリ</t>
    </rPh>
    <phoneticPr fontId="28" alignment="distributed"/>
  </si>
  <si>
    <t>金融</t>
    <rPh sb="0" eb="2">
      <t>キンユウ</t>
    </rPh>
    <phoneticPr fontId="28" alignment="distributed"/>
  </si>
  <si>
    <t>保険</t>
    <rPh sb="0" eb="2">
      <t>ホケン</t>
    </rPh>
    <phoneticPr fontId="28" alignment="distributed"/>
  </si>
  <si>
    <t>不動産仲介及び賃貸</t>
    <rPh sb="0" eb="3">
      <t>フドウサン</t>
    </rPh>
    <rPh sb="3" eb="5">
      <t>チュウカイ</t>
    </rPh>
    <rPh sb="5" eb="7">
      <t>オヨビ</t>
    </rPh>
    <rPh sb="7" eb="9">
      <t>チンタイ</t>
    </rPh>
    <phoneticPr fontId="28" alignment="distributed"/>
  </si>
  <si>
    <t>住宅賃貸料</t>
    <rPh sb="0" eb="2">
      <t>ジュウタク</t>
    </rPh>
    <rPh sb="2" eb="5">
      <t>チンタイリョウ</t>
    </rPh>
    <phoneticPr fontId="28" alignment="distributed"/>
  </si>
  <si>
    <t>住宅賃貸料（帰属家賃）</t>
    <rPh sb="0" eb="2">
      <t>ジュウタク</t>
    </rPh>
    <rPh sb="2" eb="5">
      <t>チンタイリョウ</t>
    </rPh>
    <rPh sb="6" eb="8">
      <t>キゾク</t>
    </rPh>
    <rPh sb="8" eb="10">
      <t>ヤチン</t>
    </rPh>
    <phoneticPr fontId="28" alignment="distributed"/>
  </si>
  <si>
    <t>鉄道旅客輸送</t>
    <rPh sb="0" eb="2">
      <t>テツドウ</t>
    </rPh>
    <rPh sb="2" eb="4">
      <t>リョカク</t>
    </rPh>
    <rPh sb="4" eb="6">
      <t>ユソウ</t>
    </rPh>
    <phoneticPr fontId="28" alignment="distributed"/>
  </si>
  <si>
    <t>鉄道貨物輸送</t>
    <rPh sb="0" eb="2">
      <t>テツドウ</t>
    </rPh>
    <rPh sb="2" eb="4">
      <t>カモツ</t>
    </rPh>
    <rPh sb="4" eb="6">
      <t>ユソウ</t>
    </rPh>
    <phoneticPr fontId="28" alignment="distributed"/>
  </si>
  <si>
    <t>道路旅客輸送</t>
    <rPh sb="0" eb="2">
      <t>ドウロ</t>
    </rPh>
    <rPh sb="2" eb="4">
      <t>リョカク</t>
    </rPh>
    <rPh sb="4" eb="6">
      <t>ユソウ</t>
    </rPh>
    <phoneticPr fontId="28" alignment="distributed"/>
  </si>
  <si>
    <t>道路貨物輸送（自家輸送を除く。）</t>
    <rPh sb="0" eb="2">
      <t>ドウロ</t>
    </rPh>
    <rPh sb="2" eb="4">
      <t>カモツ</t>
    </rPh>
    <rPh sb="4" eb="6">
      <t>ユソウ</t>
    </rPh>
    <rPh sb="7" eb="9">
      <t>ジカ</t>
    </rPh>
    <rPh sb="9" eb="11">
      <t>ユソウ</t>
    </rPh>
    <rPh sb="12" eb="14">
      <t>ノゾク</t>
    </rPh>
    <phoneticPr fontId="28" alignment="distributed"/>
  </si>
  <si>
    <t>自家輸送（旅客自動車）</t>
    <rPh sb="0" eb="2">
      <t>ジカ</t>
    </rPh>
    <rPh sb="2" eb="4">
      <t>ユソウ</t>
    </rPh>
    <rPh sb="5" eb="7">
      <t>リョカク</t>
    </rPh>
    <rPh sb="7" eb="10">
      <t>ジドウシャ</t>
    </rPh>
    <phoneticPr fontId="28" alignment="distributed"/>
  </si>
  <si>
    <t>自家輸送（貨物自動車）</t>
    <rPh sb="0" eb="2">
      <t>ジカ</t>
    </rPh>
    <rPh sb="2" eb="4">
      <t>ユソウ</t>
    </rPh>
    <rPh sb="5" eb="7">
      <t>カモツ</t>
    </rPh>
    <rPh sb="7" eb="10">
      <t>ジドウシャ</t>
    </rPh>
    <phoneticPr fontId="28" alignment="distributed"/>
  </si>
  <si>
    <t>外洋輸送</t>
    <rPh sb="0" eb="2">
      <t>ガイヨウ</t>
    </rPh>
    <rPh sb="2" eb="4">
      <t>ユソウ</t>
    </rPh>
    <phoneticPr fontId="28" alignment="distributed"/>
  </si>
  <si>
    <t>沿海・内水面輸送</t>
    <rPh sb="0" eb="2">
      <t>エンカイ</t>
    </rPh>
    <rPh sb="3" eb="6">
      <t>ナイスイメン</t>
    </rPh>
    <rPh sb="6" eb="8">
      <t>ユソウ</t>
    </rPh>
    <phoneticPr fontId="28" alignment="distributed"/>
  </si>
  <si>
    <t>港湾運送</t>
    <rPh sb="0" eb="2">
      <t>コウワン</t>
    </rPh>
    <rPh sb="2" eb="4">
      <t>ウンソウ</t>
    </rPh>
    <phoneticPr fontId="28" alignment="distributed"/>
  </si>
  <si>
    <t>航空輸送</t>
    <rPh sb="0" eb="2">
      <t>コウクウ</t>
    </rPh>
    <rPh sb="2" eb="4">
      <t>ユソウ</t>
    </rPh>
    <phoneticPr fontId="28" alignment="distributed"/>
  </si>
  <si>
    <t>貨物利用運送</t>
    <rPh sb="0" eb="2">
      <t>カモツ</t>
    </rPh>
    <rPh sb="2" eb="4">
      <t>リヨウ</t>
    </rPh>
    <rPh sb="4" eb="6">
      <t>ウンソウ</t>
    </rPh>
    <phoneticPr fontId="28" alignment="distributed"/>
  </si>
  <si>
    <t>倉庫</t>
    <rPh sb="0" eb="2">
      <t>ソウコ</t>
    </rPh>
    <phoneticPr fontId="28" alignment="distributed"/>
  </si>
  <si>
    <t>こん包</t>
    <rPh sb="0" eb="3">
      <t>コンポウ</t>
    </rPh>
    <phoneticPr fontId="28" alignment="distributed"/>
  </si>
  <si>
    <t>その他の運輸附帯サービス</t>
    <rPh sb="0" eb="3">
      <t>ソノタ</t>
    </rPh>
    <rPh sb="4" eb="6">
      <t>ウンユ</t>
    </rPh>
    <rPh sb="6" eb="8">
      <t>フタイ</t>
    </rPh>
    <rPh sb="8" eb="12">
      <t>サービス</t>
    </rPh>
    <phoneticPr fontId="28" alignment="distributed"/>
  </si>
  <si>
    <t>郵便・信書便</t>
    <rPh sb="0" eb="2">
      <t>ユウビン</t>
    </rPh>
    <rPh sb="3" eb="6">
      <t>シンショビン</t>
    </rPh>
    <phoneticPr fontId="28" alignment="distributed"/>
  </si>
  <si>
    <t>通信</t>
    <rPh sb="0" eb="2">
      <t>ツウシン</t>
    </rPh>
    <phoneticPr fontId="28" alignment="distributed"/>
  </si>
  <si>
    <t>放送</t>
    <rPh sb="0" eb="2">
      <t>ホウソウ</t>
    </rPh>
    <phoneticPr fontId="28" alignment="distributed"/>
  </si>
  <si>
    <t>情報サービス</t>
    <rPh sb="0" eb="2">
      <t>ジョウホウ</t>
    </rPh>
    <rPh sb="2" eb="6">
      <t>サービス</t>
    </rPh>
    <phoneticPr fontId="28" alignment="distributed"/>
  </si>
  <si>
    <t>インターネット附随サービス</t>
    <rPh sb="0" eb="7">
      <t>インターネット</t>
    </rPh>
    <rPh sb="7" eb="9">
      <t>フズイ</t>
    </rPh>
    <rPh sb="9" eb="13">
      <t>サービス</t>
    </rPh>
    <phoneticPr fontId="28" alignment="distributed"/>
  </si>
  <si>
    <t>映像・音声・文字情報制作</t>
    <rPh sb="0" eb="2">
      <t>エイゾウ</t>
    </rPh>
    <rPh sb="3" eb="5">
      <t>オンセイ</t>
    </rPh>
    <rPh sb="6" eb="8">
      <t>モジ</t>
    </rPh>
    <rPh sb="8" eb="10">
      <t>ジョウホウ</t>
    </rPh>
    <rPh sb="10" eb="12">
      <t>セイサク</t>
    </rPh>
    <phoneticPr fontId="28" alignment="distributed"/>
  </si>
  <si>
    <t>公務（中央）</t>
    <rPh sb="0" eb="2">
      <t>コウム</t>
    </rPh>
    <rPh sb="3" eb="5">
      <t>チュウオウ</t>
    </rPh>
    <phoneticPr fontId="28" alignment="distributed"/>
  </si>
  <si>
    <t>公務（地方）</t>
    <rPh sb="0" eb="2">
      <t>コウム</t>
    </rPh>
    <rPh sb="3" eb="5">
      <t>チホウ</t>
    </rPh>
    <phoneticPr fontId="28" alignment="distributed"/>
  </si>
  <si>
    <t>学校教育</t>
    <rPh sb="0" eb="2">
      <t>ガッコウ</t>
    </rPh>
    <rPh sb="2" eb="4">
      <t>キョウイク</t>
    </rPh>
    <phoneticPr fontId="28" alignment="distributed"/>
  </si>
  <si>
    <t>社会教育・その他の教育</t>
    <rPh sb="0" eb="2">
      <t>シャカイ</t>
    </rPh>
    <rPh sb="2" eb="4">
      <t>キョウイク</t>
    </rPh>
    <rPh sb="5" eb="8">
      <t>ソノタ</t>
    </rPh>
    <rPh sb="9" eb="11">
      <t>キョウイク</t>
    </rPh>
    <phoneticPr fontId="28" alignment="distributed"/>
  </si>
  <si>
    <t>学術研究機関</t>
    <rPh sb="0" eb="2">
      <t>ガクジュツ</t>
    </rPh>
    <rPh sb="2" eb="4">
      <t>ケンキュウ</t>
    </rPh>
    <rPh sb="4" eb="6">
      <t>キカン</t>
    </rPh>
    <phoneticPr fontId="28" alignment="distributed"/>
  </si>
  <si>
    <t>企業内研究開発</t>
    <rPh sb="0" eb="3">
      <t>キギョウナイ</t>
    </rPh>
    <rPh sb="3" eb="5">
      <t>ケンキュウ</t>
    </rPh>
    <rPh sb="5" eb="7">
      <t>カイハツ</t>
    </rPh>
    <phoneticPr fontId="28" alignment="distributed"/>
  </si>
  <si>
    <t>医療</t>
    <rPh sb="0" eb="2">
      <t>イリョウ</t>
    </rPh>
    <phoneticPr fontId="28" alignment="distributed"/>
  </si>
  <si>
    <t>保健衛生</t>
    <rPh sb="0" eb="2">
      <t>ホケン</t>
    </rPh>
    <rPh sb="2" eb="4">
      <t>エイセイ</t>
    </rPh>
    <phoneticPr fontId="28" alignment="distributed"/>
  </si>
  <si>
    <t>社会保険・社会福祉</t>
    <rPh sb="0" eb="2">
      <t>シャカイ</t>
    </rPh>
    <rPh sb="2" eb="4">
      <t>ホケン</t>
    </rPh>
    <rPh sb="5" eb="7">
      <t>シャカイ</t>
    </rPh>
    <rPh sb="7" eb="9">
      <t>フクシ</t>
    </rPh>
    <phoneticPr fontId="28" alignment="distributed"/>
  </si>
  <si>
    <t>介護</t>
    <rPh sb="0" eb="2">
      <t>カイゴ</t>
    </rPh>
    <phoneticPr fontId="28" alignment="distributed"/>
  </si>
  <si>
    <t>物品賃貸業（貸自動車業を除く。）</t>
    <rPh sb="0" eb="2">
      <t>ブッピン</t>
    </rPh>
    <rPh sb="2" eb="5">
      <t>チンタイギョウ</t>
    </rPh>
    <rPh sb="6" eb="7">
      <t>カシ</t>
    </rPh>
    <rPh sb="7" eb="11">
      <t>ジドウシャギョウ</t>
    </rPh>
    <rPh sb="12" eb="14">
      <t>ノゾク</t>
    </rPh>
    <phoneticPr fontId="28" alignment="distributed"/>
  </si>
  <si>
    <t>貸自動車業</t>
    <rPh sb="0" eb="1">
      <t>カシ</t>
    </rPh>
    <rPh sb="1" eb="5">
      <t>ジドウシャギョウ</t>
    </rPh>
    <phoneticPr fontId="28" alignment="distributed"/>
  </si>
  <si>
    <t>広告</t>
    <rPh sb="0" eb="2">
      <t>コウコク</t>
    </rPh>
    <phoneticPr fontId="28" alignment="distributed"/>
  </si>
  <si>
    <t>自動車整備</t>
    <rPh sb="0" eb="3">
      <t>ジドウシャ</t>
    </rPh>
    <rPh sb="3" eb="5">
      <t>セイビ</t>
    </rPh>
    <phoneticPr fontId="28" alignment="distributed"/>
  </si>
  <si>
    <t>機械修理</t>
    <rPh sb="0" eb="2">
      <t>キカイ</t>
    </rPh>
    <rPh sb="2" eb="4">
      <t>シュウリ</t>
    </rPh>
    <phoneticPr fontId="28" alignment="distributed"/>
  </si>
  <si>
    <t>その他の対事業所サービス</t>
    <rPh sb="0" eb="3">
      <t>ソノタ</t>
    </rPh>
    <rPh sb="4" eb="8">
      <t>タイジギョウショ</t>
    </rPh>
    <rPh sb="8" eb="12">
      <t>サービス</t>
    </rPh>
    <phoneticPr fontId="28" alignment="distributed"/>
  </si>
  <si>
    <t>宿泊業</t>
    <rPh sb="0" eb="3">
      <t>シュクハクギョウ</t>
    </rPh>
    <phoneticPr fontId="28" alignment="distributed"/>
  </si>
  <si>
    <t>飲食サービス</t>
    <rPh sb="0" eb="2">
      <t>インショク</t>
    </rPh>
    <rPh sb="2" eb="6">
      <t>サービス</t>
    </rPh>
    <phoneticPr fontId="28" alignment="distributed"/>
  </si>
  <si>
    <t>洗濯・理容・美容・浴場業</t>
    <rPh sb="0" eb="2">
      <t>センタク</t>
    </rPh>
    <rPh sb="3" eb="5">
      <t>リヨウ</t>
    </rPh>
    <rPh sb="6" eb="8">
      <t>ビヨウ</t>
    </rPh>
    <rPh sb="9" eb="12">
      <t>ヨクジョウギョウ</t>
    </rPh>
    <phoneticPr fontId="28" alignment="distributed"/>
  </si>
  <si>
    <t>娯楽サービス</t>
    <rPh sb="0" eb="2">
      <t>ゴラク</t>
    </rPh>
    <rPh sb="2" eb="6">
      <t>サービス</t>
    </rPh>
    <phoneticPr fontId="28" alignment="distributed"/>
  </si>
  <si>
    <t>その他の対個人サービス</t>
    <rPh sb="0" eb="3">
      <t>ソノタ</t>
    </rPh>
    <rPh sb="4" eb="5">
      <t>タイ</t>
    </rPh>
    <rPh sb="5" eb="7">
      <t>コジン</t>
    </rPh>
    <rPh sb="7" eb="11">
      <t>サービス</t>
    </rPh>
    <phoneticPr fontId="28" alignment="distributed"/>
  </si>
  <si>
    <t>事務用品</t>
    <rPh sb="0" eb="2">
      <t>ジム</t>
    </rPh>
    <rPh sb="2" eb="4">
      <t>ヨウヒン</t>
    </rPh>
    <phoneticPr fontId="28" alignment="distributed"/>
  </si>
  <si>
    <t>分類不明</t>
    <rPh sb="0" eb="2">
      <t>ブンルイ</t>
    </rPh>
    <rPh sb="2" eb="4">
      <t>フメイ</t>
    </rPh>
    <phoneticPr fontId="28" alignment="distributed"/>
  </si>
  <si>
    <t>移輸出</t>
    <rPh sb="0" eb="1">
      <t>イ</t>
    </rPh>
    <rPh sb="1" eb="3">
      <t>ユシュツ</t>
    </rPh>
    <phoneticPr fontId="18"/>
  </si>
  <si>
    <t>（控除）輸入（直接購入）</t>
    <rPh sb="1" eb="3">
      <t>コウジョ</t>
    </rPh>
    <rPh sb="4" eb="6">
      <t>ユニュウ</t>
    </rPh>
    <rPh sb="7" eb="9">
      <t>チョクセツ</t>
    </rPh>
    <rPh sb="9" eb="11">
      <t>コウニュウ</t>
    </rPh>
    <phoneticPr fontId="18"/>
  </si>
  <si>
    <t>移入</t>
    <rPh sb="0" eb="1">
      <t>イ</t>
    </rPh>
    <rPh sb="1" eb="2">
      <t>ニュウ</t>
    </rPh>
    <phoneticPr fontId="18"/>
  </si>
  <si>
    <t>県内総固定資本形成（公的）</t>
    <rPh sb="0" eb="1">
      <t>ケン</t>
    </rPh>
    <phoneticPr fontId="41"/>
  </si>
  <si>
    <t>県内総固定資本形成（民間）</t>
    <rPh sb="0" eb="1">
      <t>ケン</t>
    </rPh>
    <phoneticPr fontId="41"/>
  </si>
  <si>
    <t>鉱業  　　　　　　　</t>
  </si>
  <si>
    <t>建設</t>
    <rPh sb="0" eb="2">
      <t>ケンセツ</t>
    </rPh>
    <phoneticPr fontId="22"/>
  </si>
  <si>
    <t>電気・ガス・水道</t>
    <rPh sb="6" eb="8">
      <t>スイドウ</t>
    </rPh>
    <phoneticPr fontId="22"/>
  </si>
  <si>
    <t>商業</t>
    <rPh sb="0" eb="2">
      <t>ショウギョウ</t>
    </rPh>
    <phoneticPr fontId="22"/>
  </si>
  <si>
    <t>金融・保険</t>
    <rPh sb="0" eb="2">
      <t>キンユウ</t>
    </rPh>
    <rPh sb="3" eb="5">
      <t>ホケン</t>
    </rPh>
    <phoneticPr fontId="22"/>
  </si>
  <si>
    <t>不動産</t>
    <rPh sb="0" eb="3">
      <t>フドウサン</t>
    </rPh>
    <phoneticPr fontId="22"/>
  </si>
  <si>
    <t>運輸・郵便</t>
    <rPh sb="0" eb="2">
      <t>ウンユ</t>
    </rPh>
    <rPh sb="3" eb="5">
      <t>ユウビン</t>
    </rPh>
    <phoneticPr fontId="22"/>
  </si>
  <si>
    <t>公務</t>
    <rPh sb="0" eb="2">
      <t>コウム</t>
    </rPh>
    <phoneticPr fontId="22"/>
  </si>
  <si>
    <t>家計外消費支出（行）</t>
    <rPh sb="0" eb="2">
      <t>カケイ</t>
    </rPh>
    <rPh sb="2" eb="3">
      <t>ガイ</t>
    </rPh>
    <rPh sb="3" eb="5">
      <t>ショウヒ</t>
    </rPh>
    <rPh sb="5" eb="7">
      <t>シシュツ</t>
    </rPh>
    <rPh sb="8" eb="9">
      <t>ギョウ</t>
    </rPh>
    <phoneticPr fontId="60"/>
  </si>
  <si>
    <t>雇用者所得</t>
    <rPh sb="0" eb="3">
      <t>コヨウシャ</t>
    </rPh>
    <rPh sb="3" eb="5">
      <t>ショトク</t>
    </rPh>
    <phoneticPr fontId="60"/>
  </si>
  <si>
    <t>営業余剰</t>
    <rPh sb="0" eb="2">
      <t>エイギョウ</t>
    </rPh>
    <rPh sb="2" eb="4">
      <t>ヨジョウ</t>
    </rPh>
    <phoneticPr fontId="60"/>
  </si>
  <si>
    <t>資本減耗引当</t>
    <rPh sb="0" eb="2">
      <t>シホン</t>
    </rPh>
    <rPh sb="2" eb="4">
      <t>ゲンモウ</t>
    </rPh>
    <rPh sb="4" eb="6">
      <t>ヒキアテ</t>
    </rPh>
    <phoneticPr fontId="60"/>
  </si>
  <si>
    <t>間接税（除関税・輸入品商品税）</t>
    <rPh sb="0" eb="3">
      <t>カンセツゼイ</t>
    </rPh>
    <rPh sb="4" eb="5">
      <t>ノゾ</t>
    </rPh>
    <rPh sb="5" eb="7">
      <t>カンゼイ</t>
    </rPh>
    <rPh sb="8" eb="10">
      <t>ユニュウ</t>
    </rPh>
    <rPh sb="10" eb="11">
      <t>ヒン</t>
    </rPh>
    <rPh sb="11" eb="13">
      <t>ショウヒン</t>
    </rPh>
    <rPh sb="13" eb="14">
      <t>ゼイ</t>
    </rPh>
    <phoneticPr fontId="60"/>
  </si>
  <si>
    <t>（控除）経常補助金</t>
    <rPh sb="1" eb="3">
      <t>コウジョ</t>
    </rPh>
    <rPh sb="4" eb="6">
      <t>ケイジョウ</t>
    </rPh>
    <rPh sb="6" eb="9">
      <t>ホジョキン</t>
    </rPh>
    <phoneticPr fontId="60"/>
  </si>
  <si>
    <t>粗付加価値部門計</t>
    <rPh sb="0" eb="1">
      <t>ソ</t>
    </rPh>
    <rPh sb="1" eb="3">
      <t>フカ</t>
    </rPh>
    <rPh sb="3" eb="5">
      <t>カチ</t>
    </rPh>
    <rPh sb="5" eb="7">
      <t>ブモン</t>
    </rPh>
    <rPh sb="7" eb="8">
      <t>ケイ</t>
    </rPh>
    <phoneticPr fontId="60"/>
  </si>
  <si>
    <t>県内生産額</t>
    <rPh sb="2" eb="5">
      <t>セイサンガク</t>
    </rPh>
    <phoneticPr fontId="60"/>
  </si>
  <si>
    <t>家計外消費支出（行）</t>
    <rPh sb="0" eb="2">
      <t>カケイ</t>
    </rPh>
    <rPh sb="2" eb="3">
      <t>ガイ</t>
    </rPh>
    <rPh sb="3" eb="5">
      <t>ショウヒ</t>
    </rPh>
    <rPh sb="5" eb="7">
      <t>シシュツ</t>
    </rPh>
    <rPh sb="8" eb="9">
      <t>ギョウ</t>
    </rPh>
    <phoneticPr fontId="18"/>
  </si>
  <si>
    <t>雇用者所得</t>
    <rPh sb="0" eb="3">
      <t>コヨウシャ</t>
    </rPh>
    <rPh sb="3" eb="5">
      <t>ショトク</t>
    </rPh>
    <phoneticPr fontId="18"/>
  </si>
  <si>
    <t>粗付加価値部門計</t>
    <rPh sb="0" eb="1">
      <t>ソ</t>
    </rPh>
    <rPh sb="1" eb="3">
      <t>フカ</t>
    </rPh>
    <rPh sb="3" eb="5">
      <t>カチ</t>
    </rPh>
    <rPh sb="5" eb="7">
      <t>ブモン</t>
    </rPh>
    <rPh sb="7" eb="8">
      <t>ケイ</t>
    </rPh>
    <phoneticPr fontId="18"/>
  </si>
  <si>
    <t>県内生産額</t>
    <rPh sb="2" eb="5">
      <t>セイサンガク</t>
    </rPh>
    <phoneticPr fontId="18"/>
  </si>
  <si>
    <t>社会保険料（雇用主負担）</t>
    <rPh sb="0" eb="2">
      <t>シャカイ</t>
    </rPh>
    <rPh sb="2" eb="5">
      <t>ホケンリョウ</t>
    </rPh>
    <rPh sb="6" eb="8">
      <t>コヨウ</t>
    </rPh>
    <rPh sb="8" eb="9">
      <t>ヌシ</t>
    </rPh>
    <rPh sb="9" eb="11">
      <t>フタン</t>
    </rPh>
    <phoneticPr fontId="18"/>
  </si>
  <si>
    <t>100万円</t>
    <rPh sb="3" eb="4">
      <t>マン</t>
    </rPh>
    <rPh sb="4" eb="5">
      <t>エン</t>
    </rPh>
    <phoneticPr fontId="18"/>
  </si>
  <si>
    <t>各種ワークシートから転記</t>
    <phoneticPr fontId="21"/>
  </si>
  <si>
    <t>埼玉　CT</t>
    <phoneticPr fontId="18"/>
  </si>
  <si>
    <t>資本減耗引当（社会資本等減耗分）</t>
    <phoneticPr fontId="21"/>
  </si>
  <si>
    <t>間接税（関税・輸入品商品税を除く。）</t>
    <phoneticPr fontId="21"/>
  </si>
  <si>
    <t>県内生産額</t>
    <phoneticPr fontId="18"/>
  </si>
  <si>
    <t>中央政府集合的消費支出（社会資本等減耗分）</t>
    <rPh sb="16" eb="17">
      <t>トウ</t>
    </rPh>
    <rPh sb="19" eb="20">
      <t>ブン</t>
    </rPh>
    <phoneticPr fontId="21"/>
  </si>
  <si>
    <t>半製品・仕掛品在庫純増</t>
    <phoneticPr fontId="21"/>
  </si>
  <si>
    <t>移出</t>
    <phoneticPr fontId="18"/>
  </si>
  <si>
    <t>①作物統計
②農林水産省統計表</t>
    <phoneticPr fontId="18"/>
  </si>
  <si>
    <t>①生産農業所得統計
②畜産統計</t>
    <phoneticPr fontId="18"/>
  </si>
  <si>
    <t>①作物統計
②埼玉の土地改良
③食料・農業・農村白書
④農林水産航空事業の実施状況
⑤総合農協一斉調査
⑥農林業センサス
⑦人工授精情報調査
⑧総合農協統計表</t>
    <phoneticPr fontId="18"/>
  </si>
  <si>
    <t>①経済センサス組替表</t>
  </si>
  <si>
    <t>①経済センサス組替表
②水産加工統計調査</t>
  </si>
  <si>
    <t>①経済センサス組替表
②缶詰時報</t>
  </si>
  <si>
    <t>①水産加工統計調査
②経済センサス組替表</t>
  </si>
  <si>
    <t>①経済センサス組替表
②水産油脂統計年鑑</t>
  </si>
  <si>
    <t>①経済センサス組替表
②税務統計</t>
  </si>
  <si>
    <t>①経済センサス基礎調査
②経済センサス組替表</t>
    <rPh sb="7" eb="9">
      <t>キソ</t>
    </rPh>
    <phoneticPr fontId="18"/>
  </si>
  <si>
    <t>①経済センサス活動調査
②経済センサス組替表</t>
  </si>
  <si>
    <t>①経済センサス組替表
②経済センサス活動調査</t>
  </si>
  <si>
    <t>①経済センサス組替表</t>
    <phoneticPr fontId="18"/>
  </si>
  <si>
    <t>①薬事工業生産動態統計
②薬事関係業態数調
③経済センサス組替表</t>
    <rPh sb="1" eb="3">
      <t>ヤクジ</t>
    </rPh>
    <rPh sb="3" eb="5">
      <t>コウギョウ</t>
    </rPh>
    <rPh sb="5" eb="7">
      <t>セイサン</t>
    </rPh>
    <rPh sb="7" eb="9">
      <t>ドウタイ</t>
    </rPh>
    <rPh sb="9" eb="11">
      <t>トウケイ</t>
    </rPh>
    <rPh sb="13" eb="15">
      <t>ヤクジ</t>
    </rPh>
    <rPh sb="15" eb="17">
      <t>カンケイ</t>
    </rPh>
    <rPh sb="17" eb="19">
      <t>ギョウタイ</t>
    </rPh>
    <rPh sb="19" eb="20">
      <t>スウ</t>
    </rPh>
    <rPh sb="20" eb="21">
      <t>シラ</t>
    </rPh>
    <phoneticPr fontId="18"/>
  </si>
  <si>
    <t>①砕石等統計年報
②採石業者の状況に関する報告書</t>
    <phoneticPr fontId="18"/>
  </si>
  <si>
    <t>①経済センサス組替表
②食鳥流通統計調査</t>
    <phoneticPr fontId="18"/>
  </si>
  <si>
    <t>①農林水産省
②農林水産省
③総務省</t>
    <phoneticPr fontId="18"/>
  </si>
  <si>
    <t>①作物統計</t>
    <phoneticPr fontId="18"/>
  </si>
  <si>
    <t>・なたね：資料①の生産額
・他に分類されない食用耕種作物：国内生産額×対全国比(資料②の収穫量)</t>
  </si>
  <si>
    <t>・と畜向け肉用牛：資料①の生産額
・肥育向け子畜：国内生産額×対全国比(資料②の１歳未満頭)
・きゅう肥：国内生産額×対全国比(資料②の成牛換算飼養頭数(肥育向け子畜は１歳未満頭数))　　　　　　　　</t>
  </si>
  <si>
    <t>・豚(成豚換算飼養頭数の増減を含む。)：資料①の生産額
・きゅう肥：国内生産額×対全国比(資料①の飼養頭数)</t>
  </si>
  <si>
    <t>・鶏卵：資料①の生産額
・廃鶏：国内生産額×対全国比(資料②の鶏卵生産量)
・不正常卵：国内生産額×対全国比(資料②の鶏卵生産量)　　　　　
・鶏ふん：国内生産額×対全国比(資料③の飼養頭羽数)</t>
    <rPh sb="27" eb="29">
      <t>シリョウ</t>
    </rPh>
    <phoneticPr fontId="18"/>
  </si>
  <si>
    <t>・共同乾燥施設：国内生産額×対全国比(資料①の米(水陸計)の収穫量)　　
・土地改良区：国内生産額×対全国比(資料②③の土地改良区の面積)
・航空防除：国内生産額×対全国比(資料④のヘリコプターによる散布等の実施状況の散布面積)　　
・青果物共同選果場：国内生産額×対全国比(資料⑤の農協の青果物集出荷施設数)　　
・稲作共同育苗事業：国内生産額×対全国比(資料⑥の水稲作受託作業種類別受託面積)　　
・種付業：国内生産額×対全国比(資料⑦の人工授精頭数)　　
・その他の農業サービス：資料⑧の生産額</t>
    <rPh sb="50" eb="51">
      <t>タイ</t>
    </rPh>
    <rPh sb="51" eb="53">
      <t>ゼンコク</t>
    </rPh>
    <rPh sb="53" eb="54">
      <t>ヒ</t>
    </rPh>
    <rPh sb="55" eb="57">
      <t>シリョウ</t>
    </rPh>
    <rPh sb="236" eb="238">
      <t>ノウギョウ</t>
    </rPh>
    <phoneticPr fontId="18"/>
  </si>
  <si>
    <t>・山行き苗木：資料①の生産額
・素材仕向分(立木ベース)：国内生産額×対全国比(資料②の生産量)　　
・育林の成長増加：国内生産額×対全国比(資料③の国有林及び民有林のH24年からH29年の蓄積面積)</t>
    <rPh sb="95" eb="97">
      <t>チクセキ</t>
    </rPh>
    <rPh sb="97" eb="99">
      <t>メンセキ</t>
    </rPh>
    <phoneticPr fontId="18"/>
  </si>
  <si>
    <t>・肉用若鶏(ブロイラー)：国内生産額×対全国比(資料①のブロイラー加工品(解体品を含む)の売上額)
・廃鶏・その他の肉用鶏：国内生産額×対全国比(資料②の出荷重量)</t>
    <rPh sb="45" eb="47">
      <t>ウリアゲ</t>
    </rPh>
    <rPh sb="47" eb="48">
      <t>ガク</t>
    </rPh>
    <rPh sb="77" eb="79">
      <t>シュッカ</t>
    </rPh>
    <rPh sb="79" eb="81">
      <t>ジュウリョウ</t>
    </rPh>
    <phoneticPr fontId="18"/>
  </si>
  <si>
    <t>・ゆうちょ銀行：資料①の全国の手数料×対全国比(貸出残高＋預金残高)
・ゆうちょ銀行以外：資料①の全国の手数料×対全国比(貸出残高)</t>
    <rPh sb="19" eb="20">
      <t>タイ</t>
    </rPh>
    <rPh sb="20" eb="22">
      <t>ゼンコク</t>
    </rPh>
    <rPh sb="22" eb="23">
      <t>ヒ</t>
    </rPh>
    <phoneticPr fontId="18"/>
  </si>
  <si>
    <t>・仲介：資料①の全国の手数料×対全国比(貸出残高＋預金残高)
・非仲介：資料①の全国の手数料×対全国比(従業者数)</t>
    <rPh sb="15" eb="16">
      <t>タイ</t>
    </rPh>
    <phoneticPr fontId="18"/>
  </si>
  <si>
    <t>・貸切バス、乗合バス：資料①の営業収入
・特定旅客：国内生産額×対全国比(資料②の車両数)</t>
    <rPh sb="11" eb="13">
      <t>シリョウ</t>
    </rPh>
    <rPh sb="41" eb="43">
      <t>シャリョウ</t>
    </rPh>
    <rPh sb="43" eb="44">
      <t>スウ</t>
    </rPh>
    <phoneticPr fontId="18"/>
  </si>
  <si>
    <t>・製造業：資料①の修理料収入
・機械器具卸売業・家庭用機械器具小売業・農耕用品小売業：国内生産額×対全国比(資料①の販売商品に関する修理料収入)
・サービス業：国内生産額×対全国比(資料①の売上金額)</t>
    <rPh sb="5" eb="7">
      <t>シリョウ</t>
    </rPh>
    <phoneticPr fontId="18"/>
  </si>
  <si>
    <t>・その他娯楽業：国内生産額×対全国比(資料①の従業者数)
・上記以外：国内生産額×対全国比(資料②の売上金額)</t>
    <rPh sb="30" eb="34">
      <t>ジョウキイガイ</t>
    </rPh>
    <rPh sb="50" eb="54">
      <t>ウリアゲキンガク</t>
    </rPh>
    <phoneticPr fontId="18"/>
  </si>
  <si>
    <t>・事務用品(分類不明を除く)：資料①の各列部門の事務用品投入額÷各列部門の国内生産額×各列部門の県内生産額→㋐
・事務用品(分類不明)：資料①の列部門の分類不明の事務用品投入額÷各列部門の事務用品投入額(分類不明を除く)×㋐</t>
    <rPh sb="1" eb="3">
      <t>ジム</t>
    </rPh>
    <rPh sb="3" eb="5">
      <t>ヨウヒン</t>
    </rPh>
    <rPh sb="6" eb="8">
      <t>ブンルイ</t>
    </rPh>
    <rPh sb="8" eb="10">
      <t>フメイ</t>
    </rPh>
    <rPh sb="11" eb="12">
      <t>ノゾ</t>
    </rPh>
    <rPh sb="15" eb="17">
      <t>シリョウ</t>
    </rPh>
    <rPh sb="24" eb="26">
      <t>ジム</t>
    </rPh>
    <rPh sb="26" eb="28">
      <t>ヨウヒン</t>
    </rPh>
    <rPh sb="39" eb="42">
      <t>セイサンガク</t>
    </rPh>
    <rPh sb="49" eb="50">
      <t>ナイ</t>
    </rPh>
    <rPh sb="50" eb="53">
      <t>セイサンガク</t>
    </rPh>
    <rPh sb="68" eb="70">
      <t>シリョウ</t>
    </rPh>
    <rPh sb="72" eb="73">
      <t>レツ</t>
    </rPh>
    <rPh sb="73" eb="75">
      <t>ブモン</t>
    </rPh>
    <rPh sb="76" eb="78">
      <t>ブンルイ</t>
    </rPh>
    <rPh sb="78" eb="80">
      <t>フメイ</t>
    </rPh>
    <rPh sb="85" eb="87">
      <t>トウニュウ</t>
    </rPh>
    <rPh sb="90" eb="91">
      <t>レツ</t>
    </rPh>
    <rPh sb="98" eb="100">
      <t>トウニュウ</t>
    </rPh>
    <phoneticPr fontId="18"/>
  </si>
  <si>
    <t>①税務統計
②経済センサス組替表</t>
    <phoneticPr fontId="18"/>
  </si>
  <si>
    <t>①道路統計年報
②地方財政状況調査</t>
    <phoneticPr fontId="18"/>
  </si>
  <si>
    <t>①数表でみる東京電力
②産業連関表作成作業報告書</t>
    <phoneticPr fontId="18"/>
  </si>
  <si>
    <t>①資源エネルギー庁
②国土交通省
③国土交通省
④総務省</t>
    <phoneticPr fontId="18"/>
  </si>
  <si>
    <t>・ガス：国内生産額×対全国比(資料①の設備投資額等)
・上記以外：国内生産額×対全国比(資料②③④の工事費等)×補正係数</t>
    <rPh sb="19" eb="21">
      <t>セツビ</t>
    </rPh>
    <rPh sb="21" eb="23">
      <t>トウシ</t>
    </rPh>
    <rPh sb="23" eb="24">
      <t>ガク</t>
    </rPh>
    <rPh sb="24" eb="25">
      <t>トウ</t>
    </rPh>
    <rPh sb="28" eb="32">
      <t>ジョウキイガイ</t>
    </rPh>
    <rPh sb="50" eb="52">
      <t>コウジ</t>
    </rPh>
    <rPh sb="52" eb="53">
      <t>ヒ</t>
    </rPh>
    <rPh sb="53" eb="54">
      <t>トウ</t>
    </rPh>
    <rPh sb="56" eb="58">
      <t>ホセイ</t>
    </rPh>
    <rPh sb="58" eb="60">
      <t>ケイスウ</t>
    </rPh>
    <phoneticPr fontId="18"/>
  </si>
  <si>
    <t>・簡易ガス事業：国内生産額×対全国比(資料①の生産量)
・上記以外：資料②のガス売上高等×各単価の合算</t>
    <rPh sb="23" eb="25">
      <t>セイサン</t>
    </rPh>
    <rPh sb="25" eb="26">
      <t>リョウ</t>
    </rPh>
    <rPh sb="29" eb="33">
      <t>ジョウキイガイ</t>
    </rPh>
    <rPh sb="34" eb="36">
      <t>シリョウ</t>
    </rPh>
    <rPh sb="43" eb="44">
      <t>トウ</t>
    </rPh>
    <rPh sb="45" eb="46">
      <t>カク</t>
    </rPh>
    <rPh sb="46" eb="48">
      <t>タンカ</t>
    </rPh>
    <rPh sb="49" eb="51">
      <t>ガッサン</t>
    </rPh>
    <phoneticPr fontId="18"/>
  </si>
  <si>
    <t>①鉄道輸送統計調査
②旅客地域流動調査</t>
    <phoneticPr fontId="18"/>
  </si>
  <si>
    <t>・索道：国内生産額×対全国比(資料①の索道の旅客収入)
・上記以外：国内生産額×対全国比(資料②の各種旅客数)</t>
    <phoneticPr fontId="18"/>
  </si>
  <si>
    <t>・バス・普通・小型乗用車：国内生産額×対全国比(資料①の保有車両数)
・上記以外：国内生産額×全国と関東の比(資料②の走行キロ)×関東と埼玉県の比(資料①の保有車両数)</t>
    <rPh sb="28" eb="30">
      <t>ホユウ</t>
    </rPh>
    <rPh sb="36" eb="40">
      <t>ジョウキイガイ</t>
    </rPh>
    <rPh sb="50" eb="52">
      <t>カントウ</t>
    </rPh>
    <rPh sb="59" eb="61">
      <t>ソウコウ</t>
    </rPh>
    <rPh sb="65" eb="67">
      <t>カントウ</t>
    </rPh>
    <rPh sb="68" eb="71">
      <t>サイタマケン</t>
    </rPh>
    <rPh sb="78" eb="80">
      <t>ホユウ</t>
    </rPh>
    <phoneticPr fontId="18"/>
  </si>
  <si>
    <t>・農業倉庫：資料①の農業倉庫事業収益
・上記以外：国内生産額×対全国比(資料②の所管面積等)</t>
    <rPh sb="6" eb="8">
      <t>シリョウ</t>
    </rPh>
    <rPh sb="20" eb="22">
      <t>ジョウキ</t>
    </rPh>
    <rPh sb="22" eb="24">
      <t>イガイ</t>
    </rPh>
    <rPh sb="42" eb="44">
      <t>メンセキ</t>
    </rPh>
    <rPh sb="44" eb="45">
      <t>トウ</t>
    </rPh>
    <phoneticPr fontId="18"/>
  </si>
  <si>
    <t>・高速自動車国道・一般有料道路：資料①の１年間の収入額×資料②の全体に占める埼玉県内交通量の比
・都市内有料道路：資料③の生産額
・地方公共団体有料道路：資料④の生産額
・駐車場業：国内生産額×対全国比(資料⑤の自動車駐車場台数)</t>
    <rPh sb="16" eb="18">
      <t>シリョウ</t>
    </rPh>
    <rPh sb="28" eb="30">
      <t>シリョウ</t>
    </rPh>
    <rPh sb="32" eb="34">
      <t>ゼンタイ</t>
    </rPh>
    <rPh sb="35" eb="36">
      <t>シ</t>
    </rPh>
    <rPh sb="46" eb="47">
      <t>ヒ</t>
    </rPh>
    <rPh sb="57" eb="59">
      <t>シリョウ</t>
    </rPh>
    <rPh sb="61" eb="64">
      <t>セイサンガク</t>
    </rPh>
    <rPh sb="77" eb="79">
      <t>シリョウ</t>
    </rPh>
    <rPh sb="81" eb="83">
      <t>セイサン</t>
    </rPh>
    <rPh sb="83" eb="84">
      <t>ガク</t>
    </rPh>
    <phoneticPr fontId="18"/>
  </si>
  <si>
    <t>①学校基本調査
②今日の私学財政</t>
    <rPh sb="9" eb="11">
      <t>キョウ</t>
    </rPh>
    <rPh sb="12" eb="14">
      <t>シガク</t>
    </rPh>
    <rPh sb="14" eb="16">
      <t>ザイセイ</t>
    </rPh>
    <phoneticPr fontId="18"/>
  </si>
  <si>
    <t>①文部科学省
②日本私立学校振興・共済事業団</t>
    <rPh sb="8" eb="10">
      <t>ニホン</t>
    </rPh>
    <rPh sb="10" eb="12">
      <t>シリツ</t>
    </rPh>
    <rPh sb="12" eb="14">
      <t>ガッコウ</t>
    </rPh>
    <rPh sb="14" eb="16">
      <t>シンコウ</t>
    </rPh>
    <rPh sb="17" eb="19">
      <t>キョウサイ</t>
    </rPh>
    <rPh sb="19" eb="22">
      <t>ジギョウダン</t>
    </rPh>
    <phoneticPr fontId="18"/>
  </si>
  <si>
    <t>・中等教育学校・大学・短期大学・高等専門学校・専修学校・各種学校・幼保連携型認定こども園：国内生産額×対全国比(資料①の生徒数等)
・幼稚園・小学校・中学校・高等学校・特別支援学校：国内生産額×対全国比(資料②の消費支出)</t>
    <rPh sb="60" eb="62">
      <t>セイト</t>
    </rPh>
    <rPh sb="62" eb="63">
      <t>ガクシャ</t>
    </rPh>
    <rPh sb="63" eb="64">
      <t>トウ</t>
    </rPh>
    <phoneticPr fontId="18"/>
  </si>
  <si>
    <t>①学校給食実施状況等調査
②学校便覧</t>
    <rPh sb="14" eb="16">
      <t>ガッコウ</t>
    </rPh>
    <rPh sb="16" eb="18">
      <t>ビンラン</t>
    </rPh>
    <phoneticPr fontId="18"/>
  </si>
  <si>
    <t>①文部科学省
②埼玉県</t>
    <rPh sb="8" eb="11">
      <t>サイタマケン</t>
    </rPh>
    <phoneticPr fontId="18"/>
  </si>
  <si>
    <t>①総務省</t>
    <phoneticPr fontId="18"/>
  </si>
  <si>
    <t>・ガソリンスタンド：国内生産額×対全国比(資料①のガソリンスタンド数)
・上記以外：資料②の工場数×売上額</t>
    <rPh sb="37" eb="39">
      <t>ジョウキ</t>
    </rPh>
    <rPh sb="39" eb="41">
      <t>イガイ</t>
    </rPh>
    <rPh sb="42" eb="44">
      <t>シリョウ</t>
    </rPh>
    <phoneticPr fontId="18"/>
  </si>
  <si>
    <t>①経済センサス組替表
②税務統計</t>
    <phoneticPr fontId="18"/>
  </si>
  <si>
    <t>①生産農業所得統計
②花木等生産状況調査</t>
    <phoneticPr fontId="18"/>
  </si>
  <si>
    <t>①ガス事業生産動態統計調査
②ガス事業年報</t>
    <phoneticPr fontId="18"/>
  </si>
  <si>
    <t>①建設工事受注動態統計調査
②建設総合統計
③行政投資実績</t>
    <phoneticPr fontId="18"/>
  </si>
  <si>
    <t>①建設工事受注動態統計調査
②建設総合統計
③行政投資実績</t>
    <phoneticPr fontId="18"/>
  </si>
  <si>
    <t>①ガス事業年報
②建設総合統計
③建設工事受注工事動態調査
④行政投資実績</t>
    <phoneticPr fontId="18"/>
  </si>
  <si>
    <t>①建築統計年報
②建設総合統計
③建設工事受注動態統計調査</t>
    <rPh sb="27" eb="29">
      <t>チョウサ</t>
    </rPh>
    <phoneticPr fontId="18"/>
  </si>
  <si>
    <t>①建築統計年報
②建設総合統計
③建設工事受注動態統計調査</t>
    <rPh sb="27" eb="29">
      <t>チョウサ</t>
    </rPh>
    <phoneticPr fontId="18"/>
  </si>
  <si>
    <t>①生産農業所得統計
②新規需要米生産量</t>
    <phoneticPr fontId="18"/>
  </si>
  <si>
    <t>①数表でみる東京電力
②県民経済計算</t>
    <phoneticPr fontId="18"/>
  </si>
  <si>
    <t>①総合農協統計表
②倉庫統計季報</t>
    <rPh sb="3" eb="5">
      <t>ノウキョウ</t>
    </rPh>
    <phoneticPr fontId="18"/>
  </si>
  <si>
    <t>①農林水産省
②農林水産省</t>
    <phoneticPr fontId="18"/>
  </si>
  <si>
    <t>①特用林産物生産統計調査
②林業産出額</t>
    <phoneticPr fontId="18"/>
  </si>
  <si>
    <t>①林業産出額
②特用林産物生産統計調査</t>
    <phoneticPr fontId="18"/>
  </si>
  <si>
    <t>①６次産業化総合調査
②経済センサス組替表</t>
    <rPh sb="6" eb="8">
      <t>ソウゴウ</t>
    </rPh>
    <phoneticPr fontId="18"/>
  </si>
  <si>
    <t>①牛乳乳製品統計調査
②６次産業化総合調査
③経済センサス組替表</t>
  </si>
  <si>
    <t>①経済センサス組替表
②６次産業化総合調査</t>
  </si>
  <si>
    <t>①経済センサス組替表
②缶詰時報
③６次産業化総合調査</t>
  </si>
  <si>
    <t xml:space="preserve">①６次産業化総合調査
②経済センサス組替表
</t>
  </si>
  <si>
    <t>①経済センサス組替表
②経済センサス活動調査
③６次産業化総合調査</t>
  </si>
  <si>
    <t xml:space="preserve">①缶詰時報
②６次産業化総合調査
③経済センサス組替表
</t>
  </si>
  <si>
    <t>①国税庁
②総務省</t>
    <phoneticPr fontId="18"/>
  </si>
  <si>
    <t>①総務省
②総務省</t>
    <rPh sb="1" eb="4">
      <t>ソウムショウ</t>
    </rPh>
    <phoneticPr fontId="18"/>
  </si>
  <si>
    <t>（１）　内生部門</t>
    <rPh sb="4" eb="6">
      <t>ナイセイ</t>
    </rPh>
    <rPh sb="6" eb="8">
      <t>ブモン</t>
    </rPh>
    <phoneticPr fontId="21"/>
  </si>
  <si>
    <t>・資料①の生産量(総量-すき込み量-焼却量)×資料②の単価</t>
    <rPh sb="23" eb="25">
      <t>シリョウ</t>
    </rPh>
    <phoneticPr fontId="18"/>
  </si>
  <si>
    <t>・資料①の生産額</t>
    <phoneticPr fontId="18"/>
  </si>
  <si>
    <t>・資料①の生産額</t>
    <phoneticPr fontId="18"/>
  </si>
  <si>
    <t>・国内生産額×対全国比(資料①の収穫量)※部分調整あり</t>
    <rPh sb="12" eb="14">
      <t>シリョウ</t>
    </rPh>
    <rPh sb="21" eb="23">
      <t>ブブン</t>
    </rPh>
    <rPh sb="23" eb="25">
      <t>チョウセイ</t>
    </rPh>
    <phoneticPr fontId="18"/>
  </si>
  <si>
    <t>・資料①の生産額</t>
    <phoneticPr fontId="18"/>
  </si>
  <si>
    <t>・資料①の生産額</t>
    <phoneticPr fontId="18"/>
  </si>
  <si>
    <t>・資料①の生産額</t>
    <phoneticPr fontId="18"/>
  </si>
  <si>
    <t>・国内生産額×対全国比(資料①②の出荷羽数)</t>
    <phoneticPr fontId="18"/>
  </si>
  <si>
    <t>・経済センサス組替集計×対全国比(資料②の従業者比率)</t>
    <rPh sb="12" eb="13">
      <t>タイ</t>
    </rPh>
    <rPh sb="13" eb="16">
      <t>ゼンコクヒ</t>
    </rPh>
    <rPh sb="17" eb="19">
      <t>シリョウ</t>
    </rPh>
    <phoneticPr fontId="18"/>
  </si>
  <si>
    <t>・資料①の生産額</t>
    <phoneticPr fontId="18"/>
  </si>
  <si>
    <t>・資料①の生産額</t>
    <phoneticPr fontId="18"/>
  </si>
  <si>
    <t>・国内生産額×対全国比(資料①の枝肉生産量)</t>
    <phoneticPr fontId="18"/>
  </si>
  <si>
    <t>・国内生産額×対全国比(資料①の枝肉生産量)</t>
    <phoneticPr fontId="18"/>
  </si>
  <si>
    <t>・国内生産額×対全国比(資料①の牛乳、加工乳・成分調整牛乳の生産量)</t>
    <rPh sb="16" eb="18">
      <t>ギュウニュウ</t>
    </rPh>
    <phoneticPr fontId="18"/>
  </si>
  <si>
    <t>・国内生産額×対全国比(資料①の枝肉生産量)</t>
    <phoneticPr fontId="18"/>
  </si>
  <si>
    <t>・国内生産額×対全国比(資料①の水産加工品の加工種類別品目別生産量)</t>
    <phoneticPr fontId="18"/>
  </si>
  <si>
    <t>・国内生産額×対全国比(資料①の米の収穫量)</t>
    <phoneticPr fontId="18"/>
  </si>
  <si>
    <t>・国内生産額×対全国比(資料①の生産額)</t>
    <rPh sb="16" eb="19">
      <t>セイサンガク</t>
    </rPh>
    <phoneticPr fontId="18"/>
  </si>
  <si>
    <t>・国内生産額・県内生産額と資料①の投入率、中間需要計、家計消費支出等により算出</t>
    <rPh sb="13" eb="15">
      <t>シリョウ</t>
    </rPh>
    <rPh sb="17" eb="19">
      <t>トウニュウ</t>
    </rPh>
    <rPh sb="19" eb="20">
      <t>リツ</t>
    </rPh>
    <rPh sb="21" eb="23">
      <t>チュウカン</t>
    </rPh>
    <rPh sb="23" eb="25">
      <t>ジュヨウ</t>
    </rPh>
    <rPh sb="25" eb="26">
      <t>ケイ</t>
    </rPh>
    <rPh sb="27" eb="33">
      <t>カケイショウヒシシュツ</t>
    </rPh>
    <rPh sb="33" eb="34">
      <t>トウ</t>
    </rPh>
    <rPh sb="37" eb="39">
      <t>サンシュツ</t>
    </rPh>
    <phoneticPr fontId="18"/>
  </si>
  <si>
    <t>・資料①の工事費予定額、資料②の全国工事の出来高、資料③の全国の受注額等により算出</t>
    <rPh sb="1" eb="3">
      <t>シリョウ</t>
    </rPh>
    <rPh sb="12" eb="14">
      <t>シリョウ</t>
    </rPh>
    <rPh sb="25" eb="27">
      <t>シリョウ</t>
    </rPh>
    <rPh sb="35" eb="36">
      <t>トウ</t>
    </rPh>
    <rPh sb="39" eb="41">
      <t>サンシュツ</t>
    </rPh>
    <phoneticPr fontId="18"/>
  </si>
  <si>
    <t>・資料①②③の請負契約額、投資額等により算出</t>
    <rPh sb="1" eb="3">
      <t>シリョウ</t>
    </rPh>
    <rPh sb="7" eb="9">
      <t>ウケオイ</t>
    </rPh>
    <rPh sb="9" eb="11">
      <t>ケイヤク</t>
    </rPh>
    <rPh sb="11" eb="12">
      <t>ガク</t>
    </rPh>
    <rPh sb="13" eb="15">
      <t>トウシ</t>
    </rPh>
    <rPh sb="15" eb="16">
      <t>ガク</t>
    </rPh>
    <rPh sb="16" eb="17">
      <t>トウ</t>
    </rPh>
    <rPh sb="20" eb="22">
      <t>サンシュツ</t>
    </rPh>
    <phoneticPr fontId="18"/>
  </si>
  <si>
    <t>・国内生産額×対全国比(資料①の鉄道工事費)</t>
    <phoneticPr fontId="18"/>
  </si>
  <si>
    <t>・資料①の流通設備費×資料②の投資率×資料①の送電・変電・配電の電力量の関東地方における埼玉県の比</t>
    <rPh sb="1" eb="3">
      <t>シリョウ</t>
    </rPh>
    <rPh sb="11" eb="13">
      <t>シリョウ</t>
    </rPh>
    <rPh sb="15" eb="18">
      <t>トウシリツ</t>
    </rPh>
    <rPh sb="19" eb="21">
      <t>シリョウ</t>
    </rPh>
    <rPh sb="36" eb="38">
      <t>カントウ</t>
    </rPh>
    <rPh sb="38" eb="40">
      <t>チホウ</t>
    </rPh>
    <rPh sb="44" eb="47">
      <t>サイタマケン</t>
    </rPh>
    <rPh sb="48" eb="49">
      <t>ヒ</t>
    </rPh>
    <phoneticPr fontId="18"/>
  </si>
  <si>
    <t>・資料①②の販売電力量等により算出</t>
    <rPh sb="11" eb="12">
      <t>トウ</t>
    </rPh>
    <rPh sb="15" eb="17">
      <t>サンシュツ</t>
    </rPh>
    <phoneticPr fontId="18"/>
  </si>
  <si>
    <t>・資料①の関東地方の自家用業種別電力使用量×資料②の東京電力の都県別電力販売量における埼玉県構成比×資料③の全国単価</t>
    <rPh sb="1" eb="3">
      <t>シリョウ</t>
    </rPh>
    <rPh sb="22" eb="24">
      <t>シリョウ</t>
    </rPh>
    <rPh sb="43" eb="45">
      <t>サイタマ</t>
    </rPh>
    <rPh sb="45" eb="46">
      <t>ケン</t>
    </rPh>
    <rPh sb="46" eb="49">
      <t>コウセイヒ</t>
    </rPh>
    <rPh sb="50" eb="52">
      <t>シリョウ</t>
    </rPh>
    <phoneticPr fontId="18"/>
  </si>
  <si>
    <t>・資料①の生産額</t>
    <rPh sb="1" eb="3">
      <t>シリョウ</t>
    </rPh>
    <rPh sb="5" eb="8">
      <t>セイサンガク</t>
    </rPh>
    <phoneticPr fontId="18"/>
  </si>
  <si>
    <t>・国内生産額×対全国比(資料①の(営業収益－受託収益)÷営業収益(受託工事収益除く))</t>
    <phoneticPr fontId="18"/>
  </si>
  <si>
    <t>・国内生産額×対全国比(資料①の下水道使用料等)</t>
    <rPh sb="16" eb="19">
      <t>ゲスイドウ</t>
    </rPh>
    <rPh sb="22" eb="23">
      <t>トウ</t>
    </rPh>
    <phoneticPr fontId="18"/>
  </si>
  <si>
    <t>・資料①のごみの処理及び維持管理費から委託分を減じた額を積算(全国値・埼玉値)し、全国値と生産額の階差率を算出し、埼玉値を階差率で除した額</t>
    <rPh sb="23" eb="24">
      <t>ゲン</t>
    </rPh>
    <rPh sb="45" eb="48">
      <t>セイサンガク</t>
    </rPh>
    <rPh sb="53" eb="55">
      <t>サンシュツ</t>
    </rPh>
    <rPh sb="65" eb="66">
      <t>ジョ</t>
    </rPh>
    <phoneticPr fontId="18"/>
  </si>
  <si>
    <t>・資料①②の生産額により算出</t>
    <rPh sb="6" eb="9">
      <t>セイサンガク</t>
    </rPh>
    <rPh sb="12" eb="14">
      <t>サンシュツ</t>
    </rPh>
    <phoneticPr fontId="18"/>
  </si>
  <si>
    <t>・資料①の生産額により算出</t>
    <rPh sb="5" eb="8">
      <t>セイサンガク</t>
    </rPh>
    <rPh sb="11" eb="13">
      <t>サンシュツ</t>
    </rPh>
    <phoneticPr fontId="18"/>
  </si>
  <si>
    <t>・資料①の生産額</t>
    <rPh sb="5" eb="8">
      <t>セイサンガク</t>
    </rPh>
    <phoneticPr fontId="18"/>
  </si>
  <si>
    <t>・国内生産額×対全国比(資料①の従業者数)</t>
    <phoneticPr fontId="18"/>
  </si>
  <si>
    <t>・資料①の生産額×資料②の面積比(持家と借家)</t>
    <rPh sb="5" eb="8">
      <t>セイサンガク</t>
    </rPh>
    <phoneticPr fontId="18"/>
  </si>
  <si>
    <t>・国内生産額×対全国比(資料①の輸送重量)</t>
    <rPh sb="16" eb="18">
      <t>ユソウ</t>
    </rPh>
    <rPh sb="18" eb="20">
      <t>ジュウリョウ</t>
    </rPh>
    <phoneticPr fontId="18"/>
  </si>
  <si>
    <t>・資料①の運送収入</t>
    <rPh sb="1" eb="4">
      <t>シリョウ１</t>
    </rPh>
    <rPh sb="5" eb="7">
      <t>ウンソウ</t>
    </rPh>
    <rPh sb="7" eb="9">
      <t>シュウニュウ</t>
    </rPh>
    <phoneticPr fontId="18"/>
  </si>
  <si>
    <t>・国内生産額×全国と関東の比(資料①の走行キロ)×関東と埼玉県の比(資料②の保有車両数)</t>
    <phoneticPr fontId="18"/>
  </si>
  <si>
    <t>・国内生産額×対全国比(資料①の従業者数)</t>
    <phoneticPr fontId="18"/>
  </si>
  <si>
    <t>・国内生産額×対全国比(資料①の取扱機数)×国内生産額の航空施設管理(国)と航空交通管制の生産額比</t>
    <rPh sb="22" eb="27">
      <t>コクナイセイサンガク</t>
    </rPh>
    <rPh sb="45" eb="48">
      <t>セイサンガク</t>
    </rPh>
    <rPh sb="48" eb="49">
      <t>ヒ</t>
    </rPh>
    <phoneticPr fontId="18"/>
  </si>
  <si>
    <t>・国内生産額×対全国比(資料①の従業者数)</t>
    <phoneticPr fontId="18"/>
  </si>
  <si>
    <t>・国内生産額×対全国比(資料①の加入電話契約数及び資料②のブロードバンドサービス等契約数の合計)</t>
    <rPh sb="18" eb="20">
      <t>デンワ</t>
    </rPh>
    <rPh sb="20" eb="22">
      <t>ケイヤク</t>
    </rPh>
    <rPh sb="22" eb="23">
      <t>スウ</t>
    </rPh>
    <rPh sb="23" eb="24">
      <t>オヨ</t>
    </rPh>
    <rPh sb="25" eb="27">
      <t>シリョウ</t>
    </rPh>
    <rPh sb="45" eb="47">
      <t>ゴウケイ</t>
    </rPh>
    <phoneticPr fontId="18"/>
  </si>
  <si>
    <t>・国内生産額×対全国比(資料①の携帯電話・PHS契約数)</t>
    <phoneticPr fontId="18"/>
  </si>
  <si>
    <t>・国内生産額×対全国比(資料①の従業者数)</t>
    <phoneticPr fontId="18"/>
  </si>
  <si>
    <t>・国内生産額×対全国比(資料①の従業者数)</t>
    <phoneticPr fontId="18"/>
  </si>
  <si>
    <t>・資料①の生産額</t>
    <phoneticPr fontId="18"/>
  </si>
  <si>
    <t>・資料①の生産額</t>
    <phoneticPr fontId="18"/>
  </si>
  <si>
    <t>・国内生産額×対全国比(資料①の従業者数×資料②の産業別有業者数のH24→H29の伸び率)</t>
    <rPh sb="21" eb="23">
      <t>シリョウ</t>
    </rPh>
    <rPh sb="41" eb="42">
      <t>ノ</t>
    </rPh>
    <rPh sb="43" eb="44">
      <t>リツ</t>
    </rPh>
    <phoneticPr fontId="18"/>
  </si>
  <si>
    <t>・国内生産額×対全国比(資料①の歳出決算額(議会費+総務費+警察費+消防費))</t>
    <rPh sb="16" eb="18">
      <t>サイシュツ</t>
    </rPh>
    <rPh sb="18" eb="20">
      <t>ケッサン</t>
    </rPh>
    <rPh sb="20" eb="21">
      <t>ガク</t>
    </rPh>
    <rPh sb="22" eb="24">
      <t>ギカイ</t>
    </rPh>
    <rPh sb="24" eb="25">
      <t>ヒ</t>
    </rPh>
    <rPh sb="26" eb="29">
      <t>ソウムヒ</t>
    </rPh>
    <rPh sb="30" eb="32">
      <t>ケイサツ</t>
    </rPh>
    <rPh sb="32" eb="33">
      <t>ヒ</t>
    </rPh>
    <rPh sb="34" eb="36">
      <t>ショウボウ</t>
    </rPh>
    <rPh sb="36" eb="37">
      <t>ヒ</t>
    </rPh>
    <phoneticPr fontId="18"/>
  </si>
  <si>
    <t>・国内生産額×対全国比(資料①②の生徒数等)</t>
    <rPh sb="20" eb="21">
      <t>トウ</t>
    </rPh>
    <phoneticPr fontId="18"/>
  </si>
  <si>
    <t>・国内生産額×対全国比(資料①の従業者数)</t>
    <rPh sb="16" eb="19">
      <t>ジュウギョウシャ</t>
    </rPh>
    <rPh sb="19" eb="20">
      <t>スウ</t>
    </rPh>
    <phoneticPr fontId="18"/>
  </si>
  <si>
    <t>・資料①の研究費×対全国比(資料②の従業者数)</t>
    <rPh sb="1" eb="3">
      <t>シリョウ</t>
    </rPh>
    <rPh sb="5" eb="8">
      <t>ケンキュウヒ</t>
    </rPh>
    <phoneticPr fontId="18"/>
  </si>
  <si>
    <t>・国内生産額×対全国比(資料①の医療費)</t>
    <rPh sb="16" eb="19">
      <t>イリョウヒ</t>
    </rPh>
    <phoneticPr fontId="18"/>
  </si>
  <si>
    <t>・国内生産額×対全国比(資料①の売上金額)</t>
    <phoneticPr fontId="18"/>
  </si>
  <si>
    <t>・国内生産額×対全国比(資料①の売上金額)</t>
    <phoneticPr fontId="18"/>
  </si>
  <si>
    <t>・国内生産額×対全国比(資料①の定員数（保育所等と小規模保育事業所の定員を除く）)</t>
    <rPh sb="16" eb="18">
      <t>テイイン</t>
    </rPh>
    <phoneticPr fontId="18"/>
  </si>
  <si>
    <t>・国内生産額×対全国比(資料①の従業者数)</t>
    <phoneticPr fontId="18"/>
  </si>
  <si>
    <t>・国内生産額×対全国比(資料①の費用額)</t>
    <rPh sb="16" eb="18">
      <t>ヒヨウ</t>
    </rPh>
    <rPh sb="18" eb="19">
      <t>ガク</t>
    </rPh>
    <phoneticPr fontId="18"/>
  </si>
  <si>
    <t>・資料①から全国と同じ比率で同業者取引額を控除した額を部門コード(７桁分類)の生産額とし、それを資料①の細分類ごとの比率で按分</t>
    <rPh sb="1" eb="3">
      <t>シリョウ</t>
    </rPh>
    <rPh sb="48" eb="50">
      <t>シリョウ</t>
    </rPh>
    <phoneticPr fontId="18"/>
  </si>
  <si>
    <t>・資料①の行コード別売上から全国と同じ比率で同業者取引額を控除した額を部門コード(７桁分類)の生産額に国内生産額の構成比を乗じる</t>
    <rPh sb="1" eb="3">
      <t>シリョウ</t>
    </rPh>
    <rPh sb="51" eb="56">
      <t>コクナイセイサンガク</t>
    </rPh>
    <rPh sb="61" eb="62">
      <t>ジョウ</t>
    </rPh>
    <phoneticPr fontId="18"/>
  </si>
  <si>
    <t>・リース：国内生産額×対全国比(資料①の登録者数)
・レンタル：国内生産額×対全国比(資料②の車両数)</t>
    <phoneticPr fontId="18"/>
  </si>
  <si>
    <t>・資料①の生産額</t>
    <phoneticPr fontId="18"/>
  </si>
  <si>
    <t>・資料①の生産額</t>
    <phoneticPr fontId="18"/>
  </si>
  <si>
    <t>・国内生産額×対全国比(資料①の売上金額)</t>
    <phoneticPr fontId="18"/>
  </si>
  <si>
    <t>・国内生産額×対全国比(資料①の売上金額)</t>
    <phoneticPr fontId="18"/>
  </si>
  <si>
    <t>・国内生産額×対全国比(資料①の売上金額)</t>
    <phoneticPr fontId="18"/>
  </si>
  <si>
    <t>・国内生産額×対全国比(資料①の売上金額)</t>
    <phoneticPr fontId="18"/>
  </si>
  <si>
    <t>・資料①の入場料及び売上金－払戻金及び返還金</t>
    <phoneticPr fontId="18"/>
  </si>
  <si>
    <t>・資料①の売上金額－払戻金</t>
    <rPh sb="1" eb="3">
      <t>シリョウ</t>
    </rPh>
    <phoneticPr fontId="18"/>
  </si>
  <si>
    <t>・乳子牛(と畜向け)：国内生産額×対全国比(資料①の子牛出頭数)
・乳子牛(肉用肥育向)：国内生産額×対全国比(資料①の成牛出頭数)
・乳廃牛：資料②の生産額
・乳子牛(授乳向け)の成長増加(成牛換算)：国内生産額×対全国比
　（資料①の乳用牛年齢別飼養頭数１歳未満と１歳の頭数の計）
・きゅう肥：国内生産額×対全国比(資料①の成牛換算飼養頭数)</t>
    <rPh sb="22" eb="24">
      <t>シリョウ</t>
    </rPh>
    <rPh sb="28" eb="30">
      <t>シュットウ</t>
    </rPh>
    <rPh sb="30" eb="31">
      <t>スウ</t>
    </rPh>
    <rPh sb="60" eb="62">
      <t>セイギュウ</t>
    </rPh>
    <rPh sb="140" eb="141">
      <t>ケイ</t>
    </rPh>
    <phoneticPr fontId="18"/>
  </si>
  <si>
    <t>・玄米(食用)・くず米：資料①の生産額
・玄米(非食用)：国内生産額×対全国比(資料②の飼料用、バイオエタノール用の米の生産量)</t>
    <rPh sb="1" eb="3">
      <t>ゲンマイ</t>
    </rPh>
    <rPh sb="4" eb="6">
      <t>ショクヨウ</t>
    </rPh>
    <rPh sb="10" eb="11">
      <t>マイ</t>
    </rPh>
    <rPh sb="12" eb="14">
      <t>シリョウ</t>
    </rPh>
    <rPh sb="16" eb="19">
      <t>セイサンガク</t>
    </rPh>
    <rPh sb="29" eb="31">
      <t>コクナイ</t>
    </rPh>
    <rPh sb="31" eb="33">
      <t>セイサン</t>
    </rPh>
    <rPh sb="33" eb="34">
      <t>ガク</t>
    </rPh>
    <rPh sb="60" eb="62">
      <t>セイサン</t>
    </rPh>
    <rPh sb="62" eb="63">
      <t>リョウ</t>
    </rPh>
    <phoneticPr fontId="18"/>
  </si>
  <si>
    <t>・露地、施設の区別のない野菜：資料①の生産額
・露地、施設の区別のある野菜：資料①の生産額×施設出荷率(資料②の総出荷量に占める施設出荷量の比率)</t>
    <rPh sb="15" eb="17">
      <t>シリョウ</t>
    </rPh>
    <rPh sb="19" eb="21">
      <t>セイサン</t>
    </rPh>
    <rPh sb="38" eb="40">
      <t>シリョウ</t>
    </rPh>
    <rPh sb="42" eb="44">
      <t>セイサン</t>
    </rPh>
    <rPh sb="46" eb="48">
      <t>シセツ</t>
    </rPh>
    <rPh sb="48" eb="50">
      <t>シュッカ</t>
    </rPh>
    <rPh sb="50" eb="51">
      <t>リツ</t>
    </rPh>
    <rPh sb="52" eb="54">
      <t>シリョウ</t>
    </rPh>
    <rPh sb="61" eb="62">
      <t>シ</t>
    </rPh>
    <rPh sb="70" eb="72">
      <t>ヒリツ</t>
    </rPh>
    <phoneticPr fontId="18"/>
  </si>
  <si>
    <t>・種子・苗・球根類：資料①の生産額
・苗木類(花木)：資料②の生産額</t>
    <rPh sb="6" eb="8">
      <t>キュウコン</t>
    </rPh>
    <rPh sb="8" eb="9">
      <t>ルイ</t>
    </rPh>
    <rPh sb="27" eb="29">
      <t>シリョウ</t>
    </rPh>
    <rPh sb="33" eb="34">
      <t>ガク</t>
    </rPh>
    <phoneticPr fontId="18"/>
  </si>
  <si>
    <t>・国内生産額×対全国比
・資料①の生産額</t>
    <rPh sb="17" eb="20">
      <t>セイサンガク</t>
    </rPh>
    <phoneticPr fontId="18"/>
  </si>
  <si>
    <t>・社会保険事業(国公立)：国内生産額×対全国比(資料①の従業者数)
・社会保険事業(国公立以外)：国内生産額×対全国比(資料②の売上金額)</t>
    <phoneticPr fontId="18"/>
  </si>
  <si>
    <t>・保育所(公立)：国内生産額×対全国比(資料①の従業者数)
・上記以外：国内生産額×対全国比(資料②の従業者数)</t>
    <rPh sb="31" eb="33">
      <t>ジョウキ</t>
    </rPh>
    <rPh sb="33" eb="35">
      <t>イガイ</t>
    </rPh>
    <phoneticPr fontId="18"/>
  </si>
  <si>
    <t>・資料①の各列部門の分類不明投入額÷各列部門の国内生産額×各列部門の県内生産額→㋐
・(列部門の家計消費支出の分類不明÷各列部門の分類不明投入額の中間需要合計)×㋐</t>
    <rPh sb="1" eb="3">
      <t>シリョウ</t>
    </rPh>
    <rPh sb="5" eb="6">
      <t>カク</t>
    </rPh>
    <rPh sb="6" eb="7">
      <t>レツ</t>
    </rPh>
    <rPh sb="7" eb="9">
      <t>ブモン</t>
    </rPh>
    <rPh sb="10" eb="12">
      <t>ブンルイ</t>
    </rPh>
    <rPh sb="12" eb="14">
      <t>フメイ</t>
    </rPh>
    <rPh sb="14" eb="16">
      <t>トウニュウ</t>
    </rPh>
    <rPh sb="16" eb="17">
      <t>ガク</t>
    </rPh>
    <rPh sb="23" eb="28">
      <t>コクナイセイサンガク</t>
    </rPh>
    <rPh sb="44" eb="45">
      <t>レツ</t>
    </rPh>
    <rPh sb="45" eb="47">
      <t>ブモン</t>
    </rPh>
    <rPh sb="48" eb="50">
      <t>カケイ</t>
    </rPh>
    <rPh sb="55" eb="59">
      <t>ブンルイフメイ</t>
    </rPh>
    <rPh sb="69" eb="71">
      <t>トウニュウ</t>
    </rPh>
    <rPh sb="71" eb="72">
      <t>ガク</t>
    </rPh>
    <rPh sb="77" eb="79">
      <t>ゴウケイ</t>
    </rPh>
    <phoneticPr fontId="18"/>
  </si>
  <si>
    <t>・水あめ：国内生産額×対全国比(資料①の(製造品出荷額＋製造品在庫額増減))</t>
    <rPh sb="5" eb="6">
      <t>クニ</t>
    </rPh>
    <rPh sb="16" eb="18">
      <t>シリョウ</t>
    </rPh>
    <phoneticPr fontId="18"/>
  </si>
  <si>
    <t>・国内生産額×対全国比(資料①の(製造品出荷額＋製造品在庫額増減))</t>
    <phoneticPr fontId="18"/>
  </si>
  <si>
    <t>①テレコムデータブック
②ブロードバンドサービス等契約数の推移</t>
    <phoneticPr fontId="18"/>
  </si>
  <si>
    <t>事務用機械器具（電算機等を除く。）賃貸業</t>
    <phoneticPr fontId="18"/>
  </si>
  <si>
    <t>・生産なし</t>
    <phoneticPr fontId="18"/>
  </si>
  <si>
    <t>・生産なし</t>
    <phoneticPr fontId="18"/>
  </si>
  <si>
    <t>・生産なし</t>
    <phoneticPr fontId="18"/>
  </si>
  <si>
    <t>・生産なし</t>
    <phoneticPr fontId="18"/>
  </si>
  <si>
    <t>・生産なし</t>
    <phoneticPr fontId="18"/>
  </si>
  <si>
    <t>・生産なし</t>
    <phoneticPr fontId="18"/>
  </si>
  <si>
    <t>・生産なし</t>
    <phoneticPr fontId="18"/>
  </si>
  <si>
    <t>・生産なし</t>
    <phoneticPr fontId="18"/>
  </si>
  <si>
    <t>・資料①の出荷額、製造品在庫額増減、半製品・仕掛品の価格増減により算出
・委託生産分を加算</t>
    <rPh sb="1" eb="3">
      <t>シリョウ</t>
    </rPh>
    <rPh sb="5" eb="7">
      <t>シュッカ</t>
    </rPh>
    <rPh sb="7" eb="8">
      <t>ガク</t>
    </rPh>
    <rPh sb="37" eb="39">
      <t>イタク</t>
    </rPh>
    <rPh sb="39" eb="41">
      <t>セイサン</t>
    </rPh>
    <rPh sb="41" eb="42">
      <t>ブン</t>
    </rPh>
    <rPh sb="43" eb="45">
      <t>カサン</t>
    </rPh>
    <phoneticPr fontId="18"/>
  </si>
  <si>
    <t>・資料①の出荷額、製造品在庫額増減、半製品・仕掛品の価格増減により算出</t>
    <rPh sb="1" eb="3">
      <t>シリョウ</t>
    </rPh>
    <rPh sb="5" eb="7">
      <t>シュッカ</t>
    </rPh>
    <rPh sb="7" eb="8">
      <t>ガク</t>
    </rPh>
    <phoneticPr fontId="18"/>
  </si>
  <si>
    <t>・資料①の出荷額、製造品在庫額増減、半製品・仕掛品の価格増減により算出
・資料②の生産額
・委託生産分を加算</t>
    <rPh sb="37" eb="39">
      <t>シリョウ</t>
    </rPh>
    <rPh sb="41" eb="44">
      <t>セイサンガク</t>
    </rPh>
    <rPh sb="46" eb="48">
      <t>イタク</t>
    </rPh>
    <rPh sb="48" eb="50">
      <t>セイサン</t>
    </rPh>
    <rPh sb="50" eb="51">
      <t>ブン</t>
    </rPh>
    <rPh sb="52" eb="54">
      <t>カサン</t>
    </rPh>
    <phoneticPr fontId="18"/>
  </si>
  <si>
    <t>・資料①の出荷額、製造品在庫額増減、半製品・仕掛品の価格増減により算出
・国内生産額×対全国比(資料①の(製造品出荷額＋製造品在庫額増減))
・委託生産分を加算</t>
    <rPh sb="1" eb="3">
      <t>シリョウ</t>
    </rPh>
    <rPh sb="5" eb="7">
      <t>シュッカ</t>
    </rPh>
    <rPh sb="7" eb="8">
      <t>ガク</t>
    </rPh>
    <rPh sb="72" eb="74">
      <t>イタク</t>
    </rPh>
    <rPh sb="74" eb="76">
      <t>セイサン</t>
    </rPh>
    <rPh sb="76" eb="77">
      <t>ブン</t>
    </rPh>
    <rPh sb="78" eb="80">
      <t>カサン</t>
    </rPh>
    <phoneticPr fontId="18"/>
  </si>
  <si>
    <t>・資料①の出荷額、製造品在庫額増減、半製品・仕掛品の価格増減により算出
・資料②の生産額</t>
    <rPh sb="37" eb="39">
      <t>シリョウ</t>
    </rPh>
    <rPh sb="41" eb="44">
      <t>セイサンガク</t>
    </rPh>
    <phoneticPr fontId="18"/>
  </si>
  <si>
    <t>・資料①の出荷額、製造品在庫額増減、半製品・仕掛品の価格増減により算出
・国内生産額×対全国比(資料①の(製造品出荷額＋製造品在庫額増減))
・資料②の生産額</t>
  </si>
  <si>
    <t>・資料①の出荷額、製造品在庫額増減、半製品・仕掛品の価格増減により算出
・国内生産額×対全国比(資料①の(製造品出荷額＋製造品在庫額増減))</t>
    <rPh sb="1" eb="3">
      <t>シリョウ</t>
    </rPh>
    <rPh sb="5" eb="7">
      <t>シュッカ</t>
    </rPh>
    <rPh sb="7" eb="8">
      <t>ガク</t>
    </rPh>
    <phoneticPr fontId="18"/>
  </si>
  <si>
    <t>・資料①の出荷額、製造品在庫額増減、半製品・仕掛品の価格増減により算出(一部、生産動態ウェイト計算)</t>
    <rPh sb="1" eb="3">
      <t>シリョウ</t>
    </rPh>
    <rPh sb="5" eb="7">
      <t>シュッカ</t>
    </rPh>
    <rPh sb="7" eb="8">
      <t>ガク</t>
    </rPh>
    <rPh sb="36" eb="38">
      <t>イチブ</t>
    </rPh>
    <phoneticPr fontId="18"/>
  </si>
  <si>
    <t>・半製品及び仕掛品：資料①の半製品・仕掛品の価額増減
・上記以外：国内生産額×対全国比(資料②の水産加工品の加工種類別品目別生産量)</t>
    <rPh sb="10" eb="12">
      <t>シリョウ</t>
    </rPh>
    <rPh sb="28" eb="30">
      <t>ジョウキ</t>
    </rPh>
    <rPh sb="30" eb="32">
      <t>イガイ</t>
    </rPh>
    <phoneticPr fontId="18"/>
  </si>
  <si>
    <t>・半製品及び仕掛品：資料①の半製品・仕掛品の価額増減
・上記以外：国内生産額×対全国比(資料②の内容重量)</t>
    <rPh sb="10" eb="12">
      <t>シリョウ</t>
    </rPh>
    <rPh sb="28" eb="30">
      <t>ジョウキ</t>
    </rPh>
    <rPh sb="30" eb="32">
      <t>イガイ</t>
    </rPh>
    <phoneticPr fontId="18"/>
  </si>
  <si>
    <t>・ねり製品：国内生産額×対全国比(資料①の水産加工品の加工種類別品目別生産量)
・副産物：国内生産額×対全国比(資料②の(製造品出荷額＋製造品在庫増減))
・半製品及び仕掛品：資料②の半製品・仕掛品の価額増減</t>
    <rPh sb="88" eb="90">
      <t>シリョウ</t>
    </rPh>
    <phoneticPr fontId="18"/>
  </si>
  <si>
    <t>①平成27年全国産業連関表</t>
    <phoneticPr fontId="18"/>
  </si>
  <si>
    <t>①平成27年全国産業連関表</t>
    <phoneticPr fontId="18"/>
  </si>
  <si>
    <t>①埼玉県農山村バイオマス利活用推進計画
②平成27年全国産業連関表</t>
    <phoneticPr fontId="18"/>
  </si>
  <si>
    <t>①平成27年全国産業連関表</t>
    <phoneticPr fontId="18"/>
  </si>
  <si>
    <t>①電力調査統計
②数表でみる東京電力
③平成27年全国産業連関表</t>
    <phoneticPr fontId="18"/>
  </si>
  <si>
    <t>・国内生産額×対全国比(資料①の(製造品出荷額＋製造品在庫額増減))</t>
    <rPh sb="12" eb="14">
      <t>シリョウ</t>
    </rPh>
    <phoneticPr fontId="18"/>
  </si>
  <si>
    <t>・乳飲料：国内生産額×対全国比(資料①の乳飲料の生産量)
・農業経営体生産分：国内生産額×対全国比(資料②の農業経営体の販売額)
・半製品及び仕掛品：資料③の半製品・仕掛品の価額増減の額
・上記以外：国内生産額×対全国比(資料③の(製造品出荷額＋製造品在庫額増減))</t>
    <rPh sb="75" eb="77">
      <t>シリョウ</t>
    </rPh>
    <rPh sb="95" eb="97">
      <t>ジョウキ</t>
    </rPh>
    <rPh sb="97" eb="99">
      <t>イガイ</t>
    </rPh>
    <phoneticPr fontId="18"/>
  </si>
  <si>
    <t>・肉加工品：国内生産額×対全国比(資料①の(製造品出荷額＋製造品在庫額増減))
・農業経営体生産分：国内生産額×対全国比(資料②の農産物の加工の農業経営体の総額)
・家畜食品(別掲を除く)：国内生産額×対全国比(資料①の(製造品出荷額＋製造品在庫額増減))
・半製品及び仕掛品：資料①の半製品・仕掛品の価額増減</t>
    <rPh sb="139" eb="141">
      <t>シリョウ</t>
    </rPh>
    <phoneticPr fontId="18"/>
  </si>
  <si>
    <t>・ねり製品：国内生産額×対全国比(資料①の水産加工品の加工種類別品目別生産量)
・副産物：国内生産額×対全国比(資料①の海藻加工品、その他の水産加工品性産業の生産量合計)
・半製品及び仕掛品：資料②の半製品・仕掛品の価額増減</t>
    <rPh sb="79" eb="81">
      <t>セイサン</t>
    </rPh>
    <rPh sb="81" eb="82">
      <t>リョウ</t>
    </rPh>
    <rPh sb="96" eb="98">
      <t>シリョウ</t>
    </rPh>
    <phoneticPr fontId="18"/>
  </si>
  <si>
    <t>・国内生産額×対全国比(資料①の製造品出荷額＋製造品在庫額増減①＋半製品・仕掛品の価額増減)</t>
    <phoneticPr fontId="18"/>
  </si>
  <si>
    <t>・国内生産額×対全国比(資料①の製造品出荷額＋製造品在庫額増減①＋半製品・仕掛品の価額増減)</t>
    <phoneticPr fontId="18"/>
  </si>
  <si>
    <t>・製造小売分：資料①の年間商品販売金額－マージン額(菓子類(非製造)の(生産額÷年間商品販売金額))
・農業経営体生産分：国内生産額×対全国比(資料②の農業経営体の年間販売額)
・半製品及び仕掛品：資料①の半製品・仕掛品の価額増減
・上記以外：国内生産額×対全国比(資料①の(製造品出荷額＋製造品在庫額増減))</t>
    <rPh sb="99" eb="101">
      <t>シリョウ</t>
    </rPh>
    <rPh sb="117" eb="119">
      <t>ジョウキ</t>
    </rPh>
    <rPh sb="119" eb="121">
      <t>イガイ</t>
    </rPh>
    <phoneticPr fontId="18"/>
  </si>
  <si>
    <t>・でん粉：国内生産額×対全国比(資料①の(製造品出荷額＋製造品在庫額増減))
・半製品及び仕掛品：資料①の半製品・仕掛品の価額増減</t>
    <rPh sb="16" eb="18">
      <t>シリョウ</t>
    </rPh>
    <rPh sb="49" eb="51">
      <t>シリョウ</t>
    </rPh>
    <phoneticPr fontId="18"/>
  </si>
  <si>
    <t>・半製品及び仕掛品：資料①の半製品・仕掛品の価額増減
・上記以外：国内生産額×対全国比(資料①の(製造品出荷額＋製造品在庫額増減))</t>
    <rPh sb="10" eb="12">
      <t>シリョウ</t>
    </rPh>
    <rPh sb="28" eb="30">
      <t>ジョウキ</t>
    </rPh>
    <rPh sb="30" eb="32">
      <t>イガイ</t>
    </rPh>
    <phoneticPr fontId="18"/>
  </si>
  <si>
    <t>・牛脂、豚脂、その他の動物油：国内生産額×対全国比(資料①の(製造品出荷額＋製造品在庫額増減))
・魚油：国内生産額×対全国比(資料②の魚油の生産量)
・半製品及び仕掛品：資料①の半製品・仕掛品の価額増減</t>
    <rPh sb="86" eb="88">
      <t>シリョウ</t>
    </rPh>
    <phoneticPr fontId="18"/>
  </si>
  <si>
    <t>・農業経営体生産分：国内生産額×対全国比(資料①の農業経営体の年間販売額)
・半製品及び仕掛品：資料②の半製品・仕掛品の価額増減
・上記以外：国内生産額×対全国比(資料②の(製造品出荷額＋製造品在庫額増減))</t>
    <rPh sb="21" eb="23">
      <t>シリョウ</t>
    </rPh>
    <rPh sb="48" eb="50">
      <t>シリョウ</t>
    </rPh>
    <rPh sb="66" eb="68">
      <t>ジョウキ</t>
    </rPh>
    <rPh sb="68" eb="70">
      <t>イガイ</t>
    </rPh>
    <rPh sb="82" eb="84">
      <t>シリョウ</t>
    </rPh>
    <phoneticPr fontId="18"/>
  </si>
  <si>
    <t>・冷凍調理食品：国内生産額×対全国比(資料①の(製造品出荷額＋製造品在庫額増減))
・半製品及び仕掛品：国内生産額×対全国比(資料①の半製品・仕掛品の価額増減)</t>
    <phoneticPr fontId="18"/>
  </si>
  <si>
    <t>・冷凍調理食品：国内生産額×対全国比(資料①の(製造品出荷額＋製造品在庫額増減))
・半製品及び仕掛品：国内生産額×対全国比(資料①の半製品・仕掛品の価額増減)</t>
    <phoneticPr fontId="18"/>
  </si>
  <si>
    <t>・農業経営体生産分：国内生産額×対全国比(資料①の農業経営体の年間販売額)
・半製品及び仕掛品：資料②の半製品・仕掛品の価額増減
・上記以外：国内生産額×対全国比(資料②の(製造品出荷額＋製造品在庫額増減))</t>
    <rPh sb="48" eb="50">
      <t>シリョウ</t>
    </rPh>
    <rPh sb="66" eb="68">
      <t>ジョウキ</t>
    </rPh>
    <rPh sb="82" eb="84">
      <t>シリョウ</t>
    </rPh>
    <phoneticPr fontId="18"/>
  </si>
  <si>
    <t>・半製品及び仕掛品：国内生産額×対全国比(資料①の半製品・仕掛品の価額増減)
・上記以外：国内生産額×対全国比(資料②の課税数量)</t>
    <rPh sb="1" eb="4">
      <t>ハンセイヒン</t>
    </rPh>
    <rPh sb="4" eb="5">
      <t>オヨ</t>
    </rPh>
    <rPh sb="10" eb="11">
      <t>コク</t>
    </rPh>
    <rPh sb="21" eb="23">
      <t>シリョウ</t>
    </rPh>
    <rPh sb="40" eb="42">
      <t>ジョウキ</t>
    </rPh>
    <rPh sb="42" eb="44">
      <t>イガイ</t>
    </rPh>
    <phoneticPr fontId="18"/>
  </si>
  <si>
    <t>・ウイスキー：国内生産額×対全国比(資料①の(製造品出荷額＋製造品在庫額増減))　
・ブランデー：国内生産額×対全国比(資料②の課税数量)
・半製品及び仕掛品：国内生産額×対全国比(資料①の半製品・仕掛品の価額増減)</t>
    <rPh sb="7" eb="8">
      <t>コク</t>
    </rPh>
    <rPh sb="71" eb="74">
      <t>ハンセイヒン</t>
    </rPh>
    <rPh sb="74" eb="75">
      <t>オヨ</t>
    </rPh>
    <phoneticPr fontId="18"/>
  </si>
  <si>
    <t>・有機質肥料：国内生産額×対全国比(資料①の(製造品出荷額＋製造品在庫額増減))
・半製品及び仕掛品：資料①の半製品・仕掛品の価額増減</t>
    <rPh sb="51" eb="54">
      <t>シリョウ１</t>
    </rPh>
    <phoneticPr fontId="18"/>
  </si>
  <si>
    <t>・医薬品製品：資料①の生産額
・医薬部外品：国内生産額×対全国比(資料②の業態数)
・動物用医薬品・医薬部外品：資料③の（製造品出荷額＋製造品在庫純増）
・半製品及び仕掛品：資料③の半製品・仕掛品の価額増減</t>
    <rPh sb="1" eb="4">
      <t>イヤクヒン</t>
    </rPh>
    <rPh sb="4" eb="6">
      <t>セイヒン</t>
    </rPh>
    <rPh sb="7" eb="9">
      <t>シリョウ</t>
    </rPh>
    <rPh sb="11" eb="14">
      <t>セイサンガク</t>
    </rPh>
    <rPh sb="16" eb="18">
      <t>イヤク</t>
    </rPh>
    <rPh sb="18" eb="19">
      <t>ブ</t>
    </rPh>
    <rPh sb="19" eb="21">
      <t>ガイヒン</t>
    </rPh>
    <rPh sb="33" eb="35">
      <t>シリョウ</t>
    </rPh>
    <rPh sb="37" eb="38">
      <t>ギョウ</t>
    </rPh>
    <rPh sb="38" eb="39">
      <t>タイ</t>
    </rPh>
    <rPh sb="39" eb="40">
      <t>スウ</t>
    </rPh>
    <rPh sb="43" eb="46">
      <t>ドウブツヨウ</t>
    </rPh>
    <rPh sb="46" eb="49">
      <t>イヤクヒン</t>
    </rPh>
    <rPh sb="50" eb="52">
      <t>イヤク</t>
    </rPh>
    <rPh sb="52" eb="53">
      <t>ブ</t>
    </rPh>
    <rPh sb="53" eb="55">
      <t>ガイヒン</t>
    </rPh>
    <rPh sb="56" eb="58">
      <t>シリョウ</t>
    </rPh>
    <rPh sb="73" eb="75">
      <t>ジュンゾウ</t>
    </rPh>
    <phoneticPr fontId="18"/>
  </si>
  <si>
    <t>・国内生産額×対全国比(資料①②の事業費)</t>
    <rPh sb="17" eb="19">
      <t>ジギョウ</t>
    </rPh>
    <rPh sb="19" eb="20">
      <t>ヒ</t>
    </rPh>
    <phoneticPr fontId="18"/>
  </si>
  <si>
    <t>①経済センサス組替表
②生産動態統計調査</t>
  </si>
  <si>
    <t>別表３　　平成27年（2015年）埼玉県産業連関表推計方法の概要</t>
    <rPh sb="0" eb="2">
      <t>ベッピョウ</t>
    </rPh>
    <rPh sb="5" eb="7">
      <t>ヘイセイ</t>
    </rPh>
    <rPh sb="9" eb="10">
      <t>ネン</t>
    </rPh>
    <rPh sb="15" eb="16">
      <t>ネン</t>
    </rPh>
    <rPh sb="17" eb="20">
      <t>サイタマケン</t>
    </rPh>
    <rPh sb="20" eb="22">
      <t>サンギョウ</t>
    </rPh>
    <rPh sb="22" eb="24">
      <t>レンカン</t>
    </rPh>
    <rPh sb="24" eb="25">
      <t>ヒョウ</t>
    </rPh>
    <rPh sb="25" eb="27">
      <t>スイケイ</t>
    </rPh>
    <rPh sb="27" eb="29">
      <t>ホウホウ</t>
    </rPh>
    <rPh sb="30" eb="32">
      <t>ガイヨウ</t>
    </rPh>
    <phoneticPr fontId="63"/>
  </si>
  <si>
    <t>公的金融（FISIM）</t>
    <phoneticPr fontId="18"/>
  </si>
  <si>
    <t>民間金融（FISIM）</t>
    <phoneticPr fontId="18"/>
  </si>
  <si>
    <t>・牧草、青刈りとうもろこし、ソルゴー：国内生産額×対全国比(資料①の作付面積)
・その他の飼料作物：国内生産額×対全国比(資料②の作付面積)</t>
    <rPh sb="4" eb="5">
      <t>アオ</t>
    </rPh>
    <rPh sb="5" eb="6">
      <t>カ</t>
    </rPh>
    <rPh sb="61" eb="63">
      <t>シリョウ</t>
    </rPh>
    <phoneticPr fontId="18"/>
  </si>
  <si>
    <t>・切り花類、鉢もの類、花き苗類：資料①の生産額
・花木(成木)：資料②の生産額
・その他の花き、花木類：芝(資料①の生産額)＋地被植物類計(資料②の生産額)</t>
    <rPh sb="32" eb="34">
      <t>シリョウ</t>
    </rPh>
    <rPh sb="36" eb="38">
      <t>セイサン</t>
    </rPh>
    <rPh sb="54" eb="56">
      <t>シリョウ</t>
    </rPh>
    <rPh sb="58" eb="60">
      <t>セイサン</t>
    </rPh>
    <rPh sb="70" eb="72">
      <t>シリョウ</t>
    </rPh>
    <rPh sb="74" eb="76">
      <t>セイサン</t>
    </rPh>
    <phoneticPr fontId="18"/>
  </si>
  <si>
    <t>・繭：国内生産額×対全国比(資料①の繭生産数量)　　
・やぎ：国内生産額×対全国比(資料②の飼養頭数)
・めん羊：国内生産額×対全国比(資料③の飼養頭数)　　
・はちみつ：国内生産額×対全国比(資料④、⑤の蜂蜜生産量)　
・うずらの卵：資料⑥の生産額
・他に分類されない畜産：資料⑥の生産額</t>
    <phoneticPr fontId="18"/>
  </si>
  <si>
    <t>・陸封性さけ、ます類、わかさぎ、あゆ、こい、ふな、うぐい、おいかわ、うなぎ、その他の魚類、えび類、他に分類されない水産動植物類、ます類、その他の食用魚種、観賞用魚：資料①の生産額
・上記以外：国内生産額×対全国比(資料②の収穫量)　　</t>
    <rPh sb="91" eb="93">
      <t>ジョウキ</t>
    </rPh>
    <rPh sb="93" eb="95">
      <t>イガイ</t>
    </rPh>
    <rPh sb="111" eb="113">
      <t>シュウカク</t>
    </rPh>
    <rPh sb="113" eb="114">
      <t>リョウ</t>
    </rPh>
    <phoneticPr fontId="18"/>
  </si>
  <si>
    <t>・砕石：資料①の生産額(生産量×単価)
・切石、間知石、割石、割ぐり石：国内生産額×対全国比(資料②の生産量)　　</t>
    <rPh sb="51" eb="53">
      <t>セイサン</t>
    </rPh>
    <phoneticPr fontId="18"/>
  </si>
  <si>
    <t>・牛皮、子牛皮、豚皮、馬皮、内臓：国内生産額×対全国比(資料①の枝肉生産量)
・肉鶏処理副産物：国内生産額×対全国比(肉用若鶏(ブロイラー)、廃鶏、その他の肉用鶏の生産額)</t>
    <rPh sb="82" eb="85">
      <t>セイサンガク</t>
    </rPh>
    <phoneticPr fontId="18"/>
  </si>
  <si>
    <t>・精麦：国内生産額×対全国比(資料①の麦の収穫量)
・精米、精麦かす：国内生産額×対全国比(資料①の米と麦の収穫量の合計)</t>
    <phoneticPr fontId="18"/>
  </si>
  <si>
    <t>・食パン、菓子パン、その他のパン：国内生産額×対全国比(資料①の(製造品出荷額＋製造品在庫額増減))
・製造小売分：資料①の年間商品販売金額－マージン額(パン類(非製造)の(生産額÷年間商品販売金額))
・農業経営体生産分：国内生産額×対全国比(資料②の農業経営体の年間販売額)
・半製品及び仕掛品：資料①の半製品・仕掛品の価額増減</t>
    <phoneticPr fontId="18"/>
  </si>
  <si>
    <t>・野菜、果物漬物、冷凍野菜、果実、その他の農産保存食料品：国内生産額×対全国比(資料①の(製造品出荷額＋製造品在庫額増減))
・果実びん、かん詰、野菜びん、かん詰：国内生産額×対全国比(資料②の内容重量)
・ジャムびん、かん詰：国内生産額×対全国比(資料②の缶ジャム合計+大缶ジャム計+びんジャム計)
・農業経営体生産分：国内生産額×対全国比(資料③の農業経営体の年間販売額)
・半製品及び仕掛品：資料①の半製品・仕掛品の価額増減</t>
    <rPh sb="199" eb="201">
      <t>シリョウ</t>
    </rPh>
    <phoneticPr fontId="18"/>
  </si>
  <si>
    <t>・マーガリン、ファストスプレッド、ショートニング、その他の食用加工油脂：国内生産額×対全国比(資料①の(製造品出荷額＋製造品在庫額増減))
・半製品及び仕掛品：資料①の半製品・仕掛品の価額増減</t>
    <rPh sb="47" eb="49">
      <t>シリョウ</t>
    </rPh>
    <rPh sb="80" eb="82">
      <t>シリョウ</t>
    </rPh>
    <phoneticPr fontId="18"/>
  </si>
  <si>
    <t>・そう菜、すし、弁当：国内生産額×対全国比(資料①の(製造品出荷額＋製造品在庫額増減))
・製造小売分：国内生産額×対全国比(資料②の料理品小売業の年間販売額)
・農業経営体生産分：国内生産額×対全国比(資料③の農業経営体の年間販売額)
・半製品及び仕掛品：資料①の半製品・仕掛品の価額増減</t>
    <rPh sb="22" eb="24">
      <t>シリョウ</t>
    </rPh>
    <rPh sb="102" eb="104">
      <t>シリョウ</t>
    </rPh>
    <rPh sb="129" eb="131">
      <t>シリョウ</t>
    </rPh>
    <phoneticPr fontId="18"/>
  </si>
  <si>
    <t>・緑茶、その他の茶、コーヒー：国内生産額×対全国比(資料①の(製造品出荷額＋製造品在庫額増減))
・農業経営体生産分：国内生産額×対全国比(資料③の農業経営体の年間販売額)
・半製品及び仕掛品：国内生産額×対全国比(資料①の半製品・仕掛品の価額増減)</t>
    <phoneticPr fontId="18"/>
  </si>
  <si>
    <t>・合成清酒、スピリッツ類、添加用アルコール：国内生産額×対全国比(資料①の課税数量)
・上記以外のその他酒類：国内生産額×対全国比(資料②の(製造品出荷額＋製造品在庫額増減))
・半製品及び仕掛品：国内生産額×対全国比(資料②の半製品・仕掛品の価額増減)</t>
    <rPh sb="44" eb="46">
      <t>ジョウキ</t>
    </rPh>
    <rPh sb="46" eb="48">
      <t>イガイ</t>
    </rPh>
    <rPh sb="51" eb="52">
      <t>タ</t>
    </rPh>
    <rPh sb="52" eb="54">
      <t>サケルイ</t>
    </rPh>
    <rPh sb="90" eb="93">
      <t>ハンセイヒン</t>
    </rPh>
    <rPh sb="93" eb="94">
      <t>オヨ</t>
    </rPh>
    <phoneticPr fontId="18"/>
  </si>
  <si>
    <t>・トマトジュース、その他の野菜飲料：国内生産額×対全国比(資料①の生産数)
・農業経営体生産分：国内生産額×対全国比(資料②の農業経営体の年間販売額)
・半製品及び仕掛品：国内生産額×対全国比(資料①の半製品・仕掛品の価額増減)
・上記以外：国内生産額×対全国比(資料③の(製造品出荷額＋製造品在庫額増減))</t>
    <rPh sb="116" eb="118">
      <t>ジョウキ</t>
    </rPh>
    <phoneticPr fontId="18"/>
  </si>
  <si>
    <t>・まつたけ、しいたけ(生)(乾)、なめこ、ひらため、ぶなしめじ、まいたけ：資料①の生産額
・えのきたけ、エリンギ、その他のきのこ類：資料①の主要品目別林業産出額の３種の合計×対全国比(資料②の生産量)
・その他の食用特用林産物：生産なし
・竹材、薪、木炭、その他の非食用特用林産物：国内生産額×対全国比(資料②の生産量)</t>
    <rPh sb="66" eb="68">
      <t>シリョウ</t>
    </rPh>
    <rPh sb="156" eb="158">
      <t>セイサン</t>
    </rPh>
    <rPh sb="158" eb="159">
      <t>リョウ</t>
    </rPh>
    <phoneticPr fontId="18"/>
  </si>
  <si>
    <t>・めん類：国内生産額×対全国比(資料①の(製造品出荷額＋製造品在庫額増減))
・農業経営体生産分：国内生産額×対全国比(資料②の農業経営体の年間販売金額)
・半製品及び仕掛品：国内生産額×対全国比(資料①の半製品・仕掛品の価額増減)</t>
    <phoneticPr fontId="18"/>
  </si>
  <si>
    <t>・配合飼料、ペット用飼料、単体飼料：国内生産額×対全国比(資料①の(製造品出荷額＋製造品在庫額増減))　
・半製品及び仕掛品：国内生産額×対全国比(資料①の半製品・仕掛品の価額増減)</t>
    <phoneticPr fontId="18"/>
  </si>
  <si>
    <t>社会福祉（国公立）
★★</t>
    <phoneticPr fontId="18"/>
  </si>
  <si>
    <t>学校給食（国公立）
★★</t>
    <phoneticPr fontId="18"/>
  </si>
  <si>
    <t>学校教育（国公立）
★★</t>
    <phoneticPr fontId="18"/>
  </si>
  <si>
    <t>廃棄物処理（公営）
★★</t>
    <phoneticPr fontId="18"/>
  </si>
  <si>
    <t>（２）　最終需要部門</t>
    <rPh sb="4" eb="6">
      <t>サイシュウ</t>
    </rPh>
    <rPh sb="6" eb="8">
      <t>ジュヨウ</t>
    </rPh>
    <rPh sb="8" eb="10">
      <t>ブモン</t>
    </rPh>
    <phoneticPr fontId="21"/>
  </si>
  <si>
    <t>・(資料①の宿泊・日当＋交際費＋福利厚生費)×対全国比(生産額)×資料①の家計外消費支出の構成比</t>
    <rPh sb="2" eb="4">
      <t>シリョウ</t>
    </rPh>
    <rPh sb="6" eb="8">
      <t>シュクハク</t>
    </rPh>
    <rPh sb="9" eb="11">
      <t>ニットウ</t>
    </rPh>
    <rPh sb="12" eb="14">
      <t>コウサイ</t>
    </rPh>
    <rPh sb="14" eb="15">
      <t>ヒ</t>
    </rPh>
    <rPh sb="16" eb="18">
      <t>フクリ</t>
    </rPh>
    <rPh sb="18" eb="21">
      <t>コウセイヒ</t>
    </rPh>
    <rPh sb="23" eb="27">
      <t>タイゼンコクヒ</t>
    </rPh>
    <rPh sb="28" eb="31">
      <t>セイサンガク</t>
    </rPh>
    <rPh sb="33" eb="35">
      <t>シリョウ</t>
    </rPh>
    <rPh sb="37" eb="39">
      <t>カケイ</t>
    </rPh>
    <rPh sb="39" eb="40">
      <t>ガイ</t>
    </rPh>
    <rPh sb="40" eb="42">
      <t>ショウヒ</t>
    </rPh>
    <rPh sb="42" eb="44">
      <t>シシュツ</t>
    </rPh>
    <rPh sb="45" eb="48">
      <t>コウセイヒ</t>
    </rPh>
    <phoneticPr fontId="18"/>
  </si>
  <si>
    <t>・資料①から全国と埼玉の品目別一世帯当たり消費額を算出し、当該データを資料②で産業連関表コードに対応させる→㋐
・資料③の全国と埼玉の世帯数に㋐の消費額を乗じ、家計消費額を算出→㋑
・資料④の家計消費支出を全国の家計消費支出で除して、補正係数を算出→㋒
・㋑×㋒→㋓　㋓の合計が資料⑤の額に一致するように調整→㋔
・資料④のデータから㋔を購入者価格から生産者価格に変換</t>
    <rPh sb="1" eb="3">
      <t>シリョウ</t>
    </rPh>
    <rPh sb="6" eb="8">
      <t>ゼンコク</t>
    </rPh>
    <rPh sb="9" eb="11">
      <t>サイタマ</t>
    </rPh>
    <rPh sb="12" eb="14">
      <t>ヒンモク</t>
    </rPh>
    <rPh sb="14" eb="15">
      <t>ベツ</t>
    </rPh>
    <rPh sb="15" eb="18">
      <t>イッセタイ</t>
    </rPh>
    <rPh sb="18" eb="19">
      <t>ア</t>
    </rPh>
    <rPh sb="21" eb="24">
      <t>ショウヒガク</t>
    </rPh>
    <rPh sb="25" eb="27">
      <t>サンシュツ</t>
    </rPh>
    <rPh sb="29" eb="31">
      <t>トウガイ</t>
    </rPh>
    <rPh sb="35" eb="37">
      <t>シリョウ</t>
    </rPh>
    <rPh sb="39" eb="44">
      <t>サンギョウレンカンヒョウ</t>
    </rPh>
    <rPh sb="48" eb="50">
      <t>タイオウ</t>
    </rPh>
    <rPh sb="57" eb="59">
      <t>シリョウ</t>
    </rPh>
    <rPh sb="61" eb="63">
      <t>ゼンコク</t>
    </rPh>
    <rPh sb="64" eb="66">
      <t>サイタマ</t>
    </rPh>
    <rPh sb="67" eb="69">
      <t>セタイ</t>
    </rPh>
    <rPh sb="69" eb="70">
      <t>スウ</t>
    </rPh>
    <rPh sb="73" eb="75">
      <t>ショウヒ</t>
    </rPh>
    <rPh sb="75" eb="76">
      <t>ガク</t>
    </rPh>
    <rPh sb="77" eb="78">
      <t>ジョウ</t>
    </rPh>
    <rPh sb="80" eb="82">
      <t>カケイ</t>
    </rPh>
    <rPh sb="82" eb="84">
      <t>ショウヒ</t>
    </rPh>
    <rPh sb="84" eb="85">
      <t>ガク</t>
    </rPh>
    <rPh sb="86" eb="88">
      <t>サンシュツ</t>
    </rPh>
    <rPh sb="92" eb="94">
      <t>シリョウ</t>
    </rPh>
    <rPh sb="96" eb="98">
      <t>カケイ</t>
    </rPh>
    <rPh sb="98" eb="100">
      <t>ショウヒ</t>
    </rPh>
    <rPh sb="100" eb="102">
      <t>シシュツ</t>
    </rPh>
    <rPh sb="103" eb="105">
      <t>ゼンコク</t>
    </rPh>
    <rPh sb="106" eb="108">
      <t>カケイ</t>
    </rPh>
    <rPh sb="108" eb="110">
      <t>ショウヒ</t>
    </rPh>
    <rPh sb="110" eb="112">
      <t>シシュツ</t>
    </rPh>
    <rPh sb="113" eb="114">
      <t>ジョ</t>
    </rPh>
    <rPh sb="117" eb="119">
      <t>ホセイ</t>
    </rPh>
    <rPh sb="119" eb="121">
      <t>ケイスウ</t>
    </rPh>
    <rPh sb="122" eb="124">
      <t>サンシュツ</t>
    </rPh>
    <rPh sb="136" eb="138">
      <t>ゴウケイ</t>
    </rPh>
    <rPh sb="143" eb="144">
      <t>ガク</t>
    </rPh>
    <rPh sb="145" eb="147">
      <t>イッチ</t>
    </rPh>
    <rPh sb="152" eb="154">
      <t>チョウセイ</t>
    </rPh>
    <rPh sb="158" eb="160">
      <t>シリョウ</t>
    </rPh>
    <rPh sb="169" eb="172">
      <t>コウニュウシャ</t>
    </rPh>
    <rPh sb="172" eb="174">
      <t>カカク</t>
    </rPh>
    <rPh sb="176" eb="179">
      <t>セイサンシャ</t>
    </rPh>
    <rPh sb="179" eb="181">
      <t>カカク</t>
    </rPh>
    <rPh sb="182" eb="184">
      <t>ヘンカン</t>
    </rPh>
    <phoneticPr fontId="18"/>
  </si>
  <si>
    <t>①家計調査
②家計消費コンバータ
③国勢調査
④平成27年全国産業連関表
⑤県民経済計算</t>
    <rPh sb="1" eb="3">
      <t>カケイ</t>
    </rPh>
    <rPh sb="3" eb="5">
      <t>チョウサ</t>
    </rPh>
    <rPh sb="7" eb="9">
      <t>カケイ</t>
    </rPh>
    <rPh sb="9" eb="11">
      <t>ショウヒ</t>
    </rPh>
    <rPh sb="18" eb="20">
      <t>コクセイ</t>
    </rPh>
    <rPh sb="20" eb="22">
      <t>チョウサ</t>
    </rPh>
    <rPh sb="38" eb="40">
      <t>ケンミン</t>
    </rPh>
    <rPh sb="40" eb="42">
      <t>ケイザイ</t>
    </rPh>
    <rPh sb="42" eb="44">
      <t>ケイサン</t>
    </rPh>
    <phoneticPr fontId="18"/>
  </si>
  <si>
    <t>①総務省
②埼玉県
③総務省
④総務省
⑤埼玉県</t>
    <rPh sb="1" eb="4">
      <t>ソウムショウ</t>
    </rPh>
    <rPh sb="6" eb="9">
      <t>サイタマケン</t>
    </rPh>
    <rPh sb="11" eb="14">
      <t>ソウムショウ</t>
    </rPh>
    <rPh sb="16" eb="19">
      <t>ソウムショウ</t>
    </rPh>
    <phoneticPr fontId="18"/>
  </si>
  <si>
    <t>・県内生産額÷国内生産額×資料①の対家計民間非営利団体消費支出額から埼玉県の家計民間非営利団体消費支出構成比を算出する→㋐
・㋐×資料②の対家計民間非営利団体最終消費支出額を資料①のデータにより購入者価格から生産者価格に変換</t>
    <rPh sb="1" eb="2">
      <t>ケン</t>
    </rPh>
    <rPh sb="13" eb="15">
      <t>シリョウ</t>
    </rPh>
    <rPh sb="31" eb="32">
      <t>ガク</t>
    </rPh>
    <rPh sb="34" eb="37">
      <t>サイタマケン</t>
    </rPh>
    <rPh sb="51" eb="54">
      <t>コウセイヒ</t>
    </rPh>
    <rPh sb="55" eb="57">
      <t>サンシュツ</t>
    </rPh>
    <rPh sb="65" eb="67">
      <t>シリョウ</t>
    </rPh>
    <rPh sb="85" eb="86">
      <t>ガク</t>
    </rPh>
    <rPh sb="87" eb="89">
      <t>シリョウ</t>
    </rPh>
    <phoneticPr fontId="18"/>
  </si>
  <si>
    <t>①平成27年全国産業連関表
②県民経済計算</t>
    <rPh sb="15" eb="21">
      <t>ケンミンケイザイケイサン</t>
    </rPh>
    <phoneticPr fontId="18"/>
  </si>
  <si>
    <t>①総務省
②埼玉県</t>
    <phoneticPr fontId="18"/>
  </si>
  <si>
    <t>①総務省
②埼玉県</t>
    <phoneticPr fontId="18"/>
  </si>
  <si>
    <t>中央政府集合的消費支出</t>
    <phoneticPr fontId="18"/>
  </si>
  <si>
    <t>・県内生産額÷国内生産額×資料①の中央政府集合的消費支出から埼玉県の中央政府集合的消費支出構成比を算出→㋐
・㋐×資料②の中央政府集合的消費支出に該当する額</t>
    <rPh sb="73" eb="75">
      <t>ガイトウ</t>
    </rPh>
    <rPh sb="77" eb="78">
      <t>ガク</t>
    </rPh>
    <phoneticPr fontId="18"/>
  </si>
  <si>
    <t>①総務省
②埼玉県</t>
  </si>
  <si>
    <t>・県内生産額÷国内生産額×資料①の地方政府集合的消費支出から埼玉県の地方政府集合的消費支出構成比を算出→㋐
・㋐×資料②の地方政府集合的消費支出に該当する額</t>
    <phoneticPr fontId="18"/>
  </si>
  <si>
    <t>・県内生産額÷国内生産額×資料①の中央政府個別的消費支出から埼玉県の中央政府個別的消費支出構成比を算出→㋐
・㋐×資料②の中央政府個別的消費支出に該当する額</t>
    <phoneticPr fontId="18"/>
  </si>
  <si>
    <t>・県内生産額÷国内生産額×資料①の地方政府個別的消費支出から埼玉県の地方政府個別的消費支出構成比を算出→㋐
・㋐×資料②の地方政府個別的消費支出に該当する額</t>
    <phoneticPr fontId="18"/>
  </si>
  <si>
    <t>中央政府集合的消費支出（社会資本等減耗分）</t>
    <phoneticPr fontId="18"/>
  </si>
  <si>
    <t>・県内生産額÷国内生産額×資料①の中央政府集合的消費支出(社会資本等減耗分)・地方政府集合的消費支出(社会資本等減耗分)・中央政府個別的消費支出(社会資本等減耗分)・地方政府個別的消費支出(社会資本等減耗分)を中央政府・地方政府、公務・サービスに分類し構成比を算出→㋐
・資料②の下水道、廃棄物処理、保健・福祉、公務、教育、社会教育、学術研究の固定資本減耗を中央政府・地方政府、公務・サービスに分類し㋐を乗じ、列部門に変換</t>
    <rPh sb="126" eb="129">
      <t>コウセイヒ</t>
    </rPh>
    <rPh sb="130" eb="132">
      <t>サンシュツ</t>
    </rPh>
    <phoneticPr fontId="18"/>
  </si>
  <si>
    <t>①平成27年全国産業連関表
②県民経済計算</t>
  </si>
  <si>
    <t>・県内生産額÷国内生産額×資料①の地方政府集合的消費支出(社会資本等減耗分)・中央政府個別的消費支出(社会資本等減耗分)・地方政府個別的消費支出(社会資本等減耗分)・政府消費支出(社会資本等減耗分)を中央政府・地方政府、公務・サービスに分類し構成比を算出→㋐
・資料②の下水道、廃棄物処理、保健・福祉、公務、教育、社会教育、学術研究の固定資本減耗を中央政府・地方政府、公務・サービスに分類し㋐を乗じ、列部門に変換</t>
    <rPh sb="121" eb="124">
      <t>コウセイヒ</t>
    </rPh>
    <rPh sb="125" eb="127">
      <t>サンシュツ</t>
    </rPh>
    <phoneticPr fontId="18"/>
  </si>
  <si>
    <t>・資料①②③の県内総固定資本形成の対象となるデータを公的・民間に振り分け算出</t>
    <rPh sb="1" eb="3">
      <t>シリョウ</t>
    </rPh>
    <rPh sb="36" eb="38">
      <t>サンシュツ</t>
    </rPh>
    <phoneticPr fontId="18"/>
  </si>
  <si>
    <t>①県民経済計算
②平成27年全国産業連関表
③建設総合統計</t>
    <rPh sb="1" eb="3">
      <t>ケンミン</t>
    </rPh>
    <rPh sb="3" eb="5">
      <t>ケイザイ</t>
    </rPh>
    <rPh sb="5" eb="7">
      <t>ケイサン</t>
    </rPh>
    <phoneticPr fontId="18"/>
  </si>
  <si>
    <t>①埼玉県
②総務省
③国土交通省</t>
    <rPh sb="6" eb="9">
      <t>ソウムショウ</t>
    </rPh>
    <rPh sb="11" eb="16">
      <t>コクドコウツウショウ</t>
    </rPh>
    <phoneticPr fontId="18"/>
  </si>
  <si>
    <t>①県民経済計算
②平成27年全国産業連関表
③経済センサス組替表</t>
    <rPh sb="1" eb="3">
      <t>ケンミン</t>
    </rPh>
    <rPh sb="3" eb="5">
      <t>ケイザイ</t>
    </rPh>
    <rPh sb="5" eb="7">
      <t>ケイサン</t>
    </rPh>
    <rPh sb="23" eb="25">
      <t>ケイザイ</t>
    </rPh>
    <rPh sb="29" eb="31">
      <t>クミカエ</t>
    </rPh>
    <rPh sb="31" eb="32">
      <t>ヒョウ</t>
    </rPh>
    <phoneticPr fontId="18"/>
  </si>
  <si>
    <t>①埼玉県
②総務省
③総務省</t>
    <rPh sb="6" eb="9">
      <t>ソウムショウ</t>
    </rPh>
    <rPh sb="11" eb="14">
      <t>ソウムショウ</t>
    </rPh>
    <phoneticPr fontId="18"/>
  </si>
  <si>
    <t>・資料①の生産者製品在庫純増額
※資料①にない部門は、資料②の生産者製品在庫純増×対全国比(生産額)</t>
    <rPh sb="1" eb="3">
      <t>シリョウ</t>
    </rPh>
    <rPh sb="5" eb="8">
      <t>セイサンシャ</t>
    </rPh>
    <rPh sb="8" eb="10">
      <t>セイヒン</t>
    </rPh>
    <rPh sb="10" eb="12">
      <t>ザイコ</t>
    </rPh>
    <rPh sb="12" eb="14">
      <t>ジュンゾウ</t>
    </rPh>
    <rPh sb="14" eb="15">
      <t>ガク</t>
    </rPh>
    <rPh sb="17" eb="19">
      <t>シリョウ</t>
    </rPh>
    <rPh sb="23" eb="25">
      <t>ブモン</t>
    </rPh>
    <rPh sb="46" eb="49">
      <t>セイサンガク</t>
    </rPh>
    <phoneticPr fontId="18"/>
  </si>
  <si>
    <t>①経済センサス組替表
②平成27年全国産業連関表</t>
    <rPh sb="1" eb="3">
      <t>ケイザイ</t>
    </rPh>
    <rPh sb="7" eb="9">
      <t>クミカエ</t>
    </rPh>
    <rPh sb="9" eb="10">
      <t>ヒョウ</t>
    </rPh>
    <phoneticPr fontId="18"/>
  </si>
  <si>
    <t>①総務省
②総務省</t>
    <rPh sb="1" eb="4">
      <t>ソウムショウ</t>
    </rPh>
    <rPh sb="6" eb="9">
      <t>ソウムショウ</t>
    </rPh>
    <phoneticPr fontId="18"/>
  </si>
  <si>
    <t>・資料①の半製品・仕掛品価格増減
※資料①にない部門は、資料②の半製品・仕掛品在庫純増×対全国比(生産額)</t>
    <rPh sb="1" eb="3">
      <t>シリョウ</t>
    </rPh>
    <rPh sb="12" eb="14">
      <t>カカク</t>
    </rPh>
    <rPh sb="14" eb="16">
      <t>ゾウゲン</t>
    </rPh>
    <rPh sb="18" eb="20">
      <t>シリョウ</t>
    </rPh>
    <rPh sb="24" eb="26">
      <t>ブモン</t>
    </rPh>
    <rPh sb="49" eb="52">
      <t>セイサンガク</t>
    </rPh>
    <phoneticPr fontId="18"/>
  </si>
  <si>
    <t>・資料①の流通在庫純増額×対全国比(資料①の需要額)を資料②のマージンで生産者価格に変換</t>
    <rPh sb="1" eb="3">
      <t>シリョウ</t>
    </rPh>
    <rPh sb="5" eb="7">
      <t>リュウツウ</t>
    </rPh>
    <rPh sb="7" eb="9">
      <t>ザイコ</t>
    </rPh>
    <rPh sb="9" eb="11">
      <t>ジュンゾウ</t>
    </rPh>
    <rPh sb="11" eb="12">
      <t>ガク</t>
    </rPh>
    <rPh sb="22" eb="24">
      <t>ジュヨウ</t>
    </rPh>
    <rPh sb="24" eb="25">
      <t>ガク</t>
    </rPh>
    <rPh sb="27" eb="29">
      <t>シリョウ</t>
    </rPh>
    <rPh sb="36" eb="39">
      <t>セイサンシャ</t>
    </rPh>
    <rPh sb="39" eb="41">
      <t>カカク</t>
    </rPh>
    <rPh sb="42" eb="44">
      <t>ヘンカン</t>
    </rPh>
    <phoneticPr fontId="18"/>
  </si>
  <si>
    <t>①平成27年全国産業連関表（購入者価格）
②平成27年全国産業連関表</t>
    <rPh sb="14" eb="17">
      <t>コウニュウシャ</t>
    </rPh>
    <rPh sb="17" eb="19">
      <t>カカク</t>
    </rPh>
    <phoneticPr fontId="18"/>
  </si>
  <si>
    <t>・資料①の原材料在庫純増額を行部門から列部門に変換→㋐
・資料②の内生部門の構成比を㋐に乗じ、行部門ごとに合算→㋑
・資料③のマージンで㋑を購入者価格から生産者価格に変換</t>
    <rPh sb="1" eb="3">
      <t>シリョウ</t>
    </rPh>
    <rPh sb="5" eb="8">
      <t>ゲンザイリョウ</t>
    </rPh>
    <rPh sb="8" eb="10">
      <t>ザイコ</t>
    </rPh>
    <rPh sb="10" eb="12">
      <t>ジュンゾウ</t>
    </rPh>
    <rPh sb="12" eb="13">
      <t>ガク</t>
    </rPh>
    <rPh sb="14" eb="17">
      <t>ギョウブモン</t>
    </rPh>
    <rPh sb="19" eb="20">
      <t>レツ</t>
    </rPh>
    <rPh sb="20" eb="22">
      <t>ブモン</t>
    </rPh>
    <rPh sb="23" eb="25">
      <t>ヘンカン</t>
    </rPh>
    <rPh sb="29" eb="31">
      <t>シリョウ</t>
    </rPh>
    <rPh sb="44" eb="45">
      <t>ジョウ</t>
    </rPh>
    <rPh sb="47" eb="48">
      <t>ギョウ</t>
    </rPh>
    <rPh sb="48" eb="50">
      <t>ブモン</t>
    </rPh>
    <rPh sb="53" eb="55">
      <t>ガッサン</t>
    </rPh>
    <rPh sb="59" eb="61">
      <t>シリョウ</t>
    </rPh>
    <rPh sb="70" eb="73">
      <t>コウニュウシャ</t>
    </rPh>
    <rPh sb="73" eb="75">
      <t>カカク</t>
    </rPh>
    <rPh sb="77" eb="80">
      <t>セイサンシャ</t>
    </rPh>
    <rPh sb="80" eb="82">
      <t>カカク</t>
    </rPh>
    <rPh sb="83" eb="85">
      <t>ヘンカン</t>
    </rPh>
    <phoneticPr fontId="18"/>
  </si>
  <si>
    <t>①経済センサス組替表
②平成27年全国産業連関表（購入者価格）
③平成27年全国産業連関表</t>
    <rPh sb="1" eb="3">
      <t>ケイザイ</t>
    </rPh>
    <rPh sb="7" eb="9">
      <t>クミカエ</t>
    </rPh>
    <rPh sb="9" eb="10">
      <t>ヒョウ</t>
    </rPh>
    <rPh sb="25" eb="28">
      <t>コウニュウシャ</t>
    </rPh>
    <rPh sb="28" eb="30">
      <t>カカク</t>
    </rPh>
    <phoneticPr fontId="18"/>
  </si>
  <si>
    <t>①総務省
②総務省
③総務省</t>
    <rPh sb="1" eb="4">
      <t>ソウムショウ</t>
    </rPh>
    <rPh sb="6" eb="9">
      <t>ソウムショウ</t>
    </rPh>
    <rPh sb="11" eb="14">
      <t>ソウムショウ</t>
    </rPh>
    <phoneticPr fontId="18"/>
  </si>
  <si>
    <t>・製造業：資料①の出荷額に対する輸出の比を適用
・サービス業：資料②の販売額に対する輸出の比を適用
・卸売業：資料③の販売額に対する輸出の比を適用
・その他：資料④の生産額に対する輸出の比を適用</t>
    <rPh sb="1" eb="4">
      <t>セイゾウギョウ</t>
    </rPh>
    <rPh sb="5" eb="7">
      <t>シリョウ</t>
    </rPh>
    <rPh sb="9" eb="11">
      <t>シュッカ</t>
    </rPh>
    <rPh sb="11" eb="12">
      <t>ガク</t>
    </rPh>
    <rPh sb="13" eb="14">
      <t>タイ</t>
    </rPh>
    <rPh sb="16" eb="18">
      <t>ユシュツ</t>
    </rPh>
    <rPh sb="19" eb="20">
      <t>ヒ</t>
    </rPh>
    <rPh sb="21" eb="23">
      <t>テキヨウ</t>
    </rPh>
    <rPh sb="29" eb="30">
      <t>ギョウ</t>
    </rPh>
    <rPh sb="31" eb="33">
      <t>シリョウ</t>
    </rPh>
    <rPh sb="35" eb="37">
      <t>ハンバイ</t>
    </rPh>
    <rPh sb="37" eb="38">
      <t>ガク</t>
    </rPh>
    <rPh sb="39" eb="40">
      <t>タイ</t>
    </rPh>
    <rPh sb="42" eb="44">
      <t>ユシュツ</t>
    </rPh>
    <rPh sb="45" eb="46">
      <t>ヒ</t>
    </rPh>
    <rPh sb="47" eb="49">
      <t>テキヨウ</t>
    </rPh>
    <rPh sb="51" eb="54">
      <t>オロシウリギョウ</t>
    </rPh>
    <rPh sb="55" eb="57">
      <t>シリョウ</t>
    </rPh>
    <rPh sb="59" eb="61">
      <t>ハンバイ</t>
    </rPh>
    <rPh sb="61" eb="62">
      <t>ガク</t>
    </rPh>
    <rPh sb="63" eb="64">
      <t>タイ</t>
    </rPh>
    <rPh sb="66" eb="68">
      <t>ユシュツ</t>
    </rPh>
    <rPh sb="69" eb="70">
      <t>ヒ</t>
    </rPh>
    <rPh sb="71" eb="73">
      <t>テキヨウ</t>
    </rPh>
    <rPh sb="77" eb="78">
      <t>ホカ</t>
    </rPh>
    <rPh sb="79" eb="81">
      <t>シリョウ</t>
    </rPh>
    <rPh sb="83" eb="86">
      <t>セイサンガク</t>
    </rPh>
    <rPh sb="87" eb="88">
      <t>タイ</t>
    </rPh>
    <rPh sb="90" eb="92">
      <t>ユシュツ</t>
    </rPh>
    <rPh sb="93" eb="94">
      <t>ヒ</t>
    </rPh>
    <rPh sb="95" eb="97">
      <t>テキヨウ</t>
    </rPh>
    <phoneticPr fontId="18"/>
  </si>
  <si>
    <t>①商品流通調査
②サービス業県外売上額調査
③平成9年商業統計調査
④平成27年全国産業連関表</t>
    <rPh sb="1" eb="3">
      <t>ショウヒン</t>
    </rPh>
    <rPh sb="3" eb="5">
      <t>リュウツウ</t>
    </rPh>
    <rPh sb="5" eb="7">
      <t>チョウサ</t>
    </rPh>
    <rPh sb="13" eb="16">
      <t>ギョウケンガイ</t>
    </rPh>
    <rPh sb="23" eb="25">
      <t>ヘイセイ</t>
    </rPh>
    <rPh sb="26" eb="27">
      <t>ネン</t>
    </rPh>
    <rPh sb="27" eb="29">
      <t>ショウギョウ</t>
    </rPh>
    <rPh sb="29" eb="31">
      <t>トウケイ</t>
    </rPh>
    <rPh sb="31" eb="33">
      <t>チョウサ</t>
    </rPh>
    <phoneticPr fontId="18"/>
  </si>
  <si>
    <t>①埼玉県
②埼玉県
③経済産業省
④総務省</t>
    <rPh sb="11" eb="13">
      <t>ケイザイ</t>
    </rPh>
    <rPh sb="13" eb="16">
      <t>サンギョウショウ</t>
    </rPh>
    <rPh sb="18" eb="21">
      <t>ソウムショウ</t>
    </rPh>
    <phoneticPr fontId="18"/>
  </si>
  <si>
    <t>・資料①の輸出(特殊貿易)×対全国比（生産額）</t>
    <rPh sb="1" eb="3">
      <t>シリョウ</t>
    </rPh>
    <rPh sb="5" eb="7">
      <t>ユシュツ</t>
    </rPh>
    <rPh sb="14" eb="15">
      <t>タイ</t>
    </rPh>
    <rPh sb="15" eb="17">
      <t>ゼンコク</t>
    </rPh>
    <rPh sb="17" eb="18">
      <t>ヒ</t>
    </rPh>
    <rPh sb="19" eb="22">
      <t>セイサンガク</t>
    </rPh>
    <phoneticPr fontId="18"/>
  </si>
  <si>
    <t>①平成27年全国産業連関表</t>
    <phoneticPr fontId="18"/>
  </si>
  <si>
    <t>・資料①の輸出(直接購入)×対全国比（生産額）</t>
    <rPh sb="1" eb="3">
      <t>シリョウ</t>
    </rPh>
    <rPh sb="5" eb="7">
      <t>ユシュツ</t>
    </rPh>
    <rPh sb="8" eb="10">
      <t>チョクセツ</t>
    </rPh>
    <rPh sb="10" eb="12">
      <t>コウニュウ</t>
    </rPh>
    <rPh sb="14" eb="15">
      <t>タイ</t>
    </rPh>
    <rPh sb="15" eb="17">
      <t>ゼンコク</t>
    </rPh>
    <rPh sb="17" eb="18">
      <t>ヒ</t>
    </rPh>
    <rPh sb="19" eb="22">
      <t>セイサンガク</t>
    </rPh>
    <phoneticPr fontId="18"/>
  </si>
  <si>
    <t xml:space="preserve">
・右記資料の輸出の対象となるデータを基に算出</t>
    <rPh sb="2" eb="4">
      <t>ウキ</t>
    </rPh>
    <rPh sb="4" eb="6">
      <t>シリョウ</t>
    </rPh>
    <rPh sb="7" eb="9">
      <t>ユシュツ</t>
    </rPh>
    <rPh sb="10" eb="12">
      <t>タイショウ</t>
    </rPh>
    <rPh sb="19" eb="20">
      <t>モト</t>
    </rPh>
    <rPh sb="21" eb="23">
      <t>サンシュツ</t>
    </rPh>
    <phoneticPr fontId="18"/>
  </si>
  <si>
    <t>①埼玉県
②埼玉県
③埼玉県
④埼玉県
⑤埼玉県
⑥埼玉県
⑦埼玉県
⑧埼玉県
⑨埼玉県
⑩総務省
⑪総務省
⑫総務省
⑬総務省
⑭経済産業省
⑮経済産業省
⑯国土交通省
⑰国土交通省
⑱国土交通省
⑲農林水産省
⑳農林水産省
㉑文部科学省
㉒厚生労働省
㉓資源エネルギー庁
㉔観光庁
㉕観光庁</t>
    <phoneticPr fontId="18"/>
  </si>
  <si>
    <t>（控除）
輸入（普通貿易）</t>
    <phoneticPr fontId="18"/>
  </si>
  <si>
    <t>・資料①の国内需要合計×輸入計の比→㋐
・県内需要合計×㋐→㋑
・㋑－県の輸入(直接購入)→㋒
・㋒を資料①の輸入(普通貿易、特殊貿易、関税、輸入品商品税)の比で分割し、その普通貿易</t>
    <rPh sb="1" eb="3">
      <t>シリョウ</t>
    </rPh>
    <rPh sb="5" eb="7">
      <t>コクナイ</t>
    </rPh>
    <rPh sb="7" eb="9">
      <t>ジュヨウ</t>
    </rPh>
    <rPh sb="9" eb="11">
      <t>ゴウケイ</t>
    </rPh>
    <rPh sb="12" eb="14">
      <t>ユニュウ</t>
    </rPh>
    <rPh sb="14" eb="15">
      <t>ケイ</t>
    </rPh>
    <rPh sb="16" eb="17">
      <t>ヒ</t>
    </rPh>
    <rPh sb="21" eb="23">
      <t>ケンナイ</t>
    </rPh>
    <rPh sb="23" eb="25">
      <t>ジュヨウ</t>
    </rPh>
    <rPh sb="25" eb="27">
      <t>ゴウケイ</t>
    </rPh>
    <rPh sb="35" eb="36">
      <t>ケン</t>
    </rPh>
    <rPh sb="37" eb="39">
      <t>ユニュウ</t>
    </rPh>
    <rPh sb="40" eb="42">
      <t>チョクセツ</t>
    </rPh>
    <rPh sb="42" eb="44">
      <t>コウニュウ</t>
    </rPh>
    <rPh sb="51" eb="53">
      <t>シリョウ</t>
    </rPh>
    <rPh sb="55" eb="57">
      <t>ユニュウ</t>
    </rPh>
    <rPh sb="58" eb="60">
      <t>フツウ</t>
    </rPh>
    <rPh sb="60" eb="62">
      <t>ボウエキ</t>
    </rPh>
    <rPh sb="63" eb="65">
      <t>トクシュ</t>
    </rPh>
    <rPh sb="65" eb="67">
      <t>ボウエキ</t>
    </rPh>
    <rPh sb="68" eb="70">
      <t>カンゼイ</t>
    </rPh>
    <rPh sb="71" eb="73">
      <t>ユニュウ</t>
    </rPh>
    <rPh sb="73" eb="74">
      <t>ヒン</t>
    </rPh>
    <rPh sb="74" eb="76">
      <t>ショウヒン</t>
    </rPh>
    <rPh sb="76" eb="77">
      <t>ゼイ</t>
    </rPh>
    <rPh sb="79" eb="80">
      <t>ヒ</t>
    </rPh>
    <rPh sb="81" eb="83">
      <t>ブンカツ</t>
    </rPh>
    <rPh sb="87" eb="89">
      <t>フツウ</t>
    </rPh>
    <rPh sb="89" eb="91">
      <t>ボウエキ</t>
    </rPh>
    <phoneticPr fontId="18"/>
  </si>
  <si>
    <t>（控除）
輸入（特殊貿易）</t>
    <phoneticPr fontId="18"/>
  </si>
  <si>
    <t>・資料①の国内需要合計×輸入計の比→㋐
・県内需要合計×㋐→㋑
・㋑－県の輸入(直接購入)→㋒
・㋒を資料①の輸入(普通貿易、特殊貿易、関税、輸入品商品税)の割合で分割し、その特殊貿易</t>
    <rPh sb="1" eb="3">
      <t>シリョウ</t>
    </rPh>
    <rPh sb="5" eb="7">
      <t>コクナイ</t>
    </rPh>
    <rPh sb="7" eb="9">
      <t>ジュヨウ</t>
    </rPh>
    <rPh sb="9" eb="11">
      <t>ゴウケイ</t>
    </rPh>
    <rPh sb="12" eb="14">
      <t>ユニュウ</t>
    </rPh>
    <rPh sb="14" eb="15">
      <t>ケイ</t>
    </rPh>
    <rPh sb="16" eb="17">
      <t>ヒ</t>
    </rPh>
    <rPh sb="21" eb="23">
      <t>ケンナイ</t>
    </rPh>
    <rPh sb="23" eb="25">
      <t>ジュヨウ</t>
    </rPh>
    <rPh sb="25" eb="27">
      <t>ゴウケイ</t>
    </rPh>
    <rPh sb="35" eb="36">
      <t>ケン</t>
    </rPh>
    <rPh sb="37" eb="39">
      <t>ユニュウ</t>
    </rPh>
    <rPh sb="40" eb="42">
      <t>チョクセツ</t>
    </rPh>
    <rPh sb="42" eb="44">
      <t>コウニュウ</t>
    </rPh>
    <rPh sb="51" eb="53">
      <t>シリョウ</t>
    </rPh>
    <rPh sb="55" eb="57">
      <t>ユニュウ</t>
    </rPh>
    <rPh sb="58" eb="60">
      <t>フツウ</t>
    </rPh>
    <rPh sb="60" eb="62">
      <t>ボウエキ</t>
    </rPh>
    <rPh sb="63" eb="65">
      <t>トクシュ</t>
    </rPh>
    <rPh sb="65" eb="67">
      <t>ボウエキ</t>
    </rPh>
    <rPh sb="68" eb="70">
      <t>カンゼイ</t>
    </rPh>
    <rPh sb="71" eb="73">
      <t>ユニュウ</t>
    </rPh>
    <rPh sb="73" eb="74">
      <t>ヒン</t>
    </rPh>
    <rPh sb="74" eb="76">
      <t>ショウヒン</t>
    </rPh>
    <rPh sb="76" eb="77">
      <t>ゼイ</t>
    </rPh>
    <rPh sb="79" eb="81">
      <t>ワリアイ</t>
    </rPh>
    <rPh sb="82" eb="84">
      <t>ブンカツ</t>
    </rPh>
    <rPh sb="88" eb="90">
      <t>トクシュ</t>
    </rPh>
    <rPh sb="90" eb="92">
      <t>ボウエキ</t>
    </rPh>
    <phoneticPr fontId="18"/>
  </si>
  <si>
    <t>（控除）
輸入（直接購入）</t>
    <phoneticPr fontId="18"/>
  </si>
  <si>
    <t>・資料①の家計消費支出に対する輸入(直接購入)の比→㋐
・㋐×県の家計消費支出</t>
    <rPh sb="1" eb="3">
      <t>シリョウ</t>
    </rPh>
    <rPh sb="5" eb="7">
      <t>カケイ</t>
    </rPh>
    <rPh sb="7" eb="9">
      <t>ショウヒ</t>
    </rPh>
    <rPh sb="9" eb="11">
      <t>シシュツ</t>
    </rPh>
    <rPh sb="12" eb="13">
      <t>タイ</t>
    </rPh>
    <rPh sb="15" eb="17">
      <t>ユニュウ</t>
    </rPh>
    <rPh sb="18" eb="20">
      <t>チョクセツ</t>
    </rPh>
    <rPh sb="20" eb="22">
      <t>コウニュウ</t>
    </rPh>
    <rPh sb="24" eb="25">
      <t>ヒ</t>
    </rPh>
    <rPh sb="31" eb="32">
      <t>ケン</t>
    </rPh>
    <rPh sb="33" eb="35">
      <t>カケイ</t>
    </rPh>
    <rPh sb="35" eb="37">
      <t>ショウヒ</t>
    </rPh>
    <rPh sb="37" eb="39">
      <t>シシュツ</t>
    </rPh>
    <phoneticPr fontId="18"/>
  </si>
  <si>
    <t>①平成27年全国産業連関表</t>
    <phoneticPr fontId="18"/>
  </si>
  <si>
    <t>・資料①の国内需要合計×輸入計の比→㋐
・県内需要合計×㋐→㋑
・㋑－県の輸入(直接購入)→㋒
・㋒を資料①の輸入(普通貿易、特殊貿易、関税、輸入品商品税)の比で分割し、その関税</t>
    <rPh sb="1" eb="3">
      <t>シリョウ</t>
    </rPh>
    <rPh sb="5" eb="7">
      <t>コクナイ</t>
    </rPh>
    <rPh sb="7" eb="9">
      <t>ジュヨウ</t>
    </rPh>
    <rPh sb="9" eb="11">
      <t>ゴウケイ</t>
    </rPh>
    <rPh sb="12" eb="14">
      <t>ユニュウ</t>
    </rPh>
    <rPh sb="14" eb="15">
      <t>ケイ</t>
    </rPh>
    <rPh sb="16" eb="17">
      <t>ヒ</t>
    </rPh>
    <rPh sb="21" eb="23">
      <t>ケンナイ</t>
    </rPh>
    <rPh sb="23" eb="25">
      <t>ジュヨウ</t>
    </rPh>
    <rPh sb="25" eb="27">
      <t>ゴウケイ</t>
    </rPh>
    <rPh sb="35" eb="36">
      <t>ケン</t>
    </rPh>
    <rPh sb="37" eb="39">
      <t>ユニュウ</t>
    </rPh>
    <rPh sb="40" eb="42">
      <t>チョクセツ</t>
    </rPh>
    <rPh sb="42" eb="44">
      <t>コウニュウ</t>
    </rPh>
    <rPh sb="51" eb="53">
      <t>シリョウ</t>
    </rPh>
    <rPh sb="55" eb="57">
      <t>ユニュウ</t>
    </rPh>
    <rPh sb="58" eb="60">
      <t>フツウ</t>
    </rPh>
    <rPh sb="60" eb="62">
      <t>ボウエキ</t>
    </rPh>
    <rPh sb="63" eb="65">
      <t>トクシュ</t>
    </rPh>
    <rPh sb="65" eb="67">
      <t>ボウエキ</t>
    </rPh>
    <rPh sb="68" eb="70">
      <t>カンゼイ</t>
    </rPh>
    <rPh sb="71" eb="73">
      <t>ユニュウ</t>
    </rPh>
    <rPh sb="73" eb="74">
      <t>ヒン</t>
    </rPh>
    <rPh sb="74" eb="76">
      <t>ショウヒン</t>
    </rPh>
    <rPh sb="76" eb="77">
      <t>ゼイ</t>
    </rPh>
    <rPh sb="79" eb="80">
      <t>ヒ</t>
    </rPh>
    <rPh sb="81" eb="83">
      <t>ブンカツ</t>
    </rPh>
    <rPh sb="87" eb="89">
      <t>カンゼイ</t>
    </rPh>
    <phoneticPr fontId="18"/>
  </si>
  <si>
    <t>（控除）
輸入品商品税</t>
    <phoneticPr fontId="18"/>
  </si>
  <si>
    <t>・資料①の国内需要合計×輸入計の比→㋐
・県内需要合計×㋐→㋑
・㋑－県の輸入(直接購入)→㋒
・㋒を資料①の輸入(普通貿易、特殊貿易、関税、輸入品商品税)の割合で分割し、その輸入品商品税</t>
    <rPh sb="1" eb="3">
      <t>シリョウ</t>
    </rPh>
    <rPh sb="5" eb="7">
      <t>コクナイ</t>
    </rPh>
    <rPh sb="7" eb="9">
      <t>ジュヨウ</t>
    </rPh>
    <rPh sb="9" eb="11">
      <t>ゴウケイ</t>
    </rPh>
    <rPh sb="12" eb="14">
      <t>ユニュウ</t>
    </rPh>
    <rPh sb="14" eb="15">
      <t>ケイ</t>
    </rPh>
    <rPh sb="16" eb="17">
      <t>ヒ</t>
    </rPh>
    <rPh sb="21" eb="23">
      <t>ケンナイ</t>
    </rPh>
    <rPh sb="23" eb="25">
      <t>ジュヨウ</t>
    </rPh>
    <rPh sb="25" eb="27">
      <t>ゴウケイ</t>
    </rPh>
    <rPh sb="35" eb="36">
      <t>ケン</t>
    </rPh>
    <rPh sb="37" eb="39">
      <t>ユニュウ</t>
    </rPh>
    <rPh sb="40" eb="42">
      <t>チョクセツ</t>
    </rPh>
    <rPh sb="42" eb="44">
      <t>コウニュウ</t>
    </rPh>
    <rPh sb="51" eb="53">
      <t>シリョウ</t>
    </rPh>
    <rPh sb="55" eb="57">
      <t>ユニュウ</t>
    </rPh>
    <rPh sb="58" eb="60">
      <t>フツウ</t>
    </rPh>
    <rPh sb="60" eb="62">
      <t>ボウエキ</t>
    </rPh>
    <rPh sb="63" eb="65">
      <t>トクシュ</t>
    </rPh>
    <rPh sb="65" eb="67">
      <t>ボウエキ</t>
    </rPh>
    <rPh sb="68" eb="70">
      <t>カンゼイ</t>
    </rPh>
    <rPh sb="71" eb="73">
      <t>ユニュウ</t>
    </rPh>
    <rPh sb="73" eb="74">
      <t>ヒン</t>
    </rPh>
    <rPh sb="74" eb="76">
      <t>ショウヒン</t>
    </rPh>
    <rPh sb="76" eb="77">
      <t>ゼイ</t>
    </rPh>
    <rPh sb="79" eb="81">
      <t>ワリアイ</t>
    </rPh>
    <rPh sb="82" eb="84">
      <t>ブンカツ</t>
    </rPh>
    <rPh sb="88" eb="90">
      <t>ユニュウ</t>
    </rPh>
    <rPh sb="90" eb="91">
      <t>ヒン</t>
    </rPh>
    <rPh sb="91" eb="93">
      <t>ショウヒン</t>
    </rPh>
    <rPh sb="93" eb="94">
      <t>ゼイ</t>
    </rPh>
    <phoneticPr fontId="18"/>
  </si>
  <si>
    <t>・製造業：資料①から移入率を算出→㋐　県内需要合計×㋐
・農林漁業及び鉱業：資料②から移入率を算出→㋑　県内需要合計×㋑
・医療：資料③から移入率を算出→㋒　県内需要合計×㋒</t>
    <rPh sb="1" eb="4">
      <t>セイゾウギョウ</t>
    </rPh>
    <rPh sb="5" eb="7">
      <t>シリョウ</t>
    </rPh>
    <rPh sb="10" eb="12">
      <t>イニュウ</t>
    </rPh>
    <rPh sb="12" eb="13">
      <t>リツ</t>
    </rPh>
    <rPh sb="14" eb="16">
      <t>サンシュツ</t>
    </rPh>
    <rPh sb="19" eb="21">
      <t>ケンナイ</t>
    </rPh>
    <rPh sb="21" eb="23">
      <t>ジュヨウ</t>
    </rPh>
    <rPh sb="23" eb="25">
      <t>ゴウケイ</t>
    </rPh>
    <rPh sb="29" eb="31">
      <t>ノウリン</t>
    </rPh>
    <rPh sb="31" eb="32">
      <t>ギョ</t>
    </rPh>
    <rPh sb="33" eb="34">
      <t>オヨ</t>
    </rPh>
    <rPh sb="35" eb="37">
      <t>コウギョウ</t>
    </rPh>
    <rPh sb="38" eb="40">
      <t>シリョウ</t>
    </rPh>
    <rPh sb="43" eb="45">
      <t>イニュウ</t>
    </rPh>
    <rPh sb="45" eb="46">
      <t>リツ</t>
    </rPh>
    <rPh sb="47" eb="49">
      <t>サンシュツ</t>
    </rPh>
    <rPh sb="52" eb="54">
      <t>ケンナイ</t>
    </rPh>
    <rPh sb="54" eb="56">
      <t>ジュヨウ</t>
    </rPh>
    <rPh sb="56" eb="58">
      <t>ゴウケイ</t>
    </rPh>
    <rPh sb="62" eb="64">
      <t>イリョウ</t>
    </rPh>
    <rPh sb="65" eb="67">
      <t>シリョウ</t>
    </rPh>
    <rPh sb="70" eb="72">
      <t>イニュウ</t>
    </rPh>
    <rPh sb="72" eb="73">
      <t>リツ</t>
    </rPh>
    <rPh sb="74" eb="76">
      <t>サンシュツ</t>
    </rPh>
    <rPh sb="79" eb="81">
      <t>ケンナイ</t>
    </rPh>
    <rPh sb="81" eb="83">
      <t>ジュヨウ</t>
    </rPh>
    <rPh sb="83" eb="85">
      <t>ゴウケイ</t>
    </rPh>
    <phoneticPr fontId="18"/>
  </si>
  <si>
    <t>①商品流通調査
②貨物地域流動調査
③患者統計</t>
    <rPh sb="1" eb="3">
      <t>ショウヒン</t>
    </rPh>
    <rPh sb="3" eb="5">
      <t>リュウツウ</t>
    </rPh>
    <rPh sb="5" eb="7">
      <t>チョウサ</t>
    </rPh>
    <rPh sb="9" eb="11">
      <t>カモツ</t>
    </rPh>
    <rPh sb="11" eb="13">
      <t>チイキ</t>
    </rPh>
    <rPh sb="13" eb="15">
      <t>リュウドウ</t>
    </rPh>
    <rPh sb="15" eb="17">
      <t>チョウサ</t>
    </rPh>
    <rPh sb="19" eb="21">
      <t>カンジャ</t>
    </rPh>
    <rPh sb="21" eb="23">
      <t>トウケイ</t>
    </rPh>
    <phoneticPr fontId="18"/>
  </si>
  <si>
    <t>①埼玉県
②国土交通省
③厚生労働省</t>
    <rPh sb="1" eb="3">
      <t>サイタマ</t>
    </rPh>
    <rPh sb="3" eb="4">
      <t>ケン</t>
    </rPh>
    <rPh sb="6" eb="8">
      <t>コクド</t>
    </rPh>
    <rPh sb="8" eb="11">
      <t>コウツウショウ</t>
    </rPh>
    <rPh sb="13" eb="15">
      <t>コウセイ</t>
    </rPh>
    <rPh sb="15" eb="18">
      <t>ロウドウショウ</t>
    </rPh>
    <phoneticPr fontId="18"/>
  </si>
  <si>
    <t>（３）　粗付加価値部門</t>
    <rPh sb="4" eb="5">
      <t>ソ</t>
    </rPh>
    <rPh sb="5" eb="7">
      <t>フカ</t>
    </rPh>
    <rPh sb="7" eb="9">
      <t>カチ</t>
    </rPh>
    <rPh sb="9" eb="11">
      <t>ブモン</t>
    </rPh>
    <phoneticPr fontId="21"/>
  </si>
  <si>
    <t>・資料①の宿泊・日当×対全国比(生産額)</t>
    <rPh sb="16" eb="18">
      <t>セイサン</t>
    </rPh>
    <rPh sb="18" eb="19">
      <t>ガク</t>
    </rPh>
    <phoneticPr fontId="18"/>
  </si>
  <si>
    <t>①平成27年全国産業連関表</t>
    <phoneticPr fontId="18"/>
  </si>
  <si>
    <t>交際費</t>
    <phoneticPr fontId="18"/>
  </si>
  <si>
    <t>・資料①の交際費×対全国比(生産額)</t>
    <rPh sb="5" eb="8">
      <t>コウサイヒ</t>
    </rPh>
    <rPh sb="14" eb="16">
      <t>セイサン</t>
    </rPh>
    <rPh sb="16" eb="17">
      <t>ガク</t>
    </rPh>
    <phoneticPr fontId="18"/>
  </si>
  <si>
    <t>・資料①の福利厚生費×対全国比(生産額)</t>
    <rPh sb="5" eb="7">
      <t>フクリ</t>
    </rPh>
    <rPh sb="7" eb="10">
      <t>コウセイヒ</t>
    </rPh>
    <rPh sb="16" eb="18">
      <t>セイサン</t>
    </rPh>
    <rPh sb="18" eb="19">
      <t>ガク</t>
    </rPh>
    <phoneticPr fontId="18"/>
  </si>
  <si>
    <t>・資料①の給与総額・資料②の雇用者所得×対全国比(生産額)→㋐
・資料②の賃金・俸給、社会保険料(雇用主負担)、その他の給与及び手当の構成比で㋐を分割→㋑
・㋑の賃金・俸給の列部門の構成比を算出→㋒
・資料③の賃金・俸給×㋒</t>
    <rPh sb="1" eb="3">
      <t>シリョウ</t>
    </rPh>
    <rPh sb="5" eb="7">
      <t>キュウヨ</t>
    </rPh>
    <rPh sb="7" eb="9">
      <t>ソウガク</t>
    </rPh>
    <rPh sb="10" eb="12">
      <t>シリョウ</t>
    </rPh>
    <rPh sb="14" eb="17">
      <t>コヨウシャ</t>
    </rPh>
    <rPh sb="17" eb="19">
      <t>ショトク</t>
    </rPh>
    <rPh sb="20" eb="21">
      <t>タイ</t>
    </rPh>
    <rPh sb="21" eb="23">
      <t>ゼンコク</t>
    </rPh>
    <rPh sb="23" eb="24">
      <t>ヒ</t>
    </rPh>
    <rPh sb="25" eb="28">
      <t>セイサンガク</t>
    </rPh>
    <rPh sb="33" eb="35">
      <t>シリョウ</t>
    </rPh>
    <rPh sb="37" eb="39">
      <t>チンギン</t>
    </rPh>
    <rPh sb="40" eb="42">
      <t>ホウキュウ</t>
    </rPh>
    <rPh sb="43" eb="45">
      <t>シャカイ</t>
    </rPh>
    <rPh sb="45" eb="48">
      <t>ホケンリョウ</t>
    </rPh>
    <rPh sb="49" eb="52">
      <t>コヨウヌシ</t>
    </rPh>
    <rPh sb="52" eb="54">
      <t>フタン</t>
    </rPh>
    <rPh sb="58" eb="59">
      <t>ホカ</t>
    </rPh>
    <rPh sb="60" eb="62">
      <t>キュウヨ</t>
    </rPh>
    <rPh sb="62" eb="63">
      <t>オヨ</t>
    </rPh>
    <rPh sb="64" eb="66">
      <t>テアテ</t>
    </rPh>
    <rPh sb="67" eb="70">
      <t>コウセイヒ</t>
    </rPh>
    <rPh sb="73" eb="75">
      <t>ブンカツ</t>
    </rPh>
    <rPh sb="81" eb="83">
      <t>チンギン</t>
    </rPh>
    <rPh sb="84" eb="86">
      <t>ホウキュウ</t>
    </rPh>
    <rPh sb="87" eb="88">
      <t>レツ</t>
    </rPh>
    <rPh sb="88" eb="90">
      <t>ブモン</t>
    </rPh>
    <rPh sb="91" eb="94">
      <t>コウセイヒ</t>
    </rPh>
    <rPh sb="95" eb="97">
      <t>サンシュツ</t>
    </rPh>
    <rPh sb="101" eb="103">
      <t>シリョウ</t>
    </rPh>
    <rPh sb="105" eb="107">
      <t>チンギン</t>
    </rPh>
    <rPh sb="108" eb="110">
      <t>ホウキュウ</t>
    </rPh>
    <phoneticPr fontId="18"/>
  </si>
  <si>
    <t>①経済センサス組替表
②平成27年全国産業連関表
③県民経済計算</t>
    <rPh sb="1" eb="3">
      <t>ケイザイ</t>
    </rPh>
    <rPh sb="7" eb="9">
      <t>クミカエ</t>
    </rPh>
    <rPh sb="9" eb="10">
      <t>ヒョウ</t>
    </rPh>
    <rPh sb="26" eb="28">
      <t>ケンミン</t>
    </rPh>
    <rPh sb="28" eb="30">
      <t>ケイザイ</t>
    </rPh>
    <rPh sb="30" eb="32">
      <t>ケイサン</t>
    </rPh>
    <phoneticPr fontId="18"/>
  </si>
  <si>
    <t>①総務省
②総務省
③埼玉県</t>
    <rPh sb="6" eb="9">
      <t>ソウムショウ</t>
    </rPh>
    <phoneticPr fontId="18"/>
  </si>
  <si>
    <t>・資料①の給与総額・資料②の雇用者所得×対全国比(生産額)→㋐
・資料②の賃金・俸給、社会保険料(雇用主負担)、その他の給与及び手当の構成比で㋐を分割→㋑
・㋑の社会保険料(雇用主負担)の列部門の構成比を算出→㋒
・資料③の社会保険料(雇用主負担)×㋒</t>
    <rPh sb="1" eb="3">
      <t>シリョウ</t>
    </rPh>
    <rPh sb="5" eb="7">
      <t>キュウヨ</t>
    </rPh>
    <rPh sb="7" eb="9">
      <t>ソウガク</t>
    </rPh>
    <rPh sb="10" eb="12">
      <t>シリョウ</t>
    </rPh>
    <rPh sb="14" eb="17">
      <t>コヨウシャ</t>
    </rPh>
    <rPh sb="17" eb="19">
      <t>ショトク</t>
    </rPh>
    <rPh sb="20" eb="21">
      <t>タイ</t>
    </rPh>
    <rPh sb="21" eb="23">
      <t>ゼンコク</t>
    </rPh>
    <rPh sb="23" eb="24">
      <t>ヒ</t>
    </rPh>
    <rPh sb="25" eb="28">
      <t>セイサンガク</t>
    </rPh>
    <rPh sb="33" eb="35">
      <t>シリョウ</t>
    </rPh>
    <rPh sb="37" eb="39">
      <t>チンギン</t>
    </rPh>
    <rPh sb="40" eb="42">
      <t>ホウキュウ</t>
    </rPh>
    <rPh sb="58" eb="59">
      <t>ホカ</t>
    </rPh>
    <rPh sb="60" eb="62">
      <t>キュウヨ</t>
    </rPh>
    <rPh sb="62" eb="63">
      <t>オヨ</t>
    </rPh>
    <rPh sb="64" eb="66">
      <t>テアテ</t>
    </rPh>
    <rPh sb="67" eb="70">
      <t>コウセイヒ</t>
    </rPh>
    <rPh sb="73" eb="75">
      <t>ブンカツ</t>
    </rPh>
    <rPh sb="94" eb="95">
      <t>レツ</t>
    </rPh>
    <rPh sb="95" eb="97">
      <t>ブモン</t>
    </rPh>
    <rPh sb="98" eb="101">
      <t>コウセイヒ</t>
    </rPh>
    <rPh sb="102" eb="104">
      <t>サンシュツ</t>
    </rPh>
    <rPh sb="108" eb="110">
      <t>シリョウ</t>
    </rPh>
    <phoneticPr fontId="18"/>
  </si>
  <si>
    <t>・資料①の給与総額・資料②の雇用者所得×対全国比(生産額)→㋐
・資料②の賃金・俸給、社会保険料(雇用主負担)、その他の給与及び手当の構成比で㋐を分割→㋑
・㋑のその他の給与及び手当の列部門の構成比を算出→㋒
・資料③のその他の給与及び手当×㋒</t>
    <rPh sb="1" eb="3">
      <t>シリョウ</t>
    </rPh>
    <rPh sb="5" eb="7">
      <t>キュウヨ</t>
    </rPh>
    <rPh sb="7" eb="9">
      <t>ソウガク</t>
    </rPh>
    <rPh sb="10" eb="12">
      <t>シリョウ</t>
    </rPh>
    <rPh sb="14" eb="17">
      <t>コヨウシャ</t>
    </rPh>
    <rPh sb="17" eb="19">
      <t>ショトク</t>
    </rPh>
    <rPh sb="20" eb="21">
      <t>タイ</t>
    </rPh>
    <rPh sb="21" eb="23">
      <t>ゼンコク</t>
    </rPh>
    <rPh sb="23" eb="24">
      <t>ヒ</t>
    </rPh>
    <rPh sb="25" eb="28">
      <t>セイサンガク</t>
    </rPh>
    <rPh sb="33" eb="35">
      <t>シリョウ</t>
    </rPh>
    <rPh sb="37" eb="39">
      <t>チンギン</t>
    </rPh>
    <rPh sb="40" eb="42">
      <t>ホウキュウ</t>
    </rPh>
    <rPh sb="58" eb="59">
      <t>ホカ</t>
    </rPh>
    <rPh sb="60" eb="62">
      <t>キュウヨ</t>
    </rPh>
    <rPh sb="62" eb="63">
      <t>オヨ</t>
    </rPh>
    <rPh sb="64" eb="66">
      <t>テアテ</t>
    </rPh>
    <rPh sb="67" eb="70">
      <t>コウセイヒ</t>
    </rPh>
    <rPh sb="73" eb="75">
      <t>ブンカツ</t>
    </rPh>
    <rPh sb="83" eb="84">
      <t>ホカ</t>
    </rPh>
    <rPh sb="85" eb="87">
      <t>キュウヨ</t>
    </rPh>
    <rPh sb="87" eb="88">
      <t>オヨ</t>
    </rPh>
    <rPh sb="89" eb="91">
      <t>テアテ</t>
    </rPh>
    <rPh sb="92" eb="93">
      <t>レツ</t>
    </rPh>
    <rPh sb="93" eb="95">
      <t>ブモン</t>
    </rPh>
    <rPh sb="96" eb="99">
      <t>コウセイヒ</t>
    </rPh>
    <rPh sb="100" eb="102">
      <t>サンシュツ</t>
    </rPh>
    <rPh sb="106" eb="108">
      <t>シリョウ</t>
    </rPh>
    <rPh sb="112" eb="113">
      <t>ホカ</t>
    </rPh>
    <rPh sb="114" eb="116">
      <t>キュウヨ</t>
    </rPh>
    <rPh sb="116" eb="117">
      <t>オヨ</t>
    </rPh>
    <rPh sb="118" eb="120">
      <t>テアテ</t>
    </rPh>
    <phoneticPr fontId="18"/>
  </si>
  <si>
    <t>・資料①の営業余剰×対全国比（生産額）から営業余剰構成比を算出→㋐
・資料②の営業余剰×㋐</t>
    <rPh sb="1" eb="3">
      <t>シリョウ</t>
    </rPh>
    <rPh sb="5" eb="9">
      <t>エイギョウヨジョウ</t>
    </rPh>
    <rPh sb="10" eb="11">
      <t>タイ</t>
    </rPh>
    <rPh sb="11" eb="13">
      <t>ゼンコク</t>
    </rPh>
    <rPh sb="13" eb="14">
      <t>ヒ</t>
    </rPh>
    <rPh sb="15" eb="18">
      <t>セイサンガク</t>
    </rPh>
    <rPh sb="29" eb="31">
      <t>サンシュツ</t>
    </rPh>
    <rPh sb="35" eb="37">
      <t>シリョウ</t>
    </rPh>
    <rPh sb="39" eb="41">
      <t>エイギョウ</t>
    </rPh>
    <rPh sb="41" eb="43">
      <t>ヨジョウ</t>
    </rPh>
    <phoneticPr fontId="18"/>
  </si>
  <si>
    <t>・全国：資料①の減価償却費÷販売額→㋐　資料②の資本減耗引当÷生産額→㋑
・県：資料①の減価償却費÷販売額→㋒
・比：㋒÷㋐→㋓　　　　㋓×㋑×県内生産額→㋔
・㋔から列部門で構成比を算出
・資料③の資本減耗引当×㋔</t>
    <rPh sb="1" eb="3">
      <t>ゼンコク</t>
    </rPh>
    <rPh sb="4" eb="6">
      <t>シリョウ</t>
    </rPh>
    <rPh sb="8" eb="10">
      <t>ゲンカ</t>
    </rPh>
    <rPh sb="10" eb="12">
      <t>ショウキャク</t>
    </rPh>
    <rPh sb="12" eb="13">
      <t>ヒ</t>
    </rPh>
    <rPh sb="14" eb="16">
      <t>ハンバイ</t>
    </rPh>
    <rPh sb="16" eb="17">
      <t>ガク</t>
    </rPh>
    <rPh sb="20" eb="22">
      <t>シリョウ</t>
    </rPh>
    <rPh sb="24" eb="26">
      <t>シホン</t>
    </rPh>
    <rPh sb="26" eb="28">
      <t>ゲンモウ</t>
    </rPh>
    <rPh sb="28" eb="30">
      <t>ヒキアテ</t>
    </rPh>
    <rPh sb="31" eb="34">
      <t>セイサンガク</t>
    </rPh>
    <rPh sb="38" eb="39">
      <t>ケン</t>
    </rPh>
    <rPh sb="40" eb="42">
      <t>シリョウ</t>
    </rPh>
    <rPh sb="44" eb="46">
      <t>ゲンカ</t>
    </rPh>
    <rPh sb="46" eb="48">
      <t>ショウキャク</t>
    </rPh>
    <rPh sb="48" eb="49">
      <t>ヒ</t>
    </rPh>
    <rPh sb="50" eb="52">
      <t>ハンバイ</t>
    </rPh>
    <rPh sb="52" eb="53">
      <t>ガク</t>
    </rPh>
    <rPh sb="57" eb="58">
      <t>ヒ</t>
    </rPh>
    <rPh sb="72" eb="74">
      <t>ケンナイ</t>
    </rPh>
    <rPh sb="74" eb="77">
      <t>セイサンガク</t>
    </rPh>
    <rPh sb="84" eb="85">
      <t>レツ</t>
    </rPh>
    <rPh sb="85" eb="87">
      <t>ブモン</t>
    </rPh>
    <rPh sb="88" eb="91">
      <t>コウセイヒ</t>
    </rPh>
    <rPh sb="92" eb="94">
      <t>サンシュツ</t>
    </rPh>
    <rPh sb="96" eb="98">
      <t>シリョウ</t>
    </rPh>
    <rPh sb="100" eb="102">
      <t>シホン</t>
    </rPh>
    <rPh sb="102" eb="104">
      <t>ゲンモウ</t>
    </rPh>
    <rPh sb="104" eb="106">
      <t>ヒキアテ</t>
    </rPh>
    <phoneticPr fontId="18"/>
  </si>
  <si>
    <t>最終需要部門で求めた中央政府集合的消費支出、地方政府集合的消費支出、中央政府個別的消費支出、地方政府個別的消費支出の社会資本等減耗分を列コードに対応するように組替えた。</t>
    <rPh sb="0" eb="2">
      <t>サイシュウ</t>
    </rPh>
    <rPh sb="2" eb="4">
      <t>ジュヨウ</t>
    </rPh>
    <rPh sb="4" eb="6">
      <t>ブモン</t>
    </rPh>
    <rPh sb="7" eb="8">
      <t>モト</t>
    </rPh>
    <rPh sb="10" eb="12">
      <t>チュウオウ</t>
    </rPh>
    <rPh sb="12" eb="14">
      <t>セイフ</t>
    </rPh>
    <rPh sb="14" eb="17">
      <t>シュウゴウテキ</t>
    </rPh>
    <rPh sb="17" eb="19">
      <t>ショウヒ</t>
    </rPh>
    <rPh sb="19" eb="21">
      <t>シシュツ</t>
    </rPh>
    <rPh sb="22" eb="24">
      <t>チホウ</t>
    </rPh>
    <rPh sb="24" eb="26">
      <t>セイフ</t>
    </rPh>
    <rPh sb="26" eb="29">
      <t>シュウゴウテキ</t>
    </rPh>
    <rPh sb="29" eb="31">
      <t>ショウヒ</t>
    </rPh>
    <rPh sb="31" eb="33">
      <t>シシュツ</t>
    </rPh>
    <rPh sb="34" eb="36">
      <t>チュウオウ</t>
    </rPh>
    <rPh sb="36" eb="38">
      <t>セイフ</t>
    </rPh>
    <rPh sb="38" eb="41">
      <t>コベツテキ</t>
    </rPh>
    <rPh sb="41" eb="43">
      <t>ショウヒ</t>
    </rPh>
    <rPh sb="43" eb="45">
      <t>シシュツ</t>
    </rPh>
    <rPh sb="46" eb="48">
      <t>チホウ</t>
    </rPh>
    <rPh sb="48" eb="50">
      <t>セイフ</t>
    </rPh>
    <rPh sb="50" eb="53">
      <t>コベツテキ</t>
    </rPh>
    <rPh sb="53" eb="55">
      <t>ショウヒ</t>
    </rPh>
    <rPh sb="55" eb="57">
      <t>シシュツ</t>
    </rPh>
    <rPh sb="58" eb="60">
      <t>シャカイ</t>
    </rPh>
    <rPh sb="60" eb="62">
      <t>シホン</t>
    </rPh>
    <rPh sb="62" eb="63">
      <t>トウ</t>
    </rPh>
    <rPh sb="63" eb="65">
      <t>ゲンモウ</t>
    </rPh>
    <rPh sb="65" eb="66">
      <t>ブン</t>
    </rPh>
    <rPh sb="67" eb="68">
      <t>レツ</t>
    </rPh>
    <rPh sb="72" eb="74">
      <t>タイオウ</t>
    </rPh>
    <rPh sb="79" eb="81">
      <t>クミカ</t>
    </rPh>
    <phoneticPr fontId="18"/>
  </si>
  <si>
    <t>・資料①の間接税÷国内生産額×県内生産額から構成比を算出→㋐
・資料②の間接税相当額×㋐</t>
    <rPh sb="1" eb="3">
      <t>シリョウ</t>
    </rPh>
    <rPh sb="9" eb="11">
      <t>コクナイ</t>
    </rPh>
    <rPh sb="11" eb="14">
      <t>セイサンガク</t>
    </rPh>
    <rPh sb="15" eb="20">
      <t>ケンナイセイサンガク</t>
    </rPh>
    <rPh sb="22" eb="25">
      <t>コウセイヒ</t>
    </rPh>
    <rPh sb="26" eb="28">
      <t>サンシュツ</t>
    </rPh>
    <rPh sb="32" eb="34">
      <t>シリョウ</t>
    </rPh>
    <rPh sb="39" eb="41">
      <t>ソウトウ</t>
    </rPh>
    <rPh sb="41" eb="42">
      <t>ガク</t>
    </rPh>
    <phoneticPr fontId="18"/>
  </si>
  <si>
    <t>①平成27年全国産業連関表
②県民経済計算</t>
    <rPh sb="15" eb="17">
      <t>ケンミン</t>
    </rPh>
    <rPh sb="17" eb="19">
      <t>ケイザイ</t>
    </rPh>
    <rPh sb="19" eb="21">
      <t>ケイサン</t>
    </rPh>
    <phoneticPr fontId="18"/>
  </si>
  <si>
    <t>①総務省
②埼玉県</t>
    <rPh sb="1" eb="4">
      <t>ソウムショウ</t>
    </rPh>
    <phoneticPr fontId="18"/>
  </si>
  <si>
    <t>・資料①の補助金÷国内生産額×県内生産額から構成比を算出→㋐
・資料②の補助金相当額×㋐</t>
    <rPh sb="1" eb="3">
      <t>シリョウ</t>
    </rPh>
    <rPh sb="5" eb="8">
      <t>ホジョキン</t>
    </rPh>
    <rPh sb="9" eb="11">
      <t>コクナイ</t>
    </rPh>
    <rPh sb="11" eb="14">
      <t>セイサンガク</t>
    </rPh>
    <rPh sb="15" eb="20">
      <t>ケンナイセイサンガク</t>
    </rPh>
    <rPh sb="22" eb="25">
      <t>コウセイヒ</t>
    </rPh>
    <rPh sb="26" eb="28">
      <t>サンシュツ</t>
    </rPh>
    <rPh sb="32" eb="34">
      <t>シリョウ</t>
    </rPh>
    <rPh sb="36" eb="39">
      <t>ホジョキン</t>
    </rPh>
    <rPh sb="39" eb="41">
      <t>ソウトウ</t>
    </rPh>
    <rPh sb="41" eb="42">
      <t>ガク</t>
    </rPh>
    <phoneticPr fontId="18"/>
  </si>
  <si>
    <t>2051-025</t>
    <phoneticPr fontId="18"/>
  </si>
  <si>
    <t>塩化ビニル樹脂</t>
    <rPh sb="0" eb="2">
      <t>エンカ</t>
    </rPh>
    <rPh sb="5" eb="7">
      <t>ジュシ</t>
    </rPh>
    <phoneticPr fontId="18"/>
  </si>
  <si>
    <t>①経済センサス組替表</t>
    <phoneticPr fontId="18"/>
  </si>
  <si>
    <t>4191-031</t>
    <phoneticPr fontId="18"/>
  </si>
  <si>
    <t>電気通信施設建設</t>
    <rPh sb="4" eb="6">
      <t>シセツ</t>
    </rPh>
    <rPh sb="6" eb="8">
      <t>ケンセツ</t>
    </rPh>
    <phoneticPr fontId="18"/>
  </si>
  <si>
    <t>・国内生産額×対全国比（資料①の情報通信業工事費）</t>
    <rPh sb="1" eb="3">
      <t>コクナイ</t>
    </rPh>
    <rPh sb="3" eb="6">
      <t>セイサンガク</t>
    </rPh>
    <rPh sb="7" eb="8">
      <t>タイ</t>
    </rPh>
    <rPh sb="8" eb="10">
      <t>ゼンコク</t>
    </rPh>
    <rPh sb="10" eb="11">
      <t>ヒ</t>
    </rPh>
    <rPh sb="12" eb="14">
      <t>シリョウ</t>
    </rPh>
    <rPh sb="16" eb="18">
      <t>ジョウホウ</t>
    </rPh>
    <rPh sb="18" eb="20">
      <t>ツウシン</t>
    </rPh>
    <rPh sb="20" eb="21">
      <t>ギョウ</t>
    </rPh>
    <rPh sb="21" eb="24">
      <t>コウジヒ</t>
    </rPh>
    <phoneticPr fontId="18"/>
  </si>
  <si>
    <t>①建設総合統計統計</t>
    <rPh sb="1" eb="3">
      <t>ケンセツ</t>
    </rPh>
    <rPh sb="7" eb="9">
      <t>トウケイ</t>
    </rPh>
    <phoneticPr fontId="18"/>
  </si>
  <si>
    <t>①国土交通省</t>
    <rPh sb="1" eb="6">
      <t>コクドコウツウショウ</t>
    </rPh>
    <phoneticPr fontId="18"/>
  </si>
  <si>
    <t>人文・社会科学研究機関</t>
    <phoneticPr fontId="18"/>
  </si>
  <si>
    <t>①商品流通調査
②サービス業県外売上額調査
③県民経済計算
④埼玉県産業廃棄物実態調査
⑤観光入込観光客調査
⑥一般廃棄物処理事業の概況
⑦埼玉県の水道
⑧森林・林業と統計
⑨埼玉県農林水産統計年報
⑩平成27年全国産業連関表
⑪国勢調査
⑫企業の管理活動等に関する実態調査
⑬RESAS（地域経済分析システム）
⑭商業統計調査
⑮砕石等統計年報
⑯貨物地域流動調査
⑰全国貨物純流動調査
⑱旅客地域流動調査
⑲畜産物流通統計
⑳木材統計調査
㉑学校基本調査
㉒患者数調査
㉓電気事業便覧
㉔旅行・観光消費動向調査
㉕宿泊旅行統計調査</t>
    <rPh sb="1" eb="3">
      <t>ショウヒン</t>
    </rPh>
    <rPh sb="3" eb="5">
      <t>リュウツウ</t>
    </rPh>
    <rPh sb="5" eb="7">
      <t>チョウサ</t>
    </rPh>
    <rPh sb="13" eb="16">
      <t>ギョウケンガイ</t>
    </rPh>
    <rPh sb="45" eb="47">
      <t>カンコウ</t>
    </rPh>
    <rPh sb="145" eb="147">
      <t>チイキ</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</si>
</sst>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6" formatCode="&quot;¥&quot;#,##0;[Red]&quot;¥&quot;\-#,##0"/>
    <numFmt numFmtId="176" formatCode="0000\-000"/>
    <numFmt numFmtId="177" formatCode="0000\-00"/>
    <numFmt numFmtId="178" formatCode="#,##0_);[Red]\(#,##0\)"/>
    <numFmt numFmtId="179" formatCode="m&quot;月&quot;d&quot;日&quot;;@"/>
    <numFmt numFmtId="180" formatCode="0_);[Red]\(0\)"/>
    <numFmt numFmtId="181" formatCode="000"/>
    <numFmt numFmtId="182" formatCode="0000\-000\-000"/>
    <numFmt numFmtId="183" formatCode="0.0%"/>
    <numFmt numFmtId="184" formatCode="&quot;【H&quot;00&quot;】&quot;"/>
    <numFmt numFmtId="185" formatCode="#,##0.0000;[Red]\-#,##0.0000"/>
    <numFmt numFmtId="186" formatCode="0;&quot;▲ &quot;0"/>
    <numFmt numFmtId="187" formatCode="0000"/>
    <numFmt numFmtId="188" formatCode="00"/>
    <numFmt numFmtId="189" formatCode="\-@"/>
    <numFmt numFmtId="190" formatCode="#,##0_ ;[Red]\-#,##0\ "/>
  </numFmts>
  <fonts count="72">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11"/>
      <color indexed="8"/>
      <name val="ＭＳ Ｐゴシック"/>
      <family val="3"/>
      <charset val="128"/>
    </font>
    <font>
      <sz val="11"/>
      <name val="ＭＳ ゴシック"/>
      <family val="3"/>
      <charset val="128"/>
    </font>
    <font>
      <sz val="10"/>
      <name val="ＭＳ 明朝"/>
      <family val="1"/>
      <charset val="128"/>
    </font>
    <font>
      <sz val="11"/>
      <name val="ＭＳ 明朝"/>
      <family val="1"/>
      <charset val="128"/>
    </font>
    <font>
      <sz val="11"/>
      <color theme="1"/>
      <name val="ＭＳ Ｐゴシック"/>
      <family val="3"/>
      <charset val="128"/>
      <scheme val="minor"/>
    </font>
    <font>
      <sz val="10"/>
      <name val="ＭＳ Ｐ明朝"/>
      <family val="1"/>
      <charset val="128"/>
    </font>
    <font>
      <sz val="5"/>
      <name val="ＭＳ 明朝"/>
      <family val="1"/>
      <charset val="128"/>
    </font>
    <font>
      <sz val="11"/>
      <name val="ＭＳ Ｐ明朝"/>
      <family val="1"/>
      <charset val="128"/>
    </font>
    <font>
      <sz val="11"/>
      <color theme="1"/>
      <name val="ＭＳ ゴシック"/>
      <family val="3"/>
      <charset val="128"/>
    </font>
    <font>
      <sz val="10"/>
      <name val="ＭＳ ゴシック"/>
      <family val="3"/>
      <charset val="128"/>
    </font>
    <font>
      <b/>
      <sz val="14"/>
      <name val="ＭＳ Ｐ明朝"/>
      <family val="1"/>
      <charset val="128"/>
    </font>
    <font>
      <sz val="11"/>
      <color rgb="FFFFFF00"/>
      <name val="ＭＳ ゴシック"/>
      <family val="3"/>
      <charset val="128"/>
    </font>
    <font>
      <sz val="11"/>
      <color theme="8" tint="0.79998168889431442"/>
      <name val="ＭＳ ゴシック"/>
      <family val="3"/>
      <charset val="128"/>
    </font>
    <font>
      <sz val="11"/>
      <color rgb="FFFF0000"/>
      <name val="ＭＳ ゴシック"/>
      <family val="3"/>
      <charset val="128"/>
    </font>
    <font>
      <sz val="18"/>
      <name val="ＭＳ ゴシック"/>
      <family val="3"/>
      <charset val="128"/>
    </font>
    <font>
      <sz val="10"/>
      <color theme="1"/>
      <name val="ＭＳ Ｐゴシック"/>
      <family val="3"/>
      <charset val="128"/>
      <scheme val="minor"/>
    </font>
    <font>
      <sz val="10"/>
      <color theme="1"/>
      <name val="ＭＳ Ｐゴシック"/>
      <family val="3"/>
      <charset val="128"/>
    </font>
    <font>
      <sz val="10"/>
      <color theme="1"/>
      <name val="Arial Unicode MS"/>
      <family val="3"/>
      <charset val="128"/>
    </font>
    <font>
      <sz val="10"/>
      <name val="Arial Unicode MS"/>
      <family val="3"/>
      <charset val="128"/>
    </font>
    <font>
      <sz val="6"/>
      <name val="ＭＳ Ｐゴシック"/>
      <family val="2"/>
      <charset val="128"/>
    </font>
    <font>
      <sz val="10"/>
      <color rgb="FFC00000"/>
      <name val="Arial Unicode MS"/>
      <family val="3"/>
      <charset val="128"/>
    </font>
    <font>
      <sz val="10"/>
      <color rgb="FF00B050"/>
      <name val="Arial Unicode MS"/>
      <family val="3"/>
      <charset val="128"/>
    </font>
    <font>
      <sz val="10"/>
      <color theme="8" tint="-0.499984740745262"/>
      <name val="Arial Unicode MS"/>
      <family val="3"/>
      <charset val="128"/>
    </font>
    <font>
      <sz val="10"/>
      <color theme="8"/>
      <name val="Arial Unicode MS"/>
      <family val="3"/>
      <charset val="128"/>
    </font>
    <font>
      <sz val="10"/>
      <color theme="4"/>
      <name val="Arial Unicode MS"/>
      <family val="3"/>
      <charset val="128"/>
    </font>
    <font>
      <sz val="10"/>
      <color rgb="FF00B0F0"/>
      <name val="Arial Unicode MS"/>
      <family val="3"/>
      <charset val="128"/>
    </font>
    <font>
      <sz val="10"/>
      <color rgb="FFFF0000"/>
      <name val="Arial Unicode MS"/>
      <family val="3"/>
      <charset val="128"/>
    </font>
    <font>
      <b/>
      <sz val="10"/>
      <color indexed="81"/>
      <name val="ＭＳ Ｐゴシック"/>
      <family val="3"/>
      <charset val="128"/>
    </font>
    <font>
      <b/>
      <sz val="16"/>
      <name val="Arial Unicode MS"/>
      <family val="3"/>
      <charset val="128"/>
    </font>
    <font>
      <b/>
      <sz val="16"/>
      <color theme="1"/>
      <name val="Arial Unicode MS"/>
      <family val="3"/>
      <charset val="128"/>
    </font>
    <font>
      <b/>
      <sz val="16"/>
      <color rgb="FFFF0000"/>
      <name val="Arial Unicode MS"/>
      <family val="3"/>
      <charset val="128"/>
    </font>
    <font>
      <b/>
      <sz val="16"/>
      <color rgb="FFC00000"/>
      <name val="Arial Unicode MS"/>
      <family val="3"/>
      <charset val="128"/>
    </font>
    <font>
      <b/>
      <sz val="16"/>
      <color theme="8"/>
      <name val="Arial Unicode MS"/>
      <family val="3"/>
      <charset val="128"/>
    </font>
    <font>
      <b/>
      <sz val="16"/>
      <color theme="4"/>
      <name val="Arial Unicode MS"/>
      <family val="3"/>
      <charset val="128"/>
    </font>
    <font>
      <b/>
      <sz val="10"/>
      <name val="Arial Unicode MS"/>
      <family val="3"/>
      <charset val="128"/>
    </font>
    <font>
      <sz val="11"/>
      <color theme="0"/>
      <name val="ＭＳ Ｐゴシック"/>
      <family val="3"/>
      <charset val="128"/>
    </font>
    <font>
      <sz val="11"/>
      <color theme="0"/>
      <name val="ＭＳ Ｐゴシック"/>
      <family val="2"/>
      <charset val="128"/>
    </font>
    <font>
      <sz val="10"/>
      <color theme="0"/>
      <name val="ＭＳ Ｐゴシック"/>
      <family val="3"/>
      <charset val="128"/>
    </font>
    <font>
      <sz val="8"/>
      <color rgb="FFFF0000"/>
      <name val="ＭＳ Ｐ明朝"/>
      <family val="1"/>
      <charset val="128"/>
    </font>
    <font>
      <sz val="11"/>
      <color theme="1"/>
      <name val="ＭＳ Ｐ明朝"/>
      <family val="1"/>
      <charset val="128"/>
    </font>
    <font>
      <sz val="11"/>
      <name val="ＭＳ Ｐゴシック"/>
      <family val="3"/>
      <charset val="128"/>
      <scheme val="minor"/>
    </font>
    <font>
      <sz val="6"/>
      <name val="ＭＳ Ｐゴシック"/>
      <family val="3"/>
      <charset val="128"/>
      <scheme val="minor"/>
    </font>
    <font>
      <sz val="18"/>
      <name val="游ゴシック"/>
      <family val="3"/>
      <charset val="128"/>
    </font>
    <font>
      <sz val="11"/>
      <name val="游ゴシック"/>
      <family val="3"/>
      <charset val="128"/>
    </font>
    <font>
      <sz val="14"/>
      <name val="游ゴシック"/>
      <family val="3"/>
      <charset val="128"/>
    </font>
    <font>
      <sz val="12"/>
      <color theme="1"/>
      <name val="游ゴシック"/>
      <family val="3"/>
      <charset val="128"/>
    </font>
    <font>
      <sz val="10"/>
      <color theme="1"/>
      <name val="游ゴシック"/>
      <family val="3"/>
      <charset val="128"/>
    </font>
    <font>
      <sz val="12"/>
      <name val="游ゴシック"/>
      <family val="3"/>
      <charset val="128"/>
    </font>
    <font>
      <sz val="10"/>
      <name val="游ゴシック"/>
      <family val="3"/>
      <charset val="128"/>
    </font>
    <font>
      <b/>
      <sz val="24"/>
      <name val="游ゴシック"/>
      <family val="3"/>
      <charset val="128"/>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theme="3"/>
        <bgColor indexed="64"/>
      </patternFill>
    </fill>
    <fill>
      <patternFill patternType="solid">
        <fgColor theme="0" tint="-0.14999847407452621"/>
        <bgColor indexed="64"/>
      </patternFill>
    </fill>
    <fill>
      <patternFill patternType="solid">
        <fgColor rgb="FFFFFF99"/>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5" tint="-0.499984740745262"/>
        <bgColor indexed="64"/>
      </patternFill>
    </fill>
    <fill>
      <patternFill patternType="solid">
        <fgColor theme="7" tint="-0.499984740745262"/>
        <bgColor indexed="64"/>
      </patternFill>
    </fill>
    <fill>
      <patternFill patternType="solid">
        <fgColor theme="5" tint="0.59999389629810485"/>
        <bgColor indexed="64"/>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hair">
        <color rgb="FFFF0000"/>
      </bottom>
      <diagonal/>
    </border>
    <border>
      <left style="thin">
        <color rgb="FFFF0000"/>
      </left>
      <right style="thin">
        <color rgb="FFFF0000"/>
      </right>
      <top style="hair">
        <color rgb="FFFF0000"/>
      </top>
      <bottom style="hair">
        <color rgb="FFFF0000"/>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thin">
        <color indexed="64"/>
      </right>
      <top/>
      <bottom/>
      <diagonal/>
    </border>
    <border>
      <left/>
      <right/>
      <top/>
      <bottom style="hair">
        <color indexed="64"/>
      </bottom>
      <diagonal/>
    </border>
    <border>
      <left/>
      <right/>
      <top style="hair">
        <color indexed="64"/>
      </top>
      <bottom/>
      <diagonal/>
    </border>
  </borders>
  <cellStyleXfs count="55">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4" fillId="0" borderId="0"/>
    <xf numFmtId="0" fontId="26" fillId="0" borderId="0">
      <alignment vertical="center"/>
    </xf>
    <xf numFmtId="38" fontId="25" fillId="0" borderId="0" applyFont="0" applyFill="0" applyBorder="0" applyAlignment="0" applyProtection="0"/>
    <xf numFmtId="0" fontId="1" fillId="0" borderId="0">
      <alignment vertical="center"/>
    </xf>
    <xf numFmtId="0" fontId="19" fillId="0" borderId="0"/>
    <xf numFmtId="0" fontId="1" fillId="0" borderId="0">
      <alignment vertical="center"/>
    </xf>
    <xf numFmtId="0" fontId="20" fillId="0" borderId="0" applyFont="0" applyFill="0" applyBorder="0" applyAlignment="0" applyProtection="0"/>
    <xf numFmtId="38" fontId="19" fillId="0" borderId="0" applyFont="0" applyFill="0" applyBorder="0" applyAlignment="0" applyProtection="0"/>
    <xf numFmtId="6" fontId="24" fillId="0" borderId="0" applyFont="0" applyFill="0" applyBorder="0" applyAlignment="0" applyProtection="0"/>
    <xf numFmtId="0" fontId="24" fillId="0" borderId="0"/>
    <xf numFmtId="0" fontId="19"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716">
    <xf numFmtId="0" fontId="0" fillId="0" borderId="0" xfId="0">
      <alignment vertical="center"/>
    </xf>
    <xf numFmtId="0" fontId="29" fillId="0" borderId="0" xfId="46" applyFont="1" applyFill="1" applyAlignment="1">
      <alignment horizontal="center"/>
    </xf>
    <xf numFmtId="0" fontId="29" fillId="0" borderId="0" xfId="46" applyFont="1" applyFill="1"/>
    <xf numFmtId="0" fontId="29" fillId="0" borderId="0" xfId="46" applyFont="1" applyFill="1" applyAlignment="1">
      <alignment horizontal="center" vertical="center"/>
    </xf>
    <xf numFmtId="0" fontId="29" fillId="0" borderId="0" xfId="46" applyFont="1" applyFill="1" applyAlignment="1">
      <alignment vertical="center"/>
    </xf>
    <xf numFmtId="0" fontId="29" fillId="34" borderId="10" xfId="46" applyFont="1" applyFill="1" applyBorder="1" applyAlignment="1">
      <alignment horizontal="center" vertical="center"/>
    </xf>
    <xf numFmtId="0" fontId="19" fillId="34" borderId="10" xfId="52" applyFont="1" applyFill="1" applyBorder="1" applyAlignment="1">
      <alignment horizontal="center" vertical="center" wrapText="1"/>
    </xf>
    <xf numFmtId="0" fontId="29" fillId="34" borderId="18" xfId="46" applyFont="1" applyFill="1" applyBorder="1" applyAlignment="1">
      <alignment horizontal="center" vertical="center"/>
    </xf>
    <xf numFmtId="0" fontId="19" fillId="34" borderId="16" xfId="52" applyFont="1" applyFill="1" applyBorder="1" applyAlignment="1">
      <alignment horizontal="center" vertical="center" wrapText="1"/>
    </xf>
    <xf numFmtId="0" fontId="27" fillId="0" borderId="0" xfId="46" applyFont="1" applyFill="1"/>
    <xf numFmtId="176" fontId="29" fillId="0" borderId="17" xfId="46" applyNumberFormat="1" applyFont="1" applyFill="1" applyBorder="1" applyAlignment="1">
      <alignment horizontal="center" vertical="center"/>
    </xf>
    <xf numFmtId="0" fontId="29" fillId="0" borderId="13" xfId="46" applyFont="1" applyFill="1" applyBorder="1" applyAlignment="1">
      <alignment vertical="center" shrinkToFit="1"/>
    </xf>
    <xf numFmtId="176" fontId="29" fillId="0" borderId="0" xfId="46" applyNumberFormat="1" applyFont="1" applyFill="1" applyBorder="1" applyAlignment="1">
      <alignment horizontal="center" vertical="center"/>
    </xf>
    <xf numFmtId="0" fontId="29" fillId="0" borderId="13" xfId="46" applyFont="1" applyFill="1" applyBorder="1" applyAlignment="1">
      <alignment vertical="top"/>
    </xf>
    <xf numFmtId="0" fontId="29" fillId="0" borderId="0" xfId="46" applyFont="1" applyFill="1" applyAlignment="1">
      <alignment vertical="top"/>
    </xf>
    <xf numFmtId="0" fontId="29" fillId="35" borderId="13" xfId="46" applyFont="1" applyFill="1" applyBorder="1" applyAlignment="1">
      <alignment vertical="center" shrinkToFit="1"/>
    </xf>
    <xf numFmtId="0" fontId="29" fillId="0" borderId="13" xfId="46" applyFont="1" applyFill="1" applyBorder="1" applyAlignment="1">
      <alignment horizontal="left" vertical="center"/>
    </xf>
    <xf numFmtId="0" fontId="29" fillId="35" borderId="13" xfId="46" applyFont="1" applyFill="1" applyBorder="1" applyAlignment="1">
      <alignment vertical="center"/>
    </xf>
    <xf numFmtId="0" fontId="29" fillId="0" borderId="13" xfId="46" applyFont="1" applyFill="1" applyBorder="1" applyAlignment="1">
      <alignment vertical="center"/>
    </xf>
    <xf numFmtId="0" fontId="29" fillId="35" borderId="15" xfId="46" applyFont="1" applyFill="1" applyBorder="1" applyAlignment="1">
      <alignment vertical="center" shrinkToFit="1"/>
    </xf>
    <xf numFmtId="176" fontId="29" fillId="0" borderId="15" xfId="46" applyNumberFormat="1" applyFont="1" applyFill="1" applyBorder="1" applyAlignment="1">
      <alignment horizontal="center" vertical="center"/>
    </xf>
    <xf numFmtId="0" fontId="29" fillId="0" borderId="13" xfId="46" applyFont="1" applyFill="1" applyBorder="1" applyAlignment="1">
      <alignment vertical="top" wrapText="1"/>
    </xf>
    <xf numFmtId="0" fontId="29" fillId="35" borderId="13" xfId="46" applyFont="1" applyFill="1" applyBorder="1" applyAlignment="1">
      <alignment vertical="center" wrapText="1" shrinkToFit="1"/>
    </xf>
    <xf numFmtId="0" fontId="29" fillId="0" borderId="13" xfId="46" applyFont="1" applyFill="1" applyBorder="1" applyAlignment="1">
      <alignment vertical="top" wrapText="1" shrinkToFit="1"/>
    </xf>
    <xf numFmtId="0" fontId="29" fillId="0" borderId="0" xfId="46" applyFont="1" applyFill="1" applyBorder="1" applyAlignment="1">
      <alignment vertical="top"/>
    </xf>
    <xf numFmtId="176" fontId="29" fillId="0" borderId="19" xfId="46" applyNumberFormat="1" applyFont="1" applyFill="1" applyBorder="1" applyAlignment="1">
      <alignment horizontal="center" vertical="center"/>
    </xf>
    <xf numFmtId="0" fontId="29" fillId="0" borderId="16" xfId="46" applyFont="1" applyFill="1" applyBorder="1" applyAlignment="1">
      <alignment vertical="center" shrinkToFit="1"/>
    </xf>
    <xf numFmtId="176" fontId="29" fillId="0" borderId="12" xfId="46" applyNumberFormat="1" applyFont="1" applyFill="1" applyBorder="1" applyAlignment="1">
      <alignment horizontal="center" vertical="center"/>
    </xf>
    <xf numFmtId="0" fontId="29" fillId="0" borderId="16" xfId="46" applyFont="1" applyFill="1" applyBorder="1" applyAlignment="1">
      <alignment vertical="top"/>
    </xf>
    <xf numFmtId="0" fontId="29" fillId="0" borderId="14" xfId="46" applyFont="1" applyFill="1" applyBorder="1" applyAlignment="1">
      <alignment vertical="top"/>
    </xf>
    <xf numFmtId="0" fontId="29" fillId="0" borderId="13" xfId="46" applyFont="1" applyFill="1" applyBorder="1"/>
    <xf numFmtId="0" fontId="29" fillId="0" borderId="16" xfId="46" applyFont="1" applyFill="1" applyBorder="1"/>
    <xf numFmtId="0" fontId="29" fillId="34" borderId="16" xfId="46" applyFont="1" applyFill="1" applyBorder="1" applyAlignment="1">
      <alignment horizontal="center" vertical="center"/>
    </xf>
    <xf numFmtId="0" fontId="29" fillId="0" borderId="13" xfId="46" applyFont="1" applyFill="1" applyBorder="1" applyAlignment="1">
      <alignment horizontal="center" vertical="top"/>
    </xf>
    <xf numFmtId="0" fontId="29" fillId="0" borderId="13" xfId="46" applyFont="1" applyFill="1" applyBorder="1" applyAlignment="1">
      <alignment horizontal="center" vertical="center"/>
    </xf>
    <xf numFmtId="0" fontId="29" fillId="0" borderId="13" xfId="46" applyFont="1" applyFill="1" applyBorder="1" applyAlignment="1">
      <alignment horizontal="center" vertical="top" wrapText="1"/>
    </xf>
    <xf numFmtId="0" fontId="29" fillId="0" borderId="16" xfId="46" applyFont="1" applyFill="1" applyBorder="1" applyAlignment="1">
      <alignment horizontal="center" vertical="top"/>
    </xf>
    <xf numFmtId="0" fontId="29" fillId="0" borderId="14" xfId="46" applyFont="1" applyFill="1" applyBorder="1" applyAlignment="1">
      <alignment horizontal="center" vertical="top"/>
    </xf>
    <xf numFmtId="0" fontId="29" fillId="0" borderId="13" xfId="46" applyFont="1" applyFill="1" applyBorder="1" applyAlignment="1">
      <alignment horizontal="center"/>
    </xf>
    <xf numFmtId="0" fontId="29" fillId="0" borderId="16" xfId="46" applyFont="1" applyFill="1" applyBorder="1" applyAlignment="1">
      <alignment horizontal="center"/>
    </xf>
    <xf numFmtId="0" fontId="30" fillId="33" borderId="0" xfId="0" applyFont="1" applyFill="1" applyAlignment="1">
      <alignment vertical="center" wrapText="1"/>
    </xf>
    <xf numFmtId="0" fontId="30" fillId="36" borderId="10" xfId="0" applyFont="1" applyFill="1" applyBorder="1" applyAlignment="1">
      <alignment vertical="center" wrapText="1"/>
    </xf>
    <xf numFmtId="176" fontId="31" fillId="36" borderId="10" xfId="46" applyNumberFormat="1" applyFont="1" applyFill="1" applyBorder="1" applyAlignment="1">
      <alignment horizontal="center" vertical="center" shrinkToFit="1"/>
    </xf>
    <xf numFmtId="176" fontId="31" fillId="36" borderId="10" xfId="46" applyNumberFormat="1" applyFont="1" applyFill="1" applyBorder="1" applyAlignment="1">
      <alignment horizontal="left" vertical="center" shrinkToFit="1"/>
    </xf>
    <xf numFmtId="0" fontId="23" fillId="33" borderId="0" xfId="46" applyNumberFormat="1" applyFont="1" applyFill="1" applyAlignment="1">
      <alignment vertical="center" shrinkToFit="1"/>
    </xf>
    <xf numFmtId="0" fontId="31" fillId="33" borderId="0" xfId="46" applyFont="1" applyFill="1" applyAlignment="1">
      <alignment vertical="center" shrinkToFit="1"/>
    </xf>
    <xf numFmtId="0" fontId="30" fillId="36" borderId="10" xfId="0" applyFont="1" applyFill="1" applyBorder="1" applyAlignment="1">
      <alignment horizontal="center" vertical="center" shrinkToFit="1"/>
    </xf>
    <xf numFmtId="0" fontId="30" fillId="33" borderId="0" xfId="0" applyFont="1" applyFill="1" applyAlignment="1">
      <alignment vertical="center" shrinkToFit="1"/>
    </xf>
    <xf numFmtId="0" fontId="33" fillId="37" borderId="10" xfId="0" applyFont="1" applyFill="1" applyBorder="1" applyAlignment="1">
      <alignment horizontal="center" vertical="center" shrinkToFit="1"/>
    </xf>
    <xf numFmtId="0" fontId="33" fillId="37" borderId="10" xfId="0" applyFont="1" applyFill="1" applyBorder="1" applyAlignment="1">
      <alignment horizontal="center" vertical="center" wrapText="1"/>
    </xf>
    <xf numFmtId="0" fontId="34" fillId="37" borderId="10" xfId="0" applyFont="1" applyFill="1" applyBorder="1" applyAlignment="1">
      <alignment horizontal="center" vertical="center" wrapText="1"/>
    </xf>
    <xf numFmtId="178" fontId="33" fillId="37" borderId="10" xfId="0" applyNumberFormat="1" applyFont="1" applyFill="1" applyBorder="1" applyAlignment="1">
      <alignment horizontal="center" vertical="center" shrinkToFit="1"/>
    </xf>
    <xf numFmtId="178" fontId="30" fillId="36" borderId="10" xfId="0" applyNumberFormat="1" applyFont="1" applyFill="1" applyBorder="1" applyAlignment="1">
      <alignment horizontal="right" vertical="center" shrinkToFit="1"/>
    </xf>
    <xf numFmtId="178" fontId="30" fillId="33" borderId="0" xfId="0" applyNumberFormat="1" applyFont="1" applyFill="1" applyAlignment="1">
      <alignment horizontal="right" vertical="center" shrinkToFit="1"/>
    </xf>
    <xf numFmtId="0" fontId="35" fillId="33" borderId="0" xfId="0" applyFont="1" applyFill="1" applyAlignment="1">
      <alignment vertical="center" wrapText="1"/>
    </xf>
    <xf numFmtId="179" fontId="33" fillId="37" borderId="10" xfId="0" applyNumberFormat="1" applyFont="1" applyFill="1" applyBorder="1" applyAlignment="1">
      <alignment horizontal="center" vertical="center" shrinkToFit="1"/>
    </xf>
    <xf numFmtId="180" fontId="36" fillId="0" borderId="0" xfId="46" applyNumberFormat="1" applyFont="1" applyFill="1" applyBorder="1" applyAlignment="1">
      <alignment horizontal="center" vertical="center"/>
    </xf>
    <xf numFmtId="0" fontId="36" fillId="0" borderId="0" xfId="46" applyNumberFormat="1" applyFont="1" applyFill="1" applyAlignment="1">
      <alignment horizontal="center" vertical="center"/>
    </xf>
    <xf numFmtId="0" fontId="36" fillId="0" borderId="0" xfId="46" applyFont="1" applyFill="1" applyAlignment="1">
      <alignment horizontal="center" vertical="center"/>
    </xf>
    <xf numFmtId="0" fontId="20" fillId="0" borderId="0" xfId="53" applyNumberFormat="1" applyFont="1" applyFill="1" applyAlignment="1">
      <alignment horizontal="right" vertical="center"/>
    </xf>
    <xf numFmtId="0" fontId="37" fillId="0" borderId="0" xfId="0" applyFont="1">
      <alignment vertical="center"/>
    </xf>
    <xf numFmtId="0" fontId="0" fillId="0" borderId="0" xfId="0" applyAlignment="1">
      <alignment horizontal="center" vertical="center"/>
    </xf>
    <xf numFmtId="180" fontId="20" fillId="0" borderId="0" xfId="46" applyNumberFormat="1" applyFont="1" applyFill="1" applyBorder="1" applyAlignment="1">
      <alignment vertical="center" shrinkToFit="1"/>
    </xf>
    <xf numFmtId="180" fontId="20" fillId="0" borderId="0" xfId="46" applyNumberFormat="1" applyFont="1" applyFill="1" applyBorder="1" applyAlignment="1">
      <alignment vertical="center"/>
    </xf>
    <xf numFmtId="180" fontId="20" fillId="0" borderId="0" xfId="46" applyNumberFormat="1" applyFont="1" applyFill="1" applyBorder="1" applyAlignment="1">
      <alignment vertical="center" wrapText="1"/>
    </xf>
    <xf numFmtId="180" fontId="27" fillId="0" borderId="0" xfId="46" applyNumberFormat="1" applyFont="1" applyFill="1" applyBorder="1" applyAlignment="1">
      <alignment vertical="center" shrinkToFit="1"/>
    </xf>
    <xf numFmtId="176" fontId="27" fillId="0" borderId="21" xfId="46" applyNumberFormat="1" applyFont="1" applyFill="1" applyBorder="1" applyAlignment="1">
      <alignment horizontal="center" vertical="center" shrinkToFit="1"/>
    </xf>
    <xf numFmtId="176" fontId="27" fillId="0" borderId="21" xfId="46" applyNumberFormat="1" applyFont="1" applyFill="1" applyBorder="1" applyAlignment="1">
      <alignment horizontal="left" vertical="center" shrinkToFit="1"/>
    </xf>
    <xf numFmtId="0" fontId="20" fillId="0" borderId="21" xfId="53" applyNumberFormat="1" applyFont="1" applyFill="1" applyBorder="1" applyAlignment="1">
      <alignment horizontal="right" vertical="center" shrinkToFit="1"/>
    </xf>
    <xf numFmtId="0" fontId="37" fillId="0" borderId="21" xfId="0" applyFont="1" applyBorder="1">
      <alignment vertical="center"/>
    </xf>
    <xf numFmtId="0" fontId="0" fillId="0" borderId="22" xfId="0" applyBorder="1" applyAlignment="1">
      <alignment horizontal="center" vertical="center"/>
    </xf>
    <xf numFmtId="176" fontId="27" fillId="0" borderId="20" xfId="46" applyNumberFormat="1" applyFont="1" applyFill="1" applyBorder="1" applyAlignment="1">
      <alignment horizontal="center" vertical="center" shrinkToFit="1"/>
    </xf>
    <xf numFmtId="176" fontId="27" fillId="0" borderId="20" xfId="46" applyNumberFormat="1" applyFont="1" applyFill="1" applyBorder="1" applyAlignment="1">
      <alignment horizontal="left" vertical="center" shrinkToFit="1"/>
    </xf>
    <xf numFmtId="0" fontId="20" fillId="0" borderId="20" xfId="53" applyNumberFormat="1" applyFont="1" applyFill="1" applyBorder="1" applyAlignment="1">
      <alignment horizontal="right" vertical="center" shrinkToFit="1"/>
    </xf>
    <xf numFmtId="0" fontId="37" fillId="0" borderId="22" xfId="0" applyFont="1" applyBorder="1">
      <alignment vertical="center"/>
    </xf>
    <xf numFmtId="176" fontId="27" fillId="40" borderId="20" xfId="46" applyNumberFormat="1" applyFont="1" applyFill="1" applyBorder="1" applyAlignment="1">
      <alignment horizontal="center" vertical="center" shrinkToFit="1"/>
    </xf>
    <xf numFmtId="176" fontId="27" fillId="40" borderId="20" xfId="46" applyNumberFormat="1" applyFont="1" applyFill="1" applyBorder="1" applyAlignment="1">
      <alignment horizontal="left" vertical="center" shrinkToFit="1"/>
    </xf>
    <xf numFmtId="176" fontId="27" fillId="0" borderId="16" xfId="46" applyNumberFormat="1" applyFont="1" applyFill="1" applyBorder="1" applyAlignment="1">
      <alignment horizontal="center" vertical="center" shrinkToFit="1"/>
    </xf>
    <xf numFmtId="176" fontId="27" fillId="0" borderId="16" xfId="46" applyNumberFormat="1" applyFont="1" applyFill="1" applyBorder="1" applyAlignment="1">
      <alignment horizontal="left" vertical="center" shrinkToFit="1"/>
    </xf>
    <xf numFmtId="0" fontId="20" fillId="0" borderId="16" xfId="53" applyNumberFormat="1" applyFont="1" applyFill="1" applyBorder="1" applyAlignment="1">
      <alignment horizontal="right" vertical="center" shrinkToFit="1"/>
    </xf>
    <xf numFmtId="0" fontId="37" fillId="0" borderId="23" xfId="0" applyFont="1" applyBorder="1">
      <alignment vertical="center"/>
    </xf>
    <xf numFmtId="0" fontId="0" fillId="0" borderId="23" xfId="0" applyBorder="1" applyAlignment="1">
      <alignment horizontal="center" vertical="center"/>
    </xf>
    <xf numFmtId="180" fontId="29" fillId="0" borderId="0" xfId="46" applyNumberFormat="1" applyFont="1" applyFill="1" applyBorder="1" applyAlignment="1">
      <alignment vertical="center" shrinkToFit="1"/>
    </xf>
    <xf numFmtId="0" fontId="29" fillId="0" borderId="0" xfId="46" applyNumberFormat="1" applyFont="1" applyFill="1" applyAlignment="1">
      <alignment vertical="center"/>
    </xf>
    <xf numFmtId="0" fontId="27" fillId="0" borderId="0" xfId="46" applyFont="1" applyFill="1" applyAlignment="1">
      <alignment vertical="center"/>
    </xf>
    <xf numFmtId="0" fontId="39" fillId="0" borderId="0" xfId="0" applyFont="1" applyAlignment="1">
      <alignment horizontal="center" vertical="center"/>
    </xf>
    <xf numFmtId="0" fontId="39" fillId="0" borderId="0" xfId="0" applyFont="1" applyAlignment="1">
      <alignment vertical="center" wrapText="1"/>
    </xf>
    <xf numFmtId="181" fontId="39" fillId="0" borderId="0" xfId="0" applyNumberFormat="1" applyFont="1" applyAlignment="1">
      <alignment horizontal="center" vertical="center"/>
    </xf>
    <xf numFmtId="182" fontId="39" fillId="0" borderId="0" xfId="0" applyNumberFormat="1" applyFont="1" applyAlignment="1">
      <alignment horizontal="center" vertical="center"/>
    </xf>
    <xf numFmtId="0" fontId="39" fillId="0" borderId="0" xfId="0" applyFont="1" applyAlignment="1">
      <alignment vertical="center"/>
    </xf>
    <xf numFmtId="0" fontId="39" fillId="0" borderId="0" xfId="0" applyFont="1" applyAlignment="1">
      <alignment horizontal="center" vertical="center" wrapText="1"/>
    </xf>
    <xf numFmtId="0" fontId="39" fillId="0" borderId="0" xfId="0" applyFont="1" applyAlignment="1">
      <alignment horizontal="left" vertical="center"/>
    </xf>
    <xf numFmtId="0" fontId="39" fillId="0" borderId="0" xfId="0" applyFont="1">
      <alignment vertical="center"/>
    </xf>
    <xf numFmtId="38" fontId="39" fillId="0" borderId="0" xfId="53" applyFont="1">
      <alignment vertical="center"/>
    </xf>
    <xf numFmtId="38" fontId="39" fillId="0" borderId="0" xfId="53" applyFont="1" applyAlignment="1">
      <alignment horizontal="center"/>
    </xf>
    <xf numFmtId="38" fontId="40" fillId="0" borderId="0" xfId="53" applyFont="1" applyAlignment="1">
      <alignment horizontal="center"/>
    </xf>
    <xf numFmtId="0" fontId="39" fillId="0" borderId="0" xfId="0" applyFont="1" applyBorder="1">
      <alignment vertical="center"/>
    </xf>
    <xf numFmtId="183" fontId="39" fillId="0" borderId="0" xfId="54" applyNumberFormat="1" applyFont="1">
      <alignment vertical="center"/>
    </xf>
    <xf numFmtId="0" fontId="39" fillId="41" borderId="10" xfId="0" applyFont="1" applyFill="1" applyBorder="1" applyAlignment="1">
      <alignment horizontal="center" vertical="center"/>
    </xf>
    <xf numFmtId="0" fontId="39" fillId="41" borderId="10" xfId="0" applyFont="1" applyFill="1" applyBorder="1" applyAlignment="1">
      <alignment horizontal="center" vertical="center" wrapText="1"/>
    </xf>
    <xf numFmtId="38" fontId="39" fillId="41" borderId="10" xfId="53" applyFont="1" applyFill="1" applyBorder="1" applyAlignment="1">
      <alignment horizontal="center" vertical="center" wrapText="1"/>
    </xf>
    <xf numFmtId="38" fontId="39" fillId="41" borderId="10" xfId="53" applyFont="1" applyFill="1" applyBorder="1" applyAlignment="1">
      <alignment horizontal="center" vertical="center"/>
    </xf>
    <xf numFmtId="0" fontId="39" fillId="41" borderId="14" xfId="0" applyFont="1" applyFill="1" applyBorder="1" applyAlignment="1">
      <alignment horizontal="center" vertical="center"/>
    </xf>
    <xf numFmtId="38" fontId="39" fillId="41" borderId="14" xfId="53" applyFont="1" applyFill="1" applyBorder="1" applyAlignment="1">
      <alignment horizontal="center" vertical="center"/>
    </xf>
    <xf numFmtId="176" fontId="39" fillId="0" borderId="0" xfId="0" applyNumberFormat="1" applyFont="1" applyAlignment="1">
      <alignment horizontal="center" vertical="center"/>
    </xf>
    <xf numFmtId="0" fontId="39" fillId="0" borderId="0" xfId="0" applyNumberFormat="1" applyFont="1" applyAlignment="1">
      <alignment horizontal="center" vertical="center"/>
    </xf>
    <xf numFmtId="38" fontId="39" fillId="0" borderId="0" xfId="53" applyFont="1" applyBorder="1">
      <alignment vertical="center"/>
    </xf>
    <xf numFmtId="38" fontId="39" fillId="0" borderId="0" xfId="0" applyNumberFormat="1" applyFont="1">
      <alignment vertical="center"/>
    </xf>
    <xf numFmtId="38" fontId="39" fillId="0" borderId="0" xfId="0" applyNumberFormat="1" applyFont="1" applyBorder="1">
      <alignment vertical="center"/>
    </xf>
    <xf numFmtId="177" fontId="39" fillId="0" borderId="0" xfId="0" applyNumberFormat="1" applyFont="1" applyBorder="1" applyAlignment="1">
      <alignment horizontal="center" vertical="center"/>
    </xf>
    <xf numFmtId="185" fontId="39" fillId="0" borderId="0" xfId="53" applyNumberFormat="1" applyFont="1">
      <alignment vertical="center"/>
    </xf>
    <xf numFmtId="182" fontId="39" fillId="0" borderId="0" xfId="0" applyNumberFormat="1" applyFont="1" applyBorder="1" applyAlignment="1">
      <alignment horizontal="center" vertical="center" wrapText="1"/>
    </xf>
    <xf numFmtId="0" fontId="39" fillId="0" borderId="0" xfId="0" applyFont="1" applyBorder="1" applyAlignment="1">
      <alignment vertical="center" wrapText="1"/>
    </xf>
    <xf numFmtId="38" fontId="39" fillId="0" borderId="0" xfId="0" applyNumberFormat="1" applyFont="1" applyBorder="1" applyAlignment="1">
      <alignment vertical="center" wrapText="1"/>
    </xf>
    <xf numFmtId="0" fontId="42" fillId="0" borderId="0" xfId="0" applyFont="1">
      <alignment vertical="center"/>
    </xf>
    <xf numFmtId="0" fontId="42" fillId="0" borderId="0" xfId="0" applyFont="1" applyAlignment="1">
      <alignment horizontal="center" vertical="center"/>
    </xf>
    <xf numFmtId="0" fontId="40" fillId="0" borderId="0" xfId="0" applyFont="1">
      <alignment vertical="center"/>
    </xf>
    <xf numFmtId="38" fontId="43" fillId="0" borderId="0" xfId="53" applyFont="1" applyBorder="1">
      <alignment vertical="center"/>
    </xf>
    <xf numFmtId="38" fontId="43" fillId="0" borderId="0" xfId="0" applyNumberFormat="1" applyFont="1" applyBorder="1" applyAlignment="1">
      <alignment vertical="center" wrapText="1"/>
    </xf>
    <xf numFmtId="38" fontId="44" fillId="0" borderId="0" xfId="53" applyFont="1" applyBorder="1">
      <alignment vertical="center"/>
    </xf>
    <xf numFmtId="38" fontId="44" fillId="0" borderId="0" xfId="0" applyNumberFormat="1" applyFont="1" applyBorder="1">
      <alignment vertical="center"/>
    </xf>
    <xf numFmtId="0" fontId="45" fillId="0" borderId="0" xfId="0" applyFont="1">
      <alignment vertical="center"/>
    </xf>
    <xf numFmtId="38" fontId="43" fillId="0" borderId="0" xfId="0" applyNumberFormat="1" applyFont="1">
      <alignment vertical="center"/>
    </xf>
    <xf numFmtId="0" fontId="40" fillId="0" borderId="0" xfId="0" applyFont="1" applyAlignment="1">
      <alignment horizontal="center" vertical="center"/>
    </xf>
    <xf numFmtId="38" fontId="46" fillId="0" borderId="0" xfId="53" applyFont="1" applyBorder="1">
      <alignment vertical="center"/>
    </xf>
    <xf numFmtId="38" fontId="46" fillId="0" borderId="0" xfId="0" applyNumberFormat="1" applyFont="1">
      <alignment vertical="center"/>
    </xf>
    <xf numFmtId="0" fontId="46" fillId="0" borderId="0" xfId="0" applyFont="1" applyAlignment="1">
      <alignment vertical="center" wrapText="1"/>
    </xf>
    <xf numFmtId="0" fontId="46" fillId="0" borderId="0" xfId="0" applyFont="1">
      <alignment vertical="center"/>
    </xf>
    <xf numFmtId="0" fontId="46" fillId="0" borderId="0" xfId="0" applyFont="1" applyAlignment="1">
      <alignment horizontal="center" vertical="center"/>
    </xf>
    <xf numFmtId="38" fontId="46" fillId="0" borderId="0" xfId="0" applyNumberFormat="1" applyFont="1" applyBorder="1" applyAlignment="1">
      <alignment vertical="center" wrapText="1"/>
    </xf>
    <xf numFmtId="38" fontId="46" fillId="0" borderId="0" xfId="0" applyNumberFormat="1" applyFont="1" applyBorder="1">
      <alignment vertical="center"/>
    </xf>
    <xf numFmtId="0" fontId="43" fillId="0" borderId="0" xfId="0" applyFont="1" applyAlignment="1">
      <alignment vertical="center" wrapText="1"/>
    </xf>
    <xf numFmtId="38" fontId="47" fillId="0" borderId="0" xfId="53" applyFont="1" applyBorder="1">
      <alignment vertical="center"/>
    </xf>
    <xf numFmtId="38" fontId="42" fillId="0" borderId="0" xfId="0" applyNumberFormat="1" applyFont="1" applyBorder="1" applyAlignment="1">
      <alignment vertical="center" wrapText="1"/>
    </xf>
    <xf numFmtId="38" fontId="45" fillId="0" borderId="0" xfId="53" applyFont="1" applyBorder="1">
      <alignment vertical="center"/>
    </xf>
    <xf numFmtId="0" fontId="43" fillId="0" borderId="0" xfId="0" applyFont="1">
      <alignment vertical="center"/>
    </xf>
    <xf numFmtId="38" fontId="45" fillId="0" borderId="0" xfId="0" applyNumberFormat="1" applyFont="1">
      <alignment vertical="center"/>
    </xf>
    <xf numFmtId="0" fontId="45" fillId="0" borderId="0" xfId="0" applyFont="1" applyAlignment="1">
      <alignment vertical="center" wrapText="1"/>
    </xf>
    <xf numFmtId="176" fontId="39" fillId="42" borderId="0" xfId="0" applyNumberFormat="1" applyFont="1" applyFill="1" applyAlignment="1">
      <alignment horizontal="center" vertical="center"/>
    </xf>
    <xf numFmtId="0" fontId="39" fillId="42" borderId="0" xfId="0" applyFont="1" applyFill="1" applyAlignment="1">
      <alignment vertical="center" wrapText="1"/>
    </xf>
    <xf numFmtId="0" fontId="39" fillId="42" borderId="0" xfId="0" applyFont="1" applyFill="1" applyAlignment="1">
      <alignment horizontal="center" vertical="center"/>
    </xf>
    <xf numFmtId="182" fontId="39" fillId="42" borderId="0" xfId="0" applyNumberFormat="1" applyFont="1" applyFill="1" applyBorder="1" applyAlignment="1">
      <alignment horizontal="center" vertical="center" wrapText="1"/>
    </xf>
    <xf numFmtId="0" fontId="39" fillId="42" borderId="0" xfId="0" applyFont="1" applyFill="1" applyBorder="1" applyAlignment="1">
      <alignment vertical="center" wrapText="1"/>
    </xf>
    <xf numFmtId="38" fontId="39" fillId="42" borderId="0" xfId="53" applyFont="1" applyFill="1" applyBorder="1">
      <alignment vertical="center"/>
    </xf>
    <xf numFmtId="38" fontId="39" fillId="42" borderId="0" xfId="0" applyNumberFormat="1" applyFont="1" applyFill="1">
      <alignment vertical="center"/>
    </xf>
    <xf numFmtId="0" fontId="39" fillId="42" borderId="0" xfId="0" applyFont="1" applyFill="1">
      <alignment vertical="center"/>
    </xf>
    <xf numFmtId="38" fontId="39" fillId="42" borderId="0" xfId="0" applyNumberFormat="1" applyFont="1" applyFill="1" applyBorder="1">
      <alignment vertical="center"/>
    </xf>
    <xf numFmtId="38" fontId="39" fillId="42" borderId="0" xfId="53" applyFont="1" applyFill="1">
      <alignment vertical="center"/>
    </xf>
    <xf numFmtId="185" fontId="39" fillId="42" borderId="0" xfId="53" applyNumberFormat="1" applyFont="1" applyFill="1">
      <alignment vertical="center"/>
    </xf>
    <xf numFmtId="183" fontId="39" fillId="42" borderId="0" xfId="54" applyNumberFormat="1" applyFont="1" applyFill="1">
      <alignment vertical="center"/>
    </xf>
    <xf numFmtId="0" fontId="39" fillId="42" borderId="0" xfId="0" applyNumberFormat="1" applyFont="1" applyFill="1" applyAlignment="1">
      <alignment horizontal="center" vertical="center"/>
    </xf>
    <xf numFmtId="0" fontId="42" fillId="42" borderId="0" xfId="0" applyFont="1" applyFill="1">
      <alignment vertical="center"/>
    </xf>
    <xf numFmtId="0" fontId="42" fillId="42" borderId="0" xfId="0" applyFont="1" applyFill="1" applyAlignment="1">
      <alignment horizontal="center" vertical="center"/>
    </xf>
    <xf numFmtId="38" fontId="43" fillId="42" borderId="0" xfId="53" applyFont="1" applyFill="1" applyBorder="1">
      <alignment vertical="center"/>
    </xf>
    <xf numFmtId="38" fontId="43" fillId="42" borderId="0" xfId="0" applyNumberFormat="1" applyFont="1" applyFill="1" applyBorder="1" applyAlignment="1">
      <alignment vertical="center" wrapText="1"/>
    </xf>
    <xf numFmtId="176" fontId="48" fillId="42" borderId="0" xfId="0" applyNumberFormat="1" applyFont="1" applyFill="1" applyAlignment="1">
      <alignment horizontal="center" vertical="center"/>
    </xf>
    <xf numFmtId="0" fontId="48" fillId="42" borderId="0" xfId="0" applyFont="1" applyFill="1" applyAlignment="1">
      <alignment vertical="center" wrapText="1"/>
    </xf>
    <xf numFmtId="0" fontId="48" fillId="42" borderId="0" xfId="0" applyFont="1" applyFill="1" applyAlignment="1">
      <alignment horizontal="center" vertical="center"/>
    </xf>
    <xf numFmtId="182" fontId="48" fillId="42" borderId="0" xfId="0" applyNumberFormat="1" applyFont="1" applyFill="1" applyBorder="1" applyAlignment="1">
      <alignment horizontal="center" vertical="center" wrapText="1"/>
    </xf>
    <xf numFmtId="0" fontId="48" fillId="42" borderId="0" xfId="0" applyFont="1" applyFill="1" applyBorder="1" applyAlignment="1">
      <alignment vertical="center" wrapText="1"/>
    </xf>
    <xf numFmtId="0" fontId="48" fillId="42" borderId="0" xfId="0" applyNumberFormat="1" applyFont="1" applyFill="1" applyAlignment="1">
      <alignment horizontal="center" vertical="center"/>
    </xf>
    <xf numFmtId="38" fontId="48" fillId="42" borderId="0" xfId="53" applyFont="1" applyFill="1" applyBorder="1">
      <alignment vertical="center"/>
    </xf>
    <xf numFmtId="38" fontId="48" fillId="42" borderId="0" xfId="0" applyNumberFormat="1" applyFont="1" applyFill="1">
      <alignment vertical="center"/>
    </xf>
    <xf numFmtId="0" fontId="48" fillId="42" borderId="0" xfId="0" applyFont="1" applyFill="1">
      <alignment vertical="center"/>
    </xf>
    <xf numFmtId="38" fontId="48" fillId="42" borderId="0" xfId="0" applyNumberFormat="1" applyFont="1" applyFill="1" applyBorder="1">
      <alignment vertical="center"/>
    </xf>
    <xf numFmtId="38" fontId="48" fillId="42" borderId="0" xfId="53" applyFont="1" applyFill="1">
      <alignment vertical="center"/>
    </xf>
    <xf numFmtId="185" fontId="48" fillId="42" borderId="0" xfId="53" applyNumberFormat="1" applyFont="1" applyFill="1">
      <alignment vertical="center"/>
    </xf>
    <xf numFmtId="183" fontId="48" fillId="42" borderId="0" xfId="54" applyNumberFormat="1" applyFont="1" applyFill="1">
      <alignment vertical="center"/>
    </xf>
    <xf numFmtId="0" fontId="40" fillId="42" borderId="0" xfId="0" applyFont="1" applyFill="1">
      <alignment vertical="center"/>
    </xf>
    <xf numFmtId="38" fontId="48" fillId="42" borderId="0" xfId="0" applyNumberFormat="1" applyFont="1" applyFill="1" applyBorder="1" applyAlignment="1">
      <alignment vertical="center" wrapText="1"/>
    </xf>
    <xf numFmtId="176" fontId="42" fillId="42" borderId="0" xfId="0" applyNumberFormat="1" applyFont="1" applyFill="1" applyAlignment="1">
      <alignment horizontal="center" vertical="center"/>
    </xf>
    <xf numFmtId="0" fontId="42" fillId="42" borderId="0" xfId="0" applyFont="1" applyFill="1" applyAlignment="1">
      <alignment vertical="center" wrapText="1"/>
    </xf>
    <xf numFmtId="182" fontId="42" fillId="42" borderId="0" xfId="0" applyNumberFormat="1" applyFont="1" applyFill="1" applyBorder="1" applyAlignment="1">
      <alignment horizontal="center" vertical="center" wrapText="1"/>
    </xf>
    <xf numFmtId="0" fontId="42" fillId="42" borderId="0" xfId="0" applyFont="1" applyFill="1" applyBorder="1" applyAlignment="1">
      <alignment vertical="center" wrapText="1"/>
    </xf>
    <xf numFmtId="0" fontId="42" fillId="42" borderId="0" xfId="0" applyNumberFormat="1" applyFont="1" applyFill="1" applyAlignment="1">
      <alignment horizontal="center" vertical="center"/>
    </xf>
    <xf numFmtId="38" fontId="42" fillId="42" borderId="0" xfId="53" applyFont="1" applyFill="1" applyBorder="1">
      <alignment vertical="center"/>
    </xf>
    <xf numFmtId="38" fontId="42" fillId="42" borderId="0" xfId="0" applyNumberFormat="1" applyFont="1" applyFill="1">
      <alignment vertical="center"/>
    </xf>
    <xf numFmtId="38" fontId="42" fillId="42" borderId="0" xfId="0" applyNumberFormat="1" applyFont="1" applyFill="1" applyBorder="1">
      <alignment vertical="center"/>
    </xf>
    <xf numFmtId="38" fontId="42" fillId="42" borderId="0" xfId="53" applyFont="1" applyFill="1">
      <alignment vertical="center"/>
    </xf>
    <xf numFmtId="185" fontId="42" fillId="42" borderId="0" xfId="53" applyNumberFormat="1" applyFont="1" applyFill="1">
      <alignment vertical="center"/>
    </xf>
    <xf numFmtId="183" fontId="42" fillId="42" borderId="0" xfId="54" applyNumberFormat="1" applyFont="1" applyFill="1">
      <alignment vertical="center"/>
    </xf>
    <xf numFmtId="176" fontId="39" fillId="43" borderId="0" xfId="0" applyNumberFormat="1" applyFont="1" applyFill="1" applyAlignment="1">
      <alignment horizontal="center" vertical="center"/>
    </xf>
    <xf numFmtId="0" fontId="39" fillId="43" borderId="0" xfId="0" applyFont="1" applyFill="1" applyAlignment="1">
      <alignment vertical="center" wrapText="1"/>
    </xf>
    <xf numFmtId="0" fontId="39" fillId="43" borderId="0" xfId="0" applyFont="1" applyFill="1" applyAlignment="1">
      <alignment horizontal="center" vertical="center"/>
    </xf>
    <xf numFmtId="182" fontId="39" fillId="43" borderId="0" xfId="0" applyNumberFormat="1" applyFont="1" applyFill="1" applyBorder="1" applyAlignment="1">
      <alignment horizontal="center" vertical="center" wrapText="1"/>
    </xf>
    <xf numFmtId="0" fontId="39" fillId="43" borderId="0" xfId="0" applyFont="1" applyFill="1" applyBorder="1" applyAlignment="1">
      <alignment vertical="center" wrapText="1"/>
    </xf>
    <xf numFmtId="0" fontId="39" fillId="43" borderId="0" xfId="0" applyNumberFormat="1" applyFont="1" applyFill="1" applyAlignment="1">
      <alignment horizontal="center" vertical="center"/>
    </xf>
    <xf numFmtId="38" fontId="39" fillId="43" borderId="0" xfId="53" applyFont="1" applyFill="1" applyBorder="1">
      <alignment vertical="center"/>
    </xf>
    <xf numFmtId="38" fontId="39" fillId="43" borderId="0" xfId="0" applyNumberFormat="1" applyFont="1" applyFill="1">
      <alignment vertical="center"/>
    </xf>
    <xf numFmtId="0" fontId="42" fillId="43" borderId="0" xfId="0" applyFont="1" applyFill="1">
      <alignment vertical="center"/>
    </xf>
    <xf numFmtId="0" fontId="39" fillId="43" borderId="0" xfId="0" applyFont="1" applyFill="1">
      <alignment vertical="center"/>
    </xf>
    <xf numFmtId="38" fontId="39" fillId="43" borderId="0" xfId="0" applyNumberFormat="1" applyFont="1" applyFill="1" applyBorder="1">
      <alignment vertical="center"/>
    </xf>
    <xf numFmtId="38" fontId="39" fillId="43" borderId="0" xfId="53" applyFont="1" applyFill="1">
      <alignment vertical="center"/>
    </xf>
    <xf numFmtId="185" fontId="39" fillId="43" borderId="0" xfId="53" applyNumberFormat="1" applyFont="1" applyFill="1">
      <alignment vertical="center"/>
    </xf>
    <xf numFmtId="183" fontId="39" fillId="43" borderId="0" xfId="54" applyNumberFormat="1" applyFont="1" applyFill="1">
      <alignment vertical="center"/>
    </xf>
    <xf numFmtId="0" fontId="39" fillId="41" borderId="10" xfId="0" applyFont="1" applyFill="1" applyBorder="1" applyAlignment="1">
      <alignment horizontal="center" vertical="center"/>
    </xf>
    <xf numFmtId="0" fontId="39" fillId="41" borderId="14" xfId="0" applyFont="1" applyFill="1" applyBorder="1" applyAlignment="1">
      <alignment horizontal="center" vertical="center"/>
    </xf>
    <xf numFmtId="177" fontId="39" fillId="42" borderId="0" xfId="0" applyNumberFormat="1" applyFont="1" applyFill="1" applyBorder="1" applyAlignment="1">
      <alignment horizontal="center" vertical="center"/>
    </xf>
    <xf numFmtId="177" fontId="48" fillId="42" borderId="0" xfId="0" applyNumberFormat="1" applyFont="1" applyFill="1" applyBorder="1" applyAlignment="1">
      <alignment horizontal="center" vertical="center"/>
    </xf>
    <xf numFmtId="177" fontId="39" fillId="43" borderId="0" xfId="0" applyNumberFormat="1" applyFont="1" applyFill="1" applyBorder="1" applyAlignment="1">
      <alignment horizontal="center" vertical="center"/>
    </xf>
    <xf numFmtId="176" fontId="39" fillId="44" borderId="0" xfId="0" applyNumberFormat="1" applyFont="1" applyFill="1" applyAlignment="1">
      <alignment horizontal="center" vertical="center"/>
    </xf>
    <xf numFmtId="0" fontId="39" fillId="44" borderId="0" xfId="0" applyFont="1" applyFill="1" applyAlignment="1">
      <alignment vertical="center" wrapText="1"/>
    </xf>
    <xf numFmtId="0" fontId="39" fillId="44" borderId="0" xfId="0" applyFont="1" applyFill="1" applyAlignment="1">
      <alignment horizontal="center" vertical="center"/>
    </xf>
    <xf numFmtId="182" fontId="39" fillId="44" borderId="0" xfId="0" applyNumberFormat="1" applyFont="1" applyFill="1" applyBorder="1" applyAlignment="1">
      <alignment horizontal="center" vertical="center" wrapText="1"/>
    </xf>
    <xf numFmtId="0" fontId="39" fillId="44" borderId="0" xfId="0" applyFont="1" applyFill="1" applyBorder="1" applyAlignment="1">
      <alignment vertical="center" wrapText="1"/>
    </xf>
    <xf numFmtId="0" fontId="39" fillId="44" borderId="0" xfId="0" applyNumberFormat="1" applyFont="1" applyFill="1" applyAlignment="1">
      <alignment horizontal="center" vertical="center"/>
    </xf>
    <xf numFmtId="38" fontId="39" fillId="44" borderId="0" xfId="53" applyFont="1" applyFill="1" applyBorder="1">
      <alignment vertical="center"/>
    </xf>
    <xf numFmtId="38" fontId="39" fillId="44" borderId="0" xfId="0" applyNumberFormat="1" applyFont="1" applyFill="1">
      <alignment vertical="center"/>
    </xf>
    <xf numFmtId="0" fontId="39" fillId="44" borderId="0" xfId="0" applyFont="1" applyFill="1">
      <alignment vertical="center"/>
    </xf>
    <xf numFmtId="38" fontId="39" fillId="44" borderId="0" xfId="0" applyNumberFormat="1" applyFont="1" applyFill="1" applyBorder="1">
      <alignment vertical="center"/>
    </xf>
    <xf numFmtId="38" fontId="39" fillId="44" borderId="0" xfId="53" applyFont="1" applyFill="1">
      <alignment vertical="center"/>
    </xf>
    <xf numFmtId="177" fontId="39" fillId="44" borderId="0" xfId="0" applyNumberFormat="1" applyFont="1" applyFill="1" applyBorder="1" applyAlignment="1">
      <alignment horizontal="center" vertical="center"/>
    </xf>
    <xf numFmtId="185" fontId="39" fillId="44" borderId="0" xfId="53" applyNumberFormat="1" applyFont="1" applyFill="1">
      <alignment vertical="center"/>
    </xf>
    <xf numFmtId="183" fontId="39" fillId="44" borderId="0" xfId="54" applyNumberFormat="1" applyFont="1" applyFill="1">
      <alignment vertical="center"/>
    </xf>
    <xf numFmtId="176" fontId="48" fillId="44" borderId="0" xfId="0" applyNumberFormat="1" applyFont="1" applyFill="1" applyAlignment="1">
      <alignment horizontal="center" vertical="center"/>
    </xf>
    <xf numFmtId="0" fontId="48" fillId="44" borderId="0" xfId="0" applyFont="1" applyFill="1" applyAlignment="1">
      <alignment vertical="center" wrapText="1"/>
    </xf>
    <xf numFmtId="0" fontId="48" fillId="44" borderId="0" xfId="0" applyFont="1" applyFill="1" applyAlignment="1">
      <alignment horizontal="center" vertical="center"/>
    </xf>
    <xf numFmtId="182" fontId="48" fillId="44" borderId="0" xfId="0" applyNumberFormat="1" applyFont="1" applyFill="1" applyBorder="1" applyAlignment="1">
      <alignment horizontal="center" vertical="center" wrapText="1"/>
    </xf>
    <xf numFmtId="0" fontId="48" fillId="44" borderId="0" xfId="0" applyFont="1" applyFill="1" applyBorder="1" applyAlignment="1">
      <alignment vertical="center" wrapText="1"/>
    </xf>
    <xf numFmtId="0" fontId="48" fillId="44" borderId="0" xfId="0" applyNumberFormat="1" applyFont="1" applyFill="1" applyAlignment="1">
      <alignment horizontal="center" vertical="center"/>
    </xf>
    <xf numFmtId="38" fontId="48" fillId="44" borderId="0" xfId="53" applyFont="1" applyFill="1" applyBorder="1">
      <alignment vertical="center"/>
    </xf>
    <xf numFmtId="38" fontId="48" fillId="44" borderId="0" xfId="0" applyNumberFormat="1" applyFont="1" applyFill="1">
      <alignment vertical="center"/>
    </xf>
    <xf numFmtId="38" fontId="48" fillId="44" borderId="0" xfId="0" applyNumberFormat="1" applyFont="1" applyFill="1" applyBorder="1">
      <alignment vertical="center"/>
    </xf>
    <xf numFmtId="0" fontId="48" fillId="44" borderId="0" xfId="0" applyFont="1" applyFill="1">
      <alignment vertical="center"/>
    </xf>
    <xf numFmtId="38" fontId="48" fillId="44" borderId="0" xfId="53" applyFont="1" applyFill="1">
      <alignment vertical="center"/>
    </xf>
    <xf numFmtId="177" fontId="48" fillId="44" borderId="0" xfId="0" applyNumberFormat="1" applyFont="1" applyFill="1" applyBorder="1" applyAlignment="1">
      <alignment horizontal="center" vertical="center"/>
    </xf>
    <xf numFmtId="185" fontId="48" fillId="44" borderId="0" xfId="53" applyNumberFormat="1" applyFont="1" applyFill="1">
      <alignment vertical="center"/>
    </xf>
    <xf numFmtId="183" fontId="48" fillId="44" borderId="0" xfId="54" applyNumberFormat="1" applyFont="1" applyFill="1">
      <alignment vertical="center"/>
    </xf>
    <xf numFmtId="0" fontId="45" fillId="42" borderId="0" xfId="0" applyFont="1" applyFill="1" applyAlignment="1">
      <alignment vertical="center" wrapText="1"/>
    </xf>
    <xf numFmtId="176" fontId="45" fillId="42" borderId="0" xfId="0" applyNumberFormat="1" applyFont="1" applyFill="1" applyAlignment="1">
      <alignment horizontal="center" vertical="center"/>
    </xf>
    <xf numFmtId="0" fontId="45" fillId="42" borderId="0" xfId="0" applyFont="1" applyFill="1" applyAlignment="1">
      <alignment horizontal="center" vertical="center"/>
    </xf>
    <xf numFmtId="182" fontId="45" fillId="42" borderId="0" xfId="0" applyNumberFormat="1" applyFont="1" applyFill="1" applyBorder="1" applyAlignment="1">
      <alignment horizontal="center" vertical="center" wrapText="1"/>
    </xf>
    <xf numFmtId="0" fontId="45" fillId="42" borderId="0" xfId="0" applyFont="1" applyFill="1" applyBorder="1" applyAlignment="1">
      <alignment vertical="center" wrapText="1"/>
    </xf>
    <xf numFmtId="0" fontId="45" fillId="42" borderId="0" xfId="0" applyNumberFormat="1" applyFont="1" applyFill="1" applyAlignment="1">
      <alignment horizontal="center" vertical="center"/>
    </xf>
    <xf numFmtId="38" fontId="45" fillId="42" borderId="0" xfId="53" applyFont="1" applyFill="1" applyBorder="1">
      <alignment vertical="center"/>
    </xf>
    <xf numFmtId="38" fontId="45" fillId="42" borderId="0" xfId="0" applyNumberFormat="1" applyFont="1" applyFill="1">
      <alignment vertical="center"/>
    </xf>
    <xf numFmtId="0" fontId="45" fillId="42" borderId="0" xfId="0" applyFont="1" applyFill="1">
      <alignment vertical="center"/>
    </xf>
    <xf numFmtId="38" fontId="45" fillId="42" borderId="0" xfId="0" applyNumberFormat="1" applyFont="1" applyFill="1" applyBorder="1">
      <alignment vertical="center"/>
    </xf>
    <xf numFmtId="38" fontId="45" fillId="42" borderId="0" xfId="53" applyFont="1" applyFill="1">
      <alignment vertical="center"/>
    </xf>
    <xf numFmtId="177" fontId="45" fillId="42" borderId="0" xfId="0" applyNumberFormat="1" applyFont="1" applyFill="1" applyBorder="1" applyAlignment="1">
      <alignment horizontal="center" vertical="center"/>
    </xf>
    <xf numFmtId="185" fontId="45" fillId="42" borderId="0" xfId="53" applyNumberFormat="1" applyFont="1" applyFill="1">
      <alignment vertical="center"/>
    </xf>
    <xf numFmtId="183" fontId="45" fillId="42" borderId="0" xfId="54" applyNumberFormat="1" applyFont="1" applyFill="1">
      <alignment vertical="center"/>
    </xf>
    <xf numFmtId="176" fontId="39" fillId="45" borderId="0" xfId="0" applyNumberFormat="1" applyFont="1" applyFill="1" applyAlignment="1">
      <alignment horizontal="center" vertical="center"/>
    </xf>
    <xf numFmtId="0" fontId="39" fillId="45" borderId="0" xfId="0" applyFont="1" applyFill="1" applyAlignment="1">
      <alignment vertical="center" wrapText="1"/>
    </xf>
    <xf numFmtId="0" fontId="39" fillId="45" borderId="0" xfId="0" applyFont="1" applyFill="1" applyAlignment="1">
      <alignment horizontal="center" vertical="center"/>
    </xf>
    <xf numFmtId="182" fontId="39" fillId="45" borderId="0" xfId="0" applyNumberFormat="1" applyFont="1" applyFill="1" applyBorder="1" applyAlignment="1">
      <alignment horizontal="center" vertical="center" wrapText="1"/>
    </xf>
    <xf numFmtId="0" fontId="39" fillId="45" borderId="0" xfId="0" applyFont="1" applyFill="1" applyBorder="1" applyAlignment="1">
      <alignment vertical="center" wrapText="1"/>
    </xf>
    <xf numFmtId="0" fontId="39" fillId="45" borderId="0" xfId="0" applyNumberFormat="1" applyFont="1" applyFill="1" applyAlignment="1">
      <alignment horizontal="center" vertical="center"/>
    </xf>
    <xf numFmtId="38" fontId="39" fillId="45" borderId="0" xfId="53" applyFont="1" applyFill="1" applyBorder="1">
      <alignment vertical="center"/>
    </xf>
    <xf numFmtId="38" fontId="39" fillId="45" borderId="0" xfId="0" applyNumberFormat="1" applyFont="1" applyFill="1">
      <alignment vertical="center"/>
    </xf>
    <xf numFmtId="0" fontId="39" fillId="45" borderId="0" xfId="0" applyFont="1" applyFill="1">
      <alignment vertical="center"/>
    </xf>
    <xf numFmtId="38" fontId="39" fillId="45" borderId="0" xfId="0" applyNumberFormat="1" applyFont="1" applyFill="1" applyBorder="1">
      <alignment vertical="center"/>
    </xf>
    <xf numFmtId="38" fontId="39" fillId="45" borderId="0" xfId="53" applyFont="1" applyFill="1">
      <alignment vertical="center"/>
    </xf>
    <xf numFmtId="185" fontId="39" fillId="45" borderId="0" xfId="53" applyNumberFormat="1" applyFont="1" applyFill="1">
      <alignment vertical="center"/>
    </xf>
    <xf numFmtId="183" fontId="39" fillId="45" borderId="0" xfId="54" applyNumberFormat="1" applyFont="1" applyFill="1">
      <alignment vertical="center"/>
    </xf>
    <xf numFmtId="0" fontId="42" fillId="45" borderId="0" xfId="0" applyFont="1" applyFill="1">
      <alignment vertical="center"/>
    </xf>
    <xf numFmtId="176" fontId="39" fillId="46" borderId="0" xfId="0" applyNumberFormat="1" applyFont="1" applyFill="1" applyAlignment="1">
      <alignment horizontal="center" vertical="center"/>
    </xf>
    <xf numFmtId="0" fontId="39" fillId="46" borderId="0" xfId="0" applyFont="1" applyFill="1" applyAlignment="1">
      <alignment vertical="center" wrapText="1"/>
    </xf>
    <xf numFmtId="0" fontId="39" fillId="46" borderId="0" xfId="0" applyFont="1" applyFill="1" applyAlignment="1">
      <alignment horizontal="center" vertical="center"/>
    </xf>
    <xf numFmtId="182" fontId="39" fillId="46" borderId="0" xfId="0" applyNumberFormat="1" applyFont="1" applyFill="1" applyBorder="1" applyAlignment="1">
      <alignment horizontal="center" vertical="center" wrapText="1"/>
    </xf>
    <xf numFmtId="0" fontId="39" fillId="46" borderId="0" xfId="0" applyFont="1" applyFill="1" applyBorder="1" applyAlignment="1">
      <alignment vertical="center" wrapText="1"/>
    </xf>
    <xf numFmtId="0" fontId="39" fillId="46" borderId="0" xfId="0" applyNumberFormat="1" applyFont="1" applyFill="1" applyAlignment="1">
      <alignment horizontal="center" vertical="center"/>
    </xf>
    <xf numFmtId="38" fontId="39" fillId="46" borderId="0" xfId="53" applyFont="1" applyFill="1" applyBorder="1">
      <alignment vertical="center"/>
    </xf>
    <xf numFmtId="38" fontId="39" fillId="46" borderId="0" xfId="0" applyNumberFormat="1" applyFont="1" applyFill="1">
      <alignment vertical="center"/>
    </xf>
    <xf numFmtId="0" fontId="39" fillId="46" borderId="0" xfId="0" applyFont="1" applyFill="1">
      <alignment vertical="center"/>
    </xf>
    <xf numFmtId="38" fontId="39" fillId="46" borderId="0" xfId="0" applyNumberFormat="1" applyFont="1" applyFill="1" applyBorder="1">
      <alignment vertical="center"/>
    </xf>
    <xf numFmtId="38" fontId="39" fillId="46" borderId="0" xfId="53" applyFont="1" applyFill="1">
      <alignment vertical="center"/>
    </xf>
    <xf numFmtId="185" fontId="39" fillId="46" borderId="0" xfId="53" applyNumberFormat="1" applyFont="1" applyFill="1">
      <alignment vertical="center"/>
    </xf>
    <xf numFmtId="183" fontId="39" fillId="46" borderId="0" xfId="54" applyNumberFormat="1" applyFont="1" applyFill="1">
      <alignment vertical="center"/>
    </xf>
    <xf numFmtId="176" fontId="39" fillId="39" borderId="0" xfId="0" applyNumberFormat="1" applyFont="1" applyFill="1" applyAlignment="1">
      <alignment horizontal="center" vertical="center"/>
    </xf>
    <xf numFmtId="0" fontId="39" fillId="39" borderId="0" xfId="0" applyFont="1" applyFill="1" applyAlignment="1">
      <alignment vertical="center" wrapText="1"/>
    </xf>
    <xf numFmtId="0" fontId="39" fillId="39" borderId="0" xfId="0" applyFont="1" applyFill="1" applyAlignment="1">
      <alignment horizontal="center" vertical="center"/>
    </xf>
    <xf numFmtId="182" fontId="39" fillId="39" borderId="0" xfId="0" applyNumberFormat="1" applyFont="1" applyFill="1" applyBorder="1" applyAlignment="1">
      <alignment horizontal="center" vertical="center" wrapText="1"/>
    </xf>
    <xf numFmtId="0" fontId="39" fillId="39" borderId="0" xfId="0" applyFont="1" applyFill="1" applyBorder="1" applyAlignment="1">
      <alignment vertical="center" wrapText="1"/>
    </xf>
    <xf numFmtId="0" fontId="39" fillId="39" borderId="0" xfId="0" applyNumberFormat="1" applyFont="1" applyFill="1" applyAlignment="1">
      <alignment horizontal="center" vertical="center"/>
    </xf>
    <xf numFmtId="38" fontId="39" fillId="39" borderId="0" xfId="53" applyFont="1" applyFill="1" applyBorder="1">
      <alignment vertical="center"/>
    </xf>
    <xf numFmtId="38" fontId="39" fillId="39" borderId="0" xfId="0" applyNumberFormat="1" applyFont="1" applyFill="1">
      <alignment vertical="center"/>
    </xf>
    <xf numFmtId="0" fontId="39" fillId="39" borderId="0" xfId="0" applyFont="1" applyFill="1">
      <alignment vertical="center"/>
    </xf>
    <xf numFmtId="38" fontId="39" fillId="39" borderId="0" xfId="0" applyNumberFormat="1" applyFont="1" applyFill="1" applyBorder="1">
      <alignment vertical="center"/>
    </xf>
    <xf numFmtId="38" fontId="39" fillId="39" borderId="0" xfId="53" applyFont="1" applyFill="1">
      <alignment vertical="center"/>
    </xf>
    <xf numFmtId="185" fontId="39" fillId="39" borderId="0" xfId="53" applyNumberFormat="1" applyFont="1" applyFill="1">
      <alignment vertical="center"/>
    </xf>
    <xf numFmtId="183" fontId="39" fillId="39" borderId="0" xfId="54" applyNumberFormat="1" applyFont="1" applyFill="1">
      <alignment vertical="center"/>
    </xf>
    <xf numFmtId="0" fontId="42" fillId="39" borderId="0" xfId="0" applyFont="1" applyFill="1">
      <alignment vertical="center"/>
    </xf>
    <xf numFmtId="176" fontId="48" fillId="39" borderId="0" xfId="0" applyNumberFormat="1" applyFont="1" applyFill="1" applyAlignment="1">
      <alignment horizontal="center" vertical="center"/>
    </xf>
    <xf numFmtId="0" fontId="48" fillId="39" borderId="0" xfId="0" applyFont="1" applyFill="1" applyAlignment="1">
      <alignment vertical="center" wrapText="1"/>
    </xf>
    <xf numFmtId="0" fontId="48" fillId="39" borderId="0" xfId="0" applyFont="1" applyFill="1" applyAlignment="1">
      <alignment horizontal="center" vertical="center"/>
    </xf>
    <xf numFmtId="182" fontId="48" fillId="39" borderId="0" xfId="0" applyNumberFormat="1" applyFont="1" applyFill="1" applyBorder="1" applyAlignment="1">
      <alignment horizontal="center" vertical="center" wrapText="1"/>
    </xf>
    <xf numFmtId="0" fontId="48" fillId="39" borderId="0" xfId="0" applyFont="1" applyFill="1" applyBorder="1" applyAlignment="1">
      <alignment vertical="center" wrapText="1"/>
    </xf>
    <xf numFmtId="0" fontId="48" fillId="39" borderId="0" xfId="0" applyNumberFormat="1" applyFont="1" applyFill="1" applyAlignment="1">
      <alignment horizontal="center" vertical="center"/>
    </xf>
    <xf numFmtId="38" fontId="48" fillId="39" borderId="0" xfId="53" applyFont="1" applyFill="1" applyBorder="1">
      <alignment vertical="center"/>
    </xf>
    <xf numFmtId="38" fontId="48" fillId="39" borderId="0" xfId="0" applyNumberFormat="1" applyFont="1" applyFill="1">
      <alignment vertical="center"/>
    </xf>
    <xf numFmtId="0" fontId="48" fillId="39" borderId="0" xfId="0" applyFont="1" applyFill="1">
      <alignment vertical="center"/>
    </xf>
    <xf numFmtId="38" fontId="48" fillId="39" borderId="0" xfId="0" applyNumberFormat="1" applyFont="1" applyFill="1" applyBorder="1">
      <alignment vertical="center"/>
    </xf>
    <xf numFmtId="38" fontId="48" fillId="39" borderId="0" xfId="53" applyFont="1" applyFill="1">
      <alignment vertical="center"/>
    </xf>
    <xf numFmtId="185" fontId="48" fillId="39" borderId="0" xfId="53" applyNumberFormat="1" applyFont="1" applyFill="1">
      <alignment vertical="center"/>
    </xf>
    <xf numFmtId="183" fontId="48" fillId="39" borderId="0" xfId="54" applyNumberFormat="1" applyFont="1" applyFill="1">
      <alignment vertical="center"/>
    </xf>
    <xf numFmtId="176" fontId="39" fillId="47" borderId="0" xfId="0" applyNumberFormat="1" applyFont="1" applyFill="1" applyAlignment="1">
      <alignment horizontal="center" vertical="center"/>
    </xf>
    <xf numFmtId="0" fontId="39" fillId="47" borderId="0" xfId="0" applyFont="1" applyFill="1" applyAlignment="1">
      <alignment vertical="center" wrapText="1"/>
    </xf>
    <xf numFmtId="0" fontId="39" fillId="47" borderId="0" xfId="0" applyFont="1" applyFill="1" applyAlignment="1">
      <alignment horizontal="center" vertical="center"/>
    </xf>
    <xf numFmtId="182" fontId="39" fillId="47" borderId="0" xfId="0" applyNumberFormat="1" applyFont="1" applyFill="1" applyBorder="1" applyAlignment="1">
      <alignment horizontal="center" vertical="center" wrapText="1"/>
    </xf>
    <xf numFmtId="0" fontId="39" fillId="47" borderId="0" xfId="0" applyFont="1" applyFill="1" applyBorder="1" applyAlignment="1">
      <alignment vertical="center" wrapText="1"/>
    </xf>
    <xf numFmtId="0" fontId="39" fillId="47" borderId="0" xfId="0" applyNumberFormat="1" applyFont="1" applyFill="1" applyAlignment="1">
      <alignment horizontal="center" vertical="center"/>
    </xf>
    <xf numFmtId="38" fontId="39" fillId="47" borderId="0" xfId="53" applyFont="1" applyFill="1" applyBorder="1">
      <alignment vertical="center"/>
    </xf>
    <xf numFmtId="38" fontId="39" fillId="47" borderId="0" xfId="0" applyNumberFormat="1" applyFont="1" applyFill="1">
      <alignment vertical="center"/>
    </xf>
    <xf numFmtId="0" fontId="39" fillId="47" borderId="0" xfId="0" applyFont="1" applyFill="1">
      <alignment vertical="center"/>
    </xf>
    <xf numFmtId="38" fontId="39" fillId="47" borderId="0" xfId="0" applyNumberFormat="1" applyFont="1" applyFill="1" applyBorder="1">
      <alignment vertical="center"/>
    </xf>
    <xf numFmtId="38" fontId="39" fillId="47" borderId="0" xfId="53" applyFont="1" applyFill="1">
      <alignment vertical="center"/>
    </xf>
    <xf numFmtId="185" fontId="39" fillId="47" borderId="0" xfId="53" applyNumberFormat="1" applyFont="1" applyFill="1">
      <alignment vertical="center"/>
    </xf>
    <xf numFmtId="183" fontId="39" fillId="47" borderId="0" xfId="54" applyNumberFormat="1" applyFont="1" applyFill="1">
      <alignment vertical="center"/>
    </xf>
    <xf numFmtId="176" fontId="48" fillId="47" borderId="0" xfId="0" applyNumberFormat="1" applyFont="1" applyFill="1" applyAlignment="1">
      <alignment horizontal="center" vertical="center"/>
    </xf>
    <xf numFmtId="0" fontId="48" fillId="47" borderId="0" xfId="0" applyFont="1" applyFill="1" applyAlignment="1">
      <alignment vertical="center" wrapText="1"/>
    </xf>
    <xf numFmtId="0" fontId="48" fillId="47" borderId="0" xfId="0" applyFont="1" applyFill="1" applyAlignment="1">
      <alignment horizontal="center" vertical="center"/>
    </xf>
    <xf numFmtId="182" fontId="48" fillId="47" borderId="0" xfId="0" applyNumberFormat="1" applyFont="1" applyFill="1" applyBorder="1" applyAlignment="1">
      <alignment horizontal="center" vertical="center" wrapText="1"/>
    </xf>
    <xf numFmtId="0" fontId="48" fillId="47" borderId="0" xfId="0" applyFont="1" applyFill="1" applyBorder="1" applyAlignment="1">
      <alignment vertical="center" wrapText="1"/>
    </xf>
    <xf numFmtId="0" fontId="48" fillId="47" borderId="0" xfId="0" applyNumberFormat="1" applyFont="1" applyFill="1" applyAlignment="1">
      <alignment horizontal="center" vertical="center"/>
    </xf>
    <xf numFmtId="38" fontId="48" fillId="47" borderId="0" xfId="53" applyFont="1" applyFill="1" applyBorder="1">
      <alignment vertical="center"/>
    </xf>
    <xf numFmtId="38" fontId="48" fillId="47" borderId="0" xfId="0" applyNumberFormat="1" applyFont="1" applyFill="1">
      <alignment vertical="center"/>
    </xf>
    <xf numFmtId="0" fontId="48" fillId="47" borderId="0" xfId="0" applyFont="1" applyFill="1">
      <alignment vertical="center"/>
    </xf>
    <xf numFmtId="38" fontId="48" fillId="47" borderId="0" xfId="0" applyNumberFormat="1" applyFont="1" applyFill="1" applyBorder="1">
      <alignment vertical="center"/>
    </xf>
    <xf numFmtId="38" fontId="48" fillId="47" borderId="0" xfId="53" applyFont="1" applyFill="1">
      <alignment vertical="center"/>
    </xf>
    <xf numFmtId="185" fontId="48" fillId="47" borderId="0" xfId="53" applyNumberFormat="1" applyFont="1" applyFill="1">
      <alignment vertical="center"/>
    </xf>
    <xf numFmtId="183" fontId="48" fillId="47" borderId="0" xfId="54" applyNumberFormat="1" applyFont="1" applyFill="1">
      <alignment vertical="center"/>
    </xf>
    <xf numFmtId="176" fontId="48" fillId="43" borderId="0" xfId="0" applyNumberFormat="1" applyFont="1" applyFill="1" applyAlignment="1">
      <alignment horizontal="center" vertical="center"/>
    </xf>
    <xf numFmtId="0" fontId="48" fillId="43" borderId="0" xfId="0" applyFont="1" applyFill="1" applyAlignment="1">
      <alignment vertical="center" wrapText="1"/>
    </xf>
    <xf numFmtId="0" fontId="48" fillId="43" borderId="0" xfId="0" applyFont="1" applyFill="1" applyAlignment="1">
      <alignment horizontal="center" vertical="center"/>
    </xf>
    <xf numFmtId="182" fontId="48" fillId="43" borderId="0" xfId="0" applyNumberFormat="1" applyFont="1" applyFill="1" applyBorder="1" applyAlignment="1">
      <alignment horizontal="center" vertical="center" wrapText="1"/>
    </xf>
    <xf numFmtId="0" fontId="48" fillId="43" borderId="0" xfId="0" applyFont="1" applyFill="1" applyBorder="1" applyAlignment="1">
      <alignment vertical="center" wrapText="1"/>
    </xf>
    <xf numFmtId="0" fontId="48" fillId="43" borderId="0" xfId="0" applyNumberFormat="1" applyFont="1" applyFill="1" applyAlignment="1">
      <alignment horizontal="center" vertical="center"/>
    </xf>
    <xf numFmtId="38" fontId="48" fillId="43" borderId="0" xfId="53" applyFont="1" applyFill="1" applyBorder="1">
      <alignment vertical="center"/>
    </xf>
    <xf numFmtId="38" fontId="48" fillId="43" borderId="0" xfId="0" applyNumberFormat="1" applyFont="1" applyFill="1">
      <alignment vertical="center"/>
    </xf>
    <xf numFmtId="0" fontId="48" fillId="43" borderId="0" xfId="0" applyFont="1" applyFill="1">
      <alignment vertical="center"/>
    </xf>
    <xf numFmtId="38" fontId="48" fillId="43" borderId="0" xfId="0" applyNumberFormat="1" applyFont="1" applyFill="1" applyBorder="1">
      <alignment vertical="center"/>
    </xf>
    <xf numFmtId="38" fontId="48" fillId="43" borderId="0" xfId="53" applyFont="1" applyFill="1">
      <alignment vertical="center"/>
    </xf>
    <xf numFmtId="185" fontId="48" fillId="43" borderId="0" xfId="53" applyNumberFormat="1" applyFont="1" applyFill="1">
      <alignment vertical="center"/>
    </xf>
    <xf numFmtId="183" fontId="48" fillId="43" borderId="0" xfId="54" applyNumberFormat="1" applyFont="1" applyFill="1">
      <alignment vertical="center"/>
    </xf>
    <xf numFmtId="0" fontId="42" fillId="44" borderId="0" xfId="0" applyFont="1" applyFill="1">
      <alignment vertical="center"/>
    </xf>
    <xf numFmtId="176" fontId="39" fillId="35" borderId="0" xfId="0" applyNumberFormat="1" applyFont="1" applyFill="1" applyAlignment="1">
      <alignment horizontal="center" vertical="center"/>
    </xf>
    <xf numFmtId="0" fontId="39" fillId="35" borderId="0" xfId="0" applyFont="1" applyFill="1" applyAlignment="1">
      <alignment vertical="center" wrapText="1"/>
    </xf>
    <xf numFmtId="0" fontId="39" fillId="35" borderId="0" xfId="0" applyFont="1" applyFill="1" applyAlignment="1">
      <alignment horizontal="center" vertical="center"/>
    </xf>
    <xf numFmtId="182" fontId="39" fillId="35" borderId="0" xfId="0" applyNumberFormat="1" applyFont="1" applyFill="1" applyBorder="1" applyAlignment="1">
      <alignment horizontal="center" vertical="center" wrapText="1"/>
    </xf>
    <xf numFmtId="0" fontId="39" fillId="35" borderId="0" xfId="0" applyFont="1" applyFill="1" applyBorder="1" applyAlignment="1">
      <alignment vertical="center" wrapText="1"/>
    </xf>
    <xf numFmtId="0" fontId="39" fillId="35" borderId="0" xfId="0" applyNumberFormat="1" applyFont="1" applyFill="1" applyAlignment="1">
      <alignment horizontal="center" vertical="center"/>
    </xf>
    <xf numFmtId="38" fontId="39" fillId="35" borderId="0" xfId="53" applyFont="1" applyFill="1" applyBorder="1">
      <alignment vertical="center"/>
    </xf>
    <xf numFmtId="38" fontId="39" fillId="35" borderId="0" xfId="0" applyNumberFormat="1" applyFont="1" applyFill="1">
      <alignment vertical="center"/>
    </xf>
    <xf numFmtId="0" fontId="42" fillId="35" borderId="0" xfId="0" applyFont="1" applyFill="1">
      <alignment vertical="center"/>
    </xf>
    <xf numFmtId="38" fontId="39" fillId="35" borderId="0" xfId="0" applyNumberFormat="1" applyFont="1" applyFill="1" applyBorder="1">
      <alignment vertical="center"/>
    </xf>
    <xf numFmtId="0" fontId="39" fillId="35" borderId="0" xfId="0" applyFont="1" applyFill="1">
      <alignment vertical="center"/>
    </xf>
    <xf numFmtId="38" fontId="39" fillId="35" borderId="0" xfId="53" applyFont="1" applyFill="1">
      <alignment vertical="center"/>
    </xf>
    <xf numFmtId="185" fontId="39" fillId="35" borderId="0" xfId="53" applyNumberFormat="1" applyFont="1" applyFill="1">
      <alignment vertical="center"/>
    </xf>
    <xf numFmtId="183" fontId="39" fillId="35" borderId="0" xfId="54" applyNumberFormat="1" applyFont="1" applyFill="1">
      <alignment vertical="center"/>
    </xf>
    <xf numFmtId="38" fontId="48" fillId="44" borderId="0" xfId="0" applyNumberFormat="1" applyFont="1" applyFill="1" applyBorder="1" applyAlignment="1">
      <alignment vertical="center" wrapText="1"/>
    </xf>
    <xf numFmtId="179" fontId="30" fillId="36" borderId="10" xfId="0" applyNumberFormat="1" applyFont="1" applyFill="1" applyBorder="1" applyAlignment="1">
      <alignment horizontal="center" vertical="center" shrinkToFit="1"/>
    </xf>
    <xf numFmtId="179" fontId="30" fillId="33" borderId="0" xfId="0" applyNumberFormat="1" applyFont="1" applyFill="1" applyAlignment="1">
      <alignment horizontal="center" vertical="center" shrinkToFit="1"/>
    </xf>
    <xf numFmtId="38" fontId="50" fillId="0" borderId="0" xfId="53" applyFont="1" applyAlignment="1">
      <alignment horizontal="center"/>
    </xf>
    <xf numFmtId="0" fontId="51" fillId="42" borderId="0" xfId="0" applyFont="1" applyFill="1" applyAlignment="1">
      <alignment horizontal="center" vertical="center"/>
    </xf>
    <xf numFmtId="0" fontId="52" fillId="42" borderId="0" xfId="0" applyFont="1" applyFill="1" applyAlignment="1">
      <alignment horizontal="center" vertical="center"/>
    </xf>
    <xf numFmtId="0" fontId="51" fillId="43" borderId="0" xfId="0" applyFont="1" applyFill="1" applyAlignment="1">
      <alignment horizontal="center" vertical="center"/>
    </xf>
    <xf numFmtId="0" fontId="51" fillId="0" borderId="0" xfId="0" applyFont="1" applyAlignment="1">
      <alignment horizontal="center" vertical="center"/>
    </xf>
    <xf numFmtId="0" fontId="51" fillId="44" borderId="0" xfId="0" applyFont="1" applyFill="1" applyAlignment="1">
      <alignment horizontal="center" vertical="center"/>
    </xf>
    <xf numFmtId="0" fontId="52" fillId="44" borderId="0" xfId="0" applyFont="1" applyFill="1" applyAlignment="1">
      <alignment horizontal="center" vertical="center"/>
    </xf>
    <xf numFmtId="0" fontId="53" fillId="42" borderId="0" xfId="0" applyFont="1" applyFill="1" applyAlignment="1">
      <alignment horizontal="center" vertical="center"/>
    </xf>
    <xf numFmtId="0" fontId="54" fillId="42" borderId="0" xfId="0" applyFont="1" applyFill="1" applyAlignment="1">
      <alignment horizontal="center" vertical="center"/>
    </xf>
    <xf numFmtId="0" fontId="53" fillId="0" borderId="0" xfId="0" applyFont="1" applyAlignment="1">
      <alignment horizontal="center" vertical="center"/>
    </xf>
    <xf numFmtId="0" fontId="51" fillId="45" borderId="0" xfId="0" applyFont="1" applyFill="1" applyAlignment="1">
      <alignment horizontal="center" vertical="center"/>
    </xf>
    <xf numFmtId="0" fontId="53" fillId="45" borderId="0" xfId="0" applyFont="1" applyFill="1" applyAlignment="1">
      <alignment horizontal="center" vertical="center"/>
    </xf>
    <xf numFmtId="0" fontId="51" fillId="46" borderId="0" xfId="0" applyFont="1" applyFill="1" applyAlignment="1">
      <alignment horizontal="center" vertical="center"/>
    </xf>
    <xf numFmtId="0" fontId="51" fillId="39" borderId="0" xfId="0" applyFont="1" applyFill="1" applyAlignment="1">
      <alignment horizontal="center" vertical="center"/>
    </xf>
    <xf numFmtId="0" fontId="52" fillId="39" borderId="0" xfId="0" applyFont="1" applyFill="1" applyAlignment="1">
      <alignment horizontal="center" vertical="center"/>
    </xf>
    <xf numFmtId="0" fontId="52" fillId="47" borderId="0" xfId="0" applyFont="1" applyFill="1" applyAlignment="1">
      <alignment horizontal="center" vertical="center"/>
    </xf>
    <xf numFmtId="0" fontId="51" fillId="47" borderId="0" xfId="0" applyFont="1" applyFill="1" applyAlignment="1">
      <alignment horizontal="center" vertical="center"/>
    </xf>
    <xf numFmtId="0" fontId="53" fillId="39" borderId="0" xfId="0" applyFont="1" applyFill="1" applyAlignment="1">
      <alignment horizontal="center" vertical="center"/>
    </xf>
    <xf numFmtId="0" fontId="52" fillId="43" borderId="0" xfId="0" applyFont="1" applyFill="1" applyAlignment="1">
      <alignment horizontal="center" vertical="center"/>
    </xf>
    <xf numFmtId="0" fontId="53" fillId="43" borderId="0" xfId="0" applyFont="1" applyFill="1" applyAlignment="1">
      <alignment horizontal="center" vertical="center"/>
    </xf>
    <xf numFmtId="0" fontId="53" fillId="44" borderId="0" xfId="0" applyFont="1" applyFill="1" applyAlignment="1">
      <alignment horizontal="center" vertical="center"/>
    </xf>
    <xf numFmtId="0" fontId="53" fillId="35" borderId="0" xfId="0" applyFont="1" applyFill="1" applyAlignment="1">
      <alignment horizontal="center" vertical="center"/>
    </xf>
    <xf numFmtId="0" fontId="51" fillId="35" borderId="0" xfId="0" applyFont="1" applyFill="1" applyAlignment="1">
      <alignment horizontal="center" vertical="center"/>
    </xf>
    <xf numFmtId="0" fontId="50" fillId="0" borderId="0" xfId="0" applyFont="1" applyAlignment="1">
      <alignment horizontal="center" vertical="center"/>
    </xf>
    <xf numFmtId="0" fontId="55" fillId="0" borderId="0" xfId="0" applyFont="1" applyAlignment="1">
      <alignment horizontal="center" vertical="center"/>
    </xf>
    <xf numFmtId="38" fontId="35" fillId="33" borderId="0" xfId="0" applyNumberFormat="1" applyFont="1" applyFill="1" applyAlignment="1">
      <alignment vertical="center" wrapText="1"/>
    </xf>
    <xf numFmtId="177" fontId="39" fillId="39" borderId="0" xfId="0" applyNumberFormat="1" applyFont="1" applyFill="1" applyBorder="1" applyAlignment="1">
      <alignment horizontal="center" vertical="center"/>
    </xf>
    <xf numFmtId="0" fontId="33" fillId="37" borderId="10" xfId="0" applyFont="1" applyFill="1" applyBorder="1" applyAlignment="1">
      <alignment horizontal="center" vertical="center" textRotation="255" wrapText="1"/>
    </xf>
    <xf numFmtId="186" fontId="33" fillId="37" borderId="10" xfId="0" applyNumberFormat="1" applyFont="1" applyFill="1" applyBorder="1" applyAlignment="1">
      <alignment horizontal="center" vertical="center" textRotation="255" shrinkToFit="1"/>
    </xf>
    <xf numFmtId="186" fontId="31" fillId="36" borderId="10" xfId="46" applyNumberFormat="1" applyFont="1" applyFill="1" applyBorder="1" applyAlignment="1">
      <alignment horizontal="center" vertical="center" shrinkToFit="1"/>
    </xf>
    <xf numFmtId="186" fontId="23" fillId="33" borderId="0" xfId="46" applyNumberFormat="1" applyFont="1" applyFill="1" applyAlignment="1">
      <alignment vertical="center" shrinkToFit="1"/>
    </xf>
    <xf numFmtId="0" fontId="36" fillId="0" borderId="0" xfId="46" applyFont="1" applyFill="1" applyBorder="1" applyAlignment="1">
      <alignment horizontal="center" vertical="center"/>
    </xf>
    <xf numFmtId="177" fontId="36" fillId="0" borderId="0" xfId="46" applyNumberFormat="1" applyFont="1" applyFill="1" applyAlignment="1">
      <alignment horizontal="center" vertical="center"/>
    </xf>
    <xf numFmtId="187" fontId="36" fillId="0" borderId="0" xfId="46" applyNumberFormat="1" applyFont="1" applyFill="1" applyAlignment="1">
      <alignment horizontal="center" vertical="center"/>
    </xf>
    <xf numFmtId="181" fontId="36" fillId="0" borderId="0" xfId="46" applyNumberFormat="1" applyFont="1" applyFill="1" applyAlignment="1">
      <alignment horizontal="center" vertical="center"/>
    </xf>
    <xf numFmtId="188" fontId="36" fillId="0" borderId="0" xfId="46" applyNumberFormat="1" applyFont="1" applyFill="1" applyAlignment="1">
      <alignment horizontal="center" vertical="center"/>
    </xf>
    <xf numFmtId="188" fontId="27" fillId="0" borderId="0" xfId="46" applyNumberFormat="1" applyFont="1" applyFill="1" applyAlignment="1">
      <alignment horizontal="center" vertical="center"/>
    </xf>
    <xf numFmtId="0" fontId="0" fillId="0" borderId="0" xfId="0" applyFont="1" applyAlignment="1"/>
    <xf numFmtId="0" fontId="0" fillId="0" borderId="0" xfId="0" applyFont="1" applyFill="1" applyBorder="1" applyAlignment="1"/>
    <xf numFmtId="0" fontId="20" fillId="0" borderId="0" xfId="46" applyFont="1" applyFill="1" applyBorder="1" applyAlignment="1">
      <alignment horizontal="center" vertical="center" shrinkToFit="1"/>
    </xf>
    <xf numFmtId="49" fontId="0" fillId="0" borderId="13" xfId="0" applyNumberFormat="1" applyFont="1" applyFill="1" applyBorder="1" applyAlignment="1">
      <alignment horizontal="center" vertical="center" shrinkToFit="1"/>
    </xf>
    <xf numFmtId="0" fontId="20" fillId="0" borderId="0" xfId="46" applyFont="1" applyFill="1" applyBorder="1" applyAlignment="1">
      <alignment horizontal="center" vertical="center"/>
    </xf>
    <xf numFmtId="0" fontId="20" fillId="0" borderId="0" xfId="46" applyFont="1" applyFill="1" applyBorder="1" applyAlignment="1">
      <alignment horizontal="center" vertical="center" wrapText="1"/>
    </xf>
    <xf numFmtId="189" fontId="27" fillId="0" borderId="0" xfId="46" applyNumberFormat="1" applyFont="1" applyFill="1" applyBorder="1" applyAlignment="1">
      <alignment horizontal="center" vertical="center" shrinkToFit="1"/>
    </xf>
    <xf numFmtId="0" fontId="27" fillId="0" borderId="0" xfId="46" applyNumberFormat="1" applyFont="1" applyFill="1" applyBorder="1" applyAlignment="1">
      <alignment horizontal="center" vertical="center" shrinkToFit="1"/>
    </xf>
    <xf numFmtId="177" fontId="27" fillId="0" borderId="20" xfId="46" applyNumberFormat="1" applyFont="1" applyFill="1" applyBorder="1" applyAlignment="1">
      <alignment horizontal="center" vertical="center" shrinkToFit="1"/>
    </xf>
    <xf numFmtId="177" fontId="27" fillId="0" borderId="20" xfId="46" applyNumberFormat="1" applyFont="1" applyFill="1" applyBorder="1" applyAlignment="1">
      <alignment horizontal="left" vertical="center" shrinkToFit="1"/>
    </xf>
    <xf numFmtId="187" fontId="27" fillId="0" borderId="20" xfId="46" applyNumberFormat="1" applyFont="1" applyFill="1" applyBorder="1" applyAlignment="1">
      <alignment horizontal="center" vertical="center" shrinkToFit="1"/>
    </xf>
    <xf numFmtId="181" fontId="27" fillId="0" borderId="20" xfId="46" applyNumberFormat="1" applyFont="1" applyFill="1" applyBorder="1" applyAlignment="1">
      <alignment horizontal="center" vertical="center" shrinkToFit="1"/>
    </xf>
    <xf numFmtId="188" fontId="27" fillId="0" borderId="20" xfId="46" applyNumberFormat="1" applyFont="1" applyFill="1" applyBorder="1" applyAlignment="1">
      <alignment horizontal="center" vertical="center" shrinkToFit="1"/>
    </xf>
    <xf numFmtId="188" fontId="27" fillId="0" borderId="22" xfId="46" applyNumberFormat="1" applyFont="1" applyFill="1" applyBorder="1" applyAlignment="1">
      <alignment horizontal="center" vertical="center" shrinkToFit="1"/>
    </xf>
    <xf numFmtId="187" fontId="0" fillId="0" borderId="22" xfId="0" applyNumberFormat="1" applyFont="1" applyFill="1" applyBorder="1" applyAlignment="1">
      <alignment horizontal="center" vertical="top" shrinkToFit="1"/>
    </xf>
    <xf numFmtId="0" fontId="0" fillId="0" borderId="22" xfId="0" applyFont="1" applyFill="1" applyBorder="1" applyAlignment="1">
      <alignment vertical="top" shrinkToFit="1"/>
    </xf>
    <xf numFmtId="0" fontId="0" fillId="0" borderId="13" xfId="0" applyFont="1" applyFill="1" applyBorder="1" applyAlignment="1">
      <alignment vertical="top" shrinkToFit="1"/>
    </xf>
    <xf numFmtId="181" fontId="0" fillId="0" borderId="22" xfId="0" applyNumberFormat="1" applyFont="1" applyFill="1" applyBorder="1" applyAlignment="1">
      <alignment horizontal="center" vertical="top" shrinkToFit="1"/>
    </xf>
    <xf numFmtId="188" fontId="22" fillId="0" borderId="21" xfId="0" applyNumberFormat="1" applyFont="1" applyFill="1" applyBorder="1" applyAlignment="1">
      <alignment horizontal="center" vertical="top" shrinkToFit="1"/>
    </xf>
    <xf numFmtId="0" fontId="0" fillId="0" borderId="21" xfId="0" applyFont="1" applyFill="1" applyBorder="1" applyAlignment="1">
      <alignment vertical="top" shrinkToFit="1"/>
    </xf>
    <xf numFmtId="0" fontId="0" fillId="0" borderId="15" xfId="0" applyFont="1" applyFill="1" applyBorder="1" applyAlignment="1">
      <alignment vertical="top" shrinkToFit="1"/>
    </xf>
    <xf numFmtId="188" fontId="0" fillId="0" borderId="26" xfId="0" applyNumberFormat="1" applyFont="1" applyFill="1" applyBorder="1" applyAlignment="1">
      <alignment horizontal="center" vertical="top" shrinkToFit="1"/>
    </xf>
    <xf numFmtId="0" fontId="0" fillId="0" borderId="22" xfId="0" applyFont="1" applyFill="1" applyBorder="1" applyAlignment="1">
      <alignment vertical="top"/>
    </xf>
    <xf numFmtId="188" fontId="0" fillId="0" borderId="22" xfId="0" applyNumberFormat="1" applyFont="1" applyFill="1" applyBorder="1" applyAlignment="1">
      <alignment horizontal="center" vertical="top" shrinkToFit="1"/>
    </xf>
    <xf numFmtId="0" fontId="0" fillId="0" borderId="22" xfId="0" applyFill="1" applyBorder="1" applyAlignment="1">
      <alignment vertical="top" shrinkToFit="1"/>
    </xf>
    <xf numFmtId="188" fontId="22" fillId="0" borderId="22" xfId="0" applyNumberFormat="1" applyFont="1" applyFill="1" applyBorder="1" applyAlignment="1">
      <alignment horizontal="center" vertical="top" shrinkToFit="1"/>
    </xf>
    <xf numFmtId="0" fontId="22" fillId="0" borderId="22" xfId="0" applyFont="1" applyFill="1" applyBorder="1" applyAlignment="1">
      <alignment vertical="top" shrinkToFit="1"/>
    </xf>
    <xf numFmtId="0" fontId="22" fillId="0" borderId="15" xfId="0" applyFont="1" applyFill="1" applyBorder="1" applyAlignment="1">
      <alignment vertical="top" shrinkToFit="1"/>
    </xf>
    <xf numFmtId="0" fontId="0" fillId="0" borderId="22" xfId="0" applyFill="1" applyBorder="1" applyAlignment="1">
      <alignment vertical="top" wrapText="1" shrinkToFit="1"/>
    </xf>
    <xf numFmtId="0" fontId="0" fillId="0" borderId="15" xfId="0" applyFill="1" applyBorder="1" applyAlignment="1">
      <alignment vertical="top" wrapText="1" shrinkToFit="1"/>
    </xf>
    <xf numFmtId="0" fontId="0" fillId="0" borderId="13" xfId="0" applyFill="1" applyBorder="1" applyAlignment="1">
      <alignment vertical="top" wrapText="1" shrinkToFit="1"/>
    </xf>
    <xf numFmtId="188" fontId="22" fillId="0" borderId="27" xfId="0" applyNumberFormat="1" applyFont="1" applyFill="1" applyBorder="1" applyAlignment="1">
      <alignment horizontal="center" vertical="top" shrinkToFit="1"/>
    </xf>
    <xf numFmtId="0" fontId="0" fillId="0" borderId="16" xfId="0" applyFont="1" applyFill="1" applyBorder="1" applyAlignment="1">
      <alignment vertical="top" shrinkToFit="1"/>
    </xf>
    <xf numFmtId="0" fontId="0" fillId="0" borderId="13" xfId="0" applyFill="1" applyBorder="1" applyAlignment="1">
      <alignment vertical="top" shrinkToFit="1"/>
    </xf>
    <xf numFmtId="188" fontId="0" fillId="0" borderId="28" xfId="0" applyNumberFormat="1" applyFont="1" applyFill="1" applyBorder="1" applyAlignment="1">
      <alignment horizontal="center" vertical="top" shrinkToFit="1"/>
    </xf>
    <xf numFmtId="0" fontId="0" fillId="0" borderId="14" xfId="0" applyFont="1" applyFill="1" applyBorder="1" applyAlignment="1">
      <alignment vertical="top" shrinkToFit="1"/>
    </xf>
    <xf numFmtId="0" fontId="0" fillId="0" borderId="15" xfId="0" applyFill="1" applyBorder="1" applyAlignment="1">
      <alignment vertical="top" shrinkToFit="1"/>
    </xf>
    <xf numFmtId="188" fontId="0" fillId="0" borderId="10" xfId="0" applyNumberFormat="1" applyFont="1" applyFill="1" applyBorder="1" applyAlignment="1">
      <alignment horizontal="center" vertical="top" shrinkToFit="1"/>
    </xf>
    <xf numFmtId="0" fontId="0" fillId="0" borderId="10" xfId="0" applyFill="1" applyBorder="1" applyAlignment="1">
      <alignment vertical="top" shrinkToFit="1"/>
    </xf>
    <xf numFmtId="0" fontId="22" fillId="0" borderId="10" xfId="0" applyNumberFormat="1" applyFont="1" applyFill="1" applyBorder="1" applyAlignment="1">
      <alignment horizontal="center" vertical="top" shrinkToFit="1"/>
    </xf>
    <xf numFmtId="0" fontId="0" fillId="0" borderId="10" xfId="0" applyFont="1" applyFill="1" applyBorder="1" applyAlignment="1">
      <alignment vertical="top" shrinkToFit="1"/>
    </xf>
    <xf numFmtId="49" fontId="22" fillId="0" borderId="10" xfId="0" applyNumberFormat="1" applyFont="1" applyFill="1" applyBorder="1" applyAlignment="1">
      <alignment horizontal="center" vertical="top" shrinkToFit="1"/>
    </xf>
    <xf numFmtId="49" fontId="22" fillId="0" borderId="20" xfId="0" applyNumberFormat="1" applyFont="1" applyFill="1" applyBorder="1" applyAlignment="1">
      <alignment horizontal="center" vertical="top" shrinkToFit="1"/>
    </xf>
    <xf numFmtId="0" fontId="0" fillId="0" borderId="20" xfId="0" applyFont="1" applyFill="1" applyBorder="1" applyAlignment="1">
      <alignment vertical="top" shrinkToFit="1"/>
    </xf>
    <xf numFmtId="0" fontId="0" fillId="0" borderId="17" xfId="0" applyFont="1" applyFill="1" applyBorder="1" applyAlignment="1">
      <alignment vertical="top" shrinkToFit="1"/>
    </xf>
    <xf numFmtId="49" fontId="22" fillId="0" borderId="0" xfId="0" applyNumberFormat="1" applyFont="1" applyFill="1" applyBorder="1" applyAlignment="1">
      <alignment horizontal="center" vertical="top" shrinkToFit="1"/>
    </xf>
    <xf numFmtId="0" fontId="0" fillId="0" borderId="0" xfId="0" applyFont="1" applyFill="1" applyBorder="1" applyAlignment="1">
      <alignment vertical="top" shrinkToFit="1"/>
    </xf>
    <xf numFmtId="0" fontId="0" fillId="0" borderId="0" xfId="0" applyFont="1" applyBorder="1" applyAlignment="1"/>
    <xf numFmtId="49" fontId="0" fillId="0" borderId="0" xfId="0" applyNumberFormat="1" applyFont="1" applyFill="1" applyBorder="1" applyAlignment="1">
      <alignment horizontal="center" vertical="top" shrinkToFit="1"/>
    </xf>
    <xf numFmtId="0" fontId="0" fillId="0" borderId="17" xfId="0" applyFont="1" applyFill="1" applyBorder="1" applyAlignment="1">
      <alignment vertical="top"/>
    </xf>
    <xf numFmtId="188" fontId="22" fillId="0" borderId="23" xfId="0" applyNumberFormat="1" applyFont="1" applyFill="1" applyBorder="1" applyAlignment="1">
      <alignment horizontal="center" vertical="top" shrinkToFit="1"/>
    </xf>
    <xf numFmtId="0" fontId="0" fillId="0" borderId="23" xfId="0" applyFont="1" applyFill="1" applyBorder="1" applyAlignment="1">
      <alignment vertical="top" shrinkToFit="1"/>
    </xf>
    <xf numFmtId="0" fontId="0" fillId="0" borderId="10" xfId="0" applyNumberFormat="1" applyFont="1" applyFill="1" applyBorder="1" applyAlignment="1">
      <alignment horizontal="center" vertical="top" shrinkToFit="1"/>
    </xf>
    <xf numFmtId="0" fontId="0" fillId="0" borderId="20" xfId="0" applyNumberFormat="1" applyFont="1" applyFill="1" applyBorder="1" applyAlignment="1">
      <alignment horizontal="center" vertical="top" shrinkToFit="1"/>
    </xf>
    <xf numFmtId="0" fontId="0" fillId="0" borderId="22" xfId="0" applyNumberFormat="1" applyFont="1" applyFill="1" applyBorder="1" applyAlignment="1">
      <alignment horizontal="center" vertical="top" shrinkToFit="1"/>
    </xf>
    <xf numFmtId="0" fontId="0" fillId="0" borderId="0" xfId="0" applyFill="1" applyBorder="1" applyAlignment="1">
      <alignment vertical="top" shrinkToFit="1"/>
    </xf>
    <xf numFmtId="0" fontId="0" fillId="0" borderId="29" xfId="0" applyNumberFormat="1" applyFont="1" applyFill="1" applyBorder="1" applyAlignment="1">
      <alignment horizontal="center" vertical="top" shrinkToFit="1"/>
    </xf>
    <xf numFmtId="0" fontId="0" fillId="0" borderId="29" xfId="0" applyFont="1" applyFill="1" applyBorder="1" applyAlignment="1">
      <alignment vertical="top" shrinkToFit="1"/>
    </xf>
    <xf numFmtId="0" fontId="0" fillId="0" borderId="17" xfId="0" applyFill="1" applyBorder="1" applyAlignment="1">
      <alignment vertical="top" wrapText="1" shrinkToFit="1"/>
    </xf>
    <xf numFmtId="0" fontId="0" fillId="0" borderId="13" xfId="0" applyNumberFormat="1" applyFont="1" applyFill="1" applyBorder="1" applyAlignment="1">
      <alignment horizontal="center" vertical="top" shrinkToFit="1"/>
    </xf>
    <xf numFmtId="181" fontId="22" fillId="0" borderId="22" xfId="0" applyNumberFormat="1" applyFont="1" applyFill="1" applyBorder="1" applyAlignment="1">
      <alignment horizontal="center" vertical="top" shrinkToFit="1"/>
    </xf>
    <xf numFmtId="49" fontId="22" fillId="0" borderId="22" xfId="0" applyNumberFormat="1" applyFont="1" applyFill="1" applyBorder="1" applyAlignment="1">
      <alignment horizontal="left" vertical="top" shrinkToFit="1"/>
    </xf>
    <xf numFmtId="0" fontId="22" fillId="0" borderId="17" xfId="0" applyFont="1" applyFill="1" applyBorder="1" applyAlignment="1">
      <alignment vertical="top" shrinkToFit="1"/>
    </xf>
    <xf numFmtId="49" fontId="22" fillId="0" borderId="17" xfId="0" applyNumberFormat="1" applyFont="1" applyFill="1" applyBorder="1" applyAlignment="1">
      <alignment horizontal="left" vertical="top" shrinkToFit="1"/>
    </xf>
    <xf numFmtId="0" fontId="22" fillId="0" borderId="13" xfId="0" applyFont="1" applyFill="1" applyBorder="1" applyAlignment="1">
      <alignment vertical="top" shrinkToFit="1"/>
    </xf>
    <xf numFmtId="0" fontId="0" fillId="0" borderId="0" xfId="0" applyFill="1" applyBorder="1" applyAlignment="1">
      <alignment vertical="top" wrapText="1" shrinkToFit="1"/>
    </xf>
    <xf numFmtId="181" fontId="22" fillId="0" borderId="22" xfId="0" quotePrefix="1" applyNumberFormat="1" applyFont="1" applyFill="1" applyBorder="1" applyAlignment="1">
      <alignment horizontal="center" vertical="top" shrinkToFit="1"/>
    </xf>
    <xf numFmtId="0" fontId="22" fillId="0" borderId="22" xfId="0" applyFont="1" applyFill="1" applyBorder="1" applyAlignment="1">
      <alignment vertical="top" wrapText="1" shrinkToFit="1"/>
    </xf>
    <xf numFmtId="0" fontId="22" fillId="0" borderId="0" xfId="0" applyFont="1" applyFill="1" applyBorder="1" applyAlignment="1">
      <alignment vertical="top" wrapText="1" shrinkToFit="1"/>
    </xf>
    <xf numFmtId="0" fontId="0" fillId="0" borderId="22" xfId="0" applyFont="1" applyFill="1" applyBorder="1" applyAlignment="1">
      <alignment vertical="top" wrapText="1" shrinkToFit="1"/>
    </xf>
    <xf numFmtId="0" fontId="0" fillId="0" borderId="0" xfId="0" applyFont="1" applyFill="1" applyBorder="1" applyAlignment="1">
      <alignment vertical="top" wrapText="1" shrinkToFit="1"/>
    </xf>
    <xf numFmtId="187" fontId="22" fillId="0" borderId="22" xfId="0" applyNumberFormat="1" applyFont="1" applyFill="1" applyBorder="1" applyAlignment="1">
      <alignment horizontal="center" vertical="top" shrinkToFit="1"/>
    </xf>
    <xf numFmtId="181" fontId="22" fillId="0" borderId="23" xfId="0" applyNumberFormat="1" applyFont="1" applyFill="1" applyBorder="1" applyAlignment="1">
      <alignment horizontal="center" vertical="top" shrinkToFit="1"/>
    </xf>
    <xf numFmtId="181" fontId="22" fillId="0" borderId="10" xfId="0" applyNumberFormat="1" applyFont="1" applyFill="1" applyBorder="1" applyAlignment="1">
      <alignment horizontal="center" vertical="top" shrinkToFit="1"/>
    </xf>
    <xf numFmtId="0" fontId="0" fillId="0" borderId="21" xfId="0" applyNumberFormat="1" applyFont="1" applyFill="1" applyBorder="1" applyAlignment="1">
      <alignment horizontal="center" vertical="top" shrinkToFit="1"/>
    </xf>
    <xf numFmtId="0" fontId="22" fillId="0" borderId="17" xfId="0" applyFont="1" applyFill="1" applyBorder="1" applyAlignment="1">
      <alignment vertical="top" wrapText="1" shrinkToFit="1"/>
    </xf>
    <xf numFmtId="187" fontId="0" fillId="0" borderId="29" xfId="0" applyNumberFormat="1" applyFont="1" applyFill="1" applyBorder="1" applyAlignment="1">
      <alignment horizontal="center" vertical="top" shrinkToFit="1"/>
    </xf>
    <xf numFmtId="187" fontId="0" fillId="0" borderId="23" xfId="0" applyNumberFormat="1" applyFont="1" applyFill="1" applyBorder="1" applyAlignment="1">
      <alignment horizontal="center" vertical="top" shrinkToFit="1"/>
    </xf>
    <xf numFmtId="187" fontId="0" fillId="0" borderId="10" xfId="0" applyNumberFormat="1" applyFont="1" applyFill="1" applyBorder="1" applyAlignment="1">
      <alignment horizontal="center" vertical="top" shrinkToFit="1"/>
    </xf>
    <xf numFmtId="187" fontId="0" fillId="0" borderId="20" xfId="0" applyNumberFormat="1" applyFont="1" applyFill="1" applyBorder="1" applyAlignment="1">
      <alignment horizontal="center" vertical="top" shrinkToFit="1"/>
    </xf>
    <xf numFmtId="0" fontId="0" fillId="0" borderId="0" xfId="0" applyFill="1" applyBorder="1">
      <alignment vertical="center"/>
    </xf>
    <xf numFmtId="177" fontId="27" fillId="0" borderId="13" xfId="46" applyNumberFormat="1" applyFont="1" applyFill="1" applyBorder="1" applyAlignment="1">
      <alignment horizontal="center" vertical="center" shrinkToFit="1"/>
    </xf>
    <xf numFmtId="177" fontId="27" fillId="0" borderId="13" xfId="46" applyNumberFormat="1" applyFont="1" applyFill="1" applyBorder="1" applyAlignment="1">
      <alignment horizontal="left" vertical="center" shrinkToFit="1"/>
    </xf>
    <xf numFmtId="187" fontId="27" fillId="0" borderId="13" xfId="46" applyNumberFormat="1" applyFont="1" applyFill="1" applyBorder="1" applyAlignment="1">
      <alignment horizontal="center" vertical="center" shrinkToFit="1"/>
    </xf>
    <xf numFmtId="181" fontId="27" fillId="0" borderId="13" xfId="46" applyNumberFormat="1" applyFont="1" applyFill="1" applyBorder="1" applyAlignment="1">
      <alignment horizontal="center" vertical="center" shrinkToFit="1"/>
    </xf>
    <xf numFmtId="188" fontId="27" fillId="0" borderId="13" xfId="46" applyNumberFormat="1" applyFont="1" applyFill="1" applyBorder="1" applyAlignment="1">
      <alignment horizontal="center" vertical="center" shrinkToFit="1"/>
    </xf>
    <xf numFmtId="188" fontId="27" fillId="0" borderId="29" xfId="46" applyNumberFormat="1" applyFont="1" applyFill="1" applyBorder="1" applyAlignment="1">
      <alignment horizontal="center" vertical="center" shrinkToFit="1"/>
    </xf>
    <xf numFmtId="177" fontId="27" fillId="0" borderId="10" xfId="46" applyNumberFormat="1" applyFont="1" applyFill="1" applyBorder="1" applyAlignment="1">
      <alignment horizontal="center" vertical="center" shrinkToFit="1"/>
    </xf>
    <xf numFmtId="177" fontId="27" fillId="0" borderId="10" xfId="46" applyNumberFormat="1" applyFont="1" applyFill="1" applyBorder="1" applyAlignment="1">
      <alignment horizontal="left" vertical="center" shrinkToFit="1"/>
    </xf>
    <xf numFmtId="187" fontId="27" fillId="0" borderId="10" xfId="46" applyNumberFormat="1" applyFont="1" applyFill="1" applyBorder="1" applyAlignment="1">
      <alignment horizontal="center" vertical="center" shrinkToFit="1"/>
    </xf>
    <xf numFmtId="181" fontId="27" fillId="0" borderId="10" xfId="46" applyNumberFormat="1" applyFont="1" applyFill="1" applyBorder="1" applyAlignment="1">
      <alignment horizontal="center" vertical="center" shrinkToFit="1"/>
    </xf>
    <xf numFmtId="188" fontId="27" fillId="0" borderId="10" xfId="46" applyNumberFormat="1" applyFont="1" applyFill="1" applyBorder="1" applyAlignment="1">
      <alignment horizontal="center" vertical="center" shrinkToFit="1"/>
    </xf>
    <xf numFmtId="0" fontId="29" fillId="0" borderId="0" xfId="46" applyFont="1" applyFill="1" applyBorder="1" applyAlignment="1">
      <alignment horizontal="center" vertical="center" shrinkToFit="1"/>
    </xf>
    <xf numFmtId="177" fontId="29" fillId="0" borderId="0" xfId="46" applyNumberFormat="1" applyFont="1" applyFill="1" applyAlignment="1">
      <alignment vertical="center"/>
    </xf>
    <xf numFmtId="187" fontId="27" fillId="0" borderId="0" xfId="46" applyNumberFormat="1" applyFont="1" applyFill="1" applyAlignment="1">
      <alignment horizontal="center" vertical="center"/>
    </xf>
    <xf numFmtId="181" fontId="27" fillId="0" borderId="0" xfId="46" applyNumberFormat="1" applyFont="1" applyFill="1" applyAlignment="1">
      <alignment horizontal="center" vertical="center"/>
    </xf>
    <xf numFmtId="188" fontId="0" fillId="0" borderId="30" xfId="0" applyNumberFormat="1" applyFont="1" applyFill="1" applyBorder="1" applyAlignment="1">
      <alignment horizontal="center" vertical="top" shrinkToFit="1"/>
    </xf>
    <xf numFmtId="0" fontId="0" fillId="0" borderId="29" xfId="0" applyFill="1" applyBorder="1" applyAlignment="1">
      <alignment vertical="top" shrinkToFit="1"/>
    </xf>
    <xf numFmtId="0" fontId="0" fillId="0" borderId="11" xfId="0" applyBorder="1">
      <alignment vertical="center"/>
    </xf>
    <xf numFmtId="0" fontId="0" fillId="0" borderId="0" xfId="0" applyBorder="1">
      <alignment vertical="center"/>
    </xf>
    <xf numFmtId="188" fontId="0" fillId="0" borderId="20" xfId="0" applyNumberFormat="1" applyFont="1" applyBorder="1" applyAlignment="1">
      <alignment horizontal="center"/>
    </xf>
    <xf numFmtId="188" fontId="0" fillId="0" borderId="22" xfId="0" applyNumberFormat="1" applyFont="1" applyBorder="1" applyAlignment="1">
      <alignment horizontal="center"/>
    </xf>
    <xf numFmtId="188" fontId="0" fillId="0" borderId="29" xfId="0" applyNumberFormat="1" applyFont="1" applyBorder="1" applyAlignment="1">
      <alignment horizontal="center"/>
    </xf>
    <xf numFmtId="188" fontId="0" fillId="0" borderId="10" xfId="0" applyNumberFormat="1" applyFont="1" applyBorder="1" applyAlignment="1">
      <alignment horizontal="center"/>
    </xf>
    <xf numFmtId="181" fontId="0" fillId="0" borderId="10" xfId="0" applyNumberFormat="1" applyFont="1" applyFill="1" applyBorder="1" applyAlignment="1">
      <alignment horizontal="center" vertical="top" shrinkToFit="1"/>
    </xf>
    <xf numFmtId="181" fontId="0" fillId="0" borderId="20" xfId="0" applyNumberFormat="1" applyFont="1" applyBorder="1" applyAlignment="1">
      <alignment horizontal="center"/>
    </xf>
    <xf numFmtId="181" fontId="0" fillId="0" borderId="22" xfId="0" applyNumberFormat="1" applyFont="1" applyBorder="1" applyAlignment="1">
      <alignment horizontal="center"/>
    </xf>
    <xf numFmtId="181" fontId="0" fillId="0" borderId="29" xfId="0" applyNumberFormat="1" applyFont="1" applyBorder="1" applyAlignment="1">
      <alignment horizontal="center"/>
    </xf>
    <xf numFmtId="181" fontId="0" fillId="0" borderId="10" xfId="0" applyNumberFormat="1" applyFont="1" applyBorder="1" applyAlignment="1">
      <alignment horizontal="center"/>
    </xf>
    <xf numFmtId="0" fontId="0" fillId="0" borderId="20" xfId="0" applyFont="1" applyBorder="1" applyAlignment="1">
      <alignment horizontal="center"/>
    </xf>
    <xf numFmtId="0" fontId="0" fillId="0" borderId="22" xfId="0" applyFont="1" applyBorder="1" applyAlignment="1">
      <alignment horizontal="center"/>
    </xf>
    <xf numFmtId="0" fontId="0" fillId="0" borderId="29" xfId="0" applyFont="1" applyBorder="1" applyAlignment="1">
      <alignment horizontal="center"/>
    </xf>
    <xf numFmtId="0" fontId="0" fillId="0" borderId="10" xfId="0" applyFont="1" applyBorder="1" applyAlignment="1">
      <alignment horizontal="center"/>
    </xf>
    <xf numFmtId="176" fontId="27" fillId="0" borderId="13" xfId="46" applyNumberFormat="1" applyFont="1" applyFill="1" applyBorder="1" applyAlignment="1">
      <alignment horizontal="center" vertical="center" shrinkToFit="1"/>
    </xf>
    <xf numFmtId="176" fontId="27" fillId="0" borderId="13" xfId="46" applyNumberFormat="1" applyFont="1" applyFill="1" applyBorder="1" applyAlignment="1">
      <alignment horizontal="left" vertical="center" shrinkToFit="1"/>
    </xf>
    <xf numFmtId="176" fontId="27" fillId="0" borderId="10" xfId="46" applyNumberFormat="1" applyFont="1" applyFill="1" applyBorder="1" applyAlignment="1">
      <alignment horizontal="center" vertical="center" shrinkToFit="1"/>
    </xf>
    <xf numFmtId="176" fontId="27" fillId="0" borderId="10" xfId="46" applyNumberFormat="1" applyFont="1" applyFill="1" applyBorder="1" applyAlignment="1">
      <alignment horizontal="left" vertical="center" shrinkToFit="1"/>
    </xf>
    <xf numFmtId="0" fontId="0" fillId="0" borderId="0" xfId="0" applyAlignment="1">
      <alignment horizontal="right"/>
    </xf>
    <xf numFmtId="0" fontId="20" fillId="0" borderId="0" xfId="46" applyFont="1" applyFill="1" applyBorder="1" applyAlignment="1">
      <alignment vertical="center" shrinkToFit="1"/>
    </xf>
    <xf numFmtId="176" fontId="26" fillId="52" borderId="31" xfId="0" applyNumberFormat="1" applyFont="1" applyFill="1" applyBorder="1" applyAlignment="1">
      <alignment horizontal="center" vertical="center"/>
    </xf>
    <xf numFmtId="176" fontId="62" fillId="52" borderId="31" xfId="46" applyNumberFormat="1" applyFont="1" applyFill="1" applyBorder="1" applyAlignment="1">
      <alignment horizontal="center" vertical="center" shrinkToFit="1"/>
    </xf>
    <xf numFmtId="0" fontId="26" fillId="0" borderId="0" xfId="0" applyFont="1">
      <alignment vertical="center"/>
    </xf>
    <xf numFmtId="0" fontId="20" fillId="0" borderId="0" xfId="46" applyFont="1" applyFill="1" applyBorder="1" applyAlignment="1">
      <alignment vertical="center"/>
    </xf>
    <xf numFmtId="0" fontId="20" fillId="0" borderId="0" xfId="46" applyFont="1" applyFill="1" applyBorder="1" applyAlignment="1">
      <alignment vertical="center" wrapText="1"/>
    </xf>
    <xf numFmtId="189" fontId="27" fillId="0" borderId="0" xfId="46" applyNumberFormat="1" applyFont="1" applyFill="1" applyBorder="1" applyAlignment="1">
      <alignment vertical="center" shrinkToFit="1"/>
    </xf>
    <xf numFmtId="177" fontId="27" fillId="0" borderId="33" xfId="46" applyNumberFormat="1" applyFont="1" applyFill="1" applyBorder="1" applyAlignment="1">
      <alignment horizontal="center" vertical="center" shrinkToFit="1"/>
    </xf>
    <xf numFmtId="0" fontId="27" fillId="0" borderId="33" xfId="46" applyFont="1" applyFill="1" applyBorder="1" applyAlignment="1">
      <alignment vertical="center" shrinkToFit="1"/>
    </xf>
    <xf numFmtId="38" fontId="0" fillId="0" borderId="33" xfId="53" applyFont="1" applyBorder="1">
      <alignment vertical="center"/>
    </xf>
    <xf numFmtId="177" fontId="27" fillId="40" borderId="33" xfId="46" applyNumberFormat="1" applyFont="1" applyFill="1" applyBorder="1" applyAlignment="1">
      <alignment horizontal="center" vertical="center" shrinkToFit="1"/>
    </xf>
    <xf numFmtId="0" fontId="27" fillId="40" borderId="33" xfId="46" applyFont="1" applyFill="1" applyBorder="1" applyAlignment="1">
      <alignment vertical="center" shrinkToFit="1"/>
    </xf>
    <xf numFmtId="189" fontId="27" fillId="0" borderId="0" xfId="46" applyNumberFormat="1" applyFont="1" applyFill="1" applyBorder="1" applyAlignment="1">
      <alignment vertical="top" shrinkToFit="1"/>
    </xf>
    <xf numFmtId="0" fontId="27" fillId="0" borderId="33" xfId="46" applyFont="1" applyFill="1" applyBorder="1" applyAlignment="1">
      <alignment vertical="center"/>
    </xf>
    <xf numFmtId="0" fontId="29" fillId="0" borderId="0" xfId="46" applyFont="1" applyFill="1" applyBorder="1" applyAlignment="1">
      <alignment vertical="center"/>
    </xf>
    <xf numFmtId="177" fontId="27" fillId="0" borderId="31" xfId="46" applyNumberFormat="1" applyFont="1" applyFill="1" applyBorder="1" applyAlignment="1">
      <alignment horizontal="center" vertical="center" shrinkToFit="1"/>
    </xf>
    <xf numFmtId="0" fontId="27" fillId="0" borderId="31" xfId="46" applyFont="1" applyFill="1" applyBorder="1" applyAlignment="1">
      <alignment vertical="center" shrinkToFit="1"/>
    </xf>
    <xf numFmtId="38" fontId="0" fillId="0" borderId="31" xfId="53" applyFont="1" applyFill="1" applyBorder="1">
      <alignment vertical="center"/>
    </xf>
    <xf numFmtId="38" fontId="0" fillId="0" borderId="31" xfId="0" applyNumberFormat="1" applyBorder="1">
      <alignment vertical="center"/>
    </xf>
    <xf numFmtId="0" fontId="29" fillId="0" borderId="0" xfId="46" applyFont="1" applyFill="1" applyBorder="1" applyAlignment="1">
      <alignment vertical="center" shrinkToFit="1"/>
    </xf>
    <xf numFmtId="0" fontId="0" fillId="0" borderId="0" xfId="0" applyAlignment="1"/>
    <xf numFmtId="0" fontId="62" fillId="0" borderId="0" xfId="46" applyFont="1" applyFill="1" applyBorder="1" applyAlignment="1">
      <alignment vertical="center" shrinkToFit="1"/>
    </xf>
    <xf numFmtId="177" fontId="26" fillId="52" borderId="31" xfId="0" applyNumberFormat="1" applyFont="1" applyFill="1" applyBorder="1" applyAlignment="1">
      <alignment horizontal="center" vertical="center"/>
    </xf>
    <xf numFmtId="177" fontId="62" fillId="52" borderId="31" xfId="46" applyNumberFormat="1" applyFont="1" applyFill="1" applyBorder="1" applyAlignment="1">
      <alignment horizontal="center" vertical="center" shrinkToFit="1"/>
    </xf>
    <xf numFmtId="177" fontId="27" fillId="52" borderId="31" xfId="46" applyNumberFormat="1" applyFont="1" applyFill="1" applyBorder="1" applyAlignment="1">
      <alignment horizontal="center" vertical="center" shrinkToFit="1"/>
    </xf>
    <xf numFmtId="176" fontId="27" fillId="0" borderId="33" xfId="46" applyNumberFormat="1" applyFont="1" applyFill="1" applyBorder="1" applyAlignment="1">
      <alignment horizontal="center" vertical="center" shrinkToFit="1"/>
    </xf>
    <xf numFmtId="190" fontId="0" fillId="0" borderId="33" xfId="0" applyNumberFormat="1" applyBorder="1" applyAlignment="1"/>
    <xf numFmtId="38" fontId="0" fillId="0" borderId="0" xfId="53" applyFont="1">
      <alignment vertical="center"/>
    </xf>
    <xf numFmtId="176" fontId="27" fillId="40" borderId="33" xfId="46" applyNumberFormat="1" applyFont="1" applyFill="1" applyBorder="1" applyAlignment="1">
      <alignment horizontal="center" vertical="center" shrinkToFit="1"/>
    </xf>
    <xf numFmtId="49" fontId="27" fillId="0" borderId="0" xfId="46" applyNumberFormat="1" applyFont="1" applyFill="1" applyBorder="1" applyAlignment="1">
      <alignment horizontal="right" vertical="center" shrinkToFit="1"/>
    </xf>
    <xf numFmtId="176" fontId="27" fillId="0" borderId="31" xfId="46" applyNumberFormat="1" applyFont="1" applyFill="1" applyBorder="1" applyAlignment="1">
      <alignment horizontal="center" vertical="center" shrinkToFit="1"/>
    </xf>
    <xf numFmtId="38" fontId="0" fillId="0" borderId="31" xfId="0" applyNumberFormat="1" applyFill="1" applyBorder="1">
      <alignment vertical="center"/>
    </xf>
    <xf numFmtId="38" fontId="0" fillId="0" borderId="31" xfId="53" applyFont="1" applyBorder="1">
      <alignment vertical="center"/>
    </xf>
    <xf numFmtId="190" fontId="0" fillId="0" borderId="31" xfId="0" applyNumberFormat="1" applyBorder="1" applyAlignment="1"/>
    <xf numFmtId="0" fontId="68" fillId="0" borderId="0" xfId="0" applyFont="1" applyFill="1" applyAlignment="1">
      <alignment vertical="center" wrapText="1"/>
    </xf>
    <xf numFmtId="176" fontId="69" fillId="0" borderId="11" xfId="46" applyNumberFormat="1" applyFont="1" applyFill="1" applyBorder="1" applyAlignment="1">
      <alignment horizontal="center" vertical="center" shrinkToFit="1"/>
    </xf>
    <xf numFmtId="176" fontId="69" fillId="0" borderId="11" xfId="46" applyNumberFormat="1" applyFont="1" applyFill="1" applyBorder="1" applyAlignment="1">
      <alignment horizontal="left" vertical="center" wrapText="1" shrinkToFit="1"/>
    </xf>
    <xf numFmtId="0" fontId="67" fillId="0" borderId="11" xfId="0" applyFont="1" applyFill="1" applyBorder="1" applyAlignment="1">
      <alignment vertical="center" wrapText="1"/>
    </xf>
    <xf numFmtId="176" fontId="70" fillId="0" borderId="11" xfId="46" applyNumberFormat="1" applyFont="1" applyFill="1" applyBorder="1" applyAlignment="1">
      <alignment horizontal="center" vertical="center" shrinkToFit="1"/>
    </xf>
    <xf numFmtId="176" fontId="70" fillId="0" borderId="11" xfId="46" applyNumberFormat="1" applyFont="1" applyFill="1" applyBorder="1" applyAlignment="1">
      <alignment horizontal="left" vertical="center" wrapText="1" shrinkToFit="1"/>
    </xf>
    <xf numFmtId="0" fontId="68" fillId="0" borderId="11" xfId="0" applyFont="1" applyFill="1" applyBorder="1" applyAlignment="1">
      <alignment vertical="center" wrapText="1"/>
    </xf>
    <xf numFmtId="176" fontId="70" fillId="0" borderId="0" xfId="46" applyNumberFormat="1" applyFont="1" applyFill="1" applyBorder="1" applyAlignment="1">
      <alignment horizontal="center" vertical="center" shrinkToFit="1"/>
    </xf>
    <xf numFmtId="176" fontId="70" fillId="0" borderId="0" xfId="46" applyNumberFormat="1" applyFont="1" applyFill="1" applyBorder="1" applyAlignment="1">
      <alignment horizontal="left" vertical="center" wrapText="1" shrinkToFit="1"/>
    </xf>
    <xf numFmtId="0" fontId="68" fillId="0" borderId="0" xfId="0" applyFont="1" applyFill="1" applyBorder="1" applyAlignment="1">
      <alignment vertical="center" wrapText="1"/>
    </xf>
    <xf numFmtId="0" fontId="70" fillId="0" borderId="0" xfId="46" applyNumberFormat="1" applyFont="1" applyFill="1" applyAlignment="1">
      <alignment vertical="center" shrinkToFit="1"/>
    </xf>
    <xf numFmtId="0" fontId="70" fillId="0" borderId="0" xfId="46" applyFont="1" applyFill="1" applyAlignment="1">
      <alignment vertical="center" wrapText="1" shrinkToFit="1"/>
    </xf>
    <xf numFmtId="176" fontId="69" fillId="0" borderId="36" xfId="46" applyNumberFormat="1" applyFont="1" applyFill="1" applyBorder="1" applyAlignment="1">
      <alignment horizontal="center" vertical="center" shrinkToFit="1"/>
    </xf>
    <xf numFmtId="0" fontId="67" fillId="0" borderId="37" xfId="0" applyFont="1" applyFill="1" applyBorder="1" applyAlignment="1">
      <alignment vertical="center" wrapText="1"/>
    </xf>
    <xf numFmtId="176" fontId="69" fillId="0" borderId="40" xfId="46" applyNumberFormat="1" applyFont="1" applyFill="1" applyBorder="1" applyAlignment="1">
      <alignment horizontal="center" vertical="center" shrinkToFit="1"/>
    </xf>
    <xf numFmtId="176" fontId="69" fillId="0" borderId="34" xfId="46" applyNumberFormat="1" applyFont="1" applyFill="1" applyBorder="1" applyAlignment="1">
      <alignment horizontal="center" vertical="center" shrinkToFit="1"/>
    </xf>
    <xf numFmtId="0" fontId="67" fillId="0" borderId="35" xfId="0" applyFont="1" applyFill="1" applyBorder="1" applyAlignment="1">
      <alignment vertical="center" wrapText="1"/>
    </xf>
    <xf numFmtId="0" fontId="67" fillId="0" borderId="41" xfId="0" applyFont="1" applyFill="1" applyBorder="1" applyAlignment="1">
      <alignment vertical="center" wrapText="1"/>
    </xf>
    <xf numFmtId="176" fontId="69" fillId="0" borderId="42" xfId="46" applyNumberFormat="1" applyFont="1" applyFill="1" applyBorder="1" applyAlignment="1">
      <alignment horizontal="left" vertical="center" wrapText="1" shrinkToFit="1"/>
    </xf>
    <xf numFmtId="176" fontId="69" fillId="0" borderId="39" xfId="46" applyNumberFormat="1" applyFont="1" applyFill="1" applyBorder="1" applyAlignment="1">
      <alignment horizontal="left" vertical="center" wrapText="1" shrinkToFit="1"/>
    </xf>
    <xf numFmtId="176" fontId="69" fillId="0" borderId="43" xfId="46" applyNumberFormat="1" applyFont="1" applyFill="1" applyBorder="1" applyAlignment="1">
      <alignment horizontal="left" vertical="center" wrapText="1" shrinkToFit="1"/>
    </xf>
    <xf numFmtId="0" fontId="67" fillId="0" borderId="44" xfId="0" applyFont="1" applyFill="1" applyBorder="1" applyAlignment="1">
      <alignment vertical="center" wrapText="1"/>
    </xf>
    <xf numFmtId="0" fontId="67" fillId="0" borderId="38" xfId="0" applyFont="1" applyFill="1" applyBorder="1" applyAlignment="1">
      <alignment vertical="center" wrapText="1"/>
    </xf>
    <xf numFmtId="0" fontId="67" fillId="0" borderId="45" xfId="0" applyFont="1" applyFill="1" applyBorder="1" applyAlignment="1">
      <alignment vertical="center" wrapText="1"/>
    </xf>
    <xf numFmtId="0" fontId="67" fillId="0" borderId="21" xfId="0" applyFont="1" applyFill="1" applyBorder="1" applyAlignment="1">
      <alignment vertical="center" wrapText="1"/>
    </xf>
    <xf numFmtId="0" fontId="67" fillId="0" borderId="22" xfId="0" applyFont="1" applyFill="1" applyBorder="1" applyAlignment="1">
      <alignment vertical="center" wrapText="1"/>
    </xf>
    <xf numFmtId="0" fontId="67" fillId="0" borderId="23" xfId="0" applyFont="1" applyFill="1" applyBorder="1" applyAlignment="1">
      <alignment vertical="center" wrapText="1"/>
    </xf>
    <xf numFmtId="176" fontId="69" fillId="0" borderId="50" xfId="46" applyNumberFormat="1" applyFont="1" applyFill="1" applyBorder="1" applyAlignment="1">
      <alignment horizontal="center" vertical="center" shrinkToFit="1"/>
    </xf>
    <xf numFmtId="176" fontId="69" fillId="0" borderId="51" xfId="46" applyNumberFormat="1" applyFont="1" applyFill="1" applyBorder="1" applyAlignment="1">
      <alignment horizontal="left" vertical="center" wrapText="1" shrinkToFit="1"/>
    </xf>
    <xf numFmtId="0" fontId="67" fillId="0" borderId="20" xfId="0" applyFont="1" applyFill="1" applyBorder="1" applyAlignment="1">
      <alignment vertical="center" wrapText="1"/>
    </xf>
    <xf numFmtId="0" fontId="67" fillId="0" borderId="52" xfId="0" applyFont="1" applyFill="1" applyBorder="1" applyAlignment="1">
      <alignment vertical="center" wrapText="1"/>
    </xf>
    <xf numFmtId="0" fontId="67" fillId="0" borderId="53" xfId="0" applyFont="1" applyFill="1" applyBorder="1" applyAlignment="1">
      <alignment vertical="center" wrapText="1"/>
    </xf>
    <xf numFmtId="176" fontId="69" fillId="0" borderId="54" xfId="46" applyNumberFormat="1" applyFont="1" applyFill="1" applyBorder="1" applyAlignment="1">
      <alignment horizontal="center" vertical="center" shrinkToFit="1"/>
    </xf>
    <xf numFmtId="176" fontId="69" fillId="0" borderId="55" xfId="46" applyNumberFormat="1" applyFont="1" applyFill="1" applyBorder="1" applyAlignment="1">
      <alignment horizontal="left" vertical="center" wrapText="1" shrinkToFit="1"/>
    </xf>
    <xf numFmtId="0" fontId="67" fillId="0" borderId="56" xfId="0" applyFont="1" applyFill="1" applyBorder="1" applyAlignment="1">
      <alignment vertical="center" wrapText="1"/>
    </xf>
    <xf numFmtId="0" fontId="67" fillId="0" borderId="57" xfId="0" applyFont="1" applyFill="1" applyBorder="1" applyAlignment="1">
      <alignment vertical="center" wrapText="1"/>
    </xf>
    <xf numFmtId="0" fontId="67" fillId="0" borderId="29" xfId="0" applyFont="1" applyFill="1" applyBorder="1" applyAlignment="1">
      <alignment vertical="center" wrapText="1"/>
    </xf>
    <xf numFmtId="0" fontId="68" fillId="0" borderId="62" xfId="0" applyFont="1" applyFill="1" applyBorder="1" applyAlignment="1">
      <alignment vertical="center" wrapText="1"/>
    </xf>
    <xf numFmtId="0" fontId="68" fillId="0" borderId="63" xfId="0" applyFont="1" applyFill="1" applyBorder="1" applyAlignment="1">
      <alignment vertical="center" wrapText="1"/>
    </xf>
    <xf numFmtId="176" fontId="69" fillId="0" borderId="58" xfId="46" applyNumberFormat="1" applyFont="1" applyFill="1" applyBorder="1" applyAlignment="1">
      <alignment horizontal="center" vertical="center" shrinkToFit="1"/>
    </xf>
    <xf numFmtId="176" fontId="69" fillId="0" borderId="59" xfId="46" applyNumberFormat="1" applyFont="1" applyFill="1" applyBorder="1" applyAlignment="1">
      <alignment horizontal="left" vertical="center" wrapText="1" shrinkToFit="1"/>
    </xf>
    <xf numFmtId="0" fontId="67" fillId="0" borderId="13" xfId="0" applyFont="1" applyFill="1" applyBorder="1" applyAlignment="1">
      <alignment vertical="center" wrapText="1"/>
    </xf>
    <xf numFmtId="0" fontId="67" fillId="0" borderId="60" xfId="0" applyFont="1" applyFill="1" applyBorder="1" applyAlignment="1">
      <alignment vertical="center" wrapText="1"/>
    </xf>
    <xf numFmtId="0" fontId="67" fillId="0" borderId="61" xfId="0" applyFont="1" applyFill="1" applyBorder="1" applyAlignment="1">
      <alignment vertical="center" wrapText="1"/>
    </xf>
    <xf numFmtId="176" fontId="69" fillId="0" borderId="0" xfId="46" applyNumberFormat="1" applyFont="1" applyFill="1" applyBorder="1" applyAlignment="1">
      <alignment horizontal="center" vertical="center" shrinkToFit="1"/>
    </xf>
    <xf numFmtId="176" fontId="69" fillId="0" borderId="0" xfId="46" applyNumberFormat="1" applyFont="1" applyFill="1" applyBorder="1" applyAlignment="1">
      <alignment horizontal="left" vertical="center" wrapText="1" shrinkToFit="1"/>
    </xf>
    <xf numFmtId="0" fontId="67" fillId="0" borderId="0" xfId="0" applyFont="1" applyFill="1" applyBorder="1" applyAlignment="1">
      <alignment vertical="center" wrapText="1"/>
    </xf>
    <xf numFmtId="177" fontId="69" fillId="0" borderId="34" xfId="46" applyNumberFormat="1" applyFont="1" applyFill="1" applyBorder="1" applyAlignment="1">
      <alignment horizontal="center" vertical="center" shrinkToFit="1"/>
    </xf>
    <xf numFmtId="0" fontId="69" fillId="0" borderId="42" xfId="0" applyFont="1" applyFill="1" applyBorder="1" applyAlignment="1">
      <alignment horizontal="left" vertical="center" wrapText="1"/>
    </xf>
    <xf numFmtId="0" fontId="69" fillId="0" borderId="21" xfId="0" applyFont="1" applyFill="1" applyBorder="1" applyAlignment="1">
      <alignment horizontal="left" vertical="center" wrapText="1"/>
    </xf>
    <xf numFmtId="0" fontId="69" fillId="0" borderId="44" xfId="0" applyFont="1" applyFill="1" applyBorder="1" applyAlignment="1">
      <alignment horizontal="left" vertical="center" wrapText="1"/>
    </xf>
    <xf numFmtId="0" fontId="69" fillId="0" borderId="35" xfId="0" applyFont="1" applyFill="1" applyBorder="1" applyAlignment="1">
      <alignment horizontal="left" vertical="center" wrapText="1"/>
    </xf>
    <xf numFmtId="177" fontId="69" fillId="0" borderId="36" xfId="46" applyNumberFormat="1" applyFont="1" applyFill="1" applyBorder="1" applyAlignment="1">
      <alignment horizontal="center" vertical="center" shrinkToFit="1"/>
    </xf>
    <xf numFmtId="0" fontId="69" fillId="0" borderId="39" xfId="0" applyFont="1" applyFill="1" applyBorder="1" applyAlignment="1">
      <alignment horizontal="left" vertical="center" wrapText="1"/>
    </xf>
    <xf numFmtId="0" fontId="69" fillId="0" borderId="22" xfId="0" applyFont="1" applyFill="1" applyBorder="1" applyAlignment="1">
      <alignment horizontal="left" vertical="center" wrapText="1"/>
    </xf>
    <xf numFmtId="0" fontId="69" fillId="0" borderId="38" xfId="0" applyFont="1" applyFill="1" applyBorder="1" applyAlignment="1">
      <alignment horizontal="left" vertical="center" wrapText="1"/>
    </xf>
    <xf numFmtId="0" fontId="69" fillId="0" borderId="37" xfId="0" applyFont="1" applyFill="1" applyBorder="1" applyAlignment="1">
      <alignment horizontal="left" vertical="center" wrapText="1"/>
    </xf>
    <xf numFmtId="177" fontId="69" fillId="0" borderId="40" xfId="46" applyNumberFormat="1" applyFont="1" applyFill="1" applyBorder="1" applyAlignment="1">
      <alignment horizontal="center" vertical="center" shrinkToFit="1"/>
    </xf>
    <xf numFmtId="0" fontId="69" fillId="0" borderId="43" xfId="0" applyFont="1" applyFill="1" applyBorder="1" applyAlignment="1">
      <alignment horizontal="left" vertical="center" wrapText="1"/>
    </xf>
    <xf numFmtId="0" fontId="69" fillId="0" borderId="23" xfId="0" applyFont="1" applyFill="1" applyBorder="1" applyAlignment="1">
      <alignment horizontal="left" vertical="center" wrapText="1"/>
    </xf>
    <xf numFmtId="0" fontId="69" fillId="0" borderId="45" xfId="0" applyFont="1" applyFill="1" applyBorder="1" applyAlignment="1">
      <alignment horizontal="left" vertical="center" wrapText="1"/>
    </xf>
    <xf numFmtId="0" fontId="69" fillId="0" borderId="41" xfId="0" applyFont="1" applyFill="1" applyBorder="1" applyAlignment="1">
      <alignment horizontal="left" vertical="center" wrapText="1"/>
    </xf>
    <xf numFmtId="177" fontId="69" fillId="0" borderId="0" xfId="46" applyNumberFormat="1" applyFont="1" applyFill="1" applyBorder="1" applyAlignment="1">
      <alignment horizontal="center" vertical="center" shrinkToFit="1"/>
    </xf>
    <xf numFmtId="0" fontId="69" fillId="0" borderId="0" xfId="0" applyFont="1" applyFill="1" applyBorder="1" applyAlignment="1">
      <alignment horizontal="left" vertical="center" wrapText="1"/>
    </xf>
    <xf numFmtId="177" fontId="69" fillId="0" borderId="50" xfId="46" applyNumberFormat="1" applyFont="1" applyFill="1" applyBorder="1" applyAlignment="1">
      <alignment horizontal="center" vertical="center" shrinkToFit="1"/>
    </xf>
    <xf numFmtId="0" fontId="69" fillId="0" borderId="51" xfId="0" applyFont="1" applyFill="1" applyBorder="1" applyAlignment="1">
      <alignment horizontal="left" vertical="center" wrapText="1"/>
    </xf>
    <xf numFmtId="0" fontId="69" fillId="0" borderId="20" xfId="0" applyFont="1" applyFill="1" applyBorder="1" applyAlignment="1">
      <alignment horizontal="left" vertical="center" wrapText="1"/>
    </xf>
    <xf numFmtId="0" fontId="69" fillId="0" borderId="52" xfId="0" applyFont="1" applyFill="1" applyBorder="1" applyAlignment="1">
      <alignment horizontal="left" vertical="center" wrapText="1"/>
    </xf>
    <xf numFmtId="0" fontId="69" fillId="0" borderId="53" xfId="0" applyFont="1" applyFill="1" applyBorder="1" applyAlignment="1">
      <alignment horizontal="left" vertical="center" wrapText="1"/>
    </xf>
    <xf numFmtId="0" fontId="71" fillId="0" borderId="0" xfId="0" applyFont="1" applyFill="1" applyAlignment="1">
      <alignment vertical="center"/>
    </xf>
    <xf numFmtId="0" fontId="64" fillId="0" borderId="0" xfId="0" applyFont="1" applyFill="1" applyAlignment="1">
      <alignment vertical="center" wrapText="1"/>
    </xf>
    <xf numFmtId="0" fontId="64" fillId="0" borderId="0" xfId="0" applyFont="1" applyFill="1" applyAlignment="1">
      <alignment vertical="center"/>
    </xf>
    <xf numFmtId="0" fontId="65" fillId="0" borderId="0" xfId="0" applyFont="1" applyFill="1" applyAlignment="1">
      <alignment vertical="top"/>
    </xf>
    <xf numFmtId="0" fontId="64" fillId="0" borderId="0" xfId="0" applyFont="1" applyFill="1" applyBorder="1" applyAlignment="1">
      <alignment vertical="center"/>
    </xf>
    <xf numFmtId="0" fontId="65" fillId="0" borderId="0" xfId="0" applyFont="1" applyFill="1" applyBorder="1" applyAlignment="1">
      <alignment vertical="center" wrapText="1"/>
    </xf>
    <xf numFmtId="0" fontId="65" fillId="0" borderId="0" xfId="0" applyFont="1" applyFill="1" applyBorder="1" applyAlignment="1">
      <alignment vertical="top"/>
    </xf>
    <xf numFmtId="0" fontId="66" fillId="0" borderId="0" xfId="0" applyFont="1" applyFill="1" applyBorder="1" applyAlignment="1">
      <alignment vertical="top"/>
    </xf>
    <xf numFmtId="0" fontId="67" fillId="0" borderId="46" xfId="0" applyFont="1" applyFill="1" applyBorder="1" applyAlignment="1">
      <alignment horizontal="center" vertical="center" shrinkToFit="1"/>
    </xf>
    <xf numFmtId="0" fontId="67" fillId="0" borderId="48" xfId="0" applyFont="1" applyFill="1" applyBorder="1" applyAlignment="1">
      <alignment horizontal="center" vertical="center" wrapText="1" shrinkToFit="1"/>
    </xf>
    <xf numFmtId="0" fontId="67" fillId="0" borderId="10" xfId="0" applyFont="1" applyFill="1" applyBorder="1" applyAlignment="1">
      <alignment horizontal="center" vertical="center" wrapText="1"/>
    </xf>
    <xf numFmtId="0" fontId="67" fillId="0" borderId="49" xfId="0" applyFont="1" applyFill="1" applyBorder="1" applyAlignment="1">
      <alignment horizontal="center" vertical="center" wrapText="1"/>
    </xf>
    <xf numFmtId="0" fontId="67" fillId="0" borderId="47" xfId="0" applyFont="1" applyFill="1" applyBorder="1" applyAlignment="1">
      <alignment horizontal="center" vertical="center" wrapText="1"/>
    </xf>
    <xf numFmtId="0" fontId="67" fillId="0" borderId="34" xfId="0" applyFont="1" applyFill="1" applyBorder="1" applyAlignment="1">
      <alignment horizontal="center" vertical="center" shrinkToFit="1"/>
    </xf>
    <xf numFmtId="0" fontId="67" fillId="0" borderId="42" xfId="0" applyFont="1" applyFill="1" applyBorder="1" applyAlignment="1">
      <alignment horizontal="center" vertical="center" wrapText="1" shrinkToFit="1"/>
    </xf>
    <xf numFmtId="0" fontId="67" fillId="0" borderId="21" xfId="0" applyFont="1" applyFill="1" applyBorder="1" applyAlignment="1">
      <alignment horizontal="center" vertical="center" wrapText="1"/>
    </xf>
    <xf numFmtId="0" fontId="67" fillId="0" borderId="44" xfId="0" applyFont="1" applyFill="1" applyBorder="1" applyAlignment="1">
      <alignment horizontal="center" vertical="center" wrapText="1"/>
    </xf>
    <xf numFmtId="0" fontId="67" fillId="0" borderId="35" xfId="0" applyFont="1" applyFill="1" applyBorder="1" applyAlignment="1">
      <alignment horizontal="center" vertical="center" wrapText="1"/>
    </xf>
    <xf numFmtId="176" fontId="69" fillId="0" borderId="45" xfId="46" applyNumberFormat="1" applyFont="1" applyFill="1" applyBorder="1" applyAlignment="1">
      <alignment horizontal="center" vertical="center" shrinkToFit="1"/>
    </xf>
    <xf numFmtId="176" fontId="69" fillId="0" borderId="41" xfId="46" applyNumberFormat="1" applyFont="1" applyFill="1" applyBorder="1" applyAlignment="1">
      <alignment horizontal="left" vertical="center" wrapText="1" shrinkToFit="1"/>
    </xf>
    <xf numFmtId="177" fontId="69" fillId="0" borderId="54" xfId="46" applyNumberFormat="1" applyFont="1" applyFill="1" applyBorder="1" applyAlignment="1">
      <alignment horizontal="center" vertical="center" shrinkToFit="1"/>
    </xf>
    <xf numFmtId="177" fontId="69" fillId="0" borderId="58" xfId="46" applyNumberFormat="1" applyFont="1" applyFill="1" applyBorder="1" applyAlignment="1">
      <alignment horizontal="center" vertical="center" shrinkToFit="1"/>
    </xf>
    <xf numFmtId="177" fontId="69" fillId="0" borderId="50" xfId="46" applyNumberFormat="1" applyFont="1" applyFill="1" applyBorder="1" applyAlignment="1">
      <alignment horizontal="center" vertical="center" shrinkToFit="1"/>
    </xf>
    <xf numFmtId="0" fontId="69" fillId="0" borderId="57" xfId="0" applyFont="1" applyFill="1" applyBorder="1" applyAlignment="1">
      <alignment horizontal="left" vertical="center" wrapText="1"/>
    </xf>
    <xf numFmtId="0" fontId="69" fillId="0" borderId="61" xfId="0" applyFont="1" applyFill="1" applyBorder="1" applyAlignment="1">
      <alignment horizontal="left" vertical="center" wrapText="1"/>
    </xf>
    <xf numFmtId="0" fontId="69" fillId="0" borderId="53" xfId="0" applyFont="1" applyFill="1" applyBorder="1" applyAlignment="1">
      <alignment horizontal="left" vertical="center" wrapText="1"/>
    </xf>
    <xf numFmtId="0" fontId="69" fillId="0" borderId="29" xfId="0" applyFont="1" applyFill="1" applyBorder="1" applyAlignment="1">
      <alignment horizontal="left" vertical="center" wrapText="1"/>
    </xf>
    <xf numFmtId="0" fontId="69" fillId="0" borderId="13" xfId="0" applyFont="1" applyFill="1" applyBorder="1" applyAlignment="1">
      <alignment horizontal="left" vertical="center" wrapText="1"/>
    </xf>
    <xf numFmtId="0" fontId="69" fillId="0" borderId="20" xfId="0" applyFont="1" applyFill="1" applyBorder="1" applyAlignment="1">
      <alignment horizontal="left" vertical="center" wrapText="1"/>
    </xf>
    <xf numFmtId="0" fontId="69" fillId="0" borderId="54" xfId="0" applyFont="1" applyFill="1" applyBorder="1" applyAlignment="1">
      <alignment horizontal="left" vertical="center" wrapText="1"/>
    </xf>
    <xf numFmtId="0" fontId="69" fillId="0" borderId="58" xfId="0" applyFont="1" applyFill="1" applyBorder="1" applyAlignment="1">
      <alignment horizontal="left" vertical="center" wrapText="1"/>
    </xf>
    <xf numFmtId="0" fontId="69" fillId="0" borderId="50" xfId="0" applyFont="1" applyFill="1" applyBorder="1" applyAlignment="1">
      <alignment horizontal="left" vertical="center" wrapText="1"/>
    </xf>
    <xf numFmtId="0" fontId="39" fillId="41" borderId="14" xfId="0" applyFont="1" applyFill="1" applyBorder="1" applyAlignment="1">
      <alignment horizontal="center" vertical="center" wrapText="1"/>
    </xf>
    <xf numFmtId="0" fontId="39" fillId="41" borderId="13" xfId="0" applyFont="1" applyFill="1" applyBorder="1" applyAlignment="1">
      <alignment horizontal="center" vertical="center" wrapText="1"/>
    </xf>
    <xf numFmtId="0" fontId="39" fillId="41" borderId="16" xfId="0" applyFont="1" applyFill="1" applyBorder="1" applyAlignment="1">
      <alignment horizontal="center" vertical="center" wrapText="1"/>
    </xf>
    <xf numFmtId="0" fontId="39" fillId="41" borderId="14" xfId="0" applyFont="1" applyFill="1" applyBorder="1" applyAlignment="1">
      <alignment horizontal="center" vertical="center"/>
    </xf>
    <xf numFmtId="0" fontId="39" fillId="41" borderId="13" xfId="0" applyFont="1" applyFill="1" applyBorder="1" applyAlignment="1">
      <alignment horizontal="center" vertical="center"/>
    </xf>
    <xf numFmtId="0" fontId="39" fillId="41" borderId="16" xfId="0" applyFont="1" applyFill="1" applyBorder="1" applyAlignment="1">
      <alignment horizontal="center" vertical="center"/>
    </xf>
    <xf numFmtId="181" fontId="39" fillId="41" borderId="14" xfId="0" applyNumberFormat="1" applyFont="1" applyFill="1" applyBorder="1" applyAlignment="1">
      <alignment horizontal="center" vertical="center" wrapText="1"/>
    </xf>
    <xf numFmtId="181" fontId="39" fillId="41" borderId="13" xfId="0" applyNumberFormat="1" applyFont="1" applyFill="1" applyBorder="1" applyAlignment="1">
      <alignment horizontal="center" vertical="center" wrapText="1"/>
    </xf>
    <xf numFmtId="181" fontId="39" fillId="41" borderId="16" xfId="0" applyNumberFormat="1" applyFont="1" applyFill="1" applyBorder="1" applyAlignment="1">
      <alignment horizontal="center" vertical="center" wrapText="1"/>
    </xf>
    <xf numFmtId="182" fontId="39" fillId="41" borderId="14" xfId="0" applyNumberFormat="1" applyFont="1" applyFill="1" applyBorder="1" applyAlignment="1">
      <alignment horizontal="center" vertical="center" wrapText="1"/>
    </xf>
    <xf numFmtId="182" fontId="39" fillId="41" borderId="13" xfId="0" applyNumberFormat="1" applyFont="1" applyFill="1" applyBorder="1" applyAlignment="1">
      <alignment horizontal="center" vertical="center" wrapText="1"/>
    </xf>
    <xf numFmtId="182" fontId="39" fillId="41" borderId="16" xfId="0" applyNumberFormat="1" applyFont="1" applyFill="1" applyBorder="1" applyAlignment="1">
      <alignment horizontal="center" vertical="center" wrapText="1"/>
    </xf>
    <xf numFmtId="38" fontId="39" fillId="34" borderId="10" xfId="53" applyFont="1" applyFill="1" applyBorder="1" applyAlignment="1">
      <alignment horizontal="center" vertical="center"/>
    </xf>
    <xf numFmtId="38" fontId="39" fillId="34" borderId="14" xfId="53" applyFont="1" applyFill="1" applyBorder="1" applyAlignment="1">
      <alignment horizontal="center" vertical="center"/>
    </xf>
    <xf numFmtId="0" fontId="39" fillId="41" borderId="24" xfId="0" applyFont="1" applyFill="1" applyBorder="1" applyAlignment="1">
      <alignment horizontal="center" vertical="center"/>
    </xf>
    <xf numFmtId="0" fontId="39" fillId="41" borderId="25" xfId="0" applyFont="1" applyFill="1" applyBorder="1" applyAlignment="1">
      <alignment horizontal="center" vertical="center"/>
    </xf>
    <xf numFmtId="0" fontId="39" fillId="41" borderId="18" xfId="0" applyFont="1" applyFill="1" applyBorder="1" applyAlignment="1">
      <alignment horizontal="center" vertical="center"/>
    </xf>
    <xf numFmtId="0" fontId="39" fillId="41" borderId="10" xfId="0" applyFont="1" applyFill="1" applyBorder="1" applyAlignment="1">
      <alignment horizontal="center" vertical="center"/>
    </xf>
    <xf numFmtId="0" fontId="40" fillId="41" borderId="14" xfId="0" applyFont="1" applyFill="1" applyBorder="1" applyAlignment="1">
      <alignment horizontal="center" vertical="center" wrapText="1"/>
    </xf>
    <xf numFmtId="0" fontId="40" fillId="41" borderId="13" xfId="0" applyFont="1" applyFill="1" applyBorder="1" applyAlignment="1">
      <alignment horizontal="center" vertical="center" wrapText="1"/>
    </xf>
    <xf numFmtId="0" fontId="40" fillId="41" borderId="20" xfId="0" applyFont="1" applyFill="1" applyBorder="1" applyAlignment="1">
      <alignment horizontal="center" vertical="center" wrapText="1"/>
    </xf>
    <xf numFmtId="0" fontId="40" fillId="41" borderId="24" xfId="0" applyFont="1" applyFill="1" applyBorder="1" applyAlignment="1">
      <alignment horizontal="center" vertical="center"/>
    </xf>
    <xf numFmtId="0" fontId="40" fillId="41" borderId="25" xfId="0" applyFont="1" applyFill="1" applyBorder="1" applyAlignment="1">
      <alignment horizontal="center" vertical="center"/>
    </xf>
    <xf numFmtId="0" fontId="56" fillId="41" borderId="14" xfId="0" applyFont="1" applyFill="1" applyBorder="1" applyAlignment="1">
      <alignment horizontal="center" vertical="center" wrapText="1"/>
    </xf>
    <xf numFmtId="0" fontId="56" fillId="41" borderId="13" xfId="0" applyFont="1" applyFill="1" applyBorder="1" applyAlignment="1">
      <alignment horizontal="center" vertical="center" wrapText="1"/>
    </xf>
    <xf numFmtId="0" fontId="56" fillId="41" borderId="20" xfId="0" applyFont="1" applyFill="1" applyBorder="1" applyAlignment="1">
      <alignment horizontal="center" vertical="center" wrapText="1"/>
    </xf>
    <xf numFmtId="184" fontId="39" fillId="34" borderId="24" xfId="53" applyNumberFormat="1" applyFont="1" applyFill="1" applyBorder="1" applyAlignment="1">
      <alignment horizontal="center" vertical="center"/>
    </xf>
    <xf numFmtId="184" fontId="39" fillId="34" borderId="18" xfId="53" applyNumberFormat="1" applyFont="1" applyFill="1" applyBorder="1" applyAlignment="1">
      <alignment horizontal="center" vertical="center"/>
    </xf>
    <xf numFmtId="184" fontId="39" fillId="34" borderId="10" xfId="53" applyNumberFormat="1" applyFont="1" applyFill="1" applyBorder="1" applyAlignment="1">
      <alignment horizontal="center" vertical="center"/>
    </xf>
    <xf numFmtId="0" fontId="0" fillId="38" borderId="10" xfId="0" applyFill="1" applyBorder="1" applyAlignment="1">
      <alignment horizontal="center" vertical="center"/>
    </xf>
    <xf numFmtId="0" fontId="0" fillId="38" borderId="14" xfId="0" applyFill="1" applyBorder="1" applyAlignment="1">
      <alignment horizontal="center" vertical="center"/>
    </xf>
    <xf numFmtId="0" fontId="38" fillId="38" borderId="14" xfId="53" applyNumberFormat="1" applyFont="1" applyFill="1" applyBorder="1" applyAlignment="1">
      <alignment horizontal="center" vertical="center"/>
    </xf>
    <xf numFmtId="0" fontId="38" fillId="38" borderId="13" xfId="53" applyNumberFormat="1" applyFont="1" applyFill="1" applyBorder="1" applyAlignment="1">
      <alignment horizontal="center" vertical="center"/>
    </xf>
    <xf numFmtId="0" fontId="38" fillId="38" borderId="16" xfId="53" applyNumberFormat="1" applyFont="1" applyFill="1" applyBorder="1" applyAlignment="1">
      <alignment horizontal="center" vertical="center"/>
    </xf>
    <xf numFmtId="0" fontId="37" fillId="38" borderId="14" xfId="0" applyFont="1" applyFill="1" applyBorder="1" applyAlignment="1">
      <alignment horizontal="center" vertical="center"/>
    </xf>
    <xf numFmtId="0" fontId="37" fillId="38" borderId="13" xfId="0" applyFont="1" applyFill="1" applyBorder="1" applyAlignment="1">
      <alignment horizontal="center" vertical="center"/>
    </xf>
    <xf numFmtId="0" fontId="37" fillId="38" borderId="16" xfId="0" applyFont="1" applyFill="1" applyBorder="1" applyAlignment="1">
      <alignment horizontal="center" vertical="center"/>
    </xf>
    <xf numFmtId="0" fontId="0" fillId="39" borderId="14" xfId="0" applyFill="1" applyBorder="1" applyAlignment="1">
      <alignment horizontal="center" vertical="center"/>
    </xf>
    <xf numFmtId="0" fontId="0" fillId="39" borderId="13" xfId="0" applyFill="1" applyBorder="1" applyAlignment="1">
      <alignment horizontal="center" vertical="center"/>
    </xf>
    <xf numFmtId="0" fontId="0" fillId="39" borderId="20" xfId="0" applyFill="1" applyBorder="1" applyAlignment="1">
      <alignment horizontal="center" vertical="center"/>
    </xf>
    <xf numFmtId="0" fontId="29" fillId="0" borderId="13" xfId="46" applyFont="1" applyFill="1" applyBorder="1" applyAlignment="1">
      <alignment horizontal="left" vertical="center"/>
    </xf>
    <xf numFmtId="0" fontId="32" fillId="0" borderId="0" xfId="52" applyFont="1" applyFill="1" applyAlignment="1">
      <alignment horizontal="center" vertical="center"/>
    </xf>
    <xf numFmtId="0" fontId="27" fillId="52" borderId="31" xfId="46" applyFont="1" applyFill="1" applyBorder="1" applyAlignment="1">
      <alignment horizontal="center" vertical="center" wrapText="1" shrinkToFit="1"/>
    </xf>
    <xf numFmtId="0" fontId="27" fillId="52" borderId="32" xfId="46" applyFont="1" applyFill="1" applyBorder="1" applyAlignment="1">
      <alignment horizontal="center" vertical="center" wrapText="1" shrinkToFit="1"/>
    </xf>
    <xf numFmtId="0" fontId="61" fillId="52" borderId="31" xfId="0" applyFont="1" applyFill="1" applyBorder="1" applyAlignment="1">
      <alignment horizontal="center" vertical="center"/>
    </xf>
    <xf numFmtId="0" fontId="61" fillId="52" borderId="32" xfId="0" applyFont="1" applyFill="1" applyBorder="1" applyAlignment="1">
      <alignment horizontal="center" vertical="center"/>
    </xf>
    <xf numFmtId="0" fontId="0" fillId="52" borderId="31" xfId="0" applyFill="1" applyBorder="1" applyAlignment="1">
      <alignment horizontal="center" vertical="center"/>
    </xf>
    <xf numFmtId="0" fontId="0" fillId="52" borderId="32" xfId="0" applyFill="1" applyBorder="1" applyAlignment="1">
      <alignment horizontal="center" vertical="center"/>
    </xf>
    <xf numFmtId="0" fontId="27" fillId="52" borderId="31" xfId="46" applyFont="1" applyFill="1" applyBorder="1" applyAlignment="1">
      <alignment horizontal="center" vertical="center" shrinkToFit="1"/>
    </xf>
    <xf numFmtId="0" fontId="27" fillId="52" borderId="32" xfId="46" applyFont="1" applyFill="1" applyBorder="1" applyAlignment="1">
      <alignment horizontal="center" vertical="center" shrinkToFit="1"/>
    </xf>
    <xf numFmtId="49" fontId="58" fillId="49" borderId="10" xfId="0" applyNumberFormat="1" applyFont="1" applyFill="1" applyBorder="1" applyAlignment="1">
      <alignment horizontal="center" vertical="center" shrinkToFit="1"/>
    </xf>
    <xf numFmtId="49" fontId="57" fillId="49" borderId="10" xfId="0" applyNumberFormat="1" applyFont="1" applyFill="1" applyBorder="1" applyAlignment="1">
      <alignment horizontal="center" vertical="center" shrinkToFit="1"/>
    </xf>
    <xf numFmtId="49" fontId="57" fillId="49" borderId="14" xfId="0" applyNumberFormat="1" applyFont="1" applyFill="1" applyBorder="1" applyAlignment="1">
      <alignment horizontal="center" vertical="center" shrinkToFit="1"/>
    </xf>
    <xf numFmtId="49" fontId="58" fillId="50" borderId="10" xfId="0" applyNumberFormat="1" applyFont="1" applyFill="1" applyBorder="1" applyAlignment="1">
      <alignment horizontal="center" vertical="center" shrinkToFit="1"/>
    </xf>
    <xf numFmtId="49" fontId="57" fillId="50" borderId="10" xfId="0" applyNumberFormat="1" applyFont="1" applyFill="1" applyBorder="1" applyAlignment="1">
      <alignment horizontal="center" vertical="center" shrinkToFit="1"/>
    </xf>
    <xf numFmtId="49" fontId="57" fillId="50" borderId="14" xfId="0" applyNumberFormat="1" applyFont="1" applyFill="1" applyBorder="1" applyAlignment="1">
      <alignment horizontal="center" vertical="center" shrinkToFit="1"/>
    </xf>
    <xf numFmtId="49" fontId="58" fillId="51" borderId="10" xfId="0" applyNumberFormat="1" applyFont="1" applyFill="1" applyBorder="1" applyAlignment="1">
      <alignment horizontal="center" vertical="center" shrinkToFit="1"/>
    </xf>
    <xf numFmtId="49" fontId="57" fillId="51" borderId="10" xfId="0" applyNumberFormat="1" applyFont="1" applyFill="1" applyBorder="1" applyAlignment="1">
      <alignment horizontal="center" vertical="center" shrinkToFit="1"/>
    </xf>
    <xf numFmtId="49" fontId="57" fillId="51" borderId="14" xfId="0" applyNumberFormat="1" applyFont="1" applyFill="1" applyBorder="1" applyAlignment="1">
      <alignment horizontal="center" vertical="center" shrinkToFit="1"/>
    </xf>
    <xf numFmtId="0" fontId="58" fillId="33" borderId="10" xfId="0" applyFont="1" applyFill="1" applyBorder="1" applyAlignment="1">
      <alignment horizontal="center" vertical="center"/>
    </xf>
    <xf numFmtId="0" fontId="57" fillId="33" borderId="10" xfId="0" applyFont="1" applyFill="1" applyBorder="1" applyAlignment="1">
      <alignment horizontal="center" vertical="center"/>
    </xf>
    <xf numFmtId="0" fontId="57" fillId="33" borderId="21" xfId="0" applyFont="1" applyFill="1" applyBorder="1" applyAlignment="1">
      <alignment horizontal="center" vertical="center"/>
    </xf>
    <xf numFmtId="187" fontId="59" fillId="48" borderId="10" xfId="0" applyNumberFormat="1" applyFont="1" applyFill="1" applyBorder="1" applyAlignment="1">
      <alignment horizontal="center" vertical="center" wrapText="1"/>
    </xf>
    <xf numFmtId="187" fontId="59" fillId="48" borderId="21" xfId="0" applyNumberFormat="1" applyFont="1" applyFill="1" applyBorder="1" applyAlignment="1">
      <alignment horizontal="center" vertical="center" wrapText="1"/>
    </xf>
    <xf numFmtId="181" fontId="59" fillId="49" borderId="10" xfId="0" applyNumberFormat="1" applyFont="1" applyFill="1" applyBorder="1" applyAlignment="1">
      <alignment horizontal="center" vertical="center" wrapText="1"/>
    </xf>
    <xf numFmtId="181" fontId="59" fillId="49" borderId="21" xfId="0" applyNumberFormat="1" applyFont="1" applyFill="1" applyBorder="1" applyAlignment="1">
      <alignment horizontal="center" vertical="center" wrapText="1"/>
    </xf>
    <xf numFmtId="188" fontId="59" fillId="50" borderId="10" xfId="0" applyNumberFormat="1" applyFont="1" applyFill="1" applyBorder="1" applyAlignment="1">
      <alignment horizontal="center" vertical="center" wrapText="1"/>
    </xf>
    <xf numFmtId="188" fontId="59" fillId="50" borderId="21" xfId="0" applyNumberFormat="1" applyFont="1" applyFill="1" applyBorder="1" applyAlignment="1">
      <alignment horizontal="center" vertical="center" wrapText="1"/>
    </xf>
    <xf numFmtId="188" fontId="59" fillId="51" borderId="10" xfId="0" applyNumberFormat="1" applyFont="1" applyFill="1" applyBorder="1" applyAlignment="1">
      <alignment horizontal="center" vertical="center" wrapText="1"/>
    </xf>
    <xf numFmtId="188" fontId="59" fillId="51" borderId="21" xfId="0" applyNumberFormat="1" applyFont="1" applyFill="1" applyBorder="1" applyAlignment="1">
      <alignment horizontal="center" vertical="center" wrapText="1"/>
    </xf>
    <xf numFmtId="49" fontId="58" fillId="48" borderId="10" xfId="0" applyNumberFormat="1" applyFont="1" applyFill="1" applyBorder="1" applyAlignment="1">
      <alignment horizontal="center" vertical="center" shrinkToFit="1"/>
    </xf>
    <xf numFmtId="49" fontId="57" fillId="48" borderId="10" xfId="0" applyNumberFormat="1" applyFont="1" applyFill="1" applyBorder="1" applyAlignment="1">
      <alignment horizontal="center" vertical="center" shrinkToFit="1"/>
    </xf>
    <xf numFmtId="49" fontId="57" fillId="48" borderId="14" xfId="0" applyNumberFormat="1" applyFont="1" applyFill="1" applyBorder="1" applyAlignment="1">
      <alignment horizontal="center" vertical="center" shrinkToFit="1"/>
    </xf>
  </cellXfs>
  <cellStyles count="55">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xfId="54" builtinId="5"/>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53" builtinId="6"/>
    <cellStyle name="桁区切り 2" xfId="49"/>
    <cellStyle name="桁区切り 2 2" xfId="44"/>
    <cellStyle name="桁区切り 3" xfId="48"/>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通貨 2" xfId="50"/>
    <cellStyle name="入力" xfId="9" builtinId="20" customBuiltin="1"/>
    <cellStyle name="標準" xfId="0" builtinId="0"/>
    <cellStyle name="標準 11 2" xfId="47"/>
    <cellStyle name="標準 2" xfId="46"/>
    <cellStyle name="標準 2 2" xfId="42"/>
    <cellStyle name="標準 2 3" xfId="51"/>
    <cellStyle name="標準 3" xfId="45"/>
    <cellStyle name="標準 3 2" xfId="43"/>
    <cellStyle name="標準_部門分類　060905" xfId="52"/>
    <cellStyle name="良い" xfId="6" builtinId="26" customBuiltin="1"/>
  </cellStyles>
  <dxfs count="101">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gradientFill degree="90">
          <stop position="0">
            <color theme="5" tint="0.40000610370189521"/>
          </stop>
          <stop position="0.5">
            <color theme="5" tint="0.80001220740379042"/>
          </stop>
          <stop position="1">
            <color theme="5" tint="0.40000610370189521"/>
          </stop>
        </gradientFill>
      </fill>
    </dxf>
    <dxf>
      <fill>
        <gradientFill degree="90">
          <stop position="0">
            <color theme="8" tint="0.40000610370189521"/>
          </stop>
          <stop position="0.5">
            <color theme="8" tint="0.80001220740379042"/>
          </stop>
          <stop position="1">
            <color theme="8" tint="0.40000610370189521"/>
          </stop>
        </gradient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auto="1"/>
      </font>
      <fill>
        <patternFill>
          <bgColor theme="8" tint="0.79998168889431442"/>
        </patternFill>
      </fill>
    </dxf>
    <dxf>
      <fill>
        <patternFill>
          <bgColor theme="9" tint="0.59996337778862885"/>
        </patternFill>
      </fill>
    </dxf>
    <dxf>
      <fill>
        <gradientFill degree="90">
          <stop position="0">
            <color theme="6" tint="0.40000610370189521"/>
          </stop>
          <stop position="0.5">
            <color theme="6" tint="0.80001220740379042"/>
          </stop>
          <stop position="1">
            <color theme="6" tint="0.40000610370189521"/>
          </stop>
        </gradientFill>
      </fill>
    </dxf>
  </dxfs>
  <tableStyles count="0" defaultTableStyle="TableStyleMedium2" defaultPivotStyle="PivotStyleLight16"/>
  <colors>
    <mruColors>
      <color rgb="FFFFFF9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535"/>
  <sheetViews>
    <sheetView showGridLines="0" tabSelected="1" zoomScale="80" zoomScaleNormal="80" zoomScalePageLayoutView="68" workbookViewId="0">
      <pane xSplit="2" ySplit="3" topLeftCell="C4" activePane="bottomRight" state="frozen"/>
      <selection pane="topRight" activeCell="C1" sqref="C1"/>
      <selection pane="bottomLeft" activeCell="A4" sqref="A4"/>
      <selection pane="bottomRight"/>
    </sheetView>
  </sheetViews>
  <sheetFormatPr defaultColWidth="8.875" defaultRowHeight="16.5"/>
  <cols>
    <col min="1" max="1" width="10.625" style="552" customWidth="1"/>
    <col min="2" max="2" width="23.125" style="553" customWidth="1"/>
    <col min="3" max="3" width="82" style="542" customWidth="1"/>
    <col min="4" max="4" width="26.75" style="542" customWidth="1"/>
    <col min="5" max="5" width="19.625" style="542" customWidth="1"/>
    <col min="6" max="6" width="4.375" style="542" customWidth="1"/>
    <col min="7" max="16384" width="8.875" style="542"/>
  </cols>
  <sheetData>
    <row r="1" spans="1:7" s="614" customFormat="1" ht="39.75">
      <c r="A1" s="611" t="s">
        <v>5146</v>
      </c>
      <c r="B1" s="612"/>
      <c r="C1" s="613"/>
      <c r="D1" s="613"/>
      <c r="E1" s="613"/>
      <c r="F1" s="613"/>
      <c r="G1" s="613"/>
    </row>
    <row r="2" spans="1:7" s="614" customFormat="1" ht="30">
      <c r="A2" s="615" t="s">
        <v>5021</v>
      </c>
      <c r="B2" s="616"/>
      <c r="C2" s="617"/>
      <c r="D2" s="618"/>
      <c r="E2" s="617"/>
      <c r="F2" s="617"/>
      <c r="G2" s="617"/>
    </row>
    <row r="3" spans="1:7" ht="19.5">
      <c r="A3" s="619" t="s">
        <v>0</v>
      </c>
      <c r="B3" s="620" t="s">
        <v>1</v>
      </c>
      <c r="C3" s="621" t="s">
        <v>2</v>
      </c>
      <c r="D3" s="622" t="s">
        <v>3</v>
      </c>
      <c r="E3" s="623" t="s">
        <v>4</v>
      </c>
    </row>
    <row r="4" spans="1:7" ht="62.25" customHeight="1">
      <c r="A4" s="557">
        <v>111011</v>
      </c>
      <c r="B4" s="560" t="s">
        <v>513</v>
      </c>
      <c r="C4" s="566" t="s">
        <v>5091</v>
      </c>
      <c r="D4" s="563" t="s">
        <v>5006</v>
      </c>
      <c r="E4" s="558" t="s">
        <v>406</v>
      </c>
    </row>
    <row r="5" spans="1:7" ht="90" customHeight="1">
      <c r="A5" s="554">
        <v>111012</v>
      </c>
      <c r="B5" s="561" t="s">
        <v>381</v>
      </c>
      <c r="C5" s="567" t="s">
        <v>5022</v>
      </c>
      <c r="D5" s="564" t="s">
        <v>5123</v>
      </c>
      <c r="E5" s="555" t="s">
        <v>4401</v>
      </c>
    </row>
    <row r="6" spans="1:7" ht="19.5">
      <c r="A6" s="554">
        <v>111021</v>
      </c>
      <c r="B6" s="561" t="s">
        <v>514</v>
      </c>
      <c r="C6" s="567" t="s">
        <v>5023</v>
      </c>
      <c r="D6" s="564" t="s">
        <v>4382</v>
      </c>
      <c r="E6" s="555" t="s">
        <v>885</v>
      </c>
    </row>
    <row r="7" spans="1:7" ht="19.5">
      <c r="A7" s="554">
        <v>111022</v>
      </c>
      <c r="B7" s="561" t="s">
        <v>515</v>
      </c>
      <c r="C7" s="567" t="s">
        <v>5024</v>
      </c>
      <c r="D7" s="564" t="s">
        <v>4382</v>
      </c>
      <c r="E7" s="555" t="s">
        <v>885</v>
      </c>
    </row>
    <row r="8" spans="1:7" ht="19.5">
      <c r="A8" s="554">
        <v>112011</v>
      </c>
      <c r="B8" s="561" t="s">
        <v>383</v>
      </c>
      <c r="C8" s="567" t="s">
        <v>5024</v>
      </c>
      <c r="D8" s="564" t="s">
        <v>4382</v>
      </c>
      <c r="E8" s="555" t="s">
        <v>885</v>
      </c>
    </row>
    <row r="9" spans="1:7" ht="19.5">
      <c r="A9" s="554">
        <v>112012</v>
      </c>
      <c r="B9" s="561" t="s">
        <v>516</v>
      </c>
      <c r="C9" s="567" t="s">
        <v>5024</v>
      </c>
      <c r="D9" s="564" t="s">
        <v>4382</v>
      </c>
      <c r="E9" s="555" t="s">
        <v>885</v>
      </c>
    </row>
    <row r="10" spans="1:7" ht="19.5">
      <c r="A10" s="554">
        <v>112021</v>
      </c>
      <c r="B10" s="561" t="s">
        <v>517</v>
      </c>
      <c r="C10" s="567" t="s">
        <v>5024</v>
      </c>
      <c r="D10" s="564" t="s">
        <v>4382</v>
      </c>
      <c r="E10" s="555" t="s">
        <v>885</v>
      </c>
    </row>
    <row r="11" spans="1:7" ht="19.5">
      <c r="A11" s="554">
        <v>112029</v>
      </c>
      <c r="B11" s="561" t="s">
        <v>518</v>
      </c>
      <c r="C11" s="567" t="s">
        <v>5025</v>
      </c>
      <c r="D11" s="564" t="s">
        <v>4383</v>
      </c>
      <c r="E11" s="555" t="s">
        <v>820</v>
      </c>
    </row>
    <row r="12" spans="1:7" ht="68.25" customHeight="1">
      <c r="A12" s="554">
        <v>113001</v>
      </c>
      <c r="B12" s="561" t="s">
        <v>519</v>
      </c>
      <c r="C12" s="567" t="s">
        <v>5092</v>
      </c>
      <c r="D12" s="564" t="s">
        <v>4393</v>
      </c>
      <c r="E12" s="555" t="s">
        <v>821</v>
      </c>
    </row>
    <row r="13" spans="1:7" ht="19.5">
      <c r="A13" s="554">
        <v>114011</v>
      </c>
      <c r="B13" s="561" t="s">
        <v>520</v>
      </c>
      <c r="C13" s="567" t="s">
        <v>5024</v>
      </c>
      <c r="D13" s="564" t="s">
        <v>4382</v>
      </c>
      <c r="E13" s="555" t="s">
        <v>885</v>
      </c>
    </row>
    <row r="14" spans="1:7" ht="19.5">
      <c r="A14" s="554">
        <v>115011</v>
      </c>
      <c r="B14" s="561" t="s">
        <v>388</v>
      </c>
      <c r="C14" s="567" t="s">
        <v>475</v>
      </c>
      <c r="D14" s="564"/>
      <c r="E14" s="555"/>
    </row>
    <row r="15" spans="1:7" ht="39">
      <c r="A15" s="554">
        <v>115021</v>
      </c>
      <c r="B15" s="561" t="s">
        <v>389</v>
      </c>
      <c r="C15" s="567" t="s">
        <v>5102</v>
      </c>
      <c r="D15" s="564"/>
      <c r="E15" s="555"/>
    </row>
    <row r="16" spans="1:7" ht="19.5">
      <c r="A16" s="554">
        <v>115029</v>
      </c>
      <c r="B16" s="561" t="s">
        <v>390</v>
      </c>
      <c r="C16" s="567" t="s">
        <v>5026</v>
      </c>
      <c r="D16" s="564" t="s">
        <v>4382</v>
      </c>
      <c r="E16" s="555" t="s">
        <v>885</v>
      </c>
    </row>
    <row r="17" spans="1:5" ht="19.5">
      <c r="A17" s="554">
        <v>115091</v>
      </c>
      <c r="B17" s="561" t="s">
        <v>521</v>
      </c>
      <c r="C17" s="567" t="s">
        <v>5024</v>
      </c>
      <c r="D17" s="564" t="s">
        <v>4382</v>
      </c>
      <c r="E17" s="555" t="s">
        <v>885</v>
      </c>
    </row>
    <row r="18" spans="1:5" ht="39">
      <c r="A18" s="554">
        <v>115099</v>
      </c>
      <c r="B18" s="561" t="s">
        <v>522</v>
      </c>
      <c r="C18" s="567" t="s">
        <v>4967</v>
      </c>
      <c r="D18" s="564" t="s">
        <v>4384</v>
      </c>
      <c r="E18" s="555" t="s">
        <v>406</v>
      </c>
    </row>
    <row r="19" spans="1:5" ht="75.75" customHeight="1">
      <c r="A19" s="554">
        <v>116011</v>
      </c>
      <c r="B19" s="561" t="s">
        <v>392</v>
      </c>
      <c r="C19" s="567" t="s">
        <v>5149</v>
      </c>
      <c r="D19" s="564" t="s">
        <v>4949</v>
      </c>
      <c r="E19" s="555" t="s">
        <v>829</v>
      </c>
    </row>
    <row r="20" spans="1:5" ht="39">
      <c r="A20" s="554">
        <v>116021</v>
      </c>
      <c r="B20" s="561" t="s">
        <v>523</v>
      </c>
      <c r="C20" s="567" t="s">
        <v>5093</v>
      </c>
      <c r="D20" s="564" t="s">
        <v>4999</v>
      </c>
      <c r="E20" s="555" t="s">
        <v>406</v>
      </c>
    </row>
    <row r="21" spans="1:5" ht="81" customHeight="1">
      <c r="A21" s="554">
        <v>116031</v>
      </c>
      <c r="B21" s="561" t="s">
        <v>524</v>
      </c>
      <c r="C21" s="567" t="s">
        <v>5150</v>
      </c>
      <c r="D21" s="564" t="s">
        <v>4999</v>
      </c>
      <c r="E21" s="555" t="s">
        <v>5009</v>
      </c>
    </row>
    <row r="22" spans="1:5" ht="19.5">
      <c r="A22" s="554">
        <v>116091</v>
      </c>
      <c r="B22" s="561" t="s">
        <v>525</v>
      </c>
      <c r="C22" s="567" t="s">
        <v>5103</v>
      </c>
      <c r="D22" s="564"/>
      <c r="E22" s="555"/>
    </row>
    <row r="23" spans="1:5" ht="19.5">
      <c r="A23" s="554">
        <v>116092</v>
      </c>
      <c r="B23" s="561" t="s">
        <v>393</v>
      </c>
      <c r="C23" s="567" t="s">
        <v>475</v>
      </c>
      <c r="D23" s="564"/>
      <c r="E23" s="555"/>
    </row>
    <row r="24" spans="1:5" ht="19.5">
      <c r="A24" s="554">
        <v>116093</v>
      </c>
      <c r="B24" s="561" t="s">
        <v>394</v>
      </c>
      <c r="C24" s="567" t="s">
        <v>5104</v>
      </c>
      <c r="D24" s="564"/>
      <c r="E24" s="555"/>
    </row>
    <row r="25" spans="1:5" ht="39">
      <c r="A25" s="554">
        <v>116099</v>
      </c>
      <c r="B25" s="561" t="s">
        <v>395</v>
      </c>
      <c r="C25" s="567" t="s">
        <v>5027</v>
      </c>
      <c r="D25" s="564" t="s">
        <v>4382</v>
      </c>
      <c r="E25" s="555" t="s">
        <v>885</v>
      </c>
    </row>
    <row r="26" spans="1:5" ht="19.5">
      <c r="A26" s="554">
        <v>121011</v>
      </c>
      <c r="B26" s="561" t="s">
        <v>396</v>
      </c>
      <c r="C26" s="567" t="s">
        <v>5028</v>
      </c>
      <c r="D26" s="564" t="s">
        <v>4382</v>
      </c>
      <c r="E26" s="555" t="s">
        <v>885</v>
      </c>
    </row>
    <row r="27" spans="1:5" ht="129" customHeight="1">
      <c r="A27" s="554">
        <v>121019</v>
      </c>
      <c r="B27" s="561" t="s">
        <v>397</v>
      </c>
      <c r="C27" s="567" t="s">
        <v>5090</v>
      </c>
      <c r="D27" s="564" t="s">
        <v>4385</v>
      </c>
      <c r="E27" s="555" t="s">
        <v>4419</v>
      </c>
    </row>
    <row r="28" spans="1:5" ht="84.75" customHeight="1">
      <c r="A28" s="554">
        <v>121021</v>
      </c>
      <c r="B28" s="561" t="s">
        <v>398</v>
      </c>
      <c r="C28" s="567" t="s">
        <v>4968</v>
      </c>
      <c r="D28" s="564" t="s">
        <v>4950</v>
      </c>
      <c r="E28" s="555" t="s">
        <v>4420</v>
      </c>
    </row>
    <row r="29" spans="1:5" ht="39">
      <c r="A29" s="554">
        <v>121031</v>
      </c>
      <c r="B29" s="561" t="s">
        <v>399</v>
      </c>
      <c r="C29" s="567" t="s">
        <v>4969</v>
      </c>
      <c r="D29" s="564" t="s">
        <v>4382</v>
      </c>
      <c r="E29" s="555" t="s">
        <v>885</v>
      </c>
    </row>
    <row r="30" spans="1:5" ht="87" customHeight="1">
      <c r="A30" s="554">
        <v>121041</v>
      </c>
      <c r="B30" s="561" t="s">
        <v>400</v>
      </c>
      <c r="C30" s="567" t="s">
        <v>4970</v>
      </c>
      <c r="D30" s="564" t="s">
        <v>4398</v>
      </c>
      <c r="E30" s="555" t="s">
        <v>4421</v>
      </c>
    </row>
    <row r="31" spans="1:5" ht="41.25" customHeight="1">
      <c r="A31" s="554">
        <v>121051</v>
      </c>
      <c r="B31" s="561" t="s">
        <v>401</v>
      </c>
      <c r="C31" s="567" t="s">
        <v>5029</v>
      </c>
      <c r="D31" s="564" t="s">
        <v>4396</v>
      </c>
      <c r="E31" s="555" t="s">
        <v>839</v>
      </c>
    </row>
    <row r="32" spans="1:5" ht="150" customHeight="1">
      <c r="A32" s="556">
        <v>121099</v>
      </c>
      <c r="B32" s="562" t="s">
        <v>526</v>
      </c>
      <c r="C32" s="568" t="s">
        <v>5151</v>
      </c>
      <c r="D32" s="565" t="s">
        <v>4397</v>
      </c>
      <c r="E32" s="559" t="s">
        <v>4422</v>
      </c>
    </row>
    <row r="33" spans="1:5" ht="19.5">
      <c r="A33" s="619" t="s">
        <v>0</v>
      </c>
      <c r="B33" s="620" t="s">
        <v>1</v>
      </c>
      <c r="C33" s="621" t="s">
        <v>2</v>
      </c>
      <c r="D33" s="622" t="s">
        <v>3</v>
      </c>
      <c r="E33" s="623" t="s">
        <v>4</v>
      </c>
    </row>
    <row r="34" spans="1:5" ht="45.75" customHeight="1">
      <c r="A34" s="557">
        <v>131011</v>
      </c>
      <c r="B34" s="560" t="s">
        <v>402</v>
      </c>
      <c r="C34" s="566" t="s">
        <v>5030</v>
      </c>
      <c r="D34" s="563" t="s">
        <v>4960</v>
      </c>
      <c r="E34" s="558" t="s">
        <v>4402</v>
      </c>
    </row>
    <row r="35" spans="1:5" ht="233.25" customHeight="1">
      <c r="A35" s="554">
        <v>131021</v>
      </c>
      <c r="B35" s="561" t="s">
        <v>404</v>
      </c>
      <c r="C35" s="567" t="s">
        <v>4971</v>
      </c>
      <c r="D35" s="564" t="s">
        <v>4951</v>
      </c>
      <c r="E35" s="555" t="s">
        <v>848</v>
      </c>
    </row>
    <row r="36" spans="1:5" ht="90.75" customHeight="1">
      <c r="A36" s="554">
        <v>151011</v>
      </c>
      <c r="B36" s="561" t="s">
        <v>405</v>
      </c>
      <c r="C36" s="567" t="s">
        <v>4972</v>
      </c>
      <c r="D36" s="564" t="s">
        <v>4399</v>
      </c>
      <c r="E36" s="555" t="s">
        <v>852</v>
      </c>
    </row>
    <row r="37" spans="1:5" ht="71.25" customHeight="1">
      <c r="A37" s="554">
        <v>152011</v>
      </c>
      <c r="B37" s="561" t="s">
        <v>527</v>
      </c>
      <c r="C37" s="567" t="s">
        <v>855</v>
      </c>
      <c r="D37" s="564" t="s">
        <v>5010</v>
      </c>
      <c r="E37" s="555" t="s">
        <v>853</v>
      </c>
    </row>
    <row r="38" spans="1:5" ht="151.5" customHeight="1">
      <c r="A38" s="554">
        <v>153011</v>
      </c>
      <c r="B38" s="561" t="s">
        <v>408</v>
      </c>
      <c r="C38" s="567" t="s">
        <v>5163</v>
      </c>
      <c r="D38" s="564" t="s">
        <v>5011</v>
      </c>
      <c r="E38" s="555" t="s">
        <v>853</v>
      </c>
    </row>
    <row r="39" spans="1:5" ht="19.5">
      <c r="A39" s="554">
        <v>171011</v>
      </c>
      <c r="B39" s="561" t="s">
        <v>528</v>
      </c>
      <c r="C39" s="567" t="s">
        <v>5105</v>
      </c>
      <c r="D39" s="564"/>
      <c r="E39" s="555"/>
    </row>
    <row r="40" spans="1:5" ht="19.5">
      <c r="A40" s="554">
        <v>171021</v>
      </c>
      <c r="B40" s="561" t="s">
        <v>409</v>
      </c>
      <c r="C40" s="567" t="s">
        <v>5106</v>
      </c>
      <c r="D40" s="564"/>
      <c r="E40" s="555"/>
    </row>
    <row r="41" spans="1:5" ht="89.25" customHeight="1">
      <c r="A41" s="554">
        <v>172001</v>
      </c>
      <c r="B41" s="561" t="s">
        <v>410</v>
      </c>
      <c r="C41" s="567" t="s">
        <v>5152</v>
      </c>
      <c r="D41" s="564" t="s">
        <v>4386</v>
      </c>
      <c r="E41" s="555" t="s">
        <v>858</v>
      </c>
    </row>
    <row r="42" spans="1:5" ht="19.5">
      <c r="A42" s="554">
        <v>611011</v>
      </c>
      <c r="B42" s="561" t="s">
        <v>413</v>
      </c>
      <c r="C42" s="567" t="s">
        <v>5031</v>
      </c>
      <c r="D42" s="564" t="s">
        <v>4952</v>
      </c>
      <c r="E42" s="555" t="s">
        <v>330</v>
      </c>
    </row>
    <row r="43" spans="1:5" ht="19.5">
      <c r="A43" s="554">
        <v>611012</v>
      </c>
      <c r="B43" s="561" t="s">
        <v>414</v>
      </c>
      <c r="C43" s="567" t="s">
        <v>5107</v>
      </c>
      <c r="D43" s="564"/>
      <c r="E43" s="555"/>
    </row>
    <row r="44" spans="1:5" ht="19.5">
      <c r="A44" s="554">
        <v>611013</v>
      </c>
      <c r="B44" s="561" t="s">
        <v>415</v>
      </c>
      <c r="C44" s="567" t="s">
        <v>5104</v>
      </c>
      <c r="D44" s="564"/>
      <c r="E44" s="555"/>
    </row>
    <row r="45" spans="1:5" ht="19.5">
      <c r="A45" s="554">
        <v>621011</v>
      </c>
      <c r="B45" s="561" t="s">
        <v>416</v>
      </c>
      <c r="C45" s="567" t="s">
        <v>5032</v>
      </c>
      <c r="D45" s="564" t="s">
        <v>4952</v>
      </c>
      <c r="E45" s="555" t="s">
        <v>330</v>
      </c>
    </row>
    <row r="46" spans="1:5" ht="68.25" customHeight="1">
      <c r="A46" s="554">
        <v>621021</v>
      </c>
      <c r="B46" s="561" t="s">
        <v>417</v>
      </c>
      <c r="C46" s="567" t="s">
        <v>5153</v>
      </c>
      <c r="D46" s="564" t="s">
        <v>4963</v>
      </c>
      <c r="E46" s="555" t="s">
        <v>861</v>
      </c>
    </row>
    <row r="47" spans="1:5" ht="19.5">
      <c r="A47" s="554">
        <v>629091</v>
      </c>
      <c r="B47" s="561" t="s">
        <v>411</v>
      </c>
      <c r="C47" s="567" t="s">
        <v>5103</v>
      </c>
      <c r="D47" s="564"/>
      <c r="E47" s="555"/>
    </row>
    <row r="48" spans="1:5" ht="19.5">
      <c r="A48" s="554">
        <v>629092</v>
      </c>
      <c r="B48" s="561" t="s">
        <v>412</v>
      </c>
      <c r="C48" s="567" t="s">
        <v>475</v>
      </c>
      <c r="D48" s="564"/>
      <c r="E48" s="555"/>
    </row>
    <row r="49" spans="1:5" ht="19.5">
      <c r="A49" s="554">
        <v>629093</v>
      </c>
      <c r="B49" s="561" t="s">
        <v>418</v>
      </c>
      <c r="C49" s="567" t="s">
        <v>5032</v>
      </c>
      <c r="D49" s="564" t="s">
        <v>4952</v>
      </c>
      <c r="E49" s="555" t="s">
        <v>330</v>
      </c>
    </row>
    <row r="50" spans="1:5" ht="42" customHeight="1">
      <c r="A50" s="554">
        <v>629094</v>
      </c>
      <c r="B50" s="561" t="s">
        <v>419</v>
      </c>
      <c r="C50" s="567" t="s">
        <v>5032</v>
      </c>
      <c r="D50" s="564" t="s">
        <v>4952</v>
      </c>
      <c r="E50" s="555" t="s">
        <v>330</v>
      </c>
    </row>
    <row r="51" spans="1:5" ht="19.5">
      <c r="A51" s="554">
        <v>629099</v>
      </c>
      <c r="B51" s="561" t="s">
        <v>420</v>
      </c>
      <c r="C51" s="567" t="s">
        <v>5104</v>
      </c>
      <c r="D51" s="564"/>
      <c r="E51" s="555"/>
    </row>
    <row r="52" spans="1:5" ht="19.5">
      <c r="A52" s="554">
        <v>1111011</v>
      </c>
      <c r="B52" s="561" t="s">
        <v>5</v>
      </c>
      <c r="C52" s="567" t="s">
        <v>5033</v>
      </c>
      <c r="D52" s="564" t="s">
        <v>4387</v>
      </c>
      <c r="E52" s="555" t="s">
        <v>863</v>
      </c>
    </row>
    <row r="53" spans="1:5" ht="19.5">
      <c r="A53" s="554">
        <v>1111012</v>
      </c>
      <c r="B53" s="561" t="s">
        <v>6</v>
      </c>
      <c r="C53" s="567" t="s">
        <v>5034</v>
      </c>
      <c r="D53" s="564" t="s">
        <v>4387</v>
      </c>
      <c r="E53" s="555" t="s">
        <v>863</v>
      </c>
    </row>
    <row r="54" spans="1:5" ht="67.5" customHeight="1">
      <c r="A54" s="554">
        <v>1111013</v>
      </c>
      <c r="B54" s="561" t="s">
        <v>7</v>
      </c>
      <c r="C54" s="567" t="s">
        <v>4973</v>
      </c>
      <c r="D54" s="564" t="s">
        <v>4964</v>
      </c>
      <c r="E54" s="555" t="s">
        <v>4403</v>
      </c>
    </row>
    <row r="55" spans="1:5" ht="19.5">
      <c r="A55" s="554">
        <v>1111014</v>
      </c>
      <c r="B55" s="561" t="s">
        <v>529</v>
      </c>
      <c r="C55" s="567" t="s">
        <v>5036</v>
      </c>
      <c r="D55" s="564" t="s">
        <v>4387</v>
      </c>
      <c r="E55" s="555" t="s">
        <v>863</v>
      </c>
    </row>
    <row r="56" spans="1:5" ht="87" customHeight="1">
      <c r="A56" s="554">
        <v>1111015</v>
      </c>
      <c r="B56" s="561" t="s">
        <v>9</v>
      </c>
      <c r="C56" s="567" t="s">
        <v>5154</v>
      </c>
      <c r="D56" s="564" t="s">
        <v>4387</v>
      </c>
      <c r="E56" s="555" t="s">
        <v>863</v>
      </c>
    </row>
    <row r="57" spans="1:5" ht="19.5">
      <c r="A57" s="554">
        <v>1111021</v>
      </c>
      <c r="B57" s="561" t="s">
        <v>530</v>
      </c>
      <c r="C57" s="567" t="s">
        <v>5035</v>
      </c>
      <c r="D57" s="564" t="s">
        <v>4388</v>
      </c>
      <c r="E57" s="555" t="s">
        <v>885</v>
      </c>
    </row>
    <row r="58" spans="1:5" ht="109.5" customHeight="1">
      <c r="A58" s="556">
        <v>1111022</v>
      </c>
      <c r="B58" s="562" t="s">
        <v>12</v>
      </c>
      <c r="C58" s="568" t="s">
        <v>5127</v>
      </c>
      <c r="D58" s="565" t="s">
        <v>5013</v>
      </c>
      <c r="E58" s="559" t="s">
        <v>4965</v>
      </c>
    </row>
    <row r="59" spans="1:5" ht="48.75" customHeight="1">
      <c r="A59" s="543"/>
      <c r="B59" s="544"/>
      <c r="C59" s="545"/>
      <c r="D59" s="545"/>
      <c r="E59" s="545"/>
    </row>
    <row r="60" spans="1:5" ht="19.5">
      <c r="A60" s="619" t="s">
        <v>0</v>
      </c>
      <c r="B60" s="620" t="s">
        <v>1</v>
      </c>
      <c r="C60" s="621" t="s">
        <v>2</v>
      </c>
      <c r="D60" s="622" t="s">
        <v>3</v>
      </c>
      <c r="E60" s="623" t="s">
        <v>4</v>
      </c>
    </row>
    <row r="61" spans="1:5" ht="149.25" customHeight="1">
      <c r="A61" s="557">
        <v>1111099</v>
      </c>
      <c r="B61" s="560" t="s">
        <v>531</v>
      </c>
      <c r="C61" s="566" t="s">
        <v>5128</v>
      </c>
      <c r="D61" s="563" t="s">
        <v>5014</v>
      </c>
      <c r="E61" s="558" t="s">
        <v>4403</v>
      </c>
    </row>
    <row r="62" spans="1:5" ht="20.25" customHeight="1">
      <c r="A62" s="554">
        <v>1112011</v>
      </c>
      <c r="B62" s="561" t="s">
        <v>13</v>
      </c>
      <c r="C62" s="567" t="s">
        <v>5037</v>
      </c>
      <c r="D62" s="564" t="s">
        <v>4389</v>
      </c>
      <c r="E62" s="555" t="s">
        <v>322</v>
      </c>
    </row>
    <row r="63" spans="1:5" ht="71.25" customHeight="1">
      <c r="A63" s="554">
        <v>1112021</v>
      </c>
      <c r="B63" s="561" t="s">
        <v>14</v>
      </c>
      <c r="C63" s="567" t="s">
        <v>5118</v>
      </c>
      <c r="D63" s="564" t="s">
        <v>4953</v>
      </c>
      <c r="E63" s="555" t="s">
        <v>4403</v>
      </c>
    </row>
    <row r="64" spans="1:5" ht="42" customHeight="1">
      <c r="A64" s="554">
        <v>1112031</v>
      </c>
      <c r="B64" s="561" t="s">
        <v>15</v>
      </c>
      <c r="C64" s="567" t="s">
        <v>5119</v>
      </c>
      <c r="D64" s="564" t="s">
        <v>4954</v>
      </c>
      <c r="E64" s="555" t="s">
        <v>4403</v>
      </c>
    </row>
    <row r="65" spans="1:5" ht="90" customHeight="1">
      <c r="A65" s="569">
        <v>1112041</v>
      </c>
      <c r="B65" s="570" t="s">
        <v>16</v>
      </c>
      <c r="C65" s="571" t="s">
        <v>5120</v>
      </c>
      <c r="D65" s="572" t="s">
        <v>4955</v>
      </c>
      <c r="E65" s="573" t="s">
        <v>4404</v>
      </c>
    </row>
    <row r="66" spans="1:5" ht="105" customHeight="1">
      <c r="A66" s="554">
        <v>1112099</v>
      </c>
      <c r="B66" s="561" t="s">
        <v>532</v>
      </c>
      <c r="C66" s="567" t="s">
        <v>5129</v>
      </c>
      <c r="D66" s="564" t="s">
        <v>4955</v>
      </c>
      <c r="E66" s="555" t="s">
        <v>4404</v>
      </c>
    </row>
    <row r="67" spans="1:5" ht="19.5">
      <c r="A67" s="554">
        <v>1113011</v>
      </c>
      <c r="B67" s="561" t="s">
        <v>18</v>
      </c>
      <c r="C67" s="567" t="s">
        <v>5038</v>
      </c>
      <c r="D67" s="564" t="s">
        <v>4966</v>
      </c>
      <c r="E67" s="555" t="s">
        <v>391</v>
      </c>
    </row>
    <row r="68" spans="1:5" ht="53.25" customHeight="1">
      <c r="A68" s="554">
        <v>1113019</v>
      </c>
      <c r="B68" s="561" t="s">
        <v>19</v>
      </c>
      <c r="C68" s="567" t="s">
        <v>5155</v>
      </c>
      <c r="D68" s="564" t="s">
        <v>4966</v>
      </c>
      <c r="E68" s="555" t="s">
        <v>391</v>
      </c>
    </row>
    <row r="69" spans="1:5" ht="42" customHeight="1">
      <c r="A69" s="554">
        <v>1113021</v>
      </c>
      <c r="B69" s="561" t="s">
        <v>20</v>
      </c>
      <c r="C69" s="567" t="s">
        <v>5130</v>
      </c>
      <c r="D69" s="564" t="s">
        <v>4952</v>
      </c>
      <c r="E69" s="555" t="s">
        <v>330</v>
      </c>
    </row>
    <row r="70" spans="1:5" ht="42" customHeight="1">
      <c r="A70" s="554">
        <v>1113029</v>
      </c>
      <c r="B70" s="561" t="s">
        <v>21</v>
      </c>
      <c r="C70" s="567" t="s">
        <v>5131</v>
      </c>
      <c r="D70" s="564" t="s">
        <v>4952</v>
      </c>
      <c r="E70" s="555" t="s">
        <v>330</v>
      </c>
    </row>
    <row r="71" spans="1:5" ht="124.5" customHeight="1">
      <c r="A71" s="554">
        <v>1114011</v>
      </c>
      <c r="B71" s="561" t="s">
        <v>22</v>
      </c>
      <c r="C71" s="567" t="s">
        <v>5164</v>
      </c>
      <c r="D71" s="564" t="s">
        <v>5014</v>
      </c>
      <c r="E71" s="555" t="s">
        <v>4403</v>
      </c>
    </row>
    <row r="72" spans="1:5" ht="151.5" customHeight="1">
      <c r="A72" s="554">
        <v>1114021</v>
      </c>
      <c r="B72" s="561" t="s">
        <v>23</v>
      </c>
      <c r="C72" s="567" t="s">
        <v>5156</v>
      </c>
      <c r="D72" s="564" t="s">
        <v>5014</v>
      </c>
      <c r="E72" s="555" t="s">
        <v>4403</v>
      </c>
    </row>
    <row r="73" spans="1:5" ht="152.25" customHeight="1">
      <c r="A73" s="554">
        <v>1114031</v>
      </c>
      <c r="B73" s="561" t="s">
        <v>24</v>
      </c>
      <c r="C73" s="567" t="s">
        <v>5132</v>
      </c>
      <c r="D73" s="564" t="s">
        <v>5014</v>
      </c>
      <c r="E73" s="555" t="s">
        <v>4403</v>
      </c>
    </row>
    <row r="74" spans="1:5" ht="188.25" customHeight="1">
      <c r="A74" s="554">
        <v>1115011</v>
      </c>
      <c r="B74" s="561" t="s">
        <v>533</v>
      </c>
      <c r="C74" s="567" t="s">
        <v>5157</v>
      </c>
      <c r="D74" s="564" t="s">
        <v>5015</v>
      </c>
      <c r="E74" s="555" t="s">
        <v>4405</v>
      </c>
    </row>
    <row r="75" spans="1:5" ht="19.5">
      <c r="A75" s="554">
        <v>1116011</v>
      </c>
      <c r="B75" s="561" t="s">
        <v>25</v>
      </c>
      <c r="C75" s="567" t="s">
        <v>475</v>
      </c>
      <c r="D75" s="564"/>
      <c r="E75" s="555"/>
    </row>
    <row r="76" spans="1:5" ht="19.5">
      <c r="A76" s="554">
        <v>1116019</v>
      </c>
      <c r="B76" s="561" t="s">
        <v>26</v>
      </c>
      <c r="C76" s="567" t="s">
        <v>5104</v>
      </c>
      <c r="D76" s="564"/>
      <c r="E76" s="555"/>
    </row>
    <row r="77" spans="1:5" ht="46.5" customHeight="1">
      <c r="A77" s="556">
        <v>1116021</v>
      </c>
      <c r="B77" s="562" t="s">
        <v>27</v>
      </c>
      <c r="C77" s="568" t="s">
        <v>5133</v>
      </c>
      <c r="D77" s="565" t="s">
        <v>4952</v>
      </c>
      <c r="E77" s="559" t="s">
        <v>330</v>
      </c>
    </row>
    <row r="78" spans="1:5" ht="19.5">
      <c r="A78" s="619" t="s">
        <v>0</v>
      </c>
      <c r="B78" s="620" t="s">
        <v>1</v>
      </c>
      <c r="C78" s="621" t="s">
        <v>2</v>
      </c>
      <c r="D78" s="622" t="s">
        <v>3</v>
      </c>
      <c r="E78" s="623" t="s">
        <v>4</v>
      </c>
    </row>
    <row r="79" spans="1:5" ht="46.5" customHeight="1">
      <c r="A79" s="557">
        <v>1116031</v>
      </c>
      <c r="B79" s="560" t="s">
        <v>28</v>
      </c>
      <c r="C79" s="566" t="s">
        <v>5098</v>
      </c>
      <c r="D79" s="563" t="s">
        <v>4952</v>
      </c>
      <c r="E79" s="558" t="s">
        <v>330</v>
      </c>
    </row>
    <row r="80" spans="1:5" ht="79.5" customHeight="1">
      <c r="A80" s="569">
        <v>1116041</v>
      </c>
      <c r="B80" s="570" t="s">
        <v>29</v>
      </c>
      <c r="C80" s="571" t="s">
        <v>5134</v>
      </c>
      <c r="D80" s="572" t="s">
        <v>4952</v>
      </c>
      <c r="E80" s="573" t="s">
        <v>330</v>
      </c>
    </row>
    <row r="81" spans="1:5" ht="93" customHeight="1">
      <c r="A81" s="554">
        <v>1116042</v>
      </c>
      <c r="B81" s="561" t="s">
        <v>534</v>
      </c>
      <c r="C81" s="567" t="s">
        <v>5135</v>
      </c>
      <c r="D81" s="564" t="s">
        <v>4956</v>
      </c>
      <c r="E81" s="555" t="s">
        <v>4406</v>
      </c>
    </row>
    <row r="82" spans="1:5" ht="66" customHeight="1">
      <c r="A82" s="569">
        <v>1116043</v>
      </c>
      <c r="B82" s="570" t="s">
        <v>31</v>
      </c>
      <c r="C82" s="571" t="s">
        <v>5158</v>
      </c>
      <c r="D82" s="572" t="s">
        <v>4952</v>
      </c>
      <c r="E82" s="573" t="s">
        <v>330</v>
      </c>
    </row>
    <row r="83" spans="1:5" ht="26.25" customHeight="1">
      <c r="A83" s="554">
        <v>1116044</v>
      </c>
      <c r="B83" s="561" t="s">
        <v>32</v>
      </c>
      <c r="C83" s="567" t="s">
        <v>5126</v>
      </c>
      <c r="D83" s="564" t="s">
        <v>4952</v>
      </c>
      <c r="E83" s="555" t="s">
        <v>330</v>
      </c>
    </row>
    <row r="84" spans="1:5" ht="105.75" customHeight="1">
      <c r="A84" s="554">
        <v>1116051</v>
      </c>
      <c r="B84" s="561" t="s">
        <v>33</v>
      </c>
      <c r="C84" s="567" t="s">
        <v>5136</v>
      </c>
      <c r="D84" s="564" t="s">
        <v>5016</v>
      </c>
      <c r="E84" s="555" t="s">
        <v>4407</v>
      </c>
    </row>
    <row r="85" spans="1:5" ht="86.25" customHeight="1">
      <c r="A85" s="569">
        <v>1119011</v>
      </c>
      <c r="B85" s="570" t="s">
        <v>34</v>
      </c>
      <c r="C85" s="571" t="s">
        <v>5137</v>
      </c>
      <c r="D85" s="572" t="s">
        <v>4952</v>
      </c>
      <c r="E85" s="573" t="s">
        <v>330</v>
      </c>
    </row>
    <row r="86" spans="1:5" ht="86.25" customHeight="1">
      <c r="A86" s="554">
        <v>1119021</v>
      </c>
      <c r="B86" s="561" t="s">
        <v>35</v>
      </c>
      <c r="C86" s="567" t="s">
        <v>5138</v>
      </c>
      <c r="D86" s="564" t="s">
        <v>4952</v>
      </c>
      <c r="E86" s="555" t="s">
        <v>330</v>
      </c>
    </row>
    <row r="87" spans="1:5" ht="125.25" customHeight="1">
      <c r="A87" s="554">
        <v>1119031</v>
      </c>
      <c r="B87" s="561" t="s">
        <v>36</v>
      </c>
      <c r="C87" s="567" t="s">
        <v>5159</v>
      </c>
      <c r="D87" s="564" t="s">
        <v>5017</v>
      </c>
      <c r="E87" s="555" t="s">
        <v>4408</v>
      </c>
    </row>
    <row r="88" spans="1:5" ht="105" customHeight="1">
      <c r="A88" s="554">
        <v>1119099</v>
      </c>
      <c r="B88" s="561" t="s">
        <v>39</v>
      </c>
      <c r="C88" s="567" t="s">
        <v>5139</v>
      </c>
      <c r="D88" s="564" t="s">
        <v>5012</v>
      </c>
      <c r="E88" s="555" t="s">
        <v>4404</v>
      </c>
    </row>
    <row r="89" spans="1:5" ht="74.25" customHeight="1">
      <c r="A89" s="554">
        <v>1121011</v>
      </c>
      <c r="B89" s="561" t="s">
        <v>40</v>
      </c>
      <c r="C89" s="567" t="s">
        <v>5140</v>
      </c>
      <c r="D89" s="564" t="s">
        <v>4998</v>
      </c>
      <c r="E89" s="555" t="s">
        <v>4409</v>
      </c>
    </row>
    <row r="90" spans="1:5" ht="74.25" customHeight="1">
      <c r="A90" s="554">
        <v>1121021</v>
      </c>
      <c r="B90" s="561" t="s">
        <v>535</v>
      </c>
      <c r="C90" s="567" t="s">
        <v>5140</v>
      </c>
      <c r="D90" s="564" t="s">
        <v>4957</v>
      </c>
      <c r="E90" s="555" t="s">
        <v>4409</v>
      </c>
    </row>
    <row r="91" spans="1:5" ht="111.75" customHeight="1">
      <c r="A91" s="554">
        <v>1121031</v>
      </c>
      <c r="B91" s="561" t="s">
        <v>42</v>
      </c>
      <c r="C91" s="567" t="s">
        <v>5141</v>
      </c>
      <c r="D91" s="564" t="s">
        <v>4957</v>
      </c>
      <c r="E91" s="555" t="s">
        <v>4409</v>
      </c>
    </row>
    <row r="92" spans="1:5" ht="144" customHeight="1">
      <c r="A92" s="554">
        <v>1121099</v>
      </c>
      <c r="B92" s="561" t="s">
        <v>43</v>
      </c>
      <c r="C92" s="567" t="s">
        <v>5161</v>
      </c>
      <c r="D92" s="564" t="s">
        <v>4980</v>
      </c>
      <c r="E92" s="555" t="s">
        <v>5019</v>
      </c>
    </row>
    <row r="93" spans="1:5" ht="135" customHeight="1">
      <c r="A93" s="554">
        <v>1129011</v>
      </c>
      <c r="B93" s="561" t="s">
        <v>44</v>
      </c>
      <c r="C93" s="567" t="s">
        <v>5160</v>
      </c>
      <c r="D93" s="564" t="s">
        <v>5014</v>
      </c>
      <c r="E93" s="555" t="s">
        <v>4403</v>
      </c>
    </row>
    <row r="94" spans="1:5" ht="41.25" customHeight="1">
      <c r="A94" s="543"/>
      <c r="B94" s="544"/>
      <c r="C94" s="545"/>
      <c r="D94" s="545"/>
      <c r="E94" s="545"/>
    </row>
    <row r="95" spans="1:5" ht="19.5">
      <c r="A95" s="619" t="s">
        <v>0</v>
      </c>
      <c r="B95" s="620" t="s">
        <v>1</v>
      </c>
      <c r="C95" s="621" t="s">
        <v>2</v>
      </c>
      <c r="D95" s="622" t="s">
        <v>3</v>
      </c>
      <c r="E95" s="623" t="s">
        <v>4</v>
      </c>
    </row>
    <row r="96" spans="1:5" ht="117.75" customHeight="1">
      <c r="A96" s="569">
        <v>1129021</v>
      </c>
      <c r="B96" s="570" t="s">
        <v>45</v>
      </c>
      <c r="C96" s="571" t="s">
        <v>5162</v>
      </c>
      <c r="D96" s="572" t="s">
        <v>5018</v>
      </c>
      <c r="E96" s="573" t="s">
        <v>4410</v>
      </c>
    </row>
    <row r="97" spans="1:5" ht="25.5" customHeight="1">
      <c r="A97" s="554">
        <v>1129031</v>
      </c>
      <c r="B97" s="561" t="s">
        <v>46</v>
      </c>
      <c r="C97" s="567" t="s">
        <v>5099</v>
      </c>
      <c r="D97" s="564" t="s">
        <v>4952</v>
      </c>
      <c r="E97" s="555" t="s">
        <v>330</v>
      </c>
    </row>
    <row r="98" spans="1:5" ht="89.25" customHeight="1">
      <c r="A98" s="574">
        <v>1131011</v>
      </c>
      <c r="B98" s="575" t="s">
        <v>47</v>
      </c>
      <c r="C98" s="578" t="s">
        <v>5165</v>
      </c>
      <c r="D98" s="576" t="s">
        <v>4952</v>
      </c>
      <c r="E98" s="577" t="s">
        <v>330</v>
      </c>
    </row>
    <row r="99" spans="1:5" ht="67.5" customHeight="1">
      <c r="A99" s="554">
        <v>1131021</v>
      </c>
      <c r="B99" s="561" t="s">
        <v>48</v>
      </c>
      <c r="C99" s="567" t="s">
        <v>5142</v>
      </c>
      <c r="D99" s="564" t="s">
        <v>4952</v>
      </c>
      <c r="E99" s="555" t="s">
        <v>330</v>
      </c>
    </row>
    <row r="100" spans="1:5" ht="19.5">
      <c r="A100" s="554">
        <v>1141011</v>
      </c>
      <c r="B100" s="561" t="s">
        <v>49</v>
      </c>
      <c r="C100" s="567" t="s">
        <v>475</v>
      </c>
      <c r="D100" s="564"/>
      <c r="E100" s="555"/>
    </row>
    <row r="101" spans="1:5" ht="39">
      <c r="A101" s="554">
        <v>1511011</v>
      </c>
      <c r="B101" s="561" t="s">
        <v>50</v>
      </c>
      <c r="C101" s="567" t="s">
        <v>5110</v>
      </c>
      <c r="D101" s="564" t="s">
        <v>4961</v>
      </c>
      <c r="E101" s="555" t="s">
        <v>330</v>
      </c>
    </row>
    <row r="102" spans="1:5" ht="71.25" customHeight="1">
      <c r="A102" s="569">
        <v>1512011</v>
      </c>
      <c r="B102" s="570" t="s">
        <v>51</v>
      </c>
      <c r="C102" s="571" t="s">
        <v>5110</v>
      </c>
      <c r="D102" s="572" t="s">
        <v>4961</v>
      </c>
      <c r="E102" s="573" t="s">
        <v>330</v>
      </c>
    </row>
    <row r="103" spans="1:5" ht="71.25" customHeight="1">
      <c r="A103" s="554">
        <v>1512021</v>
      </c>
      <c r="B103" s="561" t="s">
        <v>52</v>
      </c>
      <c r="C103" s="567" t="s">
        <v>5110</v>
      </c>
      <c r="D103" s="564" t="s">
        <v>4961</v>
      </c>
      <c r="E103" s="555" t="s">
        <v>330</v>
      </c>
    </row>
    <row r="104" spans="1:5" ht="19.5">
      <c r="A104" s="554">
        <v>1512099</v>
      </c>
      <c r="B104" s="561" t="s">
        <v>53</v>
      </c>
      <c r="C104" s="567" t="s">
        <v>5111</v>
      </c>
      <c r="D104" s="564" t="s">
        <v>4961</v>
      </c>
      <c r="E104" s="555" t="s">
        <v>330</v>
      </c>
    </row>
    <row r="105" spans="1:5" ht="39">
      <c r="A105" s="569">
        <v>1513011</v>
      </c>
      <c r="B105" s="570" t="s">
        <v>54</v>
      </c>
      <c r="C105" s="571" t="s">
        <v>5110</v>
      </c>
      <c r="D105" s="572" t="s">
        <v>4961</v>
      </c>
      <c r="E105" s="573" t="s">
        <v>330</v>
      </c>
    </row>
    <row r="106" spans="1:5" ht="63.75" customHeight="1">
      <c r="A106" s="554">
        <v>1514011</v>
      </c>
      <c r="B106" s="561" t="s">
        <v>55</v>
      </c>
      <c r="C106" s="567" t="s">
        <v>5112</v>
      </c>
      <c r="D106" s="564" t="s">
        <v>5145</v>
      </c>
      <c r="E106" s="555" t="s">
        <v>4411</v>
      </c>
    </row>
    <row r="107" spans="1:5" ht="39">
      <c r="A107" s="554">
        <v>1519091</v>
      </c>
      <c r="B107" s="561" t="s">
        <v>56</v>
      </c>
      <c r="C107" s="567" t="s">
        <v>5110</v>
      </c>
      <c r="D107" s="564" t="s">
        <v>4961</v>
      </c>
      <c r="E107" s="555" t="s">
        <v>330</v>
      </c>
    </row>
    <row r="108" spans="1:5" ht="63.75" customHeight="1">
      <c r="A108" s="554">
        <v>1519099</v>
      </c>
      <c r="B108" s="561" t="s">
        <v>536</v>
      </c>
      <c r="C108" s="567" t="s">
        <v>5113</v>
      </c>
      <c r="D108" s="564" t="s">
        <v>4961</v>
      </c>
      <c r="E108" s="555" t="s">
        <v>330</v>
      </c>
    </row>
    <row r="109" spans="1:5" ht="63.75" customHeight="1">
      <c r="A109" s="554">
        <v>1521011</v>
      </c>
      <c r="B109" s="561" t="s">
        <v>58</v>
      </c>
      <c r="C109" s="567" t="s">
        <v>5113</v>
      </c>
      <c r="D109" s="564" t="s">
        <v>4961</v>
      </c>
      <c r="E109" s="555" t="s">
        <v>330</v>
      </c>
    </row>
    <row r="110" spans="1:5" ht="39">
      <c r="A110" s="554">
        <v>1521021</v>
      </c>
      <c r="B110" s="561" t="s">
        <v>59</v>
      </c>
      <c r="C110" s="567" t="s">
        <v>5110</v>
      </c>
      <c r="D110" s="564" t="s">
        <v>4961</v>
      </c>
      <c r="E110" s="555" t="s">
        <v>330</v>
      </c>
    </row>
    <row r="111" spans="1:5" ht="39">
      <c r="A111" s="554">
        <v>1522099</v>
      </c>
      <c r="B111" s="561" t="s">
        <v>60</v>
      </c>
      <c r="C111" s="567" t="s">
        <v>5110</v>
      </c>
      <c r="D111" s="564" t="s">
        <v>4961</v>
      </c>
      <c r="E111" s="555" t="s">
        <v>330</v>
      </c>
    </row>
    <row r="112" spans="1:5" ht="39">
      <c r="A112" s="554">
        <v>1529011</v>
      </c>
      <c r="B112" s="561" t="s">
        <v>61</v>
      </c>
      <c r="C112" s="567" t="s">
        <v>5110</v>
      </c>
      <c r="D112" s="564" t="s">
        <v>4961</v>
      </c>
      <c r="E112" s="555" t="s">
        <v>330</v>
      </c>
    </row>
    <row r="113" spans="1:5" ht="39">
      <c r="A113" s="554">
        <v>1529021</v>
      </c>
      <c r="B113" s="561" t="s">
        <v>62</v>
      </c>
      <c r="C113" s="567" t="s">
        <v>5114</v>
      </c>
      <c r="D113" s="564" t="s">
        <v>5145</v>
      </c>
      <c r="E113" s="555" t="s">
        <v>4411</v>
      </c>
    </row>
    <row r="114" spans="1:5" ht="19.5">
      <c r="A114" s="554">
        <v>1529091</v>
      </c>
      <c r="B114" s="561" t="s">
        <v>63</v>
      </c>
      <c r="C114" s="567" t="s">
        <v>5111</v>
      </c>
      <c r="D114" s="564" t="s">
        <v>4961</v>
      </c>
      <c r="E114" s="555" t="s">
        <v>330</v>
      </c>
    </row>
    <row r="115" spans="1:5" ht="39">
      <c r="A115" s="554">
        <v>1529099</v>
      </c>
      <c r="B115" s="561" t="s">
        <v>537</v>
      </c>
      <c r="C115" s="567" t="s">
        <v>5111</v>
      </c>
      <c r="D115" s="564" t="s">
        <v>4961</v>
      </c>
      <c r="E115" s="555" t="s">
        <v>330</v>
      </c>
    </row>
    <row r="116" spans="1:5" ht="19.5">
      <c r="A116" s="554">
        <v>1611011</v>
      </c>
      <c r="B116" s="561" t="s">
        <v>65</v>
      </c>
      <c r="C116" s="567" t="s">
        <v>5111</v>
      </c>
      <c r="D116" s="564" t="s">
        <v>4961</v>
      </c>
      <c r="E116" s="555" t="s">
        <v>330</v>
      </c>
    </row>
    <row r="117" spans="1:5" ht="19.5">
      <c r="A117" s="554">
        <v>1611021</v>
      </c>
      <c r="B117" s="561" t="s">
        <v>538</v>
      </c>
      <c r="C117" s="567" t="s">
        <v>5111</v>
      </c>
      <c r="D117" s="564" t="s">
        <v>4961</v>
      </c>
      <c r="E117" s="555" t="s">
        <v>330</v>
      </c>
    </row>
    <row r="118" spans="1:5" ht="19.5">
      <c r="A118" s="554">
        <v>1611031</v>
      </c>
      <c r="B118" s="561" t="s">
        <v>67</v>
      </c>
      <c r="C118" s="567" t="s">
        <v>5111</v>
      </c>
      <c r="D118" s="564" t="s">
        <v>4961</v>
      </c>
      <c r="E118" s="555" t="s">
        <v>330</v>
      </c>
    </row>
    <row r="119" spans="1:5" ht="19.5">
      <c r="A119" s="554">
        <v>1619091</v>
      </c>
      <c r="B119" s="561" t="s">
        <v>68</v>
      </c>
      <c r="C119" s="567" t="s">
        <v>5111</v>
      </c>
      <c r="D119" s="564" t="s">
        <v>4961</v>
      </c>
      <c r="E119" s="555" t="s">
        <v>330</v>
      </c>
    </row>
    <row r="120" spans="1:5" ht="45" customHeight="1">
      <c r="A120" s="554">
        <v>1619099</v>
      </c>
      <c r="B120" s="561" t="s">
        <v>539</v>
      </c>
      <c r="C120" s="567" t="s">
        <v>5111</v>
      </c>
      <c r="D120" s="564" t="s">
        <v>4961</v>
      </c>
      <c r="E120" s="555" t="s">
        <v>330</v>
      </c>
    </row>
    <row r="121" spans="1:5" ht="19.5">
      <c r="A121" s="554">
        <v>1621011</v>
      </c>
      <c r="B121" s="561" t="s">
        <v>70</v>
      </c>
      <c r="C121" s="567" t="s">
        <v>5111</v>
      </c>
      <c r="D121" s="564" t="s">
        <v>4961</v>
      </c>
      <c r="E121" s="555" t="s">
        <v>330</v>
      </c>
    </row>
    <row r="122" spans="1:5" ht="63" customHeight="1">
      <c r="A122" s="554">
        <v>1621021</v>
      </c>
      <c r="B122" s="561" t="s">
        <v>71</v>
      </c>
      <c r="C122" s="567" t="s">
        <v>5115</v>
      </c>
      <c r="D122" s="564" t="s">
        <v>5145</v>
      </c>
      <c r="E122" s="555" t="s">
        <v>4411</v>
      </c>
    </row>
    <row r="123" spans="1:5" ht="19.5">
      <c r="A123" s="554">
        <v>1621031</v>
      </c>
      <c r="B123" s="561" t="s">
        <v>72</v>
      </c>
      <c r="C123" s="567" t="s">
        <v>5111</v>
      </c>
      <c r="D123" s="564" t="s">
        <v>4961</v>
      </c>
      <c r="E123" s="555" t="s">
        <v>330</v>
      </c>
    </row>
    <row r="124" spans="1:5" ht="19.5">
      <c r="A124" s="554">
        <v>1621099</v>
      </c>
      <c r="B124" s="561" t="s">
        <v>540</v>
      </c>
      <c r="C124" s="567" t="s">
        <v>5111</v>
      </c>
      <c r="D124" s="564" t="s">
        <v>4961</v>
      </c>
      <c r="E124" s="555" t="s">
        <v>330</v>
      </c>
    </row>
    <row r="125" spans="1:5" ht="19.5">
      <c r="A125" s="554">
        <v>1631011</v>
      </c>
      <c r="B125" s="561" t="s">
        <v>74</v>
      </c>
      <c r="C125" s="567" t="s">
        <v>5111</v>
      </c>
      <c r="D125" s="564" t="s">
        <v>4961</v>
      </c>
      <c r="E125" s="555" t="s">
        <v>330</v>
      </c>
    </row>
    <row r="126" spans="1:5" ht="19.5">
      <c r="A126" s="554">
        <v>1631021</v>
      </c>
      <c r="B126" s="561" t="s">
        <v>541</v>
      </c>
      <c r="C126" s="567" t="s">
        <v>5104</v>
      </c>
      <c r="D126" s="564"/>
      <c r="E126" s="555"/>
    </row>
    <row r="127" spans="1:5" ht="58.5">
      <c r="A127" s="554">
        <v>1632011</v>
      </c>
      <c r="B127" s="561" t="s">
        <v>75</v>
      </c>
      <c r="C127" s="567" t="s">
        <v>5115</v>
      </c>
      <c r="D127" s="564" t="s">
        <v>5145</v>
      </c>
      <c r="E127" s="555" t="s">
        <v>4411</v>
      </c>
    </row>
    <row r="128" spans="1:5" ht="39">
      <c r="A128" s="556">
        <v>1632021</v>
      </c>
      <c r="B128" s="562" t="s">
        <v>76</v>
      </c>
      <c r="C128" s="568" t="s">
        <v>5114</v>
      </c>
      <c r="D128" s="565" t="s">
        <v>5145</v>
      </c>
      <c r="E128" s="559" t="s">
        <v>4411</v>
      </c>
    </row>
    <row r="129" spans="1:5" ht="19.5">
      <c r="A129" s="543"/>
      <c r="B129" s="544"/>
      <c r="C129" s="545"/>
      <c r="D129" s="545"/>
      <c r="E129" s="545"/>
    </row>
    <row r="130" spans="1:5" ht="19.5">
      <c r="A130" s="619" t="s">
        <v>0</v>
      </c>
      <c r="B130" s="620" t="s">
        <v>1</v>
      </c>
      <c r="C130" s="621" t="s">
        <v>2</v>
      </c>
      <c r="D130" s="622" t="s">
        <v>3</v>
      </c>
      <c r="E130" s="623" t="s">
        <v>4</v>
      </c>
    </row>
    <row r="131" spans="1:5" ht="45" customHeight="1">
      <c r="A131" s="569">
        <v>1633011</v>
      </c>
      <c r="B131" s="570" t="s">
        <v>77</v>
      </c>
      <c r="C131" s="571" t="s">
        <v>5114</v>
      </c>
      <c r="D131" s="572" t="s">
        <v>5145</v>
      </c>
      <c r="E131" s="573" t="s">
        <v>4411</v>
      </c>
    </row>
    <row r="132" spans="1:5" ht="19.5">
      <c r="A132" s="569">
        <v>1633021</v>
      </c>
      <c r="B132" s="570" t="s">
        <v>78</v>
      </c>
      <c r="C132" s="571" t="s">
        <v>5111</v>
      </c>
      <c r="D132" s="572" t="s">
        <v>4961</v>
      </c>
      <c r="E132" s="573" t="s">
        <v>330</v>
      </c>
    </row>
    <row r="133" spans="1:5" ht="19.5">
      <c r="A133" s="554">
        <v>1641011</v>
      </c>
      <c r="B133" s="561" t="s">
        <v>79</v>
      </c>
      <c r="C133" s="567" t="s">
        <v>5111</v>
      </c>
      <c r="D133" s="564" t="s">
        <v>4961</v>
      </c>
      <c r="E133" s="555" t="s">
        <v>330</v>
      </c>
    </row>
    <row r="134" spans="1:5" ht="19.5">
      <c r="A134" s="569">
        <v>1641099</v>
      </c>
      <c r="B134" s="570" t="s">
        <v>80</v>
      </c>
      <c r="C134" s="571" t="s">
        <v>5111</v>
      </c>
      <c r="D134" s="572" t="s">
        <v>4961</v>
      </c>
      <c r="E134" s="573" t="s">
        <v>330</v>
      </c>
    </row>
    <row r="135" spans="1:5" ht="19.5">
      <c r="A135" s="554">
        <v>1649011</v>
      </c>
      <c r="B135" s="561" t="s">
        <v>81</v>
      </c>
      <c r="C135" s="567" t="s">
        <v>5111</v>
      </c>
      <c r="D135" s="564" t="s">
        <v>4961</v>
      </c>
      <c r="E135" s="555" t="s">
        <v>330</v>
      </c>
    </row>
    <row r="136" spans="1:5" ht="39">
      <c r="A136" s="554">
        <v>1649099</v>
      </c>
      <c r="B136" s="561" t="s">
        <v>542</v>
      </c>
      <c r="C136" s="567" t="s">
        <v>5111</v>
      </c>
      <c r="D136" s="564" t="s">
        <v>4961</v>
      </c>
      <c r="E136" s="555" t="s">
        <v>330</v>
      </c>
    </row>
    <row r="137" spans="1:5" ht="19.5">
      <c r="A137" s="554">
        <v>1911011</v>
      </c>
      <c r="B137" s="561" t="s">
        <v>83</v>
      </c>
      <c r="C137" s="567" t="s">
        <v>5111</v>
      </c>
      <c r="D137" s="564" t="s">
        <v>4961</v>
      </c>
      <c r="E137" s="555" t="s">
        <v>330</v>
      </c>
    </row>
    <row r="138" spans="1:5" ht="63" customHeight="1">
      <c r="A138" s="554">
        <v>2011011</v>
      </c>
      <c r="B138" s="561" t="s">
        <v>84</v>
      </c>
      <c r="C138" s="567" t="s">
        <v>5115</v>
      </c>
      <c r="D138" s="564" t="s">
        <v>5145</v>
      </c>
      <c r="E138" s="555" t="s">
        <v>4411</v>
      </c>
    </row>
    <row r="139" spans="1:5" ht="19.5">
      <c r="A139" s="554">
        <v>2021011</v>
      </c>
      <c r="B139" s="561" t="s">
        <v>85</v>
      </c>
      <c r="C139" s="567" t="s">
        <v>5108</v>
      </c>
      <c r="D139" s="564"/>
      <c r="E139" s="555"/>
    </row>
    <row r="140" spans="1:5" ht="19.5">
      <c r="A140" s="554">
        <v>2021012</v>
      </c>
      <c r="B140" s="561" t="s">
        <v>86</v>
      </c>
      <c r="C140" s="567" t="s">
        <v>5109</v>
      </c>
      <c r="D140" s="564"/>
      <c r="E140" s="555"/>
    </row>
    <row r="141" spans="1:5" ht="19.5">
      <c r="A141" s="574">
        <v>2021013</v>
      </c>
      <c r="B141" s="575" t="s">
        <v>87</v>
      </c>
      <c r="C141" s="578" t="s">
        <v>5108</v>
      </c>
      <c r="D141" s="576"/>
      <c r="E141" s="577"/>
    </row>
    <row r="142" spans="1:5" ht="50.25" customHeight="1">
      <c r="A142" s="554">
        <v>2021019</v>
      </c>
      <c r="B142" s="561" t="s">
        <v>88</v>
      </c>
      <c r="C142" s="567" t="s">
        <v>5111</v>
      </c>
      <c r="D142" s="564" t="s">
        <v>4961</v>
      </c>
      <c r="E142" s="555" t="s">
        <v>330</v>
      </c>
    </row>
    <row r="143" spans="1:5" ht="19.5">
      <c r="A143" s="554">
        <v>2029011</v>
      </c>
      <c r="B143" s="561" t="s">
        <v>89</v>
      </c>
      <c r="C143" s="567" t="s">
        <v>5108</v>
      </c>
      <c r="D143" s="564"/>
      <c r="E143" s="555"/>
    </row>
    <row r="144" spans="1:5" ht="19.5">
      <c r="A144" s="569">
        <v>2029012</v>
      </c>
      <c r="B144" s="570" t="s">
        <v>90</v>
      </c>
      <c r="C144" s="571" t="s">
        <v>5108</v>
      </c>
      <c r="D144" s="572"/>
      <c r="E144" s="573"/>
    </row>
    <row r="145" spans="1:5" ht="39">
      <c r="A145" s="554">
        <v>2029019</v>
      </c>
      <c r="B145" s="561" t="s">
        <v>91</v>
      </c>
      <c r="C145" s="567" t="s">
        <v>5114</v>
      </c>
      <c r="D145" s="564" t="s">
        <v>5145</v>
      </c>
      <c r="E145" s="555" t="s">
        <v>4411</v>
      </c>
    </row>
    <row r="146" spans="1:5" ht="63" customHeight="1">
      <c r="A146" s="569">
        <v>2029021</v>
      </c>
      <c r="B146" s="570" t="s">
        <v>92</v>
      </c>
      <c r="C146" s="571" t="s">
        <v>5115</v>
      </c>
      <c r="D146" s="572" t="s">
        <v>5145</v>
      </c>
      <c r="E146" s="573" t="s">
        <v>4411</v>
      </c>
    </row>
    <row r="147" spans="1:5" ht="19.5">
      <c r="A147" s="554">
        <v>2029031</v>
      </c>
      <c r="B147" s="561" t="s">
        <v>93</v>
      </c>
      <c r="C147" s="567" t="s">
        <v>5108</v>
      </c>
      <c r="D147" s="564"/>
      <c r="E147" s="555"/>
    </row>
    <row r="148" spans="1:5" ht="19.5">
      <c r="A148" s="554">
        <v>2029032</v>
      </c>
      <c r="B148" s="561" t="s">
        <v>94</v>
      </c>
      <c r="C148" s="567" t="s">
        <v>5111</v>
      </c>
      <c r="D148" s="564" t="s">
        <v>4961</v>
      </c>
      <c r="E148" s="555" t="s">
        <v>330</v>
      </c>
    </row>
    <row r="149" spans="1:5" ht="63" customHeight="1">
      <c r="A149" s="554">
        <v>2029099</v>
      </c>
      <c r="B149" s="561" t="s">
        <v>95</v>
      </c>
      <c r="C149" s="567" t="s">
        <v>5115</v>
      </c>
      <c r="D149" s="564" t="s">
        <v>5145</v>
      </c>
      <c r="E149" s="555" t="s">
        <v>4411</v>
      </c>
    </row>
    <row r="150" spans="1:5" ht="19.5">
      <c r="A150" s="554">
        <v>2031011</v>
      </c>
      <c r="B150" s="561" t="s">
        <v>96</v>
      </c>
      <c r="C150" s="567" t="s">
        <v>5108</v>
      </c>
      <c r="D150" s="564"/>
      <c r="E150" s="555"/>
    </row>
    <row r="151" spans="1:5" ht="19.5">
      <c r="A151" s="554">
        <v>2031012</v>
      </c>
      <c r="B151" s="561" t="s">
        <v>97</v>
      </c>
      <c r="C151" s="567" t="s">
        <v>5108</v>
      </c>
      <c r="D151" s="564"/>
      <c r="E151" s="555"/>
    </row>
    <row r="152" spans="1:5" ht="39">
      <c r="A152" s="554">
        <v>2031019</v>
      </c>
      <c r="B152" s="561" t="s">
        <v>98</v>
      </c>
      <c r="C152" s="567" t="s">
        <v>5108</v>
      </c>
      <c r="D152" s="564"/>
      <c r="E152" s="555"/>
    </row>
    <row r="153" spans="1:5" ht="19.5">
      <c r="A153" s="554">
        <v>2031021</v>
      </c>
      <c r="B153" s="561" t="s">
        <v>99</v>
      </c>
      <c r="C153" s="567" t="s">
        <v>475</v>
      </c>
      <c r="D153" s="564"/>
      <c r="E153" s="555"/>
    </row>
    <row r="154" spans="1:5" ht="19.5">
      <c r="A154" s="554">
        <v>2031022</v>
      </c>
      <c r="B154" s="561" t="s">
        <v>100</v>
      </c>
      <c r="C154" s="567" t="s">
        <v>475</v>
      </c>
      <c r="D154" s="564"/>
      <c r="E154" s="555"/>
    </row>
    <row r="155" spans="1:5" ht="19.5">
      <c r="A155" s="554">
        <v>2031023</v>
      </c>
      <c r="B155" s="561" t="s">
        <v>101</v>
      </c>
      <c r="C155" s="567" t="s">
        <v>475</v>
      </c>
      <c r="D155" s="564"/>
      <c r="E155" s="555"/>
    </row>
    <row r="156" spans="1:5" ht="39">
      <c r="A156" s="554">
        <v>2031029</v>
      </c>
      <c r="B156" s="561" t="s">
        <v>102</v>
      </c>
      <c r="C156" s="567" t="s">
        <v>5111</v>
      </c>
      <c r="D156" s="564" t="s">
        <v>4961</v>
      </c>
      <c r="E156" s="555" t="s">
        <v>330</v>
      </c>
    </row>
    <row r="157" spans="1:5" ht="39">
      <c r="A157" s="554">
        <v>2041011</v>
      </c>
      <c r="B157" s="561" t="s">
        <v>543</v>
      </c>
      <c r="C157" s="567" t="s">
        <v>475</v>
      </c>
      <c r="D157" s="564"/>
      <c r="E157" s="555"/>
    </row>
    <row r="158" spans="1:5" ht="19.5">
      <c r="A158" s="554">
        <v>2041012</v>
      </c>
      <c r="B158" s="561" t="s">
        <v>104</v>
      </c>
      <c r="C158" s="567" t="s">
        <v>5108</v>
      </c>
      <c r="D158" s="564"/>
      <c r="E158" s="555"/>
    </row>
    <row r="159" spans="1:5" ht="19.5">
      <c r="A159" s="554">
        <v>2041013</v>
      </c>
      <c r="B159" s="561" t="s">
        <v>105</v>
      </c>
      <c r="C159" s="567" t="s">
        <v>5108</v>
      </c>
      <c r="D159" s="564"/>
      <c r="E159" s="555"/>
    </row>
    <row r="160" spans="1:5" ht="19.5">
      <c r="A160" s="554">
        <v>2041014</v>
      </c>
      <c r="B160" s="561" t="s">
        <v>106</v>
      </c>
      <c r="C160" s="567" t="s">
        <v>475</v>
      </c>
      <c r="D160" s="564"/>
      <c r="E160" s="555"/>
    </row>
    <row r="161" spans="1:5" ht="19.5">
      <c r="A161" s="554">
        <v>2041015</v>
      </c>
      <c r="B161" s="561" t="s">
        <v>107</v>
      </c>
      <c r="C161" s="567" t="s">
        <v>475</v>
      </c>
      <c r="D161" s="564"/>
      <c r="E161" s="555"/>
    </row>
    <row r="162" spans="1:5" ht="19.5">
      <c r="A162" s="554">
        <v>2041016</v>
      </c>
      <c r="B162" s="561" t="s">
        <v>108</v>
      </c>
      <c r="C162" s="567" t="s">
        <v>5108</v>
      </c>
      <c r="D162" s="564"/>
      <c r="E162" s="555"/>
    </row>
    <row r="163" spans="1:5" ht="41.25" customHeight="1">
      <c r="A163" s="554">
        <v>2041019</v>
      </c>
      <c r="B163" s="561" t="s">
        <v>109</v>
      </c>
      <c r="C163" s="567" t="s">
        <v>5116</v>
      </c>
      <c r="D163" s="564" t="s">
        <v>4961</v>
      </c>
      <c r="E163" s="555" t="s">
        <v>330</v>
      </c>
    </row>
    <row r="164" spans="1:5" ht="41.25" customHeight="1">
      <c r="A164" s="554">
        <v>2041021</v>
      </c>
      <c r="B164" s="561" t="s">
        <v>544</v>
      </c>
      <c r="C164" s="567" t="s">
        <v>5114</v>
      </c>
      <c r="D164" s="564" t="s">
        <v>5145</v>
      </c>
      <c r="E164" s="555" t="s">
        <v>4411</v>
      </c>
    </row>
    <row r="165" spans="1:5" ht="19.5">
      <c r="A165" s="554">
        <v>2041022</v>
      </c>
      <c r="B165" s="561" t="s">
        <v>110</v>
      </c>
      <c r="C165" s="567" t="s">
        <v>5108</v>
      </c>
      <c r="D165" s="564"/>
      <c r="E165" s="555"/>
    </row>
    <row r="166" spans="1:5" ht="19.5">
      <c r="A166" s="554">
        <v>2041023</v>
      </c>
      <c r="B166" s="561" t="s">
        <v>111</v>
      </c>
      <c r="C166" s="567" t="s">
        <v>475</v>
      </c>
      <c r="D166" s="564"/>
      <c r="E166" s="555"/>
    </row>
    <row r="167" spans="1:5" ht="39">
      <c r="A167" s="554">
        <v>2041024</v>
      </c>
      <c r="B167" s="561" t="s">
        <v>545</v>
      </c>
      <c r="C167" s="567" t="s">
        <v>475</v>
      </c>
      <c r="D167" s="564"/>
      <c r="E167" s="555"/>
    </row>
    <row r="168" spans="1:5" ht="19.5">
      <c r="A168" s="554">
        <v>2041025</v>
      </c>
      <c r="B168" s="561" t="s">
        <v>113</v>
      </c>
      <c r="C168" s="567" t="s">
        <v>5108</v>
      </c>
      <c r="D168" s="564"/>
      <c r="E168" s="555"/>
    </row>
    <row r="169" spans="1:5" ht="42" customHeight="1">
      <c r="A169" s="554">
        <v>2041029</v>
      </c>
      <c r="B169" s="561" t="s">
        <v>114</v>
      </c>
      <c r="C169" s="567" t="s">
        <v>5116</v>
      </c>
      <c r="D169" s="564" t="s">
        <v>4961</v>
      </c>
      <c r="E169" s="555" t="s">
        <v>330</v>
      </c>
    </row>
    <row r="170" spans="1:5" ht="19.5">
      <c r="A170" s="554">
        <v>2042011</v>
      </c>
      <c r="B170" s="561" t="s">
        <v>116</v>
      </c>
      <c r="C170" s="567" t="s">
        <v>5108</v>
      </c>
      <c r="D170" s="564"/>
      <c r="E170" s="555"/>
    </row>
    <row r="171" spans="1:5" ht="41.25" customHeight="1">
      <c r="A171" s="554">
        <v>2049011</v>
      </c>
      <c r="B171" s="561" t="s">
        <v>117</v>
      </c>
      <c r="C171" s="567" t="s">
        <v>5116</v>
      </c>
      <c r="D171" s="564" t="s">
        <v>4961</v>
      </c>
      <c r="E171" s="555" t="s">
        <v>330</v>
      </c>
    </row>
    <row r="172" spans="1:5" ht="19.5">
      <c r="A172" s="554">
        <v>2049021</v>
      </c>
      <c r="B172" s="561" t="s">
        <v>118</v>
      </c>
      <c r="C172" s="567" t="s">
        <v>5111</v>
      </c>
      <c r="D172" s="564" t="s">
        <v>4961</v>
      </c>
      <c r="E172" s="555" t="s">
        <v>330</v>
      </c>
    </row>
    <row r="173" spans="1:5" ht="63" customHeight="1">
      <c r="A173" s="569">
        <v>2049099</v>
      </c>
      <c r="B173" s="570" t="s">
        <v>119</v>
      </c>
      <c r="C173" s="571" t="s">
        <v>5115</v>
      </c>
      <c r="D173" s="572" t="s">
        <v>5145</v>
      </c>
      <c r="E173" s="573" t="s">
        <v>4411</v>
      </c>
    </row>
    <row r="174" spans="1:5" ht="63" customHeight="1">
      <c r="A174" s="554">
        <v>2051011</v>
      </c>
      <c r="B174" s="561" t="s">
        <v>120</v>
      </c>
      <c r="C174" s="567" t="s">
        <v>5115</v>
      </c>
      <c r="D174" s="564" t="s">
        <v>5145</v>
      </c>
      <c r="E174" s="555" t="s">
        <v>4411</v>
      </c>
    </row>
    <row r="175" spans="1:5" ht="39">
      <c r="A175" s="556">
        <v>2051021</v>
      </c>
      <c r="B175" s="562" t="s">
        <v>121</v>
      </c>
      <c r="C175" s="568" t="s">
        <v>5116</v>
      </c>
      <c r="D175" s="565" t="s">
        <v>4961</v>
      </c>
      <c r="E175" s="559" t="s">
        <v>330</v>
      </c>
    </row>
    <row r="176" spans="1:5" ht="19.5">
      <c r="A176" s="619" t="s">
        <v>0</v>
      </c>
      <c r="B176" s="620" t="s">
        <v>1</v>
      </c>
      <c r="C176" s="621" t="s">
        <v>2</v>
      </c>
      <c r="D176" s="622" t="s">
        <v>3</v>
      </c>
      <c r="E176" s="623" t="s">
        <v>4</v>
      </c>
    </row>
    <row r="177" spans="1:5" ht="49.5" customHeight="1">
      <c r="A177" s="557">
        <v>2051022</v>
      </c>
      <c r="B177" s="560" t="s">
        <v>122</v>
      </c>
      <c r="C177" s="566" t="s">
        <v>5108</v>
      </c>
      <c r="D177" s="563"/>
      <c r="E177" s="558"/>
    </row>
    <row r="178" spans="1:5" ht="39">
      <c r="A178" s="554">
        <v>2051023</v>
      </c>
      <c r="B178" s="561" t="s">
        <v>123</v>
      </c>
      <c r="C178" s="567" t="s">
        <v>5094</v>
      </c>
      <c r="D178" s="564" t="s">
        <v>4961</v>
      </c>
      <c r="E178" s="555" t="s">
        <v>330</v>
      </c>
    </row>
    <row r="179" spans="1:5" ht="19.5">
      <c r="A179" s="554">
        <v>2051024</v>
      </c>
      <c r="B179" s="561" t="s">
        <v>124</v>
      </c>
      <c r="C179" s="567" t="s">
        <v>5111</v>
      </c>
      <c r="D179" s="564" t="s">
        <v>4961</v>
      </c>
      <c r="E179" s="555" t="s">
        <v>330</v>
      </c>
    </row>
    <row r="180" spans="1:5" ht="39">
      <c r="A180" s="554" t="s">
        <v>5242</v>
      </c>
      <c r="B180" s="561" t="s">
        <v>5243</v>
      </c>
      <c r="C180" s="567" t="s">
        <v>5094</v>
      </c>
      <c r="D180" s="564" t="s">
        <v>4961</v>
      </c>
      <c r="E180" s="555" t="s">
        <v>330</v>
      </c>
    </row>
    <row r="181" spans="1:5" ht="41.25" customHeight="1">
      <c r="A181" s="554">
        <v>2051031</v>
      </c>
      <c r="B181" s="561" t="s">
        <v>126</v>
      </c>
      <c r="C181" s="567" t="s">
        <v>5116</v>
      </c>
      <c r="D181" s="564" t="s">
        <v>5244</v>
      </c>
      <c r="E181" s="555" t="s">
        <v>330</v>
      </c>
    </row>
    <row r="182" spans="1:5" ht="41.25" customHeight="1">
      <c r="A182" s="554">
        <v>2051099</v>
      </c>
      <c r="B182" s="561" t="s">
        <v>127</v>
      </c>
      <c r="C182" s="567" t="s">
        <v>5114</v>
      </c>
      <c r="D182" s="564" t="s">
        <v>5145</v>
      </c>
      <c r="E182" s="555" t="s">
        <v>4411</v>
      </c>
    </row>
    <row r="183" spans="1:5" ht="48.75" customHeight="1">
      <c r="A183" s="554">
        <v>2061011</v>
      </c>
      <c r="B183" s="561" t="s">
        <v>128</v>
      </c>
      <c r="C183" s="567" t="s">
        <v>5108</v>
      </c>
      <c r="D183" s="564"/>
      <c r="E183" s="555"/>
    </row>
    <row r="184" spans="1:5" ht="19.5">
      <c r="A184" s="554">
        <v>2061012</v>
      </c>
      <c r="B184" s="561" t="s">
        <v>546</v>
      </c>
      <c r="C184" s="567" t="s">
        <v>5111</v>
      </c>
      <c r="D184" s="564" t="s">
        <v>4961</v>
      </c>
      <c r="E184" s="555" t="s">
        <v>330</v>
      </c>
    </row>
    <row r="185" spans="1:5" ht="84" customHeight="1">
      <c r="A185" s="554">
        <v>2071011</v>
      </c>
      <c r="B185" s="561" t="s">
        <v>130</v>
      </c>
      <c r="C185" s="567" t="s">
        <v>5143</v>
      </c>
      <c r="D185" s="564" t="s">
        <v>4962</v>
      </c>
      <c r="E185" s="555" t="s">
        <v>4412</v>
      </c>
    </row>
    <row r="186" spans="1:5" ht="19.5">
      <c r="A186" s="554">
        <v>2081011</v>
      </c>
      <c r="B186" s="561" t="s">
        <v>131</v>
      </c>
      <c r="C186" s="567" t="s">
        <v>5111</v>
      </c>
      <c r="D186" s="564" t="s">
        <v>4961</v>
      </c>
      <c r="E186" s="555" t="s">
        <v>330</v>
      </c>
    </row>
    <row r="187" spans="1:5" ht="39">
      <c r="A187" s="569">
        <v>2081012</v>
      </c>
      <c r="B187" s="570" t="s">
        <v>132</v>
      </c>
      <c r="C187" s="571" t="s">
        <v>5114</v>
      </c>
      <c r="D187" s="572" t="s">
        <v>5145</v>
      </c>
      <c r="E187" s="573" t="s">
        <v>4411</v>
      </c>
    </row>
    <row r="188" spans="1:5" ht="46.5" customHeight="1">
      <c r="A188" s="554">
        <v>2081013</v>
      </c>
      <c r="B188" s="561" t="s">
        <v>547</v>
      </c>
      <c r="C188" s="567" t="s">
        <v>5114</v>
      </c>
      <c r="D188" s="564" t="s">
        <v>5145</v>
      </c>
      <c r="E188" s="555" t="s">
        <v>4411</v>
      </c>
    </row>
    <row r="189" spans="1:5" ht="44.25" customHeight="1">
      <c r="A189" s="569">
        <v>2082011</v>
      </c>
      <c r="B189" s="570" t="s">
        <v>134</v>
      </c>
      <c r="C189" s="571" t="s">
        <v>5117</v>
      </c>
      <c r="D189" s="572" t="s">
        <v>4961</v>
      </c>
      <c r="E189" s="573" t="s">
        <v>330</v>
      </c>
    </row>
    <row r="190" spans="1:5" ht="19.5">
      <c r="A190" s="569">
        <v>2083011</v>
      </c>
      <c r="B190" s="570" t="s">
        <v>135</v>
      </c>
      <c r="C190" s="571" t="s">
        <v>5111</v>
      </c>
      <c r="D190" s="572" t="s">
        <v>4961</v>
      </c>
      <c r="E190" s="573" t="s">
        <v>330</v>
      </c>
    </row>
    <row r="191" spans="1:5" ht="44.25" customHeight="1">
      <c r="A191" s="554">
        <v>2083021</v>
      </c>
      <c r="B191" s="561" t="s">
        <v>136</v>
      </c>
      <c r="C191" s="567" t="s">
        <v>5114</v>
      </c>
      <c r="D191" s="564" t="s">
        <v>5145</v>
      </c>
      <c r="E191" s="555" t="s">
        <v>4411</v>
      </c>
    </row>
    <row r="192" spans="1:5" ht="39">
      <c r="A192" s="554">
        <v>2084011</v>
      </c>
      <c r="B192" s="561" t="s">
        <v>138</v>
      </c>
      <c r="C192" s="567" t="s">
        <v>5094</v>
      </c>
      <c r="D192" s="564" t="s">
        <v>4394</v>
      </c>
      <c r="E192" s="555" t="s">
        <v>4395</v>
      </c>
    </row>
    <row r="193" spans="1:5" ht="19.5">
      <c r="A193" s="554">
        <v>2089011</v>
      </c>
      <c r="B193" s="561" t="s">
        <v>139</v>
      </c>
      <c r="C193" s="567" t="s">
        <v>5111</v>
      </c>
      <c r="D193" s="564" t="s">
        <v>4961</v>
      </c>
      <c r="E193" s="555" t="s">
        <v>330</v>
      </c>
    </row>
    <row r="194" spans="1:5" ht="19.5">
      <c r="A194" s="554">
        <v>2089021</v>
      </c>
      <c r="B194" s="561" t="s">
        <v>137</v>
      </c>
      <c r="C194" s="567" t="s">
        <v>5111</v>
      </c>
      <c r="D194" s="564" t="s">
        <v>4961</v>
      </c>
      <c r="E194" s="555" t="s">
        <v>330</v>
      </c>
    </row>
    <row r="195" spans="1:5" ht="41.25" customHeight="1">
      <c r="A195" s="554">
        <v>2089091</v>
      </c>
      <c r="B195" s="561" t="s">
        <v>140</v>
      </c>
      <c r="C195" s="567" t="s">
        <v>5114</v>
      </c>
      <c r="D195" s="564" t="s">
        <v>5145</v>
      </c>
      <c r="E195" s="555" t="s">
        <v>4411</v>
      </c>
    </row>
    <row r="196" spans="1:5" ht="63" customHeight="1">
      <c r="A196" s="554">
        <v>2089099</v>
      </c>
      <c r="B196" s="561" t="s">
        <v>548</v>
      </c>
      <c r="C196" s="567" t="s">
        <v>5115</v>
      </c>
      <c r="D196" s="564" t="s">
        <v>5145</v>
      </c>
      <c r="E196" s="555" t="s">
        <v>4411</v>
      </c>
    </row>
    <row r="197" spans="1:5" ht="19.5">
      <c r="A197" s="554">
        <v>2111011</v>
      </c>
      <c r="B197" s="561" t="s">
        <v>142</v>
      </c>
      <c r="C197" s="567" t="s">
        <v>475</v>
      </c>
      <c r="D197" s="564"/>
      <c r="E197" s="555"/>
    </row>
    <row r="198" spans="1:5" ht="19.5">
      <c r="A198" s="554">
        <v>2111012</v>
      </c>
      <c r="B198" s="561" t="s">
        <v>143</v>
      </c>
      <c r="C198" s="567" t="s">
        <v>5108</v>
      </c>
      <c r="D198" s="564"/>
      <c r="E198" s="555"/>
    </row>
    <row r="199" spans="1:5" ht="19.5">
      <c r="A199" s="554">
        <v>2111013</v>
      </c>
      <c r="B199" s="561" t="s">
        <v>144</v>
      </c>
      <c r="C199" s="567" t="s">
        <v>475</v>
      </c>
      <c r="D199" s="564"/>
      <c r="E199" s="555"/>
    </row>
    <row r="200" spans="1:5" ht="19.5">
      <c r="A200" s="554">
        <v>2111014</v>
      </c>
      <c r="B200" s="561" t="s">
        <v>145</v>
      </c>
      <c r="C200" s="567" t="s">
        <v>5108</v>
      </c>
      <c r="D200" s="564"/>
      <c r="E200" s="555"/>
    </row>
    <row r="201" spans="1:5" ht="19.5">
      <c r="A201" s="554">
        <v>2111015</v>
      </c>
      <c r="B201" s="561" t="s">
        <v>146</v>
      </c>
      <c r="C201" s="567" t="s">
        <v>475</v>
      </c>
      <c r="D201" s="564"/>
      <c r="E201" s="555"/>
    </row>
    <row r="202" spans="1:5" ht="19.5">
      <c r="A202" s="554">
        <v>2111016</v>
      </c>
      <c r="B202" s="561" t="s">
        <v>147</v>
      </c>
      <c r="C202" s="567" t="s">
        <v>475</v>
      </c>
      <c r="D202" s="564"/>
      <c r="E202" s="555"/>
    </row>
    <row r="203" spans="1:5" ht="19.5">
      <c r="A203" s="554">
        <v>2111017</v>
      </c>
      <c r="B203" s="561" t="s">
        <v>148</v>
      </c>
      <c r="C203" s="567" t="s">
        <v>5108</v>
      </c>
      <c r="D203" s="564"/>
      <c r="E203" s="555"/>
    </row>
    <row r="204" spans="1:5" ht="19.5">
      <c r="A204" s="554">
        <v>2111018</v>
      </c>
      <c r="B204" s="561" t="s">
        <v>149</v>
      </c>
      <c r="C204" s="567" t="s">
        <v>475</v>
      </c>
      <c r="D204" s="564"/>
      <c r="E204" s="555"/>
    </row>
    <row r="205" spans="1:5" ht="41.25" customHeight="1">
      <c r="A205" s="554">
        <v>2111019</v>
      </c>
      <c r="B205" s="561" t="s">
        <v>150</v>
      </c>
      <c r="C205" s="567" t="s">
        <v>5116</v>
      </c>
      <c r="D205" s="564" t="s">
        <v>4961</v>
      </c>
      <c r="E205" s="555" t="s">
        <v>330</v>
      </c>
    </row>
    <row r="206" spans="1:5" ht="19.5">
      <c r="A206" s="569">
        <v>2121011</v>
      </c>
      <c r="B206" s="570" t="s">
        <v>151</v>
      </c>
      <c r="C206" s="571" t="s">
        <v>475</v>
      </c>
      <c r="D206" s="572"/>
      <c r="E206" s="573"/>
    </row>
    <row r="207" spans="1:5" ht="19.5">
      <c r="A207" s="554">
        <v>2121019</v>
      </c>
      <c r="B207" s="561" t="s">
        <v>152</v>
      </c>
      <c r="C207" s="567" t="s">
        <v>475</v>
      </c>
      <c r="D207" s="564"/>
      <c r="E207" s="555"/>
    </row>
    <row r="208" spans="1:5" ht="19.5">
      <c r="A208" s="554">
        <v>2121021</v>
      </c>
      <c r="B208" s="561" t="s">
        <v>153</v>
      </c>
      <c r="C208" s="567" t="s">
        <v>5111</v>
      </c>
      <c r="D208" s="564" t="s">
        <v>4961</v>
      </c>
      <c r="E208" s="555" t="s">
        <v>330</v>
      </c>
    </row>
    <row r="209" spans="1:5" ht="41.25" customHeight="1">
      <c r="A209" s="554">
        <v>2211011</v>
      </c>
      <c r="B209" s="561" t="s">
        <v>154</v>
      </c>
      <c r="C209" s="567" t="s">
        <v>5114</v>
      </c>
      <c r="D209" s="564" t="s">
        <v>5145</v>
      </c>
      <c r="E209" s="555" t="s">
        <v>4411</v>
      </c>
    </row>
    <row r="210" spans="1:5" ht="43.5" customHeight="1">
      <c r="A210" s="554">
        <v>2211012</v>
      </c>
      <c r="B210" s="561" t="s">
        <v>155</v>
      </c>
      <c r="C210" s="567" t="s">
        <v>5111</v>
      </c>
      <c r="D210" s="564" t="s">
        <v>4961</v>
      </c>
      <c r="E210" s="555" t="s">
        <v>330</v>
      </c>
    </row>
    <row r="211" spans="1:5" ht="19.5">
      <c r="A211" s="554">
        <v>2211013</v>
      </c>
      <c r="B211" s="561" t="s">
        <v>156</v>
      </c>
      <c r="C211" s="567" t="s">
        <v>5111</v>
      </c>
      <c r="D211" s="564" t="s">
        <v>4961</v>
      </c>
      <c r="E211" s="555" t="s">
        <v>330</v>
      </c>
    </row>
    <row r="212" spans="1:5" ht="41.25" customHeight="1">
      <c r="A212" s="554">
        <v>2211014</v>
      </c>
      <c r="B212" s="561" t="s">
        <v>157</v>
      </c>
      <c r="C212" s="567" t="s">
        <v>5114</v>
      </c>
      <c r="D212" s="564" t="s">
        <v>5145</v>
      </c>
      <c r="E212" s="555" t="s">
        <v>4411</v>
      </c>
    </row>
    <row r="213" spans="1:5" ht="19.5">
      <c r="A213" s="554">
        <v>2211015</v>
      </c>
      <c r="B213" s="561" t="s">
        <v>158</v>
      </c>
      <c r="C213" s="567" t="s">
        <v>5111</v>
      </c>
      <c r="D213" s="564" t="s">
        <v>4961</v>
      </c>
      <c r="E213" s="555" t="s">
        <v>330</v>
      </c>
    </row>
    <row r="214" spans="1:5" ht="41.25" customHeight="1">
      <c r="A214" s="554">
        <v>2211016</v>
      </c>
      <c r="B214" s="561" t="s">
        <v>159</v>
      </c>
      <c r="C214" s="567" t="s">
        <v>5114</v>
      </c>
      <c r="D214" s="564" t="s">
        <v>5145</v>
      </c>
      <c r="E214" s="555" t="s">
        <v>4411</v>
      </c>
    </row>
    <row r="215" spans="1:5" ht="41.25" customHeight="1">
      <c r="A215" s="554">
        <v>2211017</v>
      </c>
      <c r="B215" s="561" t="s">
        <v>160</v>
      </c>
      <c r="C215" s="567" t="s">
        <v>5114</v>
      </c>
      <c r="D215" s="564" t="s">
        <v>5145</v>
      </c>
      <c r="E215" s="555" t="s">
        <v>4411</v>
      </c>
    </row>
    <row r="216" spans="1:5" ht="39">
      <c r="A216" s="554">
        <v>2211019</v>
      </c>
      <c r="B216" s="561" t="s">
        <v>161</v>
      </c>
      <c r="C216" s="567" t="s">
        <v>5111</v>
      </c>
      <c r="D216" s="564" t="s">
        <v>4961</v>
      </c>
      <c r="E216" s="555" t="s">
        <v>330</v>
      </c>
    </row>
    <row r="217" spans="1:5" ht="19.5">
      <c r="A217" s="554">
        <v>2221011</v>
      </c>
      <c r="B217" s="561" t="s">
        <v>162</v>
      </c>
      <c r="C217" s="567" t="s">
        <v>5111</v>
      </c>
      <c r="D217" s="564" t="s">
        <v>4961</v>
      </c>
      <c r="E217" s="555" t="s">
        <v>330</v>
      </c>
    </row>
    <row r="218" spans="1:5" ht="45" customHeight="1">
      <c r="A218" s="556">
        <v>2229091</v>
      </c>
      <c r="B218" s="562" t="s">
        <v>163</v>
      </c>
      <c r="C218" s="568" t="s">
        <v>5116</v>
      </c>
      <c r="D218" s="565" t="s">
        <v>4961</v>
      </c>
      <c r="E218" s="559" t="s">
        <v>330</v>
      </c>
    </row>
    <row r="219" spans="1:5" s="551" customFormat="1" ht="2.85" customHeight="1">
      <c r="A219" s="586"/>
      <c r="B219" s="587"/>
      <c r="C219" s="588"/>
      <c r="D219" s="588"/>
      <c r="E219" s="588"/>
    </row>
    <row r="220" spans="1:5" s="551" customFormat="1" ht="45" customHeight="1">
      <c r="A220" s="586"/>
      <c r="B220" s="587"/>
      <c r="C220" s="588"/>
      <c r="D220" s="588"/>
      <c r="E220" s="588"/>
    </row>
    <row r="221" spans="1:5" ht="19.5">
      <c r="A221" s="619" t="s">
        <v>0</v>
      </c>
      <c r="B221" s="620" t="s">
        <v>1</v>
      </c>
      <c r="C221" s="621" t="s">
        <v>2</v>
      </c>
      <c r="D221" s="622" t="s">
        <v>3</v>
      </c>
      <c r="E221" s="623" t="s">
        <v>4</v>
      </c>
    </row>
    <row r="222" spans="1:5" ht="63" customHeight="1">
      <c r="A222" s="557">
        <v>2229099</v>
      </c>
      <c r="B222" s="560" t="s">
        <v>549</v>
      </c>
      <c r="C222" s="566" t="s">
        <v>5115</v>
      </c>
      <c r="D222" s="563" t="s">
        <v>5145</v>
      </c>
      <c r="E222" s="558" t="s">
        <v>4411</v>
      </c>
    </row>
    <row r="223" spans="1:5" ht="19.5">
      <c r="A223" s="554">
        <v>2311011</v>
      </c>
      <c r="B223" s="561" t="s">
        <v>165</v>
      </c>
      <c r="C223" s="567" t="s">
        <v>5111</v>
      </c>
      <c r="D223" s="564" t="s">
        <v>4961</v>
      </c>
      <c r="E223" s="555" t="s">
        <v>330</v>
      </c>
    </row>
    <row r="224" spans="1:5" ht="63" customHeight="1">
      <c r="A224" s="569">
        <v>2312011</v>
      </c>
      <c r="B224" s="570" t="s">
        <v>166</v>
      </c>
      <c r="C224" s="571" t="s">
        <v>5115</v>
      </c>
      <c r="D224" s="572" t="s">
        <v>5145</v>
      </c>
      <c r="E224" s="573" t="s">
        <v>4411</v>
      </c>
    </row>
    <row r="225" spans="1:5" ht="39">
      <c r="A225" s="554">
        <v>2312012</v>
      </c>
      <c r="B225" s="561" t="s">
        <v>167</v>
      </c>
      <c r="C225" s="567" t="s">
        <v>5111</v>
      </c>
      <c r="D225" s="564" t="s">
        <v>4961</v>
      </c>
      <c r="E225" s="555" t="s">
        <v>330</v>
      </c>
    </row>
    <row r="226" spans="1:5" ht="19.5">
      <c r="A226" s="554">
        <v>2511011</v>
      </c>
      <c r="B226" s="561" t="s">
        <v>168</v>
      </c>
      <c r="C226" s="567" t="s">
        <v>5108</v>
      </c>
      <c r="D226" s="564"/>
      <c r="E226" s="555"/>
    </row>
    <row r="227" spans="1:5" ht="58.5">
      <c r="A227" s="554">
        <v>2511012</v>
      </c>
      <c r="B227" s="561" t="s">
        <v>169</v>
      </c>
      <c r="C227" s="567" t="s">
        <v>5115</v>
      </c>
      <c r="D227" s="564" t="s">
        <v>5145</v>
      </c>
      <c r="E227" s="555" t="s">
        <v>4411</v>
      </c>
    </row>
    <row r="228" spans="1:5" ht="45" customHeight="1">
      <c r="A228" s="554">
        <v>2511021</v>
      </c>
      <c r="B228" s="561" t="s">
        <v>170</v>
      </c>
      <c r="C228" s="567" t="s">
        <v>5116</v>
      </c>
      <c r="D228" s="564" t="s">
        <v>4961</v>
      </c>
      <c r="E228" s="555" t="s">
        <v>330</v>
      </c>
    </row>
    <row r="229" spans="1:5" ht="63" customHeight="1">
      <c r="A229" s="554">
        <v>2511091</v>
      </c>
      <c r="B229" s="561" t="s">
        <v>171</v>
      </c>
      <c r="C229" s="567" t="s">
        <v>5115</v>
      </c>
      <c r="D229" s="564" t="s">
        <v>5145</v>
      </c>
      <c r="E229" s="555" t="s">
        <v>4411</v>
      </c>
    </row>
    <row r="230" spans="1:5" ht="63" customHeight="1">
      <c r="A230" s="554">
        <v>2511099</v>
      </c>
      <c r="B230" s="561" t="s">
        <v>550</v>
      </c>
      <c r="C230" s="567" t="s">
        <v>5115</v>
      </c>
      <c r="D230" s="564" t="s">
        <v>5145</v>
      </c>
      <c r="E230" s="555" t="s">
        <v>4411</v>
      </c>
    </row>
    <row r="231" spans="1:5" ht="41.25" customHeight="1">
      <c r="A231" s="554">
        <v>2521011</v>
      </c>
      <c r="B231" s="561" t="s">
        <v>173</v>
      </c>
      <c r="C231" s="567" t="s">
        <v>5114</v>
      </c>
      <c r="D231" s="564" t="s">
        <v>5145</v>
      </c>
      <c r="E231" s="555" t="s">
        <v>4411</v>
      </c>
    </row>
    <row r="232" spans="1:5" ht="19.5">
      <c r="A232" s="569">
        <v>2521021</v>
      </c>
      <c r="B232" s="570" t="s">
        <v>174</v>
      </c>
      <c r="C232" s="571" t="s">
        <v>5111</v>
      </c>
      <c r="D232" s="572" t="s">
        <v>4961</v>
      </c>
      <c r="E232" s="573" t="s">
        <v>330</v>
      </c>
    </row>
    <row r="233" spans="1:5" ht="41.25" customHeight="1">
      <c r="A233" s="554">
        <v>2521031</v>
      </c>
      <c r="B233" s="561" t="s">
        <v>175</v>
      </c>
      <c r="C233" s="567" t="s">
        <v>5114</v>
      </c>
      <c r="D233" s="564" t="s">
        <v>5145</v>
      </c>
      <c r="E233" s="555" t="s">
        <v>4411</v>
      </c>
    </row>
    <row r="234" spans="1:5" ht="19.5">
      <c r="A234" s="574">
        <v>2531011</v>
      </c>
      <c r="B234" s="575" t="s">
        <v>176</v>
      </c>
      <c r="C234" s="578" t="s">
        <v>5111</v>
      </c>
      <c r="D234" s="576" t="s">
        <v>4961</v>
      </c>
      <c r="E234" s="577" t="s">
        <v>330</v>
      </c>
    </row>
    <row r="235" spans="1:5" ht="63.75" customHeight="1">
      <c r="A235" s="554">
        <v>2531012</v>
      </c>
      <c r="B235" s="561" t="s">
        <v>177</v>
      </c>
      <c r="C235" s="567" t="s">
        <v>5115</v>
      </c>
      <c r="D235" s="564" t="s">
        <v>5145</v>
      </c>
      <c r="E235" s="555" t="s">
        <v>4411</v>
      </c>
    </row>
    <row r="236" spans="1:5" ht="41.25" customHeight="1">
      <c r="A236" s="569">
        <v>2531013</v>
      </c>
      <c r="B236" s="570" t="s">
        <v>178</v>
      </c>
      <c r="C236" s="571" t="s">
        <v>5116</v>
      </c>
      <c r="D236" s="572" t="s">
        <v>4961</v>
      </c>
      <c r="E236" s="573" t="s">
        <v>330</v>
      </c>
    </row>
    <row r="237" spans="1:5" ht="63" customHeight="1">
      <c r="A237" s="554">
        <v>2591011</v>
      </c>
      <c r="B237" s="561" t="s">
        <v>179</v>
      </c>
      <c r="C237" s="567" t="s">
        <v>5115</v>
      </c>
      <c r="D237" s="564" t="s">
        <v>5145</v>
      </c>
      <c r="E237" s="555" t="s">
        <v>4411</v>
      </c>
    </row>
    <row r="238" spans="1:5" ht="41.25" customHeight="1">
      <c r="A238" s="554">
        <v>2591099</v>
      </c>
      <c r="B238" s="561" t="s">
        <v>180</v>
      </c>
      <c r="C238" s="567" t="s">
        <v>5114</v>
      </c>
      <c r="D238" s="564" t="s">
        <v>5145</v>
      </c>
      <c r="E238" s="555" t="s">
        <v>4411</v>
      </c>
    </row>
    <row r="239" spans="1:5" ht="41.25" customHeight="1">
      <c r="A239" s="554">
        <v>2599011</v>
      </c>
      <c r="B239" s="561" t="s">
        <v>181</v>
      </c>
      <c r="C239" s="567" t="s">
        <v>5114</v>
      </c>
      <c r="D239" s="564" t="s">
        <v>5145</v>
      </c>
      <c r="E239" s="555" t="s">
        <v>4411</v>
      </c>
    </row>
    <row r="240" spans="1:5" ht="41.25" customHeight="1">
      <c r="A240" s="554">
        <v>2599021</v>
      </c>
      <c r="B240" s="561" t="s">
        <v>182</v>
      </c>
      <c r="C240" s="567" t="s">
        <v>5114</v>
      </c>
      <c r="D240" s="564" t="s">
        <v>5145</v>
      </c>
      <c r="E240" s="555" t="s">
        <v>4411</v>
      </c>
    </row>
    <row r="241" spans="1:5" ht="41.25" customHeight="1">
      <c r="A241" s="554">
        <v>2599099</v>
      </c>
      <c r="B241" s="561" t="s">
        <v>183</v>
      </c>
      <c r="C241" s="567" t="s">
        <v>5114</v>
      </c>
      <c r="D241" s="564" t="s">
        <v>5145</v>
      </c>
      <c r="E241" s="555" t="s">
        <v>4411</v>
      </c>
    </row>
    <row r="242" spans="1:5" ht="19.5">
      <c r="A242" s="554">
        <v>2611011</v>
      </c>
      <c r="B242" s="561" t="s">
        <v>184</v>
      </c>
      <c r="C242" s="567" t="s">
        <v>5108</v>
      </c>
      <c r="D242" s="564"/>
      <c r="E242" s="555"/>
    </row>
    <row r="243" spans="1:5" ht="39">
      <c r="A243" s="554">
        <v>2611021</v>
      </c>
      <c r="B243" s="561" t="s">
        <v>185</v>
      </c>
      <c r="C243" s="567" t="s">
        <v>5114</v>
      </c>
      <c r="D243" s="564" t="s">
        <v>5145</v>
      </c>
      <c r="E243" s="555" t="s">
        <v>4411</v>
      </c>
    </row>
    <row r="244" spans="1:5" ht="19.5">
      <c r="A244" s="554">
        <v>2611031</v>
      </c>
      <c r="B244" s="561" t="s">
        <v>186</v>
      </c>
      <c r="C244" s="567" t="s">
        <v>475</v>
      </c>
      <c r="D244" s="564"/>
      <c r="E244" s="555"/>
    </row>
    <row r="245" spans="1:5" ht="39">
      <c r="A245" s="554">
        <v>2611041</v>
      </c>
      <c r="B245" s="561" t="s">
        <v>187</v>
      </c>
      <c r="C245" s="567" t="s">
        <v>5114</v>
      </c>
      <c r="D245" s="564" t="s">
        <v>5145</v>
      </c>
      <c r="E245" s="555" t="s">
        <v>4411</v>
      </c>
    </row>
    <row r="246" spans="1:5" ht="19.5">
      <c r="A246" s="554">
        <v>2612011</v>
      </c>
      <c r="B246" s="561" t="s">
        <v>551</v>
      </c>
      <c r="C246" s="567" t="s">
        <v>475</v>
      </c>
      <c r="D246" s="564"/>
      <c r="E246" s="555"/>
    </row>
    <row r="247" spans="1:5" ht="19.5">
      <c r="A247" s="554">
        <v>2621011</v>
      </c>
      <c r="B247" s="561" t="s">
        <v>188</v>
      </c>
      <c r="C247" s="567" t="s">
        <v>5108</v>
      </c>
      <c r="D247" s="564"/>
      <c r="E247" s="555"/>
    </row>
    <row r="248" spans="1:5" ht="19.5">
      <c r="A248" s="554">
        <v>2621012</v>
      </c>
      <c r="B248" s="561" t="s">
        <v>189</v>
      </c>
      <c r="C248" s="567" t="s">
        <v>475</v>
      </c>
      <c r="D248" s="564"/>
      <c r="E248" s="555"/>
    </row>
    <row r="249" spans="1:5" ht="19.5">
      <c r="A249" s="554">
        <v>2621013</v>
      </c>
      <c r="B249" s="561" t="s">
        <v>190</v>
      </c>
      <c r="C249" s="567" t="s">
        <v>475</v>
      </c>
      <c r="D249" s="564"/>
      <c r="E249" s="555"/>
    </row>
    <row r="250" spans="1:5" ht="39">
      <c r="A250" s="554">
        <v>2621014</v>
      </c>
      <c r="B250" s="561" t="s">
        <v>191</v>
      </c>
      <c r="C250" s="567" t="s">
        <v>5114</v>
      </c>
      <c r="D250" s="564" t="s">
        <v>5145</v>
      </c>
      <c r="E250" s="555" t="s">
        <v>4411</v>
      </c>
    </row>
    <row r="251" spans="1:5" ht="39">
      <c r="A251" s="554">
        <v>2621015</v>
      </c>
      <c r="B251" s="561" t="s">
        <v>192</v>
      </c>
      <c r="C251" s="567" t="s">
        <v>5114</v>
      </c>
      <c r="D251" s="564" t="s">
        <v>5145</v>
      </c>
      <c r="E251" s="555" t="s">
        <v>4411</v>
      </c>
    </row>
    <row r="252" spans="1:5" ht="19.5">
      <c r="A252" s="554">
        <v>2621016</v>
      </c>
      <c r="B252" s="561" t="s">
        <v>193</v>
      </c>
      <c r="C252" s="567" t="s">
        <v>475</v>
      </c>
      <c r="D252" s="564"/>
      <c r="E252" s="555"/>
    </row>
    <row r="253" spans="1:5" ht="39">
      <c r="A253" s="554">
        <v>2622011</v>
      </c>
      <c r="B253" s="561" t="s">
        <v>194</v>
      </c>
      <c r="C253" s="567" t="s">
        <v>5114</v>
      </c>
      <c r="D253" s="564" t="s">
        <v>5145</v>
      </c>
      <c r="E253" s="555" t="s">
        <v>4411</v>
      </c>
    </row>
    <row r="254" spans="1:5" ht="63" customHeight="1">
      <c r="A254" s="554">
        <v>2622012</v>
      </c>
      <c r="B254" s="561" t="s">
        <v>195</v>
      </c>
      <c r="C254" s="567" t="s">
        <v>5115</v>
      </c>
      <c r="D254" s="564" t="s">
        <v>5145</v>
      </c>
      <c r="E254" s="555" t="s">
        <v>4411</v>
      </c>
    </row>
    <row r="255" spans="1:5" ht="39">
      <c r="A255" s="554">
        <v>2623011</v>
      </c>
      <c r="B255" s="561" t="s">
        <v>552</v>
      </c>
      <c r="C255" s="567" t="s">
        <v>5114</v>
      </c>
      <c r="D255" s="564" t="s">
        <v>5145</v>
      </c>
      <c r="E255" s="555" t="s">
        <v>4411</v>
      </c>
    </row>
    <row r="256" spans="1:5" ht="63" customHeight="1">
      <c r="A256" s="556">
        <v>2623012</v>
      </c>
      <c r="B256" s="562" t="s">
        <v>553</v>
      </c>
      <c r="C256" s="568" t="s">
        <v>5115</v>
      </c>
      <c r="D256" s="565" t="s">
        <v>5145</v>
      </c>
      <c r="E256" s="559" t="s">
        <v>4411</v>
      </c>
    </row>
    <row r="257" spans="1:5" ht="19.5">
      <c r="A257" s="619" t="s">
        <v>0</v>
      </c>
      <c r="B257" s="620" t="s">
        <v>1</v>
      </c>
      <c r="C257" s="621" t="s">
        <v>2</v>
      </c>
      <c r="D257" s="622" t="s">
        <v>3</v>
      </c>
      <c r="E257" s="623" t="s">
        <v>4</v>
      </c>
    </row>
    <row r="258" spans="1:5" ht="39">
      <c r="A258" s="557">
        <v>2623021</v>
      </c>
      <c r="B258" s="560" t="s">
        <v>198</v>
      </c>
      <c r="C258" s="566" t="s">
        <v>5114</v>
      </c>
      <c r="D258" s="563" t="s">
        <v>5145</v>
      </c>
      <c r="E258" s="558" t="s">
        <v>4411</v>
      </c>
    </row>
    <row r="259" spans="1:5" ht="19.5">
      <c r="A259" s="554">
        <v>2631011</v>
      </c>
      <c r="B259" s="561" t="s">
        <v>199</v>
      </c>
      <c r="C259" s="567" t="s">
        <v>5108</v>
      </c>
      <c r="D259" s="564"/>
      <c r="E259" s="555"/>
    </row>
    <row r="260" spans="1:5" ht="39">
      <c r="A260" s="554">
        <v>2631012</v>
      </c>
      <c r="B260" s="561" t="s">
        <v>200</v>
      </c>
      <c r="C260" s="567" t="s">
        <v>5114</v>
      </c>
      <c r="D260" s="564" t="s">
        <v>5145</v>
      </c>
      <c r="E260" s="555" t="s">
        <v>4411</v>
      </c>
    </row>
    <row r="261" spans="1:5" ht="39">
      <c r="A261" s="569">
        <v>2631021</v>
      </c>
      <c r="B261" s="570" t="s">
        <v>201</v>
      </c>
      <c r="C261" s="571" t="s">
        <v>5114</v>
      </c>
      <c r="D261" s="572" t="s">
        <v>5145</v>
      </c>
      <c r="E261" s="573" t="s">
        <v>4411</v>
      </c>
    </row>
    <row r="262" spans="1:5" ht="63" customHeight="1">
      <c r="A262" s="554">
        <v>2631031</v>
      </c>
      <c r="B262" s="561" t="s">
        <v>202</v>
      </c>
      <c r="C262" s="567" t="s">
        <v>5115</v>
      </c>
      <c r="D262" s="564" t="s">
        <v>5145</v>
      </c>
      <c r="E262" s="555" t="s">
        <v>4411</v>
      </c>
    </row>
    <row r="263" spans="1:5" ht="39">
      <c r="A263" s="554">
        <v>2631032</v>
      </c>
      <c r="B263" s="561" t="s">
        <v>203</v>
      </c>
      <c r="C263" s="567" t="s">
        <v>5114</v>
      </c>
      <c r="D263" s="564" t="s">
        <v>5145</v>
      </c>
      <c r="E263" s="555" t="s">
        <v>4411</v>
      </c>
    </row>
    <row r="264" spans="1:5" ht="19.5">
      <c r="A264" s="554">
        <v>2699011</v>
      </c>
      <c r="B264" s="561" t="s">
        <v>204</v>
      </c>
      <c r="C264" s="567" t="s">
        <v>5111</v>
      </c>
      <c r="D264" s="564" t="s">
        <v>4961</v>
      </c>
      <c r="E264" s="555" t="s">
        <v>330</v>
      </c>
    </row>
    <row r="265" spans="1:5" ht="19.5">
      <c r="A265" s="554">
        <v>2699099</v>
      </c>
      <c r="B265" s="561" t="s">
        <v>205</v>
      </c>
      <c r="C265" s="567" t="s">
        <v>5108</v>
      </c>
      <c r="D265" s="564"/>
      <c r="E265" s="555"/>
    </row>
    <row r="266" spans="1:5" ht="39">
      <c r="A266" s="554">
        <v>2711011</v>
      </c>
      <c r="B266" s="561" t="s">
        <v>206</v>
      </c>
      <c r="C266" s="567" t="s">
        <v>5114</v>
      </c>
      <c r="D266" s="564" t="s">
        <v>5145</v>
      </c>
      <c r="E266" s="555" t="s">
        <v>4411</v>
      </c>
    </row>
    <row r="267" spans="1:5" ht="39">
      <c r="A267" s="554">
        <v>2711021</v>
      </c>
      <c r="B267" s="561" t="s">
        <v>207</v>
      </c>
      <c r="C267" s="567" t="s">
        <v>5111</v>
      </c>
      <c r="D267" s="564" t="s">
        <v>4961</v>
      </c>
      <c r="E267" s="555" t="s">
        <v>330</v>
      </c>
    </row>
    <row r="268" spans="1:5" ht="43.5" customHeight="1">
      <c r="A268" s="554">
        <v>2711031</v>
      </c>
      <c r="B268" s="561" t="s">
        <v>208</v>
      </c>
      <c r="C268" s="567" t="s">
        <v>5114</v>
      </c>
      <c r="D268" s="564" t="s">
        <v>5145</v>
      </c>
      <c r="E268" s="555" t="s">
        <v>4411</v>
      </c>
    </row>
    <row r="269" spans="1:5" ht="19.5">
      <c r="A269" s="554">
        <v>2711099</v>
      </c>
      <c r="B269" s="561" t="s">
        <v>209</v>
      </c>
      <c r="C269" s="567" t="s">
        <v>5111</v>
      </c>
      <c r="D269" s="564" t="s">
        <v>4961</v>
      </c>
      <c r="E269" s="555" t="s">
        <v>330</v>
      </c>
    </row>
    <row r="270" spans="1:5" ht="19.5">
      <c r="A270" s="554">
        <v>2712011</v>
      </c>
      <c r="B270" s="561" t="s">
        <v>554</v>
      </c>
      <c r="C270" s="567" t="s">
        <v>5104</v>
      </c>
      <c r="D270" s="564"/>
      <c r="E270" s="555"/>
    </row>
    <row r="271" spans="1:5" ht="58.5">
      <c r="A271" s="554">
        <v>2721011</v>
      </c>
      <c r="B271" s="561" t="s">
        <v>210</v>
      </c>
      <c r="C271" s="567" t="s">
        <v>5115</v>
      </c>
      <c r="D271" s="564" t="s">
        <v>5145</v>
      </c>
      <c r="E271" s="555" t="s">
        <v>4411</v>
      </c>
    </row>
    <row r="272" spans="1:5" ht="39">
      <c r="A272" s="554">
        <v>2721021</v>
      </c>
      <c r="B272" s="561" t="s">
        <v>211</v>
      </c>
      <c r="C272" s="567" t="s">
        <v>5114</v>
      </c>
      <c r="D272" s="564" t="s">
        <v>5145</v>
      </c>
      <c r="E272" s="555" t="s">
        <v>4411</v>
      </c>
    </row>
    <row r="273" spans="1:5" ht="39">
      <c r="A273" s="554">
        <v>2729011</v>
      </c>
      <c r="B273" s="561" t="s">
        <v>212</v>
      </c>
      <c r="C273" s="567" t="s">
        <v>5114</v>
      </c>
      <c r="D273" s="564" t="s">
        <v>5145</v>
      </c>
      <c r="E273" s="555" t="s">
        <v>4411</v>
      </c>
    </row>
    <row r="274" spans="1:5" ht="63" customHeight="1">
      <c r="A274" s="554">
        <v>2729021</v>
      </c>
      <c r="B274" s="561" t="s">
        <v>213</v>
      </c>
      <c r="C274" s="567" t="s">
        <v>5115</v>
      </c>
      <c r="D274" s="564" t="s">
        <v>5145</v>
      </c>
      <c r="E274" s="555" t="s">
        <v>4411</v>
      </c>
    </row>
    <row r="275" spans="1:5" ht="63" customHeight="1">
      <c r="A275" s="554">
        <v>2729031</v>
      </c>
      <c r="B275" s="561" t="s">
        <v>214</v>
      </c>
      <c r="C275" s="567" t="s">
        <v>5115</v>
      </c>
      <c r="D275" s="564" t="s">
        <v>5145</v>
      </c>
      <c r="E275" s="555" t="s">
        <v>4411</v>
      </c>
    </row>
    <row r="276" spans="1:5" ht="19.5">
      <c r="A276" s="554">
        <v>2729041</v>
      </c>
      <c r="B276" s="561" t="s">
        <v>215</v>
      </c>
      <c r="C276" s="567" t="s">
        <v>5108</v>
      </c>
      <c r="D276" s="564"/>
      <c r="E276" s="555"/>
    </row>
    <row r="277" spans="1:5" ht="19.5">
      <c r="A277" s="554">
        <v>2729099</v>
      </c>
      <c r="B277" s="561" t="s">
        <v>216</v>
      </c>
      <c r="C277" s="567" t="s">
        <v>5111</v>
      </c>
      <c r="D277" s="564" t="s">
        <v>4961</v>
      </c>
      <c r="E277" s="555" t="s">
        <v>330</v>
      </c>
    </row>
    <row r="278" spans="1:5" ht="19.5">
      <c r="A278" s="554">
        <v>2811011</v>
      </c>
      <c r="B278" s="561" t="s">
        <v>217</v>
      </c>
      <c r="C278" s="567" t="s">
        <v>5111</v>
      </c>
      <c r="D278" s="564" t="s">
        <v>4961</v>
      </c>
      <c r="E278" s="555" t="s">
        <v>330</v>
      </c>
    </row>
    <row r="279" spans="1:5" ht="39">
      <c r="A279" s="554">
        <v>2812011</v>
      </c>
      <c r="B279" s="561" t="s">
        <v>218</v>
      </c>
      <c r="C279" s="567" t="s">
        <v>5116</v>
      </c>
      <c r="D279" s="564" t="s">
        <v>4961</v>
      </c>
      <c r="E279" s="555" t="s">
        <v>330</v>
      </c>
    </row>
    <row r="280" spans="1:5" ht="41.25" customHeight="1">
      <c r="A280" s="554">
        <v>2891011</v>
      </c>
      <c r="B280" s="561" t="s">
        <v>555</v>
      </c>
      <c r="C280" s="567" t="s">
        <v>5116</v>
      </c>
      <c r="D280" s="564" t="s">
        <v>4961</v>
      </c>
      <c r="E280" s="555" t="s">
        <v>330</v>
      </c>
    </row>
    <row r="281" spans="1:5" ht="39">
      <c r="A281" s="554">
        <v>2899011</v>
      </c>
      <c r="B281" s="561" t="s">
        <v>219</v>
      </c>
      <c r="C281" s="567" t="s">
        <v>5111</v>
      </c>
      <c r="D281" s="564" t="s">
        <v>4961</v>
      </c>
      <c r="E281" s="555" t="s">
        <v>330</v>
      </c>
    </row>
    <row r="282" spans="1:5" ht="45" customHeight="1">
      <c r="A282" s="554">
        <v>2899021</v>
      </c>
      <c r="B282" s="561" t="s">
        <v>220</v>
      </c>
      <c r="C282" s="567" t="s">
        <v>5114</v>
      </c>
      <c r="D282" s="564" t="s">
        <v>5145</v>
      </c>
      <c r="E282" s="555" t="s">
        <v>4411</v>
      </c>
    </row>
    <row r="283" spans="1:5" ht="19.5">
      <c r="A283" s="554">
        <v>2899031</v>
      </c>
      <c r="B283" s="561" t="s">
        <v>556</v>
      </c>
      <c r="C283" s="567" t="s">
        <v>5111</v>
      </c>
      <c r="D283" s="564" t="s">
        <v>4961</v>
      </c>
      <c r="E283" s="555" t="s">
        <v>330</v>
      </c>
    </row>
    <row r="284" spans="1:5" ht="45" customHeight="1">
      <c r="A284" s="554">
        <v>2899032</v>
      </c>
      <c r="B284" s="561" t="s">
        <v>222</v>
      </c>
      <c r="C284" s="567" t="s">
        <v>5114</v>
      </c>
      <c r="D284" s="564" t="s">
        <v>5145</v>
      </c>
      <c r="E284" s="555" t="s">
        <v>4411</v>
      </c>
    </row>
    <row r="285" spans="1:5" ht="63" customHeight="1">
      <c r="A285" s="554">
        <v>2899033</v>
      </c>
      <c r="B285" s="561" t="s">
        <v>223</v>
      </c>
      <c r="C285" s="567" t="s">
        <v>5115</v>
      </c>
      <c r="D285" s="564" t="s">
        <v>5145</v>
      </c>
      <c r="E285" s="555" t="s">
        <v>4411</v>
      </c>
    </row>
    <row r="286" spans="1:5" ht="45.75" customHeight="1">
      <c r="A286" s="554">
        <v>2899091</v>
      </c>
      <c r="B286" s="561" t="s">
        <v>224</v>
      </c>
      <c r="C286" s="567" t="s">
        <v>5114</v>
      </c>
      <c r="D286" s="564" t="s">
        <v>5145</v>
      </c>
      <c r="E286" s="555" t="s">
        <v>4411</v>
      </c>
    </row>
    <row r="287" spans="1:5" ht="19.5">
      <c r="A287" s="554">
        <v>2899092</v>
      </c>
      <c r="B287" s="561" t="s">
        <v>225</v>
      </c>
      <c r="C287" s="567" t="s">
        <v>5111</v>
      </c>
      <c r="D287" s="564" t="s">
        <v>4961</v>
      </c>
      <c r="E287" s="555" t="s">
        <v>330</v>
      </c>
    </row>
    <row r="288" spans="1:5" ht="39">
      <c r="A288" s="554">
        <v>2899099</v>
      </c>
      <c r="B288" s="561" t="s">
        <v>557</v>
      </c>
      <c r="C288" s="567" t="s">
        <v>5111</v>
      </c>
      <c r="D288" s="564" t="s">
        <v>4961</v>
      </c>
      <c r="E288" s="555" t="s">
        <v>330</v>
      </c>
    </row>
    <row r="289" spans="1:5" ht="45.75" customHeight="1">
      <c r="A289" s="554">
        <v>2911011</v>
      </c>
      <c r="B289" s="561" t="s">
        <v>227</v>
      </c>
      <c r="C289" s="567" t="s">
        <v>5116</v>
      </c>
      <c r="D289" s="564" t="s">
        <v>4961</v>
      </c>
      <c r="E289" s="555" t="s">
        <v>330</v>
      </c>
    </row>
    <row r="290" spans="1:5" ht="19.5">
      <c r="A290" s="554">
        <v>2911021</v>
      </c>
      <c r="B290" s="561" t="s">
        <v>228</v>
      </c>
      <c r="C290" s="567" t="s">
        <v>5111</v>
      </c>
      <c r="D290" s="564" t="s">
        <v>4961</v>
      </c>
      <c r="E290" s="555" t="s">
        <v>330</v>
      </c>
    </row>
    <row r="291" spans="1:5" ht="41.25" customHeight="1">
      <c r="A291" s="554">
        <v>2911031</v>
      </c>
      <c r="B291" s="561" t="s">
        <v>229</v>
      </c>
      <c r="C291" s="567" t="s">
        <v>5114</v>
      </c>
      <c r="D291" s="564" t="s">
        <v>5145</v>
      </c>
      <c r="E291" s="555" t="s">
        <v>4411</v>
      </c>
    </row>
    <row r="292" spans="1:5" ht="39">
      <c r="A292" s="554">
        <v>2912011</v>
      </c>
      <c r="B292" s="561" t="s">
        <v>230</v>
      </c>
      <c r="C292" s="567" t="s">
        <v>5114</v>
      </c>
      <c r="D292" s="564" t="s">
        <v>5145</v>
      </c>
      <c r="E292" s="555" t="s">
        <v>4411</v>
      </c>
    </row>
    <row r="293" spans="1:5" ht="45.75" customHeight="1">
      <c r="A293" s="554">
        <v>2913011</v>
      </c>
      <c r="B293" s="561" t="s">
        <v>231</v>
      </c>
      <c r="C293" s="567" t="s">
        <v>5116</v>
      </c>
      <c r="D293" s="564" t="s">
        <v>4961</v>
      </c>
      <c r="E293" s="555" t="s">
        <v>330</v>
      </c>
    </row>
    <row r="294" spans="1:5" ht="63" customHeight="1">
      <c r="A294" s="556">
        <v>2914011</v>
      </c>
      <c r="B294" s="562" t="s">
        <v>232</v>
      </c>
      <c r="C294" s="568" t="s">
        <v>5115</v>
      </c>
      <c r="D294" s="565" t="s">
        <v>5145</v>
      </c>
      <c r="E294" s="559" t="s">
        <v>4411</v>
      </c>
    </row>
    <row r="295" spans="1:5" ht="19.5">
      <c r="A295" s="619" t="s">
        <v>0</v>
      </c>
      <c r="B295" s="620" t="s">
        <v>1</v>
      </c>
      <c r="C295" s="621" t="s">
        <v>2</v>
      </c>
      <c r="D295" s="622" t="s">
        <v>3</v>
      </c>
      <c r="E295" s="623" t="s">
        <v>4</v>
      </c>
    </row>
    <row r="296" spans="1:5" ht="19.5">
      <c r="A296" s="557">
        <v>2919011</v>
      </c>
      <c r="B296" s="560" t="s">
        <v>233</v>
      </c>
      <c r="C296" s="566" t="s">
        <v>5111</v>
      </c>
      <c r="D296" s="563" t="s">
        <v>4961</v>
      </c>
      <c r="E296" s="558" t="s">
        <v>330</v>
      </c>
    </row>
    <row r="297" spans="1:5" ht="41.25" customHeight="1">
      <c r="A297" s="554">
        <v>2919091</v>
      </c>
      <c r="B297" s="561" t="s">
        <v>558</v>
      </c>
      <c r="C297" s="567" t="s">
        <v>5114</v>
      </c>
      <c r="D297" s="564" t="s">
        <v>5145</v>
      </c>
      <c r="E297" s="555" t="s">
        <v>4411</v>
      </c>
    </row>
    <row r="298" spans="1:5" ht="39">
      <c r="A298" s="554">
        <v>2919099</v>
      </c>
      <c r="B298" s="561" t="s">
        <v>559</v>
      </c>
      <c r="C298" s="567" t="s">
        <v>5114</v>
      </c>
      <c r="D298" s="564" t="s">
        <v>5145</v>
      </c>
      <c r="E298" s="555" t="s">
        <v>4411</v>
      </c>
    </row>
    <row r="299" spans="1:5" ht="19.5">
      <c r="A299" s="554">
        <v>3011011</v>
      </c>
      <c r="B299" s="561" t="s">
        <v>560</v>
      </c>
      <c r="C299" s="567" t="s">
        <v>5111</v>
      </c>
      <c r="D299" s="564" t="s">
        <v>4961</v>
      </c>
      <c r="E299" s="555" t="s">
        <v>330</v>
      </c>
    </row>
    <row r="300" spans="1:5" ht="63" customHeight="1">
      <c r="A300" s="554">
        <v>3012011</v>
      </c>
      <c r="B300" s="561" t="s">
        <v>561</v>
      </c>
      <c r="C300" s="567" t="s">
        <v>5115</v>
      </c>
      <c r="D300" s="564" t="s">
        <v>5145</v>
      </c>
      <c r="E300" s="555" t="s">
        <v>4411</v>
      </c>
    </row>
    <row r="301" spans="1:5" ht="19.5">
      <c r="A301" s="554">
        <v>3013011</v>
      </c>
      <c r="B301" s="561" t="s">
        <v>238</v>
      </c>
      <c r="C301" s="567" t="s">
        <v>5111</v>
      </c>
      <c r="D301" s="564" t="s">
        <v>4961</v>
      </c>
      <c r="E301" s="555" t="s">
        <v>330</v>
      </c>
    </row>
    <row r="302" spans="1:5" ht="41.25" customHeight="1">
      <c r="A302" s="554">
        <v>3014011</v>
      </c>
      <c r="B302" s="561" t="s">
        <v>562</v>
      </c>
      <c r="C302" s="567" t="s">
        <v>5114</v>
      </c>
      <c r="D302" s="564" t="s">
        <v>5145</v>
      </c>
      <c r="E302" s="555" t="s">
        <v>4411</v>
      </c>
    </row>
    <row r="303" spans="1:5" ht="19.5">
      <c r="A303" s="554">
        <v>3014012</v>
      </c>
      <c r="B303" s="561" t="s">
        <v>563</v>
      </c>
      <c r="C303" s="567" t="s">
        <v>5111</v>
      </c>
      <c r="D303" s="564" t="s">
        <v>4961</v>
      </c>
      <c r="E303" s="555" t="s">
        <v>330</v>
      </c>
    </row>
    <row r="304" spans="1:5" ht="19.5">
      <c r="A304" s="554">
        <v>3014013</v>
      </c>
      <c r="B304" s="561" t="s">
        <v>241</v>
      </c>
      <c r="C304" s="567" t="s">
        <v>5111</v>
      </c>
      <c r="D304" s="564" t="s">
        <v>4961</v>
      </c>
      <c r="E304" s="555" t="s">
        <v>330</v>
      </c>
    </row>
    <row r="305" spans="1:5" ht="41.25" customHeight="1">
      <c r="A305" s="554">
        <v>3014014</v>
      </c>
      <c r="B305" s="561" t="s">
        <v>242</v>
      </c>
      <c r="C305" s="567" t="s">
        <v>5114</v>
      </c>
      <c r="D305" s="564" t="s">
        <v>5145</v>
      </c>
      <c r="E305" s="555" t="s">
        <v>4411</v>
      </c>
    </row>
    <row r="306" spans="1:5" ht="19.5">
      <c r="A306" s="554">
        <v>3014015</v>
      </c>
      <c r="B306" s="561" t="s">
        <v>564</v>
      </c>
      <c r="C306" s="567" t="s">
        <v>5111</v>
      </c>
      <c r="D306" s="564" t="s">
        <v>4961</v>
      </c>
      <c r="E306" s="555" t="s">
        <v>330</v>
      </c>
    </row>
    <row r="307" spans="1:5" ht="19.5">
      <c r="A307" s="554">
        <v>3015011</v>
      </c>
      <c r="B307" s="561" t="s">
        <v>244</v>
      </c>
      <c r="C307" s="567" t="s">
        <v>5111</v>
      </c>
      <c r="D307" s="564" t="s">
        <v>4961</v>
      </c>
      <c r="E307" s="555" t="s">
        <v>330</v>
      </c>
    </row>
    <row r="308" spans="1:5" ht="39">
      <c r="A308" s="554">
        <v>3015021</v>
      </c>
      <c r="B308" s="561" t="s">
        <v>245</v>
      </c>
      <c r="C308" s="567" t="s">
        <v>5114</v>
      </c>
      <c r="D308" s="564" t="s">
        <v>5145</v>
      </c>
      <c r="E308" s="555" t="s">
        <v>4411</v>
      </c>
    </row>
    <row r="309" spans="1:5" ht="19.5">
      <c r="A309" s="554">
        <v>3015022</v>
      </c>
      <c r="B309" s="561" t="s">
        <v>246</v>
      </c>
      <c r="C309" s="567" t="s">
        <v>5111</v>
      </c>
      <c r="D309" s="564" t="s">
        <v>4961</v>
      </c>
      <c r="E309" s="555" t="s">
        <v>330</v>
      </c>
    </row>
    <row r="310" spans="1:5" ht="63" customHeight="1">
      <c r="A310" s="554">
        <v>3016011</v>
      </c>
      <c r="B310" s="561" t="s">
        <v>247</v>
      </c>
      <c r="C310" s="567" t="s">
        <v>5115</v>
      </c>
      <c r="D310" s="564" t="s">
        <v>5145</v>
      </c>
      <c r="E310" s="555" t="s">
        <v>4411</v>
      </c>
    </row>
    <row r="311" spans="1:5" ht="41.25" customHeight="1">
      <c r="A311" s="554">
        <v>3016021</v>
      </c>
      <c r="B311" s="561" t="s">
        <v>248</v>
      </c>
      <c r="C311" s="567" t="s">
        <v>5116</v>
      </c>
      <c r="D311" s="564" t="s">
        <v>4961</v>
      </c>
      <c r="E311" s="555" t="s">
        <v>330</v>
      </c>
    </row>
    <row r="312" spans="1:5" ht="19.5">
      <c r="A312" s="554">
        <v>3016031</v>
      </c>
      <c r="B312" s="561" t="s">
        <v>249</v>
      </c>
      <c r="C312" s="567" t="s">
        <v>5111</v>
      </c>
      <c r="D312" s="564" t="s">
        <v>4961</v>
      </c>
      <c r="E312" s="555" t="s">
        <v>330</v>
      </c>
    </row>
    <row r="313" spans="1:5" ht="41.25" customHeight="1">
      <c r="A313" s="554">
        <v>3017011</v>
      </c>
      <c r="B313" s="561" t="s">
        <v>250</v>
      </c>
      <c r="C313" s="567" t="s">
        <v>5114</v>
      </c>
      <c r="D313" s="564" t="s">
        <v>5145</v>
      </c>
      <c r="E313" s="555" t="s">
        <v>4411</v>
      </c>
    </row>
    <row r="314" spans="1:5" ht="19.5">
      <c r="A314" s="574">
        <v>3019011</v>
      </c>
      <c r="B314" s="575" t="s">
        <v>251</v>
      </c>
      <c r="C314" s="578" t="s">
        <v>5111</v>
      </c>
      <c r="D314" s="576" t="s">
        <v>4961</v>
      </c>
      <c r="E314" s="577" t="s">
        <v>330</v>
      </c>
    </row>
    <row r="315" spans="1:5" ht="19.5">
      <c r="A315" s="554">
        <v>3019021</v>
      </c>
      <c r="B315" s="561" t="s">
        <v>565</v>
      </c>
      <c r="C315" s="567" t="s">
        <v>5111</v>
      </c>
      <c r="D315" s="564" t="s">
        <v>4961</v>
      </c>
      <c r="E315" s="555" t="s">
        <v>330</v>
      </c>
    </row>
    <row r="316" spans="1:5" ht="19.5">
      <c r="A316" s="554">
        <v>3019031</v>
      </c>
      <c r="B316" s="561" t="s">
        <v>253</v>
      </c>
      <c r="C316" s="567" t="s">
        <v>5111</v>
      </c>
      <c r="D316" s="564" t="s">
        <v>4961</v>
      </c>
      <c r="E316" s="555" t="s">
        <v>330</v>
      </c>
    </row>
    <row r="317" spans="1:5" ht="19.5">
      <c r="A317" s="554">
        <v>3019099</v>
      </c>
      <c r="B317" s="561" t="s">
        <v>566</v>
      </c>
      <c r="C317" s="567" t="s">
        <v>5111</v>
      </c>
      <c r="D317" s="564" t="s">
        <v>4961</v>
      </c>
      <c r="E317" s="555" t="s">
        <v>330</v>
      </c>
    </row>
    <row r="318" spans="1:5" ht="41.25" customHeight="1">
      <c r="A318" s="554">
        <v>3111011</v>
      </c>
      <c r="B318" s="561" t="s">
        <v>255</v>
      </c>
      <c r="C318" s="567" t="s">
        <v>5114</v>
      </c>
      <c r="D318" s="564" t="s">
        <v>5145</v>
      </c>
      <c r="E318" s="555" t="s">
        <v>4411</v>
      </c>
    </row>
    <row r="319" spans="1:5" ht="19.5">
      <c r="A319" s="569">
        <v>3111099</v>
      </c>
      <c r="B319" s="570" t="s">
        <v>256</v>
      </c>
      <c r="C319" s="571" t="s">
        <v>5111</v>
      </c>
      <c r="D319" s="572" t="s">
        <v>4961</v>
      </c>
      <c r="E319" s="573" t="s">
        <v>330</v>
      </c>
    </row>
    <row r="320" spans="1:5" ht="19.5">
      <c r="A320" s="554">
        <v>3112011</v>
      </c>
      <c r="B320" s="561" t="s">
        <v>257</v>
      </c>
      <c r="C320" s="567" t="s">
        <v>5111</v>
      </c>
      <c r="D320" s="564" t="s">
        <v>4961</v>
      </c>
      <c r="E320" s="555" t="s">
        <v>330</v>
      </c>
    </row>
    <row r="321" spans="1:5" ht="19.5">
      <c r="A321" s="574">
        <v>3112012</v>
      </c>
      <c r="B321" s="575" t="s">
        <v>258</v>
      </c>
      <c r="C321" s="578" t="s">
        <v>5111</v>
      </c>
      <c r="D321" s="576" t="s">
        <v>4961</v>
      </c>
      <c r="E321" s="577" t="s">
        <v>330</v>
      </c>
    </row>
    <row r="322" spans="1:5" ht="39">
      <c r="A322" s="554">
        <v>3112019</v>
      </c>
      <c r="B322" s="561" t="s">
        <v>259</v>
      </c>
      <c r="C322" s="567" t="s">
        <v>5116</v>
      </c>
      <c r="D322" s="564" t="s">
        <v>4961</v>
      </c>
      <c r="E322" s="555" t="s">
        <v>330</v>
      </c>
    </row>
    <row r="323" spans="1:5" ht="19.5">
      <c r="A323" s="554">
        <v>3113011</v>
      </c>
      <c r="B323" s="561" t="s">
        <v>567</v>
      </c>
      <c r="C323" s="567" t="s">
        <v>5111</v>
      </c>
      <c r="D323" s="564" t="s">
        <v>4961</v>
      </c>
      <c r="E323" s="555" t="s">
        <v>330</v>
      </c>
    </row>
    <row r="324" spans="1:5" ht="39">
      <c r="A324" s="554">
        <v>3114011</v>
      </c>
      <c r="B324" s="561" t="s">
        <v>261</v>
      </c>
      <c r="C324" s="567" t="s">
        <v>5116</v>
      </c>
      <c r="D324" s="564" t="s">
        <v>4961</v>
      </c>
      <c r="E324" s="555" t="s">
        <v>330</v>
      </c>
    </row>
    <row r="325" spans="1:5" ht="19.5">
      <c r="A325" s="554">
        <v>3115011</v>
      </c>
      <c r="B325" s="561" t="s">
        <v>568</v>
      </c>
      <c r="C325" s="567" t="s">
        <v>5111</v>
      </c>
      <c r="D325" s="564" t="s">
        <v>4961</v>
      </c>
      <c r="E325" s="555" t="s">
        <v>330</v>
      </c>
    </row>
    <row r="326" spans="1:5" ht="19.5">
      <c r="A326" s="554">
        <v>3116011</v>
      </c>
      <c r="B326" s="561" t="s">
        <v>263</v>
      </c>
      <c r="C326" s="567" t="s">
        <v>5111</v>
      </c>
      <c r="D326" s="564" t="s">
        <v>4961</v>
      </c>
      <c r="E326" s="555" t="s">
        <v>330</v>
      </c>
    </row>
    <row r="327" spans="1:5" ht="41.25" customHeight="1">
      <c r="A327" s="554">
        <v>3211011</v>
      </c>
      <c r="B327" s="561" t="s">
        <v>265</v>
      </c>
      <c r="C327" s="567" t="s">
        <v>5114</v>
      </c>
      <c r="D327" s="564" t="s">
        <v>5145</v>
      </c>
      <c r="E327" s="555" t="s">
        <v>4411</v>
      </c>
    </row>
    <row r="328" spans="1:5" ht="63" customHeight="1">
      <c r="A328" s="554">
        <v>3211021</v>
      </c>
      <c r="B328" s="561" t="s">
        <v>266</v>
      </c>
      <c r="C328" s="567" t="s">
        <v>5115</v>
      </c>
      <c r="D328" s="564" t="s">
        <v>5145</v>
      </c>
      <c r="E328" s="555" t="s">
        <v>4411</v>
      </c>
    </row>
    <row r="329" spans="1:5" ht="41.25" customHeight="1">
      <c r="A329" s="554">
        <v>3211031</v>
      </c>
      <c r="B329" s="561" t="s">
        <v>267</v>
      </c>
      <c r="C329" s="567" t="s">
        <v>5114</v>
      </c>
      <c r="D329" s="564" t="s">
        <v>5145</v>
      </c>
      <c r="E329" s="555" t="s">
        <v>4411</v>
      </c>
    </row>
    <row r="330" spans="1:5" ht="58.5">
      <c r="A330" s="554">
        <v>3211041</v>
      </c>
      <c r="B330" s="561" t="s">
        <v>569</v>
      </c>
      <c r="C330" s="567" t="s">
        <v>5115</v>
      </c>
      <c r="D330" s="564" t="s">
        <v>5145</v>
      </c>
      <c r="E330" s="555" t="s">
        <v>4411</v>
      </c>
    </row>
    <row r="331" spans="1:5" ht="19.5">
      <c r="A331" s="554">
        <v>3299011</v>
      </c>
      <c r="B331" s="561" t="s">
        <v>570</v>
      </c>
      <c r="C331" s="567" t="s">
        <v>475</v>
      </c>
      <c r="D331" s="564"/>
      <c r="E331" s="555"/>
    </row>
    <row r="332" spans="1:5" ht="19.5">
      <c r="A332" s="554">
        <v>3299021</v>
      </c>
      <c r="B332" s="561" t="s">
        <v>571</v>
      </c>
      <c r="C332" s="567" t="s">
        <v>5111</v>
      </c>
      <c r="D332" s="564" t="s">
        <v>4961</v>
      </c>
      <c r="E332" s="555" t="s">
        <v>330</v>
      </c>
    </row>
    <row r="333" spans="1:5" ht="41.25" customHeight="1">
      <c r="A333" s="554">
        <v>3299099</v>
      </c>
      <c r="B333" s="561" t="s">
        <v>572</v>
      </c>
      <c r="C333" s="567" t="s">
        <v>5114</v>
      </c>
      <c r="D333" s="564" t="s">
        <v>5145</v>
      </c>
      <c r="E333" s="555" t="s">
        <v>4411</v>
      </c>
    </row>
    <row r="334" spans="1:5" ht="19.5">
      <c r="A334" s="554">
        <v>3311011</v>
      </c>
      <c r="B334" s="561" t="s">
        <v>271</v>
      </c>
      <c r="C334" s="567" t="s">
        <v>5111</v>
      </c>
      <c r="D334" s="564" t="s">
        <v>4961</v>
      </c>
      <c r="E334" s="555" t="s">
        <v>330</v>
      </c>
    </row>
    <row r="335" spans="1:5" ht="63" customHeight="1">
      <c r="A335" s="554">
        <v>3311012</v>
      </c>
      <c r="B335" s="561" t="s">
        <v>272</v>
      </c>
      <c r="C335" s="567" t="s">
        <v>5115</v>
      </c>
      <c r="D335" s="564" t="s">
        <v>5145</v>
      </c>
      <c r="E335" s="555" t="s">
        <v>4411</v>
      </c>
    </row>
    <row r="336" spans="1:5" ht="19.5">
      <c r="A336" s="554">
        <v>3311021</v>
      </c>
      <c r="B336" s="561" t="s">
        <v>273</v>
      </c>
      <c r="C336" s="567" t="s">
        <v>5111</v>
      </c>
      <c r="D336" s="564" t="s">
        <v>4961</v>
      </c>
      <c r="E336" s="555" t="s">
        <v>330</v>
      </c>
    </row>
    <row r="337" spans="1:5" ht="19.5">
      <c r="A337" s="554">
        <v>3311031</v>
      </c>
      <c r="B337" s="561" t="s">
        <v>274</v>
      </c>
      <c r="C337" s="567" t="s">
        <v>5111</v>
      </c>
      <c r="D337" s="564" t="s">
        <v>4961</v>
      </c>
      <c r="E337" s="555" t="s">
        <v>330</v>
      </c>
    </row>
    <row r="338" spans="1:5" ht="39">
      <c r="A338" s="554">
        <v>3311041</v>
      </c>
      <c r="B338" s="561" t="s">
        <v>573</v>
      </c>
      <c r="C338" s="567" t="s">
        <v>5116</v>
      </c>
      <c r="D338" s="564" t="s">
        <v>4961</v>
      </c>
      <c r="E338" s="555" t="s">
        <v>330</v>
      </c>
    </row>
    <row r="339" spans="1:5" ht="19.5">
      <c r="A339" s="556">
        <v>3311051</v>
      </c>
      <c r="B339" s="562" t="s">
        <v>574</v>
      </c>
      <c r="C339" s="568" t="s">
        <v>5111</v>
      </c>
      <c r="D339" s="565" t="s">
        <v>4961</v>
      </c>
      <c r="E339" s="559" t="s">
        <v>330</v>
      </c>
    </row>
    <row r="340" spans="1:5" ht="19.5">
      <c r="A340" s="619" t="s">
        <v>0</v>
      </c>
      <c r="B340" s="620" t="s">
        <v>1</v>
      </c>
      <c r="C340" s="621" t="s">
        <v>2</v>
      </c>
      <c r="D340" s="622" t="s">
        <v>3</v>
      </c>
      <c r="E340" s="623" t="s">
        <v>4</v>
      </c>
    </row>
    <row r="341" spans="1:5" ht="60" customHeight="1">
      <c r="A341" s="557">
        <v>3311099</v>
      </c>
      <c r="B341" s="560" t="s">
        <v>575</v>
      </c>
      <c r="C341" s="566" t="s">
        <v>5114</v>
      </c>
      <c r="D341" s="563" t="s">
        <v>5145</v>
      </c>
      <c r="E341" s="558" t="s">
        <v>4411</v>
      </c>
    </row>
    <row r="342" spans="1:5" ht="45.75" customHeight="1">
      <c r="A342" s="554">
        <v>3321011</v>
      </c>
      <c r="B342" s="561" t="s">
        <v>576</v>
      </c>
      <c r="C342" s="567" t="s">
        <v>5111</v>
      </c>
      <c r="D342" s="564" t="s">
        <v>4961</v>
      </c>
      <c r="E342" s="555" t="s">
        <v>330</v>
      </c>
    </row>
    <row r="343" spans="1:5" ht="67.5" customHeight="1">
      <c r="A343" s="554">
        <v>3321021</v>
      </c>
      <c r="B343" s="561" t="s">
        <v>577</v>
      </c>
      <c r="C343" s="567" t="s">
        <v>5115</v>
      </c>
      <c r="D343" s="564" t="s">
        <v>5145</v>
      </c>
      <c r="E343" s="555" t="s">
        <v>4411</v>
      </c>
    </row>
    <row r="344" spans="1:5" ht="54.75" customHeight="1">
      <c r="A344" s="554">
        <v>3331011</v>
      </c>
      <c r="B344" s="561" t="s">
        <v>280</v>
      </c>
      <c r="C344" s="567" t="s">
        <v>5116</v>
      </c>
      <c r="D344" s="564" t="s">
        <v>4961</v>
      </c>
      <c r="E344" s="555" t="s">
        <v>330</v>
      </c>
    </row>
    <row r="345" spans="1:5" ht="19.5">
      <c r="A345" s="554">
        <v>3332011</v>
      </c>
      <c r="B345" s="561" t="s">
        <v>281</v>
      </c>
      <c r="C345" s="567" t="s">
        <v>5111</v>
      </c>
      <c r="D345" s="564" t="s">
        <v>4961</v>
      </c>
      <c r="E345" s="555" t="s">
        <v>330</v>
      </c>
    </row>
    <row r="346" spans="1:5" ht="64.5" customHeight="1">
      <c r="A346" s="554">
        <v>3399011</v>
      </c>
      <c r="B346" s="561" t="s">
        <v>282</v>
      </c>
      <c r="C346" s="567" t="s">
        <v>5115</v>
      </c>
      <c r="D346" s="564" t="s">
        <v>5145</v>
      </c>
      <c r="E346" s="555" t="s">
        <v>4411</v>
      </c>
    </row>
    <row r="347" spans="1:5" ht="62.25" customHeight="1">
      <c r="A347" s="554">
        <v>3399021</v>
      </c>
      <c r="B347" s="561" t="s">
        <v>283</v>
      </c>
      <c r="C347" s="567" t="s">
        <v>5115</v>
      </c>
      <c r="D347" s="564" t="s">
        <v>5145</v>
      </c>
      <c r="E347" s="555" t="s">
        <v>4411</v>
      </c>
    </row>
    <row r="348" spans="1:5" ht="48.75" customHeight="1">
      <c r="A348" s="554">
        <v>3399031</v>
      </c>
      <c r="B348" s="561" t="s">
        <v>284</v>
      </c>
      <c r="C348" s="567" t="s">
        <v>5114</v>
      </c>
      <c r="D348" s="564" t="s">
        <v>5145</v>
      </c>
      <c r="E348" s="555" t="s">
        <v>4411</v>
      </c>
    </row>
    <row r="349" spans="1:5" ht="66" customHeight="1">
      <c r="A349" s="569">
        <v>3399099</v>
      </c>
      <c r="B349" s="570" t="s">
        <v>285</v>
      </c>
      <c r="C349" s="571" t="s">
        <v>5116</v>
      </c>
      <c r="D349" s="572" t="s">
        <v>4961</v>
      </c>
      <c r="E349" s="573" t="s">
        <v>330</v>
      </c>
    </row>
    <row r="350" spans="1:5" ht="75" customHeight="1">
      <c r="A350" s="554">
        <v>3411011</v>
      </c>
      <c r="B350" s="561" t="s">
        <v>289</v>
      </c>
      <c r="C350" s="567" t="s">
        <v>5114</v>
      </c>
      <c r="D350" s="564" t="s">
        <v>5145</v>
      </c>
      <c r="E350" s="555" t="s">
        <v>4411</v>
      </c>
    </row>
    <row r="351" spans="1:5" ht="19.5">
      <c r="A351" s="554">
        <v>3411021</v>
      </c>
      <c r="B351" s="561" t="s">
        <v>578</v>
      </c>
      <c r="C351" s="567" t="s">
        <v>5111</v>
      </c>
      <c r="D351" s="564" t="s">
        <v>4961</v>
      </c>
      <c r="E351" s="555" t="s">
        <v>330</v>
      </c>
    </row>
    <row r="352" spans="1:5" ht="75.75" customHeight="1">
      <c r="A352" s="554">
        <v>3411031</v>
      </c>
      <c r="B352" s="561" t="s">
        <v>579</v>
      </c>
      <c r="C352" s="567" t="s">
        <v>5114</v>
      </c>
      <c r="D352" s="564" t="s">
        <v>5145</v>
      </c>
      <c r="E352" s="555" t="s">
        <v>4411</v>
      </c>
    </row>
    <row r="353" spans="1:5" ht="19.5">
      <c r="A353" s="554">
        <v>3411041</v>
      </c>
      <c r="B353" s="561" t="s">
        <v>288</v>
      </c>
      <c r="C353" s="567" t="s">
        <v>5108</v>
      </c>
      <c r="D353" s="564"/>
      <c r="E353" s="555"/>
    </row>
    <row r="354" spans="1:5" ht="66.75" customHeight="1">
      <c r="A354" s="554">
        <v>3411099</v>
      </c>
      <c r="B354" s="561" t="s">
        <v>292</v>
      </c>
      <c r="C354" s="567" t="s">
        <v>5114</v>
      </c>
      <c r="D354" s="564" t="s">
        <v>5145</v>
      </c>
      <c r="E354" s="555" t="s">
        <v>4411</v>
      </c>
    </row>
    <row r="355" spans="1:5" ht="39">
      <c r="A355" s="554">
        <v>3412011</v>
      </c>
      <c r="B355" s="561" t="s">
        <v>286</v>
      </c>
      <c r="C355" s="567" t="s">
        <v>5111</v>
      </c>
      <c r="D355" s="564" t="s">
        <v>4961</v>
      </c>
      <c r="E355" s="555" t="s">
        <v>330</v>
      </c>
    </row>
    <row r="356" spans="1:5" ht="79.5" customHeight="1">
      <c r="A356" s="554">
        <v>3412021</v>
      </c>
      <c r="B356" s="561" t="s">
        <v>287</v>
      </c>
      <c r="C356" s="567" t="s">
        <v>5115</v>
      </c>
      <c r="D356" s="564" t="s">
        <v>5145</v>
      </c>
      <c r="E356" s="555" t="s">
        <v>4411</v>
      </c>
    </row>
    <row r="357" spans="1:5" ht="50.25" customHeight="1">
      <c r="A357" s="574">
        <v>3421011</v>
      </c>
      <c r="B357" s="575" t="s">
        <v>293</v>
      </c>
      <c r="C357" s="578" t="s">
        <v>5111</v>
      </c>
      <c r="D357" s="576" t="s">
        <v>4961</v>
      </c>
      <c r="E357" s="577" t="s">
        <v>330</v>
      </c>
    </row>
    <row r="358" spans="1:5" ht="39">
      <c r="A358" s="554">
        <v>3421021</v>
      </c>
      <c r="B358" s="561" t="s">
        <v>580</v>
      </c>
      <c r="C358" s="567" t="s">
        <v>5111</v>
      </c>
      <c r="D358" s="564" t="s">
        <v>4961</v>
      </c>
      <c r="E358" s="555" t="s">
        <v>330</v>
      </c>
    </row>
    <row r="359" spans="1:5" ht="19.5">
      <c r="A359" s="554">
        <v>3421031</v>
      </c>
      <c r="B359" s="561" t="s">
        <v>581</v>
      </c>
      <c r="C359" s="567" t="s">
        <v>5111</v>
      </c>
      <c r="D359" s="564" t="s">
        <v>4961</v>
      </c>
      <c r="E359" s="555" t="s">
        <v>330</v>
      </c>
    </row>
    <row r="360" spans="1:5" ht="63.75" customHeight="1">
      <c r="A360" s="569">
        <v>3511011</v>
      </c>
      <c r="B360" s="570" t="s">
        <v>296</v>
      </c>
      <c r="C360" s="571" t="s">
        <v>5114</v>
      </c>
      <c r="D360" s="572" t="s">
        <v>5145</v>
      </c>
      <c r="E360" s="573" t="s">
        <v>4411</v>
      </c>
    </row>
    <row r="361" spans="1:5" ht="63.75" customHeight="1">
      <c r="A361" s="554">
        <v>3521011</v>
      </c>
      <c r="B361" s="561" t="s">
        <v>297</v>
      </c>
      <c r="C361" s="567" t="s">
        <v>5115</v>
      </c>
      <c r="D361" s="564" t="s">
        <v>5145</v>
      </c>
      <c r="E361" s="555" t="s">
        <v>4411</v>
      </c>
    </row>
    <row r="362" spans="1:5" ht="19.5">
      <c r="A362" s="554">
        <v>3522011</v>
      </c>
      <c r="B362" s="561" t="s">
        <v>298</v>
      </c>
      <c r="C362" s="567" t="s">
        <v>475</v>
      </c>
      <c r="D362" s="564"/>
      <c r="E362" s="555"/>
    </row>
    <row r="363" spans="1:5" ht="64.5" customHeight="1">
      <c r="A363" s="554">
        <v>3531011</v>
      </c>
      <c r="B363" s="561" t="s">
        <v>299</v>
      </c>
      <c r="C363" s="567" t="s">
        <v>5114</v>
      </c>
      <c r="D363" s="564" t="s">
        <v>5145</v>
      </c>
      <c r="E363" s="555" t="s">
        <v>4411</v>
      </c>
    </row>
    <row r="364" spans="1:5" ht="19.5">
      <c r="A364" s="554">
        <v>3531021</v>
      </c>
      <c r="B364" s="561" t="s">
        <v>300</v>
      </c>
      <c r="C364" s="567" t="s">
        <v>5111</v>
      </c>
      <c r="D364" s="564" t="s">
        <v>4961</v>
      </c>
      <c r="E364" s="555" t="s">
        <v>330</v>
      </c>
    </row>
    <row r="365" spans="1:5" ht="19.5">
      <c r="A365" s="554">
        <v>3541011</v>
      </c>
      <c r="B365" s="561" t="s">
        <v>301</v>
      </c>
      <c r="C365" s="567" t="s">
        <v>475</v>
      </c>
      <c r="D365" s="564"/>
      <c r="E365" s="555"/>
    </row>
    <row r="366" spans="1:5" ht="19.5">
      <c r="A366" s="554">
        <v>3541021</v>
      </c>
      <c r="B366" s="561" t="s">
        <v>302</v>
      </c>
      <c r="C366" s="567" t="s">
        <v>5111</v>
      </c>
      <c r="D366" s="564" t="s">
        <v>4961</v>
      </c>
      <c r="E366" s="555" t="s">
        <v>330</v>
      </c>
    </row>
    <row r="367" spans="1:5" ht="19.5">
      <c r="A367" s="554">
        <v>3541031</v>
      </c>
      <c r="B367" s="561" t="s">
        <v>303</v>
      </c>
      <c r="C367" s="567" t="s">
        <v>5111</v>
      </c>
      <c r="D367" s="564" t="s">
        <v>4961</v>
      </c>
      <c r="E367" s="555" t="s">
        <v>330</v>
      </c>
    </row>
    <row r="368" spans="1:5" ht="19.5">
      <c r="A368" s="554">
        <v>3541101</v>
      </c>
      <c r="B368" s="561" t="s">
        <v>304</v>
      </c>
      <c r="C368" s="567" t="s">
        <v>475</v>
      </c>
      <c r="D368" s="564"/>
      <c r="E368" s="555"/>
    </row>
    <row r="369" spans="1:5" ht="19.5">
      <c r="A369" s="554">
        <v>3591011</v>
      </c>
      <c r="B369" s="561" t="s">
        <v>305</v>
      </c>
      <c r="C369" s="567" t="s">
        <v>5111</v>
      </c>
      <c r="D369" s="564" t="s">
        <v>4961</v>
      </c>
      <c r="E369" s="555" t="s">
        <v>330</v>
      </c>
    </row>
    <row r="370" spans="1:5" ht="19.5">
      <c r="A370" s="554">
        <v>3591101</v>
      </c>
      <c r="B370" s="561" t="s">
        <v>306</v>
      </c>
      <c r="C370" s="567" t="s">
        <v>475</v>
      </c>
      <c r="D370" s="564"/>
      <c r="E370" s="555"/>
    </row>
    <row r="371" spans="1:5" ht="82.5" customHeight="1">
      <c r="A371" s="556">
        <v>3592011</v>
      </c>
      <c r="B371" s="562" t="s">
        <v>307</v>
      </c>
      <c r="C371" s="568" t="s">
        <v>5115</v>
      </c>
      <c r="D371" s="565" t="s">
        <v>5145</v>
      </c>
      <c r="E371" s="559" t="s">
        <v>4411</v>
      </c>
    </row>
    <row r="372" spans="1:5" ht="19.5">
      <c r="A372" s="619" t="s">
        <v>0</v>
      </c>
      <c r="B372" s="620" t="s">
        <v>1</v>
      </c>
      <c r="C372" s="621" t="s">
        <v>2</v>
      </c>
      <c r="D372" s="622" t="s">
        <v>3</v>
      </c>
      <c r="E372" s="623" t="s">
        <v>4</v>
      </c>
    </row>
    <row r="373" spans="1:5" ht="44.25" customHeight="1">
      <c r="A373" s="557">
        <v>3592101</v>
      </c>
      <c r="B373" s="560" t="s">
        <v>308</v>
      </c>
      <c r="C373" s="566" t="s">
        <v>5116</v>
      </c>
      <c r="D373" s="563" t="s">
        <v>4961</v>
      </c>
      <c r="E373" s="558" t="s">
        <v>330</v>
      </c>
    </row>
    <row r="374" spans="1:5" ht="69.75" customHeight="1">
      <c r="A374" s="554">
        <v>3599011</v>
      </c>
      <c r="B374" s="561" t="s">
        <v>309</v>
      </c>
      <c r="C374" s="567" t="s">
        <v>5114</v>
      </c>
      <c r="D374" s="564" t="s">
        <v>5145</v>
      </c>
      <c r="E374" s="555" t="s">
        <v>4411</v>
      </c>
    </row>
    <row r="375" spans="1:5" ht="69.75" customHeight="1">
      <c r="A375" s="554">
        <v>3599091</v>
      </c>
      <c r="B375" s="561" t="s">
        <v>310</v>
      </c>
      <c r="C375" s="567" t="s">
        <v>5114</v>
      </c>
      <c r="D375" s="564" t="s">
        <v>5145</v>
      </c>
      <c r="E375" s="555" t="s">
        <v>4411</v>
      </c>
    </row>
    <row r="376" spans="1:5" ht="39">
      <c r="A376" s="554">
        <v>3599099</v>
      </c>
      <c r="B376" s="561" t="s">
        <v>582</v>
      </c>
      <c r="C376" s="567" t="s">
        <v>5111</v>
      </c>
      <c r="D376" s="564" t="s">
        <v>4961</v>
      </c>
      <c r="E376" s="555" t="s">
        <v>330</v>
      </c>
    </row>
    <row r="377" spans="1:5" ht="19.5">
      <c r="A377" s="554">
        <v>3911011</v>
      </c>
      <c r="B377" s="561" t="s">
        <v>312</v>
      </c>
      <c r="C377" s="567" t="s">
        <v>5111</v>
      </c>
      <c r="D377" s="564" t="s">
        <v>4961</v>
      </c>
      <c r="E377" s="555" t="s">
        <v>330</v>
      </c>
    </row>
    <row r="378" spans="1:5" ht="19.5">
      <c r="A378" s="554">
        <v>3911021</v>
      </c>
      <c r="B378" s="561" t="s">
        <v>313</v>
      </c>
      <c r="C378" s="567" t="s">
        <v>5111</v>
      </c>
      <c r="D378" s="564" t="s">
        <v>4961</v>
      </c>
      <c r="E378" s="555" t="s">
        <v>330</v>
      </c>
    </row>
    <row r="379" spans="1:5" ht="39">
      <c r="A379" s="554">
        <v>3919011</v>
      </c>
      <c r="B379" s="561" t="s">
        <v>314</v>
      </c>
      <c r="C379" s="567" t="s">
        <v>5116</v>
      </c>
      <c r="D379" s="564" t="s">
        <v>4961</v>
      </c>
      <c r="E379" s="555" t="s">
        <v>330</v>
      </c>
    </row>
    <row r="380" spans="1:5" ht="19.5">
      <c r="A380" s="569">
        <v>3919021</v>
      </c>
      <c r="B380" s="570" t="s">
        <v>315</v>
      </c>
      <c r="C380" s="567" t="s">
        <v>5111</v>
      </c>
      <c r="D380" s="572" t="s">
        <v>4961</v>
      </c>
      <c r="E380" s="573" t="s">
        <v>330</v>
      </c>
    </row>
    <row r="381" spans="1:5" ht="80.25" customHeight="1">
      <c r="A381" s="554">
        <v>3919031</v>
      </c>
      <c r="B381" s="561" t="s">
        <v>316</v>
      </c>
      <c r="C381" s="567" t="s">
        <v>5114</v>
      </c>
      <c r="D381" s="564" t="s">
        <v>5145</v>
      </c>
      <c r="E381" s="555" t="s">
        <v>4411</v>
      </c>
    </row>
    <row r="382" spans="1:5" ht="80.25" customHeight="1">
      <c r="A382" s="554">
        <v>3919041</v>
      </c>
      <c r="B382" s="561" t="s">
        <v>317</v>
      </c>
      <c r="C382" s="567" t="s">
        <v>5114</v>
      </c>
      <c r="D382" s="564" t="s">
        <v>5145</v>
      </c>
      <c r="E382" s="555" t="s">
        <v>4411</v>
      </c>
    </row>
    <row r="383" spans="1:5" ht="41.25" customHeight="1">
      <c r="A383" s="554">
        <v>3919051</v>
      </c>
      <c r="B383" s="561" t="s">
        <v>318</v>
      </c>
      <c r="C383" s="567" t="s">
        <v>5116</v>
      </c>
      <c r="D383" s="564" t="s">
        <v>4961</v>
      </c>
      <c r="E383" s="555" t="s">
        <v>330</v>
      </c>
    </row>
    <row r="384" spans="1:5" ht="41.25" customHeight="1">
      <c r="A384" s="554">
        <v>3919061</v>
      </c>
      <c r="B384" s="561" t="s">
        <v>319</v>
      </c>
      <c r="C384" s="567" t="s">
        <v>5116</v>
      </c>
      <c r="D384" s="564" t="s">
        <v>4961</v>
      </c>
      <c r="E384" s="555" t="s">
        <v>330</v>
      </c>
    </row>
    <row r="385" spans="1:6" ht="41.25" customHeight="1">
      <c r="A385" s="554">
        <v>3919099</v>
      </c>
      <c r="B385" s="561" t="s">
        <v>320</v>
      </c>
      <c r="C385" s="567" t="s">
        <v>5116</v>
      </c>
      <c r="D385" s="564" t="s">
        <v>4961</v>
      </c>
      <c r="E385" s="555" t="s">
        <v>330</v>
      </c>
      <c r="F385" s="579"/>
    </row>
    <row r="386" spans="1:6" ht="41.25" customHeight="1">
      <c r="A386" s="554">
        <v>3921011</v>
      </c>
      <c r="B386" s="561" t="s">
        <v>583</v>
      </c>
      <c r="C386" s="567" t="s">
        <v>5040</v>
      </c>
      <c r="D386" s="564" t="s">
        <v>5124</v>
      </c>
      <c r="E386" s="555" t="s">
        <v>330</v>
      </c>
      <c r="F386" s="580"/>
    </row>
    <row r="387" spans="1:6" ht="95.25" customHeight="1">
      <c r="A387" s="554">
        <v>4111011</v>
      </c>
      <c r="B387" s="561" t="s">
        <v>421</v>
      </c>
      <c r="C387" s="567" t="s">
        <v>5041</v>
      </c>
      <c r="D387" s="564" t="s">
        <v>5005</v>
      </c>
      <c r="E387" s="555" t="s">
        <v>4274</v>
      </c>
    </row>
    <row r="388" spans="1:6" ht="95.25" customHeight="1">
      <c r="A388" s="554">
        <v>4111021</v>
      </c>
      <c r="B388" s="561" t="s">
        <v>422</v>
      </c>
      <c r="C388" s="567" t="s">
        <v>5041</v>
      </c>
      <c r="D388" s="564" t="s">
        <v>5004</v>
      </c>
      <c r="E388" s="555" t="s">
        <v>4273</v>
      </c>
    </row>
    <row r="389" spans="1:6" ht="95.25" customHeight="1">
      <c r="A389" s="554">
        <v>4112011</v>
      </c>
      <c r="B389" s="561" t="s">
        <v>423</v>
      </c>
      <c r="C389" s="567" t="s">
        <v>5041</v>
      </c>
      <c r="D389" s="564" t="s">
        <v>5004</v>
      </c>
      <c r="E389" s="555" t="s">
        <v>4273</v>
      </c>
    </row>
    <row r="390" spans="1:6" ht="95.25" customHeight="1">
      <c r="A390" s="554">
        <v>4112021</v>
      </c>
      <c r="B390" s="561" t="s">
        <v>584</v>
      </c>
      <c r="C390" s="567" t="s">
        <v>5041</v>
      </c>
      <c r="D390" s="564" t="s">
        <v>5004</v>
      </c>
      <c r="E390" s="555" t="s">
        <v>4274</v>
      </c>
    </row>
    <row r="391" spans="1:6" ht="45.75" customHeight="1">
      <c r="A391" s="554">
        <v>4121011</v>
      </c>
      <c r="B391" s="561" t="s">
        <v>425</v>
      </c>
      <c r="C391" s="567" t="s">
        <v>4285</v>
      </c>
      <c r="D391" s="564" t="s">
        <v>4275</v>
      </c>
      <c r="E391" s="555" t="s">
        <v>4276</v>
      </c>
    </row>
    <row r="392" spans="1:6" ht="39">
      <c r="A392" s="554">
        <v>4131011</v>
      </c>
      <c r="B392" s="561" t="s">
        <v>426</v>
      </c>
      <c r="C392" s="567" t="s">
        <v>5144</v>
      </c>
      <c r="D392" s="564" t="s">
        <v>4981</v>
      </c>
      <c r="E392" s="555" t="s">
        <v>4416</v>
      </c>
    </row>
    <row r="393" spans="1:6" ht="93" customHeight="1">
      <c r="A393" s="554">
        <v>4131021</v>
      </c>
      <c r="B393" s="561" t="s">
        <v>427</v>
      </c>
      <c r="C393" s="567" t="s">
        <v>5042</v>
      </c>
      <c r="D393" s="564" t="s">
        <v>5001</v>
      </c>
      <c r="E393" s="555" t="s">
        <v>4280</v>
      </c>
    </row>
    <row r="394" spans="1:6" ht="93" customHeight="1">
      <c r="A394" s="554">
        <v>4131031</v>
      </c>
      <c r="B394" s="561" t="s">
        <v>428</v>
      </c>
      <c r="C394" s="567" t="s">
        <v>5042</v>
      </c>
      <c r="D394" s="564" t="s">
        <v>5002</v>
      </c>
      <c r="E394" s="555" t="s">
        <v>4290</v>
      </c>
    </row>
    <row r="395" spans="1:6" ht="19.5">
      <c r="A395" s="554">
        <v>4191011</v>
      </c>
      <c r="B395" s="561" t="s">
        <v>429</v>
      </c>
      <c r="C395" s="567" t="s">
        <v>5043</v>
      </c>
      <c r="D395" s="564" t="s">
        <v>4287</v>
      </c>
      <c r="E395" s="555" t="s">
        <v>4288</v>
      </c>
    </row>
    <row r="396" spans="1:6" ht="64.5" customHeight="1">
      <c r="A396" s="574">
        <v>4191021</v>
      </c>
      <c r="B396" s="575" t="s">
        <v>430</v>
      </c>
      <c r="C396" s="578" t="s">
        <v>5044</v>
      </c>
      <c r="D396" s="576" t="s">
        <v>4982</v>
      </c>
      <c r="E396" s="577" t="s">
        <v>4291</v>
      </c>
    </row>
    <row r="397" spans="1:6" s="580" customFormat="1" ht="19.5">
      <c r="A397" s="629" t="s">
        <v>5245</v>
      </c>
      <c r="B397" s="630" t="s">
        <v>5246</v>
      </c>
      <c r="C397" s="568" t="s">
        <v>5247</v>
      </c>
      <c r="D397" s="565" t="s">
        <v>5248</v>
      </c>
      <c r="E397" s="559" t="s">
        <v>5249</v>
      </c>
    </row>
    <row r="398" spans="1:6" ht="19.5">
      <c r="A398" s="619" t="s">
        <v>0</v>
      </c>
      <c r="B398" s="620" t="s">
        <v>1</v>
      </c>
      <c r="C398" s="621" t="s">
        <v>2</v>
      </c>
      <c r="D398" s="622" t="s">
        <v>3</v>
      </c>
      <c r="E398" s="623" t="s">
        <v>4</v>
      </c>
    </row>
    <row r="399" spans="1:6" ht="115.5" customHeight="1">
      <c r="A399" s="569">
        <v>4191099</v>
      </c>
      <c r="B399" s="570" t="s">
        <v>432</v>
      </c>
      <c r="C399" s="571" t="s">
        <v>4984</v>
      </c>
      <c r="D399" s="572" t="s">
        <v>5003</v>
      </c>
      <c r="E399" s="573" t="s">
        <v>4983</v>
      </c>
    </row>
    <row r="400" spans="1:6" ht="40.5" customHeight="1">
      <c r="A400" s="554">
        <v>4611001</v>
      </c>
      <c r="B400" s="561" t="s">
        <v>433</v>
      </c>
      <c r="C400" s="567" t="s">
        <v>5045</v>
      </c>
      <c r="D400" s="564" t="s">
        <v>5007</v>
      </c>
      <c r="E400" s="555" t="s">
        <v>4413</v>
      </c>
    </row>
    <row r="401" spans="1:5" ht="101.25" customHeight="1">
      <c r="A401" s="554">
        <v>4611031</v>
      </c>
      <c r="B401" s="561" t="s">
        <v>434</v>
      </c>
      <c r="C401" s="567" t="s">
        <v>5046</v>
      </c>
      <c r="D401" s="564" t="s">
        <v>5125</v>
      </c>
      <c r="E401" s="555" t="s">
        <v>4414</v>
      </c>
    </row>
    <row r="402" spans="1:5" ht="58.5">
      <c r="A402" s="554">
        <v>4621011</v>
      </c>
      <c r="B402" s="561" t="s">
        <v>585</v>
      </c>
      <c r="C402" s="567" t="s">
        <v>4985</v>
      </c>
      <c r="D402" s="564" t="s">
        <v>5000</v>
      </c>
      <c r="E402" s="555" t="s">
        <v>4304</v>
      </c>
    </row>
    <row r="403" spans="1:5" ht="39">
      <c r="A403" s="554">
        <v>4622011</v>
      </c>
      <c r="B403" s="561" t="s">
        <v>435</v>
      </c>
      <c r="C403" s="567" t="s">
        <v>5047</v>
      </c>
      <c r="D403" s="564" t="s">
        <v>4307</v>
      </c>
      <c r="E403" s="555" t="s">
        <v>4308</v>
      </c>
    </row>
    <row r="404" spans="1:5" ht="39">
      <c r="A404" s="554">
        <v>4711011</v>
      </c>
      <c r="B404" s="561" t="s">
        <v>436</v>
      </c>
      <c r="C404" s="567" t="s">
        <v>4313</v>
      </c>
      <c r="D404" s="564" t="s">
        <v>4310</v>
      </c>
      <c r="E404" s="555" t="s">
        <v>4312</v>
      </c>
    </row>
    <row r="405" spans="1:5" ht="41.25" customHeight="1">
      <c r="A405" s="554">
        <v>4711021</v>
      </c>
      <c r="B405" s="561" t="s">
        <v>440</v>
      </c>
      <c r="C405" s="567" t="s">
        <v>5048</v>
      </c>
      <c r="D405" s="564" t="s">
        <v>438</v>
      </c>
      <c r="E405" s="555" t="s">
        <v>4311</v>
      </c>
    </row>
    <row r="406" spans="1:5" ht="19.5">
      <c r="A406" s="554">
        <v>4711031</v>
      </c>
      <c r="B406" s="561" t="s">
        <v>441</v>
      </c>
      <c r="C406" s="567" t="s">
        <v>5049</v>
      </c>
      <c r="D406" s="564" t="s">
        <v>438</v>
      </c>
      <c r="E406" s="555" t="s">
        <v>4311</v>
      </c>
    </row>
    <row r="407" spans="1:5" ht="48" customHeight="1">
      <c r="A407" s="554">
        <v>4811011</v>
      </c>
      <c r="B407" s="561" t="s">
        <v>5169</v>
      </c>
      <c r="C407" s="567" t="s">
        <v>5050</v>
      </c>
      <c r="D407" s="564" t="s">
        <v>4316</v>
      </c>
      <c r="E407" s="555" t="s">
        <v>4317</v>
      </c>
    </row>
    <row r="408" spans="1:5" ht="19.5">
      <c r="A408" s="554">
        <v>4811021</v>
      </c>
      <c r="B408" s="561" t="s">
        <v>586</v>
      </c>
      <c r="C408" s="567" t="s">
        <v>5039</v>
      </c>
      <c r="D408" s="564" t="s">
        <v>4952</v>
      </c>
      <c r="E408" s="555" t="s">
        <v>330</v>
      </c>
    </row>
    <row r="409" spans="1:5" ht="41.25" customHeight="1">
      <c r="A409" s="569">
        <v>5111011</v>
      </c>
      <c r="B409" s="570" t="s">
        <v>446</v>
      </c>
      <c r="C409" s="571" t="s">
        <v>5051</v>
      </c>
      <c r="D409" s="572" t="s">
        <v>4960</v>
      </c>
      <c r="E409" s="573" t="s">
        <v>4402</v>
      </c>
    </row>
    <row r="410" spans="1:5" ht="41.25" customHeight="1">
      <c r="A410" s="554">
        <v>5112011</v>
      </c>
      <c r="B410" s="561" t="s">
        <v>447</v>
      </c>
      <c r="C410" s="567" t="s">
        <v>5051</v>
      </c>
      <c r="D410" s="564" t="s">
        <v>4960</v>
      </c>
      <c r="E410" s="555" t="s">
        <v>4402</v>
      </c>
    </row>
    <row r="411" spans="1:5" ht="19.5">
      <c r="A411" s="554">
        <v>5311011</v>
      </c>
      <c r="B411" s="561" t="s">
        <v>5147</v>
      </c>
      <c r="C411" s="567" t="s">
        <v>5052</v>
      </c>
      <c r="D411" s="564" t="s">
        <v>512</v>
      </c>
      <c r="E411" s="555" t="s">
        <v>4415</v>
      </c>
    </row>
    <row r="412" spans="1:5" ht="19.5">
      <c r="A412" s="554">
        <v>5311012</v>
      </c>
      <c r="B412" s="561" t="s">
        <v>5148</v>
      </c>
      <c r="C412" s="567" t="s">
        <v>5052</v>
      </c>
      <c r="D412" s="564" t="s">
        <v>512</v>
      </c>
      <c r="E412" s="555" t="s">
        <v>4415</v>
      </c>
    </row>
    <row r="413" spans="1:5" ht="41.25" customHeight="1">
      <c r="A413" s="554">
        <v>5311013</v>
      </c>
      <c r="B413" s="561" t="s">
        <v>450</v>
      </c>
      <c r="C413" s="567" t="s">
        <v>4974</v>
      </c>
      <c r="D413" s="564" t="s">
        <v>4318</v>
      </c>
      <c r="E413" s="555" t="s">
        <v>4415</v>
      </c>
    </row>
    <row r="414" spans="1:5" ht="41.25" customHeight="1">
      <c r="A414" s="554">
        <v>5311014</v>
      </c>
      <c r="B414" s="561" t="s">
        <v>451</v>
      </c>
      <c r="C414" s="567" t="s">
        <v>4975</v>
      </c>
      <c r="D414" s="564" t="s">
        <v>4318</v>
      </c>
      <c r="E414" s="555" t="s">
        <v>4415</v>
      </c>
    </row>
    <row r="415" spans="1:5" ht="19.5">
      <c r="A415" s="554">
        <v>5312011</v>
      </c>
      <c r="B415" s="561" t="s">
        <v>452</v>
      </c>
      <c r="C415" s="567" t="s">
        <v>5053</v>
      </c>
      <c r="D415" s="564" t="s">
        <v>4318</v>
      </c>
      <c r="E415" s="555" t="s">
        <v>4415</v>
      </c>
    </row>
    <row r="416" spans="1:5" ht="19.5">
      <c r="A416" s="554">
        <v>5312021</v>
      </c>
      <c r="B416" s="561" t="s">
        <v>453</v>
      </c>
      <c r="C416" s="567" t="s">
        <v>5053</v>
      </c>
      <c r="D416" s="564" t="s">
        <v>4318</v>
      </c>
      <c r="E416" s="555" t="s">
        <v>4415</v>
      </c>
    </row>
    <row r="417" spans="1:5" ht="19.5">
      <c r="A417" s="554">
        <v>5511011</v>
      </c>
      <c r="B417" s="561" t="s">
        <v>454</v>
      </c>
      <c r="C417" s="567" t="s">
        <v>5054</v>
      </c>
      <c r="D417" s="564" t="s">
        <v>4381</v>
      </c>
      <c r="E417" s="555" t="s">
        <v>4312</v>
      </c>
    </row>
    <row r="418" spans="1:5" ht="19.5">
      <c r="A418" s="554">
        <v>5511021</v>
      </c>
      <c r="B418" s="561" t="s">
        <v>457</v>
      </c>
      <c r="C418" s="567" t="s">
        <v>5053</v>
      </c>
      <c r="D418" s="564" t="s">
        <v>4318</v>
      </c>
      <c r="E418" s="555" t="s">
        <v>4415</v>
      </c>
    </row>
    <row r="419" spans="1:5" ht="41.25" customHeight="1">
      <c r="A419" s="554">
        <v>5521011</v>
      </c>
      <c r="B419" s="561" t="s">
        <v>455</v>
      </c>
      <c r="C419" s="567" t="s">
        <v>5055</v>
      </c>
      <c r="D419" s="564" t="s">
        <v>4392</v>
      </c>
      <c r="E419" s="555" t="s">
        <v>4401</v>
      </c>
    </row>
    <row r="420" spans="1:5" ht="41.25" customHeight="1">
      <c r="A420" s="554">
        <v>5531011</v>
      </c>
      <c r="B420" s="561" t="s">
        <v>456</v>
      </c>
      <c r="C420" s="567" t="s">
        <v>5055</v>
      </c>
      <c r="D420" s="564" t="s">
        <v>4392</v>
      </c>
      <c r="E420" s="555" t="s">
        <v>4401</v>
      </c>
    </row>
    <row r="421" spans="1:5" ht="41.25" customHeight="1">
      <c r="A421" s="554">
        <v>5711011</v>
      </c>
      <c r="B421" s="561" t="s">
        <v>458</v>
      </c>
      <c r="C421" s="567" t="s">
        <v>4987</v>
      </c>
      <c r="D421" s="564" t="s">
        <v>4986</v>
      </c>
      <c r="E421" s="555" t="s">
        <v>4332</v>
      </c>
    </row>
    <row r="422" spans="1:5" ht="21" customHeight="1">
      <c r="A422" s="554">
        <v>5712011</v>
      </c>
      <c r="B422" s="561" t="s">
        <v>459</v>
      </c>
      <c r="C422" s="567" t="s">
        <v>5056</v>
      </c>
      <c r="D422" s="564" t="s">
        <v>4335</v>
      </c>
      <c r="E422" s="555" t="s">
        <v>4336</v>
      </c>
    </row>
    <row r="423" spans="1:5" ht="94.5" customHeight="1">
      <c r="A423" s="554">
        <v>5721011</v>
      </c>
      <c r="B423" s="561" t="s">
        <v>460</v>
      </c>
      <c r="C423" s="567" t="s">
        <v>4976</v>
      </c>
      <c r="D423" s="564" t="s">
        <v>4338</v>
      </c>
      <c r="E423" s="555" t="s">
        <v>4332</v>
      </c>
    </row>
    <row r="424" spans="1:5" ht="63" customHeight="1">
      <c r="A424" s="554">
        <v>5721021</v>
      </c>
      <c r="B424" s="561" t="s">
        <v>461</v>
      </c>
      <c r="C424" s="567" t="s">
        <v>5057</v>
      </c>
      <c r="D424" s="564" t="s">
        <v>4340</v>
      </c>
      <c r="E424" s="555" t="s">
        <v>4288</v>
      </c>
    </row>
    <row r="425" spans="1:5" ht="39">
      <c r="A425" s="554">
        <v>5722011</v>
      </c>
      <c r="B425" s="561" t="s">
        <v>462</v>
      </c>
      <c r="C425" s="567" t="s">
        <v>5056</v>
      </c>
      <c r="D425" s="564" t="s">
        <v>4334</v>
      </c>
      <c r="E425" s="555" t="s">
        <v>4288</v>
      </c>
    </row>
    <row r="426" spans="1:5" ht="58.5">
      <c r="A426" s="554">
        <v>5731011</v>
      </c>
      <c r="B426" s="561" t="s">
        <v>463</v>
      </c>
      <c r="C426" s="567" t="s">
        <v>4988</v>
      </c>
      <c r="D426" s="564" t="s">
        <v>4343</v>
      </c>
      <c r="E426" s="555" t="s">
        <v>4331</v>
      </c>
    </row>
    <row r="427" spans="1:5" ht="41.25" customHeight="1">
      <c r="A427" s="554">
        <v>5732011</v>
      </c>
      <c r="B427" s="561" t="s">
        <v>464</v>
      </c>
      <c r="C427" s="567" t="s">
        <v>5058</v>
      </c>
      <c r="D427" s="564" t="s">
        <v>4342</v>
      </c>
      <c r="E427" s="555" t="s">
        <v>4331</v>
      </c>
    </row>
    <row r="428" spans="1:5" ht="19.5">
      <c r="A428" s="554">
        <v>5741011</v>
      </c>
      <c r="B428" s="561" t="s">
        <v>465</v>
      </c>
      <c r="C428" s="567" t="s">
        <v>475</v>
      </c>
      <c r="D428" s="564"/>
      <c r="E428" s="555"/>
    </row>
    <row r="429" spans="1:5" ht="19.5">
      <c r="A429" s="554">
        <v>5742011</v>
      </c>
      <c r="B429" s="561" t="s">
        <v>466</v>
      </c>
      <c r="C429" s="567" t="s">
        <v>5047</v>
      </c>
      <c r="D429" s="564" t="s">
        <v>4349</v>
      </c>
      <c r="E429" s="555" t="s">
        <v>4415</v>
      </c>
    </row>
    <row r="430" spans="1:5" ht="19.5">
      <c r="A430" s="554">
        <v>5742012</v>
      </c>
      <c r="B430" s="561" t="s">
        <v>467</v>
      </c>
      <c r="C430" s="567" t="s">
        <v>475</v>
      </c>
      <c r="D430" s="564"/>
      <c r="E430" s="555"/>
    </row>
    <row r="431" spans="1:5" ht="19.5">
      <c r="A431" s="554">
        <v>5743011</v>
      </c>
      <c r="B431" s="561" t="s">
        <v>468</v>
      </c>
      <c r="C431" s="567" t="s">
        <v>475</v>
      </c>
      <c r="D431" s="564"/>
      <c r="E431" s="555"/>
    </row>
    <row r="432" spans="1:5" ht="19.5">
      <c r="A432" s="554">
        <v>5751011</v>
      </c>
      <c r="B432" s="561" t="s">
        <v>469</v>
      </c>
      <c r="C432" s="567" t="s">
        <v>5108</v>
      </c>
      <c r="D432" s="564"/>
      <c r="E432" s="555"/>
    </row>
    <row r="433" spans="1:5" ht="19.5">
      <c r="A433" s="554">
        <v>5751012</v>
      </c>
      <c r="B433" s="561" t="s">
        <v>470</v>
      </c>
      <c r="C433" s="567" t="s">
        <v>5108</v>
      </c>
      <c r="D433" s="564"/>
      <c r="E433" s="555"/>
    </row>
    <row r="434" spans="1:5" ht="19.5">
      <c r="A434" s="554">
        <v>5751013</v>
      </c>
      <c r="B434" s="561" t="s">
        <v>471</v>
      </c>
      <c r="C434" s="567" t="s">
        <v>475</v>
      </c>
      <c r="D434" s="564"/>
      <c r="E434" s="555"/>
    </row>
    <row r="435" spans="1:5" ht="19.5">
      <c r="A435" s="556">
        <v>5751014</v>
      </c>
      <c r="B435" s="562" t="s">
        <v>472</v>
      </c>
      <c r="C435" s="568" t="s">
        <v>5059</v>
      </c>
      <c r="D435" s="565" t="s">
        <v>4381</v>
      </c>
      <c r="E435" s="559" t="s">
        <v>4311</v>
      </c>
    </row>
    <row r="436" spans="1:5" ht="19.5">
      <c r="A436" s="619" t="s">
        <v>0</v>
      </c>
      <c r="B436" s="620" t="s">
        <v>1</v>
      </c>
      <c r="C436" s="621" t="s">
        <v>2</v>
      </c>
      <c r="D436" s="622" t="s">
        <v>3</v>
      </c>
      <c r="E436" s="623" t="s">
        <v>4</v>
      </c>
    </row>
    <row r="437" spans="1:5" ht="19.5">
      <c r="A437" s="581">
        <v>5761011</v>
      </c>
      <c r="B437" s="582" t="s">
        <v>473</v>
      </c>
      <c r="C437" s="583" t="s">
        <v>5059</v>
      </c>
      <c r="D437" s="584" t="s">
        <v>4381</v>
      </c>
      <c r="E437" s="585" t="s">
        <v>4311</v>
      </c>
    </row>
    <row r="438" spans="1:5" ht="41.25" customHeight="1">
      <c r="A438" s="554">
        <v>5771011</v>
      </c>
      <c r="B438" s="561" t="s">
        <v>474</v>
      </c>
      <c r="C438" s="567" t="s">
        <v>4989</v>
      </c>
      <c r="D438" s="564" t="s">
        <v>5008</v>
      </c>
      <c r="E438" s="555" t="s">
        <v>4347</v>
      </c>
    </row>
    <row r="439" spans="1:5" ht="19.5">
      <c r="A439" s="554">
        <v>5781011</v>
      </c>
      <c r="B439" s="561" t="s">
        <v>476</v>
      </c>
      <c r="C439" s="567" t="s">
        <v>5054</v>
      </c>
      <c r="D439" s="564" t="s">
        <v>4381</v>
      </c>
      <c r="E439" s="555" t="s">
        <v>4311</v>
      </c>
    </row>
    <row r="440" spans="1:5" ht="108.75" customHeight="1">
      <c r="A440" s="554">
        <v>5789011</v>
      </c>
      <c r="B440" s="561" t="s">
        <v>477</v>
      </c>
      <c r="C440" s="567" t="s">
        <v>4990</v>
      </c>
      <c r="D440" s="564" t="s">
        <v>4350</v>
      </c>
      <c r="E440" s="555" t="s">
        <v>4400</v>
      </c>
    </row>
    <row r="441" spans="1:5" ht="39">
      <c r="A441" s="554">
        <v>5789021</v>
      </c>
      <c r="B441" s="561" t="s">
        <v>587</v>
      </c>
      <c r="C441" s="567" t="s">
        <v>475</v>
      </c>
      <c r="D441" s="564"/>
      <c r="E441" s="555"/>
    </row>
    <row r="442" spans="1:5" ht="19.5">
      <c r="A442" s="554">
        <v>5789031</v>
      </c>
      <c r="B442" s="561" t="s">
        <v>588</v>
      </c>
      <c r="C442" s="567" t="s">
        <v>475</v>
      </c>
      <c r="D442" s="564"/>
      <c r="E442" s="555"/>
    </row>
    <row r="443" spans="1:5" ht="19.5">
      <c r="A443" s="554">
        <v>5789041</v>
      </c>
      <c r="B443" s="561" t="s">
        <v>479</v>
      </c>
      <c r="C443" s="567" t="s">
        <v>475</v>
      </c>
      <c r="D443" s="564"/>
      <c r="E443" s="555"/>
    </row>
    <row r="444" spans="1:5" ht="39">
      <c r="A444" s="554">
        <v>5789051</v>
      </c>
      <c r="B444" s="561" t="s">
        <v>589</v>
      </c>
      <c r="C444" s="567" t="s">
        <v>5108</v>
      </c>
      <c r="D444" s="564"/>
      <c r="E444" s="555"/>
    </row>
    <row r="445" spans="1:5" ht="41.25" customHeight="1">
      <c r="A445" s="554">
        <v>5789061</v>
      </c>
      <c r="B445" s="561" t="s">
        <v>590</v>
      </c>
      <c r="C445" s="567" t="s">
        <v>5060</v>
      </c>
      <c r="D445" s="564" t="s">
        <v>488</v>
      </c>
      <c r="E445" s="555" t="s">
        <v>424</v>
      </c>
    </row>
    <row r="446" spans="1:5" ht="19.5">
      <c r="A446" s="554">
        <v>5789071</v>
      </c>
      <c r="B446" s="561" t="s">
        <v>482</v>
      </c>
      <c r="C446" s="567" t="s">
        <v>475</v>
      </c>
      <c r="D446" s="564"/>
      <c r="E446" s="555"/>
    </row>
    <row r="447" spans="1:5" ht="39">
      <c r="A447" s="554">
        <v>5789099</v>
      </c>
      <c r="B447" s="561" t="s">
        <v>483</v>
      </c>
      <c r="C447" s="567" t="s">
        <v>5059</v>
      </c>
      <c r="D447" s="564" t="s">
        <v>4381</v>
      </c>
      <c r="E447" s="555" t="s">
        <v>4311</v>
      </c>
    </row>
    <row r="448" spans="1:5" ht="19.5">
      <c r="A448" s="554">
        <v>5791011</v>
      </c>
      <c r="B448" s="561" t="s">
        <v>484</v>
      </c>
      <c r="C448" s="567" t="s">
        <v>5061</v>
      </c>
      <c r="D448" s="564" t="s">
        <v>4381</v>
      </c>
      <c r="E448" s="555" t="s">
        <v>4311</v>
      </c>
    </row>
    <row r="449" spans="1:5" ht="78.75" customHeight="1">
      <c r="A449" s="554">
        <v>5911011</v>
      </c>
      <c r="B449" s="561" t="s">
        <v>485</v>
      </c>
      <c r="C449" s="567" t="s">
        <v>5062</v>
      </c>
      <c r="D449" s="564" t="s">
        <v>5100</v>
      </c>
      <c r="E449" s="555" t="s">
        <v>4358</v>
      </c>
    </row>
    <row r="450" spans="1:5" ht="39">
      <c r="A450" s="554">
        <v>5911021</v>
      </c>
      <c r="B450" s="561" t="s">
        <v>486</v>
      </c>
      <c r="C450" s="567" t="s">
        <v>5063</v>
      </c>
      <c r="D450" s="564" t="s">
        <v>4361</v>
      </c>
      <c r="E450" s="555" t="s">
        <v>4360</v>
      </c>
    </row>
    <row r="451" spans="1:5" ht="39">
      <c r="A451" s="554">
        <v>5911031</v>
      </c>
      <c r="B451" s="561" t="s">
        <v>591</v>
      </c>
      <c r="C451" s="567" t="s">
        <v>5054</v>
      </c>
      <c r="D451" s="564" t="s">
        <v>4381</v>
      </c>
      <c r="E451" s="555" t="s">
        <v>4311</v>
      </c>
    </row>
    <row r="452" spans="1:5" ht="19.5">
      <c r="A452" s="569">
        <v>5921011</v>
      </c>
      <c r="B452" s="570" t="s">
        <v>331</v>
      </c>
      <c r="C452" s="571" t="s">
        <v>5064</v>
      </c>
      <c r="D452" s="572" t="s">
        <v>4381</v>
      </c>
      <c r="E452" s="573" t="s">
        <v>4311</v>
      </c>
    </row>
    <row r="453" spans="1:5" ht="19.5">
      <c r="A453" s="554">
        <v>5921021</v>
      </c>
      <c r="B453" s="561" t="s">
        <v>332</v>
      </c>
      <c r="C453" s="567" t="s">
        <v>5064</v>
      </c>
      <c r="D453" s="564" t="s">
        <v>4390</v>
      </c>
      <c r="E453" s="555" t="s">
        <v>4311</v>
      </c>
    </row>
    <row r="454" spans="1:5" ht="19.5">
      <c r="A454" s="554">
        <v>5921031</v>
      </c>
      <c r="B454" s="561" t="s">
        <v>333</v>
      </c>
      <c r="C454" s="567" t="s">
        <v>5065</v>
      </c>
      <c r="D454" s="564" t="s">
        <v>4390</v>
      </c>
      <c r="E454" s="555" t="s">
        <v>4311</v>
      </c>
    </row>
    <row r="455" spans="1:5" ht="19.5">
      <c r="A455" s="554">
        <v>5931011</v>
      </c>
      <c r="B455" s="561" t="s">
        <v>592</v>
      </c>
      <c r="C455" s="567" t="s">
        <v>5066</v>
      </c>
      <c r="D455" s="564" t="s">
        <v>4952</v>
      </c>
      <c r="E455" s="555" t="s">
        <v>330</v>
      </c>
    </row>
    <row r="456" spans="1:5" ht="42.75" customHeight="1">
      <c r="A456" s="554">
        <v>5931012</v>
      </c>
      <c r="B456" s="561" t="s">
        <v>593</v>
      </c>
      <c r="C456" s="567" t="s">
        <v>5066</v>
      </c>
      <c r="D456" s="564" t="s">
        <v>4952</v>
      </c>
      <c r="E456" s="555" t="s">
        <v>330</v>
      </c>
    </row>
    <row r="457" spans="1:5" ht="39">
      <c r="A457" s="554">
        <v>5941011</v>
      </c>
      <c r="B457" s="561" t="s">
        <v>594</v>
      </c>
      <c r="C457" s="567" t="s">
        <v>5067</v>
      </c>
      <c r="D457" s="564" t="s">
        <v>4952</v>
      </c>
      <c r="E457" s="555" t="s">
        <v>330</v>
      </c>
    </row>
    <row r="458" spans="1:5" ht="63.75" customHeight="1">
      <c r="A458" s="554">
        <v>5951011</v>
      </c>
      <c r="B458" s="561" t="s">
        <v>595</v>
      </c>
      <c r="C458" s="567" t="s">
        <v>5059</v>
      </c>
      <c r="D458" s="564" t="s">
        <v>4381</v>
      </c>
      <c r="E458" s="555" t="s">
        <v>4311</v>
      </c>
    </row>
    <row r="459" spans="1:5" ht="19.5">
      <c r="A459" s="554">
        <v>5951021</v>
      </c>
      <c r="B459" s="561" t="s">
        <v>596</v>
      </c>
      <c r="C459" s="567" t="s">
        <v>5064</v>
      </c>
      <c r="D459" s="564" t="s">
        <v>4381</v>
      </c>
      <c r="E459" s="555" t="s">
        <v>4311</v>
      </c>
    </row>
    <row r="460" spans="1:5" ht="19.5">
      <c r="A460" s="574">
        <v>5951031</v>
      </c>
      <c r="B460" s="575" t="s">
        <v>597</v>
      </c>
      <c r="C460" s="578" t="s">
        <v>5064</v>
      </c>
      <c r="D460" s="576" t="s">
        <v>4381</v>
      </c>
      <c r="E460" s="577" t="s">
        <v>4311</v>
      </c>
    </row>
    <row r="461" spans="1:5" ht="41.25" customHeight="1">
      <c r="A461" s="554">
        <v>6111011</v>
      </c>
      <c r="B461" s="561" t="s">
        <v>334</v>
      </c>
      <c r="C461" s="567" t="s">
        <v>5068</v>
      </c>
      <c r="D461" s="564" t="s">
        <v>4391</v>
      </c>
      <c r="E461" s="555" t="s">
        <v>5020</v>
      </c>
    </row>
    <row r="462" spans="1:5" ht="40.5" customHeight="1">
      <c r="A462" s="554">
        <v>6112011</v>
      </c>
      <c r="B462" s="561" t="s">
        <v>335</v>
      </c>
      <c r="C462" s="567" t="s">
        <v>5069</v>
      </c>
      <c r="D462" s="564" t="s">
        <v>4417</v>
      </c>
      <c r="E462" s="555" t="s">
        <v>4311</v>
      </c>
    </row>
    <row r="463" spans="1:5" ht="89.25" customHeight="1">
      <c r="A463" s="554">
        <v>6311011</v>
      </c>
      <c r="B463" s="561" t="s">
        <v>5168</v>
      </c>
      <c r="C463" s="567" t="s">
        <v>4993</v>
      </c>
      <c r="D463" s="564" t="s">
        <v>4991</v>
      </c>
      <c r="E463" s="555" t="s">
        <v>4992</v>
      </c>
    </row>
    <row r="464" spans="1:5" ht="89.25" customHeight="1">
      <c r="A464" s="554">
        <v>6311021</v>
      </c>
      <c r="B464" s="561" t="s">
        <v>337</v>
      </c>
      <c r="C464" s="567" t="s">
        <v>4993</v>
      </c>
      <c r="D464" s="564" t="s">
        <v>4991</v>
      </c>
      <c r="E464" s="555" t="s">
        <v>4992</v>
      </c>
    </row>
    <row r="465" spans="1:5" ht="70.5" customHeight="1">
      <c r="A465" s="554">
        <v>6311031</v>
      </c>
      <c r="B465" s="561" t="s">
        <v>5167</v>
      </c>
      <c r="C465" s="567" t="s">
        <v>5070</v>
      </c>
      <c r="D465" s="564" t="s">
        <v>4994</v>
      </c>
      <c r="E465" s="555" t="s">
        <v>4995</v>
      </c>
    </row>
    <row r="466" spans="1:5" ht="63.75" customHeight="1">
      <c r="A466" s="554">
        <v>6311041</v>
      </c>
      <c r="B466" s="561" t="s">
        <v>38</v>
      </c>
      <c r="C466" s="567" t="s">
        <v>5070</v>
      </c>
      <c r="D466" s="564" t="s">
        <v>4418</v>
      </c>
      <c r="E466" s="555" t="s">
        <v>4423</v>
      </c>
    </row>
    <row r="467" spans="1:5" ht="19.5">
      <c r="A467" s="554">
        <v>6312011</v>
      </c>
      <c r="B467" s="561" t="s">
        <v>338</v>
      </c>
      <c r="C467" s="567" t="s">
        <v>5071</v>
      </c>
      <c r="D467" s="564" t="s">
        <v>4424</v>
      </c>
      <c r="E467" s="555" t="s">
        <v>330</v>
      </c>
    </row>
    <row r="468" spans="1:5" ht="19.5">
      <c r="A468" s="554">
        <v>6312021</v>
      </c>
      <c r="B468" s="561" t="s">
        <v>339</v>
      </c>
      <c r="C468" s="567" t="s">
        <v>5039</v>
      </c>
      <c r="D468" s="564" t="s">
        <v>4952</v>
      </c>
      <c r="E468" s="555" t="s">
        <v>330</v>
      </c>
    </row>
    <row r="469" spans="1:5" ht="39">
      <c r="A469" s="554">
        <v>6312031</v>
      </c>
      <c r="B469" s="561" t="s">
        <v>598</v>
      </c>
      <c r="C469" s="567" t="s">
        <v>5039</v>
      </c>
      <c r="D469" s="564" t="s">
        <v>4952</v>
      </c>
      <c r="E469" s="555" t="s">
        <v>330</v>
      </c>
    </row>
    <row r="470" spans="1:5" ht="19.5">
      <c r="A470" s="554">
        <v>6312041</v>
      </c>
      <c r="B470" s="561" t="s">
        <v>599</v>
      </c>
      <c r="C470" s="567" t="s">
        <v>5039</v>
      </c>
      <c r="D470" s="564" t="s">
        <v>4952</v>
      </c>
      <c r="E470" s="555" t="s">
        <v>330</v>
      </c>
    </row>
    <row r="471" spans="1:5" ht="41.25" customHeight="1">
      <c r="A471" s="556">
        <v>6321011</v>
      </c>
      <c r="B471" s="562" t="s">
        <v>600</v>
      </c>
      <c r="C471" s="568" t="s">
        <v>5064</v>
      </c>
      <c r="D471" s="565" t="s">
        <v>4426</v>
      </c>
      <c r="E471" s="559" t="s">
        <v>4311</v>
      </c>
    </row>
    <row r="472" spans="1:5" ht="19.5">
      <c r="A472" s="619" t="s">
        <v>0</v>
      </c>
      <c r="B472" s="620" t="s">
        <v>1</v>
      </c>
      <c r="C472" s="621" t="s">
        <v>2</v>
      </c>
      <c r="D472" s="622" t="s">
        <v>3</v>
      </c>
      <c r="E472" s="623" t="s">
        <v>4</v>
      </c>
    </row>
    <row r="473" spans="1:5" ht="41.25" customHeight="1">
      <c r="A473" s="569">
        <v>6321021</v>
      </c>
      <c r="B473" s="570" t="s">
        <v>601</v>
      </c>
      <c r="C473" s="571" t="s">
        <v>5054</v>
      </c>
      <c r="D473" s="572" t="s">
        <v>4426</v>
      </c>
      <c r="E473" s="573" t="s">
        <v>4311</v>
      </c>
    </row>
    <row r="474" spans="1:5" ht="41.25" customHeight="1">
      <c r="A474" s="554">
        <v>6321031</v>
      </c>
      <c r="B474" s="561" t="s">
        <v>602</v>
      </c>
      <c r="C474" s="567" t="s">
        <v>5054</v>
      </c>
      <c r="D474" s="564" t="s">
        <v>4426</v>
      </c>
      <c r="E474" s="555" t="s">
        <v>4311</v>
      </c>
    </row>
    <row r="475" spans="1:5" ht="41.25" customHeight="1">
      <c r="A475" s="554">
        <v>6321041</v>
      </c>
      <c r="B475" s="561" t="s">
        <v>603</v>
      </c>
      <c r="C475" s="567" t="s">
        <v>5064</v>
      </c>
      <c r="D475" s="564" t="s">
        <v>4426</v>
      </c>
      <c r="E475" s="555" t="s">
        <v>4311</v>
      </c>
    </row>
    <row r="476" spans="1:5" ht="19.5">
      <c r="A476" s="554">
        <v>6321051</v>
      </c>
      <c r="B476" s="561" t="s">
        <v>604</v>
      </c>
      <c r="C476" s="567" t="s">
        <v>5054</v>
      </c>
      <c r="D476" s="564" t="s">
        <v>4426</v>
      </c>
      <c r="E476" s="555" t="s">
        <v>4311</v>
      </c>
    </row>
    <row r="477" spans="1:5" ht="19.5">
      <c r="A477" s="554">
        <v>6321061</v>
      </c>
      <c r="B477" s="561" t="s">
        <v>5250</v>
      </c>
      <c r="C477" s="567" t="s">
        <v>5061</v>
      </c>
      <c r="D477" s="564" t="s">
        <v>4426</v>
      </c>
      <c r="E477" s="555" t="s">
        <v>4311</v>
      </c>
    </row>
    <row r="478" spans="1:5" ht="41.25" customHeight="1">
      <c r="A478" s="554">
        <v>6322011</v>
      </c>
      <c r="B478" s="561" t="s">
        <v>341</v>
      </c>
      <c r="C478" s="567" t="s">
        <v>5072</v>
      </c>
      <c r="D478" s="564" t="s">
        <v>4427</v>
      </c>
      <c r="E478" s="555" t="s">
        <v>4429</v>
      </c>
    </row>
    <row r="479" spans="1:5" ht="19.5">
      <c r="A479" s="554">
        <v>6411011</v>
      </c>
      <c r="B479" s="561" t="s">
        <v>606</v>
      </c>
      <c r="C479" s="567" t="s">
        <v>5073</v>
      </c>
      <c r="D479" s="564" t="s">
        <v>4431</v>
      </c>
      <c r="E479" s="555" t="s">
        <v>4433</v>
      </c>
    </row>
    <row r="480" spans="1:5" ht="19.5">
      <c r="A480" s="554">
        <v>6411021</v>
      </c>
      <c r="B480" s="561" t="s">
        <v>607</v>
      </c>
      <c r="C480" s="567" t="s">
        <v>5073</v>
      </c>
      <c r="D480" s="564" t="s">
        <v>4430</v>
      </c>
      <c r="E480" s="555" t="s">
        <v>4432</v>
      </c>
    </row>
    <row r="481" spans="1:5" ht="19.5">
      <c r="A481" s="554">
        <v>6411031</v>
      </c>
      <c r="B481" s="561" t="s">
        <v>608</v>
      </c>
      <c r="C481" s="567" t="s">
        <v>5073</v>
      </c>
      <c r="D481" s="564" t="s">
        <v>4430</v>
      </c>
      <c r="E481" s="555" t="s">
        <v>4432</v>
      </c>
    </row>
    <row r="482" spans="1:5" ht="19.5">
      <c r="A482" s="554">
        <v>6411041</v>
      </c>
      <c r="B482" s="561" t="s">
        <v>609</v>
      </c>
      <c r="C482" s="567" t="s">
        <v>5073</v>
      </c>
      <c r="D482" s="564" t="s">
        <v>4430</v>
      </c>
      <c r="E482" s="555" t="s">
        <v>4432</v>
      </c>
    </row>
    <row r="483" spans="1:5" ht="39">
      <c r="A483" s="554">
        <v>6411051</v>
      </c>
      <c r="B483" s="561" t="s">
        <v>610</v>
      </c>
      <c r="C483" s="567" t="s">
        <v>5074</v>
      </c>
      <c r="D483" s="564" t="s">
        <v>4425</v>
      </c>
      <c r="E483" s="555" t="s">
        <v>4311</v>
      </c>
    </row>
    <row r="484" spans="1:5" ht="19.5">
      <c r="A484" s="554">
        <v>6421011</v>
      </c>
      <c r="B484" s="561" t="s">
        <v>343</v>
      </c>
      <c r="C484" s="567" t="s">
        <v>5059</v>
      </c>
      <c r="D484" s="564" t="s">
        <v>4426</v>
      </c>
      <c r="E484" s="555" t="s">
        <v>4311</v>
      </c>
    </row>
    <row r="485" spans="1:5" ht="19.5">
      <c r="A485" s="554">
        <v>6421021</v>
      </c>
      <c r="B485" s="561" t="s">
        <v>611</v>
      </c>
      <c r="C485" s="567" t="s">
        <v>5075</v>
      </c>
      <c r="D485" s="564" t="s">
        <v>4952</v>
      </c>
      <c r="E485" s="555" t="s">
        <v>4311</v>
      </c>
    </row>
    <row r="486" spans="1:5" ht="41.25" customHeight="1">
      <c r="A486" s="554">
        <v>6431011</v>
      </c>
      <c r="B486" s="561" t="s">
        <v>345</v>
      </c>
      <c r="C486" s="567" t="s">
        <v>5095</v>
      </c>
      <c r="D486" s="564" t="s">
        <v>4958</v>
      </c>
      <c r="E486" s="555" t="s">
        <v>4429</v>
      </c>
    </row>
    <row r="487" spans="1:5" ht="48.75" customHeight="1">
      <c r="A487" s="554">
        <v>6431021</v>
      </c>
      <c r="B487" s="561" t="s">
        <v>5166</v>
      </c>
      <c r="C487" s="567" t="s">
        <v>5076</v>
      </c>
      <c r="D487" s="564" t="s">
        <v>4434</v>
      </c>
      <c r="E487" s="555" t="s">
        <v>4432</v>
      </c>
    </row>
    <row r="488" spans="1:5" ht="19.5">
      <c r="A488" s="554">
        <v>6431031</v>
      </c>
      <c r="B488" s="561" t="s">
        <v>346</v>
      </c>
      <c r="C488" s="567" t="s">
        <v>5077</v>
      </c>
      <c r="D488" s="564" t="s">
        <v>4435</v>
      </c>
      <c r="E488" s="555" t="s">
        <v>4311</v>
      </c>
    </row>
    <row r="489" spans="1:5" ht="19.5">
      <c r="A489" s="554">
        <v>6431041</v>
      </c>
      <c r="B489" s="561" t="s">
        <v>613</v>
      </c>
      <c r="C489" s="567" t="s">
        <v>5064</v>
      </c>
      <c r="D489" s="564" t="s">
        <v>4425</v>
      </c>
      <c r="E489" s="555" t="s">
        <v>4311</v>
      </c>
    </row>
    <row r="490" spans="1:5" ht="41.25" customHeight="1">
      <c r="A490" s="554">
        <v>6431051</v>
      </c>
      <c r="B490" s="561" t="s">
        <v>614</v>
      </c>
      <c r="C490" s="567" t="s">
        <v>5096</v>
      </c>
      <c r="D490" s="564" t="s">
        <v>4436</v>
      </c>
      <c r="E490" s="555" t="s">
        <v>4428</v>
      </c>
    </row>
    <row r="491" spans="1:5" ht="19.5">
      <c r="A491" s="554">
        <v>6441011</v>
      </c>
      <c r="B491" s="561" t="s">
        <v>615</v>
      </c>
      <c r="C491" s="567" t="s">
        <v>5078</v>
      </c>
      <c r="D491" s="564" t="s">
        <v>347</v>
      </c>
      <c r="E491" s="555" t="s">
        <v>4432</v>
      </c>
    </row>
    <row r="492" spans="1:5" ht="39">
      <c r="A492" s="554">
        <v>6441021</v>
      </c>
      <c r="B492" s="561" t="s">
        <v>616</v>
      </c>
      <c r="C492" s="567" t="s">
        <v>5078</v>
      </c>
      <c r="D492" s="564" t="s">
        <v>4437</v>
      </c>
      <c r="E492" s="555" t="s">
        <v>4432</v>
      </c>
    </row>
    <row r="493" spans="1:5" ht="19.5">
      <c r="A493" s="554">
        <v>6599011</v>
      </c>
      <c r="B493" s="561" t="s">
        <v>617</v>
      </c>
      <c r="C493" s="567" t="s">
        <v>5077</v>
      </c>
      <c r="D493" s="564" t="s">
        <v>4425</v>
      </c>
      <c r="E493" s="555" t="s">
        <v>4311</v>
      </c>
    </row>
    <row r="494" spans="1:5" ht="63.75" customHeight="1">
      <c r="A494" s="554">
        <v>6599021</v>
      </c>
      <c r="B494" s="561" t="s">
        <v>349</v>
      </c>
      <c r="C494" s="567" t="s">
        <v>5059</v>
      </c>
      <c r="D494" s="564" t="s">
        <v>4425</v>
      </c>
      <c r="E494" s="555" t="s">
        <v>4311</v>
      </c>
    </row>
    <row r="495" spans="1:5" ht="66.75" customHeight="1">
      <c r="A495" s="569">
        <v>6611011</v>
      </c>
      <c r="B495" s="570" t="s">
        <v>350</v>
      </c>
      <c r="C495" s="571" t="s">
        <v>5079</v>
      </c>
      <c r="D495" s="572" t="s">
        <v>4952</v>
      </c>
      <c r="E495" s="573" t="s">
        <v>4311</v>
      </c>
    </row>
    <row r="496" spans="1:5" ht="41.25" customHeight="1">
      <c r="A496" s="554">
        <v>6611012</v>
      </c>
      <c r="B496" s="561" t="s">
        <v>351</v>
      </c>
      <c r="C496" s="567" t="s">
        <v>5080</v>
      </c>
      <c r="D496" s="564" t="s">
        <v>4952</v>
      </c>
      <c r="E496" s="555" t="s">
        <v>4996</v>
      </c>
    </row>
    <row r="497" spans="1:5" ht="41.25" customHeight="1">
      <c r="A497" s="554">
        <v>6611013</v>
      </c>
      <c r="B497" s="561" t="s">
        <v>352</v>
      </c>
      <c r="C497" s="567" t="s">
        <v>5080</v>
      </c>
      <c r="D497" s="564" t="s">
        <v>4952</v>
      </c>
      <c r="E497" s="555" t="s">
        <v>4311</v>
      </c>
    </row>
    <row r="498" spans="1:5" ht="63" customHeight="1">
      <c r="A498" s="554">
        <v>6611014</v>
      </c>
      <c r="B498" s="561" t="s">
        <v>5101</v>
      </c>
      <c r="C498" s="567" t="s">
        <v>5080</v>
      </c>
      <c r="D498" s="564" t="s">
        <v>4952</v>
      </c>
      <c r="E498" s="555" t="s">
        <v>4311</v>
      </c>
    </row>
    <row r="499" spans="1:5" ht="64.5" customHeight="1">
      <c r="A499" s="574">
        <v>6611015</v>
      </c>
      <c r="B499" s="575" t="s">
        <v>354</v>
      </c>
      <c r="C499" s="578" t="s">
        <v>5080</v>
      </c>
      <c r="D499" s="576" t="s">
        <v>4952</v>
      </c>
      <c r="E499" s="577" t="s">
        <v>4311</v>
      </c>
    </row>
    <row r="500" spans="1:5" ht="88.5" customHeight="1">
      <c r="A500" s="554">
        <v>6612011</v>
      </c>
      <c r="B500" s="561" t="s">
        <v>355</v>
      </c>
      <c r="C500" s="567" t="s">
        <v>5081</v>
      </c>
      <c r="D500" s="564" t="s">
        <v>4438</v>
      </c>
      <c r="E500" s="555" t="s">
        <v>4439</v>
      </c>
    </row>
    <row r="501" spans="1:5" ht="19.5">
      <c r="A501" s="554">
        <v>6621011</v>
      </c>
      <c r="B501" s="561" t="s">
        <v>356</v>
      </c>
      <c r="C501" s="567" t="s">
        <v>5082</v>
      </c>
      <c r="D501" s="564" t="s">
        <v>4952</v>
      </c>
      <c r="E501" s="555" t="s">
        <v>330</v>
      </c>
    </row>
    <row r="502" spans="1:5" ht="39">
      <c r="A502" s="554">
        <v>6621012</v>
      </c>
      <c r="B502" s="561" t="s">
        <v>357</v>
      </c>
      <c r="C502" s="567" t="s">
        <v>5083</v>
      </c>
      <c r="D502" s="564" t="s">
        <v>4952</v>
      </c>
      <c r="E502" s="555" t="s">
        <v>330</v>
      </c>
    </row>
    <row r="503" spans="1:5" ht="58.5">
      <c r="A503" s="554">
        <v>6631101</v>
      </c>
      <c r="B503" s="561" t="s">
        <v>618</v>
      </c>
      <c r="C503" s="567" t="s">
        <v>4997</v>
      </c>
      <c r="D503" s="564" t="s">
        <v>4440</v>
      </c>
      <c r="E503" s="555" t="s">
        <v>4441</v>
      </c>
    </row>
    <row r="504" spans="1:5" ht="87" customHeight="1">
      <c r="A504" s="554">
        <v>6632101</v>
      </c>
      <c r="B504" s="561" t="s">
        <v>359</v>
      </c>
      <c r="C504" s="567" t="s">
        <v>4977</v>
      </c>
      <c r="D504" s="564" t="s">
        <v>4952</v>
      </c>
      <c r="E504" s="555" t="s">
        <v>4311</v>
      </c>
    </row>
    <row r="505" spans="1:5" ht="39">
      <c r="A505" s="554">
        <v>6699011</v>
      </c>
      <c r="B505" s="561" t="s">
        <v>360</v>
      </c>
      <c r="C505" s="567" t="s">
        <v>5084</v>
      </c>
      <c r="D505" s="564" t="s">
        <v>4952</v>
      </c>
      <c r="E505" s="555" t="s">
        <v>4311</v>
      </c>
    </row>
    <row r="506" spans="1:5" ht="19.5">
      <c r="A506" s="554">
        <v>6699021</v>
      </c>
      <c r="B506" s="561" t="s">
        <v>361</v>
      </c>
      <c r="C506" s="567" t="s">
        <v>5066</v>
      </c>
      <c r="D506" s="564" t="s">
        <v>4443</v>
      </c>
      <c r="E506" s="555" t="s">
        <v>4432</v>
      </c>
    </row>
    <row r="507" spans="1:5" ht="19.5">
      <c r="A507" s="554">
        <v>6699031</v>
      </c>
      <c r="B507" s="561" t="s">
        <v>362</v>
      </c>
      <c r="C507" s="567" t="s">
        <v>5082</v>
      </c>
      <c r="D507" s="564" t="s">
        <v>4442</v>
      </c>
      <c r="E507" s="555" t="s">
        <v>4432</v>
      </c>
    </row>
    <row r="508" spans="1:5" ht="19.5">
      <c r="A508" s="554">
        <v>6699041</v>
      </c>
      <c r="B508" s="561" t="s">
        <v>363</v>
      </c>
      <c r="C508" s="567" t="s">
        <v>5085</v>
      </c>
      <c r="D508" s="564" t="s">
        <v>4952</v>
      </c>
      <c r="E508" s="555" t="s">
        <v>4311</v>
      </c>
    </row>
    <row r="509" spans="1:5" ht="19.5">
      <c r="A509" s="556">
        <v>6699051</v>
      </c>
      <c r="B509" s="562" t="s">
        <v>619</v>
      </c>
      <c r="C509" s="568" t="s">
        <v>5086</v>
      </c>
      <c r="D509" s="565" t="s">
        <v>4952</v>
      </c>
      <c r="E509" s="559" t="s">
        <v>4311</v>
      </c>
    </row>
    <row r="510" spans="1:5" ht="43.5" customHeight="1">
      <c r="A510" s="543"/>
      <c r="B510" s="544"/>
      <c r="C510" s="545"/>
      <c r="D510" s="545"/>
      <c r="E510" s="545"/>
    </row>
    <row r="511" spans="1:5" ht="19.5">
      <c r="A511" s="619" t="s">
        <v>0</v>
      </c>
      <c r="B511" s="620" t="s">
        <v>1</v>
      </c>
      <c r="C511" s="621" t="s">
        <v>2</v>
      </c>
      <c r="D511" s="622" t="s">
        <v>3</v>
      </c>
      <c r="E511" s="623" t="s">
        <v>4</v>
      </c>
    </row>
    <row r="512" spans="1:5" ht="39">
      <c r="A512" s="557">
        <v>6699099</v>
      </c>
      <c r="B512" s="560" t="s">
        <v>364</v>
      </c>
      <c r="C512" s="566" t="s">
        <v>5074</v>
      </c>
      <c r="D512" s="563" t="s">
        <v>4952</v>
      </c>
      <c r="E512" s="558" t="s">
        <v>4311</v>
      </c>
    </row>
    <row r="513" spans="1:5" ht="19.5">
      <c r="A513" s="554">
        <v>6711011</v>
      </c>
      <c r="B513" s="561" t="s">
        <v>620</v>
      </c>
      <c r="C513" s="567" t="s">
        <v>5084</v>
      </c>
      <c r="D513" s="564" t="s">
        <v>4952</v>
      </c>
      <c r="E513" s="555" t="s">
        <v>4311</v>
      </c>
    </row>
    <row r="514" spans="1:5" ht="19.5">
      <c r="A514" s="554">
        <v>6721011</v>
      </c>
      <c r="B514" s="561" t="s">
        <v>621</v>
      </c>
      <c r="C514" s="567" t="s">
        <v>5074</v>
      </c>
      <c r="D514" s="564" t="s">
        <v>4952</v>
      </c>
      <c r="E514" s="555" t="s">
        <v>4311</v>
      </c>
    </row>
    <row r="515" spans="1:5" ht="39">
      <c r="A515" s="554">
        <v>6721021</v>
      </c>
      <c r="B515" s="561" t="s">
        <v>622</v>
      </c>
      <c r="C515" s="567" t="s">
        <v>5086</v>
      </c>
      <c r="D515" s="564" t="s">
        <v>4952</v>
      </c>
      <c r="E515" s="555" t="s">
        <v>4311</v>
      </c>
    </row>
    <row r="516" spans="1:5" ht="19.5">
      <c r="A516" s="554">
        <v>6731011</v>
      </c>
      <c r="B516" s="561" t="s">
        <v>365</v>
      </c>
      <c r="C516" s="567" t="s">
        <v>5086</v>
      </c>
      <c r="D516" s="564" t="s">
        <v>4952</v>
      </c>
      <c r="E516" s="555" t="s">
        <v>4311</v>
      </c>
    </row>
    <row r="517" spans="1:5" ht="19.5">
      <c r="A517" s="554">
        <v>6731021</v>
      </c>
      <c r="B517" s="561" t="s">
        <v>366</v>
      </c>
      <c r="C517" s="567" t="s">
        <v>5084</v>
      </c>
      <c r="D517" s="564" t="s">
        <v>4952</v>
      </c>
      <c r="E517" s="555" t="s">
        <v>4311</v>
      </c>
    </row>
    <row r="518" spans="1:5" ht="19.5">
      <c r="A518" s="554">
        <v>6731031</v>
      </c>
      <c r="B518" s="561" t="s">
        <v>367</v>
      </c>
      <c r="C518" s="567" t="s">
        <v>5074</v>
      </c>
      <c r="D518" s="564" t="s">
        <v>4952</v>
      </c>
      <c r="E518" s="555" t="s">
        <v>4311</v>
      </c>
    </row>
    <row r="519" spans="1:5" ht="19.5">
      <c r="A519" s="554">
        <v>6731041</v>
      </c>
      <c r="B519" s="561" t="s">
        <v>368</v>
      </c>
      <c r="C519" s="567" t="s">
        <v>5087</v>
      </c>
      <c r="D519" s="564" t="s">
        <v>4952</v>
      </c>
      <c r="E519" s="555" t="s">
        <v>4311</v>
      </c>
    </row>
    <row r="520" spans="1:5" ht="39">
      <c r="A520" s="554">
        <v>6731099</v>
      </c>
      <c r="B520" s="561" t="s">
        <v>623</v>
      </c>
      <c r="C520" s="567" t="s">
        <v>5084</v>
      </c>
      <c r="D520" s="564" t="s">
        <v>4952</v>
      </c>
      <c r="E520" s="555" t="s">
        <v>4311</v>
      </c>
    </row>
    <row r="521" spans="1:5" ht="39">
      <c r="A521" s="554">
        <v>6741011</v>
      </c>
      <c r="B521" s="561" t="s">
        <v>369</v>
      </c>
      <c r="C521" s="567" t="s">
        <v>5085</v>
      </c>
      <c r="D521" s="564" t="s">
        <v>4444</v>
      </c>
      <c r="E521" s="555" t="s">
        <v>4445</v>
      </c>
    </row>
    <row r="522" spans="1:5" ht="39">
      <c r="A522" s="554">
        <v>6741021</v>
      </c>
      <c r="B522" s="561" t="s">
        <v>624</v>
      </c>
      <c r="C522" s="567" t="s">
        <v>5082</v>
      </c>
      <c r="D522" s="564" t="s">
        <v>4952</v>
      </c>
      <c r="E522" s="555" t="s">
        <v>4311</v>
      </c>
    </row>
    <row r="523" spans="1:5" ht="39">
      <c r="A523" s="554">
        <v>6741031</v>
      </c>
      <c r="B523" s="561" t="s">
        <v>370</v>
      </c>
      <c r="C523" s="567" t="s">
        <v>5088</v>
      </c>
      <c r="D523" s="564" t="s">
        <v>371</v>
      </c>
      <c r="E523" s="555" t="s">
        <v>4446</v>
      </c>
    </row>
    <row r="524" spans="1:5" ht="39">
      <c r="A524" s="554">
        <v>6741041</v>
      </c>
      <c r="B524" s="561" t="s">
        <v>372</v>
      </c>
      <c r="C524" s="567" t="s">
        <v>5082</v>
      </c>
      <c r="D524" s="564" t="s">
        <v>4952</v>
      </c>
      <c r="E524" s="555" t="s">
        <v>4311</v>
      </c>
    </row>
    <row r="525" spans="1:5" ht="19.5">
      <c r="A525" s="554">
        <v>6741051</v>
      </c>
      <c r="B525" s="561" t="s">
        <v>373</v>
      </c>
      <c r="C525" s="567" t="s">
        <v>5089</v>
      </c>
      <c r="D525" s="564" t="s">
        <v>4952</v>
      </c>
      <c r="E525" s="555" t="s">
        <v>4311</v>
      </c>
    </row>
    <row r="526" spans="1:5" ht="41.25" customHeight="1">
      <c r="A526" s="554">
        <v>6741099</v>
      </c>
      <c r="B526" s="561" t="s">
        <v>374</v>
      </c>
      <c r="C526" s="567" t="s">
        <v>4978</v>
      </c>
      <c r="D526" s="564" t="s">
        <v>4959</v>
      </c>
      <c r="E526" s="555" t="s">
        <v>4447</v>
      </c>
    </row>
    <row r="527" spans="1:5" ht="19.5">
      <c r="A527" s="554">
        <v>6799011</v>
      </c>
      <c r="B527" s="561" t="s">
        <v>375</v>
      </c>
      <c r="C527" s="567" t="s">
        <v>5083</v>
      </c>
      <c r="D527" s="564" t="s">
        <v>4952</v>
      </c>
      <c r="E527" s="555" t="s">
        <v>4311</v>
      </c>
    </row>
    <row r="528" spans="1:5" ht="19.5">
      <c r="A528" s="554">
        <v>6799021</v>
      </c>
      <c r="B528" s="561" t="s">
        <v>376</v>
      </c>
      <c r="C528" s="567" t="s">
        <v>5082</v>
      </c>
      <c r="D528" s="564" t="s">
        <v>4952</v>
      </c>
      <c r="E528" s="555" t="s">
        <v>4311</v>
      </c>
    </row>
    <row r="529" spans="1:5" ht="19.5">
      <c r="A529" s="554">
        <v>6799031</v>
      </c>
      <c r="B529" s="561" t="s">
        <v>625</v>
      </c>
      <c r="C529" s="567" t="s">
        <v>5066</v>
      </c>
      <c r="D529" s="564" t="s">
        <v>4952</v>
      </c>
      <c r="E529" s="555" t="s">
        <v>4311</v>
      </c>
    </row>
    <row r="530" spans="1:5" ht="39">
      <c r="A530" s="554">
        <v>6799041</v>
      </c>
      <c r="B530" s="561" t="s">
        <v>377</v>
      </c>
      <c r="C530" s="567" t="s">
        <v>5082</v>
      </c>
      <c r="D530" s="564" t="s">
        <v>4952</v>
      </c>
      <c r="E530" s="555" t="s">
        <v>4311</v>
      </c>
    </row>
    <row r="531" spans="1:5" ht="42.75" customHeight="1">
      <c r="A531" s="554">
        <v>6799099</v>
      </c>
      <c r="B531" s="561" t="s">
        <v>378</v>
      </c>
      <c r="C531" s="567" t="s">
        <v>5074</v>
      </c>
      <c r="D531" s="564" t="s">
        <v>4952</v>
      </c>
      <c r="E531" s="555" t="s">
        <v>4311</v>
      </c>
    </row>
    <row r="532" spans="1:5" ht="88.5" customHeight="1">
      <c r="A532" s="554">
        <v>6811000</v>
      </c>
      <c r="B532" s="561" t="s">
        <v>379</v>
      </c>
      <c r="C532" s="567" t="s">
        <v>4979</v>
      </c>
      <c r="D532" s="564" t="s">
        <v>5121</v>
      </c>
      <c r="E532" s="555" t="s">
        <v>330</v>
      </c>
    </row>
    <row r="533" spans="1:5" ht="88.5" customHeight="1">
      <c r="A533" s="556">
        <v>6911000</v>
      </c>
      <c r="B533" s="562" t="s">
        <v>380</v>
      </c>
      <c r="C533" s="568" t="s">
        <v>5097</v>
      </c>
      <c r="D533" s="565" t="s">
        <v>5122</v>
      </c>
      <c r="E533" s="559" t="s">
        <v>330</v>
      </c>
    </row>
    <row r="534" spans="1:5">
      <c r="A534" s="546"/>
      <c r="B534" s="547"/>
      <c r="C534" s="548"/>
      <c r="D534" s="548"/>
      <c r="E534" s="548"/>
    </row>
    <row r="535" spans="1:5">
      <c r="A535" s="549"/>
      <c r="B535" s="550"/>
      <c r="C535" s="551"/>
      <c r="D535" s="551"/>
      <c r="E535" s="551"/>
    </row>
  </sheetData>
  <phoneticPr fontId="18"/>
  <dataValidations count="2">
    <dataValidation imeMode="off" allowBlank="1" showInputMessage="1" showErrorMessage="1" sqref="B3 B33 B95 B78 B130 B60 A536:B1048576 B176 B398 B436 B472 B511 B221 B257 B295 B340 B372 F1:XFD1048576 A1:A535"/>
    <dataValidation imeMode="hiragana" allowBlank="1" showInputMessage="1" showErrorMessage="1" sqref="C95:E95 B526:B535 C526:E1048576 B4:B32 B34 B131:E175 C78:E78 B79:E94 C130:E130 B96:E129 C1:E34 B437:E471 C60:E60 B61:E77 B35:E59 C176:E176 B399:E435 B473:E510 B222:E256 B258:E294 B296:E339 C436:E436 C472:E472 C511:E511 B512:E525 C221:E221 C398:E398 C257:E257 C295:E295 C340:E340 C372:E372 B177:E220 B341:E371 B373:E397"/>
  </dataValidations>
  <printOptions horizontalCentered="1"/>
  <pageMargins left="0.59055118110236227" right="0.59055118110236227" top="0.74803149606299213" bottom="0.74803149606299213" header="0.31496062992125984" footer="0.55118110236220474"/>
  <pageSetup paperSize="9" scale="57" firstPageNumber="111" orientation="portrait" useFirstPageNumber="1" r:id="rId1"/>
  <headerFooter>
    <oddFooter>&amp;C&amp;"Arial,標準"&amp;18&amp;P</oddFooter>
  </headerFooter>
  <rowBreaks count="7" manualBreakCount="7">
    <brk id="59" max="16383" man="1"/>
    <brk id="77" max="4" man="1"/>
    <brk id="175" max="16383" man="1"/>
    <brk id="256" max="16383" man="1"/>
    <brk id="339" max="16383" man="1"/>
    <brk id="371" max="16383" man="1"/>
    <brk id="47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524"/>
  <sheetViews>
    <sheetView workbookViewId="0">
      <pane xSplit="3" ySplit="5" topLeftCell="P495" activePane="bottomRight" state="frozen"/>
      <selection pane="topRight" activeCell="D1" sqref="D1"/>
      <selection pane="bottomLeft" activeCell="A6" sqref="A6"/>
      <selection pane="bottomRight" activeCell="L511" sqref="L511"/>
    </sheetView>
  </sheetViews>
  <sheetFormatPr defaultRowHeight="13.5"/>
  <cols>
    <col min="1" max="1" width="1.625" style="527" customWidth="1"/>
    <col min="2" max="2" width="10.125" style="83" customWidth="1"/>
    <col min="3" max="3" width="26.375" style="84" customWidth="1"/>
    <col min="4" max="7" width="12.625" customWidth="1"/>
    <col min="8" max="15" width="12.625" style="528" customWidth="1"/>
    <col min="16" max="25" width="12.625" customWidth="1"/>
    <col min="26" max="26" width="1.625" style="527" customWidth="1"/>
  </cols>
  <sheetData>
    <row r="1" spans="1:30" ht="21">
      <c r="A1" s="384"/>
      <c r="B1" s="57"/>
      <c r="C1" s="58"/>
      <c r="Y1" s="507" t="s">
        <v>4940</v>
      </c>
      <c r="Z1" s="384"/>
    </row>
    <row r="2" spans="1:30" s="511" customFormat="1">
      <c r="A2" s="529"/>
      <c r="B2" s="687" t="s">
        <v>4941</v>
      </c>
      <c r="C2" s="687"/>
      <c r="D2" s="530">
        <v>970000</v>
      </c>
      <c r="E2" s="531">
        <v>711100</v>
      </c>
      <c r="F2" s="531">
        <v>721100</v>
      </c>
      <c r="G2" s="531">
        <v>721200</v>
      </c>
      <c r="H2" s="532">
        <v>731101</v>
      </c>
      <c r="I2" s="532">
        <v>731102</v>
      </c>
      <c r="J2" s="532">
        <v>731103</v>
      </c>
      <c r="K2" s="532">
        <v>731104</v>
      </c>
      <c r="L2" s="532">
        <v>732101</v>
      </c>
      <c r="M2" s="532">
        <v>732102</v>
      </c>
      <c r="N2" s="532">
        <v>732103</v>
      </c>
      <c r="O2" s="532">
        <v>732104</v>
      </c>
      <c r="P2" s="531">
        <v>741100</v>
      </c>
      <c r="Q2" s="531">
        <v>751100</v>
      </c>
      <c r="R2" s="531">
        <v>761101</v>
      </c>
      <c r="S2" s="531">
        <v>761102</v>
      </c>
      <c r="T2" s="531">
        <v>761103</v>
      </c>
      <c r="U2" s="531">
        <v>761104</v>
      </c>
      <c r="V2" s="531">
        <v>801101</v>
      </c>
      <c r="W2" s="531">
        <v>801102</v>
      </c>
      <c r="X2" s="531">
        <v>801200</v>
      </c>
      <c r="Y2" s="531">
        <v>811000</v>
      </c>
      <c r="Z2" s="508"/>
    </row>
    <row r="3" spans="1:30" ht="13.5" customHeight="1">
      <c r="A3" s="512"/>
      <c r="B3" s="687"/>
      <c r="C3" s="687"/>
      <c r="D3" s="689" t="s">
        <v>4942</v>
      </c>
      <c r="E3" s="685" t="s">
        <v>4540</v>
      </c>
      <c r="F3" s="685" t="s">
        <v>4541</v>
      </c>
      <c r="G3" s="685" t="s">
        <v>4542</v>
      </c>
      <c r="H3" s="685" t="s">
        <v>4543</v>
      </c>
      <c r="I3" s="685" t="s">
        <v>4544</v>
      </c>
      <c r="J3" s="685" t="s">
        <v>4545</v>
      </c>
      <c r="K3" s="685" t="s">
        <v>4546</v>
      </c>
      <c r="L3" s="685" t="s">
        <v>4946</v>
      </c>
      <c r="M3" s="685" t="s">
        <v>4548</v>
      </c>
      <c r="N3" s="685" t="s">
        <v>4549</v>
      </c>
      <c r="O3" s="685" t="s">
        <v>4550</v>
      </c>
      <c r="P3" s="685" t="s">
        <v>4551</v>
      </c>
      <c r="Q3" s="685" t="s">
        <v>4552</v>
      </c>
      <c r="R3" s="685" t="s">
        <v>4553</v>
      </c>
      <c r="S3" s="685" t="s">
        <v>4947</v>
      </c>
      <c r="T3" s="685" t="s">
        <v>4555</v>
      </c>
      <c r="U3" s="685" t="s">
        <v>4556</v>
      </c>
      <c r="V3" s="685" t="s">
        <v>4557</v>
      </c>
      <c r="W3" s="685" t="s">
        <v>4558</v>
      </c>
      <c r="X3" s="685" t="s">
        <v>4559</v>
      </c>
      <c r="Y3" s="685" t="s">
        <v>4948</v>
      </c>
      <c r="Z3" s="512"/>
    </row>
    <row r="4" spans="1:30">
      <c r="A4" s="513"/>
      <c r="B4" s="687"/>
      <c r="C4" s="687"/>
      <c r="D4" s="689"/>
      <c r="E4" s="685"/>
      <c r="F4" s="685"/>
      <c r="G4" s="685"/>
      <c r="H4" s="685"/>
      <c r="I4" s="685"/>
      <c r="J4" s="685"/>
      <c r="K4" s="685"/>
      <c r="L4" s="685"/>
      <c r="M4" s="685"/>
      <c r="N4" s="685"/>
      <c r="O4" s="685"/>
      <c r="P4" s="685"/>
      <c r="Q4" s="685"/>
      <c r="R4" s="685"/>
      <c r="S4" s="685"/>
      <c r="T4" s="685"/>
      <c r="U4" s="685"/>
      <c r="V4" s="685"/>
      <c r="W4" s="685"/>
      <c r="X4" s="685"/>
      <c r="Y4" s="685"/>
      <c r="Z4" s="513"/>
    </row>
    <row r="5" spans="1:30">
      <c r="A5" s="514"/>
      <c r="B5" s="688"/>
      <c r="C5" s="688"/>
      <c r="D5" s="690"/>
      <c r="E5" s="686"/>
      <c r="F5" s="686"/>
      <c r="G5" s="686"/>
      <c r="H5" s="686"/>
      <c r="I5" s="686"/>
      <c r="J5" s="686"/>
      <c r="K5" s="686"/>
      <c r="L5" s="686"/>
      <c r="M5" s="686"/>
      <c r="N5" s="686"/>
      <c r="O5" s="686"/>
      <c r="P5" s="686"/>
      <c r="Q5" s="686"/>
      <c r="R5" s="686"/>
      <c r="S5" s="686"/>
      <c r="T5" s="686"/>
      <c r="U5" s="686"/>
      <c r="V5" s="686"/>
      <c r="W5" s="686"/>
      <c r="X5" s="686"/>
      <c r="Y5" s="686"/>
      <c r="Z5" s="514"/>
    </row>
    <row r="6" spans="1:30">
      <c r="A6" s="514"/>
      <c r="B6" s="533">
        <v>111011</v>
      </c>
      <c r="C6" s="516" t="s">
        <v>513</v>
      </c>
      <c r="D6" s="517">
        <v>35562.347990955903</v>
      </c>
      <c r="E6" s="517">
        <v>0</v>
      </c>
      <c r="F6" s="517">
        <v>0</v>
      </c>
      <c r="G6" s="517">
        <v>0</v>
      </c>
      <c r="H6" s="534">
        <v>0</v>
      </c>
      <c r="I6" s="534">
        <v>0</v>
      </c>
      <c r="J6" s="534">
        <v>0</v>
      </c>
      <c r="K6" s="534">
        <v>0</v>
      </c>
      <c r="L6" s="534">
        <v>0</v>
      </c>
      <c r="M6" s="534">
        <v>0</v>
      </c>
      <c r="N6" s="534">
        <v>0</v>
      </c>
      <c r="O6" s="534">
        <v>0</v>
      </c>
      <c r="P6" s="517">
        <v>0</v>
      </c>
      <c r="Q6" s="517">
        <v>0</v>
      </c>
      <c r="R6" s="517">
        <v>-431.99108366584392</v>
      </c>
      <c r="S6" s="517">
        <v>0</v>
      </c>
      <c r="T6" s="517">
        <v>-36.271024943233563</v>
      </c>
      <c r="U6" s="517">
        <v>345.57891154761813</v>
      </c>
      <c r="V6" s="517">
        <v>10.642373335905335</v>
      </c>
      <c r="W6" s="517">
        <v>0</v>
      </c>
      <c r="X6" s="517">
        <v>0</v>
      </c>
      <c r="Y6" s="517">
        <v>30528.907975384616</v>
      </c>
      <c r="Z6" s="514"/>
      <c r="AA6" s="535"/>
      <c r="AB6" s="535"/>
      <c r="AC6" s="535"/>
      <c r="AD6" s="535"/>
    </row>
    <row r="7" spans="1:30">
      <c r="A7" s="514"/>
      <c r="B7" s="533">
        <v>111012</v>
      </c>
      <c r="C7" s="516" t="s">
        <v>381</v>
      </c>
      <c r="D7" s="517">
        <v>862.15836000000002</v>
      </c>
      <c r="E7" s="517">
        <v>0</v>
      </c>
      <c r="F7" s="517">
        <v>0.25787814729273156</v>
      </c>
      <c r="G7" s="517">
        <v>0</v>
      </c>
      <c r="H7" s="534">
        <v>0</v>
      </c>
      <c r="I7" s="534">
        <v>0</v>
      </c>
      <c r="J7" s="534">
        <v>0</v>
      </c>
      <c r="K7" s="534">
        <v>0</v>
      </c>
      <c r="L7" s="534">
        <v>0</v>
      </c>
      <c r="M7" s="534">
        <v>0</v>
      </c>
      <c r="N7" s="534">
        <v>0</v>
      </c>
      <c r="O7" s="534">
        <v>0</v>
      </c>
      <c r="P7" s="517">
        <v>0</v>
      </c>
      <c r="Q7" s="517">
        <v>0</v>
      </c>
      <c r="R7" s="517">
        <v>0</v>
      </c>
      <c r="S7" s="517">
        <v>0</v>
      </c>
      <c r="T7" s="517">
        <v>0</v>
      </c>
      <c r="U7" s="517">
        <v>0</v>
      </c>
      <c r="V7" s="517">
        <v>0.8967848773032181</v>
      </c>
      <c r="W7" s="517">
        <v>0</v>
      </c>
      <c r="X7" s="517">
        <v>0</v>
      </c>
      <c r="Y7" s="517">
        <v>474.47402413187024</v>
      </c>
      <c r="Z7" s="514"/>
      <c r="AA7" s="535"/>
      <c r="AB7" s="535"/>
      <c r="AC7" s="535"/>
      <c r="AD7" s="535"/>
    </row>
    <row r="8" spans="1:30">
      <c r="A8" s="514"/>
      <c r="B8" s="533">
        <v>111021</v>
      </c>
      <c r="C8" s="516" t="s">
        <v>514</v>
      </c>
      <c r="D8" s="517">
        <v>718.76</v>
      </c>
      <c r="E8" s="517">
        <v>0</v>
      </c>
      <c r="F8" s="517">
        <v>0</v>
      </c>
      <c r="G8" s="517">
        <v>0</v>
      </c>
      <c r="H8" s="534">
        <v>0</v>
      </c>
      <c r="I8" s="534">
        <v>0</v>
      </c>
      <c r="J8" s="534">
        <v>0</v>
      </c>
      <c r="K8" s="534">
        <v>0</v>
      </c>
      <c r="L8" s="534">
        <v>0</v>
      </c>
      <c r="M8" s="534">
        <v>0</v>
      </c>
      <c r="N8" s="534">
        <v>0</v>
      </c>
      <c r="O8" s="534">
        <v>0</v>
      </c>
      <c r="P8" s="517">
        <v>0</v>
      </c>
      <c r="Q8" s="517">
        <v>0</v>
      </c>
      <c r="R8" s="517">
        <v>0</v>
      </c>
      <c r="S8" s="517">
        <v>0</v>
      </c>
      <c r="T8" s="517">
        <v>71.930859176333001</v>
      </c>
      <c r="U8" s="517">
        <v>94.764319207632468</v>
      </c>
      <c r="V8" s="517">
        <v>0</v>
      </c>
      <c r="W8" s="517">
        <v>0</v>
      </c>
      <c r="X8" s="517">
        <v>0</v>
      </c>
      <c r="Y8" s="517">
        <v>651.08158169327146</v>
      </c>
      <c r="Z8" s="514"/>
      <c r="AA8" s="535"/>
      <c r="AB8" s="535"/>
      <c r="AC8" s="535"/>
      <c r="AD8" s="535"/>
    </row>
    <row r="9" spans="1:30">
      <c r="A9" s="514"/>
      <c r="B9" s="533">
        <v>111022</v>
      </c>
      <c r="C9" s="516" t="s">
        <v>515</v>
      </c>
      <c r="D9" s="517">
        <v>377.43</v>
      </c>
      <c r="E9" s="517">
        <v>0</v>
      </c>
      <c r="F9" s="517">
        <v>0</v>
      </c>
      <c r="G9" s="517">
        <v>0</v>
      </c>
      <c r="H9" s="534">
        <v>0</v>
      </c>
      <c r="I9" s="534">
        <v>0</v>
      </c>
      <c r="J9" s="534">
        <v>0</v>
      </c>
      <c r="K9" s="534">
        <v>0</v>
      </c>
      <c r="L9" s="534">
        <v>0</v>
      </c>
      <c r="M9" s="534">
        <v>0</v>
      </c>
      <c r="N9" s="534">
        <v>0</v>
      </c>
      <c r="O9" s="534">
        <v>0</v>
      </c>
      <c r="P9" s="517">
        <v>0</v>
      </c>
      <c r="Q9" s="517">
        <v>0</v>
      </c>
      <c r="R9" s="517">
        <v>6.5079748254159839E-2</v>
      </c>
      <c r="S9" s="517">
        <v>0</v>
      </c>
      <c r="T9" s="517">
        <v>-0.48505640309001946</v>
      </c>
      <c r="U9" s="517">
        <v>-0.9085574237118873</v>
      </c>
      <c r="V9" s="517">
        <v>0.13015949650831968</v>
      </c>
      <c r="W9" s="517">
        <v>0</v>
      </c>
      <c r="X9" s="517">
        <v>0</v>
      </c>
      <c r="Y9" s="517">
        <v>341.89120343159254</v>
      </c>
      <c r="Z9" s="514"/>
      <c r="AA9" s="535"/>
      <c r="AB9" s="535"/>
      <c r="AC9" s="535"/>
      <c r="AD9" s="535"/>
    </row>
    <row r="10" spans="1:30">
      <c r="A10" s="514"/>
      <c r="B10" s="533">
        <v>112011</v>
      </c>
      <c r="C10" s="516" t="s">
        <v>383</v>
      </c>
      <c r="D10" s="517">
        <v>1224.3</v>
      </c>
      <c r="E10" s="517">
        <v>0</v>
      </c>
      <c r="F10" s="517">
        <v>2381.1536014049216</v>
      </c>
      <c r="G10" s="517">
        <v>0</v>
      </c>
      <c r="H10" s="534">
        <v>0</v>
      </c>
      <c r="I10" s="534">
        <v>0</v>
      </c>
      <c r="J10" s="534">
        <v>0</v>
      </c>
      <c r="K10" s="534">
        <v>0</v>
      </c>
      <c r="L10" s="534">
        <v>0</v>
      </c>
      <c r="M10" s="534">
        <v>0</v>
      </c>
      <c r="N10" s="534">
        <v>0</v>
      </c>
      <c r="O10" s="534">
        <v>0</v>
      </c>
      <c r="P10" s="517">
        <v>0</v>
      </c>
      <c r="Q10" s="517">
        <v>0</v>
      </c>
      <c r="R10" s="517">
        <v>0</v>
      </c>
      <c r="S10" s="517">
        <v>0</v>
      </c>
      <c r="T10" s="517">
        <v>0</v>
      </c>
      <c r="U10" s="517">
        <v>0</v>
      </c>
      <c r="V10" s="517">
        <v>4.993007860984692</v>
      </c>
      <c r="W10" s="517">
        <v>0</v>
      </c>
      <c r="X10" s="517">
        <v>0.22914770376499793</v>
      </c>
      <c r="Y10" s="517">
        <v>673.7727281364306</v>
      </c>
      <c r="Z10" s="514"/>
      <c r="AA10" s="535"/>
      <c r="AB10" s="535"/>
      <c r="AC10" s="535"/>
      <c r="AD10" s="535"/>
    </row>
    <row r="11" spans="1:30">
      <c r="A11" s="514"/>
      <c r="B11" s="533">
        <v>112012</v>
      </c>
      <c r="C11" s="516" t="s">
        <v>516</v>
      </c>
      <c r="D11" s="517">
        <v>2082.598</v>
      </c>
      <c r="E11" s="517">
        <v>0</v>
      </c>
      <c r="F11" s="517">
        <v>2547.302952461007</v>
      </c>
      <c r="G11" s="517">
        <v>0</v>
      </c>
      <c r="H11" s="534">
        <v>0</v>
      </c>
      <c r="I11" s="534">
        <v>0</v>
      </c>
      <c r="J11" s="534">
        <v>0</v>
      </c>
      <c r="K11" s="534">
        <v>0</v>
      </c>
      <c r="L11" s="534">
        <v>0</v>
      </c>
      <c r="M11" s="534">
        <v>0</v>
      </c>
      <c r="N11" s="534">
        <v>0</v>
      </c>
      <c r="O11" s="534">
        <v>0</v>
      </c>
      <c r="P11" s="517">
        <v>0</v>
      </c>
      <c r="Q11" s="517">
        <v>0</v>
      </c>
      <c r="R11" s="517">
        <v>0</v>
      </c>
      <c r="S11" s="517">
        <v>0</v>
      </c>
      <c r="T11" s="517">
        <v>0</v>
      </c>
      <c r="U11" s="517">
        <v>0</v>
      </c>
      <c r="V11" s="517">
        <v>7.5798089941620933E-2</v>
      </c>
      <c r="W11" s="517">
        <v>0</v>
      </c>
      <c r="X11" s="517">
        <v>0.45478853964972554</v>
      </c>
      <c r="Y11" s="517">
        <v>1146.1224667740537</v>
      </c>
      <c r="Z11" s="514"/>
      <c r="AA11" s="535"/>
      <c r="AB11" s="535"/>
      <c r="AC11" s="535"/>
      <c r="AD11" s="535"/>
    </row>
    <row r="12" spans="1:30">
      <c r="A12" s="514"/>
      <c r="B12" s="533">
        <v>112021</v>
      </c>
      <c r="C12" s="516" t="s">
        <v>517</v>
      </c>
      <c r="D12" s="517">
        <v>123.114</v>
      </c>
      <c r="E12" s="517">
        <v>0</v>
      </c>
      <c r="F12" s="517">
        <v>11.252926012531976</v>
      </c>
      <c r="G12" s="517">
        <v>0</v>
      </c>
      <c r="H12" s="534">
        <v>0</v>
      </c>
      <c r="I12" s="534">
        <v>0</v>
      </c>
      <c r="J12" s="534">
        <v>0</v>
      </c>
      <c r="K12" s="534">
        <v>0</v>
      </c>
      <c r="L12" s="534">
        <v>0</v>
      </c>
      <c r="M12" s="534">
        <v>0</v>
      </c>
      <c r="N12" s="534">
        <v>0</v>
      </c>
      <c r="O12" s="534">
        <v>0</v>
      </c>
      <c r="P12" s="517">
        <v>0</v>
      </c>
      <c r="Q12" s="517">
        <v>0</v>
      </c>
      <c r="R12" s="517">
        <v>0</v>
      </c>
      <c r="S12" s="517">
        <v>0</v>
      </c>
      <c r="T12" s="517">
        <v>318.04072779069406</v>
      </c>
      <c r="U12" s="517">
        <v>-41.750481347806243</v>
      </c>
      <c r="V12" s="517">
        <v>8.1181916493023504E-2</v>
      </c>
      <c r="W12" s="517">
        <v>0</v>
      </c>
      <c r="X12" s="517">
        <v>0</v>
      </c>
      <c r="Y12" s="517">
        <v>67.753700605887872</v>
      </c>
      <c r="Z12" s="514"/>
      <c r="AA12" s="535"/>
      <c r="AB12" s="535"/>
      <c r="AC12" s="535"/>
      <c r="AD12" s="535"/>
    </row>
    <row r="13" spans="1:30">
      <c r="A13" s="514"/>
      <c r="B13" s="533">
        <v>112029</v>
      </c>
      <c r="C13" s="516" t="s">
        <v>518</v>
      </c>
      <c r="D13" s="517">
        <v>63.316848795803502</v>
      </c>
      <c r="E13" s="517">
        <v>0</v>
      </c>
      <c r="F13" s="517">
        <v>171.17028450118519</v>
      </c>
      <c r="G13" s="517">
        <v>0</v>
      </c>
      <c r="H13" s="534">
        <v>0</v>
      </c>
      <c r="I13" s="534">
        <v>0</v>
      </c>
      <c r="J13" s="534">
        <v>0</v>
      </c>
      <c r="K13" s="534">
        <v>0</v>
      </c>
      <c r="L13" s="534">
        <v>0</v>
      </c>
      <c r="M13" s="534">
        <v>0</v>
      </c>
      <c r="N13" s="534">
        <v>0</v>
      </c>
      <c r="O13" s="534">
        <v>0</v>
      </c>
      <c r="P13" s="517">
        <v>0</v>
      </c>
      <c r="Q13" s="517">
        <v>0</v>
      </c>
      <c r="R13" s="517">
        <v>0</v>
      </c>
      <c r="S13" s="517">
        <v>0</v>
      </c>
      <c r="T13" s="517">
        <v>-1.9370443884899775</v>
      </c>
      <c r="U13" s="517">
        <v>-28.13742804122553</v>
      </c>
      <c r="V13" s="517">
        <v>3.9912151514283262E-2</v>
      </c>
      <c r="W13" s="517">
        <v>0</v>
      </c>
      <c r="X13" s="517">
        <v>1.9956075757141631E-2</v>
      </c>
      <c r="Y13" s="517">
        <v>27.411241582530884</v>
      </c>
      <c r="Z13" s="514"/>
      <c r="AA13" s="535"/>
      <c r="AB13" s="535"/>
      <c r="AC13" s="535"/>
      <c r="AD13" s="535"/>
    </row>
    <row r="14" spans="1:30">
      <c r="A14" s="514"/>
      <c r="B14" s="536">
        <v>113001</v>
      </c>
      <c r="C14" s="519" t="s">
        <v>519</v>
      </c>
      <c r="D14" s="517">
        <v>100269.67862620001</v>
      </c>
      <c r="E14" s="517">
        <v>591.64495287708291</v>
      </c>
      <c r="F14" s="517">
        <v>100567.50328426046</v>
      </c>
      <c r="G14" s="517">
        <v>0</v>
      </c>
      <c r="H14" s="534">
        <v>0</v>
      </c>
      <c r="I14" s="534">
        <v>0</v>
      </c>
      <c r="J14" s="534">
        <v>0</v>
      </c>
      <c r="K14" s="534">
        <v>0</v>
      </c>
      <c r="L14" s="534">
        <v>0</v>
      </c>
      <c r="M14" s="534">
        <v>0</v>
      </c>
      <c r="N14" s="534">
        <v>0</v>
      </c>
      <c r="O14" s="534">
        <v>0</v>
      </c>
      <c r="P14" s="517">
        <v>0</v>
      </c>
      <c r="Q14" s="517">
        <v>0</v>
      </c>
      <c r="R14" s="517">
        <v>0</v>
      </c>
      <c r="S14" s="517">
        <v>0</v>
      </c>
      <c r="T14" s="517">
        <v>0</v>
      </c>
      <c r="U14" s="517">
        <v>0</v>
      </c>
      <c r="V14" s="517">
        <v>141.45761907410062</v>
      </c>
      <c r="W14" s="517">
        <v>0</v>
      </c>
      <c r="X14" s="517">
        <v>16.309132726682023</v>
      </c>
      <c r="Y14" s="517">
        <v>32968.172758590692</v>
      </c>
      <c r="Z14" s="514"/>
      <c r="AA14" s="535"/>
      <c r="AB14" s="535"/>
      <c r="AC14" s="535"/>
      <c r="AD14" s="535"/>
    </row>
    <row r="15" spans="1:30">
      <c r="A15" s="514"/>
      <c r="B15" s="533">
        <v>114011</v>
      </c>
      <c r="C15" s="516" t="s">
        <v>520</v>
      </c>
      <c r="D15" s="517">
        <v>6955.4250000000002</v>
      </c>
      <c r="E15" s="517">
        <v>538.27771124851813</v>
      </c>
      <c r="F15" s="517">
        <v>44508.256333175384</v>
      </c>
      <c r="G15" s="517">
        <v>0</v>
      </c>
      <c r="H15" s="534">
        <v>0</v>
      </c>
      <c r="I15" s="534">
        <v>0</v>
      </c>
      <c r="J15" s="534">
        <v>0</v>
      </c>
      <c r="K15" s="534">
        <v>0</v>
      </c>
      <c r="L15" s="534">
        <v>0</v>
      </c>
      <c r="M15" s="534">
        <v>0</v>
      </c>
      <c r="N15" s="534">
        <v>0</v>
      </c>
      <c r="O15" s="534">
        <v>0</v>
      </c>
      <c r="P15" s="517">
        <v>0</v>
      </c>
      <c r="Q15" s="517">
        <v>45.99</v>
      </c>
      <c r="R15" s="517">
        <v>0</v>
      </c>
      <c r="S15" s="517">
        <v>0</v>
      </c>
      <c r="T15" s="517">
        <v>0</v>
      </c>
      <c r="U15" s="517">
        <v>0</v>
      </c>
      <c r="V15" s="517">
        <v>89.176865757161679</v>
      </c>
      <c r="W15" s="517">
        <v>0</v>
      </c>
      <c r="X15" s="517">
        <v>0.56010206534114493</v>
      </c>
      <c r="Y15" s="517">
        <v>2286.9091933814957</v>
      </c>
      <c r="Z15" s="514"/>
      <c r="AA15" s="535"/>
      <c r="AB15" s="535"/>
      <c r="AC15" s="535"/>
      <c r="AD15" s="535"/>
    </row>
    <row r="16" spans="1:30">
      <c r="A16" s="514"/>
      <c r="B16" s="533">
        <v>115011</v>
      </c>
      <c r="C16" s="516" t="s">
        <v>388</v>
      </c>
      <c r="D16" s="517">
        <v>0</v>
      </c>
      <c r="E16" s="517">
        <v>0</v>
      </c>
      <c r="F16" s="517">
        <v>0</v>
      </c>
      <c r="G16" s="517">
        <v>0</v>
      </c>
      <c r="H16" s="534">
        <v>0</v>
      </c>
      <c r="I16" s="534">
        <v>0</v>
      </c>
      <c r="J16" s="534">
        <v>0</v>
      </c>
      <c r="K16" s="534">
        <v>0</v>
      </c>
      <c r="L16" s="534">
        <v>0</v>
      </c>
      <c r="M16" s="534">
        <v>0</v>
      </c>
      <c r="N16" s="534">
        <v>0</v>
      </c>
      <c r="O16" s="534">
        <v>0</v>
      </c>
      <c r="P16" s="517">
        <v>0</v>
      </c>
      <c r="Q16" s="517">
        <v>0</v>
      </c>
      <c r="R16" s="517">
        <v>0</v>
      </c>
      <c r="S16" s="517">
        <v>0</v>
      </c>
      <c r="T16" s="517">
        <v>0</v>
      </c>
      <c r="U16" s="517">
        <v>0</v>
      </c>
      <c r="V16" s="517">
        <v>0</v>
      </c>
      <c r="W16" s="517">
        <v>0</v>
      </c>
      <c r="X16" s="517">
        <v>0</v>
      </c>
      <c r="Y16" s="517">
        <v>0</v>
      </c>
      <c r="Z16" s="514"/>
      <c r="AA16" s="535"/>
      <c r="AB16" s="535"/>
      <c r="AC16" s="535"/>
      <c r="AD16" s="535"/>
    </row>
    <row r="17" spans="1:30">
      <c r="A17" s="514"/>
      <c r="B17" s="533">
        <v>115021</v>
      </c>
      <c r="C17" s="516" t="s">
        <v>389</v>
      </c>
      <c r="D17" s="517">
        <v>0</v>
      </c>
      <c r="E17" s="517">
        <v>0</v>
      </c>
      <c r="F17" s="517">
        <v>0</v>
      </c>
      <c r="G17" s="517">
        <v>0</v>
      </c>
      <c r="H17" s="534">
        <v>0</v>
      </c>
      <c r="I17" s="534">
        <v>0</v>
      </c>
      <c r="J17" s="534">
        <v>0</v>
      </c>
      <c r="K17" s="534">
        <v>0</v>
      </c>
      <c r="L17" s="534">
        <v>0</v>
      </c>
      <c r="M17" s="534">
        <v>0</v>
      </c>
      <c r="N17" s="534">
        <v>0</v>
      </c>
      <c r="O17" s="534">
        <v>0</v>
      </c>
      <c r="P17" s="517">
        <v>0</v>
      </c>
      <c r="Q17" s="517">
        <v>0</v>
      </c>
      <c r="R17" s="517">
        <v>0</v>
      </c>
      <c r="S17" s="517">
        <v>0</v>
      </c>
      <c r="T17" s="517">
        <v>-1.4560877321500298</v>
      </c>
      <c r="U17" s="517">
        <v>0</v>
      </c>
      <c r="V17" s="517">
        <v>0</v>
      </c>
      <c r="W17" s="517">
        <v>0</v>
      </c>
      <c r="X17" s="517">
        <v>0</v>
      </c>
      <c r="Y17" s="517">
        <v>0</v>
      </c>
      <c r="Z17" s="514"/>
      <c r="AA17" s="535"/>
      <c r="AB17" s="535"/>
      <c r="AC17" s="535"/>
      <c r="AD17" s="535"/>
    </row>
    <row r="18" spans="1:30">
      <c r="A18" s="514"/>
      <c r="B18" s="533">
        <v>115029</v>
      </c>
      <c r="C18" s="516" t="s">
        <v>390</v>
      </c>
      <c r="D18" s="517">
        <v>1314.55</v>
      </c>
      <c r="E18" s="517">
        <v>0</v>
      </c>
      <c r="F18" s="517">
        <v>0</v>
      </c>
      <c r="G18" s="517">
        <v>0</v>
      </c>
      <c r="H18" s="534">
        <v>0</v>
      </c>
      <c r="I18" s="534">
        <v>0</v>
      </c>
      <c r="J18" s="534">
        <v>0</v>
      </c>
      <c r="K18" s="534">
        <v>0</v>
      </c>
      <c r="L18" s="534">
        <v>0</v>
      </c>
      <c r="M18" s="534">
        <v>0</v>
      </c>
      <c r="N18" s="534">
        <v>0</v>
      </c>
      <c r="O18" s="534">
        <v>0</v>
      </c>
      <c r="P18" s="517">
        <v>0</v>
      </c>
      <c r="Q18" s="517">
        <v>68.8</v>
      </c>
      <c r="R18" s="517">
        <v>0</v>
      </c>
      <c r="S18" s="517">
        <v>0</v>
      </c>
      <c r="T18" s="517">
        <v>0</v>
      </c>
      <c r="U18" s="517">
        <v>0</v>
      </c>
      <c r="V18" s="517">
        <v>0</v>
      </c>
      <c r="W18" s="517">
        <v>0</v>
      </c>
      <c r="X18" s="517">
        <v>0</v>
      </c>
      <c r="Y18" s="517">
        <v>441.98648374246517</v>
      </c>
      <c r="Z18" s="514"/>
      <c r="AA18" s="535"/>
      <c r="AB18" s="535"/>
      <c r="AC18" s="535"/>
      <c r="AD18" s="535"/>
    </row>
    <row r="19" spans="1:30">
      <c r="A19" s="514"/>
      <c r="B19" s="533">
        <v>115091</v>
      </c>
      <c r="C19" s="516" t="s">
        <v>521</v>
      </c>
      <c r="D19" s="517">
        <v>95.03</v>
      </c>
      <c r="E19" s="517">
        <v>0</v>
      </c>
      <c r="F19" s="517">
        <v>0</v>
      </c>
      <c r="G19" s="517">
        <v>0</v>
      </c>
      <c r="H19" s="534">
        <v>0</v>
      </c>
      <c r="I19" s="534">
        <v>0</v>
      </c>
      <c r="J19" s="534">
        <v>0</v>
      </c>
      <c r="K19" s="534">
        <v>0</v>
      </c>
      <c r="L19" s="534">
        <v>0</v>
      </c>
      <c r="M19" s="534">
        <v>0</v>
      </c>
      <c r="N19" s="534">
        <v>0</v>
      </c>
      <c r="O19" s="534">
        <v>0</v>
      </c>
      <c r="P19" s="517">
        <v>0</v>
      </c>
      <c r="Q19" s="517">
        <v>0</v>
      </c>
      <c r="R19" s="517">
        <v>0</v>
      </c>
      <c r="S19" s="517">
        <v>0</v>
      </c>
      <c r="T19" s="517">
        <v>6.7797521008887012</v>
      </c>
      <c r="U19" s="517">
        <v>-40.588685638318694</v>
      </c>
      <c r="V19" s="517">
        <v>7.8375257731958761E-2</v>
      </c>
      <c r="W19" s="517">
        <v>0</v>
      </c>
      <c r="X19" s="517">
        <v>0</v>
      </c>
      <c r="Y19" s="517">
        <v>42.468107831748242</v>
      </c>
      <c r="Z19" s="514"/>
      <c r="AA19" s="535"/>
      <c r="AB19" s="535"/>
      <c r="AC19" s="535"/>
      <c r="AD19" s="535"/>
    </row>
    <row r="20" spans="1:30">
      <c r="A20" s="514"/>
      <c r="B20" s="533">
        <v>115099</v>
      </c>
      <c r="C20" s="516" t="s">
        <v>522</v>
      </c>
      <c r="D20" s="517">
        <v>80.593181076672096</v>
      </c>
      <c r="E20" s="517">
        <v>0</v>
      </c>
      <c r="F20" s="517">
        <v>156.73534703123491</v>
      </c>
      <c r="G20" s="517">
        <v>0</v>
      </c>
      <c r="H20" s="534">
        <v>0</v>
      </c>
      <c r="I20" s="534">
        <v>0</v>
      </c>
      <c r="J20" s="534">
        <v>0</v>
      </c>
      <c r="K20" s="534">
        <v>0</v>
      </c>
      <c r="L20" s="534">
        <v>0</v>
      </c>
      <c r="M20" s="534">
        <v>0</v>
      </c>
      <c r="N20" s="534">
        <v>0</v>
      </c>
      <c r="O20" s="534">
        <v>0</v>
      </c>
      <c r="P20" s="517">
        <v>0</v>
      </c>
      <c r="Q20" s="517">
        <v>0</v>
      </c>
      <c r="R20" s="517">
        <v>0</v>
      </c>
      <c r="S20" s="517">
        <v>0</v>
      </c>
      <c r="T20" s="517">
        <v>0</v>
      </c>
      <c r="U20" s="517">
        <v>16.43495549258035</v>
      </c>
      <c r="V20" s="517">
        <v>5.1429523498084651</v>
      </c>
      <c r="W20" s="517">
        <v>0</v>
      </c>
      <c r="X20" s="517">
        <v>0</v>
      </c>
      <c r="Y20" s="517">
        <v>36.016333941745621</v>
      </c>
      <c r="Z20" s="514"/>
      <c r="AA20" s="535"/>
      <c r="AB20" s="535"/>
      <c r="AC20" s="535"/>
      <c r="AD20" s="535"/>
    </row>
    <row r="21" spans="1:30">
      <c r="A21" s="514"/>
      <c r="B21" s="533">
        <v>116011</v>
      </c>
      <c r="C21" s="516" t="s">
        <v>392</v>
      </c>
      <c r="D21" s="517">
        <v>552.53839419179235</v>
      </c>
      <c r="E21" s="517">
        <v>0</v>
      </c>
      <c r="F21" s="517">
        <v>0</v>
      </c>
      <c r="G21" s="517">
        <v>0</v>
      </c>
      <c r="H21" s="534">
        <v>0</v>
      </c>
      <c r="I21" s="534">
        <v>0</v>
      </c>
      <c r="J21" s="534">
        <v>0</v>
      </c>
      <c r="K21" s="534">
        <v>0</v>
      </c>
      <c r="L21" s="534">
        <v>0</v>
      </c>
      <c r="M21" s="534">
        <v>0</v>
      </c>
      <c r="N21" s="534">
        <v>0</v>
      </c>
      <c r="O21" s="534">
        <v>0</v>
      </c>
      <c r="P21" s="517">
        <v>0</v>
      </c>
      <c r="Q21" s="517">
        <v>0</v>
      </c>
      <c r="R21" s="517">
        <v>0</v>
      </c>
      <c r="S21" s="517">
        <v>0</v>
      </c>
      <c r="T21" s="517">
        <v>0</v>
      </c>
      <c r="U21" s="517">
        <v>0</v>
      </c>
      <c r="V21" s="517">
        <v>4.6117626842368843E-2</v>
      </c>
      <c r="W21" s="517">
        <v>0</v>
      </c>
      <c r="X21" s="517">
        <v>0</v>
      </c>
      <c r="Y21" s="517">
        <v>185.77789186725056</v>
      </c>
      <c r="Z21" s="514"/>
      <c r="AA21" s="535"/>
      <c r="AB21" s="535"/>
      <c r="AC21" s="535"/>
      <c r="AD21" s="535"/>
    </row>
    <row r="22" spans="1:30">
      <c r="A22" s="514"/>
      <c r="B22" s="533">
        <v>116021</v>
      </c>
      <c r="C22" s="516" t="s">
        <v>523</v>
      </c>
      <c r="D22" s="517">
        <v>212.57599999999999</v>
      </c>
      <c r="E22" s="517">
        <v>8.126991110948941</v>
      </c>
      <c r="F22" s="517">
        <v>148.51123532807205</v>
      </c>
      <c r="G22" s="517">
        <v>0</v>
      </c>
      <c r="H22" s="534">
        <v>0</v>
      </c>
      <c r="I22" s="534">
        <v>0</v>
      </c>
      <c r="J22" s="534">
        <v>0</v>
      </c>
      <c r="K22" s="534">
        <v>0</v>
      </c>
      <c r="L22" s="534">
        <v>0</v>
      </c>
      <c r="M22" s="534">
        <v>0</v>
      </c>
      <c r="N22" s="534">
        <v>0</v>
      </c>
      <c r="O22" s="534">
        <v>0</v>
      </c>
      <c r="P22" s="517">
        <v>0</v>
      </c>
      <c r="Q22" s="517">
        <v>0</v>
      </c>
      <c r="R22" s="517">
        <v>0</v>
      </c>
      <c r="S22" s="517">
        <v>0</v>
      </c>
      <c r="T22" s="517">
        <v>0</v>
      </c>
      <c r="U22" s="517">
        <v>0</v>
      </c>
      <c r="V22" s="517">
        <v>40.187553576507746</v>
      </c>
      <c r="W22" s="517">
        <v>0</v>
      </c>
      <c r="X22" s="517">
        <v>0</v>
      </c>
      <c r="Y22" s="517">
        <v>94.99842671200372</v>
      </c>
      <c r="Z22" s="514"/>
      <c r="AA22" s="535"/>
      <c r="AB22" s="535"/>
      <c r="AC22" s="535"/>
      <c r="AD22" s="535"/>
    </row>
    <row r="23" spans="1:30">
      <c r="A23" s="514"/>
      <c r="B23" s="533">
        <v>116031</v>
      </c>
      <c r="C23" s="516" t="s">
        <v>524</v>
      </c>
      <c r="D23" s="517">
        <v>18507.272000000001</v>
      </c>
      <c r="E23" s="517">
        <v>811.15111278804659</v>
      </c>
      <c r="F23" s="517">
        <v>9006.4865610422476</v>
      </c>
      <c r="G23" s="517">
        <v>0</v>
      </c>
      <c r="H23" s="534">
        <v>0</v>
      </c>
      <c r="I23" s="534">
        <v>0</v>
      </c>
      <c r="J23" s="534">
        <v>0</v>
      </c>
      <c r="K23" s="534">
        <v>0</v>
      </c>
      <c r="L23" s="534">
        <v>0</v>
      </c>
      <c r="M23" s="534">
        <v>0</v>
      </c>
      <c r="N23" s="534">
        <v>0</v>
      </c>
      <c r="O23" s="534">
        <v>0</v>
      </c>
      <c r="P23" s="517">
        <v>0</v>
      </c>
      <c r="Q23" s="517">
        <v>0</v>
      </c>
      <c r="R23" s="517">
        <v>0</v>
      </c>
      <c r="S23" s="517">
        <v>0</v>
      </c>
      <c r="T23" s="517">
        <v>0</v>
      </c>
      <c r="U23" s="517">
        <v>0</v>
      </c>
      <c r="V23" s="517">
        <v>33.304322136883243</v>
      </c>
      <c r="W23" s="517">
        <v>0</v>
      </c>
      <c r="X23" s="517">
        <v>2.2570700243369668</v>
      </c>
      <c r="Y23" s="517">
        <v>8270.7442172734391</v>
      </c>
      <c r="Z23" s="514"/>
      <c r="AA23" s="535"/>
      <c r="AB23" s="535"/>
      <c r="AC23" s="535"/>
      <c r="AD23" s="535"/>
    </row>
    <row r="24" spans="1:30">
      <c r="A24" s="514"/>
      <c r="B24" s="533">
        <v>116091</v>
      </c>
      <c r="C24" s="516" t="s">
        <v>525</v>
      </c>
      <c r="D24" s="517">
        <v>0</v>
      </c>
      <c r="E24" s="517">
        <v>0</v>
      </c>
      <c r="F24" s="517">
        <v>0</v>
      </c>
      <c r="G24" s="517">
        <v>0</v>
      </c>
      <c r="H24" s="534">
        <v>0</v>
      </c>
      <c r="I24" s="534">
        <v>0</v>
      </c>
      <c r="J24" s="534">
        <v>0</v>
      </c>
      <c r="K24" s="534">
        <v>0</v>
      </c>
      <c r="L24" s="534">
        <v>0</v>
      </c>
      <c r="M24" s="534">
        <v>0</v>
      </c>
      <c r="N24" s="534">
        <v>0</v>
      </c>
      <c r="O24" s="534">
        <v>0</v>
      </c>
      <c r="P24" s="517">
        <v>0</v>
      </c>
      <c r="Q24" s="517">
        <v>0</v>
      </c>
      <c r="R24" s="517">
        <v>0</v>
      </c>
      <c r="S24" s="517">
        <v>0</v>
      </c>
      <c r="T24" s="517">
        <v>0</v>
      </c>
      <c r="U24" s="517">
        <v>0</v>
      </c>
      <c r="V24" s="517">
        <v>0</v>
      </c>
      <c r="W24" s="517">
        <v>0</v>
      </c>
      <c r="X24" s="517">
        <v>0</v>
      </c>
      <c r="Y24" s="517">
        <v>0</v>
      </c>
      <c r="Z24" s="514"/>
      <c r="AA24" s="535"/>
      <c r="AB24" s="535"/>
      <c r="AC24" s="535"/>
      <c r="AD24" s="535"/>
    </row>
    <row r="25" spans="1:30">
      <c r="A25" s="514"/>
      <c r="B25" s="533">
        <v>116092</v>
      </c>
      <c r="C25" s="516" t="s">
        <v>393</v>
      </c>
      <c r="D25" s="517">
        <v>0</v>
      </c>
      <c r="E25" s="517">
        <v>0</v>
      </c>
      <c r="F25" s="517">
        <v>0</v>
      </c>
      <c r="G25" s="517">
        <v>0</v>
      </c>
      <c r="H25" s="534">
        <v>0</v>
      </c>
      <c r="I25" s="534">
        <v>0</v>
      </c>
      <c r="J25" s="534">
        <v>0</v>
      </c>
      <c r="K25" s="534">
        <v>0</v>
      </c>
      <c r="L25" s="534">
        <v>0</v>
      </c>
      <c r="M25" s="534">
        <v>0</v>
      </c>
      <c r="N25" s="534">
        <v>0</v>
      </c>
      <c r="O25" s="534">
        <v>0</v>
      </c>
      <c r="P25" s="517">
        <v>0</v>
      </c>
      <c r="Q25" s="517">
        <v>0</v>
      </c>
      <c r="R25" s="517">
        <v>0</v>
      </c>
      <c r="S25" s="517">
        <v>0</v>
      </c>
      <c r="T25" s="517">
        <v>-20.168026225613897</v>
      </c>
      <c r="U25" s="517">
        <v>-0.79061086236714184</v>
      </c>
      <c r="V25" s="517">
        <v>0</v>
      </c>
      <c r="W25" s="517">
        <v>0</v>
      </c>
      <c r="X25" s="517">
        <v>0</v>
      </c>
      <c r="Y25" s="517">
        <v>0</v>
      </c>
      <c r="Z25" s="514"/>
      <c r="AA25" s="535"/>
      <c r="AB25" s="535"/>
      <c r="AC25" s="535"/>
      <c r="AD25" s="535"/>
    </row>
    <row r="26" spans="1:30">
      <c r="A26" s="514"/>
      <c r="B26" s="533">
        <v>116093</v>
      </c>
      <c r="C26" s="516" t="s">
        <v>394</v>
      </c>
      <c r="D26" s="517">
        <v>0</v>
      </c>
      <c r="E26" s="517">
        <v>0</v>
      </c>
      <c r="F26" s="517">
        <v>0</v>
      </c>
      <c r="G26" s="517">
        <v>0</v>
      </c>
      <c r="H26" s="534">
        <v>0</v>
      </c>
      <c r="I26" s="534">
        <v>0</v>
      </c>
      <c r="J26" s="534">
        <v>0</v>
      </c>
      <c r="K26" s="534">
        <v>0</v>
      </c>
      <c r="L26" s="534">
        <v>0</v>
      </c>
      <c r="M26" s="534">
        <v>0</v>
      </c>
      <c r="N26" s="534">
        <v>0</v>
      </c>
      <c r="O26" s="534">
        <v>0</v>
      </c>
      <c r="P26" s="517">
        <v>0</v>
      </c>
      <c r="Q26" s="517">
        <v>0</v>
      </c>
      <c r="R26" s="517">
        <v>0</v>
      </c>
      <c r="S26" s="517">
        <v>0</v>
      </c>
      <c r="T26" s="517">
        <v>0</v>
      </c>
      <c r="U26" s="517">
        <v>3.6390297251364432</v>
      </c>
      <c r="V26" s="517">
        <v>0</v>
      </c>
      <c r="W26" s="517">
        <v>0</v>
      </c>
      <c r="X26" s="517">
        <v>0</v>
      </c>
      <c r="Y26" s="517">
        <v>0</v>
      </c>
      <c r="Z26" s="514"/>
      <c r="AA26" s="535"/>
      <c r="AB26" s="535"/>
      <c r="AC26" s="535"/>
      <c r="AD26" s="535"/>
    </row>
    <row r="27" spans="1:30">
      <c r="A27" s="514"/>
      <c r="B27" s="533">
        <v>116099</v>
      </c>
      <c r="C27" s="516" t="s">
        <v>395</v>
      </c>
      <c r="D27" s="517">
        <v>0.14399999999999999</v>
      </c>
      <c r="E27" s="517">
        <v>0</v>
      </c>
      <c r="F27" s="517">
        <v>0</v>
      </c>
      <c r="G27" s="517">
        <v>0</v>
      </c>
      <c r="H27" s="534">
        <v>0</v>
      </c>
      <c r="I27" s="534">
        <v>0</v>
      </c>
      <c r="J27" s="534">
        <v>0</v>
      </c>
      <c r="K27" s="534">
        <v>0</v>
      </c>
      <c r="L27" s="534">
        <v>0</v>
      </c>
      <c r="M27" s="534">
        <v>0</v>
      </c>
      <c r="N27" s="534">
        <v>0</v>
      </c>
      <c r="O27" s="534">
        <v>0</v>
      </c>
      <c r="P27" s="517">
        <v>0</v>
      </c>
      <c r="Q27" s="517">
        <v>0</v>
      </c>
      <c r="R27" s="517">
        <v>0</v>
      </c>
      <c r="S27" s="517">
        <v>0</v>
      </c>
      <c r="T27" s="517">
        <v>3.4016378955562279</v>
      </c>
      <c r="U27" s="517">
        <v>-170.60806021774664</v>
      </c>
      <c r="V27" s="517">
        <v>0</v>
      </c>
      <c r="W27" s="517">
        <v>0</v>
      </c>
      <c r="X27" s="517">
        <v>0</v>
      </c>
      <c r="Y27" s="517">
        <v>0</v>
      </c>
      <c r="Z27" s="514"/>
      <c r="AA27" s="535"/>
      <c r="AB27" s="535"/>
      <c r="AC27" s="535"/>
      <c r="AD27" s="535"/>
    </row>
    <row r="28" spans="1:30">
      <c r="A28" s="514"/>
      <c r="B28" s="533">
        <v>121011</v>
      </c>
      <c r="C28" s="516" t="s">
        <v>396</v>
      </c>
      <c r="D28" s="517">
        <v>7046</v>
      </c>
      <c r="E28" s="517">
        <v>0</v>
      </c>
      <c r="F28" s="517">
        <v>129.71927345351318</v>
      </c>
      <c r="G28" s="517">
        <v>0</v>
      </c>
      <c r="H28" s="534">
        <v>0</v>
      </c>
      <c r="I28" s="534">
        <v>0</v>
      </c>
      <c r="J28" s="534">
        <v>0</v>
      </c>
      <c r="K28" s="534">
        <v>0</v>
      </c>
      <c r="L28" s="534">
        <v>0</v>
      </c>
      <c r="M28" s="534">
        <v>0</v>
      </c>
      <c r="N28" s="534">
        <v>0</v>
      </c>
      <c r="O28" s="534">
        <v>0</v>
      </c>
      <c r="P28" s="517">
        <v>0</v>
      </c>
      <c r="Q28" s="517">
        <v>0</v>
      </c>
      <c r="R28" s="517">
        <v>0</v>
      </c>
      <c r="S28" s="517">
        <v>0</v>
      </c>
      <c r="T28" s="517">
        <v>0</v>
      </c>
      <c r="U28" s="517">
        <v>0</v>
      </c>
      <c r="V28" s="517">
        <v>0</v>
      </c>
      <c r="W28" s="517">
        <v>0</v>
      </c>
      <c r="X28" s="517">
        <v>0</v>
      </c>
      <c r="Y28" s="517">
        <v>2374.502</v>
      </c>
      <c r="Z28" s="514"/>
      <c r="AA28" s="535"/>
      <c r="AB28" s="535"/>
      <c r="AC28" s="535"/>
      <c r="AD28" s="535"/>
    </row>
    <row r="29" spans="1:30">
      <c r="A29" s="514"/>
      <c r="B29" s="533">
        <v>121019</v>
      </c>
      <c r="C29" s="516" t="s">
        <v>397</v>
      </c>
      <c r="D29" s="517">
        <v>3010.1850201040133</v>
      </c>
      <c r="E29" s="517">
        <v>0</v>
      </c>
      <c r="F29" s="517">
        <v>0</v>
      </c>
      <c r="G29" s="517">
        <v>0</v>
      </c>
      <c r="H29" s="534">
        <v>0</v>
      </c>
      <c r="I29" s="534">
        <v>0</v>
      </c>
      <c r="J29" s="534">
        <v>0</v>
      </c>
      <c r="K29" s="534">
        <v>0</v>
      </c>
      <c r="L29" s="534">
        <v>0</v>
      </c>
      <c r="M29" s="534">
        <v>0</v>
      </c>
      <c r="N29" s="534">
        <v>0</v>
      </c>
      <c r="O29" s="534">
        <v>0</v>
      </c>
      <c r="P29" s="517">
        <v>0</v>
      </c>
      <c r="Q29" s="517">
        <v>558.4422190961842</v>
      </c>
      <c r="R29" s="517">
        <v>0</v>
      </c>
      <c r="S29" s="517">
        <v>0</v>
      </c>
      <c r="T29" s="517">
        <v>0</v>
      </c>
      <c r="U29" s="517">
        <v>0</v>
      </c>
      <c r="V29" s="517">
        <v>0</v>
      </c>
      <c r="W29" s="517">
        <v>0</v>
      </c>
      <c r="X29" s="517">
        <v>0</v>
      </c>
      <c r="Y29" s="517">
        <v>1805.8860697882753</v>
      </c>
      <c r="Z29" s="514"/>
      <c r="AA29" s="535"/>
      <c r="AB29" s="535"/>
      <c r="AC29" s="535"/>
      <c r="AD29" s="535"/>
    </row>
    <row r="30" spans="1:30">
      <c r="A30" s="514"/>
      <c r="B30" s="533">
        <v>121021</v>
      </c>
      <c r="C30" s="516" t="s">
        <v>398</v>
      </c>
      <c r="D30" s="517">
        <v>5172.0806329589004</v>
      </c>
      <c r="E30" s="517">
        <v>0</v>
      </c>
      <c r="F30" s="517">
        <v>0</v>
      </c>
      <c r="G30" s="517">
        <v>0</v>
      </c>
      <c r="H30" s="534">
        <v>0</v>
      </c>
      <c r="I30" s="534">
        <v>0</v>
      </c>
      <c r="J30" s="534">
        <v>0</v>
      </c>
      <c r="K30" s="534">
        <v>0</v>
      </c>
      <c r="L30" s="534">
        <v>0</v>
      </c>
      <c r="M30" s="534">
        <v>0</v>
      </c>
      <c r="N30" s="534">
        <v>0</v>
      </c>
      <c r="O30" s="534">
        <v>0</v>
      </c>
      <c r="P30" s="517">
        <v>0</v>
      </c>
      <c r="Q30" s="517">
        <v>0</v>
      </c>
      <c r="R30" s="517">
        <v>0</v>
      </c>
      <c r="S30" s="517">
        <v>-7.8517485468061299</v>
      </c>
      <c r="T30" s="517">
        <v>0</v>
      </c>
      <c r="U30" s="517">
        <v>0</v>
      </c>
      <c r="V30" s="517">
        <v>0</v>
      </c>
      <c r="W30" s="517">
        <v>0</v>
      </c>
      <c r="X30" s="517">
        <v>0</v>
      </c>
      <c r="Y30" s="517">
        <v>3102.8615263947377</v>
      </c>
      <c r="Z30" s="514"/>
      <c r="AA30" s="535"/>
      <c r="AB30" s="535"/>
      <c r="AC30" s="535"/>
      <c r="AD30" s="535"/>
    </row>
    <row r="31" spans="1:30">
      <c r="A31" s="514"/>
      <c r="B31" s="533">
        <v>121031</v>
      </c>
      <c r="C31" s="516" t="s">
        <v>399</v>
      </c>
      <c r="D31" s="517">
        <v>7284.5224598559489</v>
      </c>
      <c r="E31" s="517">
        <v>0</v>
      </c>
      <c r="F31" s="517">
        <v>0</v>
      </c>
      <c r="G31" s="517">
        <v>0</v>
      </c>
      <c r="H31" s="534">
        <v>0</v>
      </c>
      <c r="I31" s="534">
        <v>0</v>
      </c>
      <c r="J31" s="534">
        <v>0</v>
      </c>
      <c r="K31" s="534">
        <v>0</v>
      </c>
      <c r="L31" s="534">
        <v>0</v>
      </c>
      <c r="M31" s="534">
        <v>0</v>
      </c>
      <c r="N31" s="534">
        <v>0</v>
      </c>
      <c r="O31" s="534">
        <v>0</v>
      </c>
      <c r="P31" s="517">
        <v>0</v>
      </c>
      <c r="Q31" s="517">
        <v>0</v>
      </c>
      <c r="R31" s="517">
        <v>-44.601318751405124</v>
      </c>
      <c r="S31" s="517">
        <v>0</v>
      </c>
      <c r="T31" s="517">
        <v>0</v>
      </c>
      <c r="U31" s="517">
        <v>0</v>
      </c>
      <c r="V31" s="517">
        <v>0</v>
      </c>
      <c r="W31" s="517">
        <v>0</v>
      </c>
      <c r="X31" s="517">
        <v>0</v>
      </c>
      <c r="Y31" s="517">
        <v>2294.9094202357405</v>
      </c>
      <c r="Z31" s="514"/>
      <c r="AA31" s="535"/>
      <c r="AB31" s="535"/>
      <c r="AC31" s="535"/>
      <c r="AD31" s="535"/>
    </row>
    <row r="32" spans="1:30">
      <c r="A32" s="514"/>
      <c r="B32" s="533">
        <v>121041</v>
      </c>
      <c r="C32" s="516" t="s">
        <v>400</v>
      </c>
      <c r="D32" s="517">
        <v>11398.343533440499</v>
      </c>
      <c r="E32" s="517">
        <v>0</v>
      </c>
      <c r="F32" s="517">
        <v>13300.67684640376</v>
      </c>
      <c r="G32" s="517">
        <v>0</v>
      </c>
      <c r="H32" s="534">
        <v>0</v>
      </c>
      <c r="I32" s="534">
        <v>0</v>
      </c>
      <c r="J32" s="534">
        <v>0</v>
      </c>
      <c r="K32" s="534">
        <v>0</v>
      </c>
      <c r="L32" s="534">
        <v>0</v>
      </c>
      <c r="M32" s="534">
        <v>0</v>
      </c>
      <c r="N32" s="534">
        <v>0</v>
      </c>
      <c r="O32" s="534">
        <v>0</v>
      </c>
      <c r="P32" s="517">
        <v>0</v>
      </c>
      <c r="Q32" s="517">
        <v>0</v>
      </c>
      <c r="R32" s="517">
        <v>9.9712218446992629E-2</v>
      </c>
      <c r="S32" s="517">
        <v>0</v>
      </c>
      <c r="T32" s="517">
        <v>9.244263961930697</v>
      </c>
      <c r="U32" s="517">
        <v>0</v>
      </c>
      <c r="V32" s="517">
        <v>11.586559783540544</v>
      </c>
      <c r="W32" s="517">
        <v>0</v>
      </c>
      <c r="X32" s="517">
        <v>2.6523450106900039</v>
      </c>
      <c r="Y32" s="517">
        <v>6007.4992621825068</v>
      </c>
      <c r="Z32" s="514"/>
      <c r="AA32" s="535"/>
      <c r="AB32" s="535"/>
      <c r="AC32" s="535"/>
      <c r="AD32" s="535"/>
    </row>
    <row r="33" spans="1:30">
      <c r="A33" s="514"/>
      <c r="B33" s="533">
        <v>121051</v>
      </c>
      <c r="C33" s="516" t="s">
        <v>401</v>
      </c>
      <c r="D33" s="517">
        <v>56.158554705507726</v>
      </c>
      <c r="E33" s="517">
        <v>0</v>
      </c>
      <c r="F33" s="517">
        <v>0</v>
      </c>
      <c r="G33" s="517">
        <v>0</v>
      </c>
      <c r="H33" s="534">
        <v>0</v>
      </c>
      <c r="I33" s="534">
        <v>0</v>
      </c>
      <c r="J33" s="534">
        <v>0</v>
      </c>
      <c r="K33" s="534">
        <v>0</v>
      </c>
      <c r="L33" s="534">
        <v>0</v>
      </c>
      <c r="M33" s="534">
        <v>0</v>
      </c>
      <c r="N33" s="534">
        <v>0</v>
      </c>
      <c r="O33" s="534">
        <v>0</v>
      </c>
      <c r="P33" s="517">
        <v>0</v>
      </c>
      <c r="Q33" s="517">
        <v>0</v>
      </c>
      <c r="R33" s="517">
        <v>0</v>
      </c>
      <c r="S33" s="517">
        <v>0</v>
      </c>
      <c r="T33" s="517">
        <v>0</v>
      </c>
      <c r="U33" s="517">
        <v>0</v>
      </c>
      <c r="V33" s="517">
        <v>0</v>
      </c>
      <c r="W33" s="517">
        <v>0</v>
      </c>
      <c r="X33" s="517">
        <v>0</v>
      </c>
      <c r="Y33" s="517">
        <v>48.804389129092037</v>
      </c>
      <c r="Z33" s="514"/>
      <c r="AA33" s="535"/>
      <c r="AB33" s="535"/>
      <c r="AC33" s="535"/>
      <c r="AD33" s="535"/>
    </row>
    <row r="34" spans="1:30">
      <c r="A34" s="514"/>
      <c r="B34" s="533">
        <v>121099</v>
      </c>
      <c r="C34" s="516" t="s">
        <v>526</v>
      </c>
      <c r="D34" s="517">
        <v>612.68509420128817</v>
      </c>
      <c r="E34" s="517">
        <v>0</v>
      </c>
      <c r="F34" s="517">
        <v>22.920707516703676</v>
      </c>
      <c r="G34" s="517">
        <v>0</v>
      </c>
      <c r="H34" s="534">
        <v>0</v>
      </c>
      <c r="I34" s="534">
        <v>0</v>
      </c>
      <c r="J34" s="534">
        <v>0</v>
      </c>
      <c r="K34" s="534">
        <v>0</v>
      </c>
      <c r="L34" s="534">
        <v>0</v>
      </c>
      <c r="M34" s="534">
        <v>0</v>
      </c>
      <c r="N34" s="534">
        <v>0</v>
      </c>
      <c r="O34" s="534">
        <v>0</v>
      </c>
      <c r="P34" s="517">
        <v>0</v>
      </c>
      <c r="Q34" s="517">
        <v>1451.7603722450688</v>
      </c>
      <c r="R34" s="517">
        <v>0</v>
      </c>
      <c r="S34" s="517">
        <v>-1.198817805629371</v>
      </c>
      <c r="T34" s="517">
        <v>2.885664036039667</v>
      </c>
      <c r="U34" s="517">
        <v>0</v>
      </c>
      <c r="V34" s="517">
        <v>23.0853428786737</v>
      </c>
      <c r="W34" s="517">
        <v>0</v>
      </c>
      <c r="X34" s="517">
        <v>0.2673039701741165</v>
      </c>
      <c r="Y34" s="517">
        <v>400.98582709021974</v>
      </c>
      <c r="Z34" s="514"/>
      <c r="AA34" s="535"/>
      <c r="AB34" s="535"/>
      <c r="AC34" s="535"/>
      <c r="AD34" s="535"/>
    </row>
    <row r="35" spans="1:30">
      <c r="A35" s="514"/>
      <c r="B35" s="533">
        <v>131011</v>
      </c>
      <c r="C35" s="516" t="s">
        <v>402</v>
      </c>
      <c r="D35" s="517">
        <v>28691.473887294251</v>
      </c>
      <c r="E35" s="517">
        <v>0</v>
      </c>
      <c r="F35" s="517">
        <v>15811.206773155471</v>
      </c>
      <c r="G35" s="517">
        <v>0</v>
      </c>
      <c r="H35" s="534">
        <v>0</v>
      </c>
      <c r="I35" s="534">
        <v>0</v>
      </c>
      <c r="J35" s="534">
        <v>0</v>
      </c>
      <c r="K35" s="534">
        <v>0</v>
      </c>
      <c r="L35" s="534">
        <v>0</v>
      </c>
      <c r="M35" s="534">
        <v>0</v>
      </c>
      <c r="N35" s="534">
        <v>0</v>
      </c>
      <c r="O35" s="534">
        <v>0</v>
      </c>
      <c r="P35" s="517">
        <v>0</v>
      </c>
      <c r="Q35" s="517">
        <v>0</v>
      </c>
      <c r="R35" s="517">
        <v>0</v>
      </c>
      <c r="S35" s="517">
        <v>0</v>
      </c>
      <c r="T35" s="517">
        <v>0</v>
      </c>
      <c r="U35" s="517">
        <v>0</v>
      </c>
      <c r="V35" s="517">
        <v>0</v>
      </c>
      <c r="W35" s="517">
        <v>0</v>
      </c>
      <c r="X35" s="517">
        <v>0</v>
      </c>
      <c r="Y35" s="517">
        <v>0</v>
      </c>
      <c r="Z35" s="514"/>
      <c r="AA35" s="535"/>
      <c r="AB35" s="535"/>
      <c r="AC35" s="535"/>
      <c r="AD35" s="535"/>
    </row>
    <row r="36" spans="1:30">
      <c r="A36" s="514"/>
      <c r="B36" s="533">
        <v>131021</v>
      </c>
      <c r="C36" s="516" t="s">
        <v>404</v>
      </c>
      <c r="D36" s="517">
        <v>6188.1421918868273</v>
      </c>
      <c r="E36" s="517">
        <v>0</v>
      </c>
      <c r="F36" s="517">
        <v>0</v>
      </c>
      <c r="G36" s="517">
        <v>0</v>
      </c>
      <c r="H36" s="534">
        <v>0</v>
      </c>
      <c r="I36" s="534">
        <v>0</v>
      </c>
      <c r="J36" s="534">
        <v>0</v>
      </c>
      <c r="K36" s="534">
        <v>0</v>
      </c>
      <c r="L36" s="534">
        <v>0</v>
      </c>
      <c r="M36" s="534">
        <v>0</v>
      </c>
      <c r="N36" s="534">
        <v>0</v>
      </c>
      <c r="O36" s="534">
        <v>0</v>
      </c>
      <c r="P36" s="517">
        <v>0</v>
      </c>
      <c r="Q36" s="517">
        <v>0</v>
      </c>
      <c r="R36" s="517">
        <v>0</v>
      </c>
      <c r="S36" s="517">
        <v>0</v>
      </c>
      <c r="T36" s="517">
        <v>0</v>
      </c>
      <c r="U36" s="517">
        <v>0</v>
      </c>
      <c r="V36" s="517">
        <v>0</v>
      </c>
      <c r="W36" s="517">
        <v>0</v>
      </c>
      <c r="X36" s="517">
        <v>0</v>
      </c>
      <c r="Y36" s="517">
        <v>0</v>
      </c>
      <c r="Z36" s="514"/>
      <c r="AA36" s="535"/>
      <c r="AB36" s="535"/>
      <c r="AC36" s="535"/>
      <c r="AD36" s="535"/>
    </row>
    <row r="37" spans="1:30">
      <c r="A37" s="514"/>
      <c r="B37" s="533">
        <v>151011</v>
      </c>
      <c r="C37" s="516" t="s">
        <v>405</v>
      </c>
      <c r="D37" s="517">
        <v>982.18218780421012</v>
      </c>
      <c r="E37" s="517">
        <v>0</v>
      </c>
      <c r="F37" s="517">
        <v>0</v>
      </c>
      <c r="G37" s="517">
        <v>0</v>
      </c>
      <c r="H37" s="534">
        <v>0</v>
      </c>
      <c r="I37" s="534">
        <v>0</v>
      </c>
      <c r="J37" s="534">
        <v>0</v>
      </c>
      <c r="K37" s="534">
        <v>0</v>
      </c>
      <c r="L37" s="534">
        <v>0</v>
      </c>
      <c r="M37" s="534">
        <v>0</v>
      </c>
      <c r="N37" s="534">
        <v>0</v>
      </c>
      <c r="O37" s="534">
        <v>0</v>
      </c>
      <c r="P37" s="517">
        <v>0</v>
      </c>
      <c r="Q37" s="517">
        <v>0</v>
      </c>
      <c r="R37" s="517">
        <v>0</v>
      </c>
      <c r="S37" s="517">
        <v>733.41471043377032</v>
      </c>
      <c r="T37" s="517">
        <v>0</v>
      </c>
      <c r="U37" s="517">
        <v>0</v>
      </c>
      <c r="V37" s="517">
        <v>0</v>
      </c>
      <c r="W37" s="517">
        <v>0</v>
      </c>
      <c r="X37" s="517">
        <v>0</v>
      </c>
      <c r="Y37" s="517">
        <v>0</v>
      </c>
      <c r="Z37" s="514"/>
      <c r="AA37" s="535"/>
      <c r="AB37" s="535"/>
      <c r="AC37" s="535"/>
      <c r="AD37" s="535"/>
    </row>
    <row r="38" spans="1:30">
      <c r="A38" s="514"/>
      <c r="B38" s="533">
        <v>152011</v>
      </c>
      <c r="C38" s="516" t="s">
        <v>527</v>
      </c>
      <c r="D38" s="517">
        <v>786.48001499999998</v>
      </c>
      <c r="E38" s="517">
        <v>0</v>
      </c>
      <c r="F38" s="517">
        <v>0</v>
      </c>
      <c r="G38" s="517">
        <v>0</v>
      </c>
      <c r="H38" s="534">
        <v>0</v>
      </c>
      <c r="I38" s="534">
        <v>0</v>
      </c>
      <c r="J38" s="534">
        <v>0</v>
      </c>
      <c r="K38" s="534">
        <v>0</v>
      </c>
      <c r="L38" s="534">
        <v>0</v>
      </c>
      <c r="M38" s="534">
        <v>0</v>
      </c>
      <c r="N38" s="534">
        <v>0</v>
      </c>
      <c r="O38" s="534">
        <v>0</v>
      </c>
      <c r="P38" s="517">
        <v>0</v>
      </c>
      <c r="Q38" s="517">
        <v>0</v>
      </c>
      <c r="R38" s="517">
        <v>0</v>
      </c>
      <c r="S38" s="517">
        <v>0</v>
      </c>
      <c r="T38" s="517">
        <v>0</v>
      </c>
      <c r="U38" s="517">
        <v>-90.43371644546113</v>
      </c>
      <c r="V38" s="517">
        <v>25.948714405661509</v>
      </c>
      <c r="W38" s="517">
        <v>0</v>
      </c>
      <c r="X38" s="517">
        <v>0</v>
      </c>
      <c r="Y38" s="517">
        <v>85.024864864864867</v>
      </c>
      <c r="Z38" s="514"/>
      <c r="AA38" s="535"/>
      <c r="AB38" s="535"/>
      <c r="AC38" s="535"/>
      <c r="AD38" s="535"/>
    </row>
    <row r="39" spans="1:30">
      <c r="A39" s="514"/>
      <c r="B39" s="533">
        <v>153011</v>
      </c>
      <c r="C39" s="516" t="s">
        <v>408</v>
      </c>
      <c r="D39" s="517">
        <v>1281.6017460235817</v>
      </c>
      <c r="E39" s="517">
        <v>120.2794684420443</v>
      </c>
      <c r="F39" s="517">
        <v>9912.6979615026758</v>
      </c>
      <c r="G39" s="517">
        <v>0</v>
      </c>
      <c r="H39" s="534">
        <v>0</v>
      </c>
      <c r="I39" s="534">
        <v>0</v>
      </c>
      <c r="J39" s="534">
        <v>0</v>
      </c>
      <c r="K39" s="534">
        <v>0</v>
      </c>
      <c r="L39" s="534">
        <v>0</v>
      </c>
      <c r="M39" s="534">
        <v>0</v>
      </c>
      <c r="N39" s="534">
        <v>0</v>
      </c>
      <c r="O39" s="534">
        <v>0</v>
      </c>
      <c r="P39" s="517">
        <v>0</v>
      </c>
      <c r="Q39" s="517">
        <v>0</v>
      </c>
      <c r="R39" s="517">
        <v>0</v>
      </c>
      <c r="S39" s="517">
        <v>0</v>
      </c>
      <c r="T39" s="517">
        <v>2.4245882106055143</v>
      </c>
      <c r="U39" s="517">
        <v>0</v>
      </c>
      <c r="V39" s="517">
        <v>8.6845883264946071</v>
      </c>
      <c r="W39" s="517">
        <v>0</v>
      </c>
      <c r="X39" s="517">
        <v>7.993703916563083E-2</v>
      </c>
      <c r="Y39" s="517">
        <v>421.38437206297408</v>
      </c>
      <c r="Z39" s="514"/>
      <c r="AA39" s="535"/>
      <c r="AB39" s="535"/>
      <c r="AC39" s="535"/>
      <c r="AD39" s="535"/>
    </row>
    <row r="40" spans="1:30">
      <c r="A40" s="514"/>
      <c r="B40" s="533">
        <v>171011</v>
      </c>
      <c r="C40" s="516" t="s">
        <v>528</v>
      </c>
      <c r="D40" s="517">
        <v>0</v>
      </c>
      <c r="E40" s="517">
        <v>311.76685899906983</v>
      </c>
      <c r="F40" s="517">
        <v>5960.4086254402837</v>
      </c>
      <c r="G40" s="517">
        <v>0</v>
      </c>
      <c r="H40" s="534">
        <v>0</v>
      </c>
      <c r="I40" s="534">
        <v>0</v>
      </c>
      <c r="J40" s="534">
        <v>0</v>
      </c>
      <c r="K40" s="534">
        <v>0</v>
      </c>
      <c r="L40" s="534">
        <v>0</v>
      </c>
      <c r="M40" s="534">
        <v>0</v>
      </c>
      <c r="N40" s="534">
        <v>0</v>
      </c>
      <c r="O40" s="534">
        <v>0</v>
      </c>
      <c r="P40" s="517">
        <v>0</v>
      </c>
      <c r="Q40" s="517">
        <v>0</v>
      </c>
      <c r="R40" s="517">
        <v>0</v>
      </c>
      <c r="S40" s="517">
        <v>0</v>
      </c>
      <c r="T40" s="517">
        <v>0</v>
      </c>
      <c r="U40" s="517">
        <v>0</v>
      </c>
      <c r="V40" s="517">
        <v>0</v>
      </c>
      <c r="W40" s="517">
        <v>0</v>
      </c>
      <c r="X40" s="517">
        <v>0</v>
      </c>
      <c r="Y40" s="517">
        <v>0</v>
      </c>
      <c r="Z40" s="514"/>
      <c r="AA40" s="535"/>
      <c r="AB40" s="535"/>
      <c r="AC40" s="535"/>
      <c r="AD40" s="535"/>
    </row>
    <row r="41" spans="1:30">
      <c r="A41" s="514"/>
      <c r="B41" s="533">
        <v>171021</v>
      </c>
      <c r="C41" s="516" t="s">
        <v>409</v>
      </c>
      <c r="D41" s="517">
        <v>0</v>
      </c>
      <c r="E41" s="517">
        <v>249.73082685215954</v>
      </c>
      <c r="F41" s="517">
        <v>9893.5800177864985</v>
      </c>
      <c r="G41" s="517">
        <v>0</v>
      </c>
      <c r="H41" s="534">
        <v>0</v>
      </c>
      <c r="I41" s="534">
        <v>0</v>
      </c>
      <c r="J41" s="534">
        <v>0</v>
      </c>
      <c r="K41" s="534">
        <v>0</v>
      </c>
      <c r="L41" s="534">
        <v>0</v>
      </c>
      <c r="M41" s="534">
        <v>0</v>
      </c>
      <c r="N41" s="534">
        <v>0</v>
      </c>
      <c r="O41" s="534">
        <v>0</v>
      </c>
      <c r="P41" s="517">
        <v>0</v>
      </c>
      <c r="Q41" s="517">
        <v>0</v>
      </c>
      <c r="R41" s="517">
        <v>0</v>
      </c>
      <c r="S41" s="517">
        <v>0</v>
      </c>
      <c r="T41" s="517">
        <v>2.9394087510337989</v>
      </c>
      <c r="U41" s="517">
        <v>0</v>
      </c>
      <c r="V41" s="517">
        <v>0</v>
      </c>
      <c r="W41" s="517">
        <v>0</v>
      </c>
      <c r="X41" s="517">
        <v>0</v>
      </c>
      <c r="Y41" s="517">
        <v>0</v>
      </c>
      <c r="Z41" s="514"/>
      <c r="AA41" s="535"/>
      <c r="AB41" s="535"/>
      <c r="AC41" s="535"/>
      <c r="AD41" s="535"/>
    </row>
    <row r="42" spans="1:30">
      <c r="A42" s="514"/>
      <c r="B42" s="536">
        <v>172001</v>
      </c>
      <c r="C42" s="519" t="s">
        <v>410</v>
      </c>
      <c r="D42" s="517">
        <v>558.51800000000003</v>
      </c>
      <c r="E42" s="517">
        <v>0</v>
      </c>
      <c r="F42" s="517">
        <v>692.60107517634026</v>
      </c>
      <c r="G42" s="517">
        <v>0</v>
      </c>
      <c r="H42" s="534">
        <v>0</v>
      </c>
      <c r="I42" s="534">
        <v>0</v>
      </c>
      <c r="J42" s="534">
        <v>0</v>
      </c>
      <c r="K42" s="534">
        <v>0</v>
      </c>
      <c r="L42" s="534">
        <v>0</v>
      </c>
      <c r="M42" s="534">
        <v>0</v>
      </c>
      <c r="N42" s="534">
        <v>0</v>
      </c>
      <c r="O42" s="534">
        <v>0</v>
      </c>
      <c r="P42" s="517">
        <v>0</v>
      </c>
      <c r="Q42" s="517">
        <v>0</v>
      </c>
      <c r="R42" s="517">
        <v>0</v>
      </c>
      <c r="S42" s="517">
        <v>0</v>
      </c>
      <c r="T42" s="517">
        <v>7.8897151743910712</v>
      </c>
      <c r="U42" s="517">
        <v>0</v>
      </c>
      <c r="V42" s="517">
        <v>17.276192372881358</v>
      </c>
      <c r="W42" s="517">
        <v>0</v>
      </c>
      <c r="X42" s="517">
        <v>0.31383196389093593</v>
      </c>
      <c r="Y42" s="517">
        <v>200.90916893852491</v>
      </c>
      <c r="Z42" s="514"/>
      <c r="AA42" s="535"/>
      <c r="AB42" s="535"/>
      <c r="AC42" s="535"/>
      <c r="AD42" s="535"/>
    </row>
    <row r="43" spans="1:30">
      <c r="A43" s="514"/>
      <c r="B43" s="533">
        <v>611011</v>
      </c>
      <c r="C43" s="516" t="s">
        <v>413</v>
      </c>
      <c r="D43" s="517">
        <v>70</v>
      </c>
      <c r="E43" s="517">
        <v>0</v>
      </c>
      <c r="F43" s="517">
        <v>0.42896838846692259</v>
      </c>
      <c r="G43" s="517">
        <v>0</v>
      </c>
      <c r="H43" s="534">
        <v>0</v>
      </c>
      <c r="I43" s="534">
        <v>0</v>
      </c>
      <c r="J43" s="534">
        <v>0</v>
      </c>
      <c r="K43" s="534">
        <v>0</v>
      </c>
      <c r="L43" s="534">
        <v>0</v>
      </c>
      <c r="M43" s="534">
        <v>0</v>
      </c>
      <c r="N43" s="534">
        <v>0</v>
      </c>
      <c r="O43" s="534">
        <v>0</v>
      </c>
      <c r="P43" s="517">
        <v>0</v>
      </c>
      <c r="Q43" s="517">
        <v>0</v>
      </c>
      <c r="R43" s="517">
        <v>0</v>
      </c>
      <c r="S43" s="517">
        <v>0</v>
      </c>
      <c r="T43" s="517">
        <v>185.50239200582848</v>
      </c>
      <c r="U43" s="517">
        <v>-2.2227706370366578</v>
      </c>
      <c r="V43" s="517">
        <v>0</v>
      </c>
      <c r="W43" s="517">
        <v>0</v>
      </c>
      <c r="X43" s="517">
        <v>0</v>
      </c>
      <c r="Y43" s="517">
        <v>70</v>
      </c>
      <c r="Z43" s="514"/>
      <c r="AA43" s="535"/>
      <c r="AB43" s="535"/>
      <c r="AC43" s="535"/>
      <c r="AD43" s="535"/>
    </row>
    <row r="44" spans="1:30">
      <c r="A44" s="514"/>
      <c r="B44" s="533">
        <v>611012</v>
      </c>
      <c r="C44" s="516" t="s">
        <v>414</v>
      </c>
      <c r="D44" s="517">
        <v>0</v>
      </c>
      <c r="E44" s="517">
        <v>0</v>
      </c>
      <c r="F44" s="517">
        <v>0</v>
      </c>
      <c r="G44" s="517">
        <v>0</v>
      </c>
      <c r="H44" s="534">
        <v>0</v>
      </c>
      <c r="I44" s="534">
        <v>0</v>
      </c>
      <c r="J44" s="534">
        <v>0</v>
      </c>
      <c r="K44" s="534">
        <v>0</v>
      </c>
      <c r="L44" s="534">
        <v>0</v>
      </c>
      <c r="M44" s="534">
        <v>0</v>
      </c>
      <c r="N44" s="534">
        <v>0</v>
      </c>
      <c r="O44" s="534">
        <v>0</v>
      </c>
      <c r="P44" s="517">
        <v>0</v>
      </c>
      <c r="Q44" s="517">
        <v>0</v>
      </c>
      <c r="R44" s="517">
        <v>0</v>
      </c>
      <c r="S44" s="517">
        <v>0</v>
      </c>
      <c r="T44" s="517">
        <v>14.51131611031759</v>
      </c>
      <c r="U44" s="517">
        <v>-51.153872230097548</v>
      </c>
      <c r="V44" s="517">
        <v>0</v>
      </c>
      <c r="W44" s="517">
        <v>0</v>
      </c>
      <c r="X44" s="517">
        <v>0</v>
      </c>
      <c r="Y44" s="517">
        <v>0</v>
      </c>
      <c r="Z44" s="514"/>
      <c r="AA44" s="535"/>
      <c r="AB44" s="535"/>
      <c r="AC44" s="535"/>
      <c r="AD44" s="535"/>
    </row>
    <row r="45" spans="1:30">
      <c r="A45" s="514"/>
      <c r="B45" s="533">
        <v>611013</v>
      </c>
      <c r="C45" s="516" t="s">
        <v>415</v>
      </c>
      <c r="D45" s="517">
        <v>0</v>
      </c>
      <c r="E45" s="517">
        <v>0</v>
      </c>
      <c r="F45" s="517">
        <v>0</v>
      </c>
      <c r="G45" s="517">
        <v>0</v>
      </c>
      <c r="H45" s="534">
        <v>0</v>
      </c>
      <c r="I45" s="534">
        <v>0</v>
      </c>
      <c r="J45" s="534">
        <v>0</v>
      </c>
      <c r="K45" s="534">
        <v>0</v>
      </c>
      <c r="L45" s="534">
        <v>0</v>
      </c>
      <c r="M45" s="534">
        <v>0</v>
      </c>
      <c r="N45" s="534">
        <v>0</v>
      </c>
      <c r="O45" s="534">
        <v>0</v>
      </c>
      <c r="P45" s="517">
        <v>0</v>
      </c>
      <c r="Q45" s="517">
        <v>0</v>
      </c>
      <c r="R45" s="517">
        <v>0</v>
      </c>
      <c r="S45" s="517">
        <v>0</v>
      </c>
      <c r="T45" s="517">
        <v>40.722563639660549</v>
      </c>
      <c r="U45" s="517">
        <v>-10.237397718447241</v>
      </c>
      <c r="V45" s="517">
        <v>0</v>
      </c>
      <c r="W45" s="517">
        <v>0</v>
      </c>
      <c r="X45" s="517">
        <v>0</v>
      </c>
      <c r="Y45" s="517">
        <v>0</v>
      </c>
      <c r="Z45" s="514"/>
      <c r="AA45" s="535"/>
      <c r="AB45" s="535"/>
      <c r="AC45" s="535"/>
      <c r="AD45" s="535"/>
    </row>
    <row r="46" spans="1:30">
      <c r="A46" s="514"/>
      <c r="B46" s="533">
        <v>621011</v>
      </c>
      <c r="C46" s="516" t="s">
        <v>416</v>
      </c>
      <c r="D46" s="517">
        <v>4899.7700000000004</v>
      </c>
      <c r="E46" s="517">
        <v>0</v>
      </c>
      <c r="F46" s="517">
        <v>0.51575629458546324</v>
      </c>
      <c r="G46" s="517">
        <v>0</v>
      </c>
      <c r="H46" s="534">
        <v>0</v>
      </c>
      <c r="I46" s="534">
        <v>0</v>
      </c>
      <c r="J46" s="534">
        <v>0</v>
      </c>
      <c r="K46" s="534">
        <v>0</v>
      </c>
      <c r="L46" s="534">
        <v>0</v>
      </c>
      <c r="M46" s="534">
        <v>0</v>
      </c>
      <c r="N46" s="534">
        <v>0</v>
      </c>
      <c r="O46" s="534">
        <v>0</v>
      </c>
      <c r="P46" s="517">
        <v>0</v>
      </c>
      <c r="Q46" s="517">
        <v>0</v>
      </c>
      <c r="R46" s="517">
        <v>0</v>
      </c>
      <c r="S46" s="517">
        <v>0</v>
      </c>
      <c r="T46" s="517">
        <v>-153.75197056545423</v>
      </c>
      <c r="U46" s="517">
        <v>-67.575620894709246</v>
      </c>
      <c r="V46" s="517">
        <v>51.637054502779613</v>
      </c>
      <c r="W46" s="517">
        <v>0</v>
      </c>
      <c r="X46" s="517">
        <v>0</v>
      </c>
      <c r="Y46" s="517">
        <v>2679.4023330091413</v>
      </c>
      <c r="Z46" s="514"/>
      <c r="AA46" s="535"/>
      <c r="AB46" s="535"/>
      <c r="AC46" s="535"/>
      <c r="AD46" s="535"/>
    </row>
    <row r="47" spans="1:30">
      <c r="A47" s="514"/>
      <c r="B47" s="533">
        <v>621021</v>
      </c>
      <c r="C47" s="516" t="s">
        <v>417</v>
      </c>
      <c r="D47" s="517">
        <v>8600.731707335819</v>
      </c>
      <c r="E47" s="517">
        <v>0</v>
      </c>
      <c r="F47" s="517">
        <v>0</v>
      </c>
      <c r="G47" s="517">
        <v>0</v>
      </c>
      <c r="H47" s="534">
        <v>0</v>
      </c>
      <c r="I47" s="534">
        <v>0</v>
      </c>
      <c r="J47" s="534">
        <v>0</v>
      </c>
      <c r="K47" s="534">
        <v>0</v>
      </c>
      <c r="L47" s="534">
        <v>0</v>
      </c>
      <c r="M47" s="534">
        <v>0</v>
      </c>
      <c r="N47" s="534">
        <v>0</v>
      </c>
      <c r="O47" s="534">
        <v>0</v>
      </c>
      <c r="P47" s="517">
        <v>0</v>
      </c>
      <c r="Q47" s="517">
        <v>0</v>
      </c>
      <c r="R47" s="517">
        <v>-141.29</v>
      </c>
      <c r="S47" s="517">
        <v>0</v>
      </c>
      <c r="T47" s="517">
        <v>-389.33643973954452</v>
      </c>
      <c r="U47" s="517">
        <v>-62.817962447426623</v>
      </c>
      <c r="V47" s="517">
        <v>340.59943373878855</v>
      </c>
      <c r="W47" s="517">
        <v>0</v>
      </c>
      <c r="X47" s="517">
        <v>0</v>
      </c>
      <c r="Y47" s="517">
        <v>1711.9514194747851</v>
      </c>
      <c r="Z47" s="514"/>
      <c r="AA47" s="535"/>
      <c r="AB47" s="535"/>
      <c r="AC47" s="535"/>
      <c r="AD47" s="535"/>
    </row>
    <row r="48" spans="1:30">
      <c r="A48" s="514"/>
      <c r="B48" s="533">
        <v>629091</v>
      </c>
      <c r="C48" s="516" t="s">
        <v>411</v>
      </c>
      <c r="D48" s="517">
        <v>0</v>
      </c>
      <c r="E48" s="517">
        <v>0</v>
      </c>
      <c r="F48" s="517">
        <v>0</v>
      </c>
      <c r="G48" s="517">
        <v>0</v>
      </c>
      <c r="H48" s="534">
        <v>0</v>
      </c>
      <c r="I48" s="534">
        <v>0</v>
      </c>
      <c r="J48" s="534">
        <v>0</v>
      </c>
      <c r="K48" s="534">
        <v>0</v>
      </c>
      <c r="L48" s="534">
        <v>0</v>
      </c>
      <c r="M48" s="534">
        <v>0</v>
      </c>
      <c r="N48" s="534">
        <v>0</v>
      </c>
      <c r="O48" s="534">
        <v>0</v>
      </c>
      <c r="P48" s="517">
        <v>0</v>
      </c>
      <c r="Q48" s="517">
        <v>0</v>
      </c>
      <c r="R48" s="517">
        <v>0</v>
      </c>
      <c r="S48" s="517">
        <v>0</v>
      </c>
      <c r="T48" s="517">
        <v>-9.9016495188073275E-2</v>
      </c>
      <c r="U48" s="517">
        <v>-5.9265681866837935E-2</v>
      </c>
      <c r="V48" s="517">
        <v>0</v>
      </c>
      <c r="W48" s="517">
        <v>0</v>
      </c>
      <c r="X48" s="517">
        <v>0</v>
      </c>
      <c r="Y48" s="517">
        <v>0</v>
      </c>
      <c r="Z48" s="514"/>
      <c r="AA48" s="535"/>
      <c r="AB48" s="535"/>
      <c r="AC48" s="535"/>
      <c r="AD48" s="535"/>
    </row>
    <row r="49" spans="1:30">
      <c r="A49" s="514"/>
      <c r="B49" s="533">
        <v>629092</v>
      </c>
      <c r="C49" s="516" t="s">
        <v>412</v>
      </c>
      <c r="D49" s="517">
        <v>0</v>
      </c>
      <c r="E49" s="517">
        <v>0</v>
      </c>
      <c r="F49" s="517">
        <v>0</v>
      </c>
      <c r="G49" s="517">
        <v>0</v>
      </c>
      <c r="H49" s="534">
        <v>0</v>
      </c>
      <c r="I49" s="534">
        <v>0</v>
      </c>
      <c r="J49" s="534">
        <v>0</v>
      </c>
      <c r="K49" s="534">
        <v>0</v>
      </c>
      <c r="L49" s="534">
        <v>0</v>
      </c>
      <c r="M49" s="534">
        <v>0</v>
      </c>
      <c r="N49" s="534">
        <v>0</v>
      </c>
      <c r="O49" s="534">
        <v>0</v>
      </c>
      <c r="P49" s="517">
        <v>0</v>
      </c>
      <c r="Q49" s="517">
        <v>0</v>
      </c>
      <c r="R49" s="517">
        <v>0</v>
      </c>
      <c r="S49" s="517">
        <v>0</v>
      </c>
      <c r="T49" s="517">
        <v>-47.642144706278685</v>
      </c>
      <c r="U49" s="517">
        <v>-499.92375535921644</v>
      </c>
      <c r="V49" s="517">
        <v>0</v>
      </c>
      <c r="W49" s="517">
        <v>0</v>
      </c>
      <c r="X49" s="517">
        <v>0</v>
      </c>
      <c r="Y49" s="517">
        <v>0</v>
      </c>
      <c r="Z49" s="514"/>
      <c r="AA49" s="535"/>
      <c r="AB49" s="535"/>
      <c r="AC49" s="535"/>
      <c r="AD49" s="535"/>
    </row>
    <row r="50" spans="1:30">
      <c r="A50" s="514"/>
      <c r="B50" s="533">
        <v>629093</v>
      </c>
      <c r="C50" s="516" t="s">
        <v>418</v>
      </c>
      <c r="D50" s="517">
        <v>6331.08</v>
      </c>
      <c r="E50" s="517">
        <v>0</v>
      </c>
      <c r="F50" s="517">
        <v>0</v>
      </c>
      <c r="G50" s="517">
        <v>0</v>
      </c>
      <c r="H50" s="534">
        <v>0</v>
      </c>
      <c r="I50" s="534">
        <v>0</v>
      </c>
      <c r="J50" s="534">
        <v>0</v>
      </c>
      <c r="K50" s="534">
        <v>0</v>
      </c>
      <c r="L50" s="534">
        <v>0</v>
      </c>
      <c r="M50" s="534">
        <v>0</v>
      </c>
      <c r="N50" s="534">
        <v>0</v>
      </c>
      <c r="O50" s="534">
        <v>0</v>
      </c>
      <c r="P50" s="517">
        <v>0</v>
      </c>
      <c r="Q50" s="517">
        <v>0</v>
      </c>
      <c r="R50" s="517">
        <v>0.70622114955583504</v>
      </c>
      <c r="S50" s="517">
        <v>0</v>
      </c>
      <c r="T50" s="517">
        <v>11.575553904556717</v>
      </c>
      <c r="U50" s="517">
        <v>-28.728429540908188</v>
      </c>
      <c r="V50" s="517">
        <v>233.05297935342554</v>
      </c>
      <c r="W50" s="517">
        <v>0</v>
      </c>
      <c r="X50" s="517">
        <v>0</v>
      </c>
      <c r="Y50" s="517">
        <v>2707.7768613351418</v>
      </c>
      <c r="Z50" s="514"/>
      <c r="AA50" s="535"/>
      <c r="AB50" s="535"/>
      <c r="AC50" s="535"/>
      <c r="AD50" s="535"/>
    </row>
    <row r="51" spans="1:30">
      <c r="A51" s="514"/>
      <c r="B51" s="533">
        <v>629094</v>
      </c>
      <c r="C51" s="516" t="s">
        <v>419</v>
      </c>
      <c r="D51" s="517">
        <v>863.31</v>
      </c>
      <c r="E51" s="517">
        <v>-207.58657294823863</v>
      </c>
      <c r="F51" s="517">
        <v>-365.4146908028543</v>
      </c>
      <c r="G51" s="517">
        <v>0</v>
      </c>
      <c r="H51" s="534">
        <v>0</v>
      </c>
      <c r="I51" s="534">
        <v>0</v>
      </c>
      <c r="J51" s="534">
        <v>0</v>
      </c>
      <c r="K51" s="534">
        <v>0</v>
      </c>
      <c r="L51" s="534">
        <v>0</v>
      </c>
      <c r="M51" s="534">
        <v>0</v>
      </c>
      <c r="N51" s="534">
        <v>0</v>
      </c>
      <c r="O51" s="534">
        <v>0</v>
      </c>
      <c r="P51" s="517">
        <v>0</v>
      </c>
      <c r="Q51" s="517">
        <v>-206.12565155605796</v>
      </c>
      <c r="R51" s="517">
        <v>5.1316834494077979</v>
      </c>
      <c r="S51" s="517">
        <v>0</v>
      </c>
      <c r="T51" s="517">
        <v>147.7444142228278</v>
      </c>
      <c r="U51" s="517">
        <v>3.2984425702379347</v>
      </c>
      <c r="V51" s="517">
        <v>380.35731357849443</v>
      </c>
      <c r="W51" s="517">
        <v>0</v>
      </c>
      <c r="X51" s="517">
        <v>0</v>
      </c>
      <c r="Y51" s="517">
        <v>345.53509790926603</v>
      </c>
      <c r="Z51" s="514"/>
      <c r="AA51" s="535"/>
      <c r="AB51" s="535"/>
      <c r="AC51" s="535"/>
      <c r="AD51" s="535"/>
    </row>
    <row r="52" spans="1:30">
      <c r="A52" s="514"/>
      <c r="B52" s="533">
        <v>629099</v>
      </c>
      <c r="C52" s="516" t="s">
        <v>420</v>
      </c>
      <c r="D52" s="517">
        <v>0</v>
      </c>
      <c r="E52" s="517">
        <v>0</v>
      </c>
      <c r="F52" s="517">
        <v>1.4735894131013234</v>
      </c>
      <c r="G52" s="517">
        <v>0</v>
      </c>
      <c r="H52" s="534">
        <v>0</v>
      </c>
      <c r="I52" s="534">
        <v>0</v>
      </c>
      <c r="J52" s="534">
        <v>0</v>
      </c>
      <c r="K52" s="534">
        <v>0</v>
      </c>
      <c r="L52" s="534">
        <v>0</v>
      </c>
      <c r="M52" s="534">
        <v>0</v>
      </c>
      <c r="N52" s="534">
        <v>0</v>
      </c>
      <c r="O52" s="534">
        <v>0</v>
      </c>
      <c r="P52" s="517">
        <v>0</v>
      </c>
      <c r="Q52" s="517">
        <v>0</v>
      </c>
      <c r="R52" s="517">
        <v>0</v>
      </c>
      <c r="S52" s="517">
        <v>0</v>
      </c>
      <c r="T52" s="517">
        <v>6.9973661414471016</v>
      </c>
      <c r="U52" s="517">
        <v>-5.3690831543792426</v>
      </c>
      <c r="V52" s="517">
        <v>0</v>
      </c>
      <c r="W52" s="517">
        <v>0</v>
      </c>
      <c r="X52" s="517">
        <v>0</v>
      </c>
      <c r="Y52" s="517">
        <v>0</v>
      </c>
      <c r="Z52" s="514"/>
      <c r="AA52" s="535"/>
      <c r="AB52" s="535"/>
      <c r="AC52" s="535"/>
      <c r="AD52" s="535"/>
    </row>
    <row r="53" spans="1:30">
      <c r="A53" s="514"/>
      <c r="B53" s="533">
        <v>1111011</v>
      </c>
      <c r="C53" s="516" t="s">
        <v>5</v>
      </c>
      <c r="D53" s="517">
        <v>29321.836070755802</v>
      </c>
      <c r="E53" s="517">
        <v>53.792941162947741</v>
      </c>
      <c r="F53" s="517">
        <v>27499.169749600896</v>
      </c>
      <c r="G53" s="517">
        <v>0</v>
      </c>
      <c r="H53" s="534">
        <v>0</v>
      </c>
      <c r="I53" s="534">
        <v>0</v>
      </c>
      <c r="J53" s="534">
        <v>0</v>
      </c>
      <c r="K53" s="534">
        <v>0</v>
      </c>
      <c r="L53" s="534">
        <v>0</v>
      </c>
      <c r="M53" s="534">
        <v>0</v>
      </c>
      <c r="N53" s="534">
        <v>0</v>
      </c>
      <c r="O53" s="534">
        <v>0</v>
      </c>
      <c r="P53" s="517">
        <v>0</v>
      </c>
      <c r="Q53" s="517">
        <v>0</v>
      </c>
      <c r="R53" s="517">
        <v>-1048.4000000000001</v>
      </c>
      <c r="S53" s="517">
        <v>0</v>
      </c>
      <c r="T53" s="517">
        <v>15.509349146395847</v>
      </c>
      <c r="U53" s="517">
        <v>-95.651936476607048</v>
      </c>
      <c r="V53" s="517">
        <v>270.91822491532639</v>
      </c>
      <c r="W53" s="517">
        <v>0</v>
      </c>
      <c r="X53" s="517">
        <v>11.640789547837093</v>
      </c>
      <c r="Y53" s="517">
        <v>17590.910582909808</v>
      </c>
      <c r="Z53" s="514"/>
      <c r="AA53" s="535"/>
      <c r="AB53" s="535"/>
      <c r="AC53" s="535"/>
      <c r="AD53" s="535"/>
    </row>
    <row r="54" spans="1:30">
      <c r="A54" s="514"/>
      <c r="B54" s="533">
        <v>1111012</v>
      </c>
      <c r="C54" s="516" t="s">
        <v>6</v>
      </c>
      <c r="D54" s="517">
        <v>29463.971783162175</v>
      </c>
      <c r="E54" s="517">
        <v>18.846879385867304</v>
      </c>
      <c r="F54" s="517">
        <v>29675.275755999512</v>
      </c>
      <c r="G54" s="517">
        <v>0</v>
      </c>
      <c r="H54" s="534">
        <v>0</v>
      </c>
      <c r="I54" s="534">
        <v>0</v>
      </c>
      <c r="J54" s="534">
        <v>0</v>
      </c>
      <c r="K54" s="534">
        <v>0</v>
      </c>
      <c r="L54" s="534">
        <v>0</v>
      </c>
      <c r="M54" s="534">
        <v>0</v>
      </c>
      <c r="N54" s="534">
        <v>0</v>
      </c>
      <c r="O54" s="534">
        <v>0</v>
      </c>
      <c r="P54" s="517">
        <v>0</v>
      </c>
      <c r="Q54" s="517">
        <v>0</v>
      </c>
      <c r="R54" s="517">
        <v>0</v>
      </c>
      <c r="S54" s="517">
        <v>0</v>
      </c>
      <c r="T54" s="517">
        <v>-1265.2755789733635</v>
      </c>
      <c r="U54" s="517">
        <v>-131.58153313570966</v>
      </c>
      <c r="V54" s="517">
        <v>0</v>
      </c>
      <c r="W54" s="517">
        <v>0</v>
      </c>
      <c r="X54" s="517">
        <v>12.044456881883882</v>
      </c>
      <c r="Y54" s="517">
        <v>17676.181562074024</v>
      </c>
      <c r="Z54" s="514"/>
      <c r="AA54" s="535"/>
      <c r="AB54" s="535"/>
      <c r="AC54" s="535"/>
      <c r="AD54" s="535"/>
    </row>
    <row r="55" spans="1:30">
      <c r="A55" s="514"/>
      <c r="B55" s="533">
        <v>1111013</v>
      </c>
      <c r="C55" s="516" t="s">
        <v>7</v>
      </c>
      <c r="D55" s="517">
        <v>5450.8036418134488</v>
      </c>
      <c r="E55" s="517">
        <v>13.274085481216602</v>
      </c>
      <c r="F55" s="517">
        <v>14463.386157622375</v>
      </c>
      <c r="G55" s="517">
        <v>0</v>
      </c>
      <c r="H55" s="534">
        <v>0</v>
      </c>
      <c r="I55" s="534">
        <v>0</v>
      </c>
      <c r="J55" s="534">
        <v>0</v>
      </c>
      <c r="K55" s="534">
        <v>0</v>
      </c>
      <c r="L55" s="534">
        <v>0</v>
      </c>
      <c r="M55" s="534">
        <v>0</v>
      </c>
      <c r="N55" s="534">
        <v>0</v>
      </c>
      <c r="O55" s="534">
        <v>0</v>
      </c>
      <c r="P55" s="517">
        <v>0</v>
      </c>
      <c r="Q55" s="517">
        <v>0</v>
      </c>
      <c r="R55" s="517">
        <v>-4.74</v>
      </c>
      <c r="S55" s="517">
        <v>0</v>
      </c>
      <c r="T55" s="517">
        <v>291.45744095698524</v>
      </c>
      <c r="U55" s="517">
        <v>-47.178737472643107</v>
      </c>
      <c r="V55" s="517">
        <v>14.150837937837801</v>
      </c>
      <c r="W55" s="517">
        <v>0</v>
      </c>
      <c r="X55" s="517">
        <v>2.0863414908350606</v>
      </c>
      <c r="Y55" s="517">
        <v>4029.8921842050431</v>
      </c>
      <c r="Z55" s="514"/>
      <c r="AA55" s="535"/>
      <c r="AB55" s="535"/>
      <c r="AC55" s="535"/>
      <c r="AD55" s="535"/>
    </row>
    <row r="56" spans="1:30">
      <c r="A56" s="514"/>
      <c r="B56" s="533">
        <v>1111014</v>
      </c>
      <c r="C56" s="516" t="s">
        <v>529</v>
      </c>
      <c r="D56" s="517">
        <v>0.46566393490719188</v>
      </c>
      <c r="E56" s="517">
        <v>0</v>
      </c>
      <c r="F56" s="517">
        <v>211.0866418520441</v>
      </c>
      <c r="G56" s="517">
        <v>0</v>
      </c>
      <c r="H56" s="534">
        <v>0</v>
      </c>
      <c r="I56" s="534">
        <v>0</v>
      </c>
      <c r="J56" s="534">
        <v>0</v>
      </c>
      <c r="K56" s="534">
        <v>0</v>
      </c>
      <c r="L56" s="534">
        <v>0</v>
      </c>
      <c r="M56" s="534">
        <v>0</v>
      </c>
      <c r="N56" s="534">
        <v>0</v>
      </c>
      <c r="O56" s="534">
        <v>0</v>
      </c>
      <c r="P56" s="517">
        <v>0</v>
      </c>
      <c r="Q56" s="517">
        <v>0</v>
      </c>
      <c r="R56" s="517">
        <v>0</v>
      </c>
      <c r="S56" s="517">
        <v>0</v>
      </c>
      <c r="T56" s="517">
        <v>0.49275382891202307</v>
      </c>
      <c r="U56" s="517">
        <v>-4.221811634572906</v>
      </c>
      <c r="V56" s="517">
        <v>0</v>
      </c>
      <c r="W56" s="517">
        <v>0</v>
      </c>
      <c r="X56" s="517">
        <v>1.0563471502590674E-3</v>
      </c>
      <c r="Y56" s="517">
        <v>0</v>
      </c>
      <c r="Z56" s="514"/>
      <c r="AA56" s="535"/>
      <c r="AB56" s="535"/>
      <c r="AC56" s="535"/>
      <c r="AD56" s="535"/>
    </row>
    <row r="57" spans="1:30">
      <c r="A57" s="514"/>
      <c r="B57" s="533">
        <v>1111015</v>
      </c>
      <c r="C57" s="516" t="s">
        <v>9</v>
      </c>
      <c r="D57" s="517">
        <v>1492.110072572932</v>
      </c>
      <c r="E57" s="517">
        <v>0</v>
      </c>
      <c r="F57" s="517">
        <v>1631.3479304465477</v>
      </c>
      <c r="G57" s="517">
        <v>0</v>
      </c>
      <c r="H57" s="534">
        <v>0</v>
      </c>
      <c r="I57" s="534">
        <v>0</v>
      </c>
      <c r="J57" s="534">
        <v>0</v>
      </c>
      <c r="K57" s="534">
        <v>0</v>
      </c>
      <c r="L57" s="534">
        <v>0</v>
      </c>
      <c r="M57" s="534">
        <v>0</v>
      </c>
      <c r="N57" s="534">
        <v>0</v>
      </c>
      <c r="O57" s="534">
        <v>0</v>
      </c>
      <c r="P57" s="517">
        <v>0</v>
      </c>
      <c r="Q57" s="517">
        <v>0</v>
      </c>
      <c r="R57" s="517">
        <v>0</v>
      </c>
      <c r="S57" s="517">
        <v>0</v>
      </c>
      <c r="T57" s="517">
        <v>0</v>
      </c>
      <c r="U57" s="517">
        <v>8.451023146367092</v>
      </c>
      <c r="V57" s="517">
        <v>342.80440621531625</v>
      </c>
      <c r="W57" s="517">
        <v>0</v>
      </c>
      <c r="X57" s="517">
        <v>0.72415514677103721</v>
      </c>
      <c r="Y57" s="517">
        <v>1143.6749900110988</v>
      </c>
      <c r="Z57" s="514"/>
      <c r="AA57" s="535"/>
      <c r="AB57" s="535"/>
      <c r="AC57" s="535"/>
      <c r="AD57" s="535"/>
    </row>
    <row r="58" spans="1:30">
      <c r="A58" s="514"/>
      <c r="B58" s="533">
        <v>1111021</v>
      </c>
      <c r="C58" s="516" t="s">
        <v>530</v>
      </c>
      <c r="D58" s="517">
        <v>15309.639103816697</v>
      </c>
      <c r="E58" s="517">
        <v>0</v>
      </c>
      <c r="F58" s="517">
        <v>19802.622832282981</v>
      </c>
      <c r="G58" s="517">
        <v>0</v>
      </c>
      <c r="H58" s="534">
        <v>0</v>
      </c>
      <c r="I58" s="534">
        <v>0</v>
      </c>
      <c r="J58" s="534">
        <v>0</v>
      </c>
      <c r="K58" s="534">
        <v>0</v>
      </c>
      <c r="L58" s="534">
        <v>0</v>
      </c>
      <c r="M58" s="534">
        <v>0</v>
      </c>
      <c r="N58" s="534">
        <v>0</v>
      </c>
      <c r="O58" s="534">
        <v>0</v>
      </c>
      <c r="P58" s="517">
        <v>0</v>
      </c>
      <c r="Q58" s="517">
        <v>0</v>
      </c>
      <c r="R58" s="517">
        <v>5.09</v>
      </c>
      <c r="S58" s="517">
        <v>0</v>
      </c>
      <c r="T58" s="517">
        <v>-18.271446771142553</v>
      </c>
      <c r="U58" s="517">
        <v>0</v>
      </c>
      <c r="V58" s="517">
        <v>0</v>
      </c>
      <c r="W58" s="517">
        <v>0</v>
      </c>
      <c r="X58" s="517">
        <v>6.5951172218338465</v>
      </c>
      <c r="Y58" s="517">
        <v>7335.3743080362465</v>
      </c>
      <c r="Z58" s="514"/>
      <c r="AA58" s="535"/>
      <c r="AB58" s="535"/>
      <c r="AC58" s="535"/>
      <c r="AD58" s="535"/>
    </row>
    <row r="59" spans="1:30">
      <c r="A59" s="514"/>
      <c r="B59" s="533">
        <v>1111022</v>
      </c>
      <c r="C59" s="516" t="s">
        <v>12</v>
      </c>
      <c r="D59" s="517">
        <v>105463.25345605436</v>
      </c>
      <c r="E59" s="517">
        <v>1289.7147893499257</v>
      </c>
      <c r="F59" s="517">
        <v>55082.41782533042</v>
      </c>
      <c r="G59" s="517">
        <v>0</v>
      </c>
      <c r="H59" s="534">
        <v>0</v>
      </c>
      <c r="I59" s="534">
        <v>0</v>
      </c>
      <c r="J59" s="534">
        <v>0</v>
      </c>
      <c r="K59" s="534">
        <v>0</v>
      </c>
      <c r="L59" s="534">
        <v>0</v>
      </c>
      <c r="M59" s="534">
        <v>0</v>
      </c>
      <c r="N59" s="534">
        <v>0</v>
      </c>
      <c r="O59" s="534">
        <v>0</v>
      </c>
      <c r="P59" s="517">
        <v>0</v>
      </c>
      <c r="Q59" s="517">
        <v>0</v>
      </c>
      <c r="R59" s="517">
        <v>705.14</v>
      </c>
      <c r="S59" s="517">
        <v>105.455</v>
      </c>
      <c r="T59" s="517">
        <v>-48.363171853418528</v>
      </c>
      <c r="U59" s="517">
        <v>0</v>
      </c>
      <c r="V59" s="517">
        <v>65.113042971060167</v>
      </c>
      <c r="W59" s="517">
        <v>0</v>
      </c>
      <c r="X59" s="517">
        <v>185.66287223371421</v>
      </c>
      <c r="Y59" s="517">
        <v>96870.387529177038</v>
      </c>
      <c r="Z59" s="514"/>
      <c r="AA59" s="535"/>
      <c r="AB59" s="535"/>
      <c r="AC59" s="535"/>
      <c r="AD59" s="535"/>
    </row>
    <row r="60" spans="1:30">
      <c r="A60" s="514"/>
      <c r="B60" s="533">
        <v>1111099</v>
      </c>
      <c r="C60" s="516" t="s">
        <v>531</v>
      </c>
      <c r="D60" s="517">
        <v>81578.033468017238</v>
      </c>
      <c r="E60" s="517">
        <v>956.43075388567661</v>
      </c>
      <c r="F60" s="517">
        <v>72358.054865883707</v>
      </c>
      <c r="G60" s="517">
        <v>0</v>
      </c>
      <c r="H60" s="534">
        <v>0</v>
      </c>
      <c r="I60" s="534">
        <v>0</v>
      </c>
      <c r="J60" s="534">
        <v>0</v>
      </c>
      <c r="K60" s="534">
        <v>0</v>
      </c>
      <c r="L60" s="534">
        <v>0</v>
      </c>
      <c r="M60" s="534">
        <v>0</v>
      </c>
      <c r="N60" s="534">
        <v>0</v>
      </c>
      <c r="O60" s="534">
        <v>0</v>
      </c>
      <c r="P60" s="517">
        <v>0</v>
      </c>
      <c r="Q60" s="517">
        <v>0</v>
      </c>
      <c r="R60" s="517">
        <v>297.31</v>
      </c>
      <c r="S60" s="517">
        <v>94.06</v>
      </c>
      <c r="T60" s="517">
        <v>-72.013241086933249</v>
      </c>
      <c r="U60" s="517">
        <v>0</v>
      </c>
      <c r="V60" s="517">
        <v>46.681732018431461</v>
      </c>
      <c r="W60" s="517">
        <v>0</v>
      </c>
      <c r="X60" s="517">
        <v>5.4086420545493006</v>
      </c>
      <c r="Y60" s="517">
        <v>68206.274405485063</v>
      </c>
      <c r="Z60" s="514"/>
      <c r="AA60" s="535"/>
      <c r="AB60" s="535"/>
      <c r="AC60" s="535"/>
      <c r="AD60" s="535"/>
    </row>
    <row r="61" spans="1:30">
      <c r="A61" s="514"/>
      <c r="B61" s="533">
        <v>1112011</v>
      </c>
      <c r="C61" s="516" t="s">
        <v>13</v>
      </c>
      <c r="D61" s="517">
        <v>1834.6921664720458</v>
      </c>
      <c r="E61" s="517">
        <v>407.54925423525378</v>
      </c>
      <c r="F61" s="517">
        <v>74412.001044563076</v>
      </c>
      <c r="G61" s="517">
        <v>0</v>
      </c>
      <c r="H61" s="534">
        <v>0</v>
      </c>
      <c r="I61" s="534">
        <v>0</v>
      </c>
      <c r="J61" s="534">
        <v>0</v>
      </c>
      <c r="K61" s="534">
        <v>0</v>
      </c>
      <c r="L61" s="534">
        <v>0</v>
      </c>
      <c r="M61" s="534">
        <v>0</v>
      </c>
      <c r="N61" s="534">
        <v>0</v>
      </c>
      <c r="O61" s="534">
        <v>0</v>
      </c>
      <c r="P61" s="517">
        <v>0</v>
      </c>
      <c r="Q61" s="517">
        <v>0</v>
      </c>
      <c r="R61" s="517">
        <v>489.39</v>
      </c>
      <c r="S61" s="517">
        <v>0</v>
      </c>
      <c r="T61" s="517">
        <v>151.69274985706613</v>
      </c>
      <c r="U61" s="517">
        <v>0</v>
      </c>
      <c r="V61" s="517">
        <v>184.08869297310966</v>
      </c>
      <c r="W61" s="517">
        <v>0</v>
      </c>
      <c r="X61" s="517">
        <v>0</v>
      </c>
      <c r="Y61" s="517">
        <v>917.34550000000002</v>
      </c>
      <c r="Z61" s="514"/>
      <c r="AA61" s="535"/>
      <c r="AB61" s="535"/>
      <c r="AC61" s="535"/>
      <c r="AD61" s="535"/>
    </row>
    <row r="62" spans="1:30">
      <c r="A62" s="514"/>
      <c r="B62" s="533">
        <v>1112021</v>
      </c>
      <c r="C62" s="516" t="s">
        <v>14</v>
      </c>
      <c r="D62" s="517">
        <v>100.65247149160086</v>
      </c>
      <c r="E62" s="517">
        <v>249.61472697914601</v>
      </c>
      <c r="F62" s="517">
        <v>22518.26859505221</v>
      </c>
      <c r="G62" s="517">
        <v>0</v>
      </c>
      <c r="H62" s="534">
        <v>0</v>
      </c>
      <c r="I62" s="534">
        <v>0</v>
      </c>
      <c r="J62" s="534">
        <v>0</v>
      </c>
      <c r="K62" s="534">
        <v>0</v>
      </c>
      <c r="L62" s="534">
        <v>0</v>
      </c>
      <c r="M62" s="534">
        <v>0</v>
      </c>
      <c r="N62" s="534">
        <v>0</v>
      </c>
      <c r="O62" s="534">
        <v>0</v>
      </c>
      <c r="P62" s="517">
        <v>0</v>
      </c>
      <c r="Q62" s="517">
        <v>0</v>
      </c>
      <c r="R62" s="517">
        <v>-40.33</v>
      </c>
      <c r="S62" s="517">
        <v>0</v>
      </c>
      <c r="T62" s="517">
        <v>-58.70319887318815</v>
      </c>
      <c r="U62" s="517">
        <v>0</v>
      </c>
      <c r="V62" s="517">
        <v>3.2424232818750274</v>
      </c>
      <c r="W62" s="517">
        <v>0</v>
      </c>
      <c r="X62" s="517">
        <v>0.17712373099195633</v>
      </c>
      <c r="Y62" s="517">
        <v>55.897363976844964</v>
      </c>
      <c r="Z62" s="514"/>
      <c r="AA62" s="535"/>
      <c r="AB62" s="535"/>
      <c r="AC62" s="535"/>
      <c r="AD62" s="535"/>
    </row>
    <row r="63" spans="1:30">
      <c r="A63" s="514"/>
      <c r="B63" s="533">
        <v>1112031</v>
      </c>
      <c r="C63" s="516" t="s">
        <v>15</v>
      </c>
      <c r="D63" s="517">
        <v>4284.7340744803305</v>
      </c>
      <c r="E63" s="517">
        <v>652.48128633618637</v>
      </c>
      <c r="F63" s="517">
        <v>5706.6935690415594</v>
      </c>
      <c r="G63" s="517">
        <v>0</v>
      </c>
      <c r="H63" s="534">
        <v>0</v>
      </c>
      <c r="I63" s="534">
        <v>0</v>
      </c>
      <c r="J63" s="534">
        <v>0</v>
      </c>
      <c r="K63" s="534">
        <v>0</v>
      </c>
      <c r="L63" s="534">
        <v>0</v>
      </c>
      <c r="M63" s="534">
        <v>0</v>
      </c>
      <c r="N63" s="534">
        <v>0</v>
      </c>
      <c r="O63" s="534">
        <v>0</v>
      </c>
      <c r="P63" s="517">
        <v>0</v>
      </c>
      <c r="Q63" s="517">
        <v>0</v>
      </c>
      <c r="R63" s="517">
        <v>8.48</v>
      </c>
      <c r="S63" s="517">
        <v>0.62</v>
      </c>
      <c r="T63" s="517">
        <v>-5.3211367404376775</v>
      </c>
      <c r="U63" s="517">
        <v>0</v>
      </c>
      <c r="V63" s="517">
        <v>62.196732249919748</v>
      </c>
      <c r="W63" s="517">
        <v>0</v>
      </c>
      <c r="X63" s="517">
        <v>2.4164898961415324</v>
      </c>
      <c r="Y63" s="517">
        <v>4209.3256852597624</v>
      </c>
      <c r="Z63" s="514"/>
      <c r="AA63" s="535"/>
      <c r="AB63" s="535"/>
      <c r="AC63" s="535"/>
      <c r="AD63" s="535"/>
    </row>
    <row r="64" spans="1:30">
      <c r="A64" s="514"/>
      <c r="B64" s="533">
        <v>1112041</v>
      </c>
      <c r="C64" s="516" t="s">
        <v>16</v>
      </c>
      <c r="D64" s="517">
        <v>802.57937968341207</v>
      </c>
      <c r="E64" s="517">
        <v>120.66646801875616</v>
      </c>
      <c r="F64" s="517">
        <v>14632.07915228763</v>
      </c>
      <c r="G64" s="517">
        <v>0</v>
      </c>
      <c r="H64" s="534">
        <v>0</v>
      </c>
      <c r="I64" s="534">
        <v>0</v>
      </c>
      <c r="J64" s="534">
        <v>0</v>
      </c>
      <c r="K64" s="534">
        <v>0</v>
      </c>
      <c r="L64" s="534">
        <v>0</v>
      </c>
      <c r="M64" s="534">
        <v>0</v>
      </c>
      <c r="N64" s="534">
        <v>0</v>
      </c>
      <c r="O64" s="534">
        <v>0</v>
      </c>
      <c r="P64" s="517">
        <v>0</v>
      </c>
      <c r="Q64" s="517">
        <v>0</v>
      </c>
      <c r="R64" s="517">
        <v>4.5599999999999996</v>
      </c>
      <c r="S64" s="517">
        <v>-0.66</v>
      </c>
      <c r="T64" s="517">
        <v>-20.970127925394252</v>
      </c>
      <c r="U64" s="517">
        <v>0</v>
      </c>
      <c r="V64" s="517">
        <v>243.45614395886889</v>
      </c>
      <c r="W64" s="517">
        <v>0</v>
      </c>
      <c r="X64" s="517">
        <v>0.90030813631158702</v>
      </c>
      <c r="Y64" s="517">
        <v>532.30241645244223</v>
      </c>
      <c r="Z64" s="514"/>
      <c r="AA64" s="535"/>
      <c r="AB64" s="535"/>
      <c r="AC64" s="535"/>
      <c r="AD64" s="535"/>
    </row>
    <row r="65" spans="1:30">
      <c r="A65" s="514"/>
      <c r="B65" s="533">
        <v>1112099</v>
      </c>
      <c r="C65" s="516" t="s">
        <v>532</v>
      </c>
      <c r="D65" s="517">
        <v>25419.794643903868</v>
      </c>
      <c r="E65" s="517">
        <v>925.47078774872841</v>
      </c>
      <c r="F65" s="517">
        <v>51722.015957310105</v>
      </c>
      <c r="G65" s="517">
        <v>0</v>
      </c>
      <c r="H65" s="534">
        <v>0</v>
      </c>
      <c r="I65" s="534">
        <v>0</v>
      </c>
      <c r="J65" s="534">
        <v>0</v>
      </c>
      <c r="K65" s="534">
        <v>0</v>
      </c>
      <c r="L65" s="534">
        <v>0</v>
      </c>
      <c r="M65" s="534">
        <v>0</v>
      </c>
      <c r="N65" s="534">
        <v>0</v>
      </c>
      <c r="O65" s="534">
        <v>0</v>
      </c>
      <c r="P65" s="517">
        <v>0</v>
      </c>
      <c r="Q65" s="517">
        <v>0</v>
      </c>
      <c r="R65" s="517">
        <v>24.01</v>
      </c>
      <c r="S65" s="517">
        <v>49.6</v>
      </c>
      <c r="T65" s="517">
        <v>19.99750396265885</v>
      </c>
      <c r="U65" s="517">
        <v>0</v>
      </c>
      <c r="V65" s="517">
        <v>411.48349986860785</v>
      </c>
      <c r="W65" s="517">
        <v>0</v>
      </c>
      <c r="X65" s="517">
        <v>24.561511594299422</v>
      </c>
      <c r="Y65" s="517">
        <v>10053.735382071092</v>
      </c>
      <c r="Z65" s="514"/>
      <c r="AA65" s="535"/>
      <c r="AB65" s="535"/>
      <c r="AC65" s="535"/>
      <c r="AD65" s="535"/>
    </row>
    <row r="66" spans="1:30">
      <c r="A66" s="514"/>
      <c r="B66" s="533">
        <v>1113011</v>
      </c>
      <c r="C66" s="516" t="s">
        <v>18</v>
      </c>
      <c r="D66" s="517">
        <v>38955.445787958444</v>
      </c>
      <c r="E66" s="517">
        <v>131.54115612435925</v>
      </c>
      <c r="F66" s="517">
        <v>71617.488807547983</v>
      </c>
      <c r="G66" s="517">
        <v>0</v>
      </c>
      <c r="H66" s="534">
        <v>0</v>
      </c>
      <c r="I66" s="534">
        <v>0</v>
      </c>
      <c r="J66" s="534">
        <v>0</v>
      </c>
      <c r="K66" s="534">
        <v>0</v>
      </c>
      <c r="L66" s="534">
        <v>0</v>
      </c>
      <c r="M66" s="534">
        <v>0</v>
      </c>
      <c r="N66" s="534">
        <v>0</v>
      </c>
      <c r="O66" s="534">
        <v>0</v>
      </c>
      <c r="P66" s="517">
        <v>0</v>
      </c>
      <c r="Q66" s="517">
        <v>0</v>
      </c>
      <c r="R66" s="517">
        <v>559.53</v>
      </c>
      <c r="S66" s="517">
        <v>0</v>
      </c>
      <c r="T66" s="517">
        <v>-224.91605812134878</v>
      </c>
      <c r="U66" s="517">
        <v>-182.18900012868812</v>
      </c>
      <c r="V66" s="517">
        <v>63.995769530966697</v>
      </c>
      <c r="W66" s="517">
        <v>0</v>
      </c>
      <c r="X66" s="517">
        <v>0</v>
      </c>
      <c r="Y66" s="517">
        <v>29319.442699061696</v>
      </c>
      <c r="Z66" s="514"/>
      <c r="AA66" s="535"/>
      <c r="AB66" s="535"/>
      <c r="AC66" s="535"/>
      <c r="AD66" s="535"/>
    </row>
    <row r="67" spans="1:30">
      <c r="A67" s="514"/>
      <c r="B67" s="533">
        <v>1113019</v>
      </c>
      <c r="C67" s="516" t="s">
        <v>19</v>
      </c>
      <c r="D67" s="517">
        <v>584.64751369604335</v>
      </c>
      <c r="E67" s="517">
        <v>0</v>
      </c>
      <c r="F67" s="517">
        <v>89.607873721226071</v>
      </c>
      <c r="G67" s="517">
        <v>0</v>
      </c>
      <c r="H67" s="534">
        <v>0</v>
      </c>
      <c r="I67" s="534">
        <v>0</v>
      </c>
      <c r="J67" s="534">
        <v>0</v>
      </c>
      <c r="K67" s="534">
        <v>0</v>
      </c>
      <c r="L67" s="534">
        <v>0</v>
      </c>
      <c r="M67" s="534">
        <v>0</v>
      </c>
      <c r="N67" s="534">
        <v>0</v>
      </c>
      <c r="O67" s="534">
        <v>0</v>
      </c>
      <c r="P67" s="517">
        <v>0</v>
      </c>
      <c r="Q67" s="517">
        <v>0</v>
      </c>
      <c r="R67" s="517">
        <v>-7.01</v>
      </c>
      <c r="S67" s="517">
        <v>0</v>
      </c>
      <c r="T67" s="517">
        <v>7.3441681886116758E-2</v>
      </c>
      <c r="U67" s="517">
        <v>-5.9000762329100249</v>
      </c>
      <c r="V67" s="517">
        <v>0</v>
      </c>
      <c r="W67" s="517">
        <v>0</v>
      </c>
      <c r="X67" s="517">
        <v>0</v>
      </c>
      <c r="Y67" s="517">
        <v>495.90280396643789</v>
      </c>
      <c r="Z67" s="514"/>
      <c r="AA67" s="535"/>
      <c r="AB67" s="535"/>
      <c r="AC67" s="535"/>
      <c r="AD67" s="535"/>
    </row>
    <row r="68" spans="1:30">
      <c r="A68" s="514"/>
      <c r="B68" s="533">
        <v>1113021</v>
      </c>
      <c r="C68" s="516" t="s">
        <v>20</v>
      </c>
      <c r="D68" s="517">
        <v>1730.7042958466359</v>
      </c>
      <c r="E68" s="517">
        <v>0</v>
      </c>
      <c r="F68" s="517">
        <v>771.47586112791032</v>
      </c>
      <c r="G68" s="517">
        <v>0</v>
      </c>
      <c r="H68" s="534">
        <v>0</v>
      </c>
      <c r="I68" s="534">
        <v>0</v>
      </c>
      <c r="J68" s="534">
        <v>0</v>
      </c>
      <c r="K68" s="534">
        <v>0</v>
      </c>
      <c r="L68" s="534">
        <v>0</v>
      </c>
      <c r="M68" s="534">
        <v>0</v>
      </c>
      <c r="N68" s="534">
        <v>0</v>
      </c>
      <c r="O68" s="534">
        <v>0</v>
      </c>
      <c r="P68" s="517">
        <v>0</v>
      </c>
      <c r="Q68" s="517">
        <v>0</v>
      </c>
      <c r="R68" s="517">
        <v>-8.31</v>
      </c>
      <c r="S68" s="517">
        <v>0</v>
      </c>
      <c r="T68" s="517">
        <v>61.680441544342415</v>
      </c>
      <c r="U68" s="517">
        <v>-25.831096462159021</v>
      </c>
      <c r="V68" s="517">
        <v>24.02600747455967</v>
      </c>
      <c r="W68" s="517">
        <v>0</v>
      </c>
      <c r="X68" s="517">
        <v>0</v>
      </c>
      <c r="Y68" s="517">
        <v>1503.4511461836998</v>
      </c>
      <c r="Z68" s="514"/>
      <c r="AA68" s="535"/>
      <c r="AB68" s="535"/>
      <c r="AC68" s="535"/>
      <c r="AD68" s="535"/>
    </row>
    <row r="69" spans="1:30">
      <c r="A69" s="514"/>
      <c r="B69" s="533">
        <v>1113029</v>
      </c>
      <c r="C69" s="516" t="s">
        <v>21</v>
      </c>
      <c r="D69" s="517">
        <v>4771.3775758022739</v>
      </c>
      <c r="E69" s="517">
        <v>0</v>
      </c>
      <c r="F69" s="517">
        <v>352.58680011866562</v>
      </c>
      <c r="G69" s="517">
        <v>0</v>
      </c>
      <c r="H69" s="534">
        <v>0</v>
      </c>
      <c r="I69" s="534">
        <v>0</v>
      </c>
      <c r="J69" s="534">
        <v>0</v>
      </c>
      <c r="K69" s="534">
        <v>0</v>
      </c>
      <c r="L69" s="534">
        <v>0</v>
      </c>
      <c r="M69" s="534">
        <v>0</v>
      </c>
      <c r="N69" s="534">
        <v>0</v>
      </c>
      <c r="O69" s="534">
        <v>0</v>
      </c>
      <c r="P69" s="517">
        <v>0</v>
      </c>
      <c r="Q69" s="517">
        <v>0</v>
      </c>
      <c r="R69" s="517">
        <v>-122.46</v>
      </c>
      <c r="S69" s="517">
        <v>0</v>
      </c>
      <c r="T69" s="517">
        <v>13.343722629420203</v>
      </c>
      <c r="U69" s="517">
        <v>-15.758384292688293</v>
      </c>
      <c r="V69" s="517">
        <v>11.734581492069708</v>
      </c>
      <c r="W69" s="517">
        <v>0</v>
      </c>
      <c r="X69" s="517">
        <v>0</v>
      </c>
      <c r="Y69" s="517">
        <v>3974.3532325056435</v>
      </c>
      <c r="Z69" s="514"/>
      <c r="AA69" s="535"/>
      <c r="AB69" s="535"/>
      <c r="AC69" s="535"/>
      <c r="AD69" s="535"/>
    </row>
    <row r="70" spans="1:30">
      <c r="A70" s="514"/>
      <c r="B70" s="533">
        <v>1114011</v>
      </c>
      <c r="C70" s="516" t="s">
        <v>22</v>
      </c>
      <c r="D70" s="517">
        <v>115681.19368073512</v>
      </c>
      <c r="E70" s="517">
        <v>904.61151056395931</v>
      </c>
      <c r="F70" s="517">
        <v>40679.597249829145</v>
      </c>
      <c r="G70" s="517">
        <v>0</v>
      </c>
      <c r="H70" s="534">
        <v>0</v>
      </c>
      <c r="I70" s="534">
        <v>0</v>
      </c>
      <c r="J70" s="534">
        <v>0</v>
      </c>
      <c r="K70" s="534">
        <v>0</v>
      </c>
      <c r="L70" s="534">
        <v>0</v>
      </c>
      <c r="M70" s="534">
        <v>0</v>
      </c>
      <c r="N70" s="534">
        <v>0</v>
      </c>
      <c r="O70" s="534">
        <v>0</v>
      </c>
      <c r="P70" s="517">
        <v>0</v>
      </c>
      <c r="Q70" s="517">
        <v>0</v>
      </c>
      <c r="R70" s="517">
        <v>-81.66</v>
      </c>
      <c r="S70" s="517">
        <v>10.59</v>
      </c>
      <c r="T70" s="517">
        <v>-67.662625066705729</v>
      </c>
      <c r="U70" s="517">
        <v>0</v>
      </c>
      <c r="V70" s="517">
        <v>129.27974355309382</v>
      </c>
      <c r="W70" s="517">
        <v>0</v>
      </c>
      <c r="X70" s="517">
        <v>115.30222433256368</v>
      </c>
      <c r="Y70" s="517">
        <v>103765.77494507795</v>
      </c>
      <c r="Z70" s="514"/>
      <c r="AA70" s="535"/>
      <c r="AB70" s="535"/>
      <c r="AC70" s="535"/>
      <c r="AD70" s="535"/>
    </row>
    <row r="71" spans="1:30">
      <c r="A71" s="514"/>
      <c r="B71" s="533">
        <v>1114021</v>
      </c>
      <c r="C71" s="516" t="s">
        <v>23</v>
      </c>
      <c r="D71" s="517">
        <v>148484.54667389751</v>
      </c>
      <c r="E71" s="517">
        <v>0</v>
      </c>
      <c r="F71" s="517">
        <v>102251.56736683064</v>
      </c>
      <c r="G71" s="517">
        <v>0</v>
      </c>
      <c r="H71" s="534">
        <v>0</v>
      </c>
      <c r="I71" s="534">
        <v>0</v>
      </c>
      <c r="J71" s="534">
        <v>0</v>
      </c>
      <c r="K71" s="534">
        <v>0</v>
      </c>
      <c r="L71" s="534">
        <v>0</v>
      </c>
      <c r="M71" s="534">
        <v>0</v>
      </c>
      <c r="N71" s="534">
        <v>0</v>
      </c>
      <c r="O71" s="534">
        <v>0</v>
      </c>
      <c r="P71" s="517">
        <v>0</v>
      </c>
      <c r="Q71" s="517">
        <v>0</v>
      </c>
      <c r="R71" s="517">
        <v>129.65</v>
      </c>
      <c r="S71" s="517">
        <v>61.354999999999997</v>
      </c>
      <c r="T71" s="517">
        <v>-119.42539270925273</v>
      </c>
      <c r="U71" s="517">
        <v>0</v>
      </c>
      <c r="V71" s="517">
        <v>6.6010852963255884</v>
      </c>
      <c r="W71" s="517">
        <v>0</v>
      </c>
      <c r="X71" s="517">
        <v>152.28707961163607</v>
      </c>
      <c r="Y71" s="517">
        <v>113938.40946128925</v>
      </c>
      <c r="Z71" s="514"/>
      <c r="AA71" s="535"/>
      <c r="AB71" s="535"/>
      <c r="AC71" s="535"/>
      <c r="AD71" s="535"/>
    </row>
    <row r="72" spans="1:30">
      <c r="A72" s="514"/>
      <c r="B72" s="533">
        <v>1114031</v>
      </c>
      <c r="C72" s="516" t="s">
        <v>24</v>
      </c>
      <c r="D72" s="517">
        <v>293343.88673312659</v>
      </c>
      <c r="E72" s="517">
        <v>3714.0736376613363</v>
      </c>
      <c r="F72" s="517">
        <v>176773.35380317565</v>
      </c>
      <c r="G72" s="517">
        <v>0</v>
      </c>
      <c r="H72" s="534">
        <v>0</v>
      </c>
      <c r="I72" s="534">
        <v>0</v>
      </c>
      <c r="J72" s="534">
        <v>0</v>
      </c>
      <c r="K72" s="534">
        <v>0</v>
      </c>
      <c r="L72" s="534">
        <v>0</v>
      </c>
      <c r="M72" s="534">
        <v>0</v>
      </c>
      <c r="N72" s="534">
        <v>0</v>
      </c>
      <c r="O72" s="534">
        <v>0</v>
      </c>
      <c r="P72" s="517">
        <v>0</v>
      </c>
      <c r="Q72" s="517">
        <v>0</v>
      </c>
      <c r="R72" s="517">
        <v>146.27000000000001</v>
      </c>
      <c r="S72" s="517">
        <v>109.92</v>
      </c>
      <c r="T72" s="517">
        <v>-120.27395937016574</v>
      </c>
      <c r="U72" s="517">
        <v>0</v>
      </c>
      <c r="V72" s="517">
        <v>2694.781021907248</v>
      </c>
      <c r="W72" s="517">
        <v>0</v>
      </c>
      <c r="X72" s="517">
        <v>6222.8150061254437</v>
      </c>
      <c r="Y72" s="517">
        <v>251998.80075793277</v>
      </c>
      <c r="Z72" s="514"/>
      <c r="AA72" s="535"/>
      <c r="AB72" s="535"/>
      <c r="AC72" s="535"/>
      <c r="AD72" s="535"/>
    </row>
    <row r="73" spans="1:30">
      <c r="A73" s="514"/>
      <c r="B73" s="533">
        <v>1115011</v>
      </c>
      <c r="C73" s="516" t="s">
        <v>533</v>
      </c>
      <c r="D73" s="517">
        <v>32077.113378610782</v>
      </c>
      <c r="E73" s="517">
        <v>326.7050426601474</v>
      </c>
      <c r="F73" s="517">
        <v>56881.520222372979</v>
      </c>
      <c r="G73" s="517">
        <v>0</v>
      </c>
      <c r="H73" s="534">
        <v>0</v>
      </c>
      <c r="I73" s="534">
        <v>0</v>
      </c>
      <c r="J73" s="534">
        <v>0</v>
      </c>
      <c r="K73" s="534">
        <v>0</v>
      </c>
      <c r="L73" s="534">
        <v>0</v>
      </c>
      <c r="M73" s="534">
        <v>0</v>
      </c>
      <c r="N73" s="534">
        <v>0</v>
      </c>
      <c r="O73" s="534">
        <v>0</v>
      </c>
      <c r="P73" s="517">
        <v>0</v>
      </c>
      <c r="Q73" s="517">
        <v>0</v>
      </c>
      <c r="R73" s="517">
        <v>-80.31</v>
      </c>
      <c r="S73" s="517">
        <v>-112</v>
      </c>
      <c r="T73" s="517">
        <v>-64.578935443956908</v>
      </c>
      <c r="U73" s="517">
        <v>0</v>
      </c>
      <c r="V73" s="517">
        <v>250.1961370972497</v>
      </c>
      <c r="W73" s="517">
        <v>0</v>
      </c>
      <c r="X73" s="517">
        <v>11.742316385682335</v>
      </c>
      <c r="Y73" s="517">
        <v>28284.084250878073</v>
      </c>
      <c r="Z73" s="514"/>
      <c r="AA73" s="535"/>
      <c r="AB73" s="535"/>
      <c r="AC73" s="535"/>
      <c r="AD73" s="535"/>
    </row>
    <row r="74" spans="1:30">
      <c r="A74" s="514"/>
      <c r="B74" s="533">
        <v>1116011</v>
      </c>
      <c r="C74" s="516" t="s">
        <v>25</v>
      </c>
      <c r="D74" s="517">
        <v>0</v>
      </c>
      <c r="E74" s="517">
        <v>69.272924231421911</v>
      </c>
      <c r="F74" s="517">
        <v>926.56345456442705</v>
      </c>
      <c r="G74" s="517">
        <v>0</v>
      </c>
      <c r="H74" s="534">
        <v>0</v>
      </c>
      <c r="I74" s="534">
        <v>0</v>
      </c>
      <c r="J74" s="534">
        <v>0</v>
      </c>
      <c r="K74" s="534">
        <v>0</v>
      </c>
      <c r="L74" s="534">
        <v>0</v>
      </c>
      <c r="M74" s="534">
        <v>0</v>
      </c>
      <c r="N74" s="534">
        <v>0</v>
      </c>
      <c r="O74" s="534">
        <v>0</v>
      </c>
      <c r="P74" s="517">
        <v>0</v>
      </c>
      <c r="Q74" s="517">
        <v>0</v>
      </c>
      <c r="R74" s="517">
        <v>0</v>
      </c>
      <c r="S74" s="517">
        <v>0</v>
      </c>
      <c r="T74" s="517">
        <v>-4.9629063280238617</v>
      </c>
      <c r="U74" s="517">
        <v>-63.328097771909434</v>
      </c>
      <c r="V74" s="517">
        <v>0</v>
      </c>
      <c r="W74" s="517">
        <v>0</v>
      </c>
      <c r="X74" s="517">
        <v>0</v>
      </c>
      <c r="Y74" s="517">
        <v>0</v>
      </c>
      <c r="Z74" s="514"/>
      <c r="AA74" s="535"/>
      <c r="AB74" s="535"/>
      <c r="AC74" s="535"/>
      <c r="AD74" s="535"/>
    </row>
    <row r="75" spans="1:30">
      <c r="A75" s="514"/>
      <c r="B75" s="533">
        <v>1116019</v>
      </c>
      <c r="C75" s="516" t="s">
        <v>26</v>
      </c>
      <c r="D75" s="517">
        <v>0</v>
      </c>
      <c r="E75" s="517">
        <v>0</v>
      </c>
      <c r="F75" s="517">
        <v>24.364180770071439</v>
      </c>
      <c r="G75" s="517">
        <v>0</v>
      </c>
      <c r="H75" s="534">
        <v>0</v>
      </c>
      <c r="I75" s="534">
        <v>0</v>
      </c>
      <c r="J75" s="534">
        <v>0</v>
      </c>
      <c r="K75" s="534">
        <v>0</v>
      </c>
      <c r="L75" s="534">
        <v>0</v>
      </c>
      <c r="M75" s="534">
        <v>0</v>
      </c>
      <c r="N75" s="534">
        <v>0</v>
      </c>
      <c r="O75" s="534">
        <v>0</v>
      </c>
      <c r="P75" s="517">
        <v>0</v>
      </c>
      <c r="Q75" s="517">
        <v>0</v>
      </c>
      <c r="R75" s="517">
        <v>0</v>
      </c>
      <c r="S75" s="517">
        <v>0</v>
      </c>
      <c r="T75" s="517">
        <v>-2.435101518932643</v>
      </c>
      <c r="U75" s="517">
        <v>-4.1250052945048807</v>
      </c>
      <c r="V75" s="517">
        <v>0</v>
      </c>
      <c r="W75" s="517">
        <v>0</v>
      </c>
      <c r="X75" s="517">
        <v>0</v>
      </c>
      <c r="Y75" s="517">
        <v>0</v>
      </c>
      <c r="Z75" s="514"/>
      <c r="AA75" s="535"/>
      <c r="AB75" s="535"/>
      <c r="AC75" s="535"/>
      <c r="AD75" s="535"/>
    </row>
    <row r="76" spans="1:30">
      <c r="A76" s="514"/>
      <c r="B76" s="533">
        <v>1116021</v>
      </c>
      <c r="C76" s="516" t="s">
        <v>27</v>
      </c>
      <c r="D76" s="517">
        <v>640.01166654203507</v>
      </c>
      <c r="E76" s="517">
        <v>0</v>
      </c>
      <c r="F76" s="517">
        <v>240.97321592914528</v>
      </c>
      <c r="G76" s="517">
        <v>0</v>
      </c>
      <c r="H76" s="534">
        <v>0</v>
      </c>
      <c r="I76" s="534">
        <v>0</v>
      </c>
      <c r="J76" s="534">
        <v>0</v>
      </c>
      <c r="K76" s="534">
        <v>0</v>
      </c>
      <c r="L76" s="534">
        <v>0</v>
      </c>
      <c r="M76" s="534">
        <v>0</v>
      </c>
      <c r="N76" s="534">
        <v>0</v>
      </c>
      <c r="O76" s="534">
        <v>0</v>
      </c>
      <c r="P76" s="517">
        <v>0</v>
      </c>
      <c r="Q76" s="517">
        <v>0</v>
      </c>
      <c r="R76" s="517">
        <v>-0.1</v>
      </c>
      <c r="S76" s="517">
        <v>-98.77</v>
      </c>
      <c r="T76" s="517">
        <v>-6.3547865321421586</v>
      </c>
      <c r="U76" s="517">
        <v>0</v>
      </c>
      <c r="V76" s="517">
        <v>0</v>
      </c>
      <c r="W76" s="517">
        <v>0</v>
      </c>
      <c r="X76" s="517">
        <v>0</v>
      </c>
      <c r="Y76" s="517">
        <v>640.01199999999994</v>
      </c>
      <c r="Z76" s="514"/>
      <c r="AA76" s="535"/>
      <c r="AB76" s="535"/>
      <c r="AC76" s="535"/>
      <c r="AD76" s="535"/>
    </row>
    <row r="77" spans="1:30">
      <c r="A77" s="514"/>
      <c r="B77" s="533">
        <v>1116031</v>
      </c>
      <c r="C77" s="516" t="s">
        <v>28</v>
      </c>
      <c r="D77" s="517">
        <v>79.689060037509307</v>
      </c>
      <c r="E77" s="517">
        <v>0</v>
      </c>
      <c r="F77" s="517">
        <v>97.837050522161903</v>
      </c>
      <c r="G77" s="517">
        <v>0</v>
      </c>
      <c r="H77" s="534">
        <v>0</v>
      </c>
      <c r="I77" s="534">
        <v>0</v>
      </c>
      <c r="J77" s="534">
        <v>0</v>
      </c>
      <c r="K77" s="534">
        <v>0</v>
      </c>
      <c r="L77" s="534">
        <v>0</v>
      </c>
      <c r="M77" s="534">
        <v>0</v>
      </c>
      <c r="N77" s="534">
        <v>0</v>
      </c>
      <c r="O77" s="534">
        <v>0</v>
      </c>
      <c r="P77" s="517">
        <v>0</v>
      </c>
      <c r="Q77" s="517">
        <v>0</v>
      </c>
      <c r="R77" s="517">
        <v>-1.21</v>
      </c>
      <c r="S77" s="517">
        <v>0</v>
      </c>
      <c r="T77" s="517">
        <v>-21.376142467881586</v>
      </c>
      <c r="U77" s="517">
        <v>0</v>
      </c>
      <c r="V77" s="517">
        <v>0</v>
      </c>
      <c r="W77" s="517">
        <v>0</v>
      </c>
      <c r="X77" s="517">
        <v>0</v>
      </c>
      <c r="Y77" s="517">
        <v>0</v>
      </c>
      <c r="Z77" s="514"/>
      <c r="AA77" s="535"/>
      <c r="AB77" s="535"/>
      <c r="AC77" s="535"/>
      <c r="AD77" s="535"/>
    </row>
    <row r="78" spans="1:30">
      <c r="A78" s="514"/>
      <c r="B78" s="533">
        <v>1116041</v>
      </c>
      <c r="C78" s="516" t="s">
        <v>29</v>
      </c>
      <c r="D78" s="517">
        <v>5845.2203140236052</v>
      </c>
      <c r="E78" s="517">
        <v>79.373613183601321</v>
      </c>
      <c r="F78" s="517">
        <v>4396.1940241009561</v>
      </c>
      <c r="G78" s="517">
        <v>0</v>
      </c>
      <c r="H78" s="534">
        <v>0</v>
      </c>
      <c r="I78" s="534">
        <v>0</v>
      </c>
      <c r="J78" s="534">
        <v>0</v>
      </c>
      <c r="K78" s="534">
        <v>0</v>
      </c>
      <c r="L78" s="534">
        <v>0</v>
      </c>
      <c r="M78" s="534">
        <v>0</v>
      </c>
      <c r="N78" s="534">
        <v>0</v>
      </c>
      <c r="O78" s="534">
        <v>0</v>
      </c>
      <c r="P78" s="517">
        <v>0</v>
      </c>
      <c r="Q78" s="517">
        <v>0</v>
      </c>
      <c r="R78" s="517">
        <v>-38.68</v>
      </c>
      <c r="S78" s="517">
        <v>0.33</v>
      </c>
      <c r="T78" s="517">
        <v>430.66098774646042</v>
      </c>
      <c r="U78" s="517">
        <v>-128.22588071630381</v>
      </c>
      <c r="V78" s="517">
        <v>121.57705379122832</v>
      </c>
      <c r="W78" s="517">
        <v>0</v>
      </c>
      <c r="X78" s="517">
        <v>0</v>
      </c>
      <c r="Y78" s="517">
        <v>5528.4291596825724</v>
      </c>
      <c r="Z78" s="514"/>
      <c r="AA78" s="535"/>
      <c r="AB78" s="535"/>
      <c r="AC78" s="535"/>
      <c r="AD78" s="535"/>
    </row>
    <row r="79" spans="1:30">
      <c r="A79" s="514"/>
      <c r="B79" s="533">
        <v>1116042</v>
      </c>
      <c r="C79" s="516" t="s">
        <v>534</v>
      </c>
      <c r="D79" s="517">
        <v>2896.7738957587635</v>
      </c>
      <c r="E79" s="517">
        <v>0</v>
      </c>
      <c r="F79" s="517">
        <v>9.021997894619993</v>
      </c>
      <c r="G79" s="517">
        <v>0</v>
      </c>
      <c r="H79" s="534">
        <v>0</v>
      </c>
      <c r="I79" s="534">
        <v>0</v>
      </c>
      <c r="J79" s="534">
        <v>0</v>
      </c>
      <c r="K79" s="534">
        <v>0</v>
      </c>
      <c r="L79" s="534">
        <v>0</v>
      </c>
      <c r="M79" s="534">
        <v>0</v>
      </c>
      <c r="N79" s="534">
        <v>0</v>
      </c>
      <c r="O79" s="534">
        <v>0</v>
      </c>
      <c r="P79" s="517">
        <v>0</v>
      </c>
      <c r="Q79" s="517">
        <v>0</v>
      </c>
      <c r="R79" s="517">
        <v>-2.2000000000000002</v>
      </c>
      <c r="S79" s="517">
        <v>0</v>
      </c>
      <c r="T79" s="517">
        <v>-0.45094026134508947</v>
      </c>
      <c r="U79" s="517">
        <v>-17.200987783330913</v>
      </c>
      <c r="V79" s="517">
        <v>0</v>
      </c>
      <c r="W79" s="517">
        <v>0</v>
      </c>
      <c r="X79" s="517">
        <v>0</v>
      </c>
      <c r="Y79" s="517">
        <v>1804.4912864961843</v>
      </c>
      <c r="Z79" s="514"/>
      <c r="AA79" s="535"/>
      <c r="AB79" s="535"/>
      <c r="AC79" s="535"/>
      <c r="AD79" s="535"/>
    </row>
    <row r="80" spans="1:30">
      <c r="A80" s="514"/>
      <c r="B80" s="533">
        <v>1116043</v>
      </c>
      <c r="C80" s="516" t="s">
        <v>31</v>
      </c>
      <c r="D80" s="517">
        <v>10496.585165583325</v>
      </c>
      <c r="E80" s="517">
        <v>7.9334913225930128</v>
      </c>
      <c r="F80" s="517">
        <v>1298.0474771335928</v>
      </c>
      <c r="G80" s="517">
        <v>0</v>
      </c>
      <c r="H80" s="534">
        <v>0</v>
      </c>
      <c r="I80" s="534">
        <v>0</v>
      </c>
      <c r="J80" s="534">
        <v>0</v>
      </c>
      <c r="K80" s="534">
        <v>0</v>
      </c>
      <c r="L80" s="534">
        <v>0</v>
      </c>
      <c r="M80" s="534">
        <v>0</v>
      </c>
      <c r="N80" s="534">
        <v>0</v>
      </c>
      <c r="O80" s="534">
        <v>0</v>
      </c>
      <c r="P80" s="517">
        <v>0</v>
      </c>
      <c r="Q80" s="517">
        <v>0</v>
      </c>
      <c r="R80" s="517">
        <v>0.82</v>
      </c>
      <c r="S80" s="517">
        <v>-6.03</v>
      </c>
      <c r="T80" s="517">
        <v>-6.8725925246870583</v>
      </c>
      <c r="U80" s="517">
        <v>-25.825778616771593</v>
      </c>
      <c r="V80" s="517">
        <v>59.659801267681075</v>
      </c>
      <c r="W80" s="517">
        <v>0</v>
      </c>
      <c r="X80" s="517">
        <v>0</v>
      </c>
      <c r="Y80" s="517">
        <v>7822.8506101097873</v>
      </c>
      <c r="Z80" s="514"/>
      <c r="AA80" s="535"/>
      <c r="AB80" s="535"/>
      <c r="AC80" s="535"/>
      <c r="AD80" s="535"/>
    </row>
    <row r="81" spans="1:30">
      <c r="A81" s="514"/>
      <c r="B81" s="533">
        <v>1116044</v>
      </c>
      <c r="C81" s="516" t="s">
        <v>32</v>
      </c>
      <c r="D81" s="517">
        <v>445.57495951443087</v>
      </c>
      <c r="E81" s="517">
        <v>0</v>
      </c>
      <c r="F81" s="517">
        <v>0</v>
      </c>
      <c r="G81" s="517">
        <v>0</v>
      </c>
      <c r="H81" s="534">
        <v>0</v>
      </c>
      <c r="I81" s="534">
        <v>0</v>
      </c>
      <c r="J81" s="534">
        <v>0</v>
      </c>
      <c r="K81" s="534">
        <v>0</v>
      </c>
      <c r="L81" s="534">
        <v>0</v>
      </c>
      <c r="M81" s="534">
        <v>0</v>
      </c>
      <c r="N81" s="534">
        <v>0</v>
      </c>
      <c r="O81" s="534">
        <v>0</v>
      </c>
      <c r="P81" s="517">
        <v>0</v>
      </c>
      <c r="Q81" s="517">
        <v>0</v>
      </c>
      <c r="R81" s="517">
        <v>0.02</v>
      </c>
      <c r="S81" s="517">
        <v>0</v>
      </c>
      <c r="T81" s="517">
        <v>-6.9926546743516367</v>
      </c>
      <c r="U81" s="517">
        <v>2.5079397268424093</v>
      </c>
      <c r="V81" s="517">
        <v>5.503814949459124</v>
      </c>
      <c r="W81" s="517">
        <v>0</v>
      </c>
      <c r="X81" s="517">
        <v>0</v>
      </c>
      <c r="Y81" s="517">
        <v>436.55526315789473</v>
      </c>
      <c r="Z81" s="514"/>
      <c r="AA81" s="535"/>
      <c r="AB81" s="535"/>
      <c r="AC81" s="535"/>
      <c r="AD81" s="535"/>
    </row>
    <row r="82" spans="1:30">
      <c r="A82" s="514"/>
      <c r="B82" s="533">
        <v>1116051</v>
      </c>
      <c r="C82" s="516" t="s">
        <v>33</v>
      </c>
      <c r="D82" s="517">
        <v>119951.994227225</v>
      </c>
      <c r="E82" s="517">
        <v>1405.5050627021124</v>
      </c>
      <c r="F82" s="517">
        <v>54089.271276883352</v>
      </c>
      <c r="G82" s="517">
        <v>0</v>
      </c>
      <c r="H82" s="534">
        <v>0</v>
      </c>
      <c r="I82" s="534">
        <v>0</v>
      </c>
      <c r="J82" s="534">
        <v>0</v>
      </c>
      <c r="K82" s="534">
        <v>0</v>
      </c>
      <c r="L82" s="534">
        <v>0</v>
      </c>
      <c r="M82" s="534">
        <v>0</v>
      </c>
      <c r="N82" s="534">
        <v>0</v>
      </c>
      <c r="O82" s="534">
        <v>0</v>
      </c>
      <c r="P82" s="517">
        <v>0</v>
      </c>
      <c r="Q82" s="517">
        <v>0</v>
      </c>
      <c r="R82" s="517">
        <v>164.76</v>
      </c>
      <c r="S82" s="517">
        <v>13.705</v>
      </c>
      <c r="T82" s="517">
        <v>-109.69865334237261</v>
      </c>
      <c r="U82" s="517">
        <v>0</v>
      </c>
      <c r="V82" s="517">
        <v>3232.4374197834154</v>
      </c>
      <c r="W82" s="517">
        <v>0</v>
      </c>
      <c r="X82" s="517">
        <v>11.544807593748873</v>
      </c>
      <c r="Y82" s="517">
        <v>91441.394804421943</v>
      </c>
      <c r="Z82" s="514"/>
      <c r="AA82" s="535"/>
      <c r="AB82" s="535"/>
      <c r="AC82" s="535"/>
      <c r="AD82" s="535"/>
    </row>
    <row r="83" spans="1:30">
      <c r="A83" s="514"/>
      <c r="B83" s="533">
        <v>1119011</v>
      </c>
      <c r="C83" s="516" t="s">
        <v>34</v>
      </c>
      <c r="D83" s="517">
        <v>13376.790516580737</v>
      </c>
      <c r="E83" s="517">
        <v>93.46039777591281</v>
      </c>
      <c r="F83" s="517">
        <v>13266.629281990972</v>
      </c>
      <c r="G83" s="517">
        <v>0</v>
      </c>
      <c r="H83" s="534">
        <v>0</v>
      </c>
      <c r="I83" s="534">
        <v>0</v>
      </c>
      <c r="J83" s="534">
        <v>0</v>
      </c>
      <c r="K83" s="534">
        <v>0</v>
      </c>
      <c r="L83" s="534">
        <v>0</v>
      </c>
      <c r="M83" s="534">
        <v>0</v>
      </c>
      <c r="N83" s="534">
        <v>0</v>
      </c>
      <c r="O83" s="534">
        <v>0</v>
      </c>
      <c r="P83" s="517">
        <v>0</v>
      </c>
      <c r="Q83" s="517">
        <v>0</v>
      </c>
      <c r="R83" s="517">
        <v>-451.58</v>
      </c>
      <c r="S83" s="517">
        <v>26.79</v>
      </c>
      <c r="T83" s="517">
        <v>-40.273481519893537</v>
      </c>
      <c r="U83" s="517">
        <v>0</v>
      </c>
      <c r="V83" s="517">
        <v>0</v>
      </c>
      <c r="W83" s="517">
        <v>0</v>
      </c>
      <c r="X83" s="517">
        <v>0</v>
      </c>
      <c r="Y83" s="517">
        <v>8611.8002637337322</v>
      </c>
      <c r="Z83" s="514"/>
      <c r="AA83" s="535"/>
      <c r="AB83" s="535"/>
      <c r="AC83" s="535"/>
      <c r="AD83" s="535"/>
    </row>
    <row r="84" spans="1:30">
      <c r="A84" s="514"/>
      <c r="B84" s="533">
        <v>1119021</v>
      </c>
      <c r="C84" s="516" t="s">
        <v>35</v>
      </c>
      <c r="D84" s="517">
        <v>18782.900372804128</v>
      </c>
      <c r="E84" s="517">
        <v>189.24279301209671</v>
      </c>
      <c r="F84" s="517">
        <v>10485.605941176324</v>
      </c>
      <c r="G84" s="517">
        <v>0</v>
      </c>
      <c r="H84" s="534">
        <v>0</v>
      </c>
      <c r="I84" s="534">
        <v>0</v>
      </c>
      <c r="J84" s="534">
        <v>0</v>
      </c>
      <c r="K84" s="534">
        <v>0</v>
      </c>
      <c r="L84" s="534">
        <v>0</v>
      </c>
      <c r="M84" s="534">
        <v>0</v>
      </c>
      <c r="N84" s="534">
        <v>0</v>
      </c>
      <c r="O84" s="534">
        <v>0</v>
      </c>
      <c r="P84" s="517">
        <v>0</v>
      </c>
      <c r="Q84" s="517">
        <v>0</v>
      </c>
      <c r="R84" s="517">
        <v>15.85</v>
      </c>
      <c r="S84" s="517">
        <v>-2.75</v>
      </c>
      <c r="T84" s="517">
        <v>-15.697816517757346</v>
      </c>
      <c r="U84" s="517">
        <v>0</v>
      </c>
      <c r="V84" s="517">
        <v>0</v>
      </c>
      <c r="W84" s="517">
        <v>0</v>
      </c>
      <c r="X84" s="517">
        <v>0</v>
      </c>
      <c r="Y84" s="517">
        <v>17391.172003236621</v>
      </c>
      <c r="Z84" s="514"/>
      <c r="AA84" s="535"/>
      <c r="AB84" s="535"/>
      <c r="AC84" s="535"/>
      <c r="AD84" s="535"/>
    </row>
    <row r="85" spans="1:30">
      <c r="A85" s="514"/>
      <c r="B85" s="533">
        <v>1119031</v>
      </c>
      <c r="C85" s="516" t="s">
        <v>36</v>
      </c>
      <c r="D85" s="517">
        <v>209130.66503968183</v>
      </c>
      <c r="E85" s="517">
        <v>4307.2278888875953</v>
      </c>
      <c r="F85" s="517">
        <v>159507.89529941758</v>
      </c>
      <c r="G85" s="517">
        <v>0</v>
      </c>
      <c r="H85" s="534">
        <v>0</v>
      </c>
      <c r="I85" s="534">
        <v>0</v>
      </c>
      <c r="J85" s="534">
        <v>0</v>
      </c>
      <c r="K85" s="534">
        <v>0</v>
      </c>
      <c r="L85" s="534">
        <v>0</v>
      </c>
      <c r="M85" s="534">
        <v>0</v>
      </c>
      <c r="N85" s="534">
        <v>0</v>
      </c>
      <c r="O85" s="534">
        <v>0</v>
      </c>
      <c r="P85" s="517">
        <v>0</v>
      </c>
      <c r="Q85" s="517">
        <v>0</v>
      </c>
      <c r="R85" s="517">
        <v>106.63</v>
      </c>
      <c r="S85" s="517">
        <v>-0.71</v>
      </c>
      <c r="T85" s="517">
        <v>-124.65404541537896</v>
      </c>
      <c r="U85" s="517">
        <v>0</v>
      </c>
      <c r="V85" s="517">
        <v>0</v>
      </c>
      <c r="W85" s="517">
        <v>0</v>
      </c>
      <c r="X85" s="517">
        <v>46.968172187147722</v>
      </c>
      <c r="Y85" s="517">
        <v>140736.26248694889</v>
      </c>
      <c r="Z85" s="514"/>
      <c r="AA85" s="535"/>
      <c r="AB85" s="535"/>
      <c r="AC85" s="535"/>
      <c r="AD85" s="535"/>
    </row>
    <row r="86" spans="1:30">
      <c r="A86" s="514"/>
      <c r="B86" s="533">
        <v>1119099</v>
      </c>
      <c r="C86" s="516" t="s">
        <v>39</v>
      </c>
      <c r="D86" s="517">
        <v>136682.44471460494</v>
      </c>
      <c r="E86" s="517">
        <v>314.97895548577822</v>
      </c>
      <c r="F86" s="517">
        <v>62742.28657840909</v>
      </c>
      <c r="G86" s="517">
        <v>0</v>
      </c>
      <c r="H86" s="534">
        <v>0</v>
      </c>
      <c r="I86" s="534">
        <v>0</v>
      </c>
      <c r="J86" s="534">
        <v>0</v>
      </c>
      <c r="K86" s="534">
        <v>0</v>
      </c>
      <c r="L86" s="534">
        <v>0</v>
      </c>
      <c r="M86" s="534">
        <v>0</v>
      </c>
      <c r="N86" s="534">
        <v>0</v>
      </c>
      <c r="O86" s="534">
        <v>0</v>
      </c>
      <c r="P86" s="517">
        <v>0</v>
      </c>
      <c r="Q86" s="517">
        <v>0</v>
      </c>
      <c r="R86" s="517">
        <v>-1218.1300000000001</v>
      </c>
      <c r="S86" s="517">
        <v>-153.625</v>
      </c>
      <c r="T86" s="517">
        <v>-218.43815430081548</v>
      </c>
      <c r="U86" s="517">
        <v>0</v>
      </c>
      <c r="V86" s="517">
        <v>3046.8088311764373</v>
      </c>
      <c r="W86" s="517">
        <v>0</v>
      </c>
      <c r="X86" s="517">
        <v>21.140656677802365</v>
      </c>
      <c r="Y86" s="517">
        <v>115984.93576447773</v>
      </c>
      <c r="Z86" s="514"/>
      <c r="AA86" s="535"/>
      <c r="AB86" s="535"/>
      <c r="AC86" s="535"/>
      <c r="AD86" s="535"/>
    </row>
    <row r="87" spans="1:30">
      <c r="A87" s="514"/>
      <c r="B87" s="533">
        <v>1121011</v>
      </c>
      <c r="C87" s="516" t="s">
        <v>40</v>
      </c>
      <c r="D87" s="517">
        <v>16538.683438011471</v>
      </c>
      <c r="E87" s="517">
        <v>1461.0008020025923</v>
      </c>
      <c r="F87" s="517">
        <v>6668.6421248334173</v>
      </c>
      <c r="G87" s="517">
        <v>0</v>
      </c>
      <c r="H87" s="534">
        <v>0</v>
      </c>
      <c r="I87" s="534">
        <v>0</v>
      </c>
      <c r="J87" s="534">
        <v>0</v>
      </c>
      <c r="K87" s="534">
        <v>0</v>
      </c>
      <c r="L87" s="534">
        <v>0</v>
      </c>
      <c r="M87" s="534">
        <v>0</v>
      </c>
      <c r="N87" s="534">
        <v>0</v>
      </c>
      <c r="O87" s="534">
        <v>0</v>
      </c>
      <c r="P87" s="517">
        <v>0</v>
      </c>
      <c r="Q87" s="517">
        <v>0</v>
      </c>
      <c r="R87" s="517">
        <v>68.45</v>
      </c>
      <c r="S87" s="517">
        <v>6.24</v>
      </c>
      <c r="T87" s="517">
        <v>-27.246825566506384</v>
      </c>
      <c r="U87" s="517">
        <v>0</v>
      </c>
      <c r="V87" s="517">
        <v>146.21525001545598</v>
      </c>
      <c r="W87" s="517">
        <v>0</v>
      </c>
      <c r="X87" s="517">
        <v>75.676052453772613</v>
      </c>
      <c r="Y87" s="517">
        <v>10685.983062318393</v>
      </c>
      <c r="Z87" s="514"/>
      <c r="AA87" s="535"/>
      <c r="AB87" s="535"/>
      <c r="AC87" s="535"/>
      <c r="AD87" s="535"/>
    </row>
    <row r="88" spans="1:30">
      <c r="A88" s="514"/>
      <c r="B88" s="533">
        <v>1121021</v>
      </c>
      <c r="C88" s="516" t="s">
        <v>535</v>
      </c>
      <c r="D88" s="517">
        <v>433.42564298053526</v>
      </c>
      <c r="E88" s="517">
        <v>2382.0984945344767</v>
      </c>
      <c r="F88" s="517">
        <v>11028.505836844506</v>
      </c>
      <c r="G88" s="517">
        <v>0</v>
      </c>
      <c r="H88" s="534">
        <v>0</v>
      </c>
      <c r="I88" s="534">
        <v>0</v>
      </c>
      <c r="J88" s="534">
        <v>0</v>
      </c>
      <c r="K88" s="534">
        <v>0</v>
      </c>
      <c r="L88" s="534">
        <v>0</v>
      </c>
      <c r="M88" s="534">
        <v>0</v>
      </c>
      <c r="N88" s="534">
        <v>0</v>
      </c>
      <c r="O88" s="534">
        <v>0</v>
      </c>
      <c r="P88" s="517">
        <v>0</v>
      </c>
      <c r="Q88" s="517">
        <v>0</v>
      </c>
      <c r="R88" s="517">
        <v>-0.01</v>
      </c>
      <c r="S88" s="517">
        <v>0</v>
      </c>
      <c r="T88" s="517">
        <v>-62.745735648635076</v>
      </c>
      <c r="U88" s="517">
        <v>0</v>
      </c>
      <c r="V88" s="517">
        <v>12.013147069909293</v>
      </c>
      <c r="W88" s="517">
        <v>0</v>
      </c>
      <c r="X88" s="517">
        <v>1.3522219638549913</v>
      </c>
      <c r="Y88" s="517">
        <v>311.65439636005522</v>
      </c>
      <c r="Z88" s="514"/>
      <c r="AA88" s="535"/>
      <c r="AB88" s="535"/>
      <c r="AC88" s="535"/>
      <c r="AD88" s="535"/>
    </row>
    <row r="89" spans="1:30">
      <c r="A89" s="514"/>
      <c r="B89" s="533">
        <v>1121031</v>
      </c>
      <c r="C89" s="516" t="s">
        <v>42</v>
      </c>
      <c r="D89" s="517">
        <v>682.44343111577302</v>
      </c>
      <c r="E89" s="517">
        <v>600.5459431414555</v>
      </c>
      <c r="F89" s="517">
        <v>6740.8913018017056</v>
      </c>
      <c r="G89" s="517">
        <v>0</v>
      </c>
      <c r="H89" s="534">
        <v>0</v>
      </c>
      <c r="I89" s="534">
        <v>0</v>
      </c>
      <c r="J89" s="534">
        <v>0</v>
      </c>
      <c r="K89" s="534">
        <v>0</v>
      </c>
      <c r="L89" s="534">
        <v>0</v>
      </c>
      <c r="M89" s="534">
        <v>0</v>
      </c>
      <c r="N89" s="534">
        <v>0</v>
      </c>
      <c r="O89" s="534">
        <v>0</v>
      </c>
      <c r="P89" s="517">
        <v>0</v>
      </c>
      <c r="Q89" s="517">
        <v>0</v>
      </c>
      <c r="R89" s="517">
        <v>0.92</v>
      </c>
      <c r="S89" s="517">
        <v>135.80000000000001</v>
      </c>
      <c r="T89" s="517">
        <v>-7.5461663382752784</v>
      </c>
      <c r="U89" s="517">
        <v>0</v>
      </c>
      <c r="V89" s="517">
        <v>108.99287114337568</v>
      </c>
      <c r="W89" s="517">
        <v>0</v>
      </c>
      <c r="X89" s="517">
        <v>3.7036402165887274</v>
      </c>
      <c r="Y89" s="517">
        <v>452.07270417422865</v>
      </c>
      <c r="Z89" s="514"/>
      <c r="AA89" s="535"/>
      <c r="AB89" s="535"/>
      <c r="AC89" s="535"/>
      <c r="AD89" s="535"/>
    </row>
    <row r="90" spans="1:30">
      <c r="A90" s="514"/>
      <c r="B90" s="533">
        <v>1121099</v>
      </c>
      <c r="C90" s="516" t="s">
        <v>43</v>
      </c>
      <c r="D90" s="517">
        <v>8309.5001720128876</v>
      </c>
      <c r="E90" s="517">
        <v>1744.1683922826562</v>
      </c>
      <c r="F90" s="517">
        <v>47326.896225554046</v>
      </c>
      <c r="G90" s="517">
        <v>0</v>
      </c>
      <c r="H90" s="534">
        <v>0</v>
      </c>
      <c r="I90" s="534">
        <v>0</v>
      </c>
      <c r="J90" s="534">
        <v>0</v>
      </c>
      <c r="K90" s="534">
        <v>0</v>
      </c>
      <c r="L90" s="534">
        <v>0</v>
      </c>
      <c r="M90" s="534">
        <v>0</v>
      </c>
      <c r="N90" s="534">
        <v>0</v>
      </c>
      <c r="O90" s="534">
        <v>0</v>
      </c>
      <c r="P90" s="517">
        <v>0</v>
      </c>
      <c r="Q90" s="517">
        <v>0</v>
      </c>
      <c r="R90" s="517">
        <v>63.72</v>
      </c>
      <c r="S90" s="517">
        <v>-13.02</v>
      </c>
      <c r="T90" s="517">
        <v>-135.56563732059075</v>
      </c>
      <c r="U90" s="517">
        <v>0</v>
      </c>
      <c r="V90" s="517">
        <v>5.7080535806285422</v>
      </c>
      <c r="W90" s="517">
        <v>0</v>
      </c>
      <c r="X90" s="517">
        <v>11.180182298885533</v>
      </c>
      <c r="Y90" s="517">
        <v>6649.8824214322512</v>
      </c>
      <c r="Z90" s="514"/>
      <c r="AA90" s="535"/>
      <c r="AB90" s="535"/>
      <c r="AC90" s="535"/>
      <c r="AD90" s="535"/>
    </row>
    <row r="91" spans="1:30">
      <c r="A91" s="514"/>
      <c r="B91" s="533">
        <v>1129011</v>
      </c>
      <c r="C91" s="516" t="s">
        <v>44</v>
      </c>
      <c r="D91" s="517">
        <v>21122.960140052452</v>
      </c>
      <c r="E91" s="517">
        <v>1271.6419091174819</v>
      </c>
      <c r="F91" s="517">
        <v>27243.899380096755</v>
      </c>
      <c r="G91" s="517">
        <v>0</v>
      </c>
      <c r="H91" s="534">
        <v>0</v>
      </c>
      <c r="I91" s="534">
        <v>0</v>
      </c>
      <c r="J91" s="534">
        <v>0</v>
      </c>
      <c r="K91" s="534">
        <v>0</v>
      </c>
      <c r="L91" s="534">
        <v>0</v>
      </c>
      <c r="M91" s="534">
        <v>0</v>
      </c>
      <c r="N91" s="534">
        <v>0</v>
      </c>
      <c r="O91" s="534">
        <v>0</v>
      </c>
      <c r="P91" s="517">
        <v>0</v>
      </c>
      <c r="Q91" s="517">
        <v>0</v>
      </c>
      <c r="R91" s="517">
        <v>-45.48</v>
      </c>
      <c r="S91" s="517">
        <v>-12.66</v>
      </c>
      <c r="T91" s="517">
        <v>-67.684924096426727</v>
      </c>
      <c r="U91" s="517">
        <v>0</v>
      </c>
      <c r="V91" s="517">
        <v>386.98170649723721</v>
      </c>
      <c r="W91" s="517">
        <v>0</v>
      </c>
      <c r="X91" s="517">
        <v>17.924730871701176</v>
      </c>
      <c r="Y91" s="517">
        <v>17962.017915146858</v>
      </c>
      <c r="Z91" s="514"/>
      <c r="AA91" s="535"/>
      <c r="AB91" s="535"/>
      <c r="AC91" s="535"/>
      <c r="AD91" s="535"/>
    </row>
    <row r="92" spans="1:30">
      <c r="A92" s="514"/>
      <c r="B92" s="533">
        <v>1129021</v>
      </c>
      <c r="C92" s="516" t="s">
        <v>45</v>
      </c>
      <c r="D92" s="517">
        <v>192544.95547300667</v>
      </c>
      <c r="E92" s="517">
        <v>3472.3150020894414</v>
      </c>
      <c r="F92" s="517">
        <v>142965.59389436161</v>
      </c>
      <c r="G92" s="517">
        <v>0</v>
      </c>
      <c r="H92" s="534">
        <v>0</v>
      </c>
      <c r="I92" s="534">
        <v>0</v>
      </c>
      <c r="J92" s="534">
        <v>0</v>
      </c>
      <c r="K92" s="534">
        <v>0</v>
      </c>
      <c r="L92" s="534">
        <v>0</v>
      </c>
      <c r="M92" s="534">
        <v>0</v>
      </c>
      <c r="N92" s="534">
        <v>0</v>
      </c>
      <c r="O92" s="534">
        <v>0</v>
      </c>
      <c r="P92" s="517">
        <v>0</v>
      </c>
      <c r="Q92" s="517">
        <v>0</v>
      </c>
      <c r="R92" s="517">
        <v>-2273.79</v>
      </c>
      <c r="S92" s="517">
        <v>-15.685</v>
      </c>
      <c r="T92" s="517">
        <v>-212.83687231415476</v>
      </c>
      <c r="U92" s="517">
        <v>0</v>
      </c>
      <c r="V92" s="517">
        <v>1189.0473580577568</v>
      </c>
      <c r="W92" s="517">
        <v>0</v>
      </c>
      <c r="X92" s="517">
        <v>41.76675681432296</v>
      </c>
      <c r="Y92" s="517">
        <v>172946.1481799451</v>
      </c>
      <c r="Z92" s="514"/>
      <c r="AA92" s="535"/>
      <c r="AB92" s="535"/>
      <c r="AC92" s="535"/>
      <c r="AD92" s="535"/>
    </row>
    <row r="93" spans="1:30">
      <c r="A93" s="514"/>
      <c r="B93" s="533">
        <v>1129031</v>
      </c>
      <c r="C93" s="516" t="s">
        <v>46</v>
      </c>
      <c r="D93" s="517">
        <v>964.3795056971486</v>
      </c>
      <c r="E93" s="517">
        <v>7.1981921268404898</v>
      </c>
      <c r="F93" s="517">
        <v>388.48853705472874</v>
      </c>
      <c r="G93" s="517">
        <v>0</v>
      </c>
      <c r="H93" s="534">
        <v>0</v>
      </c>
      <c r="I93" s="534">
        <v>0</v>
      </c>
      <c r="J93" s="534">
        <v>0</v>
      </c>
      <c r="K93" s="534">
        <v>0</v>
      </c>
      <c r="L93" s="534">
        <v>0</v>
      </c>
      <c r="M93" s="534">
        <v>0</v>
      </c>
      <c r="N93" s="534">
        <v>0</v>
      </c>
      <c r="O93" s="534">
        <v>0</v>
      </c>
      <c r="P93" s="517">
        <v>0</v>
      </c>
      <c r="Q93" s="517">
        <v>0</v>
      </c>
      <c r="R93" s="517">
        <v>25.82</v>
      </c>
      <c r="S93" s="517">
        <v>0</v>
      </c>
      <c r="T93" s="517">
        <v>-1.758787331009555</v>
      </c>
      <c r="U93" s="517">
        <v>0</v>
      </c>
      <c r="V93" s="517">
        <v>0</v>
      </c>
      <c r="W93" s="517">
        <v>0</v>
      </c>
      <c r="X93" s="517">
        <v>0</v>
      </c>
      <c r="Y93" s="517">
        <v>476.09917894736839</v>
      </c>
      <c r="Z93" s="514"/>
      <c r="AA93" s="535"/>
      <c r="AB93" s="535"/>
      <c r="AC93" s="535"/>
      <c r="AD93" s="535"/>
    </row>
    <row r="94" spans="1:30">
      <c r="A94" s="514"/>
      <c r="B94" s="533">
        <v>1131011</v>
      </c>
      <c r="C94" s="516" t="s">
        <v>47</v>
      </c>
      <c r="D94" s="517">
        <v>14030.709064729561</v>
      </c>
      <c r="E94" s="517">
        <v>0</v>
      </c>
      <c r="F94" s="517">
        <v>5925.6606131164253</v>
      </c>
      <c r="G94" s="517">
        <v>0</v>
      </c>
      <c r="H94" s="534">
        <v>0</v>
      </c>
      <c r="I94" s="534">
        <v>0</v>
      </c>
      <c r="J94" s="534">
        <v>0</v>
      </c>
      <c r="K94" s="534">
        <v>0</v>
      </c>
      <c r="L94" s="534">
        <v>0</v>
      </c>
      <c r="M94" s="534">
        <v>0</v>
      </c>
      <c r="N94" s="534">
        <v>0</v>
      </c>
      <c r="O94" s="534">
        <v>0</v>
      </c>
      <c r="P94" s="517">
        <v>0</v>
      </c>
      <c r="Q94" s="517">
        <v>0</v>
      </c>
      <c r="R94" s="517">
        <v>199.13</v>
      </c>
      <c r="S94" s="517">
        <v>2.0099999999999998</v>
      </c>
      <c r="T94" s="517">
        <v>113.59736756590556</v>
      </c>
      <c r="U94" s="517">
        <v>0</v>
      </c>
      <c r="V94" s="517">
        <v>4348.6281793760836</v>
      </c>
      <c r="W94" s="517">
        <v>0</v>
      </c>
      <c r="X94" s="517">
        <v>0</v>
      </c>
      <c r="Y94" s="517">
        <v>8713.4674610052007</v>
      </c>
      <c r="Z94" s="514"/>
      <c r="AA94" s="535"/>
      <c r="AB94" s="535"/>
      <c r="AC94" s="535"/>
      <c r="AD94" s="535"/>
    </row>
    <row r="95" spans="1:30">
      <c r="A95" s="514"/>
      <c r="B95" s="533">
        <v>1131021</v>
      </c>
      <c r="C95" s="516" t="s">
        <v>48</v>
      </c>
      <c r="D95" s="517">
        <v>87.678083399440254</v>
      </c>
      <c r="E95" s="517">
        <v>0</v>
      </c>
      <c r="F95" s="517">
        <v>574.70246569908431</v>
      </c>
      <c r="G95" s="517">
        <v>0</v>
      </c>
      <c r="H95" s="534">
        <v>0</v>
      </c>
      <c r="I95" s="534">
        <v>0</v>
      </c>
      <c r="J95" s="534">
        <v>0</v>
      </c>
      <c r="K95" s="534">
        <v>0</v>
      </c>
      <c r="L95" s="534">
        <v>0</v>
      </c>
      <c r="M95" s="534">
        <v>0</v>
      </c>
      <c r="N95" s="534">
        <v>0</v>
      </c>
      <c r="O95" s="534">
        <v>0</v>
      </c>
      <c r="P95" s="517">
        <v>0</v>
      </c>
      <c r="Q95" s="517">
        <v>0</v>
      </c>
      <c r="R95" s="517">
        <v>0.31</v>
      </c>
      <c r="S95" s="517">
        <v>0</v>
      </c>
      <c r="T95" s="517">
        <v>0</v>
      </c>
      <c r="U95" s="517">
        <v>0</v>
      </c>
      <c r="V95" s="517">
        <v>0.36477407008451257</v>
      </c>
      <c r="W95" s="517">
        <v>0</v>
      </c>
      <c r="X95" s="517">
        <v>0</v>
      </c>
      <c r="Y95" s="517">
        <v>87.138032207233707</v>
      </c>
      <c r="Z95" s="514"/>
      <c r="AA95" s="535"/>
      <c r="AB95" s="535"/>
      <c r="AC95" s="535"/>
      <c r="AD95" s="535"/>
    </row>
    <row r="96" spans="1:30">
      <c r="A96" s="514"/>
      <c r="B96" s="533">
        <v>1141011</v>
      </c>
      <c r="C96" s="516" t="s">
        <v>49</v>
      </c>
      <c r="D96" s="517">
        <v>0</v>
      </c>
      <c r="E96" s="517">
        <v>6600.9743800587548</v>
      </c>
      <c r="F96" s="517">
        <v>182075.48546876095</v>
      </c>
      <c r="G96" s="517">
        <v>0</v>
      </c>
      <c r="H96" s="534">
        <v>0</v>
      </c>
      <c r="I96" s="534">
        <v>0</v>
      </c>
      <c r="J96" s="534">
        <v>0</v>
      </c>
      <c r="K96" s="534">
        <v>0</v>
      </c>
      <c r="L96" s="534">
        <v>0</v>
      </c>
      <c r="M96" s="534">
        <v>0</v>
      </c>
      <c r="N96" s="534">
        <v>0</v>
      </c>
      <c r="O96" s="534">
        <v>0</v>
      </c>
      <c r="P96" s="517">
        <v>0</v>
      </c>
      <c r="Q96" s="517">
        <v>0</v>
      </c>
      <c r="R96" s="517">
        <v>0</v>
      </c>
      <c r="S96" s="517">
        <v>0</v>
      </c>
      <c r="T96" s="517">
        <v>1572.1113352355865</v>
      </c>
      <c r="U96" s="517">
        <v>0</v>
      </c>
      <c r="V96" s="517">
        <v>0</v>
      </c>
      <c r="W96" s="517">
        <v>0</v>
      </c>
      <c r="X96" s="517">
        <v>0</v>
      </c>
      <c r="Y96" s="517">
        <v>0</v>
      </c>
      <c r="Z96" s="514"/>
      <c r="AA96" s="535"/>
      <c r="AB96" s="535"/>
      <c r="AC96" s="535"/>
      <c r="AD96" s="535"/>
    </row>
    <row r="97" spans="1:30">
      <c r="A97" s="514"/>
      <c r="B97" s="533">
        <v>1511011</v>
      </c>
      <c r="C97" s="516" t="s">
        <v>50</v>
      </c>
      <c r="D97" s="517">
        <v>489.78218683728073</v>
      </c>
      <c r="E97" s="517">
        <v>0</v>
      </c>
      <c r="F97" s="517">
        <v>206.80930355937312</v>
      </c>
      <c r="G97" s="517">
        <v>0</v>
      </c>
      <c r="H97" s="534">
        <v>0</v>
      </c>
      <c r="I97" s="534">
        <v>0</v>
      </c>
      <c r="J97" s="534">
        <v>0</v>
      </c>
      <c r="K97" s="534">
        <v>0</v>
      </c>
      <c r="L97" s="534">
        <v>0</v>
      </c>
      <c r="M97" s="534">
        <v>0</v>
      </c>
      <c r="N97" s="534">
        <v>0</v>
      </c>
      <c r="O97" s="534">
        <v>0</v>
      </c>
      <c r="P97" s="517">
        <v>0</v>
      </c>
      <c r="Q97" s="517">
        <v>0</v>
      </c>
      <c r="R97" s="517">
        <v>-9.6</v>
      </c>
      <c r="S97" s="517">
        <v>4.5199999999999996</v>
      </c>
      <c r="T97" s="517">
        <v>-189.20146278602243</v>
      </c>
      <c r="U97" s="517">
        <v>44.450738476283547</v>
      </c>
      <c r="V97" s="517">
        <v>57.002969024236961</v>
      </c>
      <c r="W97" s="517">
        <v>0</v>
      </c>
      <c r="X97" s="517">
        <v>0</v>
      </c>
      <c r="Y97" s="517">
        <v>322.72457364341079</v>
      </c>
      <c r="Z97" s="514"/>
      <c r="AA97" s="535"/>
      <c r="AB97" s="535"/>
      <c r="AC97" s="535"/>
      <c r="AD97" s="535"/>
    </row>
    <row r="98" spans="1:30">
      <c r="A98" s="514"/>
      <c r="B98" s="533">
        <v>1512011</v>
      </c>
      <c r="C98" s="516" t="s">
        <v>51</v>
      </c>
      <c r="D98" s="517">
        <v>1532.0112310211184</v>
      </c>
      <c r="E98" s="517">
        <v>2.2832975025999405</v>
      </c>
      <c r="F98" s="517">
        <v>340.13650140754839</v>
      </c>
      <c r="G98" s="517">
        <v>0</v>
      </c>
      <c r="H98" s="534">
        <v>0</v>
      </c>
      <c r="I98" s="534">
        <v>0</v>
      </c>
      <c r="J98" s="534">
        <v>0</v>
      </c>
      <c r="K98" s="534">
        <v>0</v>
      </c>
      <c r="L98" s="534">
        <v>0</v>
      </c>
      <c r="M98" s="534">
        <v>0</v>
      </c>
      <c r="N98" s="534">
        <v>0</v>
      </c>
      <c r="O98" s="534">
        <v>0</v>
      </c>
      <c r="P98" s="517">
        <v>0</v>
      </c>
      <c r="Q98" s="517">
        <v>0</v>
      </c>
      <c r="R98" s="517">
        <v>54.9</v>
      </c>
      <c r="S98" s="517">
        <v>-30.28</v>
      </c>
      <c r="T98" s="517">
        <v>-562.98150444984822</v>
      </c>
      <c r="U98" s="517">
        <v>-7.5891654569311005</v>
      </c>
      <c r="V98" s="517">
        <v>0</v>
      </c>
      <c r="W98" s="517">
        <v>0</v>
      </c>
      <c r="X98" s="517">
        <v>12.307454115149824</v>
      </c>
      <c r="Y98" s="517">
        <v>1335.2268284482759</v>
      </c>
      <c r="Z98" s="514"/>
      <c r="AA98" s="535"/>
      <c r="AB98" s="535"/>
      <c r="AC98" s="535"/>
      <c r="AD98" s="535"/>
    </row>
    <row r="99" spans="1:30">
      <c r="A99" s="514"/>
      <c r="B99" s="533">
        <v>1512021</v>
      </c>
      <c r="C99" s="516" t="s">
        <v>52</v>
      </c>
      <c r="D99" s="517">
        <v>574.0197285724638</v>
      </c>
      <c r="E99" s="517">
        <v>2.0897977142440132</v>
      </c>
      <c r="F99" s="517">
        <v>370.04111998767519</v>
      </c>
      <c r="G99" s="517">
        <v>0</v>
      </c>
      <c r="H99" s="534">
        <v>0</v>
      </c>
      <c r="I99" s="534">
        <v>0</v>
      </c>
      <c r="J99" s="534">
        <v>0</v>
      </c>
      <c r="K99" s="534">
        <v>0</v>
      </c>
      <c r="L99" s="534">
        <v>0</v>
      </c>
      <c r="M99" s="534">
        <v>0</v>
      </c>
      <c r="N99" s="534">
        <v>0</v>
      </c>
      <c r="O99" s="534">
        <v>0</v>
      </c>
      <c r="P99" s="517">
        <v>0</v>
      </c>
      <c r="Q99" s="517">
        <v>0</v>
      </c>
      <c r="R99" s="517">
        <v>1.56</v>
      </c>
      <c r="S99" s="517">
        <v>0</v>
      </c>
      <c r="T99" s="517">
        <v>-433.39759094421692</v>
      </c>
      <c r="U99" s="517">
        <v>2.9133236179752573</v>
      </c>
      <c r="V99" s="517">
        <v>0</v>
      </c>
      <c r="W99" s="517">
        <v>0</v>
      </c>
      <c r="X99" s="517">
        <v>6.3882783988668637</v>
      </c>
      <c r="Y99" s="517">
        <v>383.88572994544722</v>
      </c>
      <c r="Z99" s="514"/>
      <c r="AA99" s="535"/>
      <c r="AB99" s="535"/>
      <c r="AC99" s="535"/>
      <c r="AD99" s="535"/>
    </row>
    <row r="100" spans="1:30">
      <c r="A100" s="514"/>
      <c r="B100" s="533">
        <v>1512099</v>
      </c>
      <c r="C100" s="516" t="s">
        <v>53</v>
      </c>
      <c r="D100" s="517">
        <v>883.02</v>
      </c>
      <c r="E100" s="517">
        <v>3.3668963173931323</v>
      </c>
      <c r="F100" s="517">
        <v>611.4033775199307</v>
      </c>
      <c r="G100" s="517">
        <v>0</v>
      </c>
      <c r="H100" s="534">
        <v>0</v>
      </c>
      <c r="I100" s="534">
        <v>0</v>
      </c>
      <c r="J100" s="534">
        <v>0</v>
      </c>
      <c r="K100" s="534">
        <v>0</v>
      </c>
      <c r="L100" s="534">
        <v>0</v>
      </c>
      <c r="M100" s="534">
        <v>0</v>
      </c>
      <c r="N100" s="534">
        <v>0</v>
      </c>
      <c r="O100" s="534">
        <v>0</v>
      </c>
      <c r="P100" s="517">
        <v>0</v>
      </c>
      <c r="Q100" s="517">
        <v>0</v>
      </c>
      <c r="R100" s="517">
        <v>15.92</v>
      </c>
      <c r="S100" s="517">
        <v>0.72</v>
      </c>
      <c r="T100" s="517">
        <v>-166.20648684054254</v>
      </c>
      <c r="U100" s="517">
        <v>-21.424139971973819</v>
      </c>
      <c r="V100" s="517">
        <v>0</v>
      </c>
      <c r="W100" s="517">
        <v>0</v>
      </c>
      <c r="X100" s="517">
        <v>7.0250923022260672</v>
      </c>
      <c r="Y100" s="517">
        <v>590.53478494900662</v>
      </c>
      <c r="Z100" s="514"/>
      <c r="AA100" s="535"/>
      <c r="AB100" s="535"/>
      <c r="AC100" s="535"/>
      <c r="AD100" s="535"/>
    </row>
    <row r="101" spans="1:30">
      <c r="A101" s="514"/>
      <c r="B101" s="533">
        <v>1513011</v>
      </c>
      <c r="C101" s="516" t="s">
        <v>54</v>
      </c>
      <c r="D101" s="517">
        <v>516.94072758851121</v>
      </c>
      <c r="E101" s="517">
        <v>17.33758103669107</v>
      </c>
      <c r="F101" s="517">
        <v>46.264651645590462</v>
      </c>
      <c r="G101" s="517">
        <v>0</v>
      </c>
      <c r="H101" s="534">
        <v>0</v>
      </c>
      <c r="I101" s="534">
        <v>0</v>
      </c>
      <c r="J101" s="534">
        <v>0</v>
      </c>
      <c r="K101" s="534">
        <v>0</v>
      </c>
      <c r="L101" s="534">
        <v>0</v>
      </c>
      <c r="M101" s="534">
        <v>0</v>
      </c>
      <c r="N101" s="534">
        <v>0</v>
      </c>
      <c r="O101" s="534">
        <v>0</v>
      </c>
      <c r="P101" s="517">
        <v>0</v>
      </c>
      <c r="Q101" s="517">
        <v>0</v>
      </c>
      <c r="R101" s="517">
        <v>2.37</v>
      </c>
      <c r="S101" s="517">
        <v>0</v>
      </c>
      <c r="T101" s="517">
        <v>-49.780544214003726</v>
      </c>
      <c r="U101" s="517">
        <v>0</v>
      </c>
      <c r="V101" s="517">
        <v>0</v>
      </c>
      <c r="W101" s="517">
        <v>0</v>
      </c>
      <c r="X101" s="517">
        <v>0.54819408707406891</v>
      </c>
      <c r="Y101" s="517">
        <v>486.88629069767444</v>
      </c>
      <c r="Z101" s="514"/>
      <c r="AA101" s="535"/>
      <c r="AB101" s="535"/>
      <c r="AC101" s="535"/>
      <c r="AD101" s="535"/>
    </row>
    <row r="102" spans="1:30">
      <c r="A102" s="514"/>
      <c r="B102" s="533">
        <v>1514011</v>
      </c>
      <c r="C102" s="516" t="s">
        <v>55</v>
      </c>
      <c r="D102" s="517">
        <v>2820.6125131899448</v>
      </c>
      <c r="E102" s="517">
        <v>0</v>
      </c>
      <c r="F102" s="517">
        <v>0</v>
      </c>
      <c r="G102" s="517">
        <v>0</v>
      </c>
      <c r="H102" s="534">
        <v>0</v>
      </c>
      <c r="I102" s="534">
        <v>0</v>
      </c>
      <c r="J102" s="534">
        <v>0</v>
      </c>
      <c r="K102" s="534">
        <v>0</v>
      </c>
      <c r="L102" s="534">
        <v>0</v>
      </c>
      <c r="M102" s="534">
        <v>0</v>
      </c>
      <c r="N102" s="534">
        <v>0</v>
      </c>
      <c r="O102" s="534">
        <v>0</v>
      </c>
      <c r="P102" s="517">
        <v>0</v>
      </c>
      <c r="Q102" s="517">
        <v>0</v>
      </c>
      <c r="R102" s="517">
        <v>2.2833333333333332</v>
      </c>
      <c r="S102" s="517">
        <v>0</v>
      </c>
      <c r="T102" s="517">
        <v>0</v>
      </c>
      <c r="U102" s="517">
        <v>0</v>
      </c>
      <c r="V102" s="517">
        <v>0</v>
      </c>
      <c r="W102" s="517">
        <v>0</v>
      </c>
      <c r="X102" s="517">
        <v>0</v>
      </c>
      <c r="Y102" s="517">
        <v>1886.3327001025884</v>
      </c>
      <c r="Z102" s="514"/>
      <c r="AA102" s="535"/>
      <c r="AB102" s="535"/>
      <c r="AC102" s="535"/>
      <c r="AD102" s="535"/>
    </row>
    <row r="103" spans="1:30">
      <c r="A103" s="514"/>
      <c r="B103" s="533">
        <v>1519091</v>
      </c>
      <c r="C103" s="516" t="s">
        <v>56</v>
      </c>
      <c r="D103" s="517">
        <v>158.94564935942168</v>
      </c>
      <c r="E103" s="517">
        <v>0</v>
      </c>
      <c r="F103" s="517">
        <v>115.29695147946303</v>
      </c>
      <c r="G103" s="517">
        <v>0</v>
      </c>
      <c r="H103" s="534">
        <v>0</v>
      </c>
      <c r="I103" s="534">
        <v>0</v>
      </c>
      <c r="J103" s="534">
        <v>0</v>
      </c>
      <c r="K103" s="534">
        <v>0</v>
      </c>
      <c r="L103" s="534">
        <v>0</v>
      </c>
      <c r="M103" s="534">
        <v>0</v>
      </c>
      <c r="N103" s="534">
        <v>0</v>
      </c>
      <c r="O103" s="534">
        <v>0</v>
      </c>
      <c r="P103" s="517">
        <v>15.179215067571327</v>
      </c>
      <c r="Q103" s="517">
        <v>582.11607841615523</v>
      </c>
      <c r="R103" s="517">
        <v>-3.68</v>
      </c>
      <c r="S103" s="517">
        <v>0</v>
      </c>
      <c r="T103" s="517">
        <v>17.589479679500855</v>
      </c>
      <c r="U103" s="517">
        <v>-4.5181228881779987</v>
      </c>
      <c r="V103" s="517">
        <v>22.220428373693633</v>
      </c>
      <c r="W103" s="517">
        <v>0</v>
      </c>
      <c r="X103" s="517">
        <v>0</v>
      </c>
      <c r="Y103" s="517">
        <v>106.29786633202511</v>
      </c>
      <c r="Z103" s="514"/>
      <c r="AA103" s="535"/>
      <c r="AB103" s="535"/>
      <c r="AC103" s="535"/>
      <c r="AD103" s="535"/>
    </row>
    <row r="104" spans="1:30">
      <c r="A104" s="514"/>
      <c r="B104" s="533">
        <v>1519099</v>
      </c>
      <c r="C104" s="516" t="s">
        <v>536</v>
      </c>
      <c r="D104" s="517">
        <v>15858.649139150406</v>
      </c>
      <c r="E104" s="517">
        <v>24.264873459833264</v>
      </c>
      <c r="F104" s="517">
        <v>2684.7024847829121</v>
      </c>
      <c r="G104" s="517">
        <v>0</v>
      </c>
      <c r="H104" s="534">
        <v>0</v>
      </c>
      <c r="I104" s="534">
        <v>0</v>
      </c>
      <c r="J104" s="534">
        <v>0</v>
      </c>
      <c r="K104" s="534">
        <v>0</v>
      </c>
      <c r="L104" s="534">
        <v>0</v>
      </c>
      <c r="M104" s="534">
        <v>0</v>
      </c>
      <c r="N104" s="534">
        <v>0</v>
      </c>
      <c r="O104" s="534">
        <v>0</v>
      </c>
      <c r="P104" s="517">
        <v>0</v>
      </c>
      <c r="Q104" s="517">
        <v>0</v>
      </c>
      <c r="R104" s="517">
        <v>-444.1287068252397</v>
      </c>
      <c r="S104" s="517">
        <v>31.6</v>
      </c>
      <c r="T104" s="517">
        <v>701.3556198514658</v>
      </c>
      <c r="U104" s="517">
        <v>6.5695923294838794</v>
      </c>
      <c r="V104" s="517">
        <v>2181.5247097113966</v>
      </c>
      <c r="W104" s="517">
        <v>0</v>
      </c>
      <c r="X104" s="517">
        <v>3.3718222593148348</v>
      </c>
      <c r="Y104" s="517">
        <v>12938.813477354119</v>
      </c>
      <c r="Z104" s="514"/>
      <c r="AA104" s="535"/>
      <c r="AB104" s="535"/>
      <c r="AC104" s="535"/>
      <c r="AD104" s="535"/>
    </row>
    <row r="105" spans="1:30">
      <c r="A105" s="514"/>
      <c r="B105" s="533">
        <v>1521011</v>
      </c>
      <c r="C105" s="516" t="s">
        <v>58</v>
      </c>
      <c r="D105" s="517">
        <v>18791.879074378907</v>
      </c>
      <c r="E105" s="517">
        <v>304.49126695688693</v>
      </c>
      <c r="F105" s="517">
        <v>75542.580480107194</v>
      </c>
      <c r="G105" s="517">
        <v>0</v>
      </c>
      <c r="H105" s="534">
        <v>0</v>
      </c>
      <c r="I105" s="534">
        <v>0</v>
      </c>
      <c r="J105" s="534">
        <v>0</v>
      </c>
      <c r="K105" s="534">
        <v>0</v>
      </c>
      <c r="L105" s="534">
        <v>0</v>
      </c>
      <c r="M105" s="534">
        <v>0</v>
      </c>
      <c r="N105" s="534">
        <v>0</v>
      </c>
      <c r="O105" s="534">
        <v>0</v>
      </c>
      <c r="P105" s="517">
        <v>0</v>
      </c>
      <c r="Q105" s="517">
        <v>2041.0842594209294</v>
      </c>
      <c r="R105" s="517">
        <v>500.84340784062732</v>
      </c>
      <c r="S105" s="517">
        <v>10.44</v>
      </c>
      <c r="T105" s="517">
        <v>2104.713573547418</v>
      </c>
      <c r="U105" s="517">
        <v>0</v>
      </c>
      <c r="V105" s="517">
        <v>232.75072478289562</v>
      </c>
      <c r="W105" s="517">
        <v>0</v>
      </c>
      <c r="X105" s="517">
        <v>875.11477527960164</v>
      </c>
      <c r="Y105" s="517">
        <v>10461.275765444352</v>
      </c>
      <c r="Z105" s="514"/>
      <c r="AA105" s="535"/>
      <c r="AB105" s="535"/>
      <c r="AC105" s="535"/>
      <c r="AD105" s="535"/>
    </row>
    <row r="106" spans="1:30">
      <c r="A106" s="514"/>
      <c r="B106" s="533">
        <v>1521021</v>
      </c>
      <c r="C106" s="516" t="s">
        <v>59</v>
      </c>
      <c r="D106" s="517">
        <v>3591.6550151885594</v>
      </c>
      <c r="E106" s="517">
        <v>274.61489963473184</v>
      </c>
      <c r="F106" s="517">
        <v>98981.486184869471</v>
      </c>
      <c r="G106" s="517">
        <v>0</v>
      </c>
      <c r="H106" s="534">
        <v>0</v>
      </c>
      <c r="I106" s="534">
        <v>0</v>
      </c>
      <c r="J106" s="534">
        <v>0</v>
      </c>
      <c r="K106" s="534">
        <v>0</v>
      </c>
      <c r="L106" s="534">
        <v>0</v>
      </c>
      <c r="M106" s="534">
        <v>0</v>
      </c>
      <c r="N106" s="534">
        <v>0</v>
      </c>
      <c r="O106" s="534">
        <v>0</v>
      </c>
      <c r="P106" s="517">
        <v>0</v>
      </c>
      <c r="Q106" s="517">
        <v>537.29361853987746</v>
      </c>
      <c r="R106" s="517">
        <v>-505.06</v>
      </c>
      <c r="S106" s="517">
        <v>5.98</v>
      </c>
      <c r="T106" s="517">
        <v>2221.4354096977859</v>
      </c>
      <c r="U106" s="517">
        <v>0</v>
      </c>
      <c r="V106" s="517">
        <v>140.55434249951074</v>
      </c>
      <c r="W106" s="517">
        <v>0</v>
      </c>
      <c r="X106" s="517">
        <v>40.917876843733033</v>
      </c>
      <c r="Y106" s="517">
        <v>2502.8369672075105</v>
      </c>
      <c r="Z106" s="514"/>
      <c r="AA106" s="535"/>
      <c r="AB106" s="535"/>
      <c r="AC106" s="535"/>
      <c r="AD106" s="535"/>
    </row>
    <row r="107" spans="1:30">
      <c r="A107" s="514"/>
      <c r="B107" s="533">
        <v>1522099</v>
      </c>
      <c r="C107" s="516" t="s">
        <v>60</v>
      </c>
      <c r="D107" s="517">
        <v>5046.1678595027997</v>
      </c>
      <c r="E107" s="517">
        <v>1014.6741901808108</v>
      </c>
      <c r="F107" s="517">
        <v>29508.541975829372</v>
      </c>
      <c r="G107" s="517">
        <v>0</v>
      </c>
      <c r="H107" s="534">
        <v>0</v>
      </c>
      <c r="I107" s="534">
        <v>0</v>
      </c>
      <c r="J107" s="534">
        <v>0</v>
      </c>
      <c r="K107" s="534">
        <v>0</v>
      </c>
      <c r="L107" s="534">
        <v>0</v>
      </c>
      <c r="M107" s="534">
        <v>0</v>
      </c>
      <c r="N107" s="534">
        <v>0</v>
      </c>
      <c r="O107" s="534">
        <v>0</v>
      </c>
      <c r="P107" s="517">
        <v>0</v>
      </c>
      <c r="Q107" s="517">
        <v>0</v>
      </c>
      <c r="R107" s="517">
        <v>10.98</v>
      </c>
      <c r="S107" s="517">
        <v>-0.37</v>
      </c>
      <c r="T107" s="517">
        <v>1414.2149137415097</v>
      </c>
      <c r="U107" s="517">
        <v>0</v>
      </c>
      <c r="V107" s="517">
        <v>209.46300354395146</v>
      </c>
      <c r="W107" s="517">
        <v>0</v>
      </c>
      <c r="X107" s="517">
        <v>46.886937458922382</v>
      </c>
      <c r="Y107" s="517">
        <v>3122.7437092871769</v>
      </c>
      <c r="Z107" s="514"/>
      <c r="AA107" s="535"/>
      <c r="AB107" s="535"/>
      <c r="AC107" s="535"/>
      <c r="AD107" s="535"/>
    </row>
    <row r="108" spans="1:30">
      <c r="A108" s="514"/>
      <c r="B108" s="533">
        <v>1529011</v>
      </c>
      <c r="C108" s="516" t="s">
        <v>61</v>
      </c>
      <c r="D108" s="517">
        <v>6830.6515059813401</v>
      </c>
      <c r="E108" s="517">
        <v>161.30142357350084</v>
      </c>
      <c r="F108" s="517">
        <v>5734.5710946047584</v>
      </c>
      <c r="G108" s="517">
        <v>0</v>
      </c>
      <c r="H108" s="534">
        <v>0</v>
      </c>
      <c r="I108" s="534">
        <v>0</v>
      </c>
      <c r="J108" s="534">
        <v>0</v>
      </c>
      <c r="K108" s="534">
        <v>0</v>
      </c>
      <c r="L108" s="534">
        <v>0</v>
      </c>
      <c r="M108" s="534">
        <v>0</v>
      </c>
      <c r="N108" s="534">
        <v>0</v>
      </c>
      <c r="O108" s="534">
        <v>0</v>
      </c>
      <c r="P108" s="517">
        <v>0.38395944263555631</v>
      </c>
      <c r="Q108" s="517">
        <v>630.94933467652254</v>
      </c>
      <c r="R108" s="517">
        <v>72.31</v>
      </c>
      <c r="S108" s="517">
        <v>19.420000000000002</v>
      </c>
      <c r="T108" s="517">
        <v>-251.23129607207466</v>
      </c>
      <c r="U108" s="517">
        <v>0</v>
      </c>
      <c r="V108" s="517">
        <v>62.880538084632519</v>
      </c>
      <c r="W108" s="517">
        <v>0</v>
      </c>
      <c r="X108" s="517">
        <v>22.297364818875447</v>
      </c>
      <c r="Y108" s="517">
        <v>6318.5894578006837</v>
      </c>
      <c r="Z108" s="514"/>
      <c r="AA108" s="535"/>
      <c r="AB108" s="535"/>
      <c r="AC108" s="535"/>
      <c r="AD108" s="535"/>
    </row>
    <row r="109" spans="1:30">
      <c r="A109" s="514"/>
      <c r="B109" s="533">
        <v>1529021</v>
      </c>
      <c r="C109" s="516" t="s">
        <v>62</v>
      </c>
      <c r="D109" s="517">
        <v>15062.532284984407</v>
      </c>
      <c r="E109" s="517">
        <v>57.856436718422216</v>
      </c>
      <c r="F109" s="517">
        <v>1406.8709182323398</v>
      </c>
      <c r="G109" s="517">
        <v>0</v>
      </c>
      <c r="H109" s="534">
        <v>0</v>
      </c>
      <c r="I109" s="534">
        <v>0</v>
      </c>
      <c r="J109" s="534">
        <v>0</v>
      </c>
      <c r="K109" s="534">
        <v>0</v>
      </c>
      <c r="L109" s="534">
        <v>0</v>
      </c>
      <c r="M109" s="534">
        <v>0</v>
      </c>
      <c r="N109" s="534">
        <v>0</v>
      </c>
      <c r="O109" s="534">
        <v>0</v>
      </c>
      <c r="P109" s="517">
        <v>4.6939637431502703</v>
      </c>
      <c r="Q109" s="517">
        <v>2147.5124232044859</v>
      </c>
      <c r="R109" s="517">
        <v>27.77</v>
      </c>
      <c r="S109" s="517">
        <v>12.14</v>
      </c>
      <c r="T109" s="517">
        <v>-309.03937665265681</v>
      </c>
      <c r="U109" s="517">
        <v>0</v>
      </c>
      <c r="V109" s="517">
        <v>394.98849605253963</v>
      </c>
      <c r="W109" s="517">
        <v>0</v>
      </c>
      <c r="X109" s="517">
        <v>3.741750110622045</v>
      </c>
      <c r="Y109" s="517">
        <v>12393.96043087508</v>
      </c>
      <c r="Z109" s="514"/>
      <c r="AA109" s="535"/>
      <c r="AB109" s="535"/>
      <c r="AC109" s="535"/>
      <c r="AD109" s="535"/>
    </row>
    <row r="110" spans="1:30">
      <c r="A110" s="514"/>
      <c r="B110" s="533">
        <v>1529091</v>
      </c>
      <c r="C110" s="516" t="s">
        <v>63</v>
      </c>
      <c r="D110" s="517">
        <v>559.21</v>
      </c>
      <c r="E110" s="517">
        <v>50.271245014869869</v>
      </c>
      <c r="F110" s="517">
        <v>31.337651924911995</v>
      </c>
      <c r="G110" s="517">
        <v>0</v>
      </c>
      <c r="H110" s="534">
        <v>0</v>
      </c>
      <c r="I110" s="534">
        <v>0</v>
      </c>
      <c r="J110" s="534">
        <v>0</v>
      </c>
      <c r="K110" s="534">
        <v>0</v>
      </c>
      <c r="L110" s="534">
        <v>0</v>
      </c>
      <c r="M110" s="534">
        <v>0</v>
      </c>
      <c r="N110" s="534">
        <v>0</v>
      </c>
      <c r="O110" s="534">
        <v>0</v>
      </c>
      <c r="P110" s="517">
        <v>0</v>
      </c>
      <c r="Q110" s="517">
        <v>0</v>
      </c>
      <c r="R110" s="517">
        <v>-19.66</v>
      </c>
      <c r="S110" s="517">
        <v>-4.3600000000000003</v>
      </c>
      <c r="T110" s="517">
        <v>-73.655696845645949</v>
      </c>
      <c r="U110" s="517">
        <v>1.1909944672628021</v>
      </c>
      <c r="V110" s="517">
        <v>20.375344796166672</v>
      </c>
      <c r="W110" s="517">
        <v>0</v>
      </c>
      <c r="X110" s="517">
        <v>90.692430820110502</v>
      </c>
      <c r="Y110" s="517">
        <v>361.7092229257463</v>
      </c>
      <c r="Z110" s="514"/>
      <c r="AA110" s="535"/>
      <c r="AB110" s="535"/>
      <c r="AC110" s="535"/>
      <c r="AD110" s="535"/>
    </row>
    <row r="111" spans="1:30">
      <c r="A111" s="514"/>
      <c r="B111" s="533">
        <v>1529099</v>
      </c>
      <c r="C111" s="516" t="s">
        <v>537</v>
      </c>
      <c r="D111" s="517">
        <v>19795.373354924894</v>
      </c>
      <c r="E111" s="517">
        <v>2369.2501085876434</v>
      </c>
      <c r="F111" s="517">
        <v>15809.354273784345</v>
      </c>
      <c r="G111" s="517">
        <v>0</v>
      </c>
      <c r="H111" s="534">
        <v>0</v>
      </c>
      <c r="I111" s="534">
        <v>0</v>
      </c>
      <c r="J111" s="534">
        <v>0</v>
      </c>
      <c r="K111" s="534">
        <v>0</v>
      </c>
      <c r="L111" s="534">
        <v>0</v>
      </c>
      <c r="M111" s="534">
        <v>0</v>
      </c>
      <c r="N111" s="534">
        <v>0</v>
      </c>
      <c r="O111" s="534">
        <v>0</v>
      </c>
      <c r="P111" s="517">
        <v>0</v>
      </c>
      <c r="Q111" s="517">
        <v>0</v>
      </c>
      <c r="R111" s="517">
        <v>240.56</v>
      </c>
      <c r="S111" s="517">
        <v>-45.81</v>
      </c>
      <c r="T111" s="517">
        <v>4319.0856995090344</v>
      </c>
      <c r="U111" s="517">
        <v>-11.068171354335039</v>
      </c>
      <c r="V111" s="517">
        <v>473.76463219360915</v>
      </c>
      <c r="W111" s="517">
        <v>0</v>
      </c>
      <c r="X111" s="517">
        <v>6.7530315955031295</v>
      </c>
      <c r="Y111" s="517">
        <v>18064.559033678757</v>
      </c>
      <c r="Z111" s="514"/>
      <c r="AA111" s="535"/>
      <c r="AB111" s="535"/>
      <c r="AC111" s="535"/>
      <c r="AD111" s="535"/>
    </row>
    <row r="112" spans="1:30">
      <c r="A112" s="514"/>
      <c r="B112" s="533">
        <v>1611011</v>
      </c>
      <c r="C112" s="516" t="s">
        <v>65</v>
      </c>
      <c r="D112" s="517">
        <v>3713.2</v>
      </c>
      <c r="E112" s="517">
        <v>0</v>
      </c>
      <c r="F112" s="517">
        <v>1.3262304717911908</v>
      </c>
      <c r="G112" s="517">
        <v>0</v>
      </c>
      <c r="H112" s="534">
        <v>0</v>
      </c>
      <c r="I112" s="534">
        <v>0</v>
      </c>
      <c r="J112" s="534">
        <v>0</v>
      </c>
      <c r="K112" s="534">
        <v>0</v>
      </c>
      <c r="L112" s="534">
        <v>0</v>
      </c>
      <c r="M112" s="534">
        <v>0</v>
      </c>
      <c r="N112" s="534">
        <v>0</v>
      </c>
      <c r="O112" s="534">
        <v>0</v>
      </c>
      <c r="P112" s="517">
        <v>-0.11556954156136413</v>
      </c>
      <c r="Q112" s="517">
        <v>-10.565679499650606</v>
      </c>
      <c r="R112" s="517">
        <v>-84.6</v>
      </c>
      <c r="S112" s="517">
        <v>18.68</v>
      </c>
      <c r="T112" s="517">
        <v>30.661476395705861</v>
      </c>
      <c r="U112" s="517">
        <v>0</v>
      </c>
      <c r="V112" s="517">
        <v>20.14050876029653</v>
      </c>
      <c r="W112" s="517">
        <v>0</v>
      </c>
      <c r="X112" s="517">
        <v>0</v>
      </c>
      <c r="Y112" s="517">
        <v>1083.9007619047618</v>
      </c>
      <c r="Z112" s="514"/>
      <c r="AA112" s="535"/>
      <c r="AB112" s="535"/>
      <c r="AC112" s="535"/>
      <c r="AD112" s="535"/>
    </row>
    <row r="113" spans="1:30">
      <c r="A113" s="514"/>
      <c r="B113" s="533">
        <v>1611021</v>
      </c>
      <c r="C113" s="516" t="s">
        <v>538</v>
      </c>
      <c r="D113" s="517">
        <v>15171.87</v>
      </c>
      <c r="E113" s="517">
        <v>0</v>
      </c>
      <c r="F113" s="517">
        <v>1.0004873785242876</v>
      </c>
      <c r="G113" s="517">
        <v>0</v>
      </c>
      <c r="H113" s="534">
        <v>0</v>
      </c>
      <c r="I113" s="534">
        <v>0</v>
      </c>
      <c r="J113" s="534">
        <v>0</v>
      </c>
      <c r="K113" s="534">
        <v>0</v>
      </c>
      <c r="L113" s="534">
        <v>0</v>
      </c>
      <c r="M113" s="534">
        <v>0</v>
      </c>
      <c r="N113" s="534">
        <v>0</v>
      </c>
      <c r="O113" s="534">
        <v>0</v>
      </c>
      <c r="P113" s="517">
        <v>0</v>
      </c>
      <c r="Q113" s="517">
        <v>0</v>
      </c>
      <c r="R113" s="517">
        <v>104.16</v>
      </c>
      <c r="S113" s="517">
        <v>-1.85</v>
      </c>
      <c r="T113" s="517">
        <v>-133.86085053551616</v>
      </c>
      <c r="U113" s="517">
        <v>0</v>
      </c>
      <c r="V113" s="517">
        <v>83.294187559470998</v>
      </c>
      <c r="W113" s="517">
        <v>0</v>
      </c>
      <c r="X113" s="517">
        <v>0</v>
      </c>
      <c r="Y113" s="517">
        <v>9049.8470537111825</v>
      </c>
      <c r="Z113" s="514"/>
      <c r="AA113" s="535"/>
      <c r="AB113" s="535"/>
      <c r="AC113" s="535"/>
      <c r="AD113" s="535"/>
    </row>
    <row r="114" spans="1:30">
      <c r="A114" s="514"/>
      <c r="B114" s="533">
        <v>1611031</v>
      </c>
      <c r="C114" s="516" t="s">
        <v>67</v>
      </c>
      <c r="D114" s="517">
        <v>3758.28</v>
      </c>
      <c r="E114" s="517">
        <v>0</v>
      </c>
      <c r="F114" s="517">
        <v>0</v>
      </c>
      <c r="G114" s="517">
        <v>0</v>
      </c>
      <c r="H114" s="534">
        <v>0</v>
      </c>
      <c r="I114" s="534">
        <v>0</v>
      </c>
      <c r="J114" s="534">
        <v>0</v>
      </c>
      <c r="K114" s="534">
        <v>0</v>
      </c>
      <c r="L114" s="534">
        <v>0</v>
      </c>
      <c r="M114" s="534">
        <v>0</v>
      </c>
      <c r="N114" s="534">
        <v>0</v>
      </c>
      <c r="O114" s="534">
        <v>0</v>
      </c>
      <c r="P114" s="517">
        <v>0</v>
      </c>
      <c r="Q114" s="517">
        <v>0</v>
      </c>
      <c r="R114" s="517">
        <v>-3.78</v>
      </c>
      <c r="S114" s="517">
        <v>0.64</v>
      </c>
      <c r="T114" s="517">
        <v>-18.833978892711453</v>
      </c>
      <c r="U114" s="517">
        <v>-53.55773268374098</v>
      </c>
      <c r="V114" s="517">
        <v>0</v>
      </c>
      <c r="W114" s="517">
        <v>0</v>
      </c>
      <c r="X114" s="517">
        <v>0</v>
      </c>
      <c r="Y114" s="517">
        <v>3634.5013227091636</v>
      </c>
      <c r="Z114" s="514"/>
      <c r="AA114" s="535"/>
      <c r="AB114" s="535"/>
      <c r="AC114" s="535"/>
      <c r="AD114" s="535"/>
    </row>
    <row r="115" spans="1:30">
      <c r="A115" s="514"/>
      <c r="B115" s="533">
        <v>1619091</v>
      </c>
      <c r="C115" s="516" t="s">
        <v>68</v>
      </c>
      <c r="D115" s="517">
        <v>44257.58</v>
      </c>
      <c r="E115" s="517">
        <v>32.04356495174153</v>
      </c>
      <c r="F115" s="517">
        <v>197.20608079375347</v>
      </c>
      <c r="G115" s="517">
        <v>0</v>
      </c>
      <c r="H115" s="534">
        <v>0</v>
      </c>
      <c r="I115" s="534">
        <v>0</v>
      </c>
      <c r="J115" s="534">
        <v>79.203247523528631</v>
      </c>
      <c r="K115" s="534">
        <v>0</v>
      </c>
      <c r="L115" s="534">
        <v>0</v>
      </c>
      <c r="M115" s="534">
        <v>0</v>
      </c>
      <c r="N115" s="534">
        <v>0</v>
      </c>
      <c r="O115" s="534">
        <v>0</v>
      </c>
      <c r="P115" s="517">
        <v>0</v>
      </c>
      <c r="Q115" s="517">
        <v>0</v>
      </c>
      <c r="R115" s="517">
        <v>-163.94</v>
      </c>
      <c r="S115" s="517">
        <v>-15.36</v>
      </c>
      <c r="T115" s="517">
        <v>60.882879068014361</v>
      </c>
      <c r="U115" s="517">
        <v>-11.232792836768006</v>
      </c>
      <c r="V115" s="517">
        <v>57.173713697926317</v>
      </c>
      <c r="W115" s="517">
        <v>0</v>
      </c>
      <c r="X115" s="517">
        <v>661.29530953624317</v>
      </c>
      <c r="Y115" s="517">
        <v>30935.890431737054</v>
      </c>
      <c r="Z115" s="514"/>
      <c r="AA115" s="535"/>
      <c r="AB115" s="535"/>
      <c r="AC115" s="535"/>
      <c r="AD115" s="535"/>
    </row>
    <row r="116" spans="1:30">
      <c r="A116" s="514"/>
      <c r="B116" s="533">
        <v>1619099</v>
      </c>
      <c r="C116" s="516" t="s">
        <v>539</v>
      </c>
      <c r="D116" s="517">
        <v>6242.26</v>
      </c>
      <c r="E116" s="517">
        <v>175.81390770019539</v>
      </c>
      <c r="F116" s="517">
        <v>1388.1623839774097</v>
      </c>
      <c r="G116" s="517">
        <v>0</v>
      </c>
      <c r="H116" s="534">
        <v>0</v>
      </c>
      <c r="I116" s="534">
        <v>0</v>
      </c>
      <c r="J116" s="534">
        <v>0</v>
      </c>
      <c r="K116" s="534">
        <v>0</v>
      </c>
      <c r="L116" s="534">
        <v>0</v>
      </c>
      <c r="M116" s="534">
        <v>0</v>
      </c>
      <c r="N116" s="534">
        <v>0</v>
      </c>
      <c r="O116" s="534">
        <v>0</v>
      </c>
      <c r="P116" s="517">
        <v>14.618200525682587</v>
      </c>
      <c r="Q116" s="517">
        <v>466.19853966470492</v>
      </c>
      <c r="R116" s="517">
        <v>-42.25</v>
      </c>
      <c r="S116" s="517">
        <v>-3.33</v>
      </c>
      <c r="T116" s="517">
        <v>-194.68786829422956</v>
      </c>
      <c r="U116" s="517">
        <v>-68.839996428019688</v>
      </c>
      <c r="V116" s="517">
        <v>87.297794870514196</v>
      </c>
      <c r="W116" s="517">
        <v>0</v>
      </c>
      <c r="X116" s="517">
        <v>46.79265731005836</v>
      </c>
      <c r="Y116" s="517">
        <v>5014.5526706948649</v>
      </c>
      <c r="Z116" s="514"/>
      <c r="AA116" s="535"/>
      <c r="AB116" s="535"/>
      <c r="AC116" s="535"/>
      <c r="AD116" s="535"/>
    </row>
    <row r="117" spans="1:30">
      <c r="A117" s="514"/>
      <c r="B117" s="533">
        <v>1621011</v>
      </c>
      <c r="C117" s="516" t="s">
        <v>70</v>
      </c>
      <c r="D117" s="517">
        <v>29079.14</v>
      </c>
      <c r="E117" s="517">
        <v>520.20483101607454</v>
      </c>
      <c r="F117" s="517">
        <v>3430.3313366544276</v>
      </c>
      <c r="G117" s="517">
        <v>0</v>
      </c>
      <c r="H117" s="534">
        <v>0</v>
      </c>
      <c r="I117" s="534">
        <v>0</v>
      </c>
      <c r="J117" s="534">
        <v>14.059103738211459</v>
      </c>
      <c r="K117" s="534">
        <v>0</v>
      </c>
      <c r="L117" s="534">
        <v>0</v>
      </c>
      <c r="M117" s="534">
        <v>0</v>
      </c>
      <c r="N117" s="534">
        <v>0</v>
      </c>
      <c r="O117" s="534">
        <v>0</v>
      </c>
      <c r="P117" s="517">
        <v>137.56861600045093</v>
      </c>
      <c r="Q117" s="517">
        <v>7014.8917600869427</v>
      </c>
      <c r="R117" s="517">
        <v>-462.78</v>
      </c>
      <c r="S117" s="517">
        <v>-6.65</v>
      </c>
      <c r="T117" s="517">
        <v>-398.95606341043896</v>
      </c>
      <c r="U117" s="517">
        <v>0</v>
      </c>
      <c r="V117" s="517">
        <v>27.455653679128417</v>
      </c>
      <c r="W117" s="517">
        <v>0</v>
      </c>
      <c r="X117" s="517">
        <v>39.331174920599935</v>
      </c>
      <c r="Y117" s="517">
        <v>26250.844893021458</v>
      </c>
      <c r="Z117" s="514"/>
      <c r="AA117" s="535"/>
      <c r="AB117" s="535"/>
      <c r="AC117" s="535"/>
      <c r="AD117" s="535"/>
    </row>
    <row r="118" spans="1:30">
      <c r="A118" s="514"/>
      <c r="B118" s="533">
        <v>1621021</v>
      </c>
      <c r="C118" s="516" t="s">
        <v>71</v>
      </c>
      <c r="D118" s="517">
        <v>21202.631058081366</v>
      </c>
      <c r="E118" s="517">
        <v>127.74856027258309</v>
      </c>
      <c r="F118" s="517">
        <v>372.5384704349392</v>
      </c>
      <c r="G118" s="517">
        <v>0</v>
      </c>
      <c r="H118" s="534">
        <v>0</v>
      </c>
      <c r="I118" s="534">
        <v>0</v>
      </c>
      <c r="J118" s="534">
        <v>0</v>
      </c>
      <c r="K118" s="534">
        <v>0</v>
      </c>
      <c r="L118" s="534">
        <v>0</v>
      </c>
      <c r="M118" s="534">
        <v>0</v>
      </c>
      <c r="N118" s="534">
        <v>0</v>
      </c>
      <c r="O118" s="534">
        <v>0</v>
      </c>
      <c r="P118" s="517">
        <v>74.073184840166675</v>
      </c>
      <c r="Q118" s="517">
        <v>2206.8800405638244</v>
      </c>
      <c r="R118" s="517">
        <v>3.3926971716951972</v>
      </c>
      <c r="S118" s="517">
        <v>-48.321368407542494</v>
      </c>
      <c r="T118" s="517">
        <v>-568.25549573759076</v>
      </c>
      <c r="U118" s="517">
        <v>0</v>
      </c>
      <c r="V118" s="517">
        <v>251.55984962029842</v>
      </c>
      <c r="W118" s="517">
        <v>0</v>
      </c>
      <c r="X118" s="517">
        <v>30.355772516304839</v>
      </c>
      <c r="Y118" s="517">
        <v>17294.336695486814</v>
      </c>
      <c r="Z118" s="514"/>
      <c r="AA118" s="535"/>
      <c r="AB118" s="535"/>
      <c r="AC118" s="535"/>
      <c r="AD118" s="535"/>
    </row>
    <row r="119" spans="1:30">
      <c r="A119" s="514"/>
      <c r="B119" s="533">
        <v>1621031</v>
      </c>
      <c r="C119" s="516" t="s">
        <v>72</v>
      </c>
      <c r="D119" s="517">
        <v>9516.99</v>
      </c>
      <c r="E119" s="517">
        <v>0</v>
      </c>
      <c r="F119" s="517">
        <v>0</v>
      </c>
      <c r="G119" s="517">
        <v>0</v>
      </c>
      <c r="H119" s="534">
        <v>0</v>
      </c>
      <c r="I119" s="534">
        <v>0</v>
      </c>
      <c r="J119" s="534">
        <v>0</v>
      </c>
      <c r="K119" s="534">
        <v>0</v>
      </c>
      <c r="L119" s="534">
        <v>0</v>
      </c>
      <c r="M119" s="534">
        <v>0</v>
      </c>
      <c r="N119" s="534">
        <v>0</v>
      </c>
      <c r="O119" s="534">
        <v>0</v>
      </c>
      <c r="P119" s="517">
        <v>0</v>
      </c>
      <c r="Q119" s="517">
        <v>0</v>
      </c>
      <c r="R119" s="517">
        <v>-4.8</v>
      </c>
      <c r="S119" s="517">
        <v>-20.399999999999999</v>
      </c>
      <c r="T119" s="517">
        <v>-281.02977401899369</v>
      </c>
      <c r="U119" s="517">
        <v>0</v>
      </c>
      <c r="V119" s="517">
        <v>109.28752151152933</v>
      </c>
      <c r="W119" s="517">
        <v>0</v>
      </c>
      <c r="X119" s="517">
        <v>0</v>
      </c>
      <c r="Y119" s="517">
        <v>7116.1980471965608</v>
      </c>
      <c r="Z119" s="514"/>
      <c r="AA119" s="535"/>
      <c r="AB119" s="535"/>
      <c r="AC119" s="535"/>
      <c r="AD119" s="535"/>
    </row>
    <row r="120" spans="1:30">
      <c r="A120" s="514"/>
      <c r="B120" s="533">
        <v>1621099</v>
      </c>
      <c r="C120" s="516" t="s">
        <v>540</v>
      </c>
      <c r="D120" s="517">
        <v>27789.43</v>
      </c>
      <c r="E120" s="517">
        <v>161.84322298089748</v>
      </c>
      <c r="F120" s="517">
        <v>902.24076012332068</v>
      </c>
      <c r="G120" s="517">
        <v>0</v>
      </c>
      <c r="H120" s="534">
        <v>0</v>
      </c>
      <c r="I120" s="534">
        <v>0</v>
      </c>
      <c r="J120" s="534">
        <v>0</v>
      </c>
      <c r="K120" s="534">
        <v>0</v>
      </c>
      <c r="L120" s="534">
        <v>0</v>
      </c>
      <c r="M120" s="534">
        <v>0</v>
      </c>
      <c r="N120" s="534">
        <v>0</v>
      </c>
      <c r="O120" s="534">
        <v>0</v>
      </c>
      <c r="P120" s="517">
        <v>68.771137533801806</v>
      </c>
      <c r="Q120" s="517">
        <v>2081.9045252176479</v>
      </c>
      <c r="R120" s="517">
        <v>-206.93</v>
      </c>
      <c r="S120" s="517">
        <v>5.01</v>
      </c>
      <c r="T120" s="517">
        <v>25.566885815627945</v>
      </c>
      <c r="U120" s="517">
        <v>0</v>
      </c>
      <c r="V120" s="517">
        <v>125.29048692515779</v>
      </c>
      <c r="W120" s="517">
        <v>0</v>
      </c>
      <c r="X120" s="517">
        <v>37.217656705918188</v>
      </c>
      <c r="Y120" s="517">
        <v>26112.625428803443</v>
      </c>
      <c r="Z120" s="514"/>
      <c r="AA120" s="535"/>
      <c r="AB120" s="535"/>
      <c r="AC120" s="535"/>
      <c r="AD120" s="535"/>
    </row>
    <row r="121" spans="1:30">
      <c r="A121" s="514"/>
      <c r="B121" s="533">
        <v>1631011</v>
      </c>
      <c r="C121" s="516" t="s">
        <v>74</v>
      </c>
      <c r="D121" s="517">
        <v>3.34</v>
      </c>
      <c r="E121" s="517">
        <v>0</v>
      </c>
      <c r="F121" s="517">
        <v>0</v>
      </c>
      <c r="G121" s="517">
        <v>0</v>
      </c>
      <c r="H121" s="534">
        <v>0</v>
      </c>
      <c r="I121" s="534">
        <v>0</v>
      </c>
      <c r="J121" s="534">
        <v>0</v>
      </c>
      <c r="K121" s="534">
        <v>0</v>
      </c>
      <c r="L121" s="534">
        <v>0</v>
      </c>
      <c r="M121" s="534">
        <v>0</v>
      </c>
      <c r="N121" s="534">
        <v>0</v>
      </c>
      <c r="O121" s="534">
        <v>0</v>
      </c>
      <c r="P121" s="517">
        <v>0</v>
      </c>
      <c r="Q121" s="517">
        <v>0</v>
      </c>
      <c r="R121" s="517">
        <v>0.02</v>
      </c>
      <c r="S121" s="517">
        <v>0</v>
      </c>
      <c r="T121" s="517">
        <v>0</v>
      </c>
      <c r="U121" s="517">
        <v>109.9553556399695</v>
      </c>
      <c r="V121" s="517">
        <v>0</v>
      </c>
      <c r="W121" s="517">
        <v>0</v>
      </c>
      <c r="X121" s="517">
        <v>0</v>
      </c>
      <c r="Y121" s="517">
        <v>3.34</v>
      </c>
      <c r="Z121" s="514"/>
      <c r="AA121" s="535"/>
      <c r="AB121" s="535"/>
      <c r="AC121" s="535"/>
      <c r="AD121" s="535"/>
    </row>
    <row r="122" spans="1:30">
      <c r="A122" s="514"/>
      <c r="B122" s="533">
        <v>1631021</v>
      </c>
      <c r="C122" s="516" t="s">
        <v>541</v>
      </c>
      <c r="D122" s="517">
        <v>0</v>
      </c>
      <c r="E122" s="517">
        <v>-1915.6479047236785</v>
      </c>
      <c r="F122" s="517">
        <v>-5114.3867760507619</v>
      </c>
      <c r="G122" s="517">
        <v>0</v>
      </c>
      <c r="H122" s="534">
        <v>0</v>
      </c>
      <c r="I122" s="534">
        <v>0</v>
      </c>
      <c r="J122" s="534">
        <v>0</v>
      </c>
      <c r="K122" s="534">
        <v>0</v>
      </c>
      <c r="L122" s="534">
        <v>0</v>
      </c>
      <c r="M122" s="534">
        <v>0</v>
      </c>
      <c r="N122" s="534">
        <v>0</v>
      </c>
      <c r="O122" s="534">
        <v>0</v>
      </c>
      <c r="P122" s="517">
        <v>0</v>
      </c>
      <c r="Q122" s="517">
        <v>0</v>
      </c>
      <c r="R122" s="517">
        <v>0</v>
      </c>
      <c r="S122" s="517">
        <v>0</v>
      </c>
      <c r="T122" s="517">
        <v>0</v>
      </c>
      <c r="U122" s="517">
        <v>-2128.2682518202882</v>
      </c>
      <c r="V122" s="517">
        <v>0</v>
      </c>
      <c r="W122" s="517">
        <v>0</v>
      </c>
      <c r="X122" s="517">
        <v>0</v>
      </c>
      <c r="Y122" s="517">
        <v>0</v>
      </c>
      <c r="Z122" s="514"/>
      <c r="AA122" s="535"/>
      <c r="AB122" s="535"/>
      <c r="AC122" s="535"/>
      <c r="AD122" s="535"/>
    </row>
    <row r="123" spans="1:30">
      <c r="A123" s="514"/>
      <c r="B123" s="533">
        <v>1632011</v>
      </c>
      <c r="C123" s="516" t="s">
        <v>75</v>
      </c>
      <c r="D123" s="517">
        <v>36034.880150283723</v>
      </c>
      <c r="E123" s="517">
        <v>437.34822164206656</v>
      </c>
      <c r="F123" s="517">
        <v>1442.6766860666851</v>
      </c>
      <c r="G123" s="517">
        <v>0</v>
      </c>
      <c r="H123" s="534">
        <v>0</v>
      </c>
      <c r="I123" s="534">
        <v>0</v>
      </c>
      <c r="J123" s="534">
        <v>0</v>
      </c>
      <c r="K123" s="534">
        <v>0</v>
      </c>
      <c r="L123" s="534">
        <v>0</v>
      </c>
      <c r="M123" s="534">
        <v>0</v>
      </c>
      <c r="N123" s="534">
        <v>0</v>
      </c>
      <c r="O123" s="534">
        <v>0</v>
      </c>
      <c r="P123" s="517">
        <v>0</v>
      </c>
      <c r="Q123" s="517">
        <v>0</v>
      </c>
      <c r="R123" s="517">
        <v>-77.836413605122715</v>
      </c>
      <c r="S123" s="517">
        <v>-72.876846793290511</v>
      </c>
      <c r="T123" s="517">
        <v>-1283.1113760888841</v>
      </c>
      <c r="U123" s="517">
        <v>0</v>
      </c>
      <c r="V123" s="517">
        <v>1702.9481147925769</v>
      </c>
      <c r="W123" s="517">
        <v>0</v>
      </c>
      <c r="X123" s="517">
        <v>0.34066911241807962</v>
      </c>
      <c r="Y123" s="517">
        <v>27434.511621646623</v>
      </c>
      <c r="Z123" s="514"/>
      <c r="AA123" s="535"/>
      <c r="AB123" s="535"/>
      <c r="AC123" s="535"/>
      <c r="AD123" s="535"/>
    </row>
    <row r="124" spans="1:30">
      <c r="A124" s="514"/>
      <c r="B124" s="533">
        <v>1632021</v>
      </c>
      <c r="C124" s="516" t="s">
        <v>76</v>
      </c>
      <c r="D124" s="517">
        <v>70859.763739849805</v>
      </c>
      <c r="E124" s="517">
        <v>0</v>
      </c>
      <c r="F124" s="517">
        <v>0.44207682393039693</v>
      </c>
      <c r="G124" s="517">
        <v>0</v>
      </c>
      <c r="H124" s="534">
        <v>0</v>
      </c>
      <c r="I124" s="534">
        <v>0</v>
      </c>
      <c r="J124" s="534">
        <v>0</v>
      </c>
      <c r="K124" s="534">
        <v>0</v>
      </c>
      <c r="L124" s="534">
        <v>0</v>
      </c>
      <c r="M124" s="534">
        <v>0</v>
      </c>
      <c r="N124" s="534">
        <v>0</v>
      </c>
      <c r="O124" s="534">
        <v>0</v>
      </c>
      <c r="P124" s="517">
        <v>0</v>
      </c>
      <c r="Q124" s="517">
        <v>0</v>
      </c>
      <c r="R124" s="517">
        <v>660.24</v>
      </c>
      <c r="S124" s="517">
        <v>-40.93</v>
      </c>
      <c r="T124" s="517">
        <v>-403.78794209551774</v>
      </c>
      <c r="U124" s="517">
        <v>-194.8653387447338</v>
      </c>
      <c r="V124" s="517">
        <v>1257.9399998495091</v>
      </c>
      <c r="W124" s="517">
        <v>0</v>
      </c>
      <c r="X124" s="517">
        <v>0</v>
      </c>
      <c r="Y124" s="517">
        <v>54513.944931163016</v>
      </c>
      <c r="Z124" s="514"/>
      <c r="AA124" s="535"/>
      <c r="AB124" s="535"/>
      <c r="AC124" s="535"/>
      <c r="AD124" s="535"/>
    </row>
    <row r="125" spans="1:30">
      <c r="A125" s="514"/>
      <c r="B125" s="533">
        <v>1633011</v>
      </c>
      <c r="C125" s="516" t="s">
        <v>77</v>
      </c>
      <c r="D125" s="517">
        <v>41222.428370654881</v>
      </c>
      <c r="E125" s="517">
        <v>0</v>
      </c>
      <c r="F125" s="517">
        <v>0</v>
      </c>
      <c r="G125" s="517">
        <v>0</v>
      </c>
      <c r="H125" s="534">
        <v>0</v>
      </c>
      <c r="I125" s="534">
        <v>0</v>
      </c>
      <c r="J125" s="534">
        <v>0</v>
      </c>
      <c r="K125" s="534">
        <v>0</v>
      </c>
      <c r="L125" s="534">
        <v>0</v>
      </c>
      <c r="M125" s="534">
        <v>0</v>
      </c>
      <c r="N125" s="534">
        <v>0</v>
      </c>
      <c r="O125" s="534">
        <v>0</v>
      </c>
      <c r="P125" s="517">
        <v>0</v>
      </c>
      <c r="Q125" s="517">
        <v>0</v>
      </c>
      <c r="R125" s="517">
        <v>63.03</v>
      </c>
      <c r="S125" s="517">
        <v>6.22</v>
      </c>
      <c r="T125" s="517">
        <v>-779.11400637031477</v>
      </c>
      <c r="U125" s="517">
        <v>0</v>
      </c>
      <c r="V125" s="517">
        <v>7.4303790755841401</v>
      </c>
      <c r="W125" s="517">
        <v>0</v>
      </c>
      <c r="X125" s="517">
        <v>0</v>
      </c>
      <c r="Y125" s="517">
        <v>10080.530271911846</v>
      </c>
      <c r="Z125" s="514"/>
      <c r="AA125" s="535"/>
      <c r="AB125" s="535"/>
      <c r="AC125" s="535"/>
      <c r="AD125" s="535"/>
    </row>
    <row r="126" spans="1:30">
      <c r="A126" s="514"/>
      <c r="B126" s="533">
        <v>1633021</v>
      </c>
      <c r="C126" s="516" t="s">
        <v>78</v>
      </c>
      <c r="D126" s="517">
        <v>56723.45</v>
      </c>
      <c r="E126" s="517">
        <v>1.4705983915050462</v>
      </c>
      <c r="F126" s="517">
        <v>20.44348972267446</v>
      </c>
      <c r="G126" s="517">
        <v>0</v>
      </c>
      <c r="H126" s="534">
        <v>0</v>
      </c>
      <c r="I126" s="534">
        <v>0</v>
      </c>
      <c r="J126" s="534">
        <v>0</v>
      </c>
      <c r="K126" s="534">
        <v>0</v>
      </c>
      <c r="L126" s="534">
        <v>0</v>
      </c>
      <c r="M126" s="534">
        <v>0</v>
      </c>
      <c r="N126" s="534">
        <v>0</v>
      </c>
      <c r="O126" s="534">
        <v>0</v>
      </c>
      <c r="P126" s="517">
        <v>0</v>
      </c>
      <c r="Q126" s="517">
        <v>0</v>
      </c>
      <c r="R126" s="517">
        <v>174.59</v>
      </c>
      <c r="S126" s="517">
        <v>-217.46</v>
      </c>
      <c r="T126" s="517">
        <v>-35.152907359241581</v>
      </c>
      <c r="U126" s="517">
        <v>-90.76410824911467</v>
      </c>
      <c r="V126" s="517">
        <v>147.88124856876112</v>
      </c>
      <c r="W126" s="517">
        <v>0</v>
      </c>
      <c r="X126" s="517">
        <v>0</v>
      </c>
      <c r="Y126" s="517">
        <v>52626.739735595125</v>
      </c>
      <c r="Z126" s="514"/>
      <c r="AA126" s="535"/>
      <c r="AB126" s="535"/>
      <c r="AC126" s="535"/>
      <c r="AD126" s="535"/>
    </row>
    <row r="127" spans="1:30">
      <c r="A127" s="514"/>
      <c r="B127" s="533">
        <v>1641011</v>
      </c>
      <c r="C127" s="516" t="s">
        <v>79</v>
      </c>
      <c r="D127" s="517">
        <v>113674.69</v>
      </c>
      <c r="E127" s="517">
        <v>4.1021955131456549</v>
      </c>
      <c r="F127" s="517">
        <v>9.2808987895066526</v>
      </c>
      <c r="G127" s="517">
        <v>0</v>
      </c>
      <c r="H127" s="534">
        <v>0</v>
      </c>
      <c r="I127" s="534">
        <v>0</v>
      </c>
      <c r="J127" s="534">
        <v>0</v>
      </c>
      <c r="K127" s="534">
        <v>0</v>
      </c>
      <c r="L127" s="534">
        <v>0</v>
      </c>
      <c r="M127" s="534">
        <v>0</v>
      </c>
      <c r="N127" s="534">
        <v>0</v>
      </c>
      <c r="O127" s="534">
        <v>0</v>
      </c>
      <c r="P127" s="517">
        <v>0</v>
      </c>
      <c r="Q127" s="517">
        <v>0</v>
      </c>
      <c r="R127" s="517">
        <v>-128.32</v>
      </c>
      <c r="S127" s="517">
        <v>7.12</v>
      </c>
      <c r="T127" s="517">
        <v>-467.12512411142342</v>
      </c>
      <c r="U127" s="517">
        <v>0</v>
      </c>
      <c r="V127" s="517">
        <v>103.24064385523533</v>
      </c>
      <c r="W127" s="517">
        <v>0</v>
      </c>
      <c r="X127" s="517">
        <v>0</v>
      </c>
      <c r="Y127" s="517">
        <v>56856.297099033007</v>
      </c>
      <c r="Z127" s="514"/>
      <c r="AA127" s="535"/>
      <c r="AB127" s="535"/>
      <c r="AC127" s="535"/>
      <c r="AD127" s="535"/>
    </row>
    <row r="128" spans="1:30">
      <c r="A128" s="514"/>
      <c r="B128" s="533">
        <v>1641099</v>
      </c>
      <c r="C128" s="516" t="s">
        <v>80</v>
      </c>
      <c r="D128" s="517">
        <v>72468.2</v>
      </c>
      <c r="E128" s="517">
        <v>82.43090983962496</v>
      </c>
      <c r="F128" s="517">
        <v>505.69011141324057</v>
      </c>
      <c r="G128" s="517">
        <v>0</v>
      </c>
      <c r="H128" s="534">
        <v>0</v>
      </c>
      <c r="I128" s="534">
        <v>0</v>
      </c>
      <c r="J128" s="534">
        <v>0</v>
      </c>
      <c r="K128" s="534">
        <v>0</v>
      </c>
      <c r="L128" s="534">
        <v>0</v>
      </c>
      <c r="M128" s="534">
        <v>0</v>
      </c>
      <c r="N128" s="534">
        <v>0</v>
      </c>
      <c r="O128" s="534">
        <v>0</v>
      </c>
      <c r="P128" s="517">
        <v>0</v>
      </c>
      <c r="Q128" s="517">
        <v>0</v>
      </c>
      <c r="R128" s="517">
        <v>-342.17</v>
      </c>
      <c r="S128" s="517">
        <v>-75.67</v>
      </c>
      <c r="T128" s="517">
        <v>171.63885971293908</v>
      </c>
      <c r="U128" s="517">
        <v>0</v>
      </c>
      <c r="V128" s="517">
        <v>462.40076240965169</v>
      </c>
      <c r="W128" s="517">
        <v>0</v>
      </c>
      <c r="X128" s="517">
        <v>0.30554781005278808</v>
      </c>
      <c r="Y128" s="517">
        <v>63459.801420978554</v>
      </c>
      <c r="Z128" s="514"/>
      <c r="AA128" s="535"/>
      <c r="AB128" s="535"/>
      <c r="AC128" s="535"/>
      <c r="AD128" s="535"/>
    </row>
    <row r="129" spans="1:30">
      <c r="A129" s="514"/>
      <c r="B129" s="533">
        <v>1649011</v>
      </c>
      <c r="C129" s="516" t="s">
        <v>81</v>
      </c>
      <c r="D129" s="517">
        <v>27745.07</v>
      </c>
      <c r="E129" s="517">
        <v>2676.9534720312386</v>
      </c>
      <c r="F129" s="517">
        <v>5687.1735941077304</v>
      </c>
      <c r="G129" s="517">
        <v>0</v>
      </c>
      <c r="H129" s="534">
        <v>0</v>
      </c>
      <c r="I129" s="534">
        <v>0</v>
      </c>
      <c r="J129" s="534">
        <v>0</v>
      </c>
      <c r="K129" s="534">
        <v>0</v>
      </c>
      <c r="L129" s="534">
        <v>0</v>
      </c>
      <c r="M129" s="534">
        <v>0</v>
      </c>
      <c r="N129" s="534">
        <v>0</v>
      </c>
      <c r="O129" s="534">
        <v>0</v>
      </c>
      <c r="P129" s="517">
        <v>0</v>
      </c>
      <c r="Q129" s="517">
        <v>0</v>
      </c>
      <c r="R129" s="517">
        <v>-65.16</v>
      </c>
      <c r="S129" s="517">
        <v>-80.150000000000006</v>
      </c>
      <c r="T129" s="517">
        <v>64.13342204297463</v>
      </c>
      <c r="U129" s="517">
        <v>20.094166995883697</v>
      </c>
      <c r="V129" s="517">
        <v>5362.6022336338065</v>
      </c>
      <c r="W129" s="517">
        <v>0</v>
      </c>
      <c r="X129" s="517">
        <v>1.0977851887127064</v>
      </c>
      <c r="Y129" s="517">
        <v>22214.554039357663</v>
      </c>
      <c r="Z129" s="514"/>
      <c r="AA129" s="535"/>
      <c r="AB129" s="535"/>
      <c r="AC129" s="535"/>
      <c r="AD129" s="535"/>
    </row>
    <row r="130" spans="1:30">
      <c r="A130" s="514"/>
      <c r="B130" s="533">
        <v>1649099</v>
      </c>
      <c r="C130" s="516" t="s">
        <v>542</v>
      </c>
      <c r="D130" s="517">
        <v>61661.77</v>
      </c>
      <c r="E130" s="517">
        <v>484.13647046652972</v>
      </c>
      <c r="F130" s="517">
        <v>1618.6567706666253</v>
      </c>
      <c r="G130" s="517">
        <v>0</v>
      </c>
      <c r="H130" s="534">
        <v>0</v>
      </c>
      <c r="I130" s="534">
        <v>0</v>
      </c>
      <c r="J130" s="534">
        <v>0</v>
      </c>
      <c r="K130" s="534">
        <v>0</v>
      </c>
      <c r="L130" s="534">
        <v>0</v>
      </c>
      <c r="M130" s="534">
        <v>0</v>
      </c>
      <c r="N130" s="534">
        <v>0</v>
      </c>
      <c r="O130" s="534">
        <v>0</v>
      </c>
      <c r="P130" s="517">
        <v>0</v>
      </c>
      <c r="Q130" s="517">
        <v>0</v>
      </c>
      <c r="R130" s="517">
        <v>-446.31</v>
      </c>
      <c r="S130" s="517">
        <v>54.26</v>
      </c>
      <c r="T130" s="517">
        <v>257.56340133828502</v>
      </c>
      <c r="U130" s="517">
        <v>13.219371503701552</v>
      </c>
      <c r="V130" s="517">
        <v>2338.2516937126466</v>
      </c>
      <c r="W130" s="517">
        <v>0</v>
      </c>
      <c r="X130" s="517">
        <v>2.8300723803522385</v>
      </c>
      <c r="Y130" s="517">
        <v>56373.763847818765</v>
      </c>
      <c r="Z130" s="514"/>
      <c r="AA130" s="535"/>
      <c r="AB130" s="535"/>
      <c r="AC130" s="535"/>
      <c r="AD130" s="535"/>
    </row>
    <row r="131" spans="1:30">
      <c r="A131" s="514"/>
      <c r="B131" s="533">
        <v>1911011</v>
      </c>
      <c r="C131" s="516" t="s">
        <v>83</v>
      </c>
      <c r="D131" s="517">
        <v>566023.05000000005</v>
      </c>
      <c r="E131" s="517">
        <v>653.06178570125405</v>
      </c>
      <c r="F131" s="517">
        <v>1583.1507859654066</v>
      </c>
      <c r="G131" s="517">
        <v>0</v>
      </c>
      <c r="H131" s="534">
        <v>0</v>
      </c>
      <c r="I131" s="534">
        <v>0</v>
      </c>
      <c r="J131" s="534">
        <v>0</v>
      </c>
      <c r="K131" s="534">
        <v>0</v>
      </c>
      <c r="L131" s="534">
        <v>0</v>
      </c>
      <c r="M131" s="534">
        <v>0</v>
      </c>
      <c r="N131" s="534">
        <v>0</v>
      </c>
      <c r="O131" s="534">
        <v>0</v>
      </c>
      <c r="P131" s="517">
        <v>0</v>
      </c>
      <c r="Q131" s="517">
        <v>0</v>
      </c>
      <c r="R131" s="517">
        <v>-3177.14</v>
      </c>
      <c r="S131" s="517">
        <v>-1160.17</v>
      </c>
      <c r="T131" s="517">
        <v>0</v>
      </c>
      <c r="U131" s="517">
        <v>0</v>
      </c>
      <c r="V131" s="517">
        <v>4130.507356705748</v>
      </c>
      <c r="W131" s="517">
        <v>0</v>
      </c>
      <c r="X131" s="517">
        <v>4.7809433109640471</v>
      </c>
      <c r="Y131" s="517">
        <v>498056.5943907355</v>
      </c>
      <c r="Z131" s="514"/>
      <c r="AA131" s="535"/>
      <c r="AB131" s="535"/>
      <c r="AC131" s="535"/>
      <c r="AD131" s="535"/>
    </row>
    <row r="132" spans="1:30">
      <c r="A132" s="514"/>
      <c r="B132" s="533">
        <v>2011011</v>
      </c>
      <c r="C132" s="516" t="s">
        <v>84</v>
      </c>
      <c r="D132" s="517">
        <v>8215.0646875363109</v>
      </c>
      <c r="E132" s="517">
        <v>0</v>
      </c>
      <c r="F132" s="517">
        <v>206.11285935069111</v>
      </c>
      <c r="G132" s="517">
        <v>0</v>
      </c>
      <c r="H132" s="534">
        <v>0</v>
      </c>
      <c r="I132" s="534">
        <v>0</v>
      </c>
      <c r="J132" s="534">
        <v>0</v>
      </c>
      <c r="K132" s="534">
        <v>0</v>
      </c>
      <c r="L132" s="534">
        <v>0</v>
      </c>
      <c r="M132" s="534">
        <v>0</v>
      </c>
      <c r="N132" s="534">
        <v>0</v>
      </c>
      <c r="O132" s="534">
        <v>0</v>
      </c>
      <c r="P132" s="517">
        <v>0</v>
      </c>
      <c r="Q132" s="517">
        <v>0</v>
      </c>
      <c r="R132" s="517">
        <v>-101.00598633537737</v>
      </c>
      <c r="S132" s="517">
        <v>-54.915950761473823</v>
      </c>
      <c r="T132" s="517">
        <v>121.04288447360204</v>
      </c>
      <c r="U132" s="517">
        <v>-45.81159690310588</v>
      </c>
      <c r="V132" s="517">
        <v>372.88425991316808</v>
      </c>
      <c r="W132" s="517">
        <v>0</v>
      </c>
      <c r="X132" s="517">
        <v>0</v>
      </c>
      <c r="Y132" s="517">
        <v>6451.0820561079554</v>
      </c>
      <c r="Z132" s="514"/>
      <c r="AA132" s="535"/>
      <c r="AB132" s="535"/>
      <c r="AC132" s="535"/>
      <c r="AD132" s="535"/>
    </row>
    <row r="133" spans="1:30">
      <c r="A133" s="514"/>
      <c r="B133" s="533">
        <v>2021011</v>
      </c>
      <c r="C133" s="516" t="s">
        <v>85</v>
      </c>
      <c r="D133" s="517">
        <v>0</v>
      </c>
      <c r="E133" s="517">
        <v>0</v>
      </c>
      <c r="F133" s="517">
        <v>0</v>
      </c>
      <c r="G133" s="517">
        <v>0</v>
      </c>
      <c r="H133" s="534">
        <v>0</v>
      </c>
      <c r="I133" s="534">
        <v>0</v>
      </c>
      <c r="J133" s="534">
        <v>0</v>
      </c>
      <c r="K133" s="534">
        <v>0</v>
      </c>
      <c r="L133" s="534">
        <v>0</v>
      </c>
      <c r="M133" s="534">
        <v>0</v>
      </c>
      <c r="N133" s="534">
        <v>0</v>
      </c>
      <c r="O133" s="534">
        <v>0</v>
      </c>
      <c r="P133" s="517">
        <v>0</v>
      </c>
      <c r="Q133" s="517">
        <v>0</v>
      </c>
      <c r="R133" s="517">
        <v>0</v>
      </c>
      <c r="S133" s="517">
        <v>0</v>
      </c>
      <c r="T133" s="517">
        <v>9.6700881909219412</v>
      </c>
      <c r="U133" s="517">
        <v>-3.0145401879962059</v>
      </c>
      <c r="V133" s="517">
        <v>0</v>
      </c>
      <c r="W133" s="517">
        <v>0</v>
      </c>
      <c r="X133" s="517">
        <v>0</v>
      </c>
      <c r="Y133" s="517">
        <v>0</v>
      </c>
      <c r="Z133" s="514"/>
      <c r="AA133" s="535"/>
      <c r="AB133" s="535"/>
      <c r="AC133" s="535"/>
      <c r="AD133" s="535"/>
    </row>
    <row r="134" spans="1:30">
      <c r="A134" s="514"/>
      <c r="B134" s="533">
        <v>2021012</v>
      </c>
      <c r="C134" s="516" t="s">
        <v>86</v>
      </c>
      <c r="D134" s="517">
        <v>0</v>
      </c>
      <c r="E134" s="517">
        <v>0</v>
      </c>
      <c r="F134" s="517">
        <v>0</v>
      </c>
      <c r="G134" s="517">
        <v>0</v>
      </c>
      <c r="H134" s="534">
        <v>0</v>
      </c>
      <c r="I134" s="534">
        <v>0</v>
      </c>
      <c r="J134" s="534">
        <v>0</v>
      </c>
      <c r="K134" s="534">
        <v>0</v>
      </c>
      <c r="L134" s="534">
        <v>0</v>
      </c>
      <c r="M134" s="534">
        <v>0</v>
      </c>
      <c r="N134" s="534">
        <v>0</v>
      </c>
      <c r="O134" s="534">
        <v>0</v>
      </c>
      <c r="P134" s="517">
        <v>0</v>
      </c>
      <c r="Q134" s="517">
        <v>0</v>
      </c>
      <c r="R134" s="517">
        <v>0</v>
      </c>
      <c r="S134" s="517">
        <v>0</v>
      </c>
      <c r="T134" s="517">
        <v>16.14912482515556</v>
      </c>
      <c r="U134" s="517">
        <v>-139.08615123542492</v>
      </c>
      <c r="V134" s="517">
        <v>0</v>
      </c>
      <c r="W134" s="517">
        <v>0</v>
      </c>
      <c r="X134" s="517">
        <v>0</v>
      </c>
      <c r="Y134" s="517">
        <v>0</v>
      </c>
      <c r="Z134" s="514"/>
      <c r="AA134" s="535"/>
      <c r="AB134" s="535"/>
      <c r="AC134" s="535"/>
      <c r="AD134" s="535"/>
    </row>
    <row r="135" spans="1:30">
      <c r="A135" s="514"/>
      <c r="B135" s="533">
        <v>2021013</v>
      </c>
      <c r="C135" s="516" t="s">
        <v>87</v>
      </c>
      <c r="D135" s="517">
        <v>0</v>
      </c>
      <c r="E135" s="517">
        <v>0</v>
      </c>
      <c r="F135" s="517">
        <v>0</v>
      </c>
      <c r="G135" s="517">
        <v>0</v>
      </c>
      <c r="H135" s="534">
        <v>0</v>
      </c>
      <c r="I135" s="534">
        <v>0</v>
      </c>
      <c r="J135" s="534">
        <v>0</v>
      </c>
      <c r="K135" s="534">
        <v>0</v>
      </c>
      <c r="L135" s="534">
        <v>0</v>
      </c>
      <c r="M135" s="534">
        <v>0</v>
      </c>
      <c r="N135" s="534">
        <v>0</v>
      </c>
      <c r="O135" s="534">
        <v>0</v>
      </c>
      <c r="P135" s="517">
        <v>0</v>
      </c>
      <c r="Q135" s="517">
        <v>0</v>
      </c>
      <c r="R135" s="517">
        <v>0</v>
      </c>
      <c r="S135" s="517">
        <v>0</v>
      </c>
      <c r="T135" s="517">
        <v>2.6574524633013197</v>
      </c>
      <c r="U135" s="517">
        <v>-7.5233494104938874</v>
      </c>
      <c r="V135" s="517">
        <v>0</v>
      </c>
      <c r="W135" s="517">
        <v>0</v>
      </c>
      <c r="X135" s="517">
        <v>0</v>
      </c>
      <c r="Y135" s="517">
        <v>0</v>
      </c>
      <c r="Z135" s="514"/>
      <c r="AA135" s="535"/>
      <c r="AB135" s="535"/>
      <c r="AC135" s="535"/>
      <c r="AD135" s="535"/>
    </row>
    <row r="136" spans="1:30">
      <c r="A136" s="514"/>
      <c r="B136" s="533">
        <v>2021019</v>
      </c>
      <c r="C136" s="516" t="s">
        <v>88</v>
      </c>
      <c r="D136" s="517">
        <v>9.0299999999999994</v>
      </c>
      <c r="E136" s="517">
        <v>0</v>
      </c>
      <c r="F136" s="517">
        <v>0.16915944483938364</v>
      </c>
      <c r="G136" s="517">
        <v>0</v>
      </c>
      <c r="H136" s="534">
        <v>0</v>
      </c>
      <c r="I136" s="534">
        <v>0</v>
      </c>
      <c r="J136" s="534">
        <v>0</v>
      </c>
      <c r="K136" s="534">
        <v>0</v>
      </c>
      <c r="L136" s="534">
        <v>0</v>
      </c>
      <c r="M136" s="534">
        <v>0</v>
      </c>
      <c r="N136" s="534">
        <v>0</v>
      </c>
      <c r="O136" s="534">
        <v>0</v>
      </c>
      <c r="P136" s="517">
        <v>0</v>
      </c>
      <c r="Q136" s="517">
        <v>0</v>
      </c>
      <c r="R136" s="517">
        <v>0.02</v>
      </c>
      <c r="S136" s="517">
        <v>0</v>
      </c>
      <c r="T136" s="517">
        <v>-0.44585913808305222</v>
      </c>
      <c r="U136" s="517">
        <v>-137.07735836112488</v>
      </c>
      <c r="V136" s="517">
        <v>0.34799637207565287</v>
      </c>
      <c r="W136" s="517">
        <v>0</v>
      </c>
      <c r="X136" s="517">
        <v>0</v>
      </c>
      <c r="Y136" s="517">
        <v>6.4499999999999993</v>
      </c>
      <c r="Z136" s="514"/>
      <c r="AA136" s="535"/>
      <c r="AB136" s="535"/>
      <c r="AC136" s="535"/>
      <c r="AD136" s="535"/>
    </row>
    <row r="137" spans="1:30">
      <c r="A137" s="514"/>
      <c r="B137" s="533">
        <v>2029011</v>
      </c>
      <c r="C137" s="516" t="s">
        <v>89</v>
      </c>
      <c r="D137" s="517">
        <v>0</v>
      </c>
      <c r="E137" s="517">
        <v>0</v>
      </c>
      <c r="F137" s="517">
        <v>0</v>
      </c>
      <c r="G137" s="517">
        <v>0</v>
      </c>
      <c r="H137" s="534">
        <v>0</v>
      </c>
      <c r="I137" s="534">
        <v>0</v>
      </c>
      <c r="J137" s="534">
        <v>0</v>
      </c>
      <c r="K137" s="534">
        <v>0</v>
      </c>
      <c r="L137" s="534">
        <v>0</v>
      </c>
      <c r="M137" s="534">
        <v>0</v>
      </c>
      <c r="N137" s="534">
        <v>0</v>
      </c>
      <c r="O137" s="534">
        <v>0</v>
      </c>
      <c r="P137" s="517">
        <v>0</v>
      </c>
      <c r="Q137" s="517">
        <v>0</v>
      </c>
      <c r="R137" s="517">
        <v>0</v>
      </c>
      <c r="S137" s="517">
        <v>0</v>
      </c>
      <c r="T137" s="517">
        <v>-207.69544543820507</v>
      </c>
      <c r="U137" s="517">
        <v>-41.961856384246012</v>
      </c>
      <c r="V137" s="517">
        <v>0</v>
      </c>
      <c r="W137" s="517">
        <v>0</v>
      </c>
      <c r="X137" s="517">
        <v>0</v>
      </c>
      <c r="Y137" s="517">
        <v>0</v>
      </c>
      <c r="Z137" s="514"/>
      <c r="AA137" s="535"/>
      <c r="AB137" s="535"/>
      <c r="AC137" s="535"/>
      <c r="AD137" s="535"/>
    </row>
    <row r="138" spans="1:30">
      <c r="A138" s="514"/>
      <c r="B138" s="533">
        <v>2029012</v>
      </c>
      <c r="C138" s="516" t="s">
        <v>90</v>
      </c>
      <c r="D138" s="517">
        <v>0</v>
      </c>
      <c r="E138" s="517">
        <v>0</v>
      </c>
      <c r="F138" s="517">
        <v>0</v>
      </c>
      <c r="G138" s="517">
        <v>0</v>
      </c>
      <c r="H138" s="534">
        <v>0</v>
      </c>
      <c r="I138" s="534">
        <v>0</v>
      </c>
      <c r="J138" s="534">
        <v>0</v>
      </c>
      <c r="K138" s="534">
        <v>0</v>
      </c>
      <c r="L138" s="534">
        <v>0</v>
      </c>
      <c r="M138" s="534">
        <v>0</v>
      </c>
      <c r="N138" s="534">
        <v>0</v>
      </c>
      <c r="O138" s="534">
        <v>0</v>
      </c>
      <c r="P138" s="517">
        <v>0</v>
      </c>
      <c r="Q138" s="517">
        <v>0</v>
      </c>
      <c r="R138" s="517">
        <v>0</v>
      </c>
      <c r="S138" s="517">
        <v>0</v>
      </c>
      <c r="T138" s="517">
        <v>-152.1448639481994</v>
      </c>
      <c r="U138" s="517">
        <v>-4.7861217800898075</v>
      </c>
      <c r="V138" s="517">
        <v>0</v>
      </c>
      <c r="W138" s="517">
        <v>0</v>
      </c>
      <c r="X138" s="517">
        <v>0</v>
      </c>
      <c r="Y138" s="517">
        <v>0</v>
      </c>
      <c r="Z138" s="514"/>
      <c r="AA138" s="535"/>
      <c r="AB138" s="535"/>
      <c r="AC138" s="535"/>
      <c r="AD138" s="535"/>
    </row>
    <row r="139" spans="1:30">
      <c r="A139" s="514"/>
      <c r="B139" s="533">
        <v>2029019</v>
      </c>
      <c r="C139" s="516" t="s">
        <v>91</v>
      </c>
      <c r="D139" s="517">
        <v>1649.1947500000001</v>
      </c>
      <c r="E139" s="517">
        <v>0</v>
      </c>
      <c r="F139" s="517">
        <v>0</v>
      </c>
      <c r="G139" s="517">
        <v>0</v>
      </c>
      <c r="H139" s="534">
        <v>0</v>
      </c>
      <c r="I139" s="534">
        <v>0</v>
      </c>
      <c r="J139" s="534">
        <v>0</v>
      </c>
      <c r="K139" s="534">
        <v>0</v>
      </c>
      <c r="L139" s="534">
        <v>0</v>
      </c>
      <c r="M139" s="534">
        <v>0</v>
      </c>
      <c r="N139" s="534">
        <v>0</v>
      </c>
      <c r="O139" s="534">
        <v>0</v>
      </c>
      <c r="P139" s="517">
        <v>0</v>
      </c>
      <c r="Q139" s="517">
        <v>0</v>
      </c>
      <c r="R139" s="517">
        <v>-252.66</v>
      </c>
      <c r="S139" s="517">
        <v>8.2100000000000009</v>
      </c>
      <c r="T139" s="517">
        <v>-56.61511122663142</v>
      </c>
      <c r="U139" s="517">
        <v>-37.14158358036341</v>
      </c>
      <c r="V139" s="517">
        <v>92.05617166929963</v>
      </c>
      <c r="W139" s="517">
        <v>0</v>
      </c>
      <c r="X139" s="517">
        <v>0</v>
      </c>
      <c r="Y139" s="517">
        <v>1518.0583780937336</v>
      </c>
      <c r="Z139" s="514"/>
      <c r="AA139" s="535"/>
      <c r="AB139" s="535"/>
      <c r="AC139" s="535"/>
      <c r="AD139" s="535"/>
    </row>
    <row r="140" spans="1:30">
      <c r="A140" s="514"/>
      <c r="B140" s="533">
        <v>2029021</v>
      </c>
      <c r="C140" s="516" t="s">
        <v>92</v>
      </c>
      <c r="D140" s="517">
        <v>980.35356242967612</v>
      </c>
      <c r="E140" s="517">
        <v>0</v>
      </c>
      <c r="F140" s="517">
        <v>0.13532755587150691</v>
      </c>
      <c r="G140" s="517">
        <v>0</v>
      </c>
      <c r="H140" s="534">
        <v>0</v>
      </c>
      <c r="I140" s="534">
        <v>0</v>
      </c>
      <c r="J140" s="534">
        <v>0</v>
      </c>
      <c r="K140" s="534">
        <v>0</v>
      </c>
      <c r="L140" s="534">
        <v>0</v>
      </c>
      <c r="M140" s="534">
        <v>0</v>
      </c>
      <c r="N140" s="534">
        <v>0</v>
      </c>
      <c r="O140" s="534">
        <v>0</v>
      </c>
      <c r="P140" s="517">
        <v>0</v>
      </c>
      <c r="Q140" s="517">
        <v>0</v>
      </c>
      <c r="R140" s="517">
        <v>2.3754860063061538</v>
      </c>
      <c r="S140" s="517">
        <v>0.18</v>
      </c>
      <c r="T140" s="517">
        <v>19.371074862553812</v>
      </c>
      <c r="U140" s="517">
        <v>-157.28241319269017</v>
      </c>
      <c r="V140" s="517">
        <v>22.853440526001194</v>
      </c>
      <c r="W140" s="517">
        <v>0</v>
      </c>
      <c r="X140" s="517">
        <v>0</v>
      </c>
      <c r="Y140" s="517">
        <v>693.45707852531768</v>
      </c>
      <c r="Z140" s="514"/>
      <c r="AA140" s="535"/>
      <c r="AB140" s="535"/>
      <c r="AC140" s="535"/>
      <c r="AD140" s="535"/>
    </row>
    <row r="141" spans="1:30">
      <c r="A141" s="514"/>
      <c r="B141" s="533">
        <v>2029031</v>
      </c>
      <c r="C141" s="516" t="s">
        <v>93</v>
      </c>
      <c r="D141" s="517">
        <v>0</v>
      </c>
      <c r="E141" s="517">
        <v>0</v>
      </c>
      <c r="F141" s="517">
        <v>0</v>
      </c>
      <c r="G141" s="517">
        <v>0</v>
      </c>
      <c r="H141" s="534">
        <v>0</v>
      </c>
      <c r="I141" s="534">
        <v>0</v>
      </c>
      <c r="J141" s="534">
        <v>0</v>
      </c>
      <c r="K141" s="534">
        <v>0</v>
      </c>
      <c r="L141" s="534">
        <v>0</v>
      </c>
      <c r="M141" s="534">
        <v>0</v>
      </c>
      <c r="N141" s="534">
        <v>0</v>
      </c>
      <c r="O141" s="534">
        <v>0</v>
      </c>
      <c r="P141" s="517">
        <v>0</v>
      </c>
      <c r="Q141" s="517">
        <v>0</v>
      </c>
      <c r="R141" s="517">
        <v>0</v>
      </c>
      <c r="S141" s="517">
        <v>0</v>
      </c>
      <c r="T141" s="517">
        <v>-3.1275199523430421E-2</v>
      </c>
      <c r="U141" s="517">
        <v>-2.3890123776868992E-2</v>
      </c>
      <c r="V141" s="517">
        <v>0</v>
      </c>
      <c r="W141" s="517">
        <v>0</v>
      </c>
      <c r="X141" s="517">
        <v>0</v>
      </c>
      <c r="Y141" s="517">
        <v>0</v>
      </c>
      <c r="Z141" s="514"/>
      <c r="AA141" s="535"/>
      <c r="AB141" s="535"/>
      <c r="AC141" s="535"/>
      <c r="AD141" s="535"/>
    </row>
    <row r="142" spans="1:30">
      <c r="A142" s="514"/>
      <c r="B142" s="533">
        <v>2029032</v>
      </c>
      <c r="C142" s="516" t="s">
        <v>94</v>
      </c>
      <c r="D142" s="517">
        <v>210.08</v>
      </c>
      <c r="E142" s="517">
        <v>0.50309944972541054</v>
      </c>
      <c r="F142" s="517">
        <v>581.07698129953542</v>
      </c>
      <c r="G142" s="517">
        <v>0</v>
      </c>
      <c r="H142" s="534">
        <v>0</v>
      </c>
      <c r="I142" s="534">
        <v>0</v>
      </c>
      <c r="J142" s="534">
        <v>0</v>
      </c>
      <c r="K142" s="534">
        <v>0</v>
      </c>
      <c r="L142" s="534">
        <v>0</v>
      </c>
      <c r="M142" s="534">
        <v>0</v>
      </c>
      <c r="N142" s="534">
        <v>0</v>
      </c>
      <c r="O142" s="534">
        <v>0</v>
      </c>
      <c r="P142" s="517">
        <v>0</v>
      </c>
      <c r="Q142" s="517">
        <v>0</v>
      </c>
      <c r="R142" s="517">
        <v>5.77</v>
      </c>
      <c r="S142" s="517">
        <v>0</v>
      </c>
      <c r="T142" s="517">
        <v>-2.586431187464878</v>
      </c>
      <c r="U142" s="517">
        <v>-18.827689829179644</v>
      </c>
      <c r="V142" s="517">
        <v>0</v>
      </c>
      <c r="W142" s="517">
        <v>0</v>
      </c>
      <c r="X142" s="517">
        <v>9.8046811191748531E-3</v>
      </c>
      <c r="Y142" s="517">
        <v>0</v>
      </c>
      <c r="Z142" s="514"/>
      <c r="AA142" s="535"/>
      <c r="AB142" s="535"/>
      <c r="AC142" s="535"/>
      <c r="AD142" s="535"/>
    </row>
    <row r="143" spans="1:30">
      <c r="A143" s="514"/>
      <c r="B143" s="533">
        <v>2029099</v>
      </c>
      <c r="C143" s="516" t="s">
        <v>95</v>
      </c>
      <c r="D143" s="517">
        <v>22539.664753703888</v>
      </c>
      <c r="E143" s="517">
        <v>0</v>
      </c>
      <c r="F143" s="517">
        <v>0</v>
      </c>
      <c r="G143" s="517">
        <v>0</v>
      </c>
      <c r="H143" s="534">
        <v>0</v>
      </c>
      <c r="I143" s="534">
        <v>0</v>
      </c>
      <c r="J143" s="534">
        <v>0</v>
      </c>
      <c r="K143" s="534">
        <v>0</v>
      </c>
      <c r="L143" s="534">
        <v>0</v>
      </c>
      <c r="M143" s="534">
        <v>0</v>
      </c>
      <c r="N143" s="534">
        <v>0</v>
      </c>
      <c r="O143" s="534">
        <v>0</v>
      </c>
      <c r="P143" s="517">
        <v>0</v>
      </c>
      <c r="Q143" s="517">
        <v>0</v>
      </c>
      <c r="R143" s="517">
        <v>172.12477522880749</v>
      </c>
      <c r="S143" s="517">
        <v>-133.39441562053074</v>
      </c>
      <c r="T143" s="517">
        <v>-155.15246678579297</v>
      </c>
      <c r="U143" s="517">
        <v>-614.52978606888928</v>
      </c>
      <c r="V143" s="517">
        <v>1834.4848676723952</v>
      </c>
      <c r="W143" s="517">
        <v>0</v>
      </c>
      <c r="X143" s="517">
        <v>0</v>
      </c>
      <c r="Y143" s="517">
        <v>17260.660618838992</v>
      </c>
      <c r="Z143" s="514"/>
      <c r="AA143" s="535"/>
      <c r="AB143" s="535"/>
      <c r="AC143" s="535"/>
      <c r="AD143" s="535"/>
    </row>
    <row r="144" spans="1:30">
      <c r="A144" s="514"/>
      <c r="B144" s="533">
        <v>2031011</v>
      </c>
      <c r="C144" s="516" t="s">
        <v>96</v>
      </c>
      <c r="D144" s="517">
        <v>0</v>
      </c>
      <c r="E144" s="517">
        <v>0</v>
      </c>
      <c r="F144" s="517">
        <v>0</v>
      </c>
      <c r="G144" s="517">
        <v>0</v>
      </c>
      <c r="H144" s="534">
        <v>0</v>
      </c>
      <c r="I144" s="534">
        <v>0</v>
      </c>
      <c r="J144" s="534">
        <v>0</v>
      </c>
      <c r="K144" s="534">
        <v>0</v>
      </c>
      <c r="L144" s="534">
        <v>0</v>
      </c>
      <c r="M144" s="534">
        <v>0</v>
      </c>
      <c r="N144" s="534">
        <v>0</v>
      </c>
      <c r="O144" s="534">
        <v>0</v>
      </c>
      <c r="P144" s="517">
        <v>0</v>
      </c>
      <c r="Q144" s="517">
        <v>0</v>
      </c>
      <c r="R144" s="517">
        <v>0</v>
      </c>
      <c r="S144" s="517">
        <v>0</v>
      </c>
      <c r="T144" s="517">
        <v>-2.0964656970940538</v>
      </c>
      <c r="U144" s="517">
        <v>4.5950993093101546</v>
      </c>
      <c r="V144" s="517">
        <v>0</v>
      </c>
      <c r="W144" s="517">
        <v>0</v>
      </c>
      <c r="X144" s="517">
        <v>0</v>
      </c>
      <c r="Y144" s="517">
        <v>0</v>
      </c>
      <c r="Z144" s="514"/>
      <c r="AA144" s="535"/>
      <c r="AB144" s="535"/>
      <c r="AC144" s="535"/>
      <c r="AD144" s="535"/>
    </row>
    <row r="145" spans="1:30">
      <c r="A145" s="514"/>
      <c r="B145" s="533">
        <v>2031012</v>
      </c>
      <c r="C145" s="516" t="s">
        <v>97</v>
      </c>
      <c r="D145" s="517">
        <v>0</v>
      </c>
      <c r="E145" s="517">
        <v>0</v>
      </c>
      <c r="F145" s="517">
        <v>0</v>
      </c>
      <c r="G145" s="517">
        <v>0</v>
      </c>
      <c r="H145" s="534">
        <v>0</v>
      </c>
      <c r="I145" s="534">
        <v>0</v>
      </c>
      <c r="J145" s="534">
        <v>0</v>
      </c>
      <c r="K145" s="534">
        <v>0</v>
      </c>
      <c r="L145" s="534">
        <v>0</v>
      </c>
      <c r="M145" s="534">
        <v>0</v>
      </c>
      <c r="N145" s="534">
        <v>0</v>
      </c>
      <c r="O145" s="534">
        <v>0</v>
      </c>
      <c r="P145" s="517">
        <v>0</v>
      </c>
      <c r="Q145" s="517">
        <v>0</v>
      </c>
      <c r="R145" s="517">
        <v>0</v>
      </c>
      <c r="S145" s="517">
        <v>0</v>
      </c>
      <c r="T145" s="517">
        <v>-1.3502873222294005</v>
      </c>
      <c r="U145" s="517">
        <v>1.7829123639144902</v>
      </c>
      <c r="V145" s="517">
        <v>0</v>
      </c>
      <c r="W145" s="517">
        <v>0</v>
      </c>
      <c r="X145" s="517">
        <v>0</v>
      </c>
      <c r="Y145" s="517">
        <v>0</v>
      </c>
      <c r="Z145" s="514"/>
      <c r="AA145" s="535"/>
      <c r="AB145" s="535"/>
      <c r="AC145" s="535"/>
      <c r="AD145" s="535"/>
    </row>
    <row r="146" spans="1:30">
      <c r="A146" s="514"/>
      <c r="B146" s="533">
        <v>2031019</v>
      </c>
      <c r="C146" s="516" t="s">
        <v>98</v>
      </c>
      <c r="D146" s="517">
        <v>0</v>
      </c>
      <c r="E146" s="517">
        <v>0</v>
      </c>
      <c r="F146" s="517">
        <v>0</v>
      </c>
      <c r="G146" s="517">
        <v>0</v>
      </c>
      <c r="H146" s="534">
        <v>0</v>
      </c>
      <c r="I146" s="534">
        <v>0</v>
      </c>
      <c r="J146" s="534">
        <v>0</v>
      </c>
      <c r="K146" s="534">
        <v>0</v>
      </c>
      <c r="L146" s="534">
        <v>0</v>
      </c>
      <c r="M146" s="534">
        <v>0</v>
      </c>
      <c r="N146" s="534">
        <v>0</v>
      </c>
      <c r="O146" s="534">
        <v>0</v>
      </c>
      <c r="P146" s="517">
        <v>0</v>
      </c>
      <c r="Q146" s="517">
        <v>0</v>
      </c>
      <c r="R146" s="517">
        <v>0</v>
      </c>
      <c r="S146" s="517">
        <v>0</v>
      </c>
      <c r="T146" s="517">
        <v>-3.4391206050454817</v>
      </c>
      <c r="U146" s="517">
        <v>-8.6809406253200407</v>
      </c>
      <c r="V146" s="517">
        <v>0</v>
      </c>
      <c r="W146" s="517">
        <v>0</v>
      </c>
      <c r="X146" s="517">
        <v>0</v>
      </c>
      <c r="Y146" s="517">
        <v>0</v>
      </c>
      <c r="Z146" s="514"/>
      <c r="AA146" s="535"/>
      <c r="AB146" s="535"/>
      <c r="AC146" s="535"/>
      <c r="AD146" s="535"/>
    </row>
    <row r="147" spans="1:30">
      <c r="A147" s="514"/>
      <c r="B147" s="533">
        <v>2031021</v>
      </c>
      <c r="C147" s="516" t="s">
        <v>99</v>
      </c>
      <c r="D147" s="517">
        <v>0</v>
      </c>
      <c r="E147" s="517">
        <v>0</v>
      </c>
      <c r="F147" s="517">
        <v>0</v>
      </c>
      <c r="G147" s="517">
        <v>0</v>
      </c>
      <c r="H147" s="534">
        <v>0</v>
      </c>
      <c r="I147" s="534">
        <v>0</v>
      </c>
      <c r="J147" s="534">
        <v>0</v>
      </c>
      <c r="K147" s="534">
        <v>0</v>
      </c>
      <c r="L147" s="534">
        <v>0</v>
      </c>
      <c r="M147" s="534">
        <v>0</v>
      </c>
      <c r="N147" s="534">
        <v>0</v>
      </c>
      <c r="O147" s="534">
        <v>0</v>
      </c>
      <c r="P147" s="517">
        <v>0</v>
      </c>
      <c r="Q147" s="517">
        <v>0</v>
      </c>
      <c r="R147" s="517">
        <v>0</v>
      </c>
      <c r="S147" s="517">
        <v>0</v>
      </c>
      <c r="T147" s="517">
        <v>-1.187804433886589</v>
      </c>
      <c r="U147" s="517">
        <v>13.536129651980513</v>
      </c>
      <c r="V147" s="517">
        <v>0</v>
      </c>
      <c r="W147" s="517">
        <v>0</v>
      </c>
      <c r="X147" s="517">
        <v>0</v>
      </c>
      <c r="Y147" s="517">
        <v>0</v>
      </c>
      <c r="Z147" s="514"/>
      <c r="AA147" s="535"/>
      <c r="AB147" s="535"/>
      <c r="AC147" s="535"/>
      <c r="AD147" s="535"/>
    </row>
    <row r="148" spans="1:30">
      <c r="A148" s="514"/>
      <c r="B148" s="533">
        <v>2031022</v>
      </c>
      <c r="C148" s="516" t="s">
        <v>100</v>
      </c>
      <c r="D148" s="517">
        <v>0</v>
      </c>
      <c r="E148" s="517">
        <v>0</v>
      </c>
      <c r="F148" s="517">
        <v>0</v>
      </c>
      <c r="G148" s="517">
        <v>0</v>
      </c>
      <c r="H148" s="534">
        <v>0</v>
      </c>
      <c r="I148" s="534">
        <v>0</v>
      </c>
      <c r="J148" s="534">
        <v>0</v>
      </c>
      <c r="K148" s="534">
        <v>0</v>
      </c>
      <c r="L148" s="534">
        <v>0</v>
      </c>
      <c r="M148" s="534">
        <v>0</v>
      </c>
      <c r="N148" s="534">
        <v>0</v>
      </c>
      <c r="O148" s="534">
        <v>0</v>
      </c>
      <c r="P148" s="517">
        <v>0</v>
      </c>
      <c r="Q148" s="517">
        <v>0</v>
      </c>
      <c r="R148" s="517">
        <v>0</v>
      </c>
      <c r="S148" s="517">
        <v>0</v>
      </c>
      <c r="T148" s="517">
        <v>-10.27950447084033</v>
      </c>
      <c r="U148" s="517">
        <v>-27.428828757698401</v>
      </c>
      <c r="V148" s="517">
        <v>0</v>
      </c>
      <c r="W148" s="517">
        <v>0</v>
      </c>
      <c r="X148" s="517">
        <v>0</v>
      </c>
      <c r="Y148" s="517">
        <v>0</v>
      </c>
      <c r="Z148" s="514"/>
      <c r="AA148" s="535"/>
      <c r="AB148" s="535"/>
      <c r="AC148" s="535"/>
      <c r="AD148" s="535"/>
    </row>
    <row r="149" spans="1:30">
      <c r="A149" s="514"/>
      <c r="B149" s="533">
        <v>2031023</v>
      </c>
      <c r="C149" s="516" t="s">
        <v>101</v>
      </c>
      <c r="D149" s="517">
        <v>0</v>
      </c>
      <c r="E149" s="517">
        <v>0</v>
      </c>
      <c r="F149" s="517">
        <v>0</v>
      </c>
      <c r="G149" s="517">
        <v>0</v>
      </c>
      <c r="H149" s="534">
        <v>0</v>
      </c>
      <c r="I149" s="534">
        <v>0</v>
      </c>
      <c r="J149" s="534">
        <v>0</v>
      </c>
      <c r="K149" s="534">
        <v>0</v>
      </c>
      <c r="L149" s="534">
        <v>0</v>
      </c>
      <c r="M149" s="534">
        <v>0</v>
      </c>
      <c r="N149" s="534">
        <v>0</v>
      </c>
      <c r="O149" s="534">
        <v>0</v>
      </c>
      <c r="P149" s="517">
        <v>0</v>
      </c>
      <c r="Q149" s="517">
        <v>0</v>
      </c>
      <c r="R149" s="517">
        <v>0</v>
      </c>
      <c r="S149" s="517">
        <v>0</v>
      </c>
      <c r="T149" s="517">
        <v>-1.8149032769620113</v>
      </c>
      <c r="U149" s="517">
        <v>15.987887120346034</v>
      </c>
      <c r="V149" s="517">
        <v>0</v>
      </c>
      <c r="W149" s="517">
        <v>0</v>
      </c>
      <c r="X149" s="517">
        <v>0</v>
      </c>
      <c r="Y149" s="517">
        <v>0</v>
      </c>
      <c r="Z149" s="514"/>
      <c r="AA149" s="535"/>
      <c r="AB149" s="535"/>
      <c r="AC149" s="535"/>
      <c r="AD149" s="535"/>
    </row>
    <row r="150" spans="1:30">
      <c r="A150" s="514"/>
      <c r="B150" s="533">
        <v>2031029</v>
      </c>
      <c r="C150" s="516" t="s">
        <v>102</v>
      </c>
      <c r="D150" s="517">
        <v>1523.46</v>
      </c>
      <c r="E150" s="517">
        <v>0</v>
      </c>
      <c r="F150" s="517">
        <v>0</v>
      </c>
      <c r="G150" s="517">
        <v>0</v>
      </c>
      <c r="H150" s="534">
        <v>0</v>
      </c>
      <c r="I150" s="534">
        <v>0</v>
      </c>
      <c r="J150" s="534">
        <v>0</v>
      </c>
      <c r="K150" s="534">
        <v>0</v>
      </c>
      <c r="L150" s="534">
        <v>0</v>
      </c>
      <c r="M150" s="534">
        <v>0</v>
      </c>
      <c r="N150" s="534">
        <v>0</v>
      </c>
      <c r="O150" s="534">
        <v>0</v>
      </c>
      <c r="P150" s="517">
        <v>0</v>
      </c>
      <c r="Q150" s="517">
        <v>0</v>
      </c>
      <c r="R150" s="517">
        <v>38.159999999999997</v>
      </c>
      <c r="S150" s="517">
        <v>1.01</v>
      </c>
      <c r="T150" s="517">
        <v>-541.3204966444406</v>
      </c>
      <c r="U150" s="517">
        <v>-57.132531837790395</v>
      </c>
      <c r="V150" s="517">
        <v>396.13992696909042</v>
      </c>
      <c r="W150" s="517">
        <v>0</v>
      </c>
      <c r="X150" s="517">
        <v>0</v>
      </c>
      <c r="Y150" s="517">
        <v>1057.7473597997703</v>
      </c>
      <c r="Z150" s="514"/>
      <c r="AA150" s="535"/>
      <c r="AB150" s="535"/>
      <c r="AC150" s="535"/>
      <c r="AD150" s="535"/>
    </row>
    <row r="151" spans="1:30">
      <c r="A151" s="514"/>
      <c r="B151" s="533">
        <v>2041011</v>
      </c>
      <c r="C151" s="516" t="s">
        <v>543</v>
      </c>
      <c r="D151" s="517">
        <v>0</v>
      </c>
      <c r="E151" s="517">
        <v>0</v>
      </c>
      <c r="F151" s="517">
        <v>0</v>
      </c>
      <c r="G151" s="517">
        <v>0</v>
      </c>
      <c r="H151" s="534">
        <v>0</v>
      </c>
      <c r="I151" s="534">
        <v>0</v>
      </c>
      <c r="J151" s="534">
        <v>0</v>
      </c>
      <c r="K151" s="534">
        <v>0</v>
      </c>
      <c r="L151" s="534">
        <v>0</v>
      </c>
      <c r="M151" s="534">
        <v>0</v>
      </c>
      <c r="N151" s="534">
        <v>0</v>
      </c>
      <c r="O151" s="534">
        <v>0</v>
      </c>
      <c r="P151" s="517">
        <v>0</v>
      </c>
      <c r="Q151" s="517">
        <v>0</v>
      </c>
      <c r="R151" s="517">
        <v>0</v>
      </c>
      <c r="S151" s="517">
        <v>0</v>
      </c>
      <c r="T151" s="517">
        <v>-15.346123013976779</v>
      </c>
      <c r="U151" s="517">
        <v>16.576222180077426</v>
      </c>
      <c r="V151" s="517">
        <v>0</v>
      </c>
      <c r="W151" s="517">
        <v>0</v>
      </c>
      <c r="X151" s="517">
        <v>0</v>
      </c>
      <c r="Y151" s="517">
        <v>0</v>
      </c>
      <c r="Z151" s="514"/>
      <c r="AA151" s="535"/>
      <c r="AB151" s="535"/>
      <c r="AC151" s="535"/>
      <c r="AD151" s="535"/>
    </row>
    <row r="152" spans="1:30">
      <c r="A152" s="514"/>
      <c r="B152" s="533">
        <v>2041012</v>
      </c>
      <c r="C152" s="516" t="s">
        <v>104</v>
      </c>
      <c r="D152" s="517">
        <v>0</v>
      </c>
      <c r="E152" s="517">
        <v>0</v>
      </c>
      <c r="F152" s="517">
        <v>0</v>
      </c>
      <c r="G152" s="517">
        <v>0</v>
      </c>
      <c r="H152" s="534">
        <v>0</v>
      </c>
      <c r="I152" s="534">
        <v>0</v>
      </c>
      <c r="J152" s="534">
        <v>0</v>
      </c>
      <c r="K152" s="534">
        <v>0</v>
      </c>
      <c r="L152" s="534">
        <v>0</v>
      </c>
      <c r="M152" s="534">
        <v>0</v>
      </c>
      <c r="N152" s="534">
        <v>0</v>
      </c>
      <c r="O152" s="534">
        <v>0</v>
      </c>
      <c r="P152" s="517">
        <v>0</v>
      </c>
      <c r="Q152" s="517">
        <v>0</v>
      </c>
      <c r="R152" s="517">
        <v>0</v>
      </c>
      <c r="S152" s="517">
        <v>0</v>
      </c>
      <c r="T152" s="517">
        <v>11.048738880357552</v>
      </c>
      <c r="U152" s="517">
        <v>-9.6637121213813124</v>
      </c>
      <c r="V152" s="517">
        <v>0</v>
      </c>
      <c r="W152" s="517">
        <v>0</v>
      </c>
      <c r="X152" s="517">
        <v>0</v>
      </c>
      <c r="Y152" s="517">
        <v>0</v>
      </c>
      <c r="Z152" s="514"/>
      <c r="AA152" s="535"/>
      <c r="AB152" s="535"/>
      <c r="AC152" s="535"/>
      <c r="AD152" s="535"/>
    </row>
    <row r="153" spans="1:30">
      <c r="A153" s="514"/>
      <c r="B153" s="533">
        <v>2041013</v>
      </c>
      <c r="C153" s="516" t="s">
        <v>105</v>
      </c>
      <c r="D153" s="517">
        <v>0</v>
      </c>
      <c r="E153" s="517">
        <v>0</v>
      </c>
      <c r="F153" s="517">
        <v>0</v>
      </c>
      <c r="G153" s="517">
        <v>0</v>
      </c>
      <c r="H153" s="534">
        <v>0</v>
      </c>
      <c r="I153" s="534">
        <v>0</v>
      </c>
      <c r="J153" s="534">
        <v>0</v>
      </c>
      <c r="K153" s="534">
        <v>0</v>
      </c>
      <c r="L153" s="534">
        <v>0</v>
      </c>
      <c r="M153" s="534">
        <v>0</v>
      </c>
      <c r="N153" s="534">
        <v>0</v>
      </c>
      <c r="O153" s="534">
        <v>0</v>
      </c>
      <c r="P153" s="517">
        <v>0</v>
      </c>
      <c r="Q153" s="517">
        <v>0</v>
      </c>
      <c r="R153" s="517">
        <v>0</v>
      </c>
      <c r="S153" s="517">
        <v>0</v>
      </c>
      <c r="T153" s="517">
        <v>0</v>
      </c>
      <c r="U153" s="517">
        <v>0</v>
      </c>
      <c r="V153" s="517">
        <v>0</v>
      </c>
      <c r="W153" s="517">
        <v>0</v>
      </c>
      <c r="X153" s="517">
        <v>0</v>
      </c>
      <c r="Y153" s="517">
        <v>0</v>
      </c>
      <c r="Z153" s="514"/>
      <c r="AA153" s="535"/>
      <c r="AB153" s="535"/>
      <c r="AC153" s="535"/>
      <c r="AD153" s="535"/>
    </row>
    <row r="154" spans="1:30">
      <c r="A154" s="514"/>
      <c r="B154" s="533">
        <v>2041014</v>
      </c>
      <c r="C154" s="516" t="s">
        <v>106</v>
      </c>
      <c r="D154" s="517">
        <v>0</v>
      </c>
      <c r="E154" s="517">
        <v>0</v>
      </c>
      <c r="F154" s="517">
        <v>0</v>
      </c>
      <c r="G154" s="517">
        <v>0</v>
      </c>
      <c r="H154" s="534">
        <v>0</v>
      </c>
      <c r="I154" s="534">
        <v>0</v>
      </c>
      <c r="J154" s="534">
        <v>0</v>
      </c>
      <c r="K154" s="534">
        <v>0</v>
      </c>
      <c r="L154" s="534">
        <v>0</v>
      </c>
      <c r="M154" s="534">
        <v>0</v>
      </c>
      <c r="N154" s="534">
        <v>0</v>
      </c>
      <c r="O154" s="534">
        <v>0</v>
      </c>
      <c r="P154" s="517">
        <v>0</v>
      </c>
      <c r="Q154" s="517">
        <v>0</v>
      </c>
      <c r="R154" s="517">
        <v>0</v>
      </c>
      <c r="S154" s="517">
        <v>0</v>
      </c>
      <c r="T154" s="517">
        <v>-0.44271019486341107</v>
      </c>
      <c r="U154" s="517">
        <v>6.6460348956835669E-2</v>
      </c>
      <c r="V154" s="517">
        <v>0</v>
      </c>
      <c r="W154" s="517">
        <v>0</v>
      </c>
      <c r="X154" s="517">
        <v>0</v>
      </c>
      <c r="Y154" s="517">
        <v>0</v>
      </c>
      <c r="Z154" s="514"/>
      <c r="AA154" s="535"/>
      <c r="AB154" s="535"/>
      <c r="AC154" s="535"/>
      <c r="AD154" s="535"/>
    </row>
    <row r="155" spans="1:30">
      <c r="A155" s="514"/>
      <c r="B155" s="533">
        <v>2041015</v>
      </c>
      <c r="C155" s="516" t="s">
        <v>107</v>
      </c>
      <c r="D155" s="517">
        <v>0</v>
      </c>
      <c r="E155" s="517">
        <v>0</v>
      </c>
      <c r="F155" s="517">
        <v>0</v>
      </c>
      <c r="G155" s="517">
        <v>0</v>
      </c>
      <c r="H155" s="534">
        <v>0</v>
      </c>
      <c r="I155" s="534">
        <v>0</v>
      </c>
      <c r="J155" s="534">
        <v>0</v>
      </c>
      <c r="K155" s="534">
        <v>0</v>
      </c>
      <c r="L155" s="534">
        <v>0</v>
      </c>
      <c r="M155" s="534">
        <v>0</v>
      </c>
      <c r="N155" s="534">
        <v>0</v>
      </c>
      <c r="O155" s="534">
        <v>0</v>
      </c>
      <c r="P155" s="517">
        <v>0</v>
      </c>
      <c r="Q155" s="517">
        <v>0</v>
      </c>
      <c r="R155" s="517">
        <v>0</v>
      </c>
      <c r="S155" s="517">
        <v>0</v>
      </c>
      <c r="T155" s="517">
        <v>0.15720544567547928</v>
      </c>
      <c r="U155" s="517">
        <v>-9.4921675659437312</v>
      </c>
      <c r="V155" s="517">
        <v>0</v>
      </c>
      <c r="W155" s="517">
        <v>0</v>
      </c>
      <c r="X155" s="517">
        <v>0</v>
      </c>
      <c r="Y155" s="517">
        <v>0</v>
      </c>
      <c r="Z155" s="514"/>
      <c r="AA155" s="535"/>
      <c r="AB155" s="535"/>
      <c r="AC155" s="535"/>
      <c r="AD155" s="535"/>
    </row>
    <row r="156" spans="1:30">
      <c r="A156" s="514"/>
      <c r="B156" s="533">
        <v>2041016</v>
      </c>
      <c r="C156" s="516" t="s">
        <v>108</v>
      </c>
      <c r="D156" s="517">
        <v>0</v>
      </c>
      <c r="E156" s="517">
        <v>0</v>
      </c>
      <c r="F156" s="517">
        <v>0</v>
      </c>
      <c r="G156" s="517">
        <v>0</v>
      </c>
      <c r="H156" s="534">
        <v>0</v>
      </c>
      <c r="I156" s="534">
        <v>0</v>
      </c>
      <c r="J156" s="534">
        <v>0</v>
      </c>
      <c r="K156" s="534">
        <v>0</v>
      </c>
      <c r="L156" s="534">
        <v>0</v>
      </c>
      <c r="M156" s="534">
        <v>0</v>
      </c>
      <c r="N156" s="534">
        <v>0</v>
      </c>
      <c r="O156" s="534">
        <v>0</v>
      </c>
      <c r="P156" s="517">
        <v>0</v>
      </c>
      <c r="Q156" s="517">
        <v>0</v>
      </c>
      <c r="R156" s="517">
        <v>0</v>
      </c>
      <c r="S156" s="517">
        <v>0</v>
      </c>
      <c r="T156" s="517">
        <v>22.216872520314897</v>
      </c>
      <c r="U156" s="517">
        <v>-24.408005105878395</v>
      </c>
      <c r="V156" s="517">
        <v>0</v>
      </c>
      <c r="W156" s="517">
        <v>0</v>
      </c>
      <c r="X156" s="517">
        <v>0</v>
      </c>
      <c r="Y156" s="517">
        <v>0</v>
      </c>
      <c r="Z156" s="514"/>
      <c r="AA156" s="535"/>
      <c r="AB156" s="535"/>
      <c r="AC156" s="535"/>
      <c r="AD156" s="535"/>
    </row>
    <row r="157" spans="1:30">
      <c r="A157" s="514"/>
      <c r="B157" s="533">
        <v>2041019</v>
      </c>
      <c r="C157" s="516" t="s">
        <v>109</v>
      </c>
      <c r="D157" s="517">
        <v>248.73156867669243</v>
      </c>
      <c r="E157" s="517">
        <v>0</v>
      </c>
      <c r="F157" s="517">
        <v>0</v>
      </c>
      <c r="G157" s="517">
        <v>0</v>
      </c>
      <c r="H157" s="534">
        <v>0</v>
      </c>
      <c r="I157" s="534">
        <v>0</v>
      </c>
      <c r="J157" s="534">
        <v>0</v>
      </c>
      <c r="K157" s="534">
        <v>0</v>
      </c>
      <c r="L157" s="534">
        <v>0</v>
      </c>
      <c r="M157" s="534">
        <v>0</v>
      </c>
      <c r="N157" s="534">
        <v>0</v>
      </c>
      <c r="O157" s="534">
        <v>0</v>
      </c>
      <c r="P157" s="517">
        <v>0</v>
      </c>
      <c r="Q157" s="517">
        <v>0</v>
      </c>
      <c r="R157" s="517">
        <v>-7.1846923784506336</v>
      </c>
      <c r="S157" s="517">
        <v>1.9866174340135192</v>
      </c>
      <c r="T157" s="517">
        <v>84.198238131361592</v>
      </c>
      <c r="U157" s="517">
        <v>-644.91487173002429</v>
      </c>
      <c r="V157" s="517">
        <v>56.928085061394789</v>
      </c>
      <c r="W157" s="517">
        <v>0</v>
      </c>
      <c r="X157" s="517">
        <v>0</v>
      </c>
      <c r="Y157" s="517">
        <v>172.69611036569154</v>
      </c>
      <c r="Z157" s="514"/>
      <c r="AA157" s="535"/>
      <c r="AB157" s="535"/>
      <c r="AC157" s="535"/>
      <c r="AD157" s="535"/>
    </row>
    <row r="158" spans="1:30">
      <c r="A158" s="514"/>
      <c r="B158" s="533">
        <v>2041021</v>
      </c>
      <c r="C158" s="516" t="s">
        <v>544</v>
      </c>
      <c r="D158" s="517">
        <v>11068.866932417084</v>
      </c>
      <c r="E158" s="517">
        <v>0</v>
      </c>
      <c r="F158" s="517">
        <v>5.262002924300103</v>
      </c>
      <c r="G158" s="517">
        <v>0</v>
      </c>
      <c r="H158" s="534">
        <v>0</v>
      </c>
      <c r="I158" s="534">
        <v>0</v>
      </c>
      <c r="J158" s="534">
        <v>0</v>
      </c>
      <c r="K158" s="534">
        <v>0</v>
      </c>
      <c r="L158" s="534">
        <v>0</v>
      </c>
      <c r="M158" s="534">
        <v>0</v>
      </c>
      <c r="N158" s="534">
        <v>0</v>
      </c>
      <c r="O158" s="534">
        <v>0</v>
      </c>
      <c r="P158" s="517">
        <v>0</v>
      </c>
      <c r="Q158" s="517">
        <v>0</v>
      </c>
      <c r="R158" s="517">
        <v>79.510000000000005</v>
      </c>
      <c r="S158" s="517">
        <v>78.78</v>
      </c>
      <c r="T158" s="517">
        <v>-129.08652982684495</v>
      </c>
      <c r="U158" s="517">
        <v>-10.572001229191001</v>
      </c>
      <c r="V158" s="517">
        <v>4152.0579243470074</v>
      </c>
      <c r="W158" s="517">
        <v>0</v>
      </c>
      <c r="X158" s="517">
        <v>0</v>
      </c>
      <c r="Y158" s="517">
        <v>5703.3407500910453</v>
      </c>
      <c r="Z158" s="514"/>
      <c r="AA158" s="535"/>
      <c r="AB158" s="535"/>
      <c r="AC158" s="535"/>
      <c r="AD158" s="535"/>
    </row>
    <row r="159" spans="1:30">
      <c r="A159" s="514"/>
      <c r="B159" s="533">
        <v>2041022</v>
      </c>
      <c r="C159" s="516" t="s">
        <v>110</v>
      </c>
      <c r="D159" s="517">
        <v>0</v>
      </c>
      <c r="E159" s="517">
        <v>0</v>
      </c>
      <c r="F159" s="517">
        <v>0</v>
      </c>
      <c r="G159" s="517">
        <v>0</v>
      </c>
      <c r="H159" s="534">
        <v>0</v>
      </c>
      <c r="I159" s="534">
        <v>0</v>
      </c>
      <c r="J159" s="534">
        <v>0</v>
      </c>
      <c r="K159" s="534">
        <v>0</v>
      </c>
      <c r="L159" s="534">
        <v>0</v>
      </c>
      <c r="M159" s="534">
        <v>0</v>
      </c>
      <c r="N159" s="534">
        <v>0</v>
      </c>
      <c r="O159" s="534">
        <v>0</v>
      </c>
      <c r="P159" s="517">
        <v>0</v>
      </c>
      <c r="Q159" s="517">
        <v>0</v>
      </c>
      <c r="R159" s="517">
        <v>0</v>
      </c>
      <c r="S159" s="517">
        <v>0</v>
      </c>
      <c r="T159" s="517">
        <v>-10.41631557980233</v>
      </c>
      <c r="U159" s="517">
        <v>-1.939124466052176</v>
      </c>
      <c r="V159" s="517">
        <v>0</v>
      </c>
      <c r="W159" s="517">
        <v>0</v>
      </c>
      <c r="X159" s="517">
        <v>0</v>
      </c>
      <c r="Y159" s="517">
        <v>0</v>
      </c>
      <c r="Z159" s="514"/>
      <c r="AA159" s="535"/>
      <c r="AB159" s="535"/>
      <c r="AC159" s="535"/>
      <c r="AD159" s="535"/>
    </row>
    <row r="160" spans="1:30">
      <c r="A160" s="514"/>
      <c r="B160" s="533">
        <v>2041023</v>
      </c>
      <c r="C160" s="516" t="s">
        <v>111</v>
      </c>
      <c r="D160" s="517">
        <v>0</v>
      </c>
      <c r="E160" s="517">
        <v>0</v>
      </c>
      <c r="F160" s="517">
        <v>0</v>
      </c>
      <c r="G160" s="517">
        <v>0</v>
      </c>
      <c r="H160" s="534">
        <v>0</v>
      </c>
      <c r="I160" s="534">
        <v>0</v>
      </c>
      <c r="J160" s="534">
        <v>0</v>
      </c>
      <c r="K160" s="534">
        <v>0</v>
      </c>
      <c r="L160" s="534">
        <v>0</v>
      </c>
      <c r="M160" s="534">
        <v>0</v>
      </c>
      <c r="N160" s="534">
        <v>0</v>
      </c>
      <c r="O160" s="534">
        <v>0</v>
      </c>
      <c r="P160" s="517">
        <v>0</v>
      </c>
      <c r="Q160" s="517">
        <v>0</v>
      </c>
      <c r="R160" s="517">
        <v>0</v>
      </c>
      <c r="S160" s="517">
        <v>0</v>
      </c>
      <c r="T160" s="517">
        <v>-33.806193099542199</v>
      </c>
      <c r="U160" s="517">
        <v>-15.854874313385682</v>
      </c>
      <c r="V160" s="517">
        <v>0</v>
      </c>
      <c r="W160" s="517">
        <v>0</v>
      </c>
      <c r="X160" s="517">
        <v>0</v>
      </c>
      <c r="Y160" s="517">
        <v>0</v>
      </c>
      <c r="Z160" s="514"/>
      <c r="AA160" s="535"/>
      <c r="AB160" s="535"/>
      <c r="AC160" s="535"/>
      <c r="AD160" s="535"/>
    </row>
    <row r="161" spans="1:30">
      <c r="A161" s="514"/>
      <c r="B161" s="533">
        <v>2041024</v>
      </c>
      <c r="C161" s="516" t="s">
        <v>545</v>
      </c>
      <c r="D161" s="517">
        <v>0</v>
      </c>
      <c r="E161" s="517">
        <v>0</v>
      </c>
      <c r="F161" s="517">
        <v>0</v>
      </c>
      <c r="G161" s="517">
        <v>0</v>
      </c>
      <c r="H161" s="534">
        <v>0</v>
      </c>
      <c r="I161" s="534">
        <v>0</v>
      </c>
      <c r="J161" s="534">
        <v>0</v>
      </c>
      <c r="K161" s="534">
        <v>0</v>
      </c>
      <c r="L161" s="534">
        <v>0</v>
      </c>
      <c r="M161" s="534">
        <v>0</v>
      </c>
      <c r="N161" s="534">
        <v>0</v>
      </c>
      <c r="O161" s="534">
        <v>0</v>
      </c>
      <c r="P161" s="517">
        <v>0</v>
      </c>
      <c r="Q161" s="517">
        <v>0</v>
      </c>
      <c r="R161" s="517">
        <v>0</v>
      </c>
      <c r="S161" s="517">
        <v>0</v>
      </c>
      <c r="T161" s="517">
        <v>-4.9632188327118838</v>
      </c>
      <c r="U161" s="517">
        <v>4.8322457438207973</v>
      </c>
      <c r="V161" s="517">
        <v>0</v>
      </c>
      <c r="W161" s="517">
        <v>0</v>
      </c>
      <c r="X161" s="517">
        <v>0</v>
      </c>
      <c r="Y161" s="517">
        <v>0</v>
      </c>
      <c r="Z161" s="514"/>
      <c r="AA161" s="535"/>
      <c r="AB161" s="535"/>
      <c r="AC161" s="535"/>
      <c r="AD161" s="535"/>
    </row>
    <row r="162" spans="1:30">
      <c r="A162" s="514"/>
      <c r="B162" s="533">
        <v>2041025</v>
      </c>
      <c r="C162" s="516" t="s">
        <v>113</v>
      </c>
      <c r="D162" s="517">
        <v>0</v>
      </c>
      <c r="E162" s="517">
        <v>0</v>
      </c>
      <c r="F162" s="517">
        <v>0</v>
      </c>
      <c r="G162" s="517">
        <v>0</v>
      </c>
      <c r="H162" s="534">
        <v>0</v>
      </c>
      <c r="I162" s="534">
        <v>0</v>
      </c>
      <c r="J162" s="534">
        <v>0</v>
      </c>
      <c r="K162" s="534">
        <v>0</v>
      </c>
      <c r="L162" s="534">
        <v>0</v>
      </c>
      <c r="M162" s="534">
        <v>0</v>
      </c>
      <c r="N162" s="534">
        <v>0</v>
      </c>
      <c r="O162" s="534">
        <v>0</v>
      </c>
      <c r="P162" s="517">
        <v>0</v>
      </c>
      <c r="Q162" s="517">
        <v>0</v>
      </c>
      <c r="R162" s="517">
        <v>0</v>
      </c>
      <c r="S162" s="517">
        <v>0</v>
      </c>
      <c r="T162" s="517">
        <v>-24.507915721422666</v>
      </c>
      <c r="U162" s="517">
        <v>-8.0072714752316081</v>
      </c>
      <c r="V162" s="517">
        <v>0</v>
      </c>
      <c r="W162" s="517">
        <v>0</v>
      </c>
      <c r="X162" s="517">
        <v>0</v>
      </c>
      <c r="Y162" s="517">
        <v>0</v>
      </c>
      <c r="Z162" s="514"/>
      <c r="AA162" s="535"/>
      <c r="AB162" s="535"/>
      <c r="AC162" s="535"/>
      <c r="AD162" s="535"/>
    </row>
    <row r="163" spans="1:30">
      <c r="A163" s="514"/>
      <c r="B163" s="533">
        <v>2041029</v>
      </c>
      <c r="C163" s="516" t="s">
        <v>114</v>
      </c>
      <c r="D163" s="517">
        <v>4252.5312679544541</v>
      </c>
      <c r="E163" s="517">
        <v>0</v>
      </c>
      <c r="F163" s="517">
        <v>0</v>
      </c>
      <c r="G163" s="517">
        <v>0</v>
      </c>
      <c r="H163" s="534">
        <v>0</v>
      </c>
      <c r="I163" s="534">
        <v>0</v>
      </c>
      <c r="J163" s="534">
        <v>0</v>
      </c>
      <c r="K163" s="534">
        <v>0</v>
      </c>
      <c r="L163" s="534">
        <v>0</v>
      </c>
      <c r="M163" s="534">
        <v>0</v>
      </c>
      <c r="N163" s="534">
        <v>0</v>
      </c>
      <c r="O163" s="534">
        <v>0</v>
      </c>
      <c r="P163" s="517">
        <v>0</v>
      </c>
      <c r="Q163" s="517">
        <v>0</v>
      </c>
      <c r="R163" s="517">
        <v>-164.65705493558053</v>
      </c>
      <c r="S163" s="517">
        <v>-0.80278167100208409</v>
      </c>
      <c r="T163" s="517">
        <v>204.49888310868744</v>
      </c>
      <c r="U163" s="517">
        <v>-515.62107135744202</v>
      </c>
      <c r="V163" s="517">
        <v>3496.1383001419758</v>
      </c>
      <c r="W163" s="517">
        <v>0</v>
      </c>
      <c r="X163" s="517">
        <v>0</v>
      </c>
      <c r="Y163" s="517">
        <v>756.39122015581756</v>
      </c>
      <c r="Z163" s="514"/>
      <c r="AA163" s="535"/>
      <c r="AB163" s="535"/>
      <c r="AC163" s="535"/>
      <c r="AD163" s="535"/>
    </row>
    <row r="164" spans="1:30">
      <c r="A164" s="514"/>
      <c r="B164" s="533">
        <v>2042011</v>
      </c>
      <c r="C164" s="516" t="s">
        <v>116</v>
      </c>
      <c r="D164" s="517">
        <v>0</v>
      </c>
      <c r="E164" s="517">
        <v>0</v>
      </c>
      <c r="F164" s="517">
        <v>0</v>
      </c>
      <c r="G164" s="517">
        <v>0</v>
      </c>
      <c r="H164" s="534">
        <v>0</v>
      </c>
      <c r="I164" s="534">
        <v>0</v>
      </c>
      <c r="J164" s="534">
        <v>0</v>
      </c>
      <c r="K164" s="534">
        <v>0</v>
      </c>
      <c r="L164" s="534">
        <v>0</v>
      </c>
      <c r="M164" s="534">
        <v>0</v>
      </c>
      <c r="N164" s="534">
        <v>0</v>
      </c>
      <c r="O164" s="534">
        <v>0</v>
      </c>
      <c r="P164" s="517">
        <v>0</v>
      </c>
      <c r="Q164" s="517">
        <v>0</v>
      </c>
      <c r="R164" s="517">
        <v>0</v>
      </c>
      <c r="S164" s="517">
        <v>0</v>
      </c>
      <c r="T164" s="517">
        <v>-173.57494157117779</v>
      </c>
      <c r="U164" s="517">
        <v>-48.370788341322566</v>
      </c>
      <c r="V164" s="517">
        <v>0</v>
      </c>
      <c r="W164" s="517">
        <v>0</v>
      </c>
      <c r="X164" s="517">
        <v>0</v>
      </c>
      <c r="Y164" s="517">
        <v>0</v>
      </c>
      <c r="Z164" s="514"/>
      <c r="AA164" s="535"/>
      <c r="AB164" s="535"/>
      <c r="AC164" s="535"/>
      <c r="AD164" s="535"/>
    </row>
    <row r="165" spans="1:30">
      <c r="A165" s="514"/>
      <c r="B165" s="533">
        <v>2049011</v>
      </c>
      <c r="C165" s="516" t="s">
        <v>117</v>
      </c>
      <c r="D165" s="517">
        <v>1602.9995133961243</v>
      </c>
      <c r="E165" s="517">
        <v>0</v>
      </c>
      <c r="F165" s="517">
        <v>0</v>
      </c>
      <c r="G165" s="517">
        <v>0</v>
      </c>
      <c r="H165" s="534">
        <v>0</v>
      </c>
      <c r="I165" s="534">
        <v>0</v>
      </c>
      <c r="J165" s="534">
        <v>0</v>
      </c>
      <c r="K165" s="534">
        <v>0</v>
      </c>
      <c r="L165" s="534">
        <v>0</v>
      </c>
      <c r="M165" s="534">
        <v>0</v>
      </c>
      <c r="N165" s="534">
        <v>0</v>
      </c>
      <c r="O165" s="534">
        <v>0</v>
      </c>
      <c r="P165" s="517">
        <v>0</v>
      </c>
      <c r="Q165" s="517">
        <v>0</v>
      </c>
      <c r="R165" s="517">
        <v>-51.962586858154125</v>
      </c>
      <c r="S165" s="517">
        <v>-0.87478469792928948</v>
      </c>
      <c r="T165" s="517">
        <v>-62.087827092628949</v>
      </c>
      <c r="U165" s="517">
        <v>-25.960670523707748</v>
      </c>
      <c r="V165" s="517">
        <v>297.08234652867554</v>
      </c>
      <c r="W165" s="517">
        <v>0</v>
      </c>
      <c r="X165" s="517">
        <v>0</v>
      </c>
      <c r="Y165" s="517">
        <v>913.56421451641631</v>
      </c>
      <c r="Z165" s="514"/>
      <c r="AA165" s="535"/>
      <c r="AB165" s="535"/>
      <c r="AC165" s="535"/>
      <c r="AD165" s="535"/>
    </row>
    <row r="166" spans="1:30">
      <c r="A166" s="514"/>
      <c r="B166" s="533">
        <v>2049021</v>
      </c>
      <c r="C166" s="516" t="s">
        <v>118</v>
      </c>
      <c r="D166" s="517">
        <v>30.94</v>
      </c>
      <c r="E166" s="517">
        <v>0</v>
      </c>
      <c r="F166" s="517">
        <v>0</v>
      </c>
      <c r="G166" s="517">
        <v>0</v>
      </c>
      <c r="H166" s="534">
        <v>0</v>
      </c>
      <c r="I166" s="534">
        <v>0</v>
      </c>
      <c r="J166" s="534">
        <v>0</v>
      </c>
      <c r="K166" s="534">
        <v>0</v>
      </c>
      <c r="L166" s="534">
        <v>0</v>
      </c>
      <c r="M166" s="534">
        <v>0</v>
      </c>
      <c r="N166" s="534">
        <v>0</v>
      </c>
      <c r="O166" s="534">
        <v>0</v>
      </c>
      <c r="P166" s="517">
        <v>0</v>
      </c>
      <c r="Q166" s="517">
        <v>0</v>
      </c>
      <c r="R166" s="517">
        <v>-0.03</v>
      </c>
      <c r="S166" s="517">
        <v>0</v>
      </c>
      <c r="T166" s="517">
        <v>8.5424205403658977</v>
      </c>
      <c r="U166" s="517">
        <v>-21.54247532797956</v>
      </c>
      <c r="V166" s="517">
        <v>1.2426417264074772</v>
      </c>
      <c r="W166" s="517">
        <v>0</v>
      </c>
      <c r="X166" s="517">
        <v>0</v>
      </c>
      <c r="Y166" s="517">
        <v>12.569375000000001</v>
      </c>
      <c r="Z166" s="514"/>
      <c r="AA166" s="535"/>
      <c r="AB166" s="535"/>
      <c r="AC166" s="535"/>
      <c r="AD166" s="535"/>
    </row>
    <row r="167" spans="1:30">
      <c r="A167" s="514"/>
      <c r="B167" s="533">
        <v>2049099</v>
      </c>
      <c r="C167" s="516" t="s">
        <v>119</v>
      </c>
      <c r="D167" s="517">
        <v>26260.578119997623</v>
      </c>
      <c r="E167" s="517">
        <v>0</v>
      </c>
      <c r="F167" s="517">
        <v>0</v>
      </c>
      <c r="G167" s="517">
        <v>0</v>
      </c>
      <c r="H167" s="534">
        <v>0</v>
      </c>
      <c r="I167" s="534">
        <v>0</v>
      </c>
      <c r="J167" s="534">
        <v>0</v>
      </c>
      <c r="K167" s="534">
        <v>0</v>
      </c>
      <c r="L167" s="534">
        <v>0</v>
      </c>
      <c r="M167" s="534">
        <v>0</v>
      </c>
      <c r="N167" s="534">
        <v>0</v>
      </c>
      <c r="O167" s="534">
        <v>0</v>
      </c>
      <c r="P167" s="517">
        <v>0</v>
      </c>
      <c r="Q167" s="517">
        <v>0</v>
      </c>
      <c r="R167" s="517">
        <v>440.73374793818738</v>
      </c>
      <c r="S167" s="517">
        <v>-36.639803390286048</v>
      </c>
      <c r="T167" s="517">
        <v>22.922847011172017</v>
      </c>
      <c r="U167" s="517">
        <v>-1127.0937531407435</v>
      </c>
      <c r="V167" s="517">
        <v>2722.4377275588918</v>
      </c>
      <c r="W167" s="517">
        <v>0</v>
      </c>
      <c r="X167" s="517">
        <v>0</v>
      </c>
      <c r="Y167" s="517">
        <v>21347.109308519837</v>
      </c>
      <c r="Z167" s="514"/>
      <c r="AA167" s="535"/>
      <c r="AB167" s="535"/>
      <c r="AC167" s="535"/>
      <c r="AD167" s="535"/>
    </row>
    <row r="168" spans="1:30">
      <c r="A168" s="514"/>
      <c r="B168" s="533">
        <v>2051011</v>
      </c>
      <c r="C168" s="516" t="s">
        <v>120</v>
      </c>
      <c r="D168" s="517">
        <v>2142.3721750584195</v>
      </c>
      <c r="E168" s="517">
        <v>0</v>
      </c>
      <c r="F168" s="517">
        <v>0</v>
      </c>
      <c r="G168" s="517">
        <v>0</v>
      </c>
      <c r="H168" s="534">
        <v>0</v>
      </c>
      <c r="I168" s="534">
        <v>0</v>
      </c>
      <c r="J168" s="534">
        <v>0</v>
      </c>
      <c r="K168" s="534">
        <v>0</v>
      </c>
      <c r="L168" s="534">
        <v>0</v>
      </c>
      <c r="M168" s="534">
        <v>0</v>
      </c>
      <c r="N168" s="534">
        <v>0</v>
      </c>
      <c r="O168" s="534">
        <v>0</v>
      </c>
      <c r="P168" s="517">
        <v>0</v>
      </c>
      <c r="Q168" s="517">
        <v>0</v>
      </c>
      <c r="R168" s="517">
        <v>4.1676831764326829</v>
      </c>
      <c r="S168" s="517">
        <v>4.2000609339552888</v>
      </c>
      <c r="T168" s="517">
        <v>5.3550318481409613</v>
      </c>
      <c r="U168" s="517">
        <v>-116.04944954063885</v>
      </c>
      <c r="V168" s="517">
        <v>206.39189408450704</v>
      </c>
      <c r="W168" s="517">
        <v>0</v>
      </c>
      <c r="X168" s="517">
        <v>0</v>
      </c>
      <c r="Y168" s="517">
        <v>1935.9801059154929</v>
      </c>
      <c r="Z168" s="514"/>
      <c r="AA168" s="535"/>
      <c r="AB168" s="535"/>
      <c r="AC168" s="535"/>
      <c r="AD168" s="535"/>
    </row>
    <row r="169" spans="1:30">
      <c r="A169" s="514"/>
      <c r="B169" s="533">
        <v>2051021</v>
      </c>
      <c r="C169" s="516" t="s">
        <v>121</v>
      </c>
      <c r="D169" s="517">
        <v>724.09127016455727</v>
      </c>
      <c r="E169" s="517">
        <v>0</v>
      </c>
      <c r="F169" s="517">
        <v>0</v>
      </c>
      <c r="G169" s="517">
        <v>0</v>
      </c>
      <c r="H169" s="534">
        <v>0</v>
      </c>
      <c r="I169" s="534">
        <v>0</v>
      </c>
      <c r="J169" s="534">
        <v>0</v>
      </c>
      <c r="K169" s="534">
        <v>0</v>
      </c>
      <c r="L169" s="534">
        <v>0</v>
      </c>
      <c r="M169" s="534">
        <v>0</v>
      </c>
      <c r="N169" s="534">
        <v>0</v>
      </c>
      <c r="O169" s="534">
        <v>0</v>
      </c>
      <c r="P169" s="517">
        <v>0</v>
      </c>
      <c r="Q169" s="517">
        <v>0</v>
      </c>
      <c r="R169" s="517">
        <v>-34.541019049390535</v>
      </c>
      <c r="S169" s="517">
        <v>2.1820179863371352</v>
      </c>
      <c r="T169" s="517">
        <v>-38.980803242389989</v>
      </c>
      <c r="U169" s="517">
        <v>-69.460493699285195</v>
      </c>
      <c r="V169" s="517">
        <v>91.114481249473826</v>
      </c>
      <c r="W169" s="517">
        <v>0</v>
      </c>
      <c r="X169" s="517">
        <v>0</v>
      </c>
      <c r="Y169" s="517">
        <v>384.49607212508937</v>
      </c>
      <c r="Z169" s="514"/>
      <c r="AA169" s="535"/>
      <c r="AB169" s="535"/>
      <c r="AC169" s="535"/>
      <c r="AD169" s="535"/>
    </row>
    <row r="170" spans="1:30">
      <c r="A170" s="514"/>
      <c r="B170" s="533">
        <v>2051022</v>
      </c>
      <c r="C170" s="516" t="s">
        <v>122</v>
      </c>
      <c r="D170" s="517">
        <v>0</v>
      </c>
      <c r="E170" s="517">
        <v>0</v>
      </c>
      <c r="F170" s="517">
        <v>0</v>
      </c>
      <c r="G170" s="517">
        <v>0</v>
      </c>
      <c r="H170" s="534">
        <v>0</v>
      </c>
      <c r="I170" s="534">
        <v>0</v>
      </c>
      <c r="J170" s="534">
        <v>0</v>
      </c>
      <c r="K170" s="534">
        <v>0</v>
      </c>
      <c r="L170" s="534">
        <v>0</v>
      </c>
      <c r="M170" s="534">
        <v>0</v>
      </c>
      <c r="N170" s="534">
        <v>0</v>
      </c>
      <c r="O170" s="534">
        <v>0</v>
      </c>
      <c r="P170" s="517">
        <v>0</v>
      </c>
      <c r="Q170" s="517">
        <v>0</v>
      </c>
      <c r="R170" s="517">
        <v>0</v>
      </c>
      <c r="S170" s="517">
        <v>0</v>
      </c>
      <c r="T170" s="517">
        <v>39.204447563476279</v>
      </c>
      <c r="U170" s="517">
        <v>-26.556826528084688</v>
      </c>
      <c r="V170" s="517">
        <v>0</v>
      </c>
      <c r="W170" s="517">
        <v>0</v>
      </c>
      <c r="X170" s="517">
        <v>0</v>
      </c>
      <c r="Y170" s="517">
        <v>0</v>
      </c>
      <c r="Z170" s="514"/>
      <c r="AA170" s="535"/>
      <c r="AB170" s="535"/>
      <c r="AC170" s="535"/>
      <c r="AD170" s="535"/>
    </row>
    <row r="171" spans="1:30">
      <c r="A171" s="514"/>
      <c r="B171" s="533">
        <v>2051023</v>
      </c>
      <c r="C171" s="516" t="s">
        <v>123</v>
      </c>
      <c r="D171" s="517">
        <v>488.54</v>
      </c>
      <c r="E171" s="517">
        <v>0</v>
      </c>
      <c r="F171" s="517">
        <v>0</v>
      </c>
      <c r="G171" s="517">
        <v>0</v>
      </c>
      <c r="H171" s="534">
        <v>0</v>
      </c>
      <c r="I171" s="534">
        <v>0</v>
      </c>
      <c r="J171" s="534">
        <v>0</v>
      </c>
      <c r="K171" s="534">
        <v>0</v>
      </c>
      <c r="L171" s="534">
        <v>0</v>
      </c>
      <c r="M171" s="534">
        <v>0</v>
      </c>
      <c r="N171" s="534">
        <v>0</v>
      </c>
      <c r="O171" s="534">
        <v>0</v>
      </c>
      <c r="P171" s="517">
        <v>0</v>
      </c>
      <c r="Q171" s="517">
        <v>0</v>
      </c>
      <c r="R171" s="517">
        <v>11.86</v>
      </c>
      <c r="S171" s="517">
        <v>0.97</v>
      </c>
      <c r="T171" s="517">
        <v>22.65063653903908</v>
      </c>
      <c r="U171" s="517">
        <v>-42.049506566921089</v>
      </c>
      <c r="V171" s="517">
        <v>130.36910789198288</v>
      </c>
      <c r="W171" s="517">
        <v>0</v>
      </c>
      <c r="X171" s="517">
        <v>0</v>
      </c>
      <c r="Y171" s="517">
        <v>259.41564564801587</v>
      </c>
      <c r="Z171" s="514"/>
      <c r="AA171" s="535"/>
      <c r="AB171" s="535"/>
      <c r="AC171" s="535"/>
      <c r="AD171" s="535"/>
    </row>
    <row r="172" spans="1:30">
      <c r="A172" s="514"/>
      <c r="B172" s="533">
        <v>2051024</v>
      </c>
      <c r="C172" s="516" t="s">
        <v>124</v>
      </c>
      <c r="D172" s="517">
        <v>124.74</v>
      </c>
      <c r="E172" s="517">
        <v>0</v>
      </c>
      <c r="F172" s="517">
        <v>0</v>
      </c>
      <c r="G172" s="517">
        <v>0</v>
      </c>
      <c r="H172" s="534">
        <v>0</v>
      </c>
      <c r="I172" s="534">
        <v>0</v>
      </c>
      <c r="J172" s="534">
        <v>0</v>
      </c>
      <c r="K172" s="534">
        <v>0</v>
      </c>
      <c r="L172" s="534">
        <v>0</v>
      </c>
      <c r="M172" s="534">
        <v>0</v>
      </c>
      <c r="N172" s="534">
        <v>0</v>
      </c>
      <c r="O172" s="534">
        <v>0</v>
      </c>
      <c r="P172" s="517">
        <v>0</v>
      </c>
      <c r="Q172" s="517">
        <v>0</v>
      </c>
      <c r="R172" s="517">
        <v>-5.26</v>
      </c>
      <c r="S172" s="517">
        <v>0</v>
      </c>
      <c r="T172" s="517">
        <v>-92.609791382010954</v>
      </c>
      <c r="U172" s="517">
        <v>-101.29831923087411</v>
      </c>
      <c r="V172" s="517">
        <v>15.053819580748998</v>
      </c>
      <c r="W172" s="517">
        <v>0</v>
      </c>
      <c r="X172" s="517">
        <v>0</v>
      </c>
      <c r="Y172" s="517">
        <v>66.237642571688511</v>
      </c>
      <c r="Z172" s="514"/>
      <c r="AA172" s="535"/>
      <c r="AB172" s="535"/>
      <c r="AC172" s="535"/>
      <c r="AD172" s="535"/>
    </row>
    <row r="173" spans="1:30">
      <c r="A173" s="514"/>
      <c r="B173" s="533">
        <v>2051025</v>
      </c>
      <c r="C173" s="516" t="s">
        <v>125</v>
      </c>
      <c r="D173" s="517">
        <v>2131.54</v>
      </c>
      <c r="E173" s="517">
        <v>0</v>
      </c>
      <c r="F173" s="517">
        <v>0</v>
      </c>
      <c r="G173" s="517">
        <v>0</v>
      </c>
      <c r="H173" s="534">
        <v>0</v>
      </c>
      <c r="I173" s="534">
        <v>0</v>
      </c>
      <c r="J173" s="534">
        <v>0</v>
      </c>
      <c r="K173" s="534">
        <v>0</v>
      </c>
      <c r="L173" s="534">
        <v>0</v>
      </c>
      <c r="M173" s="534">
        <v>0</v>
      </c>
      <c r="N173" s="534">
        <v>0</v>
      </c>
      <c r="O173" s="534">
        <v>0</v>
      </c>
      <c r="P173" s="517">
        <v>0</v>
      </c>
      <c r="Q173" s="517">
        <v>0</v>
      </c>
      <c r="R173" s="517">
        <v>0.13</v>
      </c>
      <c r="S173" s="517">
        <v>0</v>
      </c>
      <c r="T173" s="517">
        <v>-60.377796051253824</v>
      </c>
      <c r="U173" s="517">
        <v>-46.633182601734696</v>
      </c>
      <c r="V173" s="517">
        <v>608.34954375539576</v>
      </c>
      <c r="W173" s="517">
        <v>0</v>
      </c>
      <c r="X173" s="517">
        <v>0</v>
      </c>
      <c r="Y173" s="517">
        <v>1131.8583606279979</v>
      </c>
      <c r="Z173" s="514"/>
      <c r="AA173" s="535"/>
      <c r="AB173" s="535"/>
      <c r="AC173" s="535"/>
      <c r="AD173" s="535"/>
    </row>
    <row r="174" spans="1:30">
      <c r="A174" s="514"/>
      <c r="B174" s="533">
        <v>2051031</v>
      </c>
      <c r="C174" s="516" t="s">
        <v>126</v>
      </c>
      <c r="D174" s="517">
        <v>4147.0452779600064</v>
      </c>
      <c r="E174" s="517">
        <v>0</v>
      </c>
      <c r="F174" s="517">
        <v>0</v>
      </c>
      <c r="G174" s="517">
        <v>0</v>
      </c>
      <c r="H174" s="534">
        <v>0</v>
      </c>
      <c r="I174" s="534">
        <v>0</v>
      </c>
      <c r="J174" s="534">
        <v>0</v>
      </c>
      <c r="K174" s="534">
        <v>0</v>
      </c>
      <c r="L174" s="534">
        <v>0</v>
      </c>
      <c r="M174" s="534">
        <v>0</v>
      </c>
      <c r="N174" s="534">
        <v>0</v>
      </c>
      <c r="O174" s="534">
        <v>0</v>
      </c>
      <c r="P174" s="517">
        <v>0</v>
      </c>
      <c r="Q174" s="517">
        <v>0</v>
      </c>
      <c r="R174" s="517">
        <v>90.794762774174686</v>
      </c>
      <c r="S174" s="517">
        <v>3.3814274336542245</v>
      </c>
      <c r="T174" s="517">
        <v>240.11617343081869</v>
      </c>
      <c r="U174" s="517">
        <v>-115.53561875865961</v>
      </c>
      <c r="V174" s="517">
        <v>2186.3226882793683</v>
      </c>
      <c r="W174" s="517">
        <v>0</v>
      </c>
      <c r="X174" s="517">
        <v>0</v>
      </c>
      <c r="Y174" s="517">
        <v>1665.9346138845556</v>
      </c>
      <c r="Z174" s="514"/>
      <c r="AA174" s="535"/>
      <c r="AB174" s="535"/>
      <c r="AC174" s="535"/>
      <c r="AD174" s="535"/>
    </row>
    <row r="175" spans="1:30">
      <c r="A175" s="514"/>
      <c r="B175" s="533">
        <v>2051099</v>
      </c>
      <c r="C175" s="516" t="s">
        <v>127</v>
      </c>
      <c r="D175" s="517">
        <v>1486.4174778235026</v>
      </c>
      <c r="E175" s="517">
        <v>0</v>
      </c>
      <c r="F175" s="517">
        <v>0</v>
      </c>
      <c r="G175" s="517">
        <v>0</v>
      </c>
      <c r="H175" s="534">
        <v>0</v>
      </c>
      <c r="I175" s="534">
        <v>0</v>
      </c>
      <c r="J175" s="534">
        <v>0</v>
      </c>
      <c r="K175" s="534">
        <v>0</v>
      </c>
      <c r="L175" s="534">
        <v>0</v>
      </c>
      <c r="M175" s="534">
        <v>0</v>
      </c>
      <c r="N175" s="534">
        <v>0</v>
      </c>
      <c r="O175" s="534">
        <v>0</v>
      </c>
      <c r="P175" s="517">
        <v>0</v>
      </c>
      <c r="Q175" s="517">
        <v>0</v>
      </c>
      <c r="R175" s="517">
        <v>-270.63</v>
      </c>
      <c r="S175" s="517">
        <v>-20.07</v>
      </c>
      <c r="T175" s="517">
        <v>-103.66287351998272</v>
      </c>
      <c r="U175" s="517">
        <v>-36.915658808673797</v>
      </c>
      <c r="V175" s="517">
        <v>307.81385629940098</v>
      </c>
      <c r="W175" s="517">
        <v>0</v>
      </c>
      <c r="X175" s="517">
        <v>0</v>
      </c>
      <c r="Y175" s="517">
        <v>511.31817238689547</v>
      </c>
      <c r="Z175" s="514"/>
      <c r="AA175" s="535"/>
      <c r="AB175" s="535"/>
      <c r="AC175" s="535"/>
      <c r="AD175" s="535"/>
    </row>
    <row r="176" spans="1:30">
      <c r="A176" s="514"/>
      <c r="B176" s="533">
        <v>2061011</v>
      </c>
      <c r="C176" s="516" t="s">
        <v>128</v>
      </c>
      <c r="D176" s="517">
        <v>0</v>
      </c>
      <c r="E176" s="517">
        <v>0</v>
      </c>
      <c r="F176" s="517">
        <v>0</v>
      </c>
      <c r="G176" s="517">
        <v>0</v>
      </c>
      <c r="H176" s="534">
        <v>0</v>
      </c>
      <c r="I176" s="534">
        <v>0</v>
      </c>
      <c r="J176" s="534">
        <v>0</v>
      </c>
      <c r="K176" s="534">
        <v>0</v>
      </c>
      <c r="L176" s="534">
        <v>0</v>
      </c>
      <c r="M176" s="534">
        <v>0</v>
      </c>
      <c r="N176" s="534">
        <v>0</v>
      </c>
      <c r="O176" s="534">
        <v>0</v>
      </c>
      <c r="P176" s="517">
        <v>0</v>
      </c>
      <c r="Q176" s="517">
        <v>0</v>
      </c>
      <c r="R176" s="517">
        <v>0</v>
      </c>
      <c r="S176" s="517">
        <v>0</v>
      </c>
      <c r="T176" s="517">
        <v>-189.81865397599253</v>
      </c>
      <c r="U176" s="517">
        <v>2.0787810098342328</v>
      </c>
      <c r="V176" s="517">
        <v>0</v>
      </c>
      <c r="W176" s="517">
        <v>0</v>
      </c>
      <c r="X176" s="517">
        <v>0</v>
      </c>
      <c r="Y176" s="517">
        <v>0</v>
      </c>
      <c r="Z176" s="514"/>
      <c r="AA176" s="535"/>
      <c r="AB176" s="535"/>
      <c r="AC176" s="535"/>
      <c r="AD176" s="535"/>
    </row>
    <row r="177" spans="1:30">
      <c r="A177" s="514"/>
      <c r="B177" s="533">
        <v>2061012</v>
      </c>
      <c r="C177" s="516" t="s">
        <v>546</v>
      </c>
      <c r="D177" s="517">
        <v>41.36</v>
      </c>
      <c r="E177" s="517">
        <v>0</v>
      </c>
      <c r="F177" s="517">
        <v>0</v>
      </c>
      <c r="G177" s="517">
        <v>0</v>
      </c>
      <c r="H177" s="534">
        <v>0</v>
      </c>
      <c r="I177" s="534">
        <v>0</v>
      </c>
      <c r="J177" s="534">
        <v>0</v>
      </c>
      <c r="K177" s="534">
        <v>0</v>
      </c>
      <c r="L177" s="534">
        <v>0</v>
      </c>
      <c r="M177" s="534">
        <v>0</v>
      </c>
      <c r="N177" s="534">
        <v>0</v>
      </c>
      <c r="O177" s="534">
        <v>0</v>
      </c>
      <c r="P177" s="517">
        <v>0</v>
      </c>
      <c r="Q177" s="517">
        <v>0</v>
      </c>
      <c r="R177" s="517">
        <v>-0.44</v>
      </c>
      <c r="S177" s="517">
        <v>0</v>
      </c>
      <c r="T177" s="517">
        <v>-557.73335687510132</v>
      </c>
      <c r="U177" s="517">
        <v>34.783023900806768</v>
      </c>
      <c r="V177" s="517">
        <v>0</v>
      </c>
      <c r="W177" s="517">
        <v>0</v>
      </c>
      <c r="X177" s="517">
        <v>0</v>
      </c>
      <c r="Y177" s="517">
        <v>23.571453202652638</v>
      </c>
      <c r="Z177" s="514"/>
      <c r="AA177" s="535"/>
      <c r="AB177" s="535"/>
      <c r="AC177" s="535"/>
      <c r="AD177" s="535"/>
    </row>
    <row r="178" spans="1:30">
      <c r="A178" s="514"/>
      <c r="B178" s="533">
        <v>2071011</v>
      </c>
      <c r="C178" s="516" t="s">
        <v>130</v>
      </c>
      <c r="D178" s="517">
        <v>626251.91275378573</v>
      </c>
      <c r="E178" s="517">
        <v>3546.9285204794869</v>
      </c>
      <c r="F178" s="517">
        <v>18582.653900850401</v>
      </c>
      <c r="G178" s="517">
        <v>0</v>
      </c>
      <c r="H178" s="534">
        <v>0</v>
      </c>
      <c r="I178" s="534">
        <v>0</v>
      </c>
      <c r="J178" s="534">
        <v>0</v>
      </c>
      <c r="K178" s="534">
        <v>0</v>
      </c>
      <c r="L178" s="534">
        <v>0</v>
      </c>
      <c r="M178" s="534">
        <v>0</v>
      </c>
      <c r="N178" s="534">
        <v>0</v>
      </c>
      <c r="O178" s="534">
        <v>0</v>
      </c>
      <c r="P178" s="517">
        <v>0</v>
      </c>
      <c r="Q178" s="517">
        <v>0</v>
      </c>
      <c r="R178" s="517">
        <v>-11668.43</v>
      </c>
      <c r="S178" s="517">
        <v>1913.78</v>
      </c>
      <c r="T178" s="517">
        <v>3092.1431699589493</v>
      </c>
      <c r="U178" s="517">
        <v>0</v>
      </c>
      <c r="V178" s="517">
        <v>19532.317001911189</v>
      </c>
      <c r="W178" s="517">
        <v>0</v>
      </c>
      <c r="X178" s="517">
        <v>9143.070547097599</v>
      </c>
      <c r="Y178" s="517">
        <v>492708.18065818457</v>
      </c>
      <c r="Z178" s="514"/>
      <c r="AA178" s="535"/>
      <c r="AB178" s="535"/>
      <c r="AC178" s="535"/>
      <c r="AD178" s="535"/>
    </row>
    <row r="179" spans="1:30">
      <c r="A179" s="514"/>
      <c r="B179" s="533">
        <v>2081011</v>
      </c>
      <c r="C179" s="516" t="s">
        <v>131</v>
      </c>
      <c r="D179" s="517">
        <v>1403.86</v>
      </c>
      <c r="E179" s="517">
        <v>0</v>
      </c>
      <c r="F179" s="517">
        <v>0</v>
      </c>
      <c r="G179" s="517">
        <v>0</v>
      </c>
      <c r="H179" s="534">
        <v>0</v>
      </c>
      <c r="I179" s="534">
        <v>0</v>
      </c>
      <c r="J179" s="534">
        <v>0</v>
      </c>
      <c r="K179" s="534">
        <v>0</v>
      </c>
      <c r="L179" s="534">
        <v>0</v>
      </c>
      <c r="M179" s="534">
        <v>0</v>
      </c>
      <c r="N179" s="534">
        <v>0</v>
      </c>
      <c r="O179" s="534">
        <v>0</v>
      </c>
      <c r="P179" s="517">
        <v>0</v>
      </c>
      <c r="Q179" s="517">
        <v>0</v>
      </c>
      <c r="R179" s="517">
        <v>54.82</v>
      </c>
      <c r="S179" s="517">
        <v>10.53</v>
      </c>
      <c r="T179" s="517">
        <v>-37.637086134626948</v>
      </c>
      <c r="U179" s="517">
        <v>-40.901829429060264</v>
      </c>
      <c r="V179" s="517">
        <v>11.532830470500373</v>
      </c>
      <c r="W179" s="517">
        <v>0</v>
      </c>
      <c r="X179" s="517">
        <v>0</v>
      </c>
      <c r="Y179" s="517">
        <v>708.74485436893201</v>
      </c>
      <c r="Z179" s="514"/>
      <c r="AA179" s="535"/>
      <c r="AB179" s="535"/>
      <c r="AC179" s="535"/>
      <c r="AD179" s="535"/>
    </row>
    <row r="180" spans="1:30">
      <c r="A180" s="514"/>
      <c r="B180" s="533">
        <v>2081012</v>
      </c>
      <c r="C180" s="516" t="s">
        <v>132</v>
      </c>
      <c r="D180" s="517">
        <v>12547.781081913487</v>
      </c>
      <c r="E180" s="517">
        <v>1512.2008460015707</v>
      </c>
      <c r="F180" s="517">
        <v>8046.9012793051588</v>
      </c>
      <c r="G180" s="517">
        <v>0</v>
      </c>
      <c r="H180" s="534">
        <v>0</v>
      </c>
      <c r="I180" s="534">
        <v>0</v>
      </c>
      <c r="J180" s="534">
        <v>0</v>
      </c>
      <c r="K180" s="534">
        <v>0</v>
      </c>
      <c r="L180" s="534">
        <v>0</v>
      </c>
      <c r="M180" s="534">
        <v>0</v>
      </c>
      <c r="N180" s="534">
        <v>0</v>
      </c>
      <c r="O180" s="534">
        <v>0</v>
      </c>
      <c r="P180" s="517">
        <v>0</v>
      </c>
      <c r="Q180" s="517">
        <v>0</v>
      </c>
      <c r="R180" s="517">
        <v>717.54</v>
      </c>
      <c r="S180" s="517">
        <v>-9.85</v>
      </c>
      <c r="T180" s="517">
        <v>331.11674488239396</v>
      </c>
      <c r="U180" s="517">
        <v>0</v>
      </c>
      <c r="V180" s="517">
        <v>380.69858173293665</v>
      </c>
      <c r="W180" s="517">
        <v>0</v>
      </c>
      <c r="X180" s="517">
        <v>87.325919101072941</v>
      </c>
      <c r="Y180" s="517">
        <v>10894.794541628848</v>
      </c>
      <c r="Z180" s="514"/>
      <c r="AA180" s="535"/>
      <c r="AB180" s="535"/>
      <c r="AC180" s="535"/>
      <c r="AD180" s="535"/>
    </row>
    <row r="181" spans="1:30">
      <c r="A181" s="514"/>
      <c r="B181" s="533">
        <v>2081013</v>
      </c>
      <c r="C181" s="516" t="s">
        <v>547</v>
      </c>
      <c r="D181" s="517">
        <v>3105.1218768608605</v>
      </c>
      <c r="E181" s="517">
        <v>0</v>
      </c>
      <c r="F181" s="517">
        <v>1001.9896835601834</v>
      </c>
      <c r="G181" s="517">
        <v>0</v>
      </c>
      <c r="H181" s="534">
        <v>0</v>
      </c>
      <c r="I181" s="534">
        <v>0</v>
      </c>
      <c r="J181" s="534">
        <v>0</v>
      </c>
      <c r="K181" s="534">
        <v>0</v>
      </c>
      <c r="L181" s="534">
        <v>0</v>
      </c>
      <c r="M181" s="534">
        <v>0</v>
      </c>
      <c r="N181" s="534">
        <v>0</v>
      </c>
      <c r="O181" s="534">
        <v>0</v>
      </c>
      <c r="P181" s="517">
        <v>0</v>
      </c>
      <c r="Q181" s="517">
        <v>0</v>
      </c>
      <c r="R181" s="517">
        <v>50.85</v>
      </c>
      <c r="S181" s="517">
        <v>-7.0000000000000007E-2</v>
      </c>
      <c r="T181" s="517">
        <v>183.73518195472352</v>
      </c>
      <c r="U181" s="517">
        <v>0</v>
      </c>
      <c r="V181" s="517">
        <v>460.90290875028836</v>
      </c>
      <c r="W181" s="517">
        <v>0</v>
      </c>
      <c r="X181" s="517">
        <v>0</v>
      </c>
      <c r="Y181" s="517">
        <v>1769.6376774679393</v>
      </c>
      <c r="Z181" s="514"/>
      <c r="AA181" s="535"/>
      <c r="AB181" s="535"/>
      <c r="AC181" s="535"/>
      <c r="AD181" s="535"/>
    </row>
    <row r="182" spans="1:30">
      <c r="A182" s="514"/>
      <c r="B182" s="533">
        <v>2082011</v>
      </c>
      <c r="C182" s="516" t="s">
        <v>134</v>
      </c>
      <c r="D182" s="517">
        <v>192894.88</v>
      </c>
      <c r="E182" s="517">
        <v>1123.9628706442384</v>
      </c>
      <c r="F182" s="517">
        <v>55592.923070819503</v>
      </c>
      <c r="G182" s="517">
        <v>0</v>
      </c>
      <c r="H182" s="534">
        <v>0</v>
      </c>
      <c r="I182" s="534">
        <v>0</v>
      </c>
      <c r="J182" s="534">
        <v>0</v>
      </c>
      <c r="K182" s="534">
        <v>0</v>
      </c>
      <c r="L182" s="534">
        <v>0</v>
      </c>
      <c r="M182" s="534">
        <v>0</v>
      </c>
      <c r="N182" s="534">
        <v>0</v>
      </c>
      <c r="O182" s="534">
        <v>0</v>
      </c>
      <c r="P182" s="517">
        <v>0</v>
      </c>
      <c r="Q182" s="517">
        <v>0</v>
      </c>
      <c r="R182" s="517">
        <v>5046.0899999999992</v>
      </c>
      <c r="S182" s="517">
        <v>813.6099999999999</v>
      </c>
      <c r="T182" s="517">
        <v>394.50910826913952</v>
      </c>
      <c r="U182" s="517">
        <v>0</v>
      </c>
      <c r="V182" s="517">
        <v>12365.748385785606</v>
      </c>
      <c r="W182" s="517">
        <v>0</v>
      </c>
      <c r="X182" s="517">
        <v>412.06998306835038</v>
      </c>
      <c r="Y182" s="517">
        <v>174576.83095160255</v>
      </c>
      <c r="Z182" s="514"/>
      <c r="AA182" s="535"/>
      <c r="AB182" s="535"/>
      <c r="AC182" s="535"/>
      <c r="AD182" s="535"/>
    </row>
    <row r="183" spans="1:30">
      <c r="A183" s="514"/>
      <c r="B183" s="533">
        <v>2083011</v>
      </c>
      <c r="C183" s="516" t="s">
        <v>135</v>
      </c>
      <c r="D183" s="517">
        <v>99182.05</v>
      </c>
      <c r="E183" s="517">
        <v>0</v>
      </c>
      <c r="F183" s="517">
        <v>117.95990214113188</v>
      </c>
      <c r="G183" s="517">
        <v>0</v>
      </c>
      <c r="H183" s="534">
        <v>0</v>
      </c>
      <c r="I183" s="534">
        <v>0</v>
      </c>
      <c r="J183" s="534">
        <v>0</v>
      </c>
      <c r="K183" s="534">
        <v>0</v>
      </c>
      <c r="L183" s="534">
        <v>0</v>
      </c>
      <c r="M183" s="534">
        <v>0</v>
      </c>
      <c r="N183" s="534">
        <v>0</v>
      </c>
      <c r="O183" s="534">
        <v>0</v>
      </c>
      <c r="P183" s="517">
        <v>0</v>
      </c>
      <c r="Q183" s="517">
        <v>0</v>
      </c>
      <c r="R183" s="517">
        <v>10.7</v>
      </c>
      <c r="S183" s="517">
        <v>-12.78</v>
      </c>
      <c r="T183" s="517">
        <v>90.068090908582818</v>
      </c>
      <c r="U183" s="517">
        <v>0</v>
      </c>
      <c r="V183" s="517">
        <v>16028.826640636807</v>
      </c>
      <c r="W183" s="517">
        <v>0</v>
      </c>
      <c r="X183" s="517">
        <v>0</v>
      </c>
      <c r="Y183" s="517">
        <v>69017.195375585681</v>
      </c>
      <c r="Z183" s="514"/>
      <c r="AA183" s="535"/>
      <c r="AB183" s="535"/>
      <c r="AC183" s="535"/>
      <c r="AD183" s="535"/>
    </row>
    <row r="184" spans="1:30">
      <c r="A184" s="514"/>
      <c r="B184" s="533">
        <v>2083021</v>
      </c>
      <c r="C184" s="516" t="s">
        <v>136</v>
      </c>
      <c r="D184" s="517">
        <v>96166.475986474223</v>
      </c>
      <c r="E184" s="517">
        <v>0</v>
      </c>
      <c r="F184" s="517">
        <v>16.393682220752222</v>
      </c>
      <c r="G184" s="517">
        <v>0</v>
      </c>
      <c r="H184" s="534">
        <v>0</v>
      </c>
      <c r="I184" s="534">
        <v>0</v>
      </c>
      <c r="J184" s="534">
        <v>0</v>
      </c>
      <c r="K184" s="534">
        <v>0</v>
      </c>
      <c r="L184" s="534">
        <v>0</v>
      </c>
      <c r="M184" s="534">
        <v>0</v>
      </c>
      <c r="N184" s="534">
        <v>0</v>
      </c>
      <c r="O184" s="534">
        <v>0</v>
      </c>
      <c r="P184" s="517">
        <v>0</v>
      </c>
      <c r="Q184" s="517">
        <v>0</v>
      </c>
      <c r="R184" s="517">
        <v>135.9</v>
      </c>
      <c r="S184" s="517">
        <v>87.23</v>
      </c>
      <c r="T184" s="517">
        <v>92.744726592745948</v>
      </c>
      <c r="U184" s="517">
        <v>0</v>
      </c>
      <c r="V184" s="517">
        <v>7177.6507340789431</v>
      </c>
      <c r="W184" s="517">
        <v>0</v>
      </c>
      <c r="X184" s="517">
        <v>0</v>
      </c>
      <c r="Y184" s="517">
        <v>70846.34491301229</v>
      </c>
      <c r="Z184" s="514"/>
      <c r="AA184" s="535"/>
      <c r="AB184" s="535"/>
      <c r="AC184" s="535"/>
      <c r="AD184" s="535"/>
    </row>
    <row r="185" spans="1:30">
      <c r="A185" s="514"/>
      <c r="B185" s="533">
        <v>2084011</v>
      </c>
      <c r="C185" s="516" t="s">
        <v>138</v>
      </c>
      <c r="D185" s="517">
        <v>9177.4884214999838</v>
      </c>
      <c r="E185" s="517">
        <v>0</v>
      </c>
      <c r="F185" s="517">
        <v>932.77155990692575</v>
      </c>
      <c r="G185" s="517">
        <v>0</v>
      </c>
      <c r="H185" s="534">
        <v>0</v>
      </c>
      <c r="I185" s="534">
        <v>0</v>
      </c>
      <c r="J185" s="534">
        <v>0</v>
      </c>
      <c r="K185" s="534">
        <v>0</v>
      </c>
      <c r="L185" s="534">
        <v>0</v>
      </c>
      <c r="M185" s="534">
        <v>0</v>
      </c>
      <c r="N185" s="534">
        <v>0</v>
      </c>
      <c r="O185" s="534">
        <v>0</v>
      </c>
      <c r="P185" s="517">
        <v>0</v>
      </c>
      <c r="Q185" s="517">
        <v>0</v>
      </c>
      <c r="R185" s="517">
        <v>0</v>
      </c>
      <c r="S185" s="517">
        <v>6.89</v>
      </c>
      <c r="T185" s="517">
        <v>212.35964298606149</v>
      </c>
      <c r="U185" s="517">
        <v>0</v>
      </c>
      <c r="V185" s="517">
        <v>303.20468009669622</v>
      </c>
      <c r="W185" s="517">
        <v>0</v>
      </c>
      <c r="X185" s="517">
        <v>0</v>
      </c>
      <c r="Y185" s="517">
        <v>8679.0490868654306</v>
      </c>
      <c r="Z185" s="514"/>
      <c r="AA185" s="535"/>
      <c r="AB185" s="535"/>
      <c r="AC185" s="535"/>
      <c r="AD185" s="535"/>
    </row>
    <row r="186" spans="1:30">
      <c r="A186" s="514"/>
      <c r="B186" s="533">
        <v>2089011</v>
      </c>
      <c r="C186" s="516" t="s">
        <v>139</v>
      </c>
      <c r="D186" s="517">
        <v>36957.78</v>
      </c>
      <c r="E186" s="517">
        <v>0</v>
      </c>
      <c r="F186" s="517">
        <v>281.28835836846423</v>
      </c>
      <c r="G186" s="517">
        <v>0</v>
      </c>
      <c r="H186" s="534">
        <v>0</v>
      </c>
      <c r="I186" s="534">
        <v>0</v>
      </c>
      <c r="J186" s="534">
        <v>0</v>
      </c>
      <c r="K186" s="534">
        <v>0</v>
      </c>
      <c r="L186" s="534">
        <v>0</v>
      </c>
      <c r="M186" s="534">
        <v>0</v>
      </c>
      <c r="N186" s="534">
        <v>0</v>
      </c>
      <c r="O186" s="534">
        <v>0</v>
      </c>
      <c r="P186" s="517">
        <v>0</v>
      </c>
      <c r="Q186" s="517">
        <v>0</v>
      </c>
      <c r="R186" s="517">
        <v>-169.67</v>
      </c>
      <c r="S186" s="517">
        <v>42.14</v>
      </c>
      <c r="T186" s="517">
        <v>-116.70451879047536</v>
      </c>
      <c r="U186" s="517">
        <v>0</v>
      </c>
      <c r="V186" s="517">
        <v>6327.8750775204253</v>
      </c>
      <c r="W186" s="517">
        <v>0</v>
      </c>
      <c r="X186" s="517">
        <v>0.25110769878854999</v>
      </c>
      <c r="Y186" s="517">
        <v>25182.949777010814</v>
      </c>
      <c r="Z186" s="514"/>
      <c r="AA186" s="535"/>
      <c r="AB186" s="535"/>
      <c r="AC186" s="535"/>
      <c r="AD186" s="535"/>
    </row>
    <row r="187" spans="1:30">
      <c r="A187" s="514"/>
      <c r="B187" s="533">
        <v>2089021</v>
      </c>
      <c r="C187" s="516" t="s">
        <v>137</v>
      </c>
      <c r="D187" s="517">
        <v>1874.32</v>
      </c>
      <c r="E187" s="517">
        <v>0.38699957671185425</v>
      </c>
      <c r="F187" s="517">
        <v>122.99762050813885</v>
      </c>
      <c r="G187" s="517">
        <v>0</v>
      </c>
      <c r="H187" s="534">
        <v>0</v>
      </c>
      <c r="I187" s="534">
        <v>0</v>
      </c>
      <c r="J187" s="534">
        <v>0</v>
      </c>
      <c r="K187" s="534">
        <v>0</v>
      </c>
      <c r="L187" s="534">
        <v>0</v>
      </c>
      <c r="M187" s="534">
        <v>0</v>
      </c>
      <c r="N187" s="534">
        <v>0</v>
      </c>
      <c r="O187" s="534">
        <v>0</v>
      </c>
      <c r="P187" s="517">
        <v>0</v>
      </c>
      <c r="Q187" s="517">
        <v>0</v>
      </c>
      <c r="R187" s="517">
        <v>-185.83</v>
      </c>
      <c r="S187" s="517">
        <v>6.68</v>
      </c>
      <c r="T187" s="517">
        <v>-83.289000937867542</v>
      </c>
      <c r="U187" s="517">
        <v>-0.11194734899589283</v>
      </c>
      <c r="V187" s="517">
        <v>339.78900584795321</v>
      </c>
      <c r="W187" s="517">
        <v>0</v>
      </c>
      <c r="X187" s="517">
        <v>10.450866734136607</v>
      </c>
      <c r="Y187" s="517">
        <v>1522.6566471734893</v>
      </c>
      <c r="Z187" s="514"/>
      <c r="AA187" s="535"/>
      <c r="AB187" s="535"/>
      <c r="AC187" s="535"/>
      <c r="AD187" s="535"/>
    </row>
    <row r="188" spans="1:30">
      <c r="A188" s="514"/>
      <c r="B188" s="533">
        <v>2089091</v>
      </c>
      <c r="C188" s="516" t="s">
        <v>140</v>
      </c>
      <c r="D188" s="517">
        <v>352.18238322097375</v>
      </c>
      <c r="E188" s="517">
        <v>0</v>
      </c>
      <c r="F188" s="517">
        <v>0</v>
      </c>
      <c r="G188" s="517">
        <v>0</v>
      </c>
      <c r="H188" s="534">
        <v>0</v>
      </c>
      <c r="I188" s="534">
        <v>0</v>
      </c>
      <c r="J188" s="534">
        <v>0</v>
      </c>
      <c r="K188" s="534">
        <v>0</v>
      </c>
      <c r="L188" s="534">
        <v>0</v>
      </c>
      <c r="M188" s="534">
        <v>0</v>
      </c>
      <c r="N188" s="534">
        <v>0</v>
      </c>
      <c r="O188" s="534">
        <v>0</v>
      </c>
      <c r="P188" s="517">
        <v>0</v>
      </c>
      <c r="Q188" s="517">
        <v>0</v>
      </c>
      <c r="R188" s="517">
        <v>31.44</v>
      </c>
      <c r="S188" s="517">
        <v>-0.54</v>
      </c>
      <c r="T188" s="517">
        <v>-193.05110011596997</v>
      </c>
      <c r="U188" s="517">
        <v>0</v>
      </c>
      <c r="V188" s="517">
        <v>85.377454545454555</v>
      </c>
      <c r="W188" s="517">
        <v>0</v>
      </c>
      <c r="X188" s="517">
        <v>0</v>
      </c>
      <c r="Y188" s="517">
        <v>265.0258484848485</v>
      </c>
      <c r="Z188" s="514"/>
      <c r="AA188" s="535"/>
      <c r="AB188" s="535"/>
      <c r="AC188" s="535"/>
      <c r="AD188" s="535"/>
    </row>
    <row r="189" spans="1:30">
      <c r="A189" s="514"/>
      <c r="B189" s="533">
        <v>2089099</v>
      </c>
      <c r="C189" s="516" t="s">
        <v>548</v>
      </c>
      <c r="D189" s="517">
        <v>127119.29091369543</v>
      </c>
      <c r="E189" s="517">
        <v>518.15373325950168</v>
      </c>
      <c r="F189" s="517">
        <v>6326.604472044015</v>
      </c>
      <c r="G189" s="517">
        <v>0</v>
      </c>
      <c r="H189" s="534">
        <v>0</v>
      </c>
      <c r="I189" s="534">
        <v>0</v>
      </c>
      <c r="J189" s="534">
        <v>0</v>
      </c>
      <c r="K189" s="534">
        <v>0</v>
      </c>
      <c r="L189" s="534">
        <v>0</v>
      </c>
      <c r="M189" s="534">
        <v>0</v>
      </c>
      <c r="N189" s="534">
        <v>0</v>
      </c>
      <c r="O189" s="534">
        <v>0</v>
      </c>
      <c r="P189" s="517">
        <v>0</v>
      </c>
      <c r="Q189" s="517">
        <v>0</v>
      </c>
      <c r="R189" s="517">
        <v>4047.6132771002267</v>
      </c>
      <c r="S189" s="517">
        <v>-81.540000000000006</v>
      </c>
      <c r="T189" s="517">
        <v>-88.426231682555979</v>
      </c>
      <c r="U189" s="517">
        <v>0</v>
      </c>
      <c r="V189" s="517">
        <v>34049.218214612803</v>
      </c>
      <c r="W189" s="517">
        <v>0</v>
      </c>
      <c r="X189" s="517">
        <v>0.45371497627072666</v>
      </c>
      <c r="Y189" s="517">
        <v>85835.14475237923</v>
      </c>
      <c r="Z189" s="514"/>
      <c r="AA189" s="535"/>
      <c r="AB189" s="535"/>
      <c r="AC189" s="535"/>
      <c r="AD189" s="535"/>
    </row>
    <row r="190" spans="1:30">
      <c r="A190" s="514"/>
      <c r="B190" s="533">
        <v>2111011</v>
      </c>
      <c r="C190" s="516" t="s">
        <v>142</v>
      </c>
      <c r="D190" s="517">
        <v>0</v>
      </c>
      <c r="E190" s="517">
        <v>0</v>
      </c>
      <c r="F190" s="517">
        <v>149218.46499648932</v>
      </c>
      <c r="G190" s="517">
        <v>0</v>
      </c>
      <c r="H190" s="534">
        <v>0</v>
      </c>
      <c r="I190" s="534">
        <v>0</v>
      </c>
      <c r="J190" s="534">
        <v>0</v>
      </c>
      <c r="K190" s="534">
        <v>0</v>
      </c>
      <c r="L190" s="534">
        <v>0</v>
      </c>
      <c r="M190" s="534">
        <v>0</v>
      </c>
      <c r="N190" s="534">
        <v>0</v>
      </c>
      <c r="O190" s="534">
        <v>0</v>
      </c>
      <c r="P190" s="517">
        <v>0</v>
      </c>
      <c r="Q190" s="517">
        <v>0</v>
      </c>
      <c r="R190" s="517">
        <v>0</v>
      </c>
      <c r="S190" s="517">
        <v>0</v>
      </c>
      <c r="T190" s="517">
        <v>972.37938786379084</v>
      </c>
      <c r="U190" s="517">
        <v>-10.274637338482489</v>
      </c>
      <c r="V190" s="517">
        <v>0</v>
      </c>
      <c r="W190" s="517">
        <v>0</v>
      </c>
      <c r="X190" s="517">
        <v>0</v>
      </c>
      <c r="Y190" s="517">
        <v>0</v>
      </c>
      <c r="Z190" s="514"/>
      <c r="AA190" s="535"/>
      <c r="AB190" s="535"/>
      <c r="AC190" s="535"/>
      <c r="AD190" s="535"/>
    </row>
    <row r="191" spans="1:30">
      <c r="A191" s="514"/>
      <c r="B191" s="533">
        <v>2111012</v>
      </c>
      <c r="C191" s="516" t="s">
        <v>143</v>
      </c>
      <c r="D191" s="517">
        <v>0</v>
      </c>
      <c r="E191" s="517">
        <v>0</v>
      </c>
      <c r="F191" s="517">
        <v>0</v>
      </c>
      <c r="G191" s="517">
        <v>0</v>
      </c>
      <c r="H191" s="534">
        <v>0</v>
      </c>
      <c r="I191" s="534">
        <v>0</v>
      </c>
      <c r="J191" s="534">
        <v>0</v>
      </c>
      <c r="K191" s="534">
        <v>0</v>
      </c>
      <c r="L191" s="534">
        <v>0</v>
      </c>
      <c r="M191" s="534">
        <v>0</v>
      </c>
      <c r="N191" s="534">
        <v>0</v>
      </c>
      <c r="O191" s="534">
        <v>0</v>
      </c>
      <c r="P191" s="517">
        <v>0</v>
      </c>
      <c r="Q191" s="517">
        <v>0</v>
      </c>
      <c r="R191" s="517">
        <v>0</v>
      </c>
      <c r="S191" s="517">
        <v>0</v>
      </c>
      <c r="T191" s="517">
        <v>3.1577014744787815</v>
      </c>
      <c r="U191" s="517">
        <v>0.21444479127065746</v>
      </c>
      <c r="V191" s="517">
        <v>0</v>
      </c>
      <c r="W191" s="517">
        <v>0</v>
      </c>
      <c r="X191" s="517">
        <v>0</v>
      </c>
      <c r="Y191" s="517">
        <v>0</v>
      </c>
      <c r="Z191" s="514"/>
      <c r="AA191" s="535"/>
      <c r="AB191" s="535"/>
      <c r="AC191" s="535"/>
      <c r="AD191" s="535"/>
    </row>
    <row r="192" spans="1:30">
      <c r="A192" s="514"/>
      <c r="B192" s="533">
        <v>2111013</v>
      </c>
      <c r="C192" s="516" t="s">
        <v>144</v>
      </c>
      <c r="D192" s="517">
        <v>0</v>
      </c>
      <c r="E192" s="517">
        <v>609.71783310952628</v>
      </c>
      <c r="F192" s="517">
        <v>8699.3141209772675</v>
      </c>
      <c r="G192" s="517">
        <v>0</v>
      </c>
      <c r="H192" s="534">
        <v>0</v>
      </c>
      <c r="I192" s="534">
        <v>0</v>
      </c>
      <c r="J192" s="534">
        <v>0</v>
      </c>
      <c r="K192" s="534">
        <v>0</v>
      </c>
      <c r="L192" s="534">
        <v>0</v>
      </c>
      <c r="M192" s="534">
        <v>0</v>
      </c>
      <c r="N192" s="534">
        <v>0</v>
      </c>
      <c r="O192" s="534">
        <v>0</v>
      </c>
      <c r="P192" s="517">
        <v>0</v>
      </c>
      <c r="Q192" s="517">
        <v>0</v>
      </c>
      <c r="R192" s="517">
        <v>0</v>
      </c>
      <c r="S192" s="517">
        <v>0</v>
      </c>
      <c r="T192" s="517">
        <v>355.26795966339205</v>
      </c>
      <c r="U192" s="517">
        <v>-63.903499267437738</v>
      </c>
      <c r="V192" s="517">
        <v>0</v>
      </c>
      <c r="W192" s="517">
        <v>0</v>
      </c>
      <c r="X192" s="517">
        <v>0</v>
      </c>
      <c r="Y192" s="517">
        <v>0</v>
      </c>
      <c r="Z192" s="514"/>
      <c r="AA192" s="535"/>
      <c r="AB192" s="535"/>
      <c r="AC192" s="535"/>
      <c r="AD192" s="535"/>
    </row>
    <row r="193" spans="1:30">
      <c r="A193" s="514"/>
      <c r="B193" s="533">
        <v>2111014</v>
      </c>
      <c r="C193" s="516" t="s">
        <v>145</v>
      </c>
      <c r="D193" s="517">
        <v>0</v>
      </c>
      <c r="E193" s="517">
        <v>0</v>
      </c>
      <c r="F193" s="517">
        <v>8898.9395808364352</v>
      </c>
      <c r="G193" s="517">
        <v>0</v>
      </c>
      <c r="H193" s="534">
        <v>0</v>
      </c>
      <c r="I193" s="534">
        <v>0</v>
      </c>
      <c r="J193" s="534">
        <v>0</v>
      </c>
      <c r="K193" s="534">
        <v>0</v>
      </c>
      <c r="L193" s="534">
        <v>0</v>
      </c>
      <c r="M193" s="534">
        <v>0</v>
      </c>
      <c r="N193" s="534">
        <v>0</v>
      </c>
      <c r="O193" s="534">
        <v>0</v>
      </c>
      <c r="P193" s="517">
        <v>0</v>
      </c>
      <c r="Q193" s="517">
        <v>0</v>
      </c>
      <c r="R193" s="517">
        <v>0</v>
      </c>
      <c r="S193" s="517">
        <v>0</v>
      </c>
      <c r="T193" s="517">
        <v>301.46560050138061</v>
      </c>
      <c r="U193" s="517">
        <v>18.397706627699883</v>
      </c>
      <c r="V193" s="517">
        <v>0</v>
      </c>
      <c r="W193" s="517">
        <v>0</v>
      </c>
      <c r="X193" s="517">
        <v>0</v>
      </c>
      <c r="Y193" s="517">
        <v>0</v>
      </c>
      <c r="Z193" s="514"/>
      <c r="AA193" s="535"/>
      <c r="AB193" s="535"/>
      <c r="AC193" s="535"/>
      <c r="AD193" s="535"/>
    </row>
    <row r="194" spans="1:30">
      <c r="A194" s="514"/>
      <c r="B194" s="533">
        <v>2111015</v>
      </c>
      <c r="C194" s="516" t="s">
        <v>146</v>
      </c>
      <c r="D194" s="517">
        <v>0</v>
      </c>
      <c r="E194" s="517">
        <v>0</v>
      </c>
      <c r="F194" s="517">
        <v>0</v>
      </c>
      <c r="G194" s="517">
        <v>0</v>
      </c>
      <c r="H194" s="534">
        <v>0</v>
      </c>
      <c r="I194" s="534">
        <v>0</v>
      </c>
      <c r="J194" s="534">
        <v>0</v>
      </c>
      <c r="K194" s="534">
        <v>0</v>
      </c>
      <c r="L194" s="534">
        <v>0</v>
      </c>
      <c r="M194" s="534">
        <v>0</v>
      </c>
      <c r="N194" s="534">
        <v>0</v>
      </c>
      <c r="O194" s="534">
        <v>0</v>
      </c>
      <c r="P194" s="517">
        <v>0</v>
      </c>
      <c r="Q194" s="517">
        <v>0</v>
      </c>
      <c r="R194" s="517">
        <v>0</v>
      </c>
      <c r="S194" s="517">
        <v>0</v>
      </c>
      <c r="T194" s="517">
        <v>-106.81648292703352</v>
      </c>
      <c r="U194" s="517">
        <v>-39.508063122144492</v>
      </c>
      <c r="V194" s="517">
        <v>0</v>
      </c>
      <c r="W194" s="517">
        <v>0</v>
      </c>
      <c r="X194" s="517">
        <v>0</v>
      </c>
      <c r="Y194" s="517">
        <v>0</v>
      </c>
      <c r="Z194" s="514"/>
      <c r="AA194" s="535"/>
      <c r="AB194" s="535"/>
      <c r="AC194" s="535"/>
      <c r="AD194" s="535"/>
    </row>
    <row r="195" spans="1:30">
      <c r="A195" s="514"/>
      <c r="B195" s="533">
        <v>2111016</v>
      </c>
      <c r="C195" s="516" t="s">
        <v>147</v>
      </c>
      <c r="D195" s="517">
        <v>0</v>
      </c>
      <c r="E195" s="517">
        <v>0</v>
      </c>
      <c r="F195" s="517">
        <v>0</v>
      </c>
      <c r="G195" s="517">
        <v>0</v>
      </c>
      <c r="H195" s="534">
        <v>0</v>
      </c>
      <c r="I195" s="534">
        <v>0</v>
      </c>
      <c r="J195" s="534">
        <v>0</v>
      </c>
      <c r="K195" s="534">
        <v>0</v>
      </c>
      <c r="L195" s="534">
        <v>0</v>
      </c>
      <c r="M195" s="534">
        <v>0</v>
      </c>
      <c r="N195" s="534">
        <v>0</v>
      </c>
      <c r="O195" s="534">
        <v>0</v>
      </c>
      <c r="P195" s="517">
        <v>0</v>
      </c>
      <c r="Q195" s="517">
        <v>0</v>
      </c>
      <c r="R195" s="517">
        <v>0</v>
      </c>
      <c r="S195" s="517">
        <v>0</v>
      </c>
      <c r="T195" s="517">
        <v>-67.672088732699009</v>
      </c>
      <c r="U195" s="517">
        <v>-1.9668850311555541</v>
      </c>
      <c r="V195" s="517">
        <v>0</v>
      </c>
      <c r="W195" s="517">
        <v>0</v>
      </c>
      <c r="X195" s="517">
        <v>0</v>
      </c>
      <c r="Y195" s="517">
        <v>0</v>
      </c>
      <c r="Z195" s="514"/>
      <c r="AA195" s="535"/>
      <c r="AB195" s="535"/>
      <c r="AC195" s="535"/>
      <c r="AD195" s="535"/>
    </row>
    <row r="196" spans="1:30">
      <c r="A196" s="514"/>
      <c r="B196" s="533">
        <v>2111017</v>
      </c>
      <c r="C196" s="516" t="s">
        <v>148</v>
      </c>
      <c r="D196" s="517">
        <v>0</v>
      </c>
      <c r="E196" s="517">
        <v>0</v>
      </c>
      <c r="F196" s="517">
        <v>-24.093276316671719</v>
      </c>
      <c r="G196" s="517">
        <v>0</v>
      </c>
      <c r="H196" s="534">
        <v>0</v>
      </c>
      <c r="I196" s="534">
        <v>0</v>
      </c>
      <c r="J196" s="534">
        <v>0</v>
      </c>
      <c r="K196" s="534">
        <v>0</v>
      </c>
      <c r="L196" s="534">
        <v>0</v>
      </c>
      <c r="M196" s="534">
        <v>0</v>
      </c>
      <c r="N196" s="534">
        <v>0</v>
      </c>
      <c r="O196" s="534">
        <v>0</v>
      </c>
      <c r="P196" s="517">
        <v>0</v>
      </c>
      <c r="Q196" s="517">
        <v>0</v>
      </c>
      <c r="R196" s="517">
        <v>0</v>
      </c>
      <c r="S196" s="517">
        <v>0</v>
      </c>
      <c r="T196" s="517">
        <v>1.3818115938082502</v>
      </c>
      <c r="U196" s="517">
        <v>-2.34458019193504</v>
      </c>
      <c r="V196" s="517">
        <v>0</v>
      </c>
      <c r="W196" s="517">
        <v>0</v>
      </c>
      <c r="X196" s="517">
        <v>0</v>
      </c>
      <c r="Y196" s="517">
        <v>0</v>
      </c>
      <c r="Z196" s="514"/>
      <c r="AA196" s="535"/>
      <c r="AB196" s="535"/>
      <c r="AC196" s="535"/>
      <c r="AD196" s="535"/>
    </row>
    <row r="197" spans="1:30">
      <c r="A197" s="514"/>
      <c r="B197" s="533">
        <v>2111018</v>
      </c>
      <c r="C197" s="516" t="s">
        <v>149</v>
      </c>
      <c r="D197" s="517">
        <v>0</v>
      </c>
      <c r="E197" s="517">
        <v>0</v>
      </c>
      <c r="F197" s="517">
        <v>22296.905517113781</v>
      </c>
      <c r="G197" s="517">
        <v>0</v>
      </c>
      <c r="H197" s="534">
        <v>0</v>
      </c>
      <c r="I197" s="534">
        <v>0</v>
      </c>
      <c r="J197" s="534">
        <v>0</v>
      </c>
      <c r="K197" s="534">
        <v>0</v>
      </c>
      <c r="L197" s="534">
        <v>0</v>
      </c>
      <c r="M197" s="534">
        <v>0</v>
      </c>
      <c r="N197" s="534">
        <v>0</v>
      </c>
      <c r="O197" s="534">
        <v>0</v>
      </c>
      <c r="P197" s="517">
        <v>0</v>
      </c>
      <c r="Q197" s="517">
        <v>0</v>
      </c>
      <c r="R197" s="517">
        <v>0</v>
      </c>
      <c r="S197" s="517">
        <v>0</v>
      </c>
      <c r="T197" s="517">
        <v>1059.5803472810098</v>
      </c>
      <c r="U197" s="517">
        <v>-465.83506320627896</v>
      </c>
      <c r="V197" s="517">
        <v>0</v>
      </c>
      <c r="W197" s="517">
        <v>0</v>
      </c>
      <c r="X197" s="517">
        <v>0</v>
      </c>
      <c r="Y197" s="517">
        <v>0</v>
      </c>
      <c r="Z197" s="514"/>
      <c r="AA197" s="535"/>
      <c r="AB197" s="535"/>
      <c r="AC197" s="535"/>
      <c r="AD197" s="535"/>
    </row>
    <row r="198" spans="1:30">
      <c r="A198" s="514"/>
      <c r="B198" s="533">
        <v>2111019</v>
      </c>
      <c r="C198" s="516" t="s">
        <v>150</v>
      </c>
      <c r="D198" s="517">
        <v>3907.9595293677544</v>
      </c>
      <c r="E198" s="517">
        <v>0</v>
      </c>
      <c r="F198" s="517">
        <v>7019.8096892965796</v>
      </c>
      <c r="G198" s="517">
        <v>0</v>
      </c>
      <c r="H198" s="534">
        <v>0</v>
      </c>
      <c r="I198" s="534">
        <v>0</v>
      </c>
      <c r="J198" s="534">
        <v>0</v>
      </c>
      <c r="K198" s="534">
        <v>0</v>
      </c>
      <c r="L198" s="534">
        <v>0</v>
      </c>
      <c r="M198" s="534">
        <v>0</v>
      </c>
      <c r="N198" s="534">
        <v>0</v>
      </c>
      <c r="O198" s="534">
        <v>0</v>
      </c>
      <c r="P198" s="517">
        <v>0</v>
      </c>
      <c r="Q198" s="517">
        <v>0</v>
      </c>
      <c r="R198" s="517">
        <v>-1.8181758544497038</v>
      </c>
      <c r="S198" s="517">
        <v>24.79</v>
      </c>
      <c r="T198" s="517">
        <v>67.754959210735578</v>
      </c>
      <c r="U198" s="517">
        <v>-136.25598603059521</v>
      </c>
      <c r="V198" s="517">
        <v>322.65976811594203</v>
      </c>
      <c r="W198" s="517">
        <v>0</v>
      </c>
      <c r="X198" s="517">
        <v>0</v>
      </c>
      <c r="Y198" s="517">
        <v>3291.8161449275362</v>
      </c>
      <c r="Z198" s="514"/>
      <c r="AA198" s="535"/>
      <c r="AB198" s="535"/>
      <c r="AC198" s="535"/>
      <c r="AD198" s="535"/>
    </row>
    <row r="199" spans="1:30">
      <c r="A199" s="514"/>
      <c r="B199" s="533">
        <v>2121011</v>
      </c>
      <c r="C199" s="516" t="s">
        <v>151</v>
      </c>
      <c r="D199" s="517">
        <v>0</v>
      </c>
      <c r="E199" s="517">
        <v>0</v>
      </c>
      <c r="F199" s="517">
        <v>-95.959740231842019</v>
      </c>
      <c r="G199" s="517">
        <v>0</v>
      </c>
      <c r="H199" s="534">
        <v>0</v>
      </c>
      <c r="I199" s="534">
        <v>0</v>
      </c>
      <c r="J199" s="534">
        <v>0</v>
      </c>
      <c r="K199" s="534">
        <v>0</v>
      </c>
      <c r="L199" s="534">
        <v>0</v>
      </c>
      <c r="M199" s="534">
        <v>0</v>
      </c>
      <c r="N199" s="534">
        <v>0</v>
      </c>
      <c r="O199" s="534">
        <v>0</v>
      </c>
      <c r="P199" s="517">
        <v>0</v>
      </c>
      <c r="Q199" s="517">
        <v>0</v>
      </c>
      <c r="R199" s="517">
        <v>0</v>
      </c>
      <c r="S199" s="517">
        <v>0</v>
      </c>
      <c r="T199" s="517">
        <v>0.37675467773119309</v>
      </c>
      <c r="U199" s="517">
        <v>-11.507614227389711</v>
      </c>
      <c r="V199" s="517">
        <v>0</v>
      </c>
      <c r="W199" s="517">
        <v>0</v>
      </c>
      <c r="X199" s="517">
        <v>0</v>
      </c>
      <c r="Y199" s="517">
        <v>0</v>
      </c>
      <c r="Z199" s="514"/>
      <c r="AA199" s="535"/>
      <c r="AB199" s="535"/>
      <c r="AC199" s="535"/>
      <c r="AD199" s="535"/>
    </row>
    <row r="200" spans="1:30">
      <c r="A200" s="514"/>
      <c r="B200" s="533">
        <v>2121019</v>
      </c>
      <c r="C200" s="516" t="s">
        <v>152</v>
      </c>
      <c r="D200" s="517">
        <v>0</v>
      </c>
      <c r="E200" s="517">
        <v>5.2631942432812187</v>
      </c>
      <c r="F200" s="517">
        <v>4.4584250043031348</v>
      </c>
      <c r="G200" s="517">
        <v>0</v>
      </c>
      <c r="H200" s="534">
        <v>0</v>
      </c>
      <c r="I200" s="534">
        <v>0</v>
      </c>
      <c r="J200" s="534">
        <v>0</v>
      </c>
      <c r="K200" s="534">
        <v>0</v>
      </c>
      <c r="L200" s="534">
        <v>0</v>
      </c>
      <c r="M200" s="534">
        <v>0</v>
      </c>
      <c r="N200" s="534">
        <v>0</v>
      </c>
      <c r="O200" s="534">
        <v>0</v>
      </c>
      <c r="P200" s="517">
        <v>0</v>
      </c>
      <c r="Q200" s="517">
        <v>0</v>
      </c>
      <c r="R200" s="517">
        <v>0</v>
      </c>
      <c r="S200" s="517">
        <v>0</v>
      </c>
      <c r="T200" s="517">
        <v>290.05538150166461</v>
      </c>
      <c r="U200" s="517">
        <v>-6.3156735698773865</v>
      </c>
      <c r="V200" s="517">
        <v>0</v>
      </c>
      <c r="W200" s="517">
        <v>0</v>
      </c>
      <c r="X200" s="517">
        <v>0</v>
      </c>
      <c r="Y200" s="517">
        <v>0</v>
      </c>
      <c r="Z200" s="514"/>
      <c r="AA200" s="535"/>
      <c r="AB200" s="535"/>
      <c r="AC200" s="535"/>
      <c r="AD200" s="535"/>
    </row>
    <row r="201" spans="1:30">
      <c r="A201" s="514"/>
      <c r="B201" s="533">
        <v>2121021</v>
      </c>
      <c r="C201" s="516" t="s">
        <v>153</v>
      </c>
      <c r="D201" s="517">
        <v>27919.72</v>
      </c>
      <c r="E201" s="517">
        <v>0</v>
      </c>
      <c r="F201" s="517">
        <v>0.16915944483938364</v>
      </c>
      <c r="G201" s="517">
        <v>0</v>
      </c>
      <c r="H201" s="534">
        <v>0</v>
      </c>
      <c r="I201" s="534">
        <v>0</v>
      </c>
      <c r="J201" s="534">
        <v>0</v>
      </c>
      <c r="K201" s="534">
        <v>0</v>
      </c>
      <c r="L201" s="534">
        <v>0</v>
      </c>
      <c r="M201" s="534">
        <v>0</v>
      </c>
      <c r="N201" s="534">
        <v>0</v>
      </c>
      <c r="O201" s="534">
        <v>0</v>
      </c>
      <c r="P201" s="517">
        <v>0</v>
      </c>
      <c r="Q201" s="517">
        <v>0</v>
      </c>
      <c r="R201" s="517">
        <v>-883.74</v>
      </c>
      <c r="S201" s="517">
        <v>-7.14</v>
      </c>
      <c r="T201" s="517">
        <v>-59.840035771143896</v>
      </c>
      <c r="U201" s="517">
        <v>0</v>
      </c>
      <c r="V201" s="517">
        <v>4.7893902243067767</v>
      </c>
      <c r="W201" s="517">
        <v>0</v>
      </c>
      <c r="X201" s="517">
        <v>0</v>
      </c>
      <c r="Y201" s="517">
        <v>8311.378538109122</v>
      </c>
      <c r="Z201" s="514"/>
      <c r="AA201" s="535"/>
      <c r="AB201" s="535"/>
      <c r="AC201" s="535"/>
      <c r="AD201" s="535"/>
    </row>
    <row r="202" spans="1:30">
      <c r="A202" s="514"/>
      <c r="B202" s="533">
        <v>2211011</v>
      </c>
      <c r="C202" s="516" t="s">
        <v>154</v>
      </c>
      <c r="D202" s="517">
        <v>147696.02945880871</v>
      </c>
      <c r="E202" s="517">
        <v>27.825269565582321</v>
      </c>
      <c r="F202" s="517">
        <v>945.08833448030691</v>
      </c>
      <c r="G202" s="517">
        <v>0</v>
      </c>
      <c r="H202" s="534">
        <v>0</v>
      </c>
      <c r="I202" s="534">
        <v>0</v>
      </c>
      <c r="J202" s="534">
        <v>0</v>
      </c>
      <c r="K202" s="534">
        <v>0</v>
      </c>
      <c r="L202" s="534">
        <v>0</v>
      </c>
      <c r="M202" s="534">
        <v>0</v>
      </c>
      <c r="N202" s="534">
        <v>0</v>
      </c>
      <c r="O202" s="534">
        <v>0</v>
      </c>
      <c r="P202" s="517">
        <v>0</v>
      </c>
      <c r="Q202" s="517">
        <v>0</v>
      </c>
      <c r="R202" s="517">
        <v>-2116.92</v>
      </c>
      <c r="S202" s="517">
        <v>201.18</v>
      </c>
      <c r="T202" s="517">
        <v>70.397852757744019</v>
      </c>
      <c r="U202" s="517">
        <v>-1470.0922050441511</v>
      </c>
      <c r="V202" s="517">
        <v>21419.394354976506</v>
      </c>
      <c r="W202" s="517">
        <v>0</v>
      </c>
      <c r="X202" s="517">
        <v>0</v>
      </c>
      <c r="Y202" s="517">
        <v>113765.28339102396</v>
      </c>
      <c r="Z202" s="514"/>
      <c r="AA202" s="535"/>
      <c r="AB202" s="535"/>
      <c r="AC202" s="535"/>
      <c r="AD202" s="535"/>
    </row>
    <row r="203" spans="1:30">
      <c r="A203" s="514"/>
      <c r="B203" s="533">
        <v>2211012</v>
      </c>
      <c r="C203" s="516" t="s">
        <v>155</v>
      </c>
      <c r="D203" s="517">
        <v>55823.91</v>
      </c>
      <c r="E203" s="517">
        <v>10.255488782864138</v>
      </c>
      <c r="F203" s="517">
        <v>149.70610868285451</v>
      </c>
      <c r="G203" s="517">
        <v>0</v>
      </c>
      <c r="H203" s="534">
        <v>0</v>
      </c>
      <c r="I203" s="534">
        <v>0</v>
      </c>
      <c r="J203" s="534">
        <v>0</v>
      </c>
      <c r="K203" s="534">
        <v>0</v>
      </c>
      <c r="L203" s="534">
        <v>0</v>
      </c>
      <c r="M203" s="534">
        <v>0</v>
      </c>
      <c r="N203" s="534">
        <v>0</v>
      </c>
      <c r="O203" s="534">
        <v>0</v>
      </c>
      <c r="P203" s="517">
        <v>0</v>
      </c>
      <c r="Q203" s="517">
        <v>0</v>
      </c>
      <c r="R203" s="517">
        <v>-460.26</v>
      </c>
      <c r="S203" s="517">
        <v>115.97</v>
      </c>
      <c r="T203" s="517">
        <v>-100.4993670116785</v>
      </c>
      <c r="U203" s="517">
        <v>-35.086666222634342</v>
      </c>
      <c r="V203" s="517">
        <v>6115.5685714285719</v>
      </c>
      <c r="W203" s="517">
        <v>0</v>
      </c>
      <c r="X203" s="517">
        <v>0</v>
      </c>
      <c r="Y203" s="517">
        <v>41905.137857142858</v>
      </c>
      <c r="Z203" s="514"/>
      <c r="AA203" s="535"/>
      <c r="AB203" s="535"/>
      <c r="AC203" s="535"/>
      <c r="AD203" s="535"/>
    </row>
    <row r="204" spans="1:30">
      <c r="A204" s="514"/>
      <c r="B204" s="533">
        <v>2211013</v>
      </c>
      <c r="C204" s="516" t="s">
        <v>156</v>
      </c>
      <c r="D204" s="517">
        <v>37699.160000000003</v>
      </c>
      <c r="E204" s="517">
        <v>3.250796444379576</v>
      </c>
      <c r="F204" s="517">
        <v>130.21894063735755</v>
      </c>
      <c r="G204" s="517">
        <v>0</v>
      </c>
      <c r="H204" s="534">
        <v>0</v>
      </c>
      <c r="I204" s="534">
        <v>0</v>
      </c>
      <c r="J204" s="534">
        <v>0</v>
      </c>
      <c r="K204" s="534">
        <v>0</v>
      </c>
      <c r="L204" s="534">
        <v>0</v>
      </c>
      <c r="M204" s="534">
        <v>0</v>
      </c>
      <c r="N204" s="534">
        <v>0</v>
      </c>
      <c r="O204" s="534">
        <v>0</v>
      </c>
      <c r="P204" s="517">
        <v>0</v>
      </c>
      <c r="Q204" s="517">
        <v>0</v>
      </c>
      <c r="R204" s="517">
        <v>-80.94</v>
      </c>
      <c r="S204" s="517">
        <v>-7.26</v>
      </c>
      <c r="T204" s="517">
        <v>15.761454202167759</v>
      </c>
      <c r="U204" s="517">
        <v>-325.45001605426279</v>
      </c>
      <c r="V204" s="517">
        <v>2928.3407099567721</v>
      </c>
      <c r="W204" s="517">
        <v>0</v>
      </c>
      <c r="X204" s="517">
        <v>0</v>
      </c>
      <c r="Y204" s="517">
        <v>32041.118276382131</v>
      </c>
      <c r="Z204" s="514"/>
      <c r="AA204" s="535"/>
      <c r="AB204" s="535"/>
      <c r="AC204" s="535"/>
      <c r="AD204" s="535"/>
    </row>
    <row r="205" spans="1:30">
      <c r="A205" s="514"/>
      <c r="B205" s="533">
        <v>2211014</v>
      </c>
      <c r="C205" s="516" t="s">
        <v>157</v>
      </c>
      <c r="D205" s="517">
        <v>99498.881039251559</v>
      </c>
      <c r="E205" s="517">
        <v>0</v>
      </c>
      <c r="F205" s="517">
        <v>0</v>
      </c>
      <c r="G205" s="517">
        <v>0</v>
      </c>
      <c r="H205" s="534">
        <v>0</v>
      </c>
      <c r="I205" s="534">
        <v>0</v>
      </c>
      <c r="J205" s="534">
        <v>0</v>
      </c>
      <c r="K205" s="534">
        <v>0</v>
      </c>
      <c r="L205" s="534">
        <v>0</v>
      </c>
      <c r="M205" s="534">
        <v>0</v>
      </c>
      <c r="N205" s="534">
        <v>0</v>
      </c>
      <c r="O205" s="534">
        <v>0</v>
      </c>
      <c r="P205" s="517">
        <v>0</v>
      </c>
      <c r="Q205" s="517">
        <v>0</v>
      </c>
      <c r="R205" s="517">
        <v>-7.65</v>
      </c>
      <c r="S205" s="517">
        <v>98.19</v>
      </c>
      <c r="T205" s="517">
        <v>34.516400361536228</v>
      </c>
      <c r="U205" s="517">
        <v>-1488.9843911978962</v>
      </c>
      <c r="V205" s="517">
        <v>21477.888257574366</v>
      </c>
      <c r="W205" s="517">
        <v>0</v>
      </c>
      <c r="X205" s="517">
        <v>0</v>
      </c>
      <c r="Y205" s="517">
        <v>59366.155847636794</v>
      </c>
      <c r="Z205" s="514"/>
      <c r="AA205" s="535"/>
      <c r="AB205" s="535"/>
      <c r="AC205" s="535"/>
      <c r="AD205" s="535"/>
    </row>
    <row r="206" spans="1:30">
      <c r="A206" s="514"/>
      <c r="B206" s="533">
        <v>2211015</v>
      </c>
      <c r="C206" s="516" t="s">
        <v>158</v>
      </c>
      <c r="D206" s="517">
        <v>22176.42</v>
      </c>
      <c r="E206" s="517">
        <v>0</v>
      </c>
      <c r="F206" s="517">
        <v>29.366079624116999</v>
      </c>
      <c r="G206" s="517">
        <v>0</v>
      </c>
      <c r="H206" s="534">
        <v>0</v>
      </c>
      <c r="I206" s="534">
        <v>0</v>
      </c>
      <c r="J206" s="534">
        <v>0</v>
      </c>
      <c r="K206" s="534">
        <v>0</v>
      </c>
      <c r="L206" s="534">
        <v>0</v>
      </c>
      <c r="M206" s="534">
        <v>0</v>
      </c>
      <c r="N206" s="534">
        <v>0</v>
      </c>
      <c r="O206" s="534">
        <v>0</v>
      </c>
      <c r="P206" s="517">
        <v>0</v>
      </c>
      <c r="Q206" s="517">
        <v>0</v>
      </c>
      <c r="R206" s="517">
        <v>-248.43</v>
      </c>
      <c r="S206" s="517">
        <v>-4.7699999999999996</v>
      </c>
      <c r="T206" s="517">
        <v>7.5343339054704108</v>
      </c>
      <c r="U206" s="517">
        <v>-14.588634164563938</v>
      </c>
      <c r="V206" s="517">
        <v>1049.405148854438</v>
      </c>
      <c r="W206" s="517">
        <v>0</v>
      </c>
      <c r="X206" s="517">
        <v>0</v>
      </c>
      <c r="Y206" s="517">
        <v>17920.983593356817</v>
      </c>
      <c r="Z206" s="514"/>
      <c r="AA206" s="535"/>
      <c r="AB206" s="535"/>
      <c r="AC206" s="535"/>
      <c r="AD206" s="535"/>
    </row>
    <row r="207" spans="1:30">
      <c r="A207" s="514"/>
      <c r="B207" s="533">
        <v>2211016</v>
      </c>
      <c r="C207" s="516" t="s">
        <v>159</v>
      </c>
      <c r="D207" s="517">
        <v>76703.508320658279</v>
      </c>
      <c r="E207" s="517">
        <v>149.45923652611813</v>
      </c>
      <c r="F207" s="517">
        <v>2762.3781628571637</v>
      </c>
      <c r="G207" s="517">
        <v>0</v>
      </c>
      <c r="H207" s="534">
        <v>0</v>
      </c>
      <c r="I207" s="534">
        <v>0</v>
      </c>
      <c r="J207" s="534">
        <v>0</v>
      </c>
      <c r="K207" s="534">
        <v>0</v>
      </c>
      <c r="L207" s="534">
        <v>0</v>
      </c>
      <c r="M207" s="534">
        <v>0</v>
      </c>
      <c r="N207" s="534">
        <v>0</v>
      </c>
      <c r="O207" s="534">
        <v>0</v>
      </c>
      <c r="P207" s="517">
        <v>0</v>
      </c>
      <c r="Q207" s="517">
        <v>0</v>
      </c>
      <c r="R207" s="517">
        <v>-1006.4</v>
      </c>
      <c r="S207" s="517">
        <v>-464.82</v>
      </c>
      <c r="T207" s="517">
        <v>69.675682498226266</v>
      </c>
      <c r="U207" s="517">
        <v>-117.99690768272281</v>
      </c>
      <c r="V207" s="517">
        <v>2300.0471693663244</v>
      </c>
      <c r="W207" s="517">
        <v>0</v>
      </c>
      <c r="X207" s="517">
        <v>0</v>
      </c>
      <c r="Y207" s="517">
        <v>71138.899594806193</v>
      </c>
      <c r="Z207" s="514"/>
      <c r="AA207" s="535"/>
      <c r="AB207" s="535"/>
      <c r="AC207" s="535"/>
      <c r="AD207" s="535"/>
    </row>
    <row r="208" spans="1:30">
      <c r="A208" s="514"/>
      <c r="B208" s="533">
        <v>2211017</v>
      </c>
      <c r="C208" s="516" t="s">
        <v>160</v>
      </c>
      <c r="D208" s="517">
        <v>20945.582470788704</v>
      </c>
      <c r="E208" s="517">
        <v>474.3066812180486</v>
      </c>
      <c r="F208" s="517">
        <v>7244.561490657692</v>
      </c>
      <c r="G208" s="517">
        <v>0</v>
      </c>
      <c r="H208" s="534">
        <v>0</v>
      </c>
      <c r="I208" s="534">
        <v>0</v>
      </c>
      <c r="J208" s="534">
        <v>0</v>
      </c>
      <c r="K208" s="534">
        <v>0</v>
      </c>
      <c r="L208" s="534">
        <v>0</v>
      </c>
      <c r="M208" s="534">
        <v>0</v>
      </c>
      <c r="N208" s="534">
        <v>0</v>
      </c>
      <c r="O208" s="534">
        <v>0</v>
      </c>
      <c r="P208" s="517">
        <v>0</v>
      </c>
      <c r="Q208" s="517">
        <v>0</v>
      </c>
      <c r="R208" s="517">
        <v>-728.24</v>
      </c>
      <c r="S208" s="517">
        <v>-23.97</v>
      </c>
      <c r="T208" s="517">
        <v>-66.588416004876095</v>
      </c>
      <c r="U208" s="517">
        <v>-22.216444498449928</v>
      </c>
      <c r="V208" s="517">
        <v>226.89354789254574</v>
      </c>
      <c r="W208" s="517">
        <v>0</v>
      </c>
      <c r="X208" s="517">
        <v>0.10885317312864273</v>
      </c>
      <c r="Y208" s="517">
        <v>14736.168084118503</v>
      </c>
      <c r="Z208" s="514"/>
      <c r="AA208" s="535"/>
      <c r="AB208" s="535"/>
      <c r="AC208" s="535"/>
      <c r="AD208" s="535"/>
    </row>
    <row r="209" spans="1:30">
      <c r="A209" s="514"/>
      <c r="B209" s="533">
        <v>2211019</v>
      </c>
      <c r="C209" s="516" t="s">
        <v>161</v>
      </c>
      <c r="D209" s="517">
        <v>119902.84</v>
      </c>
      <c r="E209" s="517">
        <v>0</v>
      </c>
      <c r="F209" s="517">
        <v>575.11048241400272</v>
      </c>
      <c r="G209" s="517">
        <v>0</v>
      </c>
      <c r="H209" s="534">
        <v>0</v>
      </c>
      <c r="I209" s="534">
        <v>0</v>
      </c>
      <c r="J209" s="534">
        <v>337.06183733114068</v>
      </c>
      <c r="K209" s="534">
        <v>0</v>
      </c>
      <c r="L209" s="534">
        <v>0</v>
      </c>
      <c r="M209" s="534">
        <v>0</v>
      </c>
      <c r="N209" s="534">
        <v>0</v>
      </c>
      <c r="O209" s="534">
        <v>0</v>
      </c>
      <c r="P209" s="517">
        <v>0</v>
      </c>
      <c r="Q209" s="517">
        <v>-21.510964250785666</v>
      </c>
      <c r="R209" s="517">
        <v>-1393.03</v>
      </c>
      <c r="S209" s="517">
        <v>158.99</v>
      </c>
      <c r="T209" s="517">
        <v>47.294896609293005</v>
      </c>
      <c r="U209" s="517">
        <v>-399.57567516111141</v>
      </c>
      <c r="V209" s="517">
        <v>13887.33391737035</v>
      </c>
      <c r="W209" s="517">
        <v>0</v>
      </c>
      <c r="X209" s="517">
        <v>0</v>
      </c>
      <c r="Y209" s="517">
        <v>92798.881300325404</v>
      </c>
      <c r="Z209" s="514"/>
      <c r="AA209" s="535"/>
      <c r="AB209" s="535"/>
      <c r="AC209" s="535"/>
      <c r="AD209" s="535"/>
    </row>
    <row r="210" spans="1:30">
      <c r="A210" s="514"/>
      <c r="B210" s="533">
        <v>2221011</v>
      </c>
      <c r="C210" s="516" t="s">
        <v>162</v>
      </c>
      <c r="D210" s="517">
        <v>3039.96</v>
      </c>
      <c r="E210" s="517">
        <v>0</v>
      </c>
      <c r="F210" s="517">
        <v>262.21249856363056</v>
      </c>
      <c r="G210" s="517">
        <v>0</v>
      </c>
      <c r="H210" s="534">
        <v>0</v>
      </c>
      <c r="I210" s="534">
        <v>0</v>
      </c>
      <c r="J210" s="534">
        <v>0</v>
      </c>
      <c r="K210" s="534">
        <v>0</v>
      </c>
      <c r="L210" s="534">
        <v>0</v>
      </c>
      <c r="M210" s="534">
        <v>0</v>
      </c>
      <c r="N210" s="534">
        <v>0</v>
      </c>
      <c r="O210" s="534">
        <v>0</v>
      </c>
      <c r="P210" s="517">
        <v>0</v>
      </c>
      <c r="Q210" s="517">
        <v>0</v>
      </c>
      <c r="R210" s="517">
        <v>51.37</v>
      </c>
      <c r="S210" s="517">
        <v>-0.21</v>
      </c>
      <c r="T210" s="517">
        <v>138.98155103460493</v>
      </c>
      <c r="U210" s="517">
        <v>-937.53020110906539</v>
      </c>
      <c r="V210" s="517">
        <v>212.41806042383564</v>
      </c>
      <c r="W210" s="517">
        <v>0</v>
      </c>
      <c r="X210" s="517">
        <v>4.1958519409137758E-2</v>
      </c>
      <c r="Y210" s="517">
        <v>2576.3406822742477</v>
      </c>
      <c r="Z210" s="514"/>
      <c r="AA210" s="535"/>
      <c r="AB210" s="535"/>
      <c r="AC210" s="535"/>
      <c r="AD210" s="535"/>
    </row>
    <row r="211" spans="1:30">
      <c r="A211" s="514"/>
      <c r="B211" s="533">
        <v>2229091</v>
      </c>
      <c r="C211" s="516" t="s">
        <v>163</v>
      </c>
      <c r="D211" s="517">
        <v>809.83669697490723</v>
      </c>
      <c r="E211" s="517">
        <v>147.17593902351817</v>
      </c>
      <c r="F211" s="517">
        <v>26591.82543816173</v>
      </c>
      <c r="G211" s="517">
        <v>0</v>
      </c>
      <c r="H211" s="534">
        <v>0</v>
      </c>
      <c r="I211" s="534">
        <v>0</v>
      </c>
      <c r="J211" s="534">
        <v>0</v>
      </c>
      <c r="K211" s="534">
        <v>0</v>
      </c>
      <c r="L211" s="534">
        <v>0</v>
      </c>
      <c r="M211" s="534">
        <v>0</v>
      </c>
      <c r="N211" s="534">
        <v>0</v>
      </c>
      <c r="O211" s="534">
        <v>0</v>
      </c>
      <c r="P211" s="517">
        <v>0</v>
      </c>
      <c r="Q211" s="517">
        <v>0</v>
      </c>
      <c r="R211" s="517">
        <v>-801.61171998422219</v>
      </c>
      <c r="S211" s="517">
        <v>-22.060973471018379</v>
      </c>
      <c r="T211" s="517">
        <v>-65.823603589620177</v>
      </c>
      <c r="U211" s="517">
        <v>0</v>
      </c>
      <c r="V211" s="517">
        <v>39.519810727739859</v>
      </c>
      <c r="W211" s="517">
        <v>0</v>
      </c>
      <c r="X211" s="517">
        <v>3.8294390240058006E-2</v>
      </c>
      <c r="Y211" s="517">
        <v>653.30618331943344</v>
      </c>
      <c r="Z211" s="514"/>
      <c r="AA211" s="535"/>
      <c r="AB211" s="535"/>
      <c r="AC211" s="535"/>
      <c r="AD211" s="535"/>
    </row>
    <row r="212" spans="1:30">
      <c r="A212" s="514"/>
      <c r="B212" s="533">
        <v>2229099</v>
      </c>
      <c r="C212" s="516" t="s">
        <v>549</v>
      </c>
      <c r="D212" s="517">
        <v>119346.99541464956</v>
      </c>
      <c r="E212" s="517">
        <v>169.58321451513453</v>
      </c>
      <c r="F212" s="517">
        <v>3459.0922195770113</v>
      </c>
      <c r="G212" s="517">
        <v>0</v>
      </c>
      <c r="H212" s="534">
        <v>0</v>
      </c>
      <c r="I212" s="534">
        <v>0</v>
      </c>
      <c r="J212" s="534">
        <v>0</v>
      </c>
      <c r="K212" s="534">
        <v>0</v>
      </c>
      <c r="L212" s="534">
        <v>0</v>
      </c>
      <c r="M212" s="534">
        <v>0</v>
      </c>
      <c r="N212" s="534">
        <v>0</v>
      </c>
      <c r="O212" s="534">
        <v>0</v>
      </c>
      <c r="P212" s="517">
        <v>0</v>
      </c>
      <c r="Q212" s="517">
        <v>0</v>
      </c>
      <c r="R212" s="517">
        <v>-465.19229822513682</v>
      </c>
      <c r="S212" s="517">
        <v>39.793930934626189</v>
      </c>
      <c r="T212" s="517">
        <v>-562.43232538042469</v>
      </c>
      <c r="U212" s="517">
        <v>0</v>
      </c>
      <c r="V212" s="517">
        <v>8121.9572003338426</v>
      </c>
      <c r="W212" s="517">
        <v>0</v>
      </c>
      <c r="X212" s="517">
        <v>1.1248850564133839</v>
      </c>
      <c r="Y212" s="517">
        <v>105513.81548516933</v>
      </c>
      <c r="Z212" s="514"/>
      <c r="AA212" s="535"/>
      <c r="AB212" s="535"/>
      <c r="AC212" s="535"/>
      <c r="AD212" s="535"/>
    </row>
    <row r="213" spans="1:30">
      <c r="A213" s="514"/>
      <c r="B213" s="533">
        <v>2311011</v>
      </c>
      <c r="C213" s="516" t="s">
        <v>165</v>
      </c>
      <c r="D213" s="517">
        <v>10914.49</v>
      </c>
      <c r="E213" s="517">
        <v>0</v>
      </c>
      <c r="F213" s="517">
        <v>19321.640318382229</v>
      </c>
      <c r="G213" s="517">
        <v>0</v>
      </c>
      <c r="H213" s="534">
        <v>0</v>
      </c>
      <c r="I213" s="534">
        <v>0</v>
      </c>
      <c r="J213" s="534">
        <v>0</v>
      </c>
      <c r="K213" s="534">
        <v>0</v>
      </c>
      <c r="L213" s="534">
        <v>0</v>
      </c>
      <c r="M213" s="534">
        <v>0</v>
      </c>
      <c r="N213" s="534">
        <v>0</v>
      </c>
      <c r="O213" s="534">
        <v>0</v>
      </c>
      <c r="P213" s="517">
        <v>0</v>
      </c>
      <c r="Q213" s="517">
        <v>0</v>
      </c>
      <c r="R213" s="517">
        <v>30.06</v>
      </c>
      <c r="S213" s="517">
        <v>-82.79</v>
      </c>
      <c r="T213" s="517">
        <v>-51.047826540033327</v>
      </c>
      <c r="U213" s="517">
        <v>0</v>
      </c>
      <c r="V213" s="517">
        <v>0</v>
      </c>
      <c r="W213" s="517">
        <v>0</v>
      </c>
      <c r="X213" s="517">
        <v>22.122590277659992</v>
      </c>
      <c r="Y213" s="517">
        <v>9628.1641108796084</v>
      </c>
      <c r="Z213" s="514"/>
      <c r="AA213" s="535"/>
      <c r="AB213" s="535"/>
      <c r="AC213" s="535"/>
      <c r="AD213" s="535"/>
    </row>
    <row r="214" spans="1:30">
      <c r="A214" s="514"/>
      <c r="B214" s="533">
        <v>2312011</v>
      </c>
      <c r="C214" s="516" t="s">
        <v>166</v>
      </c>
      <c r="D214" s="517">
        <v>671.87690463077229</v>
      </c>
      <c r="E214" s="517">
        <v>0</v>
      </c>
      <c r="F214" s="517">
        <v>0.10587415195542979</v>
      </c>
      <c r="G214" s="517">
        <v>0</v>
      </c>
      <c r="H214" s="534">
        <v>0</v>
      </c>
      <c r="I214" s="534">
        <v>0</v>
      </c>
      <c r="J214" s="534">
        <v>0</v>
      </c>
      <c r="K214" s="534">
        <v>0</v>
      </c>
      <c r="L214" s="534">
        <v>0</v>
      </c>
      <c r="M214" s="534">
        <v>0</v>
      </c>
      <c r="N214" s="534">
        <v>0</v>
      </c>
      <c r="O214" s="534">
        <v>0</v>
      </c>
      <c r="P214" s="517">
        <v>0</v>
      </c>
      <c r="Q214" s="517">
        <v>0</v>
      </c>
      <c r="R214" s="517">
        <v>-1.8619148547697157</v>
      </c>
      <c r="S214" s="517">
        <v>0</v>
      </c>
      <c r="T214" s="517">
        <v>-3.6692182042505488</v>
      </c>
      <c r="U214" s="517">
        <v>0</v>
      </c>
      <c r="V214" s="517">
        <v>27.905793862718649</v>
      </c>
      <c r="W214" s="517">
        <v>0</v>
      </c>
      <c r="X214" s="517">
        <v>0</v>
      </c>
      <c r="Y214" s="517">
        <v>643.25658372269856</v>
      </c>
      <c r="Z214" s="514"/>
      <c r="AA214" s="535"/>
      <c r="AB214" s="535"/>
      <c r="AC214" s="535"/>
      <c r="AD214" s="535"/>
    </row>
    <row r="215" spans="1:30">
      <c r="A215" s="514"/>
      <c r="B215" s="533">
        <v>2312012</v>
      </c>
      <c r="C215" s="516" t="s">
        <v>167</v>
      </c>
      <c r="D215" s="517">
        <v>10765.449759130153</v>
      </c>
      <c r="E215" s="517">
        <v>1475.0488866372325</v>
      </c>
      <c r="F215" s="517">
        <v>37901.22179442671</v>
      </c>
      <c r="G215" s="517">
        <v>0</v>
      </c>
      <c r="H215" s="534">
        <v>0</v>
      </c>
      <c r="I215" s="534">
        <v>0</v>
      </c>
      <c r="J215" s="534">
        <v>0</v>
      </c>
      <c r="K215" s="534">
        <v>0</v>
      </c>
      <c r="L215" s="534">
        <v>0</v>
      </c>
      <c r="M215" s="534">
        <v>0</v>
      </c>
      <c r="N215" s="534">
        <v>0</v>
      </c>
      <c r="O215" s="534">
        <v>0</v>
      </c>
      <c r="P215" s="517">
        <v>0</v>
      </c>
      <c r="Q215" s="517">
        <v>0</v>
      </c>
      <c r="R215" s="517">
        <v>66.36</v>
      </c>
      <c r="S215" s="517">
        <v>-0.05</v>
      </c>
      <c r="T215" s="517">
        <v>-55.549286775223941</v>
      </c>
      <c r="U215" s="517">
        <v>0</v>
      </c>
      <c r="V215" s="517">
        <v>150.29274771099631</v>
      </c>
      <c r="W215" s="517">
        <v>0</v>
      </c>
      <c r="X215" s="517">
        <v>357.99405506955401</v>
      </c>
      <c r="Y215" s="517">
        <v>9676.3155425618716</v>
      </c>
      <c r="Z215" s="514"/>
      <c r="AA215" s="535"/>
      <c r="AB215" s="535"/>
      <c r="AC215" s="535"/>
      <c r="AD215" s="535"/>
    </row>
    <row r="216" spans="1:30">
      <c r="A216" s="514"/>
      <c r="B216" s="533">
        <v>2511011</v>
      </c>
      <c r="C216" s="516" t="s">
        <v>168</v>
      </c>
      <c r="D216" s="517">
        <v>0</v>
      </c>
      <c r="E216" s="517">
        <v>0</v>
      </c>
      <c r="F216" s="517">
        <v>0</v>
      </c>
      <c r="G216" s="517">
        <v>0</v>
      </c>
      <c r="H216" s="534">
        <v>0</v>
      </c>
      <c r="I216" s="534">
        <v>0</v>
      </c>
      <c r="J216" s="534">
        <v>0</v>
      </c>
      <c r="K216" s="534">
        <v>0</v>
      </c>
      <c r="L216" s="534">
        <v>0</v>
      </c>
      <c r="M216" s="534">
        <v>0</v>
      </c>
      <c r="N216" s="534">
        <v>0</v>
      </c>
      <c r="O216" s="534">
        <v>0</v>
      </c>
      <c r="P216" s="517">
        <v>0</v>
      </c>
      <c r="Q216" s="517">
        <v>0</v>
      </c>
      <c r="R216" s="517">
        <v>0</v>
      </c>
      <c r="S216" s="517">
        <v>0</v>
      </c>
      <c r="T216" s="517">
        <v>-334.36467146728643</v>
      </c>
      <c r="U216" s="517">
        <v>0</v>
      </c>
      <c r="V216" s="517">
        <v>0</v>
      </c>
      <c r="W216" s="517">
        <v>0</v>
      </c>
      <c r="X216" s="517">
        <v>0</v>
      </c>
      <c r="Y216" s="517">
        <v>0</v>
      </c>
      <c r="Z216" s="514"/>
      <c r="AA216" s="535"/>
      <c r="AB216" s="535"/>
      <c r="AC216" s="535"/>
      <c r="AD216" s="535"/>
    </row>
    <row r="217" spans="1:30">
      <c r="A217" s="514"/>
      <c r="B217" s="533">
        <v>2511012</v>
      </c>
      <c r="C217" s="516" t="s">
        <v>169</v>
      </c>
      <c r="D217" s="517">
        <v>11859.027220029075</v>
      </c>
      <c r="E217" s="517">
        <v>0</v>
      </c>
      <c r="F217" s="517">
        <v>61.201887142888999</v>
      </c>
      <c r="G217" s="517">
        <v>0</v>
      </c>
      <c r="H217" s="534">
        <v>0</v>
      </c>
      <c r="I217" s="534">
        <v>0</v>
      </c>
      <c r="J217" s="534">
        <v>0</v>
      </c>
      <c r="K217" s="534">
        <v>0</v>
      </c>
      <c r="L217" s="534">
        <v>0</v>
      </c>
      <c r="M217" s="534">
        <v>0</v>
      </c>
      <c r="N217" s="534">
        <v>0</v>
      </c>
      <c r="O217" s="534">
        <v>0</v>
      </c>
      <c r="P217" s="517">
        <v>0</v>
      </c>
      <c r="Q217" s="517">
        <v>0</v>
      </c>
      <c r="R217" s="517">
        <v>-11.102497863024196</v>
      </c>
      <c r="S217" s="517">
        <v>6.5328962236050652</v>
      </c>
      <c r="T217" s="517">
        <v>-67.450859481481658</v>
      </c>
      <c r="U217" s="517">
        <v>0</v>
      </c>
      <c r="V217" s="517">
        <v>465.93022995962963</v>
      </c>
      <c r="W217" s="517">
        <v>0</v>
      </c>
      <c r="X217" s="517">
        <v>0</v>
      </c>
      <c r="Y217" s="517">
        <v>6466.2130990236183</v>
      </c>
      <c r="Z217" s="514"/>
      <c r="AA217" s="535"/>
      <c r="AB217" s="535"/>
      <c r="AC217" s="535"/>
      <c r="AD217" s="535"/>
    </row>
    <row r="218" spans="1:30">
      <c r="A218" s="514"/>
      <c r="B218" s="533">
        <v>2511021</v>
      </c>
      <c r="C218" s="516" t="s">
        <v>170</v>
      </c>
      <c r="D218" s="517">
        <v>2078.1021673052537</v>
      </c>
      <c r="E218" s="517">
        <v>0</v>
      </c>
      <c r="F218" s="517">
        <v>0</v>
      </c>
      <c r="G218" s="517">
        <v>0</v>
      </c>
      <c r="H218" s="534">
        <v>0</v>
      </c>
      <c r="I218" s="534">
        <v>0</v>
      </c>
      <c r="J218" s="534">
        <v>0</v>
      </c>
      <c r="K218" s="534">
        <v>0</v>
      </c>
      <c r="L218" s="534">
        <v>0</v>
      </c>
      <c r="M218" s="534">
        <v>0</v>
      </c>
      <c r="N218" s="534">
        <v>0</v>
      </c>
      <c r="O218" s="534">
        <v>0</v>
      </c>
      <c r="P218" s="517">
        <v>0</v>
      </c>
      <c r="Q218" s="517">
        <v>0</v>
      </c>
      <c r="R218" s="517">
        <v>-61.474572758456517</v>
      </c>
      <c r="S218" s="517">
        <v>1.8782134202534807E-2</v>
      </c>
      <c r="T218" s="517">
        <v>15.621905674473762</v>
      </c>
      <c r="U218" s="517">
        <v>-8.1158676308017785</v>
      </c>
      <c r="V218" s="517">
        <v>0</v>
      </c>
      <c r="W218" s="517">
        <v>0</v>
      </c>
      <c r="X218" s="517">
        <v>0</v>
      </c>
      <c r="Y218" s="517">
        <v>1385.3334039184995</v>
      </c>
      <c r="Z218" s="514"/>
      <c r="AA218" s="535"/>
      <c r="AB218" s="535"/>
      <c r="AC218" s="535"/>
      <c r="AD218" s="535"/>
    </row>
    <row r="219" spans="1:30">
      <c r="A219" s="514"/>
      <c r="B219" s="533">
        <v>2511091</v>
      </c>
      <c r="C219" s="516" t="s">
        <v>171</v>
      </c>
      <c r="D219" s="517">
        <v>5909.9309523701004</v>
      </c>
      <c r="E219" s="517">
        <v>0</v>
      </c>
      <c r="F219" s="517">
        <v>0</v>
      </c>
      <c r="G219" s="517">
        <v>0</v>
      </c>
      <c r="H219" s="534">
        <v>0</v>
      </c>
      <c r="I219" s="534">
        <v>0</v>
      </c>
      <c r="J219" s="534">
        <v>0</v>
      </c>
      <c r="K219" s="534">
        <v>0</v>
      </c>
      <c r="L219" s="534">
        <v>0</v>
      </c>
      <c r="M219" s="534">
        <v>0</v>
      </c>
      <c r="N219" s="534">
        <v>0</v>
      </c>
      <c r="O219" s="534">
        <v>0</v>
      </c>
      <c r="P219" s="517">
        <v>0</v>
      </c>
      <c r="Q219" s="517">
        <v>0</v>
      </c>
      <c r="R219" s="517">
        <v>383.295265778822</v>
      </c>
      <c r="S219" s="517">
        <v>-2.0234032202459233</v>
      </c>
      <c r="T219" s="517">
        <v>-199.02190032729646</v>
      </c>
      <c r="U219" s="517">
        <v>0</v>
      </c>
      <c r="V219" s="517">
        <v>4.3381973827546654</v>
      </c>
      <c r="W219" s="517">
        <v>0</v>
      </c>
      <c r="X219" s="517">
        <v>0</v>
      </c>
      <c r="Y219" s="517">
        <v>4920.6607739130432</v>
      </c>
      <c r="Z219" s="514"/>
      <c r="AA219" s="535"/>
      <c r="AB219" s="535"/>
      <c r="AC219" s="535"/>
      <c r="AD219" s="535"/>
    </row>
    <row r="220" spans="1:30">
      <c r="A220" s="514"/>
      <c r="B220" s="533">
        <v>2511099</v>
      </c>
      <c r="C220" s="516" t="s">
        <v>550</v>
      </c>
      <c r="D220" s="517">
        <v>11952.600812311835</v>
      </c>
      <c r="E220" s="517">
        <v>230.22604818588209</v>
      </c>
      <c r="F220" s="517">
        <v>603.66354718279126</v>
      </c>
      <c r="G220" s="517">
        <v>0</v>
      </c>
      <c r="H220" s="534">
        <v>0</v>
      </c>
      <c r="I220" s="534">
        <v>0</v>
      </c>
      <c r="J220" s="534">
        <v>0</v>
      </c>
      <c r="K220" s="534">
        <v>0</v>
      </c>
      <c r="L220" s="534">
        <v>0</v>
      </c>
      <c r="M220" s="534">
        <v>0</v>
      </c>
      <c r="N220" s="534">
        <v>0</v>
      </c>
      <c r="O220" s="534">
        <v>0</v>
      </c>
      <c r="P220" s="517">
        <v>0</v>
      </c>
      <c r="Q220" s="517">
        <v>0</v>
      </c>
      <c r="R220" s="517">
        <v>-713.96989901065399</v>
      </c>
      <c r="S220" s="517">
        <v>22.459258492327322</v>
      </c>
      <c r="T220" s="517">
        <v>355.45625012666687</v>
      </c>
      <c r="U220" s="517">
        <v>0</v>
      </c>
      <c r="V220" s="517">
        <v>3249.5931299850786</v>
      </c>
      <c r="W220" s="517">
        <v>0</v>
      </c>
      <c r="X220" s="517">
        <v>7.3697781532087017E-2</v>
      </c>
      <c r="Y220" s="517">
        <v>7968.0099576486919</v>
      </c>
      <c r="Z220" s="514"/>
      <c r="AA220" s="535"/>
      <c r="AB220" s="535"/>
      <c r="AC220" s="535"/>
      <c r="AD220" s="535"/>
    </row>
    <row r="221" spans="1:30">
      <c r="A221" s="514"/>
      <c r="B221" s="533">
        <v>2521011</v>
      </c>
      <c r="C221" s="516" t="s">
        <v>173</v>
      </c>
      <c r="D221" s="517">
        <v>34325.712741175419</v>
      </c>
      <c r="E221" s="517">
        <v>0</v>
      </c>
      <c r="F221" s="517">
        <v>7.7842798475426322</v>
      </c>
      <c r="G221" s="517">
        <v>0</v>
      </c>
      <c r="H221" s="534">
        <v>0</v>
      </c>
      <c r="I221" s="534">
        <v>0</v>
      </c>
      <c r="J221" s="534">
        <v>0</v>
      </c>
      <c r="K221" s="534">
        <v>0</v>
      </c>
      <c r="L221" s="534">
        <v>0</v>
      </c>
      <c r="M221" s="534">
        <v>0</v>
      </c>
      <c r="N221" s="534">
        <v>0</v>
      </c>
      <c r="O221" s="534">
        <v>0</v>
      </c>
      <c r="P221" s="517">
        <v>0</v>
      </c>
      <c r="Q221" s="517">
        <v>0</v>
      </c>
      <c r="R221" s="517">
        <v>-14.03</v>
      </c>
      <c r="S221" s="517">
        <v>46.14</v>
      </c>
      <c r="T221" s="517">
        <v>47.212735701014523</v>
      </c>
      <c r="U221" s="517">
        <v>-106.53365041076606</v>
      </c>
      <c r="V221" s="517">
        <v>3144.3991550628839</v>
      </c>
      <c r="W221" s="517">
        <v>0</v>
      </c>
      <c r="X221" s="517">
        <v>0</v>
      </c>
      <c r="Y221" s="517">
        <v>19529.120437378577</v>
      </c>
      <c r="Z221" s="514"/>
      <c r="AA221" s="535"/>
      <c r="AB221" s="535"/>
      <c r="AC221" s="535"/>
      <c r="AD221" s="535"/>
    </row>
    <row r="222" spans="1:30">
      <c r="A222" s="514"/>
      <c r="B222" s="533">
        <v>2521021</v>
      </c>
      <c r="C222" s="516" t="s">
        <v>174</v>
      </c>
      <c r="D222" s="517">
        <v>59624.94</v>
      </c>
      <c r="E222" s="517">
        <v>0</v>
      </c>
      <c r="F222" s="517">
        <v>0</v>
      </c>
      <c r="G222" s="517">
        <v>0</v>
      </c>
      <c r="H222" s="534">
        <v>0</v>
      </c>
      <c r="I222" s="534">
        <v>0</v>
      </c>
      <c r="J222" s="534">
        <v>0</v>
      </c>
      <c r="K222" s="534">
        <v>0</v>
      </c>
      <c r="L222" s="534">
        <v>0</v>
      </c>
      <c r="M222" s="534">
        <v>0</v>
      </c>
      <c r="N222" s="534">
        <v>0</v>
      </c>
      <c r="O222" s="534">
        <v>0</v>
      </c>
      <c r="P222" s="517">
        <v>0</v>
      </c>
      <c r="Q222" s="517">
        <v>0</v>
      </c>
      <c r="R222" s="517">
        <v>0</v>
      </c>
      <c r="S222" s="517">
        <v>0</v>
      </c>
      <c r="T222" s="517">
        <v>0</v>
      </c>
      <c r="U222" s="517">
        <v>0</v>
      </c>
      <c r="V222" s="517">
        <v>0</v>
      </c>
      <c r="W222" s="517">
        <v>0</v>
      </c>
      <c r="X222" s="517">
        <v>0</v>
      </c>
      <c r="Y222" s="517">
        <v>22527.158709397736</v>
      </c>
      <c r="Z222" s="514"/>
      <c r="AA222" s="535"/>
      <c r="AB222" s="535"/>
      <c r="AC222" s="535"/>
      <c r="AD222" s="535"/>
    </row>
    <row r="223" spans="1:30">
      <c r="A223" s="514"/>
      <c r="B223" s="533">
        <v>2521031</v>
      </c>
      <c r="C223" s="516" t="s">
        <v>175</v>
      </c>
      <c r="D223" s="517">
        <v>60888.543126873126</v>
      </c>
      <c r="E223" s="517">
        <v>0</v>
      </c>
      <c r="F223" s="517">
        <v>35.100476097857992</v>
      </c>
      <c r="G223" s="517">
        <v>0</v>
      </c>
      <c r="H223" s="534">
        <v>0</v>
      </c>
      <c r="I223" s="534">
        <v>0</v>
      </c>
      <c r="J223" s="534">
        <v>0</v>
      </c>
      <c r="K223" s="534">
        <v>0</v>
      </c>
      <c r="L223" s="534">
        <v>0</v>
      </c>
      <c r="M223" s="534">
        <v>0</v>
      </c>
      <c r="N223" s="534">
        <v>0</v>
      </c>
      <c r="O223" s="534">
        <v>0</v>
      </c>
      <c r="P223" s="517">
        <v>0</v>
      </c>
      <c r="Q223" s="517">
        <v>0</v>
      </c>
      <c r="R223" s="517">
        <v>41.97</v>
      </c>
      <c r="S223" s="517">
        <v>-222.56</v>
      </c>
      <c r="T223" s="517">
        <v>-7.7372037293978266</v>
      </c>
      <c r="U223" s="517">
        <v>0</v>
      </c>
      <c r="V223" s="517">
        <v>87.732478932963573</v>
      </c>
      <c r="W223" s="517">
        <v>0</v>
      </c>
      <c r="X223" s="517">
        <v>0</v>
      </c>
      <c r="Y223" s="517">
        <v>53903.713717147628</v>
      </c>
      <c r="Z223" s="514"/>
      <c r="AA223" s="535"/>
      <c r="AB223" s="535"/>
      <c r="AC223" s="535"/>
      <c r="AD223" s="535"/>
    </row>
    <row r="224" spans="1:30">
      <c r="A224" s="514"/>
      <c r="B224" s="533">
        <v>2531011</v>
      </c>
      <c r="C224" s="516" t="s">
        <v>176</v>
      </c>
      <c r="D224" s="517">
        <v>52.86</v>
      </c>
      <c r="E224" s="517">
        <v>0</v>
      </c>
      <c r="F224" s="517">
        <v>6.4810948459237724E-2</v>
      </c>
      <c r="G224" s="517">
        <v>0</v>
      </c>
      <c r="H224" s="534">
        <v>0</v>
      </c>
      <c r="I224" s="534">
        <v>0</v>
      </c>
      <c r="J224" s="534">
        <v>0</v>
      </c>
      <c r="K224" s="534">
        <v>0</v>
      </c>
      <c r="L224" s="534">
        <v>0</v>
      </c>
      <c r="M224" s="534">
        <v>0</v>
      </c>
      <c r="N224" s="534">
        <v>0</v>
      </c>
      <c r="O224" s="534">
        <v>0</v>
      </c>
      <c r="P224" s="517">
        <v>0</v>
      </c>
      <c r="Q224" s="517">
        <v>0</v>
      </c>
      <c r="R224" s="517">
        <v>-8.0399999999999991</v>
      </c>
      <c r="S224" s="517">
        <v>-0.52</v>
      </c>
      <c r="T224" s="517">
        <v>-217.87582278842532</v>
      </c>
      <c r="U224" s="517">
        <v>-2.1998244095561668</v>
      </c>
      <c r="V224" s="517">
        <v>2.2335276533447881</v>
      </c>
      <c r="W224" s="517">
        <v>0</v>
      </c>
      <c r="X224" s="517">
        <v>0</v>
      </c>
      <c r="Y224" s="517">
        <v>47.660228717077757</v>
      </c>
      <c r="Z224" s="514"/>
      <c r="AA224" s="535"/>
      <c r="AB224" s="535"/>
      <c r="AC224" s="535"/>
      <c r="AD224" s="535"/>
    </row>
    <row r="225" spans="1:30">
      <c r="A225" s="514"/>
      <c r="B225" s="533">
        <v>2531012</v>
      </c>
      <c r="C225" s="516" t="s">
        <v>177</v>
      </c>
      <c r="D225" s="517">
        <v>2718.2454645740904</v>
      </c>
      <c r="E225" s="517">
        <v>0</v>
      </c>
      <c r="F225" s="517">
        <v>0</v>
      </c>
      <c r="G225" s="517">
        <v>0</v>
      </c>
      <c r="H225" s="534">
        <v>0</v>
      </c>
      <c r="I225" s="534">
        <v>0</v>
      </c>
      <c r="J225" s="534">
        <v>0</v>
      </c>
      <c r="K225" s="534">
        <v>0</v>
      </c>
      <c r="L225" s="534">
        <v>0</v>
      </c>
      <c r="M225" s="534">
        <v>0</v>
      </c>
      <c r="N225" s="534">
        <v>0</v>
      </c>
      <c r="O225" s="534">
        <v>0</v>
      </c>
      <c r="P225" s="517">
        <v>0</v>
      </c>
      <c r="Q225" s="517">
        <v>0</v>
      </c>
      <c r="R225" s="517">
        <v>-40.645297651444665</v>
      </c>
      <c r="S225" s="517">
        <v>18.989999999999998</v>
      </c>
      <c r="T225" s="517">
        <v>51.662311359837609</v>
      </c>
      <c r="U225" s="517">
        <v>56.246621544538222</v>
      </c>
      <c r="V225" s="517">
        <v>157.31973186813187</v>
      </c>
      <c r="W225" s="517">
        <v>0</v>
      </c>
      <c r="X225" s="517">
        <v>0</v>
      </c>
      <c r="Y225" s="517">
        <v>2033.2081802197804</v>
      </c>
      <c r="Z225" s="514"/>
      <c r="AA225" s="535"/>
      <c r="AB225" s="535"/>
      <c r="AC225" s="535"/>
      <c r="AD225" s="535"/>
    </row>
    <row r="226" spans="1:30">
      <c r="A226" s="514"/>
      <c r="B226" s="533">
        <v>2531013</v>
      </c>
      <c r="C226" s="516" t="s">
        <v>178</v>
      </c>
      <c r="D226" s="517">
        <v>75.231026959488688</v>
      </c>
      <c r="E226" s="517">
        <v>108.39858143699038</v>
      </c>
      <c r="F226" s="517">
        <v>729.13441578060292</v>
      </c>
      <c r="G226" s="517">
        <v>0</v>
      </c>
      <c r="H226" s="534">
        <v>0</v>
      </c>
      <c r="I226" s="534">
        <v>0</v>
      </c>
      <c r="J226" s="534">
        <v>0</v>
      </c>
      <c r="K226" s="534">
        <v>0</v>
      </c>
      <c r="L226" s="534">
        <v>0</v>
      </c>
      <c r="M226" s="534">
        <v>0</v>
      </c>
      <c r="N226" s="534">
        <v>0</v>
      </c>
      <c r="O226" s="534">
        <v>0</v>
      </c>
      <c r="P226" s="517">
        <v>0</v>
      </c>
      <c r="Q226" s="517">
        <v>0</v>
      </c>
      <c r="R226" s="517">
        <v>-2.3405529658641293</v>
      </c>
      <c r="S226" s="517">
        <v>0</v>
      </c>
      <c r="T226" s="517">
        <v>125.12607702651761</v>
      </c>
      <c r="U226" s="517">
        <v>-4.8329395049823196</v>
      </c>
      <c r="V226" s="517">
        <v>15.823148868932348</v>
      </c>
      <c r="W226" s="517">
        <v>0</v>
      </c>
      <c r="X226" s="517">
        <v>8.6860418058777196</v>
      </c>
      <c r="Y226" s="517">
        <v>37.615499999999997</v>
      </c>
      <c r="Z226" s="514"/>
      <c r="AA226" s="535"/>
      <c r="AB226" s="535"/>
      <c r="AC226" s="535"/>
      <c r="AD226" s="535"/>
    </row>
    <row r="227" spans="1:30">
      <c r="A227" s="520"/>
      <c r="B227" s="533">
        <v>2591011</v>
      </c>
      <c r="C227" s="516" t="s">
        <v>179</v>
      </c>
      <c r="D227" s="517">
        <v>625.72723214958194</v>
      </c>
      <c r="E227" s="517">
        <v>0</v>
      </c>
      <c r="F227" s="517">
        <v>7.3206393550557636E-2</v>
      </c>
      <c r="G227" s="517">
        <v>0</v>
      </c>
      <c r="H227" s="534">
        <v>0</v>
      </c>
      <c r="I227" s="534">
        <v>0</v>
      </c>
      <c r="J227" s="534">
        <v>0</v>
      </c>
      <c r="K227" s="534">
        <v>0</v>
      </c>
      <c r="L227" s="534">
        <v>0</v>
      </c>
      <c r="M227" s="534">
        <v>0</v>
      </c>
      <c r="N227" s="534">
        <v>0</v>
      </c>
      <c r="O227" s="534">
        <v>0</v>
      </c>
      <c r="P227" s="517">
        <v>0</v>
      </c>
      <c r="Q227" s="517">
        <v>0</v>
      </c>
      <c r="R227" s="517">
        <v>-5.6818974596510587</v>
      </c>
      <c r="S227" s="517">
        <v>0</v>
      </c>
      <c r="T227" s="517">
        <v>-257.61085549580173</v>
      </c>
      <c r="U227" s="517">
        <v>0</v>
      </c>
      <c r="V227" s="517">
        <v>91.465509237273409</v>
      </c>
      <c r="W227" s="517">
        <v>0</v>
      </c>
      <c r="X227" s="517">
        <v>0</v>
      </c>
      <c r="Y227" s="517">
        <v>277.30341501564129</v>
      </c>
      <c r="Z227" s="520"/>
      <c r="AA227" s="535"/>
      <c r="AB227" s="535"/>
      <c r="AC227" s="535"/>
      <c r="AD227" s="535"/>
    </row>
    <row r="228" spans="1:30">
      <c r="A228" s="514"/>
      <c r="B228" s="533">
        <v>2591099</v>
      </c>
      <c r="C228" s="516" t="s">
        <v>180</v>
      </c>
      <c r="D228" s="517">
        <v>5941.9007977403098</v>
      </c>
      <c r="E228" s="517">
        <v>0</v>
      </c>
      <c r="F228" s="517">
        <v>5.2097721571447604</v>
      </c>
      <c r="G228" s="517">
        <v>0</v>
      </c>
      <c r="H228" s="534">
        <v>0</v>
      </c>
      <c r="I228" s="534">
        <v>0</v>
      </c>
      <c r="J228" s="534">
        <v>0</v>
      </c>
      <c r="K228" s="534">
        <v>0</v>
      </c>
      <c r="L228" s="534">
        <v>0</v>
      </c>
      <c r="M228" s="534">
        <v>0</v>
      </c>
      <c r="N228" s="534">
        <v>0</v>
      </c>
      <c r="O228" s="534">
        <v>0</v>
      </c>
      <c r="P228" s="517">
        <v>0</v>
      </c>
      <c r="Q228" s="517">
        <v>0</v>
      </c>
      <c r="R228" s="517">
        <v>-29.48</v>
      </c>
      <c r="S228" s="517">
        <v>15.4</v>
      </c>
      <c r="T228" s="517">
        <v>-241.47143424114705</v>
      </c>
      <c r="U228" s="517">
        <v>0</v>
      </c>
      <c r="V228" s="517">
        <v>280.56987557475111</v>
      </c>
      <c r="W228" s="517">
        <v>0</v>
      </c>
      <c r="X228" s="517">
        <v>0</v>
      </c>
      <c r="Y228" s="517">
        <v>4004.0981022793685</v>
      </c>
      <c r="Z228" s="514"/>
      <c r="AA228" s="535"/>
      <c r="AB228" s="535"/>
      <c r="AC228" s="535"/>
      <c r="AD228" s="535"/>
    </row>
    <row r="229" spans="1:30">
      <c r="A229" s="514"/>
      <c r="B229" s="533">
        <v>2599011</v>
      </c>
      <c r="C229" s="516" t="s">
        <v>181</v>
      </c>
      <c r="D229" s="517">
        <v>2123.7447217290619</v>
      </c>
      <c r="E229" s="517">
        <v>0</v>
      </c>
      <c r="F229" s="517">
        <v>0</v>
      </c>
      <c r="G229" s="517">
        <v>0</v>
      </c>
      <c r="H229" s="534">
        <v>0</v>
      </c>
      <c r="I229" s="534">
        <v>0</v>
      </c>
      <c r="J229" s="534">
        <v>0</v>
      </c>
      <c r="K229" s="534">
        <v>0</v>
      </c>
      <c r="L229" s="534">
        <v>0</v>
      </c>
      <c r="M229" s="534">
        <v>0</v>
      </c>
      <c r="N229" s="534">
        <v>0</v>
      </c>
      <c r="O229" s="534">
        <v>0</v>
      </c>
      <c r="P229" s="517">
        <v>0</v>
      </c>
      <c r="Q229" s="517">
        <v>0</v>
      </c>
      <c r="R229" s="517">
        <v>-100.99</v>
      </c>
      <c r="S229" s="517">
        <v>-3.32</v>
      </c>
      <c r="T229" s="517">
        <v>14.190042311693364</v>
      </c>
      <c r="U229" s="517">
        <v>20.111624683422004</v>
      </c>
      <c r="V229" s="517">
        <v>581.30650703586025</v>
      </c>
      <c r="W229" s="517">
        <v>0</v>
      </c>
      <c r="X229" s="517">
        <v>0</v>
      </c>
      <c r="Y229" s="517">
        <v>1540.5104448479344</v>
      </c>
      <c r="Z229" s="514"/>
      <c r="AA229" s="535"/>
      <c r="AB229" s="535"/>
      <c r="AC229" s="535"/>
      <c r="AD229" s="535"/>
    </row>
    <row r="230" spans="1:30">
      <c r="A230" s="514"/>
      <c r="B230" s="533">
        <v>2599021</v>
      </c>
      <c r="C230" s="516" t="s">
        <v>182</v>
      </c>
      <c r="D230" s="517">
        <v>12444.37682695146</v>
      </c>
      <c r="E230" s="517">
        <v>0</v>
      </c>
      <c r="F230" s="517">
        <v>23.310171498867064</v>
      </c>
      <c r="G230" s="517">
        <v>0</v>
      </c>
      <c r="H230" s="534">
        <v>0</v>
      </c>
      <c r="I230" s="534">
        <v>0</v>
      </c>
      <c r="J230" s="534">
        <v>0</v>
      </c>
      <c r="K230" s="534">
        <v>0</v>
      </c>
      <c r="L230" s="534">
        <v>0</v>
      </c>
      <c r="M230" s="534">
        <v>0</v>
      </c>
      <c r="N230" s="534">
        <v>0</v>
      </c>
      <c r="O230" s="534">
        <v>0</v>
      </c>
      <c r="P230" s="517">
        <v>0</v>
      </c>
      <c r="Q230" s="517">
        <v>0</v>
      </c>
      <c r="R230" s="517">
        <v>-292.69</v>
      </c>
      <c r="S230" s="517">
        <v>157.16</v>
      </c>
      <c r="T230" s="517">
        <v>-108.70956008163895</v>
      </c>
      <c r="U230" s="517">
        <v>0</v>
      </c>
      <c r="V230" s="517">
        <v>1201.9962763481901</v>
      </c>
      <c r="W230" s="517">
        <v>0</v>
      </c>
      <c r="X230" s="517">
        <v>0</v>
      </c>
      <c r="Y230" s="517">
        <v>7858.5581917015516</v>
      </c>
      <c r="Z230" s="514"/>
      <c r="AA230" s="535"/>
      <c r="AB230" s="535"/>
      <c r="AC230" s="535"/>
      <c r="AD230" s="535"/>
    </row>
    <row r="231" spans="1:30">
      <c r="A231" s="514"/>
      <c r="B231" s="533">
        <v>2599099</v>
      </c>
      <c r="C231" s="516" t="s">
        <v>183</v>
      </c>
      <c r="D231" s="517">
        <v>23495.271350421648</v>
      </c>
      <c r="E231" s="517">
        <v>116.87387216697998</v>
      </c>
      <c r="F231" s="517">
        <v>3865.7572180062666</v>
      </c>
      <c r="G231" s="517">
        <v>0</v>
      </c>
      <c r="H231" s="534">
        <v>0</v>
      </c>
      <c r="I231" s="534">
        <v>0</v>
      </c>
      <c r="J231" s="534">
        <v>0</v>
      </c>
      <c r="K231" s="534">
        <v>0</v>
      </c>
      <c r="L231" s="534">
        <v>0</v>
      </c>
      <c r="M231" s="534">
        <v>0</v>
      </c>
      <c r="N231" s="534">
        <v>0</v>
      </c>
      <c r="O231" s="534">
        <v>0</v>
      </c>
      <c r="P231" s="517">
        <v>0</v>
      </c>
      <c r="Q231" s="517">
        <v>0</v>
      </c>
      <c r="R231" s="517">
        <v>60.35</v>
      </c>
      <c r="S231" s="517">
        <v>-3.27</v>
      </c>
      <c r="T231" s="517">
        <v>-293.9765842617698</v>
      </c>
      <c r="U231" s="517">
        <v>-117.86917553625599</v>
      </c>
      <c r="V231" s="517">
        <v>19.647486167171316</v>
      </c>
      <c r="W231" s="517">
        <v>0</v>
      </c>
      <c r="X231" s="517">
        <v>21.889719968908704</v>
      </c>
      <c r="Y231" s="517">
        <v>19240.772087914131</v>
      </c>
      <c r="Z231" s="514"/>
      <c r="AA231" s="535"/>
      <c r="AB231" s="535"/>
      <c r="AC231" s="535"/>
      <c r="AD231" s="535"/>
    </row>
    <row r="232" spans="1:30">
      <c r="A232" s="514"/>
      <c r="B232" s="533">
        <v>2611011</v>
      </c>
      <c r="C232" s="516" t="s">
        <v>184</v>
      </c>
      <c r="D232" s="517">
        <v>0</v>
      </c>
      <c r="E232" s="517">
        <v>0</v>
      </c>
      <c r="F232" s="517">
        <v>0</v>
      </c>
      <c r="G232" s="517">
        <v>0</v>
      </c>
      <c r="H232" s="534">
        <v>0</v>
      </c>
      <c r="I232" s="534">
        <v>0</v>
      </c>
      <c r="J232" s="534">
        <v>0</v>
      </c>
      <c r="K232" s="534">
        <v>0</v>
      </c>
      <c r="L232" s="534">
        <v>0</v>
      </c>
      <c r="M232" s="534">
        <v>0</v>
      </c>
      <c r="N232" s="534">
        <v>0</v>
      </c>
      <c r="O232" s="534">
        <v>0</v>
      </c>
      <c r="P232" s="517">
        <v>0</v>
      </c>
      <c r="Q232" s="517">
        <v>0</v>
      </c>
      <c r="R232" s="517">
        <v>0</v>
      </c>
      <c r="S232" s="517">
        <v>0</v>
      </c>
      <c r="T232" s="517">
        <v>0</v>
      </c>
      <c r="U232" s="517">
        <v>-27.054676383022795</v>
      </c>
      <c r="V232" s="517">
        <v>0</v>
      </c>
      <c r="W232" s="517">
        <v>0</v>
      </c>
      <c r="X232" s="517">
        <v>0</v>
      </c>
      <c r="Y232" s="517">
        <v>0</v>
      </c>
      <c r="Z232" s="514"/>
      <c r="AA232" s="535"/>
      <c r="AB232" s="535"/>
      <c r="AC232" s="535"/>
      <c r="AD232" s="535"/>
    </row>
    <row r="233" spans="1:30">
      <c r="A233" s="514"/>
      <c r="B233" s="533">
        <v>2611021</v>
      </c>
      <c r="C233" s="516" t="s">
        <v>185</v>
      </c>
      <c r="D233" s="517">
        <v>2684.0437540000003</v>
      </c>
      <c r="E233" s="517">
        <v>0</v>
      </c>
      <c r="F233" s="517">
        <v>0</v>
      </c>
      <c r="G233" s="517">
        <v>0</v>
      </c>
      <c r="H233" s="534">
        <v>0</v>
      </c>
      <c r="I233" s="534">
        <v>0</v>
      </c>
      <c r="J233" s="534">
        <v>0</v>
      </c>
      <c r="K233" s="534">
        <v>0</v>
      </c>
      <c r="L233" s="534">
        <v>0</v>
      </c>
      <c r="M233" s="534">
        <v>0</v>
      </c>
      <c r="N233" s="534">
        <v>0</v>
      </c>
      <c r="O233" s="534">
        <v>0</v>
      </c>
      <c r="P233" s="517">
        <v>0</v>
      </c>
      <c r="Q233" s="517">
        <v>0</v>
      </c>
      <c r="R233" s="517">
        <v>0</v>
      </c>
      <c r="S233" s="517">
        <v>0</v>
      </c>
      <c r="T233" s="517">
        <v>2.8973527648472139E-2</v>
      </c>
      <c r="U233" s="517">
        <v>-0.58110847856354308</v>
      </c>
      <c r="V233" s="517">
        <v>0</v>
      </c>
      <c r="W233" s="517">
        <v>0</v>
      </c>
      <c r="X233" s="517">
        <v>0</v>
      </c>
      <c r="Y233" s="517">
        <v>904.49722612993799</v>
      </c>
      <c r="Z233" s="514"/>
      <c r="AA233" s="535"/>
      <c r="AB233" s="535"/>
      <c r="AC233" s="535"/>
      <c r="AD233" s="535"/>
    </row>
    <row r="234" spans="1:30">
      <c r="A234" s="514"/>
      <c r="B234" s="533">
        <v>2611031</v>
      </c>
      <c r="C234" s="516" t="s">
        <v>186</v>
      </c>
      <c r="D234" s="517">
        <v>0</v>
      </c>
      <c r="E234" s="517">
        <v>0</v>
      </c>
      <c r="F234" s="517">
        <v>0</v>
      </c>
      <c r="G234" s="517">
        <v>0</v>
      </c>
      <c r="H234" s="534">
        <v>0</v>
      </c>
      <c r="I234" s="534">
        <v>0</v>
      </c>
      <c r="J234" s="534">
        <v>0</v>
      </c>
      <c r="K234" s="534">
        <v>0</v>
      </c>
      <c r="L234" s="534">
        <v>0</v>
      </c>
      <c r="M234" s="534">
        <v>0</v>
      </c>
      <c r="N234" s="534">
        <v>0</v>
      </c>
      <c r="O234" s="534">
        <v>0</v>
      </c>
      <c r="P234" s="517">
        <v>0</v>
      </c>
      <c r="Q234" s="517">
        <v>0</v>
      </c>
      <c r="R234" s="517">
        <v>0</v>
      </c>
      <c r="S234" s="517">
        <v>0</v>
      </c>
      <c r="T234" s="517">
        <v>0</v>
      </c>
      <c r="U234" s="517">
        <v>-25.22877757521394</v>
      </c>
      <c r="V234" s="517">
        <v>0</v>
      </c>
      <c r="W234" s="517">
        <v>0</v>
      </c>
      <c r="X234" s="517">
        <v>0</v>
      </c>
      <c r="Y234" s="517">
        <v>0</v>
      </c>
      <c r="Z234" s="514"/>
      <c r="AA234" s="535"/>
      <c r="AB234" s="535"/>
      <c r="AC234" s="535"/>
      <c r="AD234" s="535"/>
    </row>
    <row r="235" spans="1:30">
      <c r="A235" s="514"/>
      <c r="B235" s="533">
        <v>2611041</v>
      </c>
      <c r="C235" s="516" t="s">
        <v>187</v>
      </c>
      <c r="D235" s="517">
        <v>122.74292000000001</v>
      </c>
      <c r="E235" s="517">
        <v>0</v>
      </c>
      <c r="F235" s="517">
        <v>0</v>
      </c>
      <c r="G235" s="517">
        <v>0</v>
      </c>
      <c r="H235" s="534">
        <v>0</v>
      </c>
      <c r="I235" s="534">
        <v>0</v>
      </c>
      <c r="J235" s="534">
        <v>0</v>
      </c>
      <c r="K235" s="534">
        <v>0</v>
      </c>
      <c r="L235" s="534">
        <v>0</v>
      </c>
      <c r="M235" s="534">
        <v>0</v>
      </c>
      <c r="N235" s="534">
        <v>0</v>
      </c>
      <c r="O235" s="534">
        <v>0</v>
      </c>
      <c r="P235" s="517">
        <v>0</v>
      </c>
      <c r="Q235" s="517">
        <v>0</v>
      </c>
      <c r="R235" s="517">
        <v>0</v>
      </c>
      <c r="S235" s="517">
        <v>0</v>
      </c>
      <c r="T235" s="517">
        <v>0</v>
      </c>
      <c r="U235" s="517">
        <v>-7.801352191693101</v>
      </c>
      <c r="V235" s="517">
        <v>0.26520229918118848</v>
      </c>
      <c r="W235" s="517">
        <v>0</v>
      </c>
      <c r="X235" s="517">
        <v>0</v>
      </c>
      <c r="Y235" s="517">
        <v>86.243843021223711</v>
      </c>
      <c r="Z235" s="514"/>
      <c r="AA235" s="535"/>
      <c r="AB235" s="535"/>
      <c r="AC235" s="535"/>
      <c r="AD235" s="535"/>
    </row>
    <row r="236" spans="1:30">
      <c r="A236" s="514"/>
      <c r="B236" s="533">
        <v>2612011</v>
      </c>
      <c r="C236" s="516" t="s">
        <v>551</v>
      </c>
      <c r="D236" s="517">
        <v>0</v>
      </c>
      <c r="E236" s="517">
        <v>0</v>
      </c>
      <c r="F236" s="517">
        <v>-1171.4968192906676</v>
      </c>
      <c r="G236" s="517">
        <v>0</v>
      </c>
      <c r="H236" s="534">
        <v>0</v>
      </c>
      <c r="I236" s="534">
        <v>0</v>
      </c>
      <c r="J236" s="534">
        <v>0</v>
      </c>
      <c r="K236" s="534">
        <v>0</v>
      </c>
      <c r="L236" s="534">
        <v>0</v>
      </c>
      <c r="M236" s="534">
        <v>0</v>
      </c>
      <c r="N236" s="534">
        <v>0</v>
      </c>
      <c r="O236" s="534">
        <v>0</v>
      </c>
      <c r="P236" s="517">
        <v>-809.53768228578497</v>
      </c>
      <c r="Q236" s="517">
        <v>-5329.2464918192773</v>
      </c>
      <c r="R236" s="517">
        <v>0</v>
      </c>
      <c r="S236" s="517">
        <v>0</v>
      </c>
      <c r="T236" s="517">
        <v>0</v>
      </c>
      <c r="U236" s="517">
        <v>0</v>
      </c>
      <c r="V236" s="517">
        <v>0</v>
      </c>
      <c r="W236" s="517">
        <v>0</v>
      </c>
      <c r="X236" s="517">
        <v>0</v>
      </c>
      <c r="Y236" s="517">
        <v>0</v>
      </c>
      <c r="Z236" s="514"/>
      <c r="AA236" s="535"/>
      <c r="AB236" s="535"/>
      <c r="AC236" s="535"/>
      <c r="AD236" s="535"/>
    </row>
    <row r="237" spans="1:30">
      <c r="A237" s="514"/>
      <c r="B237" s="533">
        <v>2621011</v>
      </c>
      <c r="C237" s="516" t="s">
        <v>188</v>
      </c>
      <c r="D237" s="517">
        <v>0</v>
      </c>
      <c r="E237" s="517">
        <v>0</v>
      </c>
      <c r="F237" s="517">
        <v>0</v>
      </c>
      <c r="G237" s="517">
        <v>0</v>
      </c>
      <c r="H237" s="534">
        <v>0</v>
      </c>
      <c r="I237" s="534">
        <v>0</v>
      </c>
      <c r="J237" s="534">
        <v>0</v>
      </c>
      <c r="K237" s="534">
        <v>0</v>
      </c>
      <c r="L237" s="534">
        <v>0</v>
      </c>
      <c r="M237" s="534">
        <v>0</v>
      </c>
      <c r="N237" s="534">
        <v>0</v>
      </c>
      <c r="O237" s="534">
        <v>0</v>
      </c>
      <c r="P237" s="517">
        <v>0</v>
      </c>
      <c r="Q237" s="517">
        <v>0</v>
      </c>
      <c r="R237" s="517">
        <v>0</v>
      </c>
      <c r="S237" s="517">
        <v>0</v>
      </c>
      <c r="T237" s="517">
        <v>-77.455511578761033</v>
      </c>
      <c r="U237" s="517">
        <v>0.45728964681089201</v>
      </c>
      <c r="V237" s="517">
        <v>0</v>
      </c>
      <c r="W237" s="517">
        <v>0</v>
      </c>
      <c r="X237" s="517">
        <v>0</v>
      </c>
      <c r="Y237" s="517">
        <v>0</v>
      </c>
      <c r="Z237" s="514"/>
      <c r="AA237" s="535"/>
      <c r="AB237" s="535"/>
      <c r="AC237" s="535"/>
      <c r="AD237" s="535"/>
    </row>
    <row r="238" spans="1:30">
      <c r="A238" s="514"/>
      <c r="B238" s="533">
        <v>2621012</v>
      </c>
      <c r="C238" s="516" t="s">
        <v>189</v>
      </c>
      <c r="D238" s="517">
        <v>0</v>
      </c>
      <c r="E238" s="517">
        <v>0</v>
      </c>
      <c r="F238" s="517">
        <v>0</v>
      </c>
      <c r="G238" s="517">
        <v>0</v>
      </c>
      <c r="H238" s="534">
        <v>0</v>
      </c>
      <c r="I238" s="534">
        <v>0</v>
      </c>
      <c r="J238" s="534">
        <v>0</v>
      </c>
      <c r="K238" s="534">
        <v>0</v>
      </c>
      <c r="L238" s="534">
        <v>0</v>
      </c>
      <c r="M238" s="534">
        <v>0</v>
      </c>
      <c r="N238" s="534">
        <v>0</v>
      </c>
      <c r="O238" s="534">
        <v>0</v>
      </c>
      <c r="P238" s="517">
        <v>0</v>
      </c>
      <c r="Q238" s="517">
        <v>0</v>
      </c>
      <c r="R238" s="517">
        <v>0</v>
      </c>
      <c r="S238" s="517">
        <v>0</v>
      </c>
      <c r="T238" s="517">
        <v>-147.15693868200856</v>
      </c>
      <c r="U238" s="517">
        <v>-66.391900427609428</v>
      </c>
      <c r="V238" s="517">
        <v>0</v>
      </c>
      <c r="W238" s="517">
        <v>0</v>
      </c>
      <c r="X238" s="517">
        <v>0</v>
      </c>
      <c r="Y238" s="517">
        <v>0</v>
      </c>
      <c r="Z238" s="514"/>
      <c r="AA238" s="535"/>
      <c r="AB238" s="535"/>
      <c r="AC238" s="535"/>
      <c r="AD238" s="535"/>
    </row>
    <row r="239" spans="1:30">
      <c r="A239" s="514"/>
      <c r="B239" s="533">
        <v>2621013</v>
      </c>
      <c r="C239" s="516" t="s">
        <v>190</v>
      </c>
      <c r="D239" s="517">
        <v>0</v>
      </c>
      <c r="E239" s="517">
        <v>0</v>
      </c>
      <c r="F239" s="517">
        <v>0</v>
      </c>
      <c r="G239" s="517">
        <v>0</v>
      </c>
      <c r="H239" s="534">
        <v>0</v>
      </c>
      <c r="I239" s="534">
        <v>0</v>
      </c>
      <c r="J239" s="534">
        <v>0</v>
      </c>
      <c r="K239" s="534">
        <v>0</v>
      </c>
      <c r="L239" s="534">
        <v>0</v>
      </c>
      <c r="M239" s="534">
        <v>0</v>
      </c>
      <c r="N239" s="534">
        <v>0</v>
      </c>
      <c r="O239" s="534">
        <v>0</v>
      </c>
      <c r="P239" s="517">
        <v>0</v>
      </c>
      <c r="Q239" s="517">
        <v>0</v>
      </c>
      <c r="R239" s="517">
        <v>0</v>
      </c>
      <c r="S239" s="517">
        <v>0</v>
      </c>
      <c r="T239" s="517">
        <v>-234.15133502546254</v>
      </c>
      <c r="U239" s="517">
        <v>-455.37036199639243</v>
      </c>
      <c r="V239" s="517">
        <v>0</v>
      </c>
      <c r="W239" s="517">
        <v>0</v>
      </c>
      <c r="X239" s="517">
        <v>0</v>
      </c>
      <c r="Y239" s="517">
        <v>0</v>
      </c>
      <c r="Z239" s="514"/>
      <c r="AA239" s="535"/>
      <c r="AB239" s="535"/>
      <c r="AC239" s="535"/>
      <c r="AD239" s="535"/>
    </row>
    <row r="240" spans="1:30">
      <c r="A240" s="514"/>
      <c r="B240" s="533">
        <v>2621014</v>
      </c>
      <c r="C240" s="516" t="s">
        <v>191</v>
      </c>
      <c r="D240" s="517">
        <v>77082.795507000003</v>
      </c>
      <c r="E240" s="517">
        <v>0</v>
      </c>
      <c r="F240" s="517">
        <v>0</v>
      </c>
      <c r="G240" s="517">
        <v>0</v>
      </c>
      <c r="H240" s="534">
        <v>0</v>
      </c>
      <c r="I240" s="534">
        <v>0</v>
      </c>
      <c r="J240" s="534">
        <v>0</v>
      </c>
      <c r="K240" s="534">
        <v>0</v>
      </c>
      <c r="L240" s="534">
        <v>0</v>
      </c>
      <c r="M240" s="534">
        <v>0</v>
      </c>
      <c r="N240" s="534">
        <v>0</v>
      </c>
      <c r="O240" s="534">
        <v>0</v>
      </c>
      <c r="P240" s="517">
        <v>0</v>
      </c>
      <c r="Q240" s="517">
        <v>0</v>
      </c>
      <c r="R240" s="517">
        <v>-1541.51</v>
      </c>
      <c r="S240" s="517">
        <v>-597.75</v>
      </c>
      <c r="T240" s="517">
        <v>264.48863527297675</v>
      </c>
      <c r="U240" s="517">
        <v>-17.818323322015953</v>
      </c>
      <c r="V240" s="517">
        <v>7150.8763310889963</v>
      </c>
      <c r="W240" s="517">
        <v>0</v>
      </c>
      <c r="X240" s="517">
        <v>0</v>
      </c>
      <c r="Y240" s="517">
        <v>28672.969846029071</v>
      </c>
      <c r="Z240" s="514"/>
      <c r="AA240" s="535"/>
      <c r="AB240" s="535"/>
      <c r="AC240" s="535"/>
      <c r="AD240" s="535"/>
    </row>
    <row r="241" spans="1:30">
      <c r="A241" s="514"/>
      <c r="B241" s="533">
        <v>2621015</v>
      </c>
      <c r="C241" s="516" t="s">
        <v>192</v>
      </c>
      <c r="D241" s="517">
        <v>1909.5797420000001</v>
      </c>
      <c r="E241" s="517">
        <v>0</v>
      </c>
      <c r="F241" s="517">
        <v>0</v>
      </c>
      <c r="G241" s="517">
        <v>0</v>
      </c>
      <c r="H241" s="534">
        <v>0</v>
      </c>
      <c r="I241" s="534">
        <v>0</v>
      </c>
      <c r="J241" s="534">
        <v>0</v>
      </c>
      <c r="K241" s="534">
        <v>0</v>
      </c>
      <c r="L241" s="534">
        <v>0</v>
      </c>
      <c r="M241" s="534">
        <v>0</v>
      </c>
      <c r="N241" s="534">
        <v>0</v>
      </c>
      <c r="O241" s="534">
        <v>0</v>
      </c>
      <c r="P241" s="517">
        <v>0</v>
      </c>
      <c r="Q241" s="517">
        <v>0</v>
      </c>
      <c r="R241" s="517">
        <v>0</v>
      </c>
      <c r="S241" s="517">
        <v>-28.44</v>
      </c>
      <c r="T241" s="517">
        <v>-180.3488961260735</v>
      </c>
      <c r="U241" s="517">
        <v>-19.221573666214596</v>
      </c>
      <c r="V241" s="517">
        <v>22.409046274972845</v>
      </c>
      <c r="W241" s="517">
        <v>0</v>
      </c>
      <c r="X241" s="517">
        <v>0</v>
      </c>
      <c r="Y241" s="517">
        <v>996.63338645418321</v>
      </c>
      <c r="Z241" s="514"/>
      <c r="AA241" s="535"/>
      <c r="AB241" s="535"/>
      <c r="AC241" s="535"/>
      <c r="AD241" s="535"/>
    </row>
    <row r="242" spans="1:30">
      <c r="A242" s="514"/>
      <c r="B242" s="533">
        <v>2621016</v>
      </c>
      <c r="C242" s="516" t="s">
        <v>193</v>
      </c>
      <c r="D242" s="517">
        <v>0</v>
      </c>
      <c r="E242" s="517">
        <v>0</v>
      </c>
      <c r="F242" s="517">
        <v>0</v>
      </c>
      <c r="G242" s="517">
        <v>0</v>
      </c>
      <c r="H242" s="534">
        <v>0</v>
      </c>
      <c r="I242" s="534">
        <v>0</v>
      </c>
      <c r="J242" s="534">
        <v>0</v>
      </c>
      <c r="K242" s="534">
        <v>0</v>
      </c>
      <c r="L242" s="534">
        <v>0</v>
      </c>
      <c r="M242" s="534">
        <v>0</v>
      </c>
      <c r="N242" s="534">
        <v>0</v>
      </c>
      <c r="O242" s="534">
        <v>0</v>
      </c>
      <c r="P242" s="517">
        <v>0</v>
      </c>
      <c r="Q242" s="517">
        <v>0</v>
      </c>
      <c r="R242" s="517">
        <v>0</v>
      </c>
      <c r="S242" s="517">
        <v>0</v>
      </c>
      <c r="T242" s="517">
        <v>-98.726061854328108</v>
      </c>
      <c r="U242" s="517">
        <v>-221.70510155698449</v>
      </c>
      <c r="V242" s="517">
        <v>0</v>
      </c>
      <c r="W242" s="517">
        <v>0</v>
      </c>
      <c r="X242" s="517">
        <v>0</v>
      </c>
      <c r="Y242" s="517">
        <v>0</v>
      </c>
      <c r="Z242" s="514"/>
      <c r="AA242" s="535"/>
      <c r="AB242" s="535"/>
      <c r="AC242" s="535"/>
      <c r="AD242" s="535"/>
    </row>
    <row r="243" spans="1:30">
      <c r="A243" s="514"/>
      <c r="B243" s="533">
        <v>2622011</v>
      </c>
      <c r="C243" s="516" t="s">
        <v>194</v>
      </c>
      <c r="D243" s="517">
        <v>3582.5551359999999</v>
      </c>
      <c r="E243" s="517">
        <v>0</v>
      </c>
      <c r="F243" s="517">
        <v>0</v>
      </c>
      <c r="G243" s="517">
        <v>0</v>
      </c>
      <c r="H243" s="534">
        <v>0</v>
      </c>
      <c r="I243" s="534">
        <v>0</v>
      </c>
      <c r="J243" s="534">
        <v>0</v>
      </c>
      <c r="K243" s="534">
        <v>0</v>
      </c>
      <c r="L243" s="534">
        <v>0</v>
      </c>
      <c r="M243" s="534">
        <v>0</v>
      </c>
      <c r="N243" s="534">
        <v>0</v>
      </c>
      <c r="O243" s="534">
        <v>0</v>
      </c>
      <c r="P243" s="517">
        <v>0</v>
      </c>
      <c r="Q243" s="517">
        <v>0</v>
      </c>
      <c r="R243" s="517">
        <v>35.19</v>
      </c>
      <c r="S243" s="517">
        <v>4.0999999999999996</v>
      </c>
      <c r="T243" s="517">
        <v>44.099491545506602</v>
      </c>
      <c r="U243" s="517">
        <v>-285.46535742380382</v>
      </c>
      <c r="V243" s="517">
        <v>0</v>
      </c>
      <c r="W243" s="517">
        <v>0</v>
      </c>
      <c r="X243" s="517">
        <v>0</v>
      </c>
      <c r="Y243" s="517">
        <v>2517.2377327823187</v>
      </c>
      <c r="Z243" s="514"/>
      <c r="AA243" s="535"/>
      <c r="AB243" s="535"/>
      <c r="AC243" s="535"/>
      <c r="AD243" s="535"/>
    </row>
    <row r="244" spans="1:30">
      <c r="A244" s="514"/>
      <c r="B244" s="533">
        <v>2622012</v>
      </c>
      <c r="C244" s="516" t="s">
        <v>195</v>
      </c>
      <c r="D244" s="517">
        <v>622.55645698235764</v>
      </c>
      <c r="E244" s="517">
        <v>0</v>
      </c>
      <c r="F244" s="517">
        <v>0</v>
      </c>
      <c r="G244" s="517">
        <v>0</v>
      </c>
      <c r="H244" s="534">
        <v>0</v>
      </c>
      <c r="I244" s="534">
        <v>0</v>
      </c>
      <c r="J244" s="534">
        <v>0</v>
      </c>
      <c r="K244" s="534">
        <v>0</v>
      </c>
      <c r="L244" s="534">
        <v>0</v>
      </c>
      <c r="M244" s="534">
        <v>0</v>
      </c>
      <c r="N244" s="534">
        <v>0</v>
      </c>
      <c r="O244" s="534">
        <v>0</v>
      </c>
      <c r="P244" s="517">
        <v>0</v>
      </c>
      <c r="Q244" s="517">
        <v>0</v>
      </c>
      <c r="R244" s="517">
        <v>0</v>
      </c>
      <c r="S244" s="517">
        <v>0</v>
      </c>
      <c r="T244" s="517">
        <v>-343.6761493658538</v>
      </c>
      <c r="U244" s="517">
        <v>-50.87398262262451</v>
      </c>
      <c r="V244" s="517">
        <v>0</v>
      </c>
      <c r="W244" s="517">
        <v>0</v>
      </c>
      <c r="X244" s="517">
        <v>0</v>
      </c>
      <c r="Y244" s="517">
        <v>437.43123384568537</v>
      </c>
      <c r="Z244" s="514"/>
      <c r="AA244" s="535"/>
      <c r="AB244" s="535"/>
      <c r="AC244" s="535"/>
      <c r="AD244" s="535"/>
    </row>
    <row r="245" spans="1:30">
      <c r="A245" s="514"/>
      <c r="B245" s="533">
        <v>2623011</v>
      </c>
      <c r="C245" s="516" t="s">
        <v>552</v>
      </c>
      <c r="D245" s="517">
        <v>7251.3349179999996</v>
      </c>
      <c r="E245" s="517">
        <v>0</v>
      </c>
      <c r="F245" s="517">
        <v>0</v>
      </c>
      <c r="G245" s="517">
        <v>0</v>
      </c>
      <c r="H245" s="534">
        <v>0</v>
      </c>
      <c r="I245" s="534">
        <v>0</v>
      </c>
      <c r="J245" s="534">
        <v>0</v>
      </c>
      <c r="K245" s="534">
        <v>0</v>
      </c>
      <c r="L245" s="534">
        <v>0</v>
      </c>
      <c r="M245" s="534">
        <v>0</v>
      </c>
      <c r="N245" s="534">
        <v>0</v>
      </c>
      <c r="O245" s="534">
        <v>0</v>
      </c>
      <c r="P245" s="517">
        <v>0</v>
      </c>
      <c r="Q245" s="517">
        <v>0</v>
      </c>
      <c r="R245" s="517">
        <v>-222.12</v>
      </c>
      <c r="S245" s="517">
        <v>-1.1200000000000001</v>
      </c>
      <c r="T245" s="517">
        <v>-339.43024113947331</v>
      </c>
      <c r="U245" s="517">
        <v>-458.36166143181794</v>
      </c>
      <c r="V245" s="517">
        <v>687.20112359735992</v>
      </c>
      <c r="W245" s="517">
        <v>0</v>
      </c>
      <c r="X245" s="517">
        <v>0</v>
      </c>
      <c r="Y245" s="517">
        <v>6271.3705652415338</v>
      </c>
      <c r="Z245" s="514"/>
      <c r="AA245" s="535"/>
      <c r="AB245" s="535"/>
      <c r="AC245" s="535"/>
      <c r="AD245" s="535"/>
    </row>
    <row r="246" spans="1:30">
      <c r="A246" s="514"/>
      <c r="B246" s="533">
        <v>2623012</v>
      </c>
      <c r="C246" s="516" t="s">
        <v>553</v>
      </c>
      <c r="D246" s="517">
        <v>27010.055143063644</v>
      </c>
      <c r="E246" s="517">
        <v>0</v>
      </c>
      <c r="F246" s="517">
        <v>0</v>
      </c>
      <c r="G246" s="517">
        <v>0</v>
      </c>
      <c r="H246" s="534">
        <v>0</v>
      </c>
      <c r="I246" s="534">
        <v>0</v>
      </c>
      <c r="J246" s="534">
        <v>0</v>
      </c>
      <c r="K246" s="534">
        <v>0</v>
      </c>
      <c r="L246" s="534">
        <v>0</v>
      </c>
      <c r="M246" s="534">
        <v>0</v>
      </c>
      <c r="N246" s="534">
        <v>0</v>
      </c>
      <c r="O246" s="534">
        <v>0</v>
      </c>
      <c r="P246" s="517">
        <v>0</v>
      </c>
      <c r="Q246" s="517">
        <v>0</v>
      </c>
      <c r="R246" s="517">
        <v>-50.259515761906385</v>
      </c>
      <c r="S246" s="517">
        <v>-36.043615400350234</v>
      </c>
      <c r="T246" s="517">
        <v>-322.9518294329996</v>
      </c>
      <c r="U246" s="517">
        <v>-354.04743681492226</v>
      </c>
      <c r="V246" s="517">
        <v>4507.3993047265058</v>
      </c>
      <c r="W246" s="517">
        <v>0</v>
      </c>
      <c r="X246" s="517">
        <v>0</v>
      </c>
      <c r="Y246" s="517">
        <v>18760.757945693094</v>
      </c>
      <c r="Z246" s="514"/>
      <c r="AA246" s="535"/>
      <c r="AB246" s="535"/>
      <c r="AC246" s="535"/>
      <c r="AD246" s="535"/>
    </row>
    <row r="247" spans="1:30">
      <c r="A247" s="514"/>
      <c r="B247" s="533">
        <v>2623021</v>
      </c>
      <c r="C247" s="516" t="s">
        <v>198</v>
      </c>
      <c r="D247" s="517">
        <v>1014.4535400000001</v>
      </c>
      <c r="E247" s="517">
        <v>0</v>
      </c>
      <c r="F247" s="517">
        <v>0</v>
      </c>
      <c r="G247" s="517">
        <v>0</v>
      </c>
      <c r="H247" s="534">
        <v>0</v>
      </c>
      <c r="I247" s="534">
        <v>0</v>
      </c>
      <c r="J247" s="534">
        <v>0</v>
      </c>
      <c r="K247" s="534">
        <v>0</v>
      </c>
      <c r="L247" s="534">
        <v>0</v>
      </c>
      <c r="M247" s="534">
        <v>0</v>
      </c>
      <c r="N247" s="534">
        <v>0</v>
      </c>
      <c r="O247" s="534">
        <v>0</v>
      </c>
      <c r="P247" s="517">
        <v>0</v>
      </c>
      <c r="Q247" s="517">
        <v>0</v>
      </c>
      <c r="R247" s="517">
        <v>-4.76</v>
      </c>
      <c r="S247" s="517">
        <v>8.7899999999999991</v>
      </c>
      <c r="T247" s="517">
        <v>-595.74463652410566</v>
      </c>
      <c r="U247" s="517">
        <v>-691.07314241333472</v>
      </c>
      <c r="V247" s="517">
        <v>0</v>
      </c>
      <c r="W247" s="517">
        <v>0</v>
      </c>
      <c r="X247" s="517">
        <v>0</v>
      </c>
      <c r="Y247" s="517">
        <v>968.42866729678633</v>
      </c>
      <c r="Z247" s="514"/>
      <c r="AA247" s="535"/>
      <c r="AB247" s="535"/>
      <c r="AC247" s="535"/>
      <c r="AD247" s="535"/>
    </row>
    <row r="248" spans="1:30">
      <c r="A248" s="514"/>
      <c r="B248" s="533">
        <v>2631011</v>
      </c>
      <c r="C248" s="516" t="s">
        <v>199</v>
      </c>
      <c r="D248" s="517">
        <v>0</v>
      </c>
      <c r="E248" s="517">
        <v>0</v>
      </c>
      <c r="F248" s="517">
        <v>0</v>
      </c>
      <c r="G248" s="517">
        <v>0</v>
      </c>
      <c r="H248" s="534">
        <v>0</v>
      </c>
      <c r="I248" s="534">
        <v>0</v>
      </c>
      <c r="J248" s="534">
        <v>0</v>
      </c>
      <c r="K248" s="534">
        <v>0</v>
      </c>
      <c r="L248" s="534">
        <v>0</v>
      </c>
      <c r="M248" s="534">
        <v>0</v>
      </c>
      <c r="N248" s="534">
        <v>0</v>
      </c>
      <c r="O248" s="534">
        <v>0</v>
      </c>
      <c r="P248" s="517">
        <v>0</v>
      </c>
      <c r="Q248" s="517">
        <v>0</v>
      </c>
      <c r="R248" s="517">
        <v>0</v>
      </c>
      <c r="S248" s="517">
        <v>0</v>
      </c>
      <c r="T248" s="517">
        <v>-190.54636009881716</v>
      </c>
      <c r="U248" s="517">
        <v>-38.342024845729092</v>
      </c>
      <c r="V248" s="517">
        <v>0</v>
      </c>
      <c r="W248" s="517">
        <v>0</v>
      </c>
      <c r="X248" s="517">
        <v>0</v>
      </c>
      <c r="Y248" s="517">
        <v>0</v>
      </c>
      <c r="Z248" s="514"/>
      <c r="AA248" s="535"/>
      <c r="AB248" s="535"/>
      <c r="AC248" s="535"/>
      <c r="AD248" s="535"/>
    </row>
    <row r="249" spans="1:30">
      <c r="A249" s="514"/>
      <c r="B249" s="533">
        <v>2631012</v>
      </c>
      <c r="C249" s="516" t="s">
        <v>200</v>
      </c>
      <c r="D249" s="517">
        <v>568.80148799999995</v>
      </c>
      <c r="E249" s="517">
        <v>0</v>
      </c>
      <c r="F249" s="517">
        <v>0</v>
      </c>
      <c r="G249" s="517">
        <v>0</v>
      </c>
      <c r="H249" s="534">
        <v>0</v>
      </c>
      <c r="I249" s="534">
        <v>0</v>
      </c>
      <c r="J249" s="534">
        <v>0</v>
      </c>
      <c r="K249" s="534">
        <v>0</v>
      </c>
      <c r="L249" s="534">
        <v>0</v>
      </c>
      <c r="M249" s="534">
        <v>0</v>
      </c>
      <c r="N249" s="534">
        <v>0</v>
      </c>
      <c r="O249" s="534">
        <v>0</v>
      </c>
      <c r="P249" s="517">
        <v>0</v>
      </c>
      <c r="Q249" s="517">
        <v>0</v>
      </c>
      <c r="R249" s="517">
        <v>1.6</v>
      </c>
      <c r="S249" s="517">
        <v>38.869999999999997</v>
      </c>
      <c r="T249" s="517">
        <v>-182.94200852419368</v>
      </c>
      <c r="U249" s="517">
        <v>-4.1916350183698423</v>
      </c>
      <c r="V249" s="517">
        <v>0</v>
      </c>
      <c r="W249" s="517">
        <v>0</v>
      </c>
      <c r="X249" s="517">
        <v>0</v>
      </c>
      <c r="Y249" s="517">
        <v>567.72878867924533</v>
      </c>
      <c r="Z249" s="514"/>
      <c r="AA249" s="535"/>
      <c r="AB249" s="535"/>
      <c r="AC249" s="535"/>
      <c r="AD249" s="535"/>
    </row>
    <row r="250" spans="1:30">
      <c r="A250" s="514"/>
      <c r="B250" s="533">
        <v>2631021</v>
      </c>
      <c r="C250" s="516" t="s">
        <v>201</v>
      </c>
      <c r="D250" s="517">
        <v>9773.0951180000011</v>
      </c>
      <c r="E250" s="517">
        <v>0</v>
      </c>
      <c r="F250" s="517">
        <v>0</v>
      </c>
      <c r="G250" s="517">
        <v>0</v>
      </c>
      <c r="H250" s="534">
        <v>0</v>
      </c>
      <c r="I250" s="534">
        <v>0</v>
      </c>
      <c r="J250" s="534">
        <v>0</v>
      </c>
      <c r="K250" s="534">
        <v>0</v>
      </c>
      <c r="L250" s="534">
        <v>0</v>
      </c>
      <c r="M250" s="534">
        <v>0</v>
      </c>
      <c r="N250" s="534">
        <v>0</v>
      </c>
      <c r="O250" s="534">
        <v>0</v>
      </c>
      <c r="P250" s="517">
        <v>0</v>
      </c>
      <c r="Q250" s="517">
        <v>0</v>
      </c>
      <c r="R250" s="517">
        <v>-99.35</v>
      </c>
      <c r="S250" s="517">
        <v>24.59</v>
      </c>
      <c r="T250" s="517">
        <v>104.40478572122193</v>
      </c>
      <c r="U250" s="517">
        <v>-2.6182379161880789E-2</v>
      </c>
      <c r="V250" s="517">
        <v>1413.0048976684473</v>
      </c>
      <c r="W250" s="517">
        <v>0</v>
      </c>
      <c r="X250" s="517">
        <v>0</v>
      </c>
      <c r="Y250" s="517">
        <v>6866.9437036043309</v>
      </c>
      <c r="Z250" s="514"/>
      <c r="AA250" s="535"/>
      <c r="AB250" s="535"/>
      <c r="AC250" s="535"/>
      <c r="AD250" s="535"/>
    </row>
    <row r="251" spans="1:30">
      <c r="A251" s="514"/>
      <c r="B251" s="533">
        <v>2631031</v>
      </c>
      <c r="C251" s="516" t="s">
        <v>202</v>
      </c>
      <c r="D251" s="517">
        <v>18644.398303987487</v>
      </c>
      <c r="E251" s="517">
        <v>0</v>
      </c>
      <c r="F251" s="517">
        <v>1.1625434417875897</v>
      </c>
      <c r="G251" s="517">
        <v>0</v>
      </c>
      <c r="H251" s="534">
        <v>0</v>
      </c>
      <c r="I251" s="534">
        <v>0</v>
      </c>
      <c r="J251" s="534">
        <v>0</v>
      </c>
      <c r="K251" s="534">
        <v>0</v>
      </c>
      <c r="L251" s="534">
        <v>0</v>
      </c>
      <c r="M251" s="534">
        <v>0</v>
      </c>
      <c r="N251" s="534">
        <v>0</v>
      </c>
      <c r="O251" s="534">
        <v>0</v>
      </c>
      <c r="P251" s="517">
        <v>0</v>
      </c>
      <c r="Q251" s="517">
        <v>0</v>
      </c>
      <c r="R251" s="517">
        <v>-87.765111332996057</v>
      </c>
      <c r="S251" s="517">
        <v>-45.235059201554904</v>
      </c>
      <c r="T251" s="517">
        <v>-674.68753055721936</v>
      </c>
      <c r="U251" s="517">
        <v>0</v>
      </c>
      <c r="V251" s="517">
        <v>224.9885930649545</v>
      </c>
      <c r="W251" s="517">
        <v>0</v>
      </c>
      <c r="X251" s="517">
        <v>0.29704732278352447</v>
      </c>
      <c r="Y251" s="517">
        <v>15025.404211399331</v>
      </c>
      <c r="Z251" s="514"/>
      <c r="AA251" s="535"/>
      <c r="AB251" s="535"/>
      <c r="AC251" s="535"/>
      <c r="AD251" s="535"/>
    </row>
    <row r="252" spans="1:30">
      <c r="A252" s="514"/>
      <c r="B252" s="533">
        <v>2631032</v>
      </c>
      <c r="C252" s="516" t="s">
        <v>203</v>
      </c>
      <c r="D252" s="517">
        <v>4665.91</v>
      </c>
      <c r="E252" s="517">
        <v>0</v>
      </c>
      <c r="F252" s="517">
        <v>0</v>
      </c>
      <c r="G252" s="517">
        <v>0</v>
      </c>
      <c r="H252" s="534">
        <v>0</v>
      </c>
      <c r="I252" s="534">
        <v>0</v>
      </c>
      <c r="J252" s="534">
        <v>0</v>
      </c>
      <c r="K252" s="534">
        <v>0</v>
      </c>
      <c r="L252" s="534">
        <v>0</v>
      </c>
      <c r="M252" s="534">
        <v>0</v>
      </c>
      <c r="N252" s="534">
        <v>0</v>
      </c>
      <c r="O252" s="534">
        <v>0</v>
      </c>
      <c r="P252" s="517">
        <v>0</v>
      </c>
      <c r="Q252" s="517">
        <v>0</v>
      </c>
      <c r="R252" s="517">
        <v>23.02</v>
      </c>
      <c r="S252" s="517">
        <v>-4.1900000000000004</v>
      </c>
      <c r="T252" s="517">
        <v>-1.3877304136084441</v>
      </c>
      <c r="U252" s="517">
        <v>0</v>
      </c>
      <c r="V252" s="517">
        <v>58.110420195152848</v>
      </c>
      <c r="W252" s="517">
        <v>0</v>
      </c>
      <c r="X252" s="517">
        <v>0</v>
      </c>
      <c r="Y252" s="517">
        <v>4372.0605173189379</v>
      </c>
      <c r="Z252" s="514"/>
      <c r="AA252" s="535"/>
      <c r="AB252" s="535"/>
      <c r="AC252" s="535"/>
      <c r="AD252" s="535"/>
    </row>
    <row r="253" spans="1:30">
      <c r="A253" s="514"/>
      <c r="B253" s="533">
        <v>2699011</v>
      </c>
      <c r="C253" s="516" t="s">
        <v>204</v>
      </c>
      <c r="D253" s="517">
        <v>66606.61</v>
      </c>
      <c r="E253" s="517">
        <v>0</v>
      </c>
      <c r="F253" s="517">
        <v>0</v>
      </c>
      <c r="G253" s="517">
        <v>0</v>
      </c>
      <c r="H253" s="534">
        <v>0</v>
      </c>
      <c r="I253" s="534">
        <v>0</v>
      </c>
      <c r="J253" s="534">
        <v>0</v>
      </c>
      <c r="K253" s="534">
        <v>0</v>
      </c>
      <c r="L253" s="534">
        <v>0</v>
      </c>
      <c r="M253" s="534">
        <v>0</v>
      </c>
      <c r="N253" s="534">
        <v>0</v>
      </c>
      <c r="O253" s="534">
        <v>0</v>
      </c>
      <c r="P253" s="517">
        <v>0</v>
      </c>
      <c r="Q253" s="517">
        <v>0</v>
      </c>
      <c r="R253" s="517">
        <v>-319.75</v>
      </c>
      <c r="S253" s="517">
        <v>-15.68</v>
      </c>
      <c r="T253" s="517">
        <v>27.934292220173933</v>
      </c>
      <c r="U253" s="517">
        <v>0</v>
      </c>
      <c r="V253" s="517">
        <v>0</v>
      </c>
      <c r="W253" s="517">
        <v>0</v>
      </c>
      <c r="X253" s="517">
        <v>0</v>
      </c>
      <c r="Y253" s="517">
        <v>32575.152201640565</v>
      </c>
      <c r="Z253" s="514"/>
      <c r="AA253" s="535"/>
      <c r="AB253" s="535"/>
      <c r="AC253" s="535"/>
      <c r="AD253" s="535"/>
    </row>
    <row r="254" spans="1:30">
      <c r="A254" s="514"/>
      <c r="B254" s="533">
        <v>2699099</v>
      </c>
      <c r="C254" s="516" t="s">
        <v>205</v>
      </c>
      <c r="D254" s="517">
        <v>0</v>
      </c>
      <c r="E254" s="517">
        <v>0</v>
      </c>
      <c r="F254" s="517">
        <v>0</v>
      </c>
      <c r="G254" s="517">
        <v>0</v>
      </c>
      <c r="H254" s="534">
        <v>0</v>
      </c>
      <c r="I254" s="534">
        <v>0</v>
      </c>
      <c r="J254" s="534">
        <v>0</v>
      </c>
      <c r="K254" s="534">
        <v>0</v>
      </c>
      <c r="L254" s="534">
        <v>0</v>
      </c>
      <c r="M254" s="534">
        <v>0</v>
      </c>
      <c r="N254" s="534">
        <v>0</v>
      </c>
      <c r="O254" s="534">
        <v>0</v>
      </c>
      <c r="P254" s="517">
        <v>0</v>
      </c>
      <c r="Q254" s="517">
        <v>0</v>
      </c>
      <c r="R254" s="517">
        <v>7.47</v>
      </c>
      <c r="S254" s="517">
        <v>0</v>
      </c>
      <c r="T254" s="517">
        <v>47.485246498878261</v>
      </c>
      <c r="U254" s="517">
        <v>-114.24584541132135</v>
      </c>
      <c r="V254" s="517">
        <v>0</v>
      </c>
      <c r="W254" s="517">
        <v>0</v>
      </c>
      <c r="X254" s="517">
        <v>0</v>
      </c>
      <c r="Y254" s="517">
        <v>0</v>
      </c>
      <c r="Z254" s="514"/>
      <c r="AA254" s="535"/>
      <c r="AB254" s="535"/>
      <c r="AC254" s="535"/>
      <c r="AD254" s="535"/>
    </row>
    <row r="255" spans="1:30">
      <c r="A255" s="514"/>
      <c r="B255" s="533">
        <v>2711011</v>
      </c>
      <c r="C255" s="516" t="s">
        <v>206</v>
      </c>
      <c r="D255" s="517">
        <v>987.33500000000004</v>
      </c>
      <c r="E255" s="517">
        <v>0</v>
      </c>
      <c r="F255" s="517">
        <v>0</v>
      </c>
      <c r="G255" s="517">
        <v>0</v>
      </c>
      <c r="H255" s="534">
        <v>0</v>
      </c>
      <c r="I255" s="534">
        <v>0</v>
      </c>
      <c r="J255" s="534">
        <v>0</v>
      </c>
      <c r="K255" s="534">
        <v>0</v>
      </c>
      <c r="L255" s="534">
        <v>0</v>
      </c>
      <c r="M255" s="534">
        <v>0</v>
      </c>
      <c r="N255" s="534">
        <v>0</v>
      </c>
      <c r="O255" s="534">
        <v>0</v>
      </c>
      <c r="P255" s="517">
        <v>0</v>
      </c>
      <c r="Q255" s="517">
        <v>0</v>
      </c>
      <c r="R255" s="517">
        <v>0</v>
      </c>
      <c r="S255" s="517">
        <v>0</v>
      </c>
      <c r="T255" s="517">
        <v>-60.178453676337149</v>
      </c>
      <c r="U255" s="517">
        <v>-867.24349142065807</v>
      </c>
      <c r="V255" s="517">
        <v>141.04785714285714</v>
      </c>
      <c r="W255" s="517">
        <v>0</v>
      </c>
      <c r="X255" s="517">
        <v>0</v>
      </c>
      <c r="Y255" s="517">
        <v>846.28714285714284</v>
      </c>
      <c r="Z255" s="514"/>
      <c r="AA255" s="535"/>
      <c r="AB255" s="535"/>
      <c r="AC255" s="535"/>
      <c r="AD255" s="535"/>
    </row>
    <row r="256" spans="1:30">
      <c r="A256" s="514"/>
      <c r="B256" s="533">
        <v>2711021</v>
      </c>
      <c r="C256" s="516" t="s">
        <v>207</v>
      </c>
      <c r="D256" s="517">
        <v>13744.88</v>
      </c>
      <c r="E256" s="517">
        <v>0</v>
      </c>
      <c r="F256" s="517">
        <v>0</v>
      </c>
      <c r="G256" s="517">
        <v>0</v>
      </c>
      <c r="H256" s="534">
        <v>0</v>
      </c>
      <c r="I256" s="534">
        <v>0</v>
      </c>
      <c r="J256" s="534">
        <v>0</v>
      </c>
      <c r="K256" s="534">
        <v>0</v>
      </c>
      <c r="L256" s="534">
        <v>0</v>
      </c>
      <c r="M256" s="534">
        <v>0</v>
      </c>
      <c r="N256" s="534">
        <v>0</v>
      </c>
      <c r="O256" s="534">
        <v>0</v>
      </c>
      <c r="P256" s="517">
        <v>0</v>
      </c>
      <c r="Q256" s="517">
        <v>0</v>
      </c>
      <c r="R256" s="517">
        <v>56.67</v>
      </c>
      <c r="S256" s="517">
        <v>-78.59</v>
      </c>
      <c r="T256" s="517">
        <v>-131.54780142954468</v>
      </c>
      <c r="U256" s="517">
        <v>-110.28522553219332</v>
      </c>
      <c r="V256" s="517">
        <v>1801.688595909342</v>
      </c>
      <c r="W256" s="517">
        <v>0</v>
      </c>
      <c r="X256" s="517">
        <v>0</v>
      </c>
      <c r="Y256" s="517">
        <v>8353.7217442671554</v>
      </c>
      <c r="Z256" s="514"/>
      <c r="AA256" s="535"/>
      <c r="AB256" s="535"/>
      <c r="AC256" s="535"/>
      <c r="AD256" s="535"/>
    </row>
    <row r="257" spans="1:30">
      <c r="A257" s="514"/>
      <c r="B257" s="533">
        <v>2711031</v>
      </c>
      <c r="C257" s="516" t="s">
        <v>208</v>
      </c>
      <c r="D257" s="517">
        <v>43168.659124558311</v>
      </c>
      <c r="E257" s="517">
        <v>0</v>
      </c>
      <c r="F257" s="517">
        <v>0</v>
      </c>
      <c r="G257" s="517">
        <v>0</v>
      </c>
      <c r="H257" s="534">
        <v>0</v>
      </c>
      <c r="I257" s="534">
        <v>0</v>
      </c>
      <c r="J257" s="534">
        <v>0</v>
      </c>
      <c r="K257" s="534">
        <v>0</v>
      </c>
      <c r="L257" s="534">
        <v>0</v>
      </c>
      <c r="M257" s="534">
        <v>0</v>
      </c>
      <c r="N257" s="534">
        <v>0</v>
      </c>
      <c r="O257" s="534">
        <v>0</v>
      </c>
      <c r="P257" s="517">
        <v>0</v>
      </c>
      <c r="Q257" s="517">
        <v>0</v>
      </c>
      <c r="R257" s="517">
        <v>-7.42</v>
      </c>
      <c r="S257" s="517">
        <v>1.56</v>
      </c>
      <c r="T257" s="517">
        <v>125.70806862804966</v>
      </c>
      <c r="U257" s="517">
        <v>-735.75509198866143</v>
      </c>
      <c r="V257" s="517">
        <v>1826.7614520334332</v>
      </c>
      <c r="W257" s="517">
        <v>0</v>
      </c>
      <c r="X257" s="517">
        <v>0</v>
      </c>
      <c r="Y257" s="517">
        <v>27658.923294837055</v>
      </c>
      <c r="Z257" s="514"/>
      <c r="AA257" s="535"/>
      <c r="AB257" s="535"/>
      <c r="AC257" s="535"/>
      <c r="AD257" s="535"/>
    </row>
    <row r="258" spans="1:30">
      <c r="A258" s="514"/>
      <c r="B258" s="533">
        <v>2711099</v>
      </c>
      <c r="C258" s="516" t="s">
        <v>209</v>
      </c>
      <c r="D258" s="517">
        <v>107071.23</v>
      </c>
      <c r="E258" s="517">
        <v>0</v>
      </c>
      <c r="F258" s="517">
        <v>5695.8014990758538</v>
      </c>
      <c r="G258" s="517">
        <v>0</v>
      </c>
      <c r="H258" s="534">
        <v>0</v>
      </c>
      <c r="I258" s="534">
        <v>0</v>
      </c>
      <c r="J258" s="534">
        <v>0</v>
      </c>
      <c r="K258" s="534">
        <v>0</v>
      </c>
      <c r="L258" s="534">
        <v>0</v>
      </c>
      <c r="M258" s="534">
        <v>0</v>
      </c>
      <c r="N258" s="534">
        <v>0</v>
      </c>
      <c r="O258" s="534">
        <v>0</v>
      </c>
      <c r="P258" s="517">
        <v>0</v>
      </c>
      <c r="Q258" s="517">
        <v>0</v>
      </c>
      <c r="R258" s="517">
        <v>-82.85</v>
      </c>
      <c r="S258" s="517">
        <v>-94.06</v>
      </c>
      <c r="T258" s="517">
        <v>138.58119868709065</v>
      </c>
      <c r="U258" s="517">
        <v>-739.22351817179947</v>
      </c>
      <c r="V258" s="517">
        <v>21430.209695666104</v>
      </c>
      <c r="W258" s="517">
        <v>0</v>
      </c>
      <c r="X258" s="517">
        <v>0</v>
      </c>
      <c r="Y258" s="517">
        <v>80303.422500000001</v>
      </c>
      <c r="Z258" s="514"/>
      <c r="AA258" s="535"/>
      <c r="AB258" s="535"/>
      <c r="AC258" s="535"/>
      <c r="AD258" s="535"/>
    </row>
    <row r="259" spans="1:30">
      <c r="A259" s="514"/>
      <c r="B259" s="533">
        <v>2712011</v>
      </c>
      <c r="C259" s="516" t="s">
        <v>554</v>
      </c>
      <c r="D259" s="517">
        <v>0</v>
      </c>
      <c r="E259" s="517">
        <v>0</v>
      </c>
      <c r="F259" s="517">
        <v>-225.21888485915537</v>
      </c>
      <c r="G259" s="517">
        <v>0</v>
      </c>
      <c r="H259" s="534">
        <v>0</v>
      </c>
      <c r="I259" s="534">
        <v>0</v>
      </c>
      <c r="J259" s="534">
        <v>0</v>
      </c>
      <c r="K259" s="534">
        <v>0</v>
      </c>
      <c r="L259" s="534">
        <v>0</v>
      </c>
      <c r="M259" s="534">
        <v>0</v>
      </c>
      <c r="N259" s="534">
        <v>0</v>
      </c>
      <c r="O259" s="534">
        <v>0</v>
      </c>
      <c r="P259" s="517">
        <v>0</v>
      </c>
      <c r="Q259" s="517">
        <v>-6455.9298221729023</v>
      </c>
      <c r="R259" s="517">
        <v>0</v>
      </c>
      <c r="S259" s="517">
        <v>0</v>
      </c>
      <c r="T259" s="517">
        <v>0</v>
      </c>
      <c r="U259" s="517">
        <v>0</v>
      </c>
      <c r="V259" s="517">
        <v>0</v>
      </c>
      <c r="W259" s="517">
        <v>0</v>
      </c>
      <c r="X259" s="517">
        <v>0</v>
      </c>
      <c r="Y259" s="517">
        <v>0</v>
      </c>
      <c r="Z259" s="514"/>
      <c r="AA259" s="535"/>
      <c r="AB259" s="535"/>
      <c r="AC259" s="535"/>
      <c r="AD259" s="535"/>
    </row>
    <row r="260" spans="1:30">
      <c r="A260" s="514"/>
      <c r="B260" s="533">
        <v>2721011</v>
      </c>
      <c r="C260" s="516" t="s">
        <v>210</v>
      </c>
      <c r="D260" s="517">
        <v>23798.461574437879</v>
      </c>
      <c r="E260" s="517">
        <v>0</v>
      </c>
      <c r="F260" s="517">
        <v>0</v>
      </c>
      <c r="G260" s="517">
        <v>0</v>
      </c>
      <c r="H260" s="534">
        <v>0</v>
      </c>
      <c r="I260" s="534">
        <v>0</v>
      </c>
      <c r="J260" s="534">
        <v>0</v>
      </c>
      <c r="K260" s="534">
        <v>0</v>
      </c>
      <c r="L260" s="534">
        <v>0</v>
      </c>
      <c r="M260" s="534">
        <v>0</v>
      </c>
      <c r="N260" s="534">
        <v>0</v>
      </c>
      <c r="O260" s="534">
        <v>0</v>
      </c>
      <c r="P260" s="517">
        <v>0</v>
      </c>
      <c r="Q260" s="517">
        <v>0</v>
      </c>
      <c r="R260" s="517">
        <v>-40.714856402053343</v>
      </c>
      <c r="S260" s="517">
        <v>-101.10485640205334</v>
      </c>
      <c r="T260" s="517">
        <v>25.250734618295649</v>
      </c>
      <c r="U260" s="517">
        <v>0</v>
      </c>
      <c r="V260" s="517">
        <v>12.319744961347322</v>
      </c>
      <c r="W260" s="517">
        <v>0</v>
      </c>
      <c r="X260" s="517">
        <v>0</v>
      </c>
      <c r="Y260" s="517">
        <v>20955.886179251793</v>
      </c>
      <c r="Z260" s="514"/>
      <c r="AA260" s="535"/>
      <c r="AB260" s="535"/>
      <c r="AC260" s="535"/>
      <c r="AD260" s="535"/>
    </row>
    <row r="261" spans="1:30">
      <c r="A261" s="514"/>
      <c r="B261" s="533">
        <v>2721021</v>
      </c>
      <c r="C261" s="516" t="s">
        <v>211</v>
      </c>
      <c r="D261" s="517">
        <v>1219.80394</v>
      </c>
      <c r="E261" s="517">
        <v>0</v>
      </c>
      <c r="F261" s="517">
        <v>0</v>
      </c>
      <c r="G261" s="517">
        <v>0</v>
      </c>
      <c r="H261" s="534">
        <v>0</v>
      </c>
      <c r="I261" s="534">
        <v>0</v>
      </c>
      <c r="J261" s="534">
        <v>0</v>
      </c>
      <c r="K261" s="534">
        <v>0</v>
      </c>
      <c r="L261" s="534">
        <v>0</v>
      </c>
      <c r="M261" s="534">
        <v>0</v>
      </c>
      <c r="N261" s="534">
        <v>0</v>
      </c>
      <c r="O261" s="534">
        <v>0</v>
      </c>
      <c r="P261" s="517">
        <v>0</v>
      </c>
      <c r="Q261" s="517">
        <v>0</v>
      </c>
      <c r="R261" s="517">
        <v>-19.04</v>
      </c>
      <c r="S261" s="517">
        <v>-24.69</v>
      </c>
      <c r="T261" s="517">
        <v>-116.80229543737784</v>
      </c>
      <c r="U261" s="517">
        <v>0</v>
      </c>
      <c r="V261" s="517">
        <v>206.8836696722623</v>
      </c>
      <c r="W261" s="517">
        <v>0</v>
      </c>
      <c r="X261" s="517">
        <v>0</v>
      </c>
      <c r="Y261" s="517">
        <v>987.45954958740583</v>
      </c>
      <c r="Z261" s="514"/>
      <c r="AA261" s="535"/>
      <c r="AB261" s="535"/>
      <c r="AC261" s="535"/>
      <c r="AD261" s="535"/>
    </row>
    <row r="262" spans="1:30">
      <c r="A262" s="514"/>
      <c r="B262" s="533">
        <v>2729011</v>
      </c>
      <c r="C262" s="516" t="s">
        <v>212</v>
      </c>
      <c r="D262" s="517">
        <v>70044.585893760974</v>
      </c>
      <c r="E262" s="517">
        <v>0</v>
      </c>
      <c r="F262" s="517">
        <v>0</v>
      </c>
      <c r="G262" s="517">
        <v>0</v>
      </c>
      <c r="H262" s="534">
        <v>0</v>
      </c>
      <c r="I262" s="534">
        <v>0</v>
      </c>
      <c r="J262" s="534">
        <v>0</v>
      </c>
      <c r="K262" s="534">
        <v>0</v>
      </c>
      <c r="L262" s="534">
        <v>0</v>
      </c>
      <c r="M262" s="534">
        <v>0</v>
      </c>
      <c r="N262" s="534">
        <v>0</v>
      </c>
      <c r="O262" s="534">
        <v>0</v>
      </c>
      <c r="P262" s="517">
        <v>0</v>
      </c>
      <c r="Q262" s="517">
        <v>0</v>
      </c>
      <c r="R262" s="517">
        <v>586.17999999999995</v>
      </c>
      <c r="S262" s="517">
        <v>-1207.03</v>
      </c>
      <c r="T262" s="517">
        <v>-389.72188499843634</v>
      </c>
      <c r="U262" s="517">
        <v>-199.55719820520733</v>
      </c>
      <c r="V262" s="517">
        <v>444.27054277552725</v>
      </c>
      <c r="W262" s="517">
        <v>0</v>
      </c>
      <c r="X262" s="517">
        <v>0</v>
      </c>
      <c r="Y262" s="517">
        <v>56702.711546393322</v>
      </c>
      <c r="Z262" s="514"/>
      <c r="AA262" s="535"/>
      <c r="AB262" s="535"/>
      <c r="AC262" s="535"/>
      <c r="AD262" s="535"/>
    </row>
    <row r="263" spans="1:30">
      <c r="A263" s="514"/>
      <c r="B263" s="533">
        <v>2729021</v>
      </c>
      <c r="C263" s="516" t="s">
        <v>213</v>
      </c>
      <c r="D263" s="517">
        <v>40605.111608854153</v>
      </c>
      <c r="E263" s="517">
        <v>50.774344464595281</v>
      </c>
      <c r="F263" s="517">
        <v>193.54267069087115</v>
      </c>
      <c r="G263" s="517">
        <v>0</v>
      </c>
      <c r="H263" s="534">
        <v>0</v>
      </c>
      <c r="I263" s="534">
        <v>0</v>
      </c>
      <c r="J263" s="534">
        <v>0</v>
      </c>
      <c r="K263" s="534">
        <v>0</v>
      </c>
      <c r="L263" s="534">
        <v>0</v>
      </c>
      <c r="M263" s="534">
        <v>0</v>
      </c>
      <c r="N263" s="534">
        <v>0</v>
      </c>
      <c r="O263" s="534">
        <v>0</v>
      </c>
      <c r="P263" s="517">
        <v>0</v>
      </c>
      <c r="Q263" s="517">
        <v>0</v>
      </c>
      <c r="R263" s="517">
        <v>-69.034456724412649</v>
      </c>
      <c r="S263" s="517">
        <v>190.43725056785436</v>
      </c>
      <c r="T263" s="517">
        <v>-244.69105386825092</v>
      </c>
      <c r="U263" s="517">
        <v>-866.93615242585713</v>
      </c>
      <c r="V263" s="517">
        <v>3958.4872154306418</v>
      </c>
      <c r="W263" s="517">
        <v>0</v>
      </c>
      <c r="X263" s="517">
        <v>0</v>
      </c>
      <c r="Y263" s="517">
        <v>36015.517664145162</v>
      </c>
      <c r="Z263" s="514"/>
      <c r="AA263" s="535"/>
      <c r="AB263" s="535"/>
      <c r="AC263" s="535"/>
      <c r="AD263" s="535"/>
    </row>
    <row r="264" spans="1:30">
      <c r="A264" s="514"/>
      <c r="B264" s="533">
        <v>2729031</v>
      </c>
      <c r="C264" s="516" t="s">
        <v>214</v>
      </c>
      <c r="D264" s="517">
        <v>32556.396001484718</v>
      </c>
      <c r="E264" s="517">
        <v>0</v>
      </c>
      <c r="F264" s="517">
        <v>2.5136074417028973</v>
      </c>
      <c r="G264" s="517">
        <v>0</v>
      </c>
      <c r="H264" s="534">
        <v>0</v>
      </c>
      <c r="I264" s="534">
        <v>0</v>
      </c>
      <c r="J264" s="534">
        <v>0</v>
      </c>
      <c r="K264" s="534">
        <v>0</v>
      </c>
      <c r="L264" s="534">
        <v>0</v>
      </c>
      <c r="M264" s="534">
        <v>0</v>
      </c>
      <c r="N264" s="534">
        <v>0</v>
      </c>
      <c r="O264" s="534">
        <v>0</v>
      </c>
      <c r="P264" s="517">
        <v>0</v>
      </c>
      <c r="Q264" s="517">
        <v>0</v>
      </c>
      <c r="R264" s="517">
        <v>-204.07556230741307</v>
      </c>
      <c r="S264" s="517">
        <v>110.26529100832555</v>
      </c>
      <c r="T264" s="517">
        <v>-788.51653178651679</v>
      </c>
      <c r="U264" s="517">
        <v>0</v>
      </c>
      <c r="V264" s="517">
        <v>223.16180127555583</v>
      </c>
      <c r="W264" s="517">
        <v>0</v>
      </c>
      <c r="X264" s="517">
        <v>0</v>
      </c>
      <c r="Y264" s="517">
        <v>31815.110712284677</v>
      </c>
      <c r="Z264" s="514"/>
      <c r="AA264" s="535"/>
      <c r="AB264" s="535"/>
      <c r="AC264" s="535"/>
      <c r="AD264" s="535"/>
    </row>
    <row r="265" spans="1:30">
      <c r="A265" s="514"/>
      <c r="B265" s="533">
        <v>2729041</v>
      </c>
      <c r="C265" s="516" t="s">
        <v>215</v>
      </c>
      <c r="D265" s="517">
        <v>0</v>
      </c>
      <c r="E265" s="517">
        <v>0</v>
      </c>
      <c r="F265" s="517">
        <v>0</v>
      </c>
      <c r="G265" s="517">
        <v>0</v>
      </c>
      <c r="H265" s="534">
        <v>0</v>
      </c>
      <c r="I265" s="534">
        <v>0</v>
      </c>
      <c r="J265" s="534">
        <v>0</v>
      </c>
      <c r="K265" s="534">
        <v>0</v>
      </c>
      <c r="L265" s="534">
        <v>0</v>
      </c>
      <c r="M265" s="534">
        <v>0</v>
      </c>
      <c r="N265" s="534">
        <v>0</v>
      </c>
      <c r="O265" s="534">
        <v>0</v>
      </c>
      <c r="P265" s="517">
        <v>0</v>
      </c>
      <c r="Q265" s="517">
        <v>7.7643841366852095</v>
      </c>
      <c r="R265" s="517">
        <v>0</v>
      </c>
      <c r="S265" s="517">
        <v>0</v>
      </c>
      <c r="T265" s="517">
        <v>0</v>
      </c>
      <c r="U265" s="517">
        <v>0</v>
      </c>
      <c r="V265" s="517">
        <v>0</v>
      </c>
      <c r="W265" s="517">
        <v>0</v>
      </c>
      <c r="X265" s="517">
        <v>0</v>
      </c>
      <c r="Y265" s="517">
        <v>0</v>
      </c>
      <c r="Z265" s="514"/>
      <c r="AA265" s="535"/>
      <c r="AB265" s="535"/>
      <c r="AC265" s="535"/>
      <c r="AD265" s="535"/>
    </row>
    <row r="266" spans="1:30">
      <c r="A266" s="514"/>
      <c r="B266" s="533">
        <v>2729099</v>
      </c>
      <c r="C266" s="516" t="s">
        <v>216</v>
      </c>
      <c r="D266" s="517">
        <v>194572.87</v>
      </c>
      <c r="E266" s="517">
        <v>0</v>
      </c>
      <c r="F266" s="517">
        <v>0</v>
      </c>
      <c r="G266" s="517">
        <v>0</v>
      </c>
      <c r="H266" s="534">
        <v>0</v>
      </c>
      <c r="I266" s="534">
        <v>0</v>
      </c>
      <c r="J266" s="534">
        <v>0</v>
      </c>
      <c r="K266" s="534">
        <v>0</v>
      </c>
      <c r="L266" s="534">
        <v>0</v>
      </c>
      <c r="M266" s="534">
        <v>0</v>
      </c>
      <c r="N266" s="534">
        <v>0</v>
      </c>
      <c r="O266" s="534">
        <v>0</v>
      </c>
      <c r="P266" s="517">
        <v>0</v>
      </c>
      <c r="Q266" s="517">
        <v>0</v>
      </c>
      <c r="R266" s="517">
        <v>-1112.99</v>
      </c>
      <c r="S266" s="517">
        <v>-772.81</v>
      </c>
      <c r="T266" s="517">
        <v>-406.78108037775382</v>
      </c>
      <c r="U266" s="517">
        <v>-402.15463410134851</v>
      </c>
      <c r="V266" s="517">
        <v>77791.513015473887</v>
      </c>
      <c r="W266" s="517">
        <v>0</v>
      </c>
      <c r="X266" s="517">
        <v>0</v>
      </c>
      <c r="Y266" s="517">
        <v>110136.80142700805</v>
      </c>
      <c r="Z266" s="514"/>
      <c r="AA266" s="535"/>
      <c r="AB266" s="535"/>
      <c r="AC266" s="535"/>
      <c r="AD266" s="535"/>
    </row>
    <row r="267" spans="1:30">
      <c r="A267" s="514"/>
      <c r="B267" s="533">
        <v>2811011</v>
      </c>
      <c r="C267" s="516" t="s">
        <v>217</v>
      </c>
      <c r="D267" s="517">
        <v>106159.65</v>
      </c>
      <c r="E267" s="517">
        <v>0</v>
      </c>
      <c r="F267" s="517">
        <v>0</v>
      </c>
      <c r="G267" s="517">
        <v>0</v>
      </c>
      <c r="H267" s="534">
        <v>0</v>
      </c>
      <c r="I267" s="534">
        <v>0</v>
      </c>
      <c r="J267" s="534">
        <v>0</v>
      </c>
      <c r="K267" s="534">
        <v>0</v>
      </c>
      <c r="L267" s="534">
        <v>0</v>
      </c>
      <c r="M267" s="534">
        <v>0</v>
      </c>
      <c r="N267" s="534">
        <v>0</v>
      </c>
      <c r="O267" s="534">
        <v>0</v>
      </c>
      <c r="P267" s="517">
        <v>4.2008131199005723</v>
      </c>
      <c r="Q267" s="517">
        <v>912.98627650154594</v>
      </c>
      <c r="R267" s="517">
        <v>-434.97</v>
      </c>
      <c r="S267" s="517">
        <v>0</v>
      </c>
      <c r="T267" s="517">
        <v>18.255233089393801</v>
      </c>
      <c r="U267" s="517">
        <v>-3.0243471449189046</v>
      </c>
      <c r="V267" s="517">
        <v>1575.2114252181104</v>
      </c>
      <c r="W267" s="517">
        <v>0</v>
      </c>
      <c r="X267" s="517">
        <v>0</v>
      </c>
      <c r="Y267" s="517">
        <v>87747.283339068483</v>
      </c>
      <c r="Z267" s="514"/>
      <c r="AA267" s="535"/>
      <c r="AB267" s="535"/>
      <c r="AC267" s="535"/>
      <c r="AD267" s="535"/>
    </row>
    <row r="268" spans="1:30">
      <c r="A268" s="514"/>
      <c r="B268" s="533">
        <v>2812011</v>
      </c>
      <c r="C268" s="516" t="s">
        <v>218</v>
      </c>
      <c r="D268" s="517">
        <v>113685.86123210276</v>
      </c>
      <c r="E268" s="517">
        <v>0</v>
      </c>
      <c r="F268" s="517">
        <v>931.30092388501657</v>
      </c>
      <c r="G268" s="517">
        <v>0</v>
      </c>
      <c r="H268" s="534">
        <v>0</v>
      </c>
      <c r="I268" s="534">
        <v>0</v>
      </c>
      <c r="J268" s="534">
        <v>34.657576336669869</v>
      </c>
      <c r="K268" s="534">
        <v>0</v>
      </c>
      <c r="L268" s="534">
        <v>0</v>
      </c>
      <c r="M268" s="534">
        <v>0</v>
      </c>
      <c r="N268" s="534">
        <v>0</v>
      </c>
      <c r="O268" s="534">
        <v>0</v>
      </c>
      <c r="P268" s="517">
        <v>0</v>
      </c>
      <c r="Q268" s="517">
        <v>0</v>
      </c>
      <c r="R268" s="517">
        <v>1265.047653429617</v>
      </c>
      <c r="S268" s="517">
        <v>224.96687304767627</v>
      </c>
      <c r="T268" s="517">
        <v>107.04662255140623</v>
      </c>
      <c r="U268" s="517">
        <v>-23.374000829585007</v>
      </c>
      <c r="V268" s="517">
        <v>149.5361402442276</v>
      </c>
      <c r="W268" s="517">
        <v>0</v>
      </c>
      <c r="X268" s="517">
        <v>0</v>
      </c>
      <c r="Y268" s="517">
        <v>83098.647664773642</v>
      </c>
      <c r="Z268" s="514"/>
      <c r="AA268" s="535"/>
      <c r="AB268" s="535"/>
      <c r="AC268" s="535"/>
      <c r="AD268" s="535"/>
    </row>
    <row r="269" spans="1:30">
      <c r="A269" s="514"/>
      <c r="B269" s="533">
        <v>2891011</v>
      </c>
      <c r="C269" s="516" t="s">
        <v>555</v>
      </c>
      <c r="D269" s="517">
        <v>12178.047686927473</v>
      </c>
      <c r="E269" s="517">
        <v>52.593242475140997</v>
      </c>
      <c r="F269" s="517">
        <v>3547.542867165942</v>
      </c>
      <c r="G269" s="517">
        <v>0</v>
      </c>
      <c r="H269" s="534">
        <v>0</v>
      </c>
      <c r="I269" s="534">
        <v>0</v>
      </c>
      <c r="J269" s="534">
        <v>0</v>
      </c>
      <c r="K269" s="534">
        <v>0</v>
      </c>
      <c r="L269" s="534">
        <v>0</v>
      </c>
      <c r="M269" s="534">
        <v>0</v>
      </c>
      <c r="N269" s="534">
        <v>0</v>
      </c>
      <c r="O269" s="534">
        <v>0</v>
      </c>
      <c r="P269" s="517">
        <v>2.2792111581538816</v>
      </c>
      <c r="Q269" s="517">
        <v>3087.432545115917</v>
      </c>
      <c r="R269" s="517">
        <v>-125.33906809137676</v>
      </c>
      <c r="S269" s="517">
        <v>-77.270479461424415</v>
      </c>
      <c r="T269" s="517">
        <v>-487.77319258690056</v>
      </c>
      <c r="U269" s="517">
        <v>-7.4359320884736517</v>
      </c>
      <c r="V269" s="517">
        <v>732.49426423460136</v>
      </c>
      <c r="W269" s="517">
        <v>0</v>
      </c>
      <c r="X269" s="517">
        <v>0.18683695044882065</v>
      </c>
      <c r="Y269" s="517">
        <v>6675.1710804126533</v>
      </c>
      <c r="Z269" s="514"/>
      <c r="AA269" s="535"/>
      <c r="AB269" s="535"/>
      <c r="AC269" s="535"/>
      <c r="AD269" s="535"/>
    </row>
    <row r="270" spans="1:30">
      <c r="A270" s="514"/>
      <c r="B270" s="533">
        <v>2899011</v>
      </c>
      <c r="C270" s="516" t="s">
        <v>219</v>
      </c>
      <c r="D270" s="517">
        <v>74366.11</v>
      </c>
      <c r="E270" s="517">
        <v>0</v>
      </c>
      <c r="F270" s="517">
        <v>20.265301491758159</v>
      </c>
      <c r="G270" s="517">
        <v>0</v>
      </c>
      <c r="H270" s="534">
        <v>0</v>
      </c>
      <c r="I270" s="534">
        <v>0</v>
      </c>
      <c r="J270" s="534">
        <v>0</v>
      </c>
      <c r="K270" s="534">
        <v>0</v>
      </c>
      <c r="L270" s="534">
        <v>0</v>
      </c>
      <c r="M270" s="534">
        <v>0</v>
      </c>
      <c r="N270" s="534">
        <v>0</v>
      </c>
      <c r="O270" s="534">
        <v>0</v>
      </c>
      <c r="P270" s="517">
        <v>0</v>
      </c>
      <c r="Q270" s="517">
        <v>0</v>
      </c>
      <c r="R270" s="517">
        <v>1550.59</v>
      </c>
      <c r="S270" s="517">
        <v>-112.53</v>
      </c>
      <c r="T270" s="517">
        <v>-295.53098704411627</v>
      </c>
      <c r="U270" s="517">
        <v>-280.70736390520449</v>
      </c>
      <c r="V270" s="517">
        <v>4945.5818912732475</v>
      </c>
      <c r="W270" s="517">
        <v>0</v>
      </c>
      <c r="X270" s="517">
        <v>0</v>
      </c>
      <c r="Y270" s="517">
        <v>56968.928874582743</v>
      </c>
      <c r="Z270" s="514"/>
      <c r="AA270" s="535"/>
      <c r="AB270" s="535"/>
      <c r="AC270" s="535"/>
      <c r="AD270" s="535"/>
    </row>
    <row r="271" spans="1:30">
      <c r="A271" s="514"/>
      <c r="B271" s="533">
        <v>2899021</v>
      </c>
      <c r="C271" s="516" t="s">
        <v>220</v>
      </c>
      <c r="D271" s="517">
        <v>86349.352019999991</v>
      </c>
      <c r="E271" s="517">
        <v>0</v>
      </c>
      <c r="F271" s="517">
        <v>163.76482427585103</v>
      </c>
      <c r="G271" s="517">
        <v>0</v>
      </c>
      <c r="H271" s="534">
        <v>0</v>
      </c>
      <c r="I271" s="534">
        <v>0</v>
      </c>
      <c r="J271" s="534">
        <v>0</v>
      </c>
      <c r="K271" s="534">
        <v>0</v>
      </c>
      <c r="L271" s="534">
        <v>0</v>
      </c>
      <c r="M271" s="534">
        <v>0</v>
      </c>
      <c r="N271" s="534">
        <v>0</v>
      </c>
      <c r="O271" s="534">
        <v>0</v>
      </c>
      <c r="P271" s="517">
        <v>373.76033731856364</v>
      </c>
      <c r="Q271" s="517">
        <v>3971.2248920353659</v>
      </c>
      <c r="R271" s="517">
        <v>-746.83</v>
      </c>
      <c r="S271" s="517">
        <v>148.97</v>
      </c>
      <c r="T271" s="517">
        <v>26.003770547829841</v>
      </c>
      <c r="U271" s="517">
        <v>0</v>
      </c>
      <c r="V271" s="517">
        <v>439.22531728335622</v>
      </c>
      <c r="W271" s="517">
        <v>0</v>
      </c>
      <c r="X271" s="517">
        <v>0</v>
      </c>
      <c r="Y271" s="517">
        <v>56403.140440559524</v>
      </c>
      <c r="Z271" s="514"/>
      <c r="AA271" s="535"/>
      <c r="AB271" s="535"/>
      <c r="AC271" s="535"/>
      <c r="AD271" s="535"/>
    </row>
    <row r="272" spans="1:30">
      <c r="A272" s="514"/>
      <c r="B272" s="533">
        <v>2899031</v>
      </c>
      <c r="C272" s="516" t="s">
        <v>556</v>
      </c>
      <c r="D272" s="517">
        <v>17990.79</v>
      </c>
      <c r="E272" s="517">
        <v>0</v>
      </c>
      <c r="F272" s="517">
        <v>6.2588994590571945</v>
      </c>
      <c r="G272" s="517">
        <v>0</v>
      </c>
      <c r="H272" s="534">
        <v>0</v>
      </c>
      <c r="I272" s="534">
        <v>0</v>
      </c>
      <c r="J272" s="534">
        <v>0</v>
      </c>
      <c r="K272" s="534">
        <v>0</v>
      </c>
      <c r="L272" s="534">
        <v>0</v>
      </c>
      <c r="M272" s="534">
        <v>0</v>
      </c>
      <c r="N272" s="534">
        <v>0</v>
      </c>
      <c r="O272" s="534">
        <v>0</v>
      </c>
      <c r="P272" s="517">
        <v>0</v>
      </c>
      <c r="Q272" s="517">
        <v>0</v>
      </c>
      <c r="R272" s="517">
        <v>185.75</v>
      </c>
      <c r="S272" s="517">
        <v>27.57</v>
      </c>
      <c r="T272" s="517">
        <v>-59.652183149272986</v>
      </c>
      <c r="U272" s="517">
        <v>46.653008978037967</v>
      </c>
      <c r="V272" s="517">
        <v>207.2880328877454</v>
      </c>
      <c r="W272" s="517">
        <v>0</v>
      </c>
      <c r="X272" s="517">
        <v>0</v>
      </c>
      <c r="Y272" s="517">
        <v>14771.787974718944</v>
      </c>
      <c r="Z272" s="514"/>
      <c r="AA272" s="535"/>
      <c r="AB272" s="535"/>
      <c r="AC272" s="535"/>
      <c r="AD272" s="535"/>
    </row>
    <row r="273" spans="1:30">
      <c r="A273" s="514"/>
      <c r="B273" s="533">
        <v>2899032</v>
      </c>
      <c r="C273" s="516" t="s">
        <v>222</v>
      </c>
      <c r="D273" s="517">
        <v>30182.534</v>
      </c>
      <c r="E273" s="517">
        <v>0</v>
      </c>
      <c r="F273" s="517">
        <v>0</v>
      </c>
      <c r="G273" s="517">
        <v>0</v>
      </c>
      <c r="H273" s="534">
        <v>0</v>
      </c>
      <c r="I273" s="534">
        <v>0</v>
      </c>
      <c r="J273" s="534">
        <v>0</v>
      </c>
      <c r="K273" s="534">
        <v>0</v>
      </c>
      <c r="L273" s="534">
        <v>0</v>
      </c>
      <c r="M273" s="534">
        <v>0</v>
      </c>
      <c r="N273" s="534">
        <v>0</v>
      </c>
      <c r="O273" s="534">
        <v>0</v>
      </c>
      <c r="P273" s="517">
        <v>0</v>
      </c>
      <c r="Q273" s="517">
        <v>0</v>
      </c>
      <c r="R273" s="517">
        <v>-148.25</v>
      </c>
      <c r="S273" s="517">
        <v>-45.81</v>
      </c>
      <c r="T273" s="517">
        <v>189.37525958225456</v>
      </c>
      <c r="U273" s="517">
        <v>22.892056762100022</v>
      </c>
      <c r="V273" s="517">
        <v>0</v>
      </c>
      <c r="W273" s="517">
        <v>0</v>
      </c>
      <c r="X273" s="517">
        <v>0</v>
      </c>
      <c r="Y273" s="517">
        <v>20963.594509615879</v>
      </c>
      <c r="Z273" s="514"/>
      <c r="AA273" s="535"/>
      <c r="AB273" s="535"/>
      <c r="AC273" s="535"/>
      <c r="AD273" s="535"/>
    </row>
    <row r="274" spans="1:30">
      <c r="A274" s="514"/>
      <c r="B274" s="533">
        <v>2899033</v>
      </c>
      <c r="C274" s="516" t="s">
        <v>223</v>
      </c>
      <c r="D274" s="517">
        <v>6311.1155672833384</v>
      </c>
      <c r="E274" s="517">
        <v>105.14778499261082</v>
      </c>
      <c r="F274" s="517">
        <v>2027.723819846269</v>
      </c>
      <c r="G274" s="517">
        <v>0</v>
      </c>
      <c r="H274" s="534">
        <v>0</v>
      </c>
      <c r="I274" s="534">
        <v>0</v>
      </c>
      <c r="J274" s="534">
        <v>0</v>
      </c>
      <c r="K274" s="534">
        <v>0</v>
      </c>
      <c r="L274" s="534">
        <v>0</v>
      </c>
      <c r="M274" s="534">
        <v>0</v>
      </c>
      <c r="N274" s="534">
        <v>0</v>
      </c>
      <c r="O274" s="534">
        <v>0</v>
      </c>
      <c r="P274" s="517">
        <v>0</v>
      </c>
      <c r="Q274" s="517">
        <v>0</v>
      </c>
      <c r="R274" s="517">
        <v>86.446284715536279</v>
      </c>
      <c r="S274" s="517">
        <v>6.45</v>
      </c>
      <c r="T274" s="517">
        <v>270.3407885994925</v>
      </c>
      <c r="U274" s="517">
        <v>-515.71044307744262</v>
      </c>
      <c r="V274" s="517">
        <v>3020.7668115942029</v>
      </c>
      <c r="W274" s="517">
        <v>0</v>
      </c>
      <c r="X274" s="517">
        <v>7.2602760947925463E-2</v>
      </c>
      <c r="Y274" s="517">
        <v>2759.608884057971</v>
      </c>
      <c r="Z274" s="514"/>
      <c r="AA274" s="535"/>
      <c r="AB274" s="535"/>
      <c r="AC274" s="535"/>
      <c r="AD274" s="535"/>
    </row>
    <row r="275" spans="1:30">
      <c r="A275" s="514"/>
      <c r="B275" s="533">
        <v>2899091</v>
      </c>
      <c r="C275" s="516" t="s">
        <v>224</v>
      </c>
      <c r="D275" s="517">
        <v>66191.555473208486</v>
      </c>
      <c r="E275" s="517">
        <v>448.45510949369674</v>
      </c>
      <c r="F275" s="517">
        <v>2460.9165844699401</v>
      </c>
      <c r="G275" s="517">
        <v>0</v>
      </c>
      <c r="H275" s="534">
        <v>0</v>
      </c>
      <c r="I275" s="534">
        <v>0</v>
      </c>
      <c r="J275" s="534">
        <v>0</v>
      </c>
      <c r="K275" s="534">
        <v>0</v>
      </c>
      <c r="L275" s="534">
        <v>0</v>
      </c>
      <c r="M275" s="534">
        <v>0</v>
      </c>
      <c r="N275" s="534">
        <v>0</v>
      </c>
      <c r="O275" s="534">
        <v>0</v>
      </c>
      <c r="P275" s="517">
        <v>0</v>
      </c>
      <c r="Q275" s="517">
        <v>0</v>
      </c>
      <c r="R275" s="517">
        <v>-201.28</v>
      </c>
      <c r="S275" s="517">
        <v>655.79</v>
      </c>
      <c r="T275" s="517">
        <v>20.995081398437655</v>
      </c>
      <c r="U275" s="517">
        <v>-413.5795856372942</v>
      </c>
      <c r="V275" s="517">
        <v>1221.7361044705303</v>
      </c>
      <c r="W275" s="517">
        <v>0</v>
      </c>
      <c r="X275" s="517">
        <v>0.25333926787602906</v>
      </c>
      <c r="Y275" s="517">
        <v>48957.579370437255</v>
      </c>
      <c r="Z275" s="514"/>
      <c r="AA275" s="535"/>
      <c r="AB275" s="535"/>
      <c r="AC275" s="535"/>
      <c r="AD275" s="535"/>
    </row>
    <row r="276" spans="1:30">
      <c r="A276" s="514"/>
      <c r="B276" s="533">
        <v>2899092</v>
      </c>
      <c r="C276" s="516" t="s">
        <v>225</v>
      </c>
      <c r="D276" s="517">
        <v>4880.03</v>
      </c>
      <c r="E276" s="517">
        <v>0</v>
      </c>
      <c r="F276" s="517">
        <v>60.228342237058435</v>
      </c>
      <c r="G276" s="517">
        <v>0</v>
      </c>
      <c r="H276" s="534">
        <v>0</v>
      </c>
      <c r="I276" s="534">
        <v>0</v>
      </c>
      <c r="J276" s="534">
        <v>0</v>
      </c>
      <c r="K276" s="534">
        <v>0</v>
      </c>
      <c r="L276" s="534">
        <v>0</v>
      </c>
      <c r="M276" s="534">
        <v>0</v>
      </c>
      <c r="N276" s="534">
        <v>0</v>
      </c>
      <c r="O276" s="534">
        <v>0</v>
      </c>
      <c r="P276" s="517">
        <v>0</v>
      </c>
      <c r="Q276" s="517">
        <v>0</v>
      </c>
      <c r="R276" s="517">
        <v>-38.81</v>
      </c>
      <c r="S276" s="517">
        <v>-32.67</v>
      </c>
      <c r="T276" s="517">
        <v>-267.95963235230283</v>
      </c>
      <c r="U276" s="517">
        <v>-138.44379192008472</v>
      </c>
      <c r="V276" s="517">
        <v>544.02656240141812</v>
      </c>
      <c r="W276" s="517">
        <v>0</v>
      </c>
      <c r="X276" s="517">
        <v>0</v>
      </c>
      <c r="Y276" s="517">
        <v>4291.747091704794</v>
      </c>
      <c r="Z276" s="514"/>
      <c r="AA276" s="535"/>
      <c r="AB276" s="535"/>
      <c r="AC276" s="535"/>
      <c r="AD276" s="535"/>
    </row>
    <row r="277" spans="1:30">
      <c r="A277" s="514"/>
      <c r="B277" s="533">
        <v>2899099</v>
      </c>
      <c r="C277" s="516" t="s">
        <v>557</v>
      </c>
      <c r="D277" s="517">
        <v>72550.289999999994</v>
      </c>
      <c r="E277" s="517">
        <v>561.69118563958523</v>
      </c>
      <c r="F277" s="517">
        <v>2237.6778803537959</v>
      </c>
      <c r="G277" s="517">
        <v>0</v>
      </c>
      <c r="H277" s="534">
        <v>0</v>
      </c>
      <c r="I277" s="534">
        <v>0</v>
      </c>
      <c r="J277" s="534">
        <v>0</v>
      </c>
      <c r="K277" s="534">
        <v>0</v>
      </c>
      <c r="L277" s="534">
        <v>0</v>
      </c>
      <c r="M277" s="534">
        <v>0</v>
      </c>
      <c r="N277" s="534">
        <v>0</v>
      </c>
      <c r="O277" s="534">
        <v>0</v>
      </c>
      <c r="P277" s="517">
        <v>45.758770672558285</v>
      </c>
      <c r="Q277" s="517">
        <v>4509.1255455655219</v>
      </c>
      <c r="R277" s="517">
        <v>303.08</v>
      </c>
      <c r="S277" s="517">
        <v>22.4</v>
      </c>
      <c r="T277" s="517">
        <v>180.99477371602373</v>
      </c>
      <c r="U277" s="517">
        <v>-292.94115164437778</v>
      </c>
      <c r="V277" s="517">
        <v>1137.4700831241512</v>
      </c>
      <c r="W277" s="517">
        <v>0</v>
      </c>
      <c r="X277" s="517">
        <v>0.47512622638806457</v>
      </c>
      <c r="Y277" s="517">
        <v>58711.56823628657</v>
      </c>
      <c r="Z277" s="514"/>
      <c r="AA277" s="535"/>
      <c r="AB277" s="535"/>
      <c r="AC277" s="535"/>
      <c r="AD277" s="535"/>
    </row>
    <row r="278" spans="1:30">
      <c r="A278" s="514"/>
      <c r="B278" s="533">
        <v>2911011</v>
      </c>
      <c r="C278" s="516" t="s">
        <v>227</v>
      </c>
      <c r="D278" s="517">
        <v>129.8809245216469</v>
      </c>
      <c r="E278" s="517">
        <v>0</v>
      </c>
      <c r="F278" s="517">
        <v>0</v>
      </c>
      <c r="G278" s="517">
        <v>0</v>
      </c>
      <c r="H278" s="534">
        <v>0</v>
      </c>
      <c r="I278" s="534">
        <v>0</v>
      </c>
      <c r="J278" s="534">
        <v>0</v>
      </c>
      <c r="K278" s="534">
        <v>0</v>
      </c>
      <c r="L278" s="534">
        <v>0</v>
      </c>
      <c r="M278" s="534">
        <v>0</v>
      </c>
      <c r="N278" s="534">
        <v>0</v>
      </c>
      <c r="O278" s="534">
        <v>0</v>
      </c>
      <c r="P278" s="517">
        <v>55.37251816030863</v>
      </c>
      <c r="Q278" s="517">
        <v>1628.1694406326656</v>
      </c>
      <c r="R278" s="517">
        <v>0.42837359726145668</v>
      </c>
      <c r="S278" s="517">
        <v>0.31563885800820096</v>
      </c>
      <c r="T278" s="517">
        <v>41.844852368428384</v>
      </c>
      <c r="U278" s="517">
        <v>0</v>
      </c>
      <c r="V278" s="517">
        <v>0</v>
      </c>
      <c r="W278" s="517">
        <v>0</v>
      </c>
      <c r="X278" s="517">
        <v>0</v>
      </c>
      <c r="Y278" s="517">
        <v>95.622404052928829</v>
      </c>
      <c r="Z278" s="514"/>
      <c r="AA278" s="535"/>
      <c r="AB278" s="535"/>
      <c r="AC278" s="535"/>
      <c r="AD278" s="535"/>
    </row>
    <row r="279" spans="1:30">
      <c r="A279" s="514"/>
      <c r="B279" s="533">
        <v>2911021</v>
      </c>
      <c r="C279" s="516" t="s">
        <v>228</v>
      </c>
      <c r="D279" s="517">
        <v>1030.98</v>
      </c>
      <c r="E279" s="517">
        <v>0</v>
      </c>
      <c r="F279" s="517">
        <v>0</v>
      </c>
      <c r="G279" s="517">
        <v>0</v>
      </c>
      <c r="H279" s="534">
        <v>0</v>
      </c>
      <c r="I279" s="534">
        <v>0</v>
      </c>
      <c r="J279" s="534">
        <v>0</v>
      </c>
      <c r="K279" s="534">
        <v>0</v>
      </c>
      <c r="L279" s="534">
        <v>0</v>
      </c>
      <c r="M279" s="534">
        <v>0</v>
      </c>
      <c r="N279" s="534">
        <v>0</v>
      </c>
      <c r="O279" s="534">
        <v>0</v>
      </c>
      <c r="P279" s="517">
        <v>50.737806069842726</v>
      </c>
      <c r="Q279" s="517">
        <v>259.81521283679592</v>
      </c>
      <c r="R279" s="517">
        <v>21.73</v>
      </c>
      <c r="S279" s="517">
        <v>-5.58</v>
      </c>
      <c r="T279" s="517">
        <v>-1.1984940962590369</v>
      </c>
      <c r="U279" s="517">
        <v>0</v>
      </c>
      <c r="V279" s="517">
        <v>0</v>
      </c>
      <c r="W279" s="517">
        <v>0</v>
      </c>
      <c r="X279" s="517">
        <v>0</v>
      </c>
      <c r="Y279" s="517">
        <v>759.03932161354282</v>
      </c>
      <c r="Z279" s="514"/>
      <c r="AA279" s="535"/>
      <c r="AB279" s="535"/>
      <c r="AC279" s="535"/>
      <c r="AD279" s="535"/>
    </row>
    <row r="280" spans="1:30">
      <c r="A280" s="514"/>
      <c r="B280" s="533">
        <v>2911031</v>
      </c>
      <c r="C280" s="516" t="s">
        <v>229</v>
      </c>
      <c r="D280" s="517">
        <v>43187.37</v>
      </c>
      <c r="E280" s="517">
        <v>0</v>
      </c>
      <c r="F280" s="517">
        <v>0</v>
      </c>
      <c r="G280" s="517">
        <v>0</v>
      </c>
      <c r="H280" s="534">
        <v>0</v>
      </c>
      <c r="I280" s="534">
        <v>0</v>
      </c>
      <c r="J280" s="534">
        <v>0</v>
      </c>
      <c r="K280" s="534">
        <v>0</v>
      </c>
      <c r="L280" s="534">
        <v>0</v>
      </c>
      <c r="M280" s="534">
        <v>0</v>
      </c>
      <c r="N280" s="534">
        <v>0</v>
      </c>
      <c r="O280" s="534">
        <v>0</v>
      </c>
      <c r="P280" s="517">
        <v>170.73560804536515</v>
      </c>
      <c r="Q280" s="517">
        <v>7267.9349928616693</v>
      </c>
      <c r="R280" s="517">
        <v>17.22</v>
      </c>
      <c r="S280" s="517">
        <v>-360.71</v>
      </c>
      <c r="T280" s="517">
        <v>-85.45808145917664</v>
      </c>
      <c r="U280" s="517">
        <v>0</v>
      </c>
      <c r="V280" s="517">
        <v>14333.783229477092</v>
      </c>
      <c r="W280" s="517">
        <v>0</v>
      </c>
      <c r="X280" s="517">
        <v>0</v>
      </c>
      <c r="Y280" s="517">
        <v>15633.22666205146</v>
      </c>
      <c r="Z280" s="514"/>
      <c r="AA280" s="535"/>
      <c r="AB280" s="535"/>
      <c r="AC280" s="535"/>
      <c r="AD280" s="535"/>
    </row>
    <row r="281" spans="1:30">
      <c r="A281" s="514"/>
      <c r="B281" s="533">
        <v>2912011</v>
      </c>
      <c r="C281" s="516" t="s">
        <v>230</v>
      </c>
      <c r="D281" s="517">
        <v>149007.47399999999</v>
      </c>
      <c r="E281" s="517">
        <v>0</v>
      </c>
      <c r="F281" s="517">
        <v>426.92460688563654</v>
      </c>
      <c r="G281" s="517">
        <v>0</v>
      </c>
      <c r="H281" s="534">
        <v>0</v>
      </c>
      <c r="I281" s="534">
        <v>0</v>
      </c>
      <c r="J281" s="534">
        <v>0</v>
      </c>
      <c r="K281" s="534">
        <v>0</v>
      </c>
      <c r="L281" s="534">
        <v>0</v>
      </c>
      <c r="M281" s="534">
        <v>0</v>
      </c>
      <c r="N281" s="534">
        <v>0</v>
      </c>
      <c r="O281" s="534">
        <v>0</v>
      </c>
      <c r="P281" s="517">
        <v>768.12288356364547</v>
      </c>
      <c r="Q281" s="517">
        <v>15787.728825416314</v>
      </c>
      <c r="R281" s="517">
        <v>-78.72</v>
      </c>
      <c r="S281" s="517">
        <v>97.16</v>
      </c>
      <c r="T281" s="517">
        <v>227.3549008183013</v>
      </c>
      <c r="U281" s="517">
        <v>0</v>
      </c>
      <c r="V281" s="517">
        <v>35879.907180044785</v>
      </c>
      <c r="W281" s="517">
        <v>0</v>
      </c>
      <c r="X281" s="517">
        <v>0</v>
      </c>
      <c r="Y281" s="517">
        <v>100328.27238788806</v>
      </c>
      <c r="Z281" s="514"/>
      <c r="AA281" s="535"/>
      <c r="AB281" s="535"/>
      <c r="AC281" s="535"/>
      <c r="AD281" s="535"/>
    </row>
    <row r="282" spans="1:30">
      <c r="A282" s="514"/>
      <c r="B282" s="533">
        <v>2913011</v>
      </c>
      <c r="C282" s="516" t="s">
        <v>231</v>
      </c>
      <c r="D282" s="517">
        <v>51619.619227630719</v>
      </c>
      <c r="E282" s="517">
        <v>0</v>
      </c>
      <c r="F282" s="517">
        <v>0</v>
      </c>
      <c r="G282" s="517">
        <v>0</v>
      </c>
      <c r="H282" s="534">
        <v>0</v>
      </c>
      <c r="I282" s="534">
        <v>0</v>
      </c>
      <c r="J282" s="534">
        <v>0</v>
      </c>
      <c r="K282" s="534">
        <v>0</v>
      </c>
      <c r="L282" s="534">
        <v>0</v>
      </c>
      <c r="M282" s="534">
        <v>0</v>
      </c>
      <c r="N282" s="534">
        <v>0</v>
      </c>
      <c r="O282" s="534">
        <v>0</v>
      </c>
      <c r="P282" s="517">
        <v>651.83459951023963</v>
      </c>
      <c r="Q282" s="517">
        <v>13467.800045515654</v>
      </c>
      <c r="R282" s="517">
        <v>-3378.79</v>
      </c>
      <c r="S282" s="517">
        <v>-3412.797952881685</v>
      </c>
      <c r="T282" s="517">
        <v>74.240811022373819</v>
      </c>
      <c r="U282" s="517">
        <v>0</v>
      </c>
      <c r="V282" s="517">
        <v>2080.1869956271971</v>
      </c>
      <c r="W282" s="517">
        <v>0</v>
      </c>
      <c r="X282" s="517">
        <v>0</v>
      </c>
      <c r="Y282" s="517">
        <v>48235.553091794565</v>
      </c>
      <c r="Z282" s="514"/>
      <c r="AA282" s="535"/>
      <c r="AB282" s="535"/>
      <c r="AC282" s="535"/>
      <c r="AD282" s="535"/>
    </row>
    <row r="283" spans="1:30">
      <c r="A283" s="514"/>
      <c r="B283" s="533">
        <v>2914011</v>
      </c>
      <c r="C283" s="516" t="s">
        <v>232</v>
      </c>
      <c r="D283" s="517">
        <v>49280.159043375643</v>
      </c>
      <c r="E283" s="517">
        <v>0</v>
      </c>
      <c r="F283" s="517">
        <v>0</v>
      </c>
      <c r="G283" s="517">
        <v>0</v>
      </c>
      <c r="H283" s="534">
        <v>0</v>
      </c>
      <c r="I283" s="534">
        <v>0</v>
      </c>
      <c r="J283" s="534">
        <v>0</v>
      </c>
      <c r="K283" s="534">
        <v>0</v>
      </c>
      <c r="L283" s="534">
        <v>0</v>
      </c>
      <c r="M283" s="534">
        <v>0</v>
      </c>
      <c r="N283" s="534">
        <v>0</v>
      </c>
      <c r="O283" s="534">
        <v>0</v>
      </c>
      <c r="P283" s="517">
        <v>780.6115501034767</v>
      </c>
      <c r="Q283" s="517">
        <v>26780.532740518374</v>
      </c>
      <c r="R283" s="517">
        <v>264.50058061851081</v>
      </c>
      <c r="S283" s="517">
        <v>-109.41426131854996</v>
      </c>
      <c r="T283" s="517">
        <v>107.3906204640096</v>
      </c>
      <c r="U283" s="517">
        <v>0</v>
      </c>
      <c r="V283" s="517">
        <v>1371.4207375334943</v>
      </c>
      <c r="W283" s="517">
        <v>0</v>
      </c>
      <c r="X283" s="517">
        <v>0</v>
      </c>
      <c r="Y283" s="517">
        <v>36281.5752549686</v>
      </c>
      <c r="Z283" s="514"/>
      <c r="AA283" s="535"/>
      <c r="AB283" s="535"/>
      <c r="AC283" s="535"/>
      <c r="AD283" s="535"/>
    </row>
    <row r="284" spans="1:30">
      <c r="A284" s="514"/>
      <c r="B284" s="533">
        <v>2919011</v>
      </c>
      <c r="C284" s="516" t="s">
        <v>233</v>
      </c>
      <c r="D284" s="517">
        <v>30579.26</v>
      </c>
      <c r="E284" s="517">
        <v>0</v>
      </c>
      <c r="F284" s="517">
        <v>0</v>
      </c>
      <c r="G284" s="517">
        <v>0</v>
      </c>
      <c r="H284" s="534">
        <v>0</v>
      </c>
      <c r="I284" s="534">
        <v>0</v>
      </c>
      <c r="J284" s="534">
        <v>0</v>
      </c>
      <c r="K284" s="534">
        <v>0</v>
      </c>
      <c r="L284" s="534">
        <v>0</v>
      </c>
      <c r="M284" s="534">
        <v>0</v>
      </c>
      <c r="N284" s="534">
        <v>0</v>
      </c>
      <c r="O284" s="534">
        <v>0</v>
      </c>
      <c r="P284" s="517">
        <v>0</v>
      </c>
      <c r="Q284" s="517">
        <v>0</v>
      </c>
      <c r="R284" s="517">
        <v>-84.03</v>
      </c>
      <c r="S284" s="517">
        <v>-122.21</v>
      </c>
      <c r="T284" s="517">
        <v>52.676117046396087</v>
      </c>
      <c r="U284" s="517">
        <v>0</v>
      </c>
      <c r="V284" s="517">
        <v>4586.9883284609887</v>
      </c>
      <c r="W284" s="517">
        <v>0</v>
      </c>
      <c r="X284" s="517">
        <v>0</v>
      </c>
      <c r="Y284" s="517">
        <v>25706.205703891377</v>
      </c>
      <c r="Z284" s="514"/>
      <c r="AA284" s="535"/>
      <c r="AB284" s="535"/>
      <c r="AC284" s="535"/>
      <c r="AD284" s="535"/>
    </row>
    <row r="285" spans="1:30">
      <c r="A285" s="514"/>
      <c r="B285" s="533">
        <v>2919091</v>
      </c>
      <c r="C285" s="516" t="s">
        <v>558</v>
      </c>
      <c r="D285" s="517">
        <v>45126.226000000002</v>
      </c>
      <c r="E285" s="517">
        <v>0</v>
      </c>
      <c r="F285" s="517">
        <v>0</v>
      </c>
      <c r="G285" s="517">
        <v>0</v>
      </c>
      <c r="H285" s="534">
        <v>0</v>
      </c>
      <c r="I285" s="534">
        <v>0</v>
      </c>
      <c r="J285" s="534">
        <v>0</v>
      </c>
      <c r="K285" s="534">
        <v>0</v>
      </c>
      <c r="L285" s="534">
        <v>0</v>
      </c>
      <c r="M285" s="534">
        <v>0</v>
      </c>
      <c r="N285" s="534">
        <v>0</v>
      </c>
      <c r="O285" s="534">
        <v>0</v>
      </c>
      <c r="P285" s="517">
        <v>25.392431866351281</v>
      </c>
      <c r="Q285" s="517">
        <v>5769.1794859607871</v>
      </c>
      <c r="R285" s="517">
        <v>202.13</v>
      </c>
      <c r="S285" s="517">
        <v>303.58</v>
      </c>
      <c r="T285" s="517">
        <v>9.3405341085660645</v>
      </c>
      <c r="U285" s="517">
        <v>0</v>
      </c>
      <c r="V285" s="517">
        <v>12296.969924117961</v>
      </c>
      <c r="W285" s="517">
        <v>0</v>
      </c>
      <c r="X285" s="517">
        <v>0</v>
      </c>
      <c r="Y285" s="517">
        <v>30886.436169198041</v>
      </c>
      <c r="Z285" s="514"/>
      <c r="AA285" s="535"/>
      <c r="AB285" s="535"/>
      <c r="AC285" s="535"/>
      <c r="AD285" s="535"/>
    </row>
    <row r="286" spans="1:30">
      <c r="A286" s="514"/>
      <c r="B286" s="533">
        <v>2919099</v>
      </c>
      <c r="C286" s="516" t="s">
        <v>559</v>
      </c>
      <c r="D286" s="517">
        <v>87079.85</v>
      </c>
      <c r="E286" s="517">
        <v>0</v>
      </c>
      <c r="F286" s="517">
        <v>22.73502938641316</v>
      </c>
      <c r="G286" s="517">
        <v>0</v>
      </c>
      <c r="H286" s="534">
        <v>0</v>
      </c>
      <c r="I286" s="534">
        <v>0</v>
      </c>
      <c r="J286" s="534">
        <v>0</v>
      </c>
      <c r="K286" s="534">
        <v>0</v>
      </c>
      <c r="L286" s="534">
        <v>0</v>
      </c>
      <c r="M286" s="534">
        <v>0</v>
      </c>
      <c r="N286" s="534">
        <v>0</v>
      </c>
      <c r="O286" s="534">
        <v>0</v>
      </c>
      <c r="P286" s="517">
        <v>67.431366972190332</v>
      </c>
      <c r="Q286" s="517">
        <v>7132.48307187297</v>
      </c>
      <c r="R286" s="517">
        <v>44.99</v>
      </c>
      <c r="S286" s="517">
        <v>417.65</v>
      </c>
      <c r="T286" s="517">
        <v>203.10016873913469</v>
      </c>
      <c r="U286" s="517">
        <v>0</v>
      </c>
      <c r="V286" s="517">
        <v>8180.6891365395513</v>
      </c>
      <c r="W286" s="517">
        <v>0</v>
      </c>
      <c r="X286" s="517">
        <v>0</v>
      </c>
      <c r="Y286" s="517">
        <v>74594.075774023047</v>
      </c>
      <c r="Z286" s="514"/>
      <c r="AA286" s="535"/>
      <c r="AB286" s="535"/>
      <c r="AC286" s="535"/>
      <c r="AD286" s="535"/>
    </row>
    <row r="287" spans="1:30">
      <c r="A287" s="514"/>
      <c r="B287" s="533">
        <v>3011011</v>
      </c>
      <c r="C287" s="516" t="s">
        <v>560</v>
      </c>
      <c r="D287" s="517">
        <v>9814.35</v>
      </c>
      <c r="E287" s="517">
        <v>0</v>
      </c>
      <c r="F287" s="517">
        <v>0</v>
      </c>
      <c r="G287" s="517">
        <v>0</v>
      </c>
      <c r="H287" s="534">
        <v>0</v>
      </c>
      <c r="I287" s="534">
        <v>0</v>
      </c>
      <c r="J287" s="534">
        <v>0</v>
      </c>
      <c r="K287" s="534">
        <v>0</v>
      </c>
      <c r="L287" s="534">
        <v>0</v>
      </c>
      <c r="M287" s="534">
        <v>0</v>
      </c>
      <c r="N287" s="534">
        <v>0</v>
      </c>
      <c r="O287" s="534">
        <v>0</v>
      </c>
      <c r="P287" s="517">
        <v>10.986507670499879</v>
      </c>
      <c r="Q287" s="517">
        <v>14327.10788749429</v>
      </c>
      <c r="R287" s="517">
        <v>-495.68</v>
      </c>
      <c r="S287" s="517">
        <v>7.79</v>
      </c>
      <c r="T287" s="517">
        <v>-19.056127398762268</v>
      </c>
      <c r="U287" s="517">
        <v>0</v>
      </c>
      <c r="V287" s="517">
        <v>2458.2399414428464</v>
      </c>
      <c r="W287" s="517">
        <v>0</v>
      </c>
      <c r="X287" s="517">
        <v>0</v>
      </c>
      <c r="Y287" s="517">
        <v>7225.6276223378482</v>
      </c>
      <c r="Z287" s="514"/>
      <c r="AA287" s="535"/>
      <c r="AB287" s="535"/>
      <c r="AC287" s="535"/>
      <c r="AD287" s="535"/>
    </row>
    <row r="288" spans="1:30">
      <c r="A288" s="514"/>
      <c r="B288" s="533">
        <v>3012011</v>
      </c>
      <c r="C288" s="516" t="s">
        <v>561</v>
      </c>
      <c r="D288" s="517">
        <v>39788.310579831676</v>
      </c>
      <c r="E288" s="517">
        <v>0</v>
      </c>
      <c r="F288" s="517">
        <v>0</v>
      </c>
      <c r="G288" s="517">
        <v>0</v>
      </c>
      <c r="H288" s="534">
        <v>0</v>
      </c>
      <c r="I288" s="534">
        <v>0</v>
      </c>
      <c r="J288" s="534">
        <v>0</v>
      </c>
      <c r="K288" s="534">
        <v>0</v>
      </c>
      <c r="L288" s="534">
        <v>0</v>
      </c>
      <c r="M288" s="534">
        <v>0</v>
      </c>
      <c r="N288" s="534">
        <v>0</v>
      </c>
      <c r="O288" s="534">
        <v>0</v>
      </c>
      <c r="P288" s="517">
        <v>111.66360923669923</v>
      </c>
      <c r="Q288" s="517">
        <v>20988.625461146512</v>
      </c>
      <c r="R288" s="517">
        <v>-1059.2190865051814</v>
      </c>
      <c r="S288" s="517">
        <v>-90.26640223553126</v>
      </c>
      <c r="T288" s="517">
        <v>-9.5482466956397509</v>
      </c>
      <c r="U288" s="517">
        <v>0</v>
      </c>
      <c r="V288" s="517">
        <v>496.65825094344603</v>
      </c>
      <c r="W288" s="517">
        <v>0</v>
      </c>
      <c r="X288" s="517">
        <v>0</v>
      </c>
      <c r="Y288" s="517">
        <v>30600.658366268177</v>
      </c>
      <c r="Z288" s="514"/>
      <c r="AA288" s="535"/>
      <c r="AB288" s="535"/>
      <c r="AC288" s="535"/>
      <c r="AD288" s="535"/>
    </row>
    <row r="289" spans="1:30">
      <c r="A289" s="514"/>
      <c r="B289" s="533">
        <v>3013011</v>
      </c>
      <c r="C289" s="516" t="s">
        <v>238</v>
      </c>
      <c r="D289" s="517">
        <v>1280.53</v>
      </c>
      <c r="E289" s="517">
        <v>0</v>
      </c>
      <c r="F289" s="517">
        <v>193.08690077905169</v>
      </c>
      <c r="G289" s="517">
        <v>0</v>
      </c>
      <c r="H289" s="534">
        <v>0</v>
      </c>
      <c r="I289" s="534">
        <v>0</v>
      </c>
      <c r="J289" s="534">
        <v>0</v>
      </c>
      <c r="K289" s="534">
        <v>0</v>
      </c>
      <c r="L289" s="534">
        <v>0</v>
      </c>
      <c r="M289" s="534">
        <v>0</v>
      </c>
      <c r="N289" s="534">
        <v>0</v>
      </c>
      <c r="O289" s="534">
        <v>0</v>
      </c>
      <c r="P289" s="517">
        <v>3.9003022436314438</v>
      </c>
      <c r="Q289" s="517">
        <v>1371.3693244880169</v>
      </c>
      <c r="R289" s="517">
        <v>-28.51</v>
      </c>
      <c r="S289" s="517">
        <v>-10.58</v>
      </c>
      <c r="T289" s="517">
        <v>25.272051831495215</v>
      </c>
      <c r="U289" s="517">
        <v>0</v>
      </c>
      <c r="V289" s="517">
        <v>741.97865637361235</v>
      </c>
      <c r="W289" s="517">
        <v>0</v>
      </c>
      <c r="X289" s="517">
        <v>0</v>
      </c>
      <c r="Y289" s="517">
        <v>208.54842323977687</v>
      </c>
      <c r="Z289" s="514"/>
      <c r="AA289" s="535"/>
      <c r="AB289" s="535"/>
      <c r="AC289" s="535"/>
      <c r="AD289" s="535"/>
    </row>
    <row r="290" spans="1:30">
      <c r="A290" s="514"/>
      <c r="B290" s="533">
        <v>3014011</v>
      </c>
      <c r="C290" s="516" t="s">
        <v>562</v>
      </c>
      <c r="D290" s="517">
        <v>36488.79</v>
      </c>
      <c r="E290" s="517">
        <v>0</v>
      </c>
      <c r="F290" s="517">
        <v>0</v>
      </c>
      <c r="G290" s="517">
        <v>0</v>
      </c>
      <c r="H290" s="534">
        <v>0</v>
      </c>
      <c r="I290" s="534">
        <v>0</v>
      </c>
      <c r="J290" s="534">
        <v>0</v>
      </c>
      <c r="K290" s="534">
        <v>0</v>
      </c>
      <c r="L290" s="534">
        <v>0</v>
      </c>
      <c r="M290" s="534">
        <v>0</v>
      </c>
      <c r="N290" s="534">
        <v>0</v>
      </c>
      <c r="O290" s="534">
        <v>0</v>
      </c>
      <c r="P290" s="517">
        <v>0.34594072153404098</v>
      </c>
      <c r="Q290" s="517">
        <v>10537.57460464776</v>
      </c>
      <c r="R290" s="517">
        <v>133.94999999999999</v>
      </c>
      <c r="S290" s="517">
        <v>-1263.46</v>
      </c>
      <c r="T290" s="517">
        <v>33.218307266329546</v>
      </c>
      <c r="U290" s="517">
        <v>0</v>
      </c>
      <c r="V290" s="517">
        <v>6677.3490391506657</v>
      </c>
      <c r="W290" s="517">
        <v>0</v>
      </c>
      <c r="X290" s="517">
        <v>0</v>
      </c>
      <c r="Y290" s="517">
        <v>26645.96963496818</v>
      </c>
      <c r="Z290" s="514"/>
      <c r="AA290" s="535"/>
      <c r="AB290" s="535"/>
      <c r="AC290" s="535"/>
      <c r="AD290" s="535"/>
    </row>
    <row r="291" spans="1:30">
      <c r="A291" s="514"/>
      <c r="B291" s="533">
        <v>3014012</v>
      </c>
      <c r="C291" s="516" t="s">
        <v>563</v>
      </c>
      <c r="D291" s="517">
        <v>55.87</v>
      </c>
      <c r="E291" s="517">
        <v>0</v>
      </c>
      <c r="F291" s="517">
        <v>0</v>
      </c>
      <c r="G291" s="517">
        <v>0</v>
      </c>
      <c r="H291" s="534">
        <v>0</v>
      </c>
      <c r="I291" s="534">
        <v>0</v>
      </c>
      <c r="J291" s="534">
        <v>0</v>
      </c>
      <c r="K291" s="534">
        <v>0</v>
      </c>
      <c r="L291" s="534">
        <v>0</v>
      </c>
      <c r="M291" s="534">
        <v>0</v>
      </c>
      <c r="N291" s="534">
        <v>0</v>
      </c>
      <c r="O291" s="534">
        <v>0</v>
      </c>
      <c r="P291" s="517">
        <v>0.51661860313942631</v>
      </c>
      <c r="Q291" s="517">
        <v>558.8659530278984</v>
      </c>
      <c r="R291" s="517">
        <v>-0.11</v>
      </c>
      <c r="S291" s="517">
        <v>0</v>
      </c>
      <c r="T291" s="517">
        <v>5.0879317652820166</v>
      </c>
      <c r="U291" s="517">
        <v>0</v>
      </c>
      <c r="V291" s="517">
        <v>0</v>
      </c>
      <c r="W291" s="517">
        <v>0</v>
      </c>
      <c r="X291" s="517">
        <v>0</v>
      </c>
      <c r="Y291" s="517">
        <v>55.87</v>
      </c>
      <c r="Z291" s="514"/>
      <c r="AA291" s="535"/>
      <c r="AB291" s="535"/>
      <c r="AC291" s="535"/>
      <c r="AD291" s="535"/>
    </row>
    <row r="292" spans="1:30">
      <c r="A292" s="514"/>
      <c r="B292" s="533">
        <v>3014013</v>
      </c>
      <c r="C292" s="516" t="s">
        <v>241</v>
      </c>
      <c r="D292" s="517">
        <v>1990.14</v>
      </c>
      <c r="E292" s="517">
        <v>0</v>
      </c>
      <c r="F292" s="517">
        <v>0</v>
      </c>
      <c r="G292" s="517">
        <v>0</v>
      </c>
      <c r="H292" s="534">
        <v>0</v>
      </c>
      <c r="I292" s="534">
        <v>0</v>
      </c>
      <c r="J292" s="534">
        <v>0</v>
      </c>
      <c r="K292" s="534">
        <v>0</v>
      </c>
      <c r="L292" s="534">
        <v>0</v>
      </c>
      <c r="M292" s="534">
        <v>0</v>
      </c>
      <c r="N292" s="534">
        <v>0</v>
      </c>
      <c r="O292" s="534">
        <v>0</v>
      </c>
      <c r="P292" s="517">
        <v>0</v>
      </c>
      <c r="Q292" s="517">
        <v>1127.1803365835563</v>
      </c>
      <c r="R292" s="517">
        <v>-5.89</v>
      </c>
      <c r="S292" s="517">
        <v>-53.07</v>
      </c>
      <c r="T292" s="517">
        <v>-0.61473975249771706</v>
      </c>
      <c r="U292" s="517">
        <v>0</v>
      </c>
      <c r="V292" s="517">
        <v>318.55490369665819</v>
      </c>
      <c r="W292" s="517">
        <v>0</v>
      </c>
      <c r="X292" s="517">
        <v>0</v>
      </c>
      <c r="Y292" s="517">
        <v>1465.2025408019324</v>
      </c>
      <c r="Z292" s="514"/>
      <c r="AA292" s="535"/>
      <c r="AB292" s="535"/>
      <c r="AC292" s="535"/>
      <c r="AD292" s="535"/>
    </row>
    <row r="293" spans="1:30">
      <c r="A293" s="514"/>
      <c r="B293" s="533">
        <v>3014014</v>
      </c>
      <c r="C293" s="516" t="s">
        <v>242</v>
      </c>
      <c r="D293" s="517">
        <v>10830.9</v>
      </c>
      <c r="E293" s="517">
        <v>0</v>
      </c>
      <c r="F293" s="517">
        <v>0</v>
      </c>
      <c r="G293" s="517">
        <v>0</v>
      </c>
      <c r="H293" s="534">
        <v>0</v>
      </c>
      <c r="I293" s="534">
        <v>0</v>
      </c>
      <c r="J293" s="534">
        <v>0</v>
      </c>
      <c r="K293" s="534">
        <v>0</v>
      </c>
      <c r="L293" s="534">
        <v>0</v>
      </c>
      <c r="M293" s="534">
        <v>0</v>
      </c>
      <c r="N293" s="534">
        <v>0</v>
      </c>
      <c r="O293" s="534">
        <v>0</v>
      </c>
      <c r="P293" s="517">
        <v>0.49996177710468698</v>
      </c>
      <c r="Q293" s="517">
        <v>9361.6242976749636</v>
      </c>
      <c r="R293" s="517">
        <v>-23.52</v>
      </c>
      <c r="S293" s="517">
        <v>-109.46</v>
      </c>
      <c r="T293" s="517">
        <v>-22.271763145085405</v>
      </c>
      <c r="U293" s="517">
        <v>0</v>
      </c>
      <c r="V293" s="517">
        <v>2632.9500007125625</v>
      </c>
      <c r="W293" s="517">
        <v>0</v>
      </c>
      <c r="X293" s="517">
        <v>0</v>
      </c>
      <c r="Y293" s="517">
        <v>7974.0431322277063</v>
      </c>
      <c r="Z293" s="514"/>
      <c r="AA293" s="535"/>
      <c r="AB293" s="535"/>
      <c r="AC293" s="535"/>
      <c r="AD293" s="535"/>
    </row>
    <row r="294" spans="1:30">
      <c r="A294" s="514"/>
      <c r="B294" s="533">
        <v>3014015</v>
      </c>
      <c r="C294" s="516" t="s">
        <v>564</v>
      </c>
      <c r="D294" s="517">
        <v>48330.81</v>
      </c>
      <c r="E294" s="517">
        <v>0</v>
      </c>
      <c r="F294" s="517">
        <v>0</v>
      </c>
      <c r="G294" s="517">
        <v>0</v>
      </c>
      <c r="H294" s="534">
        <v>0</v>
      </c>
      <c r="I294" s="534">
        <v>0</v>
      </c>
      <c r="J294" s="534">
        <v>0</v>
      </c>
      <c r="K294" s="534">
        <v>0</v>
      </c>
      <c r="L294" s="534">
        <v>0</v>
      </c>
      <c r="M294" s="534">
        <v>0</v>
      </c>
      <c r="N294" s="534">
        <v>0</v>
      </c>
      <c r="O294" s="534">
        <v>0</v>
      </c>
      <c r="P294" s="517">
        <v>3.1071773955170654</v>
      </c>
      <c r="Q294" s="517">
        <v>7456.3739599113442</v>
      </c>
      <c r="R294" s="517">
        <v>-26.67</v>
      </c>
      <c r="S294" s="517">
        <v>76.25</v>
      </c>
      <c r="T294" s="517">
        <v>35.757140298923424</v>
      </c>
      <c r="U294" s="517">
        <v>0</v>
      </c>
      <c r="V294" s="517">
        <v>6872.234071934402</v>
      </c>
      <c r="W294" s="517">
        <v>0</v>
      </c>
      <c r="X294" s="517">
        <v>0</v>
      </c>
      <c r="Y294" s="517">
        <v>37534.587316436824</v>
      </c>
      <c r="Z294" s="514"/>
      <c r="AA294" s="535"/>
      <c r="AB294" s="535"/>
      <c r="AC294" s="535"/>
      <c r="AD294" s="535"/>
    </row>
    <row r="295" spans="1:30">
      <c r="A295" s="514"/>
      <c r="B295" s="533">
        <v>3015011</v>
      </c>
      <c r="C295" s="516" t="s">
        <v>244</v>
      </c>
      <c r="D295" s="517">
        <v>30032.3</v>
      </c>
      <c r="E295" s="517">
        <v>0</v>
      </c>
      <c r="F295" s="517">
        <v>0</v>
      </c>
      <c r="G295" s="517">
        <v>0</v>
      </c>
      <c r="H295" s="534">
        <v>0</v>
      </c>
      <c r="I295" s="534">
        <v>0</v>
      </c>
      <c r="J295" s="534">
        <v>0</v>
      </c>
      <c r="K295" s="534">
        <v>0</v>
      </c>
      <c r="L295" s="534">
        <v>0</v>
      </c>
      <c r="M295" s="534">
        <v>0</v>
      </c>
      <c r="N295" s="534">
        <v>0</v>
      </c>
      <c r="O295" s="534">
        <v>0</v>
      </c>
      <c r="P295" s="517">
        <v>2213.0376742186691</v>
      </c>
      <c r="Q295" s="517">
        <v>7230.6753122647615</v>
      </c>
      <c r="R295" s="517">
        <v>455.23</v>
      </c>
      <c r="S295" s="517">
        <v>121.76</v>
      </c>
      <c r="T295" s="517">
        <v>28.917261040551875</v>
      </c>
      <c r="U295" s="517">
        <v>0</v>
      </c>
      <c r="V295" s="517">
        <v>10326.643652132831</v>
      </c>
      <c r="W295" s="517">
        <v>0</v>
      </c>
      <c r="X295" s="517">
        <v>0</v>
      </c>
      <c r="Y295" s="517">
        <v>18098.231003644709</v>
      </c>
      <c r="Z295" s="514"/>
      <c r="AA295" s="535"/>
      <c r="AB295" s="535"/>
      <c r="AC295" s="535"/>
      <c r="AD295" s="535"/>
    </row>
    <row r="296" spans="1:30">
      <c r="A296" s="514"/>
      <c r="B296" s="533">
        <v>3015021</v>
      </c>
      <c r="C296" s="516" t="s">
        <v>245</v>
      </c>
      <c r="D296" s="517">
        <v>3206.57</v>
      </c>
      <c r="E296" s="517">
        <v>0</v>
      </c>
      <c r="F296" s="517">
        <v>0</v>
      </c>
      <c r="G296" s="517">
        <v>0</v>
      </c>
      <c r="H296" s="534">
        <v>0</v>
      </c>
      <c r="I296" s="534">
        <v>0</v>
      </c>
      <c r="J296" s="534">
        <v>0</v>
      </c>
      <c r="K296" s="534">
        <v>0</v>
      </c>
      <c r="L296" s="534">
        <v>0</v>
      </c>
      <c r="M296" s="534">
        <v>0</v>
      </c>
      <c r="N296" s="534">
        <v>0</v>
      </c>
      <c r="O296" s="534">
        <v>0</v>
      </c>
      <c r="P296" s="517">
        <v>2.7399305176121529E-2</v>
      </c>
      <c r="Q296" s="517">
        <v>1065.9652215208521</v>
      </c>
      <c r="R296" s="517">
        <v>-227.41</v>
      </c>
      <c r="S296" s="517">
        <v>-2.0099999999999998</v>
      </c>
      <c r="T296" s="517">
        <v>6.6373597723005906</v>
      </c>
      <c r="U296" s="517">
        <v>0</v>
      </c>
      <c r="V296" s="517">
        <v>1585.7343716612666</v>
      </c>
      <c r="W296" s="517">
        <v>0</v>
      </c>
      <c r="X296" s="517">
        <v>0</v>
      </c>
      <c r="Y296" s="517">
        <v>1092.790504452189</v>
      </c>
      <c r="Z296" s="514"/>
      <c r="AA296" s="535"/>
      <c r="AB296" s="535"/>
      <c r="AC296" s="535"/>
      <c r="AD296" s="535"/>
    </row>
    <row r="297" spans="1:30">
      <c r="A297" s="514"/>
      <c r="B297" s="533">
        <v>3015022</v>
      </c>
      <c r="C297" s="516" t="s">
        <v>246</v>
      </c>
      <c r="D297" s="517">
        <v>10308.200000000001</v>
      </c>
      <c r="E297" s="517">
        <v>0</v>
      </c>
      <c r="F297" s="517">
        <v>0</v>
      </c>
      <c r="G297" s="517">
        <v>0</v>
      </c>
      <c r="H297" s="534">
        <v>0</v>
      </c>
      <c r="I297" s="534">
        <v>0</v>
      </c>
      <c r="J297" s="534">
        <v>0</v>
      </c>
      <c r="K297" s="534">
        <v>0</v>
      </c>
      <c r="L297" s="534">
        <v>0</v>
      </c>
      <c r="M297" s="534">
        <v>0</v>
      </c>
      <c r="N297" s="534">
        <v>0</v>
      </c>
      <c r="O297" s="534">
        <v>0</v>
      </c>
      <c r="P297" s="517">
        <v>3.781104114304771</v>
      </c>
      <c r="Q297" s="517">
        <v>5337.6288419823277</v>
      </c>
      <c r="R297" s="517">
        <v>-162.69999999999999</v>
      </c>
      <c r="S297" s="517">
        <v>-173.45</v>
      </c>
      <c r="T297" s="517">
        <v>13.0502987882891</v>
      </c>
      <c r="U297" s="517">
        <v>0</v>
      </c>
      <c r="V297" s="517">
        <v>3366.8454019772435</v>
      </c>
      <c r="W297" s="517">
        <v>0</v>
      </c>
      <c r="X297" s="517">
        <v>0</v>
      </c>
      <c r="Y297" s="517">
        <v>6277.0227382950943</v>
      </c>
      <c r="Z297" s="514"/>
      <c r="AA297" s="535"/>
      <c r="AB297" s="535"/>
      <c r="AC297" s="535"/>
      <c r="AD297" s="535"/>
    </row>
    <row r="298" spans="1:30">
      <c r="A298" s="514"/>
      <c r="B298" s="533">
        <v>3016011</v>
      </c>
      <c r="C298" s="516" t="s">
        <v>247</v>
      </c>
      <c r="D298" s="517">
        <v>35957.377044964807</v>
      </c>
      <c r="E298" s="517">
        <v>0</v>
      </c>
      <c r="F298" s="517">
        <v>0</v>
      </c>
      <c r="G298" s="517">
        <v>0</v>
      </c>
      <c r="H298" s="534">
        <v>0</v>
      </c>
      <c r="I298" s="534">
        <v>0</v>
      </c>
      <c r="J298" s="534">
        <v>0</v>
      </c>
      <c r="K298" s="534">
        <v>0</v>
      </c>
      <c r="L298" s="534">
        <v>0</v>
      </c>
      <c r="M298" s="534">
        <v>0</v>
      </c>
      <c r="N298" s="534">
        <v>0</v>
      </c>
      <c r="O298" s="534">
        <v>0</v>
      </c>
      <c r="P298" s="517">
        <v>33.793094406402695</v>
      </c>
      <c r="Q298" s="517">
        <v>19409.210097791696</v>
      </c>
      <c r="R298" s="517">
        <v>-804.70021548628074</v>
      </c>
      <c r="S298" s="517">
        <v>357.60610257146959</v>
      </c>
      <c r="T298" s="517">
        <v>111.00574689046661</v>
      </c>
      <c r="U298" s="517">
        <v>0</v>
      </c>
      <c r="V298" s="517">
        <v>13903.168614139209</v>
      </c>
      <c r="W298" s="517">
        <v>0</v>
      </c>
      <c r="X298" s="517">
        <v>0</v>
      </c>
      <c r="Y298" s="517">
        <v>19354.942041964023</v>
      </c>
      <c r="Z298" s="514"/>
      <c r="AA298" s="535"/>
      <c r="AB298" s="535"/>
      <c r="AC298" s="535"/>
      <c r="AD298" s="535"/>
    </row>
    <row r="299" spans="1:30">
      <c r="A299" s="514"/>
      <c r="B299" s="533">
        <v>3016021</v>
      </c>
      <c r="C299" s="516" t="s">
        <v>248</v>
      </c>
      <c r="D299" s="517">
        <v>25978.353632490915</v>
      </c>
      <c r="E299" s="517">
        <v>0</v>
      </c>
      <c r="F299" s="517">
        <v>0</v>
      </c>
      <c r="G299" s="517">
        <v>0</v>
      </c>
      <c r="H299" s="534">
        <v>0</v>
      </c>
      <c r="I299" s="534">
        <v>0</v>
      </c>
      <c r="J299" s="534">
        <v>0</v>
      </c>
      <c r="K299" s="534">
        <v>0</v>
      </c>
      <c r="L299" s="534">
        <v>0</v>
      </c>
      <c r="M299" s="534">
        <v>0</v>
      </c>
      <c r="N299" s="534">
        <v>0</v>
      </c>
      <c r="O299" s="534">
        <v>0</v>
      </c>
      <c r="P299" s="517">
        <v>27.987663325370928</v>
      </c>
      <c r="Q299" s="517">
        <v>6937.0435555988588</v>
      </c>
      <c r="R299" s="517">
        <v>248.51</v>
      </c>
      <c r="S299" s="517">
        <v>52.39</v>
      </c>
      <c r="T299" s="517">
        <v>51.160213935210145</v>
      </c>
      <c r="U299" s="517">
        <v>0</v>
      </c>
      <c r="V299" s="517">
        <v>2843.7948141949587</v>
      </c>
      <c r="W299" s="517">
        <v>0</v>
      </c>
      <c r="X299" s="517">
        <v>0</v>
      </c>
      <c r="Y299" s="517">
        <v>21246.385905116469</v>
      </c>
      <c r="Z299" s="514"/>
      <c r="AA299" s="535"/>
      <c r="AB299" s="535"/>
      <c r="AC299" s="535"/>
      <c r="AD299" s="535"/>
    </row>
    <row r="300" spans="1:30">
      <c r="A300" s="514"/>
      <c r="B300" s="533">
        <v>3016031</v>
      </c>
      <c r="C300" s="516" t="s">
        <v>249</v>
      </c>
      <c r="D300" s="517">
        <v>13313.81</v>
      </c>
      <c r="E300" s="517">
        <v>0</v>
      </c>
      <c r="F300" s="517">
        <v>25.664356969124434</v>
      </c>
      <c r="G300" s="517">
        <v>0</v>
      </c>
      <c r="H300" s="534">
        <v>0</v>
      </c>
      <c r="I300" s="534">
        <v>0</v>
      </c>
      <c r="J300" s="534">
        <v>0</v>
      </c>
      <c r="K300" s="534">
        <v>0</v>
      </c>
      <c r="L300" s="534">
        <v>0</v>
      </c>
      <c r="M300" s="534">
        <v>0</v>
      </c>
      <c r="N300" s="534">
        <v>0</v>
      </c>
      <c r="O300" s="534">
        <v>0</v>
      </c>
      <c r="P300" s="517">
        <v>4.8280731997849919</v>
      </c>
      <c r="Q300" s="517">
        <v>5204.396643323018</v>
      </c>
      <c r="R300" s="517">
        <v>228.25</v>
      </c>
      <c r="S300" s="517">
        <v>6.35</v>
      </c>
      <c r="T300" s="517">
        <v>50.770637015411907</v>
      </c>
      <c r="U300" s="517">
        <v>0</v>
      </c>
      <c r="V300" s="517">
        <v>491.90694712085576</v>
      </c>
      <c r="W300" s="517">
        <v>0</v>
      </c>
      <c r="X300" s="517">
        <v>0</v>
      </c>
      <c r="Y300" s="517">
        <v>12357.268154161291</v>
      </c>
      <c r="Z300" s="514"/>
      <c r="AA300" s="535"/>
      <c r="AB300" s="535"/>
      <c r="AC300" s="535"/>
      <c r="AD300" s="535"/>
    </row>
    <row r="301" spans="1:30">
      <c r="A301" s="514"/>
      <c r="B301" s="533">
        <v>3017011</v>
      </c>
      <c r="C301" s="516" t="s">
        <v>250</v>
      </c>
      <c r="D301" s="517">
        <v>169608.97</v>
      </c>
      <c r="E301" s="517">
        <v>0</v>
      </c>
      <c r="F301" s="517">
        <v>0</v>
      </c>
      <c r="G301" s="517">
        <v>0</v>
      </c>
      <c r="H301" s="534">
        <v>0</v>
      </c>
      <c r="I301" s="534">
        <v>0</v>
      </c>
      <c r="J301" s="534">
        <v>0</v>
      </c>
      <c r="K301" s="534">
        <v>0</v>
      </c>
      <c r="L301" s="534">
        <v>0</v>
      </c>
      <c r="M301" s="534">
        <v>0</v>
      </c>
      <c r="N301" s="534">
        <v>0</v>
      </c>
      <c r="O301" s="534">
        <v>0</v>
      </c>
      <c r="P301" s="517">
        <v>20.408282108124148</v>
      </c>
      <c r="Q301" s="517">
        <v>2145.3682794731285</v>
      </c>
      <c r="R301" s="517">
        <v>279.38</v>
      </c>
      <c r="S301" s="517">
        <v>-3304.1</v>
      </c>
      <c r="T301" s="517">
        <v>310.90909857487605</v>
      </c>
      <c r="U301" s="517">
        <v>0</v>
      </c>
      <c r="V301" s="517">
        <v>97746.813435478864</v>
      </c>
      <c r="W301" s="517">
        <v>0</v>
      </c>
      <c r="X301" s="517">
        <v>0</v>
      </c>
      <c r="Y301" s="517">
        <v>27994.767874672678</v>
      </c>
      <c r="Z301" s="514"/>
      <c r="AA301" s="535"/>
      <c r="AB301" s="535"/>
      <c r="AC301" s="535"/>
      <c r="AD301" s="535"/>
    </row>
    <row r="302" spans="1:30">
      <c r="A302" s="514"/>
      <c r="B302" s="533">
        <v>3019011</v>
      </c>
      <c r="C302" s="516" t="s">
        <v>251</v>
      </c>
      <c r="D302" s="517">
        <v>55731.89</v>
      </c>
      <c r="E302" s="517">
        <v>0</v>
      </c>
      <c r="F302" s="517">
        <v>0</v>
      </c>
      <c r="G302" s="517">
        <v>0</v>
      </c>
      <c r="H302" s="534">
        <v>0</v>
      </c>
      <c r="I302" s="534">
        <v>0</v>
      </c>
      <c r="J302" s="534">
        <v>0</v>
      </c>
      <c r="K302" s="534">
        <v>0</v>
      </c>
      <c r="L302" s="534">
        <v>0</v>
      </c>
      <c r="M302" s="534">
        <v>0</v>
      </c>
      <c r="N302" s="534">
        <v>0</v>
      </c>
      <c r="O302" s="534">
        <v>0</v>
      </c>
      <c r="P302" s="517">
        <v>0</v>
      </c>
      <c r="Q302" s="517">
        <v>25160.618777541815</v>
      </c>
      <c r="R302" s="517">
        <v>-56.9</v>
      </c>
      <c r="S302" s="517">
        <v>146.61000000000001</v>
      </c>
      <c r="T302" s="517">
        <v>107.90963735125743</v>
      </c>
      <c r="U302" s="517">
        <v>0</v>
      </c>
      <c r="V302" s="517">
        <v>4268.7268092406139</v>
      </c>
      <c r="W302" s="517">
        <v>0</v>
      </c>
      <c r="X302" s="517">
        <v>0</v>
      </c>
      <c r="Y302" s="517">
        <v>34562.688269745828</v>
      </c>
      <c r="Z302" s="514"/>
      <c r="AA302" s="535"/>
      <c r="AB302" s="535"/>
      <c r="AC302" s="535"/>
      <c r="AD302" s="535"/>
    </row>
    <row r="303" spans="1:30">
      <c r="A303" s="514"/>
      <c r="B303" s="533">
        <v>3019021</v>
      </c>
      <c r="C303" s="516" t="s">
        <v>565</v>
      </c>
      <c r="D303" s="517">
        <v>19966.310000000001</v>
      </c>
      <c r="E303" s="517">
        <v>0</v>
      </c>
      <c r="F303" s="517">
        <v>0</v>
      </c>
      <c r="G303" s="517">
        <v>0</v>
      </c>
      <c r="H303" s="534">
        <v>0</v>
      </c>
      <c r="I303" s="534">
        <v>0</v>
      </c>
      <c r="J303" s="534">
        <v>0</v>
      </c>
      <c r="K303" s="534">
        <v>0</v>
      </c>
      <c r="L303" s="534">
        <v>0</v>
      </c>
      <c r="M303" s="534">
        <v>0</v>
      </c>
      <c r="N303" s="534">
        <v>0</v>
      </c>
      <c r="O303" s="534">
        <v>0</v>
      </c>
      <c r="P303" s="517">
        <v>44.309756345237261</v>
      </c>
      <c r="Q303" s="517">
        <v>2005.6052502186915</v>
      </c>
      <c r="R303" s="517">
        <v>-6.16</v>
      </c>
      <c r="S303" s="517">
        <v>-2250.16</v>
      </c>
      <c r="T303" s="517">
        <v>26.448802245539817</v>
      </c>
      <c r="U303" s="517">
        <v>0</v>
      </c>
      <c r="V303" s="517">
        <v>2010.3900075692491</v>
      </c>
      <c r="W303" s="517">
        <v>0</v>
      </c>
      <c r="X303" s="517">
        <v>0</v>
      </c>
      <c r="Y303" s="517">
        <v>14699.814155003683</v>
      </c>
      <c r="Z303" s="514"/>
      <c r="AA303" s="535"/>
      <c r="AB303" s="535"/>
      <c r="AC303" s="535"/>
      <c r="AD303" s="535"/>
    </row>
    <row r="304" spans="1:30">
      <c r="A304" s="514"/>
      <c r="B304" s="533">
        <v>3019031</v>
      </c>
      <c r="C304" s="516" t="s">
        <v>253</v>
      </c>
      <c r="D304" s="517">
        <v>3656.67</v>
      </c>
      <c r="E304" s="517">
        <v>0</v>
      </c>
      <c r="F304" s="517">
        <v>0</v>
      </c>
      <c r="G304" s="517">
        <v>0</v>
      </c>
      <c r="H304" s="534">
        <v>0</v>
      </c>
      <c r="I304" s="534">
        <v>0</v>
      </c>
      <c r="J304" s="534">
        <v>0</v>
      </c>
      <c r="K304" s="534">
        <v>0</v>
      </c>
      <c r="L304" s="534">
        <v>0</v>
      </c>
      <c r="M304" s="534">
        <v>0</v>
      </c>
      <c r="N304" s="534">
        <v>0</v>
      </c>
      <c r="O304" s="534">
        <v>0</v>
      </c>
      <c r="P304" s="517">
        <v>2.1592747480841457</v>
      </c>
      <c r="Q304" s="517">
        <v>9242.4345707571883</v>
      </c>
      <c r="R304" s="517">
        <v>-126.69</v>
      </c>
      <c r="S304" s="517">
        <v>-11.11</v>
      </c>
      <c r="T304" s="517">
        <v>4.5241196524126588</v>
      </c>
      <c r="U304" s="517">
        <v>0</v>
      </c>
      <c r="V304" s="517">
        <v>868.42169698355667</v>
      </c>
      <c r="W304" s="517">
        <v>0</v>
      </c>
      <c r="X304" s="517">
        <v>0</v>
      </c>
      <c r="Y304" s="517">
        <v>1122.2393440463647</v>
      </c>
      <c r="Z304" s="514"/>
      <c r="AA304" s="535"/>
      <c r="AB304" s="535"/>
      <c r="AC304" s="535"/>
      <c r="AD304" s="535"/>
    </row>
    <row r="305" spans="1:30">
      <c r="A305" s="514"/>
      <c r="B305" s="533">
        <v>3019099</v>
      </c>
      <c r="C305" s="516" t="s">
        <v>566</v>
      </c>
      <c r="D305" s="517">
        <v>73508.210000000006</v>
      </c>
      <c r="E305" s="517">
        <v>0</v>
      </c>
      <c r="F305" s="517">
        <v>0</v>
      </c>
      <c r="G305" s="517">
        <v>0</v>
      </c>
      <c r="H305" s="534">
        <v>0</v>
      </c>
      <c r="I305" s="534">
        <v>0</v>
      </c>
      <c r="J305" s="534">
        <v>0</v>
      </c>
      <c r="K305" s="534">
        <v>0</v>
      </c>
      <c r="L305" s="534">
        <v>0</v>
      </c>
      <c r="M305" s="534">
        <v>0</v>
      </c>
      <c r="N305" s="534">
        <v>0</v>
      </c>
      <c r="O305" s="534">
        <v>0</v>
      </c>
      <c r="P305" s="517">
        <v>0.20916248134241441</v>
      </c>
      <c r="Q305" s="517">
        <v>15149.034020769628</v>
      </c>
      <c r="R305" s="517">
        <v>-32.93</v>
      </c>
      <c r="S305" s="517">
        <v>-121.09</v>
      </c>
      <c r="T305" s="517">
        <v>133.24943468317838</v>
      </c>
      <c r="U305" s="517">
        <v>0</v>
      </c>
      <c r="V305" s="517">
        <v>16064.411141706663</v>
      </c>
      <c r="W305" s="517">
        <v>0</v>
      </c>
      <c r="X305" s="517">
        <v>0</v>
      </c>
      <c r="Y305" s="517">
        <v>33321.768504433421</v>
      </c>
      <c r="Z305" s="514"/>
      <c r="AA305" s="535"/>
      <c r="AB305" s="535"/>
      <c r="AC305" s="535"/>
      <c r="AD305" s="535"/>
    </row>
    <row r="306" spans="1:30">
      <c r="A306" s="514"/>
      <c r="B306" s="533">
        <v>3111011</v>
      </c>
      <c r="C306" s="516" t="s">
        <v>255</v>
      </c>
      <c r="D306" s="517">
        <v>20922.13</v>
      </c>
      <c r="E306" s="517">
        <v>0</v>
      </c>
      <c r="F306" s="517">
        <v>1.9894990764099141</v>
      </c>
      <c r="G306" s="517">
        <v>0</v>
      </c>
      <c r="H306" s="534">
        <v>0</v>
      </c>
      <c r="I306" s="534">
        <v>0</v>
      </c>
      <c r="J306" s="534">
        <v>0</v>
      </c>
      <c r="K306" s="534">
        <v>0</v>
      </c>
      <c r="L306" s="534">
        <v>0</v>
      </c>
      <c r="M306" s="534">
        <v>0</v>
      </c>
      <c r="N306" s="534">
        <v>0</v>
      </c>
      <c r="O306" s="534">
        <v>0</v>
      </c>
      <c r="P306" s="517">
        <v>73.647648237188235</v>
      </c>
      <c r="Q306" s="517">
        <v>3381.748416749434</v>
      </c>
      <c r="R306" s="517">
        <v>7.98</v>
      </c>
      <c r="S306" s="517">
        <v>-14.35</v>
      </c>
      <c r="T306" s="517">
        <v>-4.4165227633054815</v>
      </c>
      <c r="U306" s="517">
        <v>0</v>
      </c>
      <c r="V306" s="517">
        <v>7.5123930561272498</v>
      </c>
      <c r="W306" s="517">
        <v>0</v>
      </c>
      <c r="X306" s="517">
        <v>0</v>
      </c>
      <c r="Y306" s="517">
        <v>18847.226595035994</v>
      </c>
      <c r="Z306" s="514"/>
      <c r="AA306" s="535"/>
      <c r="AB306" s="535"/>
      <c r="AC306" s="535"/>
      <c r="AD306" s="535"/>
    </row>
    <row r="307" spans="1:30">
      <c r="A307" s="514"/>
      <c r="B307" s="533">
        <v>3111099</v>
      </c>
      <c r="C307" s="516" t="s">
        <v>256</v>
      </c>
      <c r="D307" s="517">
        <v>50638.94</v>
      </c>
      <c r="E307" s="517">
        <v>82.817909416336818</v>
      </c>
      <c r="F307" s="517">
        <v>727.37816232743342</v>
      </c>
      <c r="G307" s="517">
        <v>0</v>
      </c>
      <c r="H307" s="534">
        <v>0</v>
      </c>
      <c r="I307" s="534">
        <v>0</v>
      </c>
      <c r="J307" s="534">
        <v>0</v>
      </c>
      <c r="K307" s="534">
        <v>0</v>
      </c>
      <c r="L307" s="534">
        <v>0</v>
      </c>
      <c r="M307" s="534">
        <v>0</v>
      </c>
      <c r="N307" s="534">
        <v>0</v>
      </c>
      <c r="O307" s="534">
        <v>0</v>
      </c>
      <c r="P307" s="517">
        <v>166.50394923571923</v>
      </c>
      <c r="Q307" s="517">
        <v>6299.3631706356455</v>
      </c>
      <c r="R307" s="517">
        <v>289.68</v>
      </c>
      <c r="S307" s="517">
        <v>-109.26</v>
      </c>
      <c r="T307" s="517">
        <v>21.081501961602537</v>
      </c>
      <c r="U307" s="517">
        <v>0</v>
      </c>
      <c r="V307" s="517">
        <v>0</v>
      </c>
      <c r="W307" s="517">
        <v>0</v>
      </c>
      <c r="X307" s="517">
        <v>0.41326102746154159</v>
      </c>
      <c r="Y307" s="517">
        <v>50427.325955398876</v>
      </c>
      <c r="Z307" s="514"/>
      <c r="AA307" s="535"/>
      <c r="AB307" s="535"/>
      <c r="AC307" s="535"/>
      <c r="AD307" s="535"/>
    </row>
    <row r="308" spans="1:30">
      <c r="A308" s="514"/>
      <c r="B308" s="533">
        <v>3112011</v>
      </c>
      <c r="C308" s="516" t="s">
        <v>257</v>
      </c>
      <c r="D308" s="517">
        <v>174.77</v>
      </c>
      <c r="E308" s="517">
        <v>0</v>
      </c>
      <c r="F308" s="517">
        <v>0</v>
      </c>
      <c r="G308" s="517">
        <v>0</v>
      </c>
      <c r="H308" s="534">
        <v>0</v>
      </c>
      <c r="I308" s="534">
        <v>0</v>
      </c>
      <c r="J308" s="534">
        <v>0</v>
      </c>
      <c r="K308" s="534">
        <v>0</v>
      </c>
      <c r="L308" s="534">
        <v>0</v>
      </c>
      <c r="M308" s="534">
        <v>0</v>
      </c>
      <c r="N308" s="534">
        <v>0</v>
      </c>
      <c r="O308" s="534">
        <v>0</v>
      </c>
      <c r="P308" s="517">
        <v>3.8615376255703002</v>
      </c>
      <c r="Q308" s="517">
        <v>3355.2578961564809</v>
      </c>
      <c r="R308" s="517">
        <v>-0.3</v>
      </c>
      <c r="S308" s="517">
        <v>-1.23</v>
      </c>
      <c r="T308" s="517">
        <v>-6.7253588457728561</v>
      </c>
      <c r="U308" s="517">
        <v>0</v>
      </c>
      <c r="V308" s="517">
        <v>3.1181626982084967</v>
      </c>
      <c r="W308" s="517">
        <v>0</v>
      </c>
      <c r="X308" s="517">
        <v>0</v>
      </c>
      <c r="Y308" s="517">
        <v>165.9190211400599</v>
      </c>
      <c r="Z308" s="514"/>
      <c r="AA308" s="535"/>
      <c r="AB308" s="535"/>
      <c r="AC308" s="535"/>
      <c r="AD308" s="535"/>
    </row>
    <row r="309" spans="1:30">
      <c r="A309" s="514"/>
      <c r="B309" s="533">
        <v>3112012</v>
      </c>
      <c r="C309" s="516" t="s">
        <v>258</v>
      </c>
      <c r="D309" s="517">
        <v>77749.8</v>
      </c>
      <c r="E309" s="517">
        <v>0</v>
      </c>
      <c r="F309" s="517">
        <v>0</v>
      </c>
      <c r="G309" s="517">
        <v>0</v>
      </c>
      <c r="H309" s="534">
        <v>0</v>
      </c>
      <c r="I309" s="534">
        <v>0</v>
      </c>
      <c r="J309" s="534">
        <v>0</v>
      </c>
      <c r="K309" s="534">
        <v>0</v>
      </c>
      <c r="L309" s="534">
        <v>0</v>
      </c>
      <c r="M309" s="534">
        <v>0</v>
      </c>
      <c r="N309" s="534">
        <v>0</v>
      </c>
      <c r="O309" s="534">
        <v>0</v>
      </c>
      <c r="P309" s="517">
        <v>38.503413505824369</v>
      </c>
      <c r="Q309" s="517">
        <v>34495.636197144682</v>
      </c>
      <c r="R309" s="517">
        <v>345.17</v>
      </c>
      <c r="S309" s="517">
        <v>38.6</v>
      </c>
      <c r="T309" s="517">
        <v>-71.707861013478364</v>
      </c>
      <c r="U309" s="517">
        <v>0</v>
      </c>
      <c r="V309" s="517">
        <v>3127.4836893088509</v>
      </c>
      <c r="W309" s="517">
        <v>0</v>
      </c>
      <c r="X309" s="517">
        <v>0</v>
      </c>
      <c r="Y309" s="517">
        <v>53295.143324009077</v>
      </c>
      <c r="Z309" s="514"/>
      <c r="AA309" s="535"/>
      <c r="AB309" s="535"/>
      <c r="AC309" s="535"/>
      <c r="AD309" s="535"/>
    </row>
    <row r="310" spans="1:30">
      <c r="A310" s="514"/>
      <c r="B310" s="533">
        <v>3112019</v>
      </c>
      <c r="C310" s="516" t="s">
        <v>259</v>
      </c>
      <c r="D310" s="517">
        <v>11914.469652649381</v>
      </c>
      <c r="E310" s="517">
        <v>0</v>
      </c>
      <c r="F310" s="517">
        <v>0.18419867663766543</v>
      </c>
      <c r="G310" s="517">
        <v>0</v>
      </c>
      <c r="H310" s="534">
        <v>0</v>
      </c>
      <c r="I310" s="534">
        <v>0</v>
      </c>
      <c r="J310" s="534">
        <v>2.3381742769211087</v>
      </c>
      <c r="K310" s="534">
        <v>0</v>
      </c>
      <c r="L310" s="534">
        <v>0</v>
      </c>
      <c r="M310" s="534">
        <v>0</v>
      </c>
      <c r="N310" s="534">
        <v>0</v>
      </c>
      <c r="O310" s="534">
        <v>0</v>
      </c>
      <c r="P310" s="517">
        <v>25.872807795883123</v>
      </c>
      <c r="Q310" s="517">
        <v>5061.3669185782364</v>
      </c>
      <c r="R310" s="517">
        <v>128.55109365376163</v>
      </c>
      <c r="S310" s="517">
        <v>3.9600223265728598</v>
      </c>
      <c r="T310" s="517">
        <v>26.02561596424685</v>
      </c>
      <c r="U310" s="517">
        <v>0</v>
      </c>
      <c r="V310" s="517">
        <v>118.70434517113932</v>
      </c>
      <c r="W310" s="517">
        <v>0</v>
      </c>
      <c r="X310" s="517">
        <v>0</v>
      </c>
      <c r="Y310" s="517">
        <v>10634.569116985376</v>
      </c>
      <c r="Z310" s="514"/>
      <c r="AA310" s="535"/>
      <c r="AB310" s="535"/>
      <c r="AC310" s="535"/>
      <c r="AD310" s="535"/>
    </row>
    <row r="311" spans="1:30">
      <c r="A311" s="514"/>
      <c r="B311" s="533">
        <v>3113011</v>
      </c>
      <c r="C311" s="516" t="s">
        <v>567</v>
      </c>
      <c r="D311" s="517">
        <v>98593.25</v>
      </c>
      <c r="E311" s="517">
        <v>7.7012915765659002</v>
      </c>
      <c r="F311" s="517">
        <v>1605.0359063126855</v>
      </c>
      <c r="G311" s="517">
        <v>0</v>
      </c>
      <c r="H311" s="534">
        <v>0</v>
      </c>
      <c r="I311" s="534">
        <v>0</v>
      </c>
      <c r="J311" s="534">
        <v>0</v>
      </c>
      <c r="K311" s="534">
        <v>0</v>
      </c>
      <c r="L311" s="534">
        <v>0</v>
      </c>
      <c r="M311" s="534">
        <v>0</v>
      </c>
      <c r="N311" s="534">
        <v>0</v>
      </c>
      <c r="O311" s="534">
        <v>0</v>
      </c>
      <c r="P311" s="517">
        <v>795.43957445235048</v>
      </c>
      <c r="Q311" s="517">
        <v>19551.866396937945</v>
      </c>
      <c r="R311" s="517">
        <v>120.76</v>
      </c>
      <c r="S311" s="517">
        <v>61.49</v>
      </c>
      <c r="T311" s="517">
        <v>122.15515515497206</v>
      </c>
      <c r="U311" s="517">
        <v>0</v>
      </c>
      <c r="V311" s="517">
        <v>25632.945154911009</v>
      </c>
      <c r="W311" s="517">
        <v>0</v>
      </c>
      <c r="X311" s="517">
        <v>0.3994801829330058</v>
      </c>
      <c r="Y311" s="517">
        <v>51942.809636935242</v>
      </c>
      <c r="Z311" s="514"/>
      <c r="AA311" s="535"/>
      <c r="AB311" s="535"/>
      <c r="AC311" s="535"/>
      <c r="AD311" s="535"/>
    </row>
    <row r="312" spans="1:30">
      <c r="A312" s="514"/>
      <c r="B312" s="533">
        <v>3114011</v>
      </c>
      <c r="C312" s="516" t="s">
        <v>261</v>
      </c>
      <c r="D312" s="517">
        <v>78967.337403298705</v>
      </c>
      <c r="E312" s="517">
        <v>0</v>
      </c>
      <c r="F312" s="517">
        <v>0.45872139210270718</v>
      </c>
      <c r="G312" s="517">
        <v>0</v>
      </c>
      <c r="H312" s="534">
        <v>0</v>
      </c>
      <c r="I312" s="534">
        <v>0</v>
      </c>
      <c r="J312" s="534">
        <v>8.8122759239801329</v>
      </c>
      <c r="K312" s="534">
        <v>0</v>
      </c>
      <c r="L312" s="534">
        <v>0</v>
      </c>
      <c r="M312" s="534">
        <v>0</v>
      </c>
      <c r="N312" s="534">
        <v>0</v>
      </c>
      <c r="O312" s="534">
        <v>0</v>
      </c>
      <c r="P312" s="517">
        <v>2425.7849006434553</v>
      </c>
      <c r="Q312" s="517">
        <v>27096.917071668864</v>
      </c>
      <c r="R312" s="517">
        <v>679.69896930210712</v>
      </c>
      <c r="S312" s="517">
        <v>-44.73846980102131</v>
      </c>
      <c r="T312" s="517">
        <v>-251.62108103403662</v>
      </c>
      <c r="U312" s="517">
        <v>0</v>
      </c>
      <c r="V312" s="517">
        <v>7613.4338657599965</v>
      </c>
      <c r="W312" s="517">
        <v>0</v>
      </c>
      <c r="X312" s="517">
        <v>0</v>
      </c>
      <c r="Y312" s="517">
        <v>67141.681427776784</v>
      </c>
      <c r="Z312" s="514"/>
      <c r="AA312" s="535"/>
      <c r="AB312" s="535"/>
      <c r="AC312" s="535"/>
      <c r="AD312" s="535"/>
    </row>
    <row r="313" spans="1:30">
      <c r="A313" s="514"/>
      <c r="B313" s="533">
        <v>3115011</v>
      </c>
      <c r="C313" s="516" t="s">
        <v>568</v>
      </c>
      <c r="D313" s="517">
        <v>41626.15</v>
      </c>
      <c r="E313" s="517">
        <v>0</v>
      </c>
      <c r="F313" s="517">
        <v>841.57785992490369</v>
      </c>
      <c r="G313" s="517">
        <v>0</v>
      </c>
      <c r="H313" s="534">
        <v>0</v>
      </c>
      <c r="I313" s="534">
        <v>0</v>
      </c>
      <c r="J313" s="534">
        <v>0</v>
      </c>
      <c r="K313" s="534">
        <v>0</v>
      </c>
      <c r="L313" s="534">
        <v>0</v>
      </c>
      <c r="M313" s="534">
        <v>0</v>
      </c>
      <c r="N313" s="534">
        <v>0</v>
      </c>
      <c r="O313" s="534">
        <v>0</v>
      </c>
      <c r="P313" s="517">
        <v>94.126232588040892</v>
      </c>
      <c r="Q313" s="517">
        <v>3162.9408990390025</v>
      </c>
      <c r="R313" s="517">
        <v>263.73</v>
      </c>
      <c r="S313" s="517">
        <v>194.1</v>
      </c>
      <c r="T313" s="517">
        <v>374.77615785972978</v>
      </c>
      <c r="U313" s="517">
        <v>0</v>
      </c>
      <c r="V313" s="517">
        <v>25845.120843533536</v>
      </c>
      <c r="W313" s="517">
        <v>0</v>
      </c>
      <c r="X313" s="517">
        <v>1129.8456046362207</v>
      </c>
      <c r="Y313" s="517">
        <v>13887.137521019507</v>
      </c>
      <c r="Z313" s="514"/>
      <c r="AA313" s="535"/>
      <c r="AB313" s="535"/>
      <c r="AC313" s="535"/>
      <c r="AD313" s="535"/>
    </row>
    <row r="314" spans="1:30">
      <c r="A314" s="514"/>
      <c r="B314" s="533">
        <v>3116011</v>
      </c>
      <c r="C314" s="516" t="s">
        <v>263</v>
      </c>
      <c r="D314" s="517">
        <v>119.15</v>
      </c>
      <c r="E314" s="517">
        <v>0</v>
      </c>
      <c r="F314" s="517">
        <v>0</v>
      </c>
      <c r="G314" s="517">
        <v>0</v>
      </c>
      <c r="H314" s="534">
        <v>0</v>
      </c>
      <c r="I314" s="534">
        <v>0</v>
      </c>
      <c r="J314" s="534">
        <v>0</v>
      </c>
      <c r="K314" s="534">
        <v>0</v>
      </c>
      <c r="L314" s="534">
        <v>0</v>
      </c>
      <c r="M314" s="534">
        <v>0</v>
      </c>
      <c r="N314" s="534">
        <v>0</v>
      </c>
      <c r="O314" s="534">
        <v>0</v>
      </c>
      <c r="P314" s="517">
        <v>5247.6757296872711</v>
      </c>
      <c r="Q314" s="517">
        <v>0</v>
      </c>
      <c r="R314" s="517">
        <v>0.61</v>
      </c>
      <c r="S314" s="517">
        <v>0</v>
      </c>
      <c r="T314" s="517">
        <v>0</v>
      </c>
      <c r="U314" s="517">
        <v>0.22888835500776156</v>
      </c>
      <c r="V314" s="517">
        <v>0</v>
      </c>
      <c r="W314" s="517">
        <v>0</v>
      </c>
      <c r="X314" s="517">
        <v>0</v>
      </c>
      <c r="Y314" s="517">
        <v>115.00273466654636</v>
      </c>
      <c r="Z314" s="514"/>
      <c r="AA314" s="535"/>
      <c r="AB314" s="535"/>
      <c r="AC314" s="535"/>
      <c r="AD314" s="535"/>
    </row>
    <row r="315" spans="1:30">
      <c r="A315" s="514"/>
      <c r="B315" s="533">
        <v>3211011</v>
      </c>
      <c r="C315" s="516" t="s">
        <v>265</v>
      </c>
      <c r="D315" s="517">
        <v>38477.973596000003</v>
      </c>
      <c r="E315" s="517">
        <v>0</v>
      </c>
      <c r="F315" s="517">
        <v>9.2467735672108056</v>
      </c>
      <c r="G315" s="517">
        <v>0</v>
      </c>
      <c r="H315" s="534">
        <v>0</v>
      </c>
      <c r="I315" s="534">
        <v>0</v>
      </c>
      <c r="J315" s="534">
        <v>0</v>
      </c>
      <c r="K315" s="534">
        <v>0</v>
      </c>
      <c r="L315" s="534">
        <v>0</v>
      </c>
      <c r="M315" s="534">
        <v>0</v>
      </c>
      <c r="N315" s="534">
        <v>0</v>
      </c>
      <c r="O315" s="534">
        <v>0</v>
      </c>
      <c r="P315" s="517">
        <v>0</v>
      </c>
      <c r="Q315" s="517">
        <v>0</v>
      </c>
      <c r="R315" s="517">
        <v>358.41</v>
      </c>
      <c r="S315" s="517">
        <v>94.96</v>
      </c>
      <c r="T315" s="517">
        <v>0.59445902980925081</v>
      </c>
      <c r="U315" s="517">
        <v>0</v>
      </c>
      <c r="V315" s="517">
        <v>16630.054952544375</v>
      </c>
      <c r="W315" s="517">
        <v>0</v>
      </c>
      <c r="X315" s="517">
        <v>0</v>
      </c>
      <c r="Y315" s="517">
        <v>20463.196065866912</v>
      </c>
      <c r="Z315" s="514"/>
      <c r="AA315" s="535"/>
      <c r="AB315" s="535"/>
      <c r="AC315" s="535"/>
      <c r="AD315" s="535"/>
    </row>
    <row r="316" spans="1:30">
      <c r="A316" s="514"/>
      <c r="B316" s="533">
        <v>3211021</v>
      </c>
      <c r="C316" s="516" t="s">
        <v>266</v>
      </c>
      <c r="D316" s="517">
        <v>97268.526889590648</v>
      </c>
      <c r="E316" s="517">
        <v>0</v>
      </c>
      <c r="F316" s="517">
        <v>47.118021483914809</v>
      </c>
      <c r="G316" s="517">
        <v>0</v>
      </c>
      <c r="H316" s="534">
        <v>0</v>
      </c>
      <c r="I316" s="534">
        <v>0</v>
      </c>
      <c r="J316" s="534">
        <v>0</v>
      </c>
      <c r="K316" s="534">
        <v>0</v>
      </c>
      <c r="L316" s="534">
        <v>0</v>
      </c>
      <c r="M316" s="534">
        <v>0</v>
      </c>
      <c r="N316" s="534">
        <v>0</v>
      </c>
      <c r="O316" s="534">
        <v>0</v>
      </c>
      <c r="P316" s="517">
        <v>0</v>
      </c>
      <c r="Q316" s="517">
        <v>0</v>
      </c>
      <c r="R316" s="517">
        <v>269.0149761442915</v>
      </c>
      <c r="S316" s="517">
        <v>1052.5379116133031</v>
      </c>
      <c r="T316" s="517">
        <v>22.43766410370867</v>
      </c>
      <c r="U316" s="517">
        <v>0</v>
      </c>
      <c r="V316" s="517">
        <v>32395.888060658428</v>
      </c>
      <c r="W316" s="517">
        <v>0</v>
      </c>
      <c r="X316" s="517">
        <v>0</v>
      </c>
      <c r="Y316" s="517">
        <v>48006.264612685431</v>
      </c>
      <c r="Z316" s="514"/>
      <c r="AA316" s="535"/>
      <c r="AB316" s="535"/>
      <c r="AC316" s="535"/>
      <c r="AD316" s="535"/>
    </row>
    <row r="317" spans="1:30">
      <c r="A317" s="514"/>
      <c r="B317" s="533">
        <v>3211031</v>
      </c>
      <c r="C317" s="516" t="s">
        <v>267</v>
      </c>
      <c r="D317" s="517">
        <v>12532.16</v>
      </c>
      <c r="E317" s="517">
        <v>0</v>
      </c>
      <c r="F317" s="517">
        <v>8.5468185959876752</v>
      </c>
      <c r="G317" s="517">
        <v>0</v>
      </c>
      <c r="H317" s="534">
        <v>0</v>
      </c>
      <c r="I317" s="534">
        <v>0</v>
      </c>
      <c r="J317" s="534">
        <v>0</v>
      </c>
      <c r="K317" s="534">
        <v>0</v>
      </c>
      <c r="L317" s="534">
        <v>0</v>
      </c>
      <c r="M317" s="534">
        <v>0</v>
      </c>
      <c r="N317" s="534">
        <v>0</v>
      </c>
      <c r="O317" s="534">
        <v>0</v>
      </c>
      <c r="P317" s="517">
        <v>0</v>
      </c>
      <c r="Q317" s="517">
        <v>0</v>
      </c>
      <c r="R317" s="517">
        <v>-0.82</v>
      </c>
      <c r="S317" s="517">
        <v>0.16</v>
      </c>
      <c r="T317" s="517">
        <v>970.00166674427294</v>
      </c>
      <c r="U317" s="517">
        <v>0</v>
      </c>
      <c r="V317" s="517">
        <v>3358.6061331284459</v>
      </c>
      <c r="W317" s="517">
        <v>0</v>
      </c>
      <c r="X317" s="517">
        <v>0</v>
      </c>
      <c r="Y317" s="517">
        <v>5086.4441838165449</v>
      </c>
      <c r="Z317" s="514"/>
      <c r="AA317" s="535"/>
      <c r="AB317" s="535"/>
      <c r="AC317" s="535"/>
      <c r="AD317" s="535"/>
    </row>
    <row r="318" spans="1:30">
      <c r="A318" s="514"/>
      <c r="B318" s="533">
        <v>3211041</v>
      </c>
      <c r="C318" s="516" t="s">
        <v>569</v>
      </c>
      <c r="D318" s="517">
        <v>4577.5762585851662</v>
      </c>
      <c r="E318" s="517">
        <v>0</v>
      </c>
      <c r="F318" s="517">
        <v>0</v>
      </c>
      <c r="G318" s="517">
        <v>0</v>
      </c>
      <c r="H318" s="534">
        <v>0</v>
      </c>
      <c r="I318" s="534">
        <v>0</v>
      </c>
      <c r="J318" s="534">
        <v>0</v>
      </c>
      <c r="K318" s="534">
        <v>0</v>
      </c>
      <c r="L318" s="534">
        <v>0</v>
      </c>
      <c r="M318" s="534">
        <v>0</v>
      </c>
      <c r="N318" s="534">
        <v>0</v>
      </c>
      <c r="O318" s="534">
        <v>0</v>
      </c>
      <c r="P318" s="517">
        <v>0</v>
      </c>
      <c r="Q318" s="517">
        <v>0</v>
      </c>
      <c r="R318" s="517">
        <v>-44.416901197749901</v>
      </c>
      <c r="S318" s="517">
        <v>80.43265389756067</v>
      </c>
      <c r="T318" s="517">
        <v>1.5573200726826439</v>
      </c>
      <c r="U318" s="517">
        <v>0</v>
      </c>
      <c r="V318" s="517">
        <v>781.40657503370926</v>
      </c>
      <c r="W318" s="517">
        <v>0</v>
      </c>
      <c r="X318" s="517">
        <v>0</v>
      </c>
      <c r="Y318" s="517">
        <v>3377.7515248988725</v>
      </c>
      <c r="Z318" s="514"/>
      <c r="AA318" s="535"/>
      <c r="AB318" s="535"/>
      <c r="AC318" s="535"/>
      <c r="AD318" s="535"/>
    </row>
    <row r="319" spans="1:30">
      <c r="A319" s="514"/>
      <c r="B319" s="533">
        <v>3299011</v>
      </c>
      <c r="C319" s="516" t="s">
        <v>570</v>
      </c>
      <c r="D319" s="517">
        <v>0</v>
      </c>
      <c r="E319" s="517">
        <v>20.89797714244013</v>
      </c>
      <c r="F319" s="517">
        <v>1956.166765422362</v>
      </c>
      <c r="G319" s="517">
        <v>0</v>
      </c>
      <c r="H319" s="534">
        <v>0</v>
      </c>
      <c r="I319" s="534">
        <v>0</v>
      </c>
      <c r="J319" s="534">
        <v>0</v>
      </c>
      <c r="K319" s="534">
        <v>0</v>
      </c>
      <c r="L319" s="534">
        <v>0</v>
      </c>
      <c r="M319" s="534">
        <v>0</v>
      </c>
      <c r="N319" s="534">
        <v>0</v>
      </c>
      <c r="O319" s="534">
        <v>0</v>
      </c>
      <c r="P319" s="517">
        <v>0</v>
      </c>
      <c r="Q319" s="517">
        <v>0</v>
      </c>
      <c r="R319" s="517">
        <v>0</v>
      </c>
      <c r="S319" s="517">
        <v>0</v>
      </c>
      <c r="T319" s="517">
        <v>40.63840880471151</v>
      </c>
      <c r="U319" s="517">
        <v>0</v>
      </c>
      <c r="V319" s="517">
        <v>0</v>
      </c>
      <c r="W319" s="517">
        <v>0</v>
      </c>
      <c r="X319" s="517">
        <v>0</v>
      </c>
      <c r="Y319" s="517">
        <v>0</v>
      </c>
      <c r="Z319" s="514"/>
      <c r="AA319" s="535"/>
      <c r="AB319" s="535"/>
      <c r="AC319" s="535"/>
      <c r="AD319" s="535"/>
    </row>
    <row r="320" spans="1:30">
      <c r="A320" s="514"/>
      <c r="B320" s="533">
        <v>3299021</v>
      </c>
      <c r="C320" s="516" t="s">
        <v>571</v>
      </c>
      <c r="D320" s="517">
        <v>49559.12</v>
      </c>
      <c r="E320" s="517">
        <v>0</v>
      </c>
      <c r="F320" s="517">
        <v>1194.6389372012427</v>
      </c>
      <c r="G320" s="517">
        <v>0</v>
      </c>
      <c r="H320" s="534">
        <v>0</v>
      </c>
      <c r="I320" s="534">
        <v>0</v>
      </c>
      <c r="J320" s="534">
        <v>0</v>
      </c>
      <c r="K320" s="534">
        <v>0</v>
      </c>
      <c r="L320" s="534">
        <v>0</v>
      </c>
      <c r="M320" s="534">
        <v>0</v>
      </c>
      <c r="N320" s="534">
        <v>0</v>
      </c>
      <c r="O320" s="534">
        <v>0</v>
      </c>
      <c r="P320" s="517">
        <v>0</v>
      </c>
      <c r="Q320" s="517">
        <v>0</v>
      </c>
      <c r="R320" s="517">
        <v>504.37</v>
      </c>
      <c r="S320" s="517">
        <v>-297.13</v>
      </c>
      <c r="T320" s="517">
        <v>26.161015476935596</v>
      </c>
      <c r="U320" s="517">
        <v>101.42250338352559</v>
      </c>
      <c r="V320" s="517">
        <v>1141.6288336535545</v>
      </c>
      <c r="W320" s="517">
        <v>0</v>
      </c>
      <c r="X320" s="517">
        <v>0</v>
      </c>
      <c r="Y320" s="517">
        <v>40649.604019011029</v>
      </c>
      <c r="Z320" s="514"/>
      <c r="AA320" s="535"/>
      <c r="AB320" s="535"/>
      <c r="AC320" s="535"/>
      <c r="AD320" s="535"/>
    </row>
    <row r="321" spans="1:30">
      <c r="A321" s="514"/>
      <c r="B321" s="533">
        <v>3299099</v>
      </c>
      <c r="C321" s="516" t="s">
        <v>572</v>
      </c>
      <c r="D321" s="517">
        <v>172331.2</v>
      </c>
      <c r="E321" s="517">
        <v>0</v>
      </c>
      <c r="F321" s="517">
        <v>3542.8185957016881</v>
      </c>
      <c r="G321" s="517">
        <v>0</v>
      </c>
      <c r="H321" s="534">
        <v>0</v>
      </c>
      <c r="I321" s="534">
        <v>0</v>
      </c>
      <c r="J321" s="534">
        <v>0</v>
      </c>
      <c r="K321" s="534">
        <v>0</v>
      </c>
      <c r="L321" s="534">
        <v>0</v>
      </c>
      <c r="M321" s="534">
        <v>0</v>
      </c>
      <c r="N321" s="534">
        <v>0</v>
      </c>
      <c r="O321" s="534">
        <v>0</v>
      </c>
      <c r="P321" s="517">
        <v>0</v>
      </c>
      <c r="Q321" s="517">
        <v>0</v>
      </c>
      <c r="R321" s="517">
        <v>-138.38</v>
      </c>
      <c r="S321" s="517">
        <v>-190.24</v>
      </c>
      <c r="T321" s="517">
        <v>85.030274222055056</v>
      </c>
      <c r="U321" s="517">
        <v>299.94471688478666</v>
      </c>
      <c r="V321" s="517">
        <v>25377.749746045098</v>
      </c>
      <c r="W321" s="517">
        <v>0</v>
      </c>
      <c r="X321" s="517">
        <v>0.2263156660469956</v>
      </c>
      <c r="Y321" s="517">
        <v>140641.34826307787</v>
      </c>
      <c r="Z321" s="514"/>
      <c r="AA321" s="535"/>
      <c r="AB321" s="535"/>
      <c r="AC321" s="535"/>
      <c r="AD321" s="535"/>
    </row>
    <row r="322" spans="1:30">
      <c r="A322" s="514"/>
      <c r="B322" s="533">
        <v>3311011</v>
      </c>
      <c r="C322" s="516" t="s">
        <v>271</v>
      </c>
      <c r="D322" s="517">
        <v>5276.7202404503296</v>
      </c>
      <c r="E322" s="517">
        <v>0</v>
      </c>
      <c r="F322" s="517">
        <v>1.0315125891709263</v>
      </c>
      <c r="G322" s="517">
        <v>0</v>
      </c>
      <c r="H322" s="534">
        <v>0</v>
      </c>
      <c r="I322" s="534">
        <v>0</v>
      </c>
      <c r="J322" s="534">
        <v>0</v>
      </c>
      <c r="K322" s="534">
        <v>0</v>
      </c>
      <c r="L322" s="534">
        <v>0</v>
      </c>
      <c r="M322" s="534">
        <v>0</v>
      </c>
      <c r="N322" s="534">
        <v>0</v>
      </c>
      <c r="O322" s="534">
        <v>0</v>
      </c>
      <c r="P322" s="517">
        <v>18.867843936525304</v>
      </c>
      <c r="Q322" s="517">
        <v>3469.4972324854789</v>
      </c>
      <c r="R322" s="517">
        <v>19.74302901502443</v>
      </c>
      <c r="S322" s="517">
        <v>-66.117560314669944</v>
      </c>
      <c r="T322" s="517">
        <v>0.30899348415611833</v>
      </c>
      <c r="U322" s="517">
        <v>0</v>
      </c>
      <c r="V322" s="517">
        <v>1931.9755579322639</v>
      </c>
      <c r="W322" s="517">
        <v>0</v>
      </c>
      <c r="X322" s="517">
        <v>0</v>
      </c>
      <c r="Y322" s="517">
        <v>281.23694830659537</v>
      </c>
      <c r="Z322" s="514"/>
      <c r="AA322" s="535"/>
      <c r="AB322" s="535"/>
      <c r="AC322" s="535"/>
      <c r="AD322" s="535"/>
    </row>
    <row r="323" spans="1:30">
      <c r="A323" s="514"/>
      <c r="B323" s="533">
        <v>3311012</v>
      </c>
      <c r="C323" s="516" t="s">
        <v>272</v>
      </c>
      <c r="D323" s="517">
        <v>32342.516770405015</v>
      </c>
      <c r="E323" s="517">
        <v>0</v>
      </c>
      <c r="F323" s="517">
        <v>2.98401856153018</v>
      </c>
      <c r="G323" s="517">
        <v>0</v>
      </c>
      <c r="H323" s="534">
        <v>0</v>
      </c>
      <c r="I323" s="534">
        <v>0</v>
      </c>
      <c r="J323" s="534">
        <v>0</v>
      </c>
      <c r="K323" s="534">
        <v>0</v>
      </c>
      <c r="L323" s="534">
        <v>0</v>
      </c>
      <c r="M323" s="534">
        <v>0</v>
      </c>
      <c r="N323" s="534">
        <v>0</v>
      </c>
      <c r="O323" s="534">
        <v>0</v>
      </c>
      <c r="P323" s="517">
        <v>92.540425295986466</v>
      </c>
      <c r="Q323" s="517">
        <v>3974.3132431952472</v>
      </c>
      <c r="R323" s="517">
        <v>-4.1565025968034721</v>
      </c>
      <c r="S323" s="517">
        <v>-36.437937755160334</v>
      </c>
      <c r="T323" s="517">
        <v>4.2789815245322096</v>
      </c>
      <c r="U323" s="517">
        <v>0</v>
      </c>
      <c r="V323" s="517">
        <v>8532.011529648682</v>
      </c>
      <c r="W323" s="517">
        <v>0</v>
      </c>
      <c r="X323" s="517">
        <v>0</v>
      </c>
      <c r="Y323" s="517">
        <v>21667.892492610838</v>
      </c>
      <c r="Z323" s="514"/>
      <c r="AA323" s="535"/>
      <c r="AB323" s="535"/>
      <c r="AC323" s="535"/>
      <c r="AD323" s="535"/>
    </row>
    <row r="324" spans="1:30">
      <c r="A324" s="514"/>
      <c r="B324" s="533">
        <v>3311021</v>
      </c>
      <c r="C324" s="516" t="s">
        <v>273</v>
      </c>
      <c r="D324" s="517">
        <v>16411.61</v>
      </c>
      <c r="E324" s="517">
        <v>0</v>
      </c>
      <c r="F324" s="517">
        <v>0</v>
      </c>
      <c r="G324" s="517">
        <v>0</v>
      </c>
      <c r="H324" s="534">
        <v>0</v>
      </c>
      <c r="I324" s="534">
        <v>0</v>
      </c>
      <c r="J324" s="534">
        <v>0</v>
      </c>
      <c r="K324" s="534">
        <v>0</v>
      </c>
      <c r="L324" s="534">
        <v>0</v>
      </c>
      <c r="M324" s="534">
        <v>0</v>
      </c>
      <c r="N324" s="534">
        <v>0</v>
      </c>
      <c r="O324" s="534">
        <v>0</v>
      </c>
      <c r="P324" s="517">
        <v>41.760887822419498</v>
      </c>
      <c r="Q324" s="517">
        <v>2845.3649733352436</v>
      </c>
      <c r="R324" s="517">
        <v>-68.88</v>
      </c>
      <c r="S324" s="517">
        <v>-41.06</v>
      </c>
      <c r="T324" s="517">
        <v>1.836301414551095</v>
      </c>
      <c r="U324" s="517">
        <v>0</v>
      </c>
      <c r="V324" s="517">
        <v>1741.2112355748898</v>
      </c>
      <c r="W324" s="517">
        <v>0</v>
      </c>
      <c r="X324" s="517">
        <v>0</v>
      </c>
      <c r="Y324" s="517">
        <v>14505.796791130446</v>
      </c>
      <c r="Z324" s="514"/>
      <c r="AA324" s="535"/>
      <c r="AB324" s="535"/>
      <c r="AC324" s="535"/>
      <c r="AD324" s="535"/>
    </row>
    <row r="325" spans="1:30">
      <c r="A325" s="514"/>
      <c r="B325" s="533">
        <v>3311031</v>
      </c>
      <c r="C325" s="516" t="s">
        <v>274</v>
      </c>
      <c r="D325" s="517">
        <v>110093.05</v>
      </c>
      <c r="E325" s="517">
        <v>0</v>
      </c>
      <c r="F325" s="517">
        <v>0</v>
      </c>
      <c r="G325" s="517">
        <v>0</v>
      </c>
      <c r="H325" s="534">
        <v>0</v>
      </c>
      <c r="I325" s="534">
        <v>0</v>
      </c>
      <c r="J325" s="534">
        <v>0</v>
      </c>
      <c r="K325" s="534">
        <v>0</v>
      </c>
      <c r="L325" s="534">
        <v>0</v>
      </c>
      <c r="M325" s="534">
        <v>0</v>
      </c>
      <c r="N325" s="534">
        <v>0</v>
      </c>
      <c r="O325" s="534">
        <v>0</v>
      </c>
      <c r="P325" s="517">
        <v>709.2278721077156</v>
      </c>
      <c r="Q325" s="517">
        <v>24924.532525000424</v>
      </c>
      <c r="R325" s="517">
        <v>135.78</v>
      </c>
      <c r="S325" s="517">
        <v>-43.47</v>
      </c>
      <c r="T325" s="517">
        <v>7.2559492575747901</v>
      </c>
      <c r="U325" s="517">
        <v>0</v>
      </c>
      <c r="V325" s="517">
        <v>5423.5489684642189</v>
      </c>
      <c r="W325" s="517">
        <v>0</v>
      </c>
      <c r="X325" s="517">
        <v>0</v>
      </c>
      <c r="Y325" s="517">
        <v>96088.707442571496</v>
      </c>
      <c r="Z325" s="514"/>
      <c r="AA325" s="535"/>
      <c r="AB325" s="535"/>
      <c r="AC325" s="535"/>
      <c r="AD325" s="535"/>
    </row>
    <row r="326" spans="1:30">
      <c r="A326" s="514"/>
      <c r="B326" s="533">
        <v>3311041</v>
      </c>
      <c r="C326" s="516" t="s">
        <v>573</v>
      </c>
      <c r="D326" s="517">
        <v>14438.911205612014</v>
      </c>
      <c r="E326" s="517">
        <v>0.81269911109489401</v>
      </c>
      <c r="F326" s="517">
        <v>280.90861959309552</v>
      </c>
      <c r="G326" s="517">
        <v>0</v>
      </c>
      <c r="H326" s="534">
        <v>0</v>
      </c>
      <c r="I326" s="534">
        <v>0</v>
      </c>
      <c r="J326" s="534">
        <v>0</v>
      </c>
      <c r="K326" s="534">
        <v>0</v>
      </c>
      <c r="L326" s="534">
        <v>0</v>
      </c>
      <c r="M326" s="534">
        <v>0</v>
      </c>
      <c r="N326" s="534">
        <v>0</v>
      </c>
      <c r="O326" s="534">
        <v>0</v>
      </c>
      <c r="P326" s="517">
        <v>0</v>
      </c>
      <c r="Q326" s="517">
        <v>0</v>
      </c>
      <c r="R326" s="517">
        <v>-61.862212281694028</v>
      </c>
      <c r="S326" s="517">
        <v>-51.027652638494914</v>
      </c>
      <c r="T326" s="517">
        <v>-28.08623838369634</v>
      </c>
      <c r="U326" s="517">
        <v>-41.238735295484524</v>
      </c>
      <c r="V326" s="517">
        <v>40.278859051534283</v>
      </c>
      <c r="W326" s="517">
        <v>0</v>
      </c>
      <c r="X326" s="517">
        <v>0.1919258538382369</v>
      </c>
      <c r="Y326" s="517">
        <v>13958.744601306711</v>
      </c>
      <c r="Z326" s="514"/>
      <c r="AA326" s="535"/>
      <c r="AB326" s="535"/>
      <c r="AC326" s="535"/>
      <c r="AD326" s="535"/>
    </row>
    <row r="327" spans="1:30">
      <c r="A327" s="514"/>
      <c r="B327" s="533">
        <v>3311051</v>
      </c>
      <c r="C327" s="516" t="s">
        <v>574</v>
      </c>
      <c r="D327" s="517">
        <v>24318.92</v>
      </c>
      <c r="E327" s="517">
        <v>0</v>
      </c>
      <c r="F327" s="517">
        <v>75.50364064144577</v>
      </c>
      <c r="G327" s="517">
        <v>0</v>
      </c>
      <c r="H327" s="534">
        <v>0</v>
      </c>
      <c r="I327" s="534">
        <v>0</v>
      </c>
      <c r="J327" s="534">
        <v>0</v>
      </c>
      <c r="K327" s="534">
        <v>0</v>
      </c>
      <c r="L327" s="534">
        <v>0</v>
      </c>
      <c r="M327" s="534">
        <v>0</v>
      </c>
      <c r="N327" s="534">
        <v>0</v>
      </c>
      <c r="O327" s="534">
        <v>0</v>
      </c>
      <c r="P327" s="517">
        <v>0</v>
      </c>
      <c r="Q327" s="517">
        <v>0</v>
      </c>
      <c r="R327" s="517">
        <v>225.95</v>
      </c>
      <c r="S327" s="517">
        <v>4.87</v>
      </c>
      <c r="T327" s="517">
        <v>45.854531635727966</v>
      </c>
      <c r="U327" s="517">
        <v>0</v>
      </c>
      <c r="V327" s="517">
        <v>3503.1330378777261</v>
      </c>
      <c r="W327" s="517">
        <v>0</v>
      </c>
      <c r="X327" s="517">
        <v>4.0210203544260262E-2</v>
      </c>
      <c r="Y327" s="517">
        <v>19892.371477045002</v>
      </c>
      <c r="Z327" s="514"/>
      <c r="AA327" s="535"/>
      <c r="AB327" s="535"/>
      <c r="AC327" s="535"/>
      <c r="AD327" s="535"/>
    </row>
    <row r="328" spans="1:30">
      <c r="A328" s="514"/>
      <c r="B328" s="533">
        <v>3311099</v>
      </c>
      <c r="C328" s="516" t="s">
        <v>575</v>
      </c>
      <c r="D328" s="517">
        <v>64099.37</v>
      </c>
      <c r="E328" s="517">
        <v>0</v>
      </c>
      <c r="F328" s="517">
        <v>1.1788715304810586</v>
      </c>
      <c r="G328" s="517">
        <v>0</v>
      </c>
      <c r="H328" s="534">
        <v>0</v>
      </c>
      <c r="I328" s="534">
        <v>0</v>
      </c>
      <c r="J328" s="534">
        <v>0</v>
      </c>
      <c r="K328" s="534">
        <v>0</v>
      </c>
      <c r="L328" s="534">
        <v>0</v>
      </c>
      <c r="M328" s="534">
        <v>0</v>
      </c>
      <c r="N328" s="534">
        <v>0</v>
      </c>
      <c r="O328" s="534">
        <v>0</v>
      </c>
      <c r="P328" s="517">
        <v>132.528032697828</v>
      </c>
      <c r="Q328" s="517">
        <v>8495.9786963754505</v>
      </c>
      <c r="R328" s="517">
        <v>-733.22</v>
      </c>
      <c r="S328" s="517">
        <v>-56.03</v>
      </c>
      <c r="T328" s="517">
        <v>21.333619487578272</v>
      </c>
      <c r="U328" s="517">
        <v>3.0677178626976898</v>
      </c>
      <c r="V328" s="517">
        <v>8427.7380361740161</v>
      </c>
      <c r="W328" s="517">
        <v>0</v>
      </c>
      <c r="X328" s="517">
        <v>0</v>
      </c>
      <c r="Y328" s="517">
        <v>33933.785826869789</v>
      </c>
      <c r="Z328" s="514"/>
      <c r="AA328" s="535"/>
      <c r="AB328" s="535"/>
      <c r="AC328" s="535"/>
      <c r="AD328" s="535"/>
    </row>
    <row r="329" spans="1:30">
      <c r="A329" s="514"/>
      <c r="B329" s="533">
        <v>3321011</v>
      </c>
      <c r="C329" s="516" t="s">
        <v>576</v>
      </c>
      <c r="D329" s="517">
        <v>4099.4799999999996</v>
      </c>
      <c r="E329" s="517">
        <v>961.6165482136156</v>
      </c>
      <c r="F329" s="517">
        <v>20801.190964345267</v>
      </c>
      <c r="G329" s="517">
        <v>0</v>
      </c>
      <c r="H329" s="534">
        <v>0</v>
      </c>
      <c r="I329" s="534">
        <v>0</v>
      </c>
      <c r="J329" s="534">
        <v>0</v>
      </c>
      <c r="K329" s="534">
        <v>0</v>
      </c>
      <c r="L329" s="534">
        <v>0</v>
      </c>
      <c r="M329" s="534">
        <v>0</v>
      </c>
      <c r="N329" s="534">
        <v>0</v>
      </c>
      <c r="O329" s="534">
        <v>0</v>
      </c>
      <c r="P329" s="517">
        <v>15.010914334356604</v>
      </c>
      <c r="Q329" s="517">
        <v>3726.6496762268507</v>
      </c>
      <c r="R329" s="517">
        <v>82.24</v>
      </c>
      <c r="S329" s="517">
        <v>-4.28</v>
      </c>
      <c r="T329" s="517">
        <v>310.25043305452391</v>
      </c>
      <c r="U329" s="517">
        <v>5.5634552181160766</v>
      </c>
      <c r="V329" s="517">
        <v>465.24226948631804</v>
      </c>
      <c r="W329" s="517">
        <v>0</v>
      </c>
      <c r="X329" s="517">
        <v>16.800761059292363</v>
      </c>
      <c r="Y329" s="517">
        <v>2280.8309097012416</v>
      </c>
      <c r="Z329" s="514"/>
      <c r="AA329" s="535"/>
      <c r="AB329" s="535"/>
      <c r="AC329" s="535"/>
      <c r="AD329" s="535"/>
    </row>
    <row r="330" spans="1:30">
      <c r="A330" s="514"/>
      <c r="B330" s="533">
        <v>3321021</v>
      </c>
      <c r="C330" s="516" t="s">
        <v>577</v>
      </c>
      <c r="D330" s="517">
        <v>68929.989642047352</v>
      </c>
      <c r="E330" s="517">
        <v>1222.5703627904188</v>
      </c>
      <c r="F330" s="517">
        <v>58494.107249189736</v>
      </c>
      <c r="G330" s="517">
        <v>0</v>
      </c>
      <c r="H330" s="534">
        <v>0</v>
      </c>
      <c r="I330" s="534">
        <v>0</v>
      </c>
      <c r="J330" s="534">
        <v>0</v>
      </c>
      <c r="K330" s="534">
        <v>0</v>
      </c>
      <c r="L330" s="534">
        <v>0</v>
      </c>
      <c r="M330" s="534">
        <v>0</v>
      </c>
      <c r="N330" s="534">
        <v>0</v>
      </c>
      <c r="O330" s="534">
        <v>0</v>
      </c>
      <c r="P330" s="517">
        <v>61.996447078160656</v>
      </c>
      <c r="Q330" s="517">
        <v>10401.97762093747</v>
      </c>
      <c r="R330" s="517">
        <v>3779.141415596353</v>
      </c>
      <c r="S330" s="517">
        <v>-165.99897918992011</v>
      </c>
      <c r="T330" s="517">
        <v>357.26878128644432</v>
      </c>
      <c r="U330" s="517">
        <v>1.4729040294663434</v>
      </c>
      <c r="V330" s="517">
        <v>5975.9231551229186</v>
      </c>
      <c r="W330" s="517">
        <v>0</v>
      </c>
      <c r="X330" s="517">
        <v>220.2922362721979</v>
      </c>
      <c r="Y330" s="517">
        <v>60716.242724776865</v>
      </c>
      <c r="Z330" s="514"/>
      <c r="AA330" s="535"/>
      <c r="AB330" s="535"/>
      <c r="AC330" s="535"/>
      <c r="AD330" s="535"/>
    </row>
    <row r="331" spans="1:30">
      <c r="A331" s="514"/>
      <c r="B331" s="533">
        <v>3331011</v>
      </c>
      <c r="C331" s="516" t="s">
        <v>280</v>
      </c>
      <c r="D331" s="517">
        <v>43016.532109348183</v>
      </c>
      <c r="E331" s="517">
        <v>0</v>
      </c>
      <c r="F331" s="517">
        <v>0</v>
      </c>
      <c r="G331" s="517">
        <v>0</v>
      </c>
      <c r="H331" s="534">
        <v>0</v>
      </c>
      <c r="I331" s="534">
        <v>0</v>
      </c>
      <c r="J331" s="534">
        <v>0</v>
      </c>
      <c r="K331" s="534">
        <v>0</v>
      </c>
      <c r="L331" s="534">
        <v>0</v>
      </c>
      <c r="M331" s="534">
        <v>0</v>
      </c>
      <c r="N331" s="534">
        <v>0</v>
      </c>
      <c r="O331" s="534">
        <v>0</v>
      </c>
      <c r="P331" s="517">
        <v>2296.4213623033379</v>
      </c>
      <c r="Q331" s="517">
        <v>13400.947555716128</v>
      </c>
      <c r="R331" s="517">
        <v>859.25543764187694</v>
      </c>
      <c r="S331" s="517">
        <v>-294.16060700370139</v>
      </c>
      <c r="T331" s="517">
        <v>7.787379010967765</v>
      </c>
      <c r="U331" s="517">
        <v>0</v>
      </c>
      <c r="V331" s="517">
        <v>1735.834562238</v>
      </c>
      <c r="W331" s="517">
        <v>0</v>
      </c>
      <c r="X331" s="517">
        <v>0</v>
      </c>
      <c r="Y331" s="517">
        <v>39757.678279504515</v>
      </c>
      <c r="Z331" s="514"/>
      <c r="AA331" s="535"/>
      <c r="AB331" s="535"/>
      <c r="AC331" s="535"/>
      <c r="AD331" s="535"/>
    </row>
    <row r="332" spans="1:30">
      <c r="A332" s="514"/>
      <c r="B332" s="533">
        <v>3332011</v>
      </c>
      <c r="C332" s="516" t="s">
        <v>281</v>
      </c>
      <c r="D332" s="517">
        <v>81581.77</v>
      </c>
      <c r="E332" s="517">
        <v>0.19349978835592713</v>
      </c>
      <c r="F332" s="517">
        <v>2.2336648314357053</v>
      </c>
      <c r="G332" s="517">
        <v>0</v>
      </c>
      <c r="H332" s="534">
        <v>0</v>
      </c>
      <c r="I332" s="534">
        <v>0</v>
      </c>
      <c r="J332" s="534">
        <v>0</v>
      </c>
      <c r="K332" s="534">
        <v>0</v>
      </c>
      <c r="L332" s="534">
        <v>0</v>
      </c>
      <c r="M332" s="534">
        <v>0</v>
      </c>
      <c r="N332" s="534">
        <v>0</v>
      </c>
      <c r="O332" s="534">
        <v>0</v>
      </c>
      <c r="P332" s="517">
        <v>473.61465734493976</v>
      </c>
      <c r="Q332" s="517">
        <v>10723.398717744747</v>
      </c>
      <c r="R332" s="517">
        <v>1376.46</v>
      </c>
      <c r="S332" s="517">
        <v>151.66999999999999</v>
      </c>
      <c r="T332" s="517">
        <v>2.4934808835727678</v>
      </c>
      <c r="U332" s="517">
        <v>0</v>
      </c>
      <c r="V332" s="517">
        <v>4813.9671750883372</v>
      </c>
      <c r="W332" s="517">
        <v>0</v>
      </c>
      <c r="X332" s="517">
        <v>0</v>
      </c>
      <c r="Y332" s="517">
        <v>75079.960334619376</v>
      </c>
      <c r="Z332" s="514"/>
      <c r="AA332" s="535"/>
      <c r="AB332" s="535"/>
      <c r="AC332" s="535"/>
      <c r="AD332" s="535"/>
    </row>
    <row r="333" spans="1:30">
      <c r="A333" s="514"/>
      <c r="B333" s="533">
        <v>3399011</v>
      </c>
      <c r="C333" s="516" t="s">
        <v>282</v>
      </c>
      <c r="D333" s="517">
        <v>10784.297866681165</v>
      </c>
      <c r="E333" s="517">
        <v>21.362376634494353</v>
      </c>
      <c r="F333" s="517">
        <v>3940.2952278996818</v>
      </c>
      <c r="G333" s="517">
        <v>0</v>
      </c>
      <c r="H333" s="534">
        <v>0</v>
      </c>
      <c r="I333" s="534">
        <v>0</v>
      </c>
      <c r="J333" s="534">
        <v>0</v>
      </c>
      <c r="K333" s="534">
        <v>0</v>
      </c>
      <c r="L333" s="534">
        <v>0</v>
      </c>
      <c r="M333" s="534">
        <v>0</v>
      </c>
      <c r="N333" s="534">
        <v>0</v>
      </c>
      <c r="O333" s="534">
        <v>0</v>
      </c>
      <c r="P333" s="517">
        <v>0</v>
      </c>
      <c r="Q333" s="517">
        <v>0</v>
      </c>
      <c r="R333" s="517">
        <v>-14.285842166928427</v>
      </c>
      <c r="S333" s="517">
        <v>-4.9493949480063204</v>
      </c>
      <c r="T333" s="517">
        <v>27.178684650232494</v>
      </c>
      <c r="U333" s="517">
        <v>0</v>
      </c>
      <c r="V333" s="517">
        <v>757.81013108371201</v>
      </c>
      <c r="W333" s="517">
        <v>0</v>
      </c>
      <c r="X333" s="517">
        <v>0.25351980736680907</v>
      </c>
      <c r="Y333" s="517">
        <v>9233.6865048669697</v>
      </c>
      <c r="Z333" s="514"/>
      <c r="AA333" s="535"/>
      <c r="AB333" s="535"/>
      <c r="AC333" s="535"/>
      <c r="AD333" s="535"/>
    </row>
    <row r="334" spans="1:30">
      <c r="A334" s="514"/>
      <c r="B334" s="533">
        <v>3399021</v>
      </c>
      <c r="C334" s="516" t="s">
        <v>283</v>
      </c>
      <c r="D334" s="517">
        <v>18836.11635869931</v>
      </c>
      <c r="E334" s="517">
        <v>310.72196014194776</v>
      </c>
      <c r="F334" s="517">
        <v>8619.9453393108215</v>
      </c>
      <c r="G334" s="517">
        <v>0</v>
      </c>
      <c r="H334" s="534">
        <v>0</v>
      </c>
      <c r="I334" s="534">
        <v>0</v>
      </c>
      <c r="J334" s="534">
        <v>0</v>
      </c>
      <c r="K334" s="534">
        <v>0</v>
      </c>
      <c r="L334" s="534">
        <v>0</v>
      </c>
      <c r="M334" s="534">
        <v>0</v>
      </c>
      <c r="N334" s="534">
        <v>0</v>
      </c>
      <c r="O334" s="534">
        <v>0</v>
      </c>
      <c r="P334" s="517">
        <v>1036.3950308766834</v>
      </c>
      <c r="Q334" s="517">
        <v>8007.4489624461567</v>
      </c>
      <c r="R334" s="517">
        <v>92.653404415971565</v>
      </c>
      <c r="S334" s="517">
        <v>96.627839286856471</v>
      </c>
      <c r="T334" s="517">
        <v>334.36048039016015</v>
      </c>
      <c r="U334" s="517">
        <v>0</v>
      </c>
      <c r="V334" s="517">
        <v>0.97934083305253838</v>
      </c>
      <c r="W334" s="517">
        <v>0</v>
      </c>
      <c r="X334" s="517">
        <v>0.59087755660552865</v>
      </c>
      <c r="Y334" s="517">
        <v>18187.773738516735</v>
      </c>
      <c r="Z334" s="514"/>
      <c r="AA334" s="535"/>
      <c r="AB334" s="535"/>
      <c r="AC334" s="535"/>
      <c r="AD334" s="535"/>
    </row>
    <row r="335" spans="1:30">
      <c r="A335" s="514"/>
      <c r="B335" s="533">
        <v>3399031</v>
      </c>
      <c r="C335" s="516" t="s">
        <v>284</v>
      </c>
      <c r="D335" s="517">
        <v>35788.980000000003</v>
      </c>
      <c r="E335" s="517">
        <v>46.517349120764884</v>
      </c>
      <c r="F335" s="517">
        <v>12772.699805853097</v>
      </c>
      <c r="G335" s="517">
        <v>0</v>
      </c>
      <c r="H335" s="534">
        <v>0</v>
      </c>
      <c r="I335" s="534">
        <v>0</v>
      </c>
      <c r="J335" s="534">
        <v>0</v>
      </c>
      <c r="K335" s="534">
        <v>0</v>
      </c>
      <c r="L335" s="534">
        <v>0</v>
      </c>
      <c r="M335" s="534">
        <v>0</v>
      </c>
      <c r="N335" s="534">
        <v>0</v>
      </c>
      <c r="O335" s="534">
        <v>0</v>
      </c>
      <c r="P335" s="517">
        <v>0</v>
      </c>
      <c r="Q335" s="517">
        <v>0</v>
      </c>
      <c r="R335" s="517">
        <v>160.37</v>
      </c>
      <c r="S335" s="517">
        <v>-1.29</v>
      </c>
      <c r="T335" s="517">
        <v>491.54408709954367</v>
      </c>
      <c r="U335" s="517">
        <v>0</v>
      </c>
      <c r="V335" s="517">
        <v>1814.3921830875508</v>
      </c>
      <c r="W335" s="517">
        <v>0</v>
      </c>
      <c r="X335" s="517">
        <v>0.6455125060280309</v>
      </c>
      <c r="Y335" s="517">
        <v>33938.79883691245</v>
      </c>
      <c r="Z335" s="514"/>
      <c r="AA335" s="535"/>
      <c r="AB335" s="535"/>
      <c r="AC335" s="535"/>
      <c r="AD335" s="535"/>
    </row>
    <row r="336" spans="1:30">
      <c r="A336" s="514"/>
      <c r="B336" s="533">
        <v>3399099</v>
      </c>
      <c r="C336" s="516" t="s">
        <v>285</v>
      </c>
      <c r="D336" s="517">
        <v>2306.800689346464</v>
      </c>
      <c r="E336" s="517">
        <v>0</v>
      </c>
      <c r="F336" s="517">
        <v>2968.4776018194398</v>
      </c>
      <c r="G336" s="517">
        <v>0</v>
      </c>
      <c r="H336" s="534">
        <v>0</v>
      </c>
      <c r="I336" s="534">
        <v>0</v>
      </c>
      <c r="J336" s="534">
        <v>0</v>
      </c>
      <c r="K336" s="534">
        <v>0</v>
      </c>
      <c r="L336" s="534">
        <v>0</v>
      </c>
      <c r="M336" s="534">
        <v>0</v>
      </c>
      <c r="N336" s="534">
        <v>0</v>
      </c>
      <c r="O336" s="534">
        <v>0</v>
      </c>
      <c r="P336" s="517">
        <v>896.40920588740607</v>
      </c>
      <c r="Q336" s="517">
        <v>1199.7516122819836</v>
      </c>
      <c r="R336" s="517">
        <v>-125.03333034914951</v>
      </c>
      <c r="S336" s="517">
        <v>-0.06</v>
      </c>
      <c r="T336" s="517">
        <v>86.472341358056042</v>
      </c>
      <c r="U336" s="517">
        <v>0</v>
      </c>
      <c r="V336" s="517">
        <v>37.600856299999997</v>
      </c>
      <c r="W336" s="517">
        <v>0</v>
      </c>
      <c r="X336" s="517">
        <v>8.7081085793722757</v>
      </c>
      <c r="Y336" s="517">
        <v>1036.7527396825396</v>
      </c>
      <c r="Z336" s="514"/>
      <c r="AA336" s="535"/>
      <c r="AB336" s="535"/>
      <c r="AC336" s="535"/>
      <c r="AD336" s="535"/>
    </row>
    <row r="337" spans="1:30">
      <c r="A337" s="514"/>
      <c r="B337" s="533">
        <v>3411011</v>
      </c>
      <c r="C337" s="516" t="s">
        <v>289</v>
      </c>
      <c r="D337" s="517">
        <v>60642.59</v>
      </c>
      <c r="E337" s="517">
        <v>40.867155300771813</v>
      </c>
      <c r="F337" s="517">
        <v>1728.3216610362583</v>
      </c>
      <c r="G337" s="517">
        <v>0</v>
      </c>
      <c r="H337" s="534">
        <v>0</v>
      </c>
      <c r="I337" s="534">
        <v>0</v>
      </c>
      <c r="J337" s="534">
        <v>0</v>
      </c>
      <c r="K337" s="534">
        <v>0</v>
      </c>
      <c r="L337" s="534">
        <v>0</v>
      </c>
      <c r="M337" s="534">
        <v>0</v>
      </c>
      <c r="N337" s="534">
        <v>0</v>
      </c>
      <c r="O337" s="534">
        <v>0</v>
      </c>
      <c r="P337" s="517">
        <v>4651.0683241626857</v>
      </c>
      <c r="Q337" s="517">
        <v>4580.0168643631469</v>
      </c>
      <c r="R337" s="517">
        <v>-69.27</v>
      </c>
      <c r="S337" s="517">
        <v>0.89</v>
      </c>
      <c r="T337" s="517">
        <v>69.739170203608069</v>
      </c>
      <c r="U337" s="517">
        <v>0</v>
      </c>
      <c r="V337" s="517">
        <v>2520.8547766342758</v>
      </c>
      <c r="W337" s="517">
        <v>0</v>
      </c>
      <c r="X337" s="517">
        <v>1122.5421509153316</v>
      </c>
      <c r="Y337" s="517">
        <v>56033.008535301859</v>
      </c>
      <c r="Z337" s="514"/>
      <c r="AA337" s="535"/>
      <c r="AB337" s="535"/>
      <c r="AC337" s="535"/>
      <c r="AD337" s="535"/>
    </row>
    <row r="338" spans="1:30">
      <c r="A338" s="514"/>
      <c r="B338" s="533">
        <v>3411021</v>
      </c>
      <c r="C338" s="516" t="s">
        <v>578</v>
      </c>
      <c r="D338" s="517">
        <v>11300.65</v>
      </c>
      <c r="E338" s="517">
        <v>0</v>
      </c>
      <c r="F338" s="517">
        <v>100760.18541352385</v>
      </c>
      <c r="G338" s="517">
        <v>0</v>
      </c>
      <c r="H338" s="534">
        <v>0</v>
      </c>
      <c r="I338" s="534">
        <v>0</v>
      </c>
      <c r="J338" s="534">
        <v>0</v>
      </c>
      <c r="K338" s="534">
        <v>0</v>
      </c>
      <c r="L338" s="534">
        <v>0</v>
      </c>
      <c r="M338" s="534">
        <v>0</v>
      </c>
      <c r="N338" s="534">
        <v>0</v>
      </c>
      <c r="O338" s="534">
        <v>0</v>
      </c>
      <c r="P338" s="517">
        <v>35.04670765556169</v>
      </c>
      <c r="Q338" s="517">
        <v>1519.7016081850063</v>
      </c>
      <c r="R338" s="517">
        <v>0</v>
      </c>
      <c r="S338" s="517">
        <v>-371.3</v>
      </c>
      <c r="T338" s="517">
        <v>274.39868464628523</v>
      </c>
      <c r="U338" s="517">
        <v>0</v>
      </c>
      <c r="V338" s="517">
        <v>139.36170066995456</v>
      </c>
      <c r="W338" s="517">
        <v>0</v>
      </c>
      <c r="X338" s="517">
        <v>28.746614829781986</v>
      </c>
      <c r="Y338" s="517">
        <v>9243.696995264123</v>
      </c>
      <c r="Z338" s="514"/>
      <c r="AA338" s="535"/>
      <c r="AB338" s="535"/>
      <c r="AC338" s="535"/>
      <c r="AD338" s="535"/>
    </row>
    <row r="339" spans="1:30">
      <c r="A339" s="514"/>
      <c r="B339" s="533">
        <v>3411031</v>
      </c>
      <c r="C339" s="521" t="s">
        <v>579</v>
      </c>
      <c r="D339" s="517">
        <v>47788.69</v>
      </c>
      <c r="E339" s="517">
        <v>59.404435025269635</v>
      </c>
      <c r="F339" s="517">
        <v>12513.154516184472</v>
      </c>
      <c r="G339" s="517">
        <v>0</v>
      </c>
      <c r="H339" s="534">
        <v>0</v>
      </c>
      <c r="I339" s="534">
        <v>0</v>
      </c>
      <c r="J339" s="534">
        <v>0</v>
      </c>
      <c r="K339" s="534">
        <v>0</v>
      </c>
      <c r="L339" s="534">
        <v>0</v>
      </c>
      <c r="M339" s="534">
        <v>0</v>
      </c>
      <c r="N339" s="534">
        <v>0</v>
      </c>
      <c r="O339" s="534">
        <v>0</v>
      </c>
      <c r="P339" s="517">
        <v>4052.9890447165076</v>
      </c>
      <c r="Q339" s="517">
        <v>4298.1328055336071</v>
      </c>
      <c r="R339" s="517">
        <v>550.82000000000005</v>
      </c>
      <c r="S339" s="517">
        <v>-589.85</v>
      </c>
      <c r="T339" s="517">
        <v>104.45801065399193</v>
      </c>
      <c r="U339" s="517">
        <v>0</v>
      </c>
      <c r="V339" s="517">
        <v>4313.0861772045037</v>
      </c>
      <c r="W339" s="517">
        <v>0</v>
      </c>
      <c r="X339" s="517">
        <v>549.92685962863823</v>
      </c>
      <c r="Y339" s="517">
        <v>41400.875330112576</v>
      </c>
      <c r="Z339" s="514"/>
      <c r="AA339" s="535"/>
      <c r="AB339" s="535"/>
      <c r="AC339" s="535"/>
      <c r="AD339" s="535"/>
    </row>
    <row r="340" spans="1:30">
      <c r="A340" s="514"/>
      <c r="B340" s="533">
        <v>3411041</v>
      </c>
      <c r="C340" s="521" t="s">
        <v>288</v>
      </c>
      <c r="D340" s="517">
        <v>0</v>
      </c>
      <c r="E340" s="517">
        <v>688.08524739367692</v>
      </c>
      <c r="F340" s="517">
        <v>6939.1797253910363</v>
      </c>
      <c r="G340" s="517">
        <v>0</v>
      </c>
      <c r="H340" s="534">
        <v>0</v>
      </c>
      <c r="I340" s="534">
        <v>0</v>
      </c>
      <c r="J340" s="534">
        <v>0</v>
      </c>
      <c r="K340" s="534">
        <v>0</v>
      </c>
      <c r="L340" s="534">
        <v>0</v>
      </c>
      <c r="M340" s="534">
        <v>0</v>
      </c>
      <c r="N340" s="534">
        <v>0</v>
      </c>
      <c r="O340" s="534">
        <v>0</v>
      </c>
      <c r="P340" s="517">
        <v>7.337497118625758</v>
      </c>
      <c r="Q340" s="517">
        <v>1218.575368546082</v>
      </c>
      <c r="R340" s="517">
        <v>0</v>
      </c>
      <c r="S340" s="517">
        <v>0</v>
      </c>
      <c r="T340" s="517">
        <v>107.44839998172995</v>
      </c>
      <c r="U340" s="517">
        <v>0</v>
      </c>
      <c r="V340" s="517">
        <v>0</v>
      </c>
      <c r="W340" s="517">
        <v>0</v>
      </c>
      <c r="X340" s="517">
        <v>0</v>
      </c>
      <c r="Y340" s="517">
        <v>0</v>
      </c>
      <c r="Z340" s="514"/>
      <c r="AA340" s="535"/>
      <c r="AB340" s="535"/>
      <c r="AC340" s="535"/>
      <c r="AD340" s="535"/>
    </row>
    <row r="341" spans="1:30">
      <c r="A341" s="514"/>
      <c r="B341" s="533">
        <v>3411099</v>
      </c>
      <c r="C341" s="516" t="s">
        <v>292</v>
      </c>
      <c r="D341" s="517">
        <v>70305.36</v>
      </c>
      <c r="E341" s="517">
        <v>0.4256995343830397</v>
      </c>
      <c r="F341" s="517">
        <v>29.715819868560498</v>
      </c>
      <c r="G341" s="517">
        <v>0</v>
      </c>
      <c r="H341" s="534">
        <v>0</v>
      </c>
      <c r="I341" s="534">
        <v>0</v>
      </c>
      <c r="J341" s="534">
        <v>0</v>
      </c>
      <c r="K341" s="534">
        <v>0</v>
      </c>
      <c r="L341" s="534">
        <v>0</v>
      </c>
      <c r="M341" s="534">
        <v>0</v>
      </c>
      <c r="N341" s="534">
        <v>0</v>
      </c>
      <c r="O341" s="534">
        <v>0</v>
      </c>
      <c r="P341" s="517">
        <v>940.36815717540981</v>
      </c>
      <c r="Q341" s="517">
        <v>7099.1031646195679</v>
      </c>
      <c r="R341" s="517">
        <v>-1674.05</v>
      </c>
      <c r="S341" s="517">
        <v>-749.7</v>
      </c>
      <c r="T341" s="517">
        <v>11.079983804059026</v>
      </c>
      <c r="U341" s="517">
        <v>0</v>
      </c>
      <c r="V341" s="517">
        <v>2432.7266820384925</v>
      </c>
      <c r="W341" s="517">
        <v>0</v>
      </c>
      <c r="X341" s="517">
        <v>749.62959716517287</v>
      </c>
      <c r="Y341" s="517">
        <v>60578.864380970306</v>
      </c>
      <c r="Z341" s="514"/>
      <c r="AA341" s="535"/>
      <c r="AB341" s="535"/>
      <c r="AC341" s="535"/>
      <c r="AD341" s="535"/>
    </row>
    <row r="342" spans="1:30">
      <c r="A342" s="514"/>
      <c r="B342" s="533">
        <v>3412011</v>
      </c>
      <c r="C342" s="516" t="s">
        <v>286</v>
      </c>
      <c r="D342" s="517">
        <v>19792.8</v>
      </c>
      <c r="E342" s="517">
        <v>10.565088444233622</v>
      </c>
      <c r="F342" s="517">
        <v>4435.2190206032928</v>
      </c>
      <c r="G342" s="517">
        <v>0</v>
      </c>
      <c r="H342" s="534">
        <v>0</v>
      </c>
      <c r="I342" s="534">
        <v>0</v>
      </c>
      <c r="J342" s="534">
        <v>0</v>
      </c>
      <c r="K342" s="534">
        <v>0</v>
      </c>
      <c r="L342" s="534">
        <v>0</v>
      </c>
      <c r="M342" s="534">
        <v>0</v>
      </c>
      <c r="N342" s="534">
        <v>0</v>
      </c>
      <c r="O342" s="534">
        <v>0</v>
      </c>
      <c r="P342" s="517">
        <v>1002.6140228866659</v>
      </c>
      <c r="Q342" s="517">
        <v>3850.3408115814395</v>
      </c>
      <c r="R342" s="517">
        <v>-18.39</v>
      </c>
      <c r="S342" s="517">
        <v>-51.1</v>
      </c>
      <c r="T342" s="517">
        <v>349.46532261288064</v>
      </c>
      <c r="U342" s="517">
        <v>0</v>
      </c>
      <c r="V342" s="517">
        <v>16802.934463109599</v>
      </c>
      <c r="W342" s="517">
        <v>0</v>
      </c>
      <c r="X342" s="517">
        <v>136.06238632316155</v>
      </c>
      <c r="Y342" s="517">
        <v>1414.2430236518501</v>
      </c>
      <c r="Z342" s="514"/>
      <c r="AA342" s="535"/>
      <c r="AB342" s="535"/>
      <c r="AC342" s="535"/>
      <c r="AD342" s="535"/>
    </row>
    <row r="343" spans="1:30">
      <c r="A343" s="514"/>
      <c r="B343" s="533">
        <v>3412021</v>
      </c>
      <c r="C343" s="516" t="s">
        <v>287</v>
      </c>
      <c r="D343" s="517">
        <v>21410.80399879484</v>
      </c>
      <c r="E343" s="517">
        <v>644.39299518290863</v>
      </c>
      <c r="F343" s="517">
        <v>10258.42138911348</v>
      </c>
      <c r="G343" s="517">
        <v>0</v>
      </c>
      <c r="H343" s="534">
        <v>0</v>
      </c>
      <c r="I343" s="534">
        <v>0</v>
      </c>
      <c r="J343" s="534">
        <v>0</v>
      </c>
      <c r="K343" s="534">
        <v>0</v>
      </c>
      <c r="L343" s="534">
        <v>0</v>
      </c>
      <c r="M343" s="534">
        <v>0</v>
      </c>
      <c r="N343" s="534">
        <v>0</v>
      </c>
      <c r="O343" s="534">
        <v>0</v>
      </c>
      <c r="P343" s="517">
        <v>35.202466438980899</v>
      </c>
      <c r="Q343" s="517">
        <v>887.55853761003129</v>
      </c>
      <c r="R343" s="517">
        <v>-89.104171767873709</v>
      </c>
      <c r="S343" s="517">
        <v>-353.51391915377388</v>
      </c>
      <c r="T343" s="517">
        <v>381.23479392428567</v>
      </c>
      <c r="U343" s="517">
        <v>0</v>
      </c>
      <c r="V343" s="517">
        <v>2870.575667132759</v>
      </c>
      <c r="W343" s="517">
        <v>0</v>
      </c>
      <c r="X343" s="517">
        <v>749.98167216180832</v>
      </c>
      <c r="Y343" s="517">
        <v>17513.592988101489</v>
      </c>
      <c r="Z343" s="514"/>
      <c r="AA343" s="535"/>
      <c r="AB343" s="535"/>
      <c r="AC343" s="535"/>
      <c r="AD343" s="535"/>
    </row>
    <row r="344" spans="1:30">
      <c r="A344" s="514"/>
      <c r="B344" s="533">
        <v>3421011</v>
      </c>
      <c r="C344" s="516" t="s">
        <v>293</v>
      </c>
      <c r="D344" s="517">
        <v>1854.01</v>
      </c>
      <c r="E344" s="517">
        <v>0</v>
      </c>
      <c r="F344" s="517">
        <v>20496.871962185531</v>
      </c>
      <c r="G344" s="517">
        <v>0</v>
      </c>
      <c r="H344" s="534">
        <v>0</v>
      </c>
      <c r="I344" s="534">
        <v>0</v>
      </c>
      <c r="J344" s="534">
        <v>0</v>
      </c>
      <c r="K344" s="534">
        <v>0</v>
      </c>
      <c r="L344" s="534">
        <v>0</v>
      </c>
      <c r="M344" s="534">
        <v>0</v>
      </c>
      <c r="N344" s="534">
        <v>0</v>
      </c>
      <c r="O344" s="534">
        <v>0</v>
      </c>
      <c r="P344" s="517">
        <v>1890.1181396399697</v>
      </c>
      <c r="Q344" s="517">
        <v>18792.497297615235</v>
      </c>
      <c r="R344" s="517">
        <v>-18.91</v>
      </c>
      <c r="S344" s="517">
        <v>10.77</v>
      </c>
      <c r="T344" s="517">
        <v>181.45259182422848</v>
      </c>
      <c r="U344" s="517">
        <v>0</v>
      </c>
      <c r="V344" s="517">
        <v>226.3606765056881</v>
      </c>
      <c r="W344" s="517">
        <v>0</v>
      </c>
      <c r="X344" s="517">
        <v>31.16650295765222</v>
      </c>
      <c r="Y344" s="517">
        <v>1516.541673814306</v>
      </c>
      <c r="Z344" s="514"/>
      <c r="AA344" s="535"/>
      <c r="AB344" s="535"/>
      <c r="AC344" s="535"/>
      <c r="AD344" s="535"/>
    </row>
    <row r="345" spans="1:30">
      <c r="A345" s="514"/>
      <c r="B345" s="533">
        <v>3421021</v>
      </c>
      <c r="C345" s="516" t="s">
        <v>580</v>
      </c>
      <c r="D345" s="517">
        <v>377.27</v>
      </c>
      <c r="E345" s="517">
        <v>0</v>
      </c>
      <c r="F345" s="517">
        <v>0</v>
      </c>
      <c r="G345" s="517">
        <v>0</v>
      </c>
      <c r="H345" s="534">
        <v>0</v>
      </c>
      <c r="I345" s="534">
        <v>0</v>
      </c>
      <c r="J345" s="534">
        <v>0</v>
      </c>
      <c r="K345" s="534">
        <v>0</v>
      </c>
      <c r="L345" s="534">
        <v>0</v>
      </c>
      <c r="M345" s="534">
        <v>0</v>
      </c>
      <c r="N345" s="534">
        <v>0</v>
      </c>
      <c r="O345" s="534">
        <v>0</v>
      </c>
      <c r="P345" s="517">
        <v>2723.7228627497816</v>
      </c>
      <c r="Q345" s="517">
        <v>7455.905720992183</v>
      </c>
      <c r="R345" s="517">
        <v>-1.62</v>
      </c>
      <c r="S345" s="517">
        <v>2.2999999999999998</v>
      </c>
      <c r="T345" s="517">
        <v>2.3453134376686497</v>
      </c>
      <c r="U345" s="517">
        <v>0</v>
      </c>
      <c r="V345" s="517">
        <v>46.062067560520795</v>
      </c>
      <c r="W345" s="517">
        <v>0</v>
      </c>
      <c r="X345" s="517">
        <v>5.403965341050589</v>
      </c>
      <c r="Y345" s="517">
        <v>308.59902442809005</v>
      </c>
      <c r="Z345" s="514"/>
      <c r="AA345" s="535"/>
      <c r="AB345" s="535"/>
      <c r="AC345" s="535"/>
      <c r="AD345" s="535"/>
    </row>
    <row r="346" spans="1:30">
      <c r="A346" s="514"/>
      <c r="B346" s="533">
        <v>3421031</v>
      </c>
      <c r="C346" s="516" t="s">
        <v>581</v>
      </c>
      <c r="D346" s="517">
        <v>43817.8</v>
      </c>
      <c r="E346" s="517">
        <v>0</v>
      </c>
      <c r="F346" s="517">
        <v>8083.3479953878041</v>
      </c>
      <c r="G346" s="517">
        <v>0</v>
      </c>
      <c r="H346" s="534">
        <v>0</v>
      </c>
      <c r="I346" s="534">
        <v>0</v>
      </c>
      <c r="J346" s="534">
        <v>0</v>
      </c>
      <c r="K346" s="534">
        <v>0</v>
      </c>
      <c r="L346" s="534">
        <v>0</v>
      </c>
      <c r="M346" s="534">
        <v>0</v>
      </c>
      <c r="N346" s="534">
        <v>0</v>
      </c>
      <c r="O346" s="534">
        <v>0</v>
      </c>
      <c r="P346" s="517">
        <v>3842.5230366581759</v>
      </c>
      <c r="Q346" s="517">
        <v>22469.500334028908</v>
      </c>
      <c r="R346" s="517">
        <v>-82.09</v>
      </c>
      <c r="S346" s="517">
        <v>-62.36</v>
      </c>
      <c r="T346" s="517">
        <v>183.72092640013386</v>
      </c>
      <c r="U346" s="517">
        <v>0</v>
      </c>
      <c r="V346" s="517">
        <v>5914.2456805205529</v>
      </c>
      <c r="W346" s="517">
        <v>0</v>
      </c>
      <c r="X346" s="517">
        <v>457.56820932342373</v>
      </c>
      <c r="Y346" s="517">
        <v>35842.050342155926</v>
      </c>
      <c r="Z346" s="514"/>
      <c r="AA346" s="535"/>
      <c r="AB346" s="535"/>
      <c r="AC346" s="535"/>
      <c r="AD346" s="535"/>
    </row>
    <row r="347" spans="1:30">
      <c r="A347" s="514"/>
      <c r="B347" s="533">
        <v>3511011</v>
      </c>
      <c r="C347" s="516" t="s">
        <v>296</v>
      </c>
      <c r="D347" s="517">
        <v>1021003.39</v>
      </c>
      <c r="E347" s="517">
        <v>0</v>
      </c>
      <c r="F347" s="517">
        <v>284875.19508900563</v>
      </c>
      <c r="G347" s="517">
        <v>0</v>
      </c>
      <c r="H347" s="534">
        <v>0</v>
      </c>
      <c r="I347" s="534">
        <v>0</v>
      </c>
      <c r="J347" s="534">
        <v>0</v>
      </c>
      <c r="K347" s="534">
        <v>0</v>
      </c>
      <c r="L347" s="534">
        <v>0</v>
      </c>
      <c r="M347" s="534">
        <v>0</v>
      </c>
      <c r="N347" s="534">
        <v>0</v>
      </c>
      <c r="O347" s="534">
        <v>0</v>
      </c>
      <c r="P347" s="517">
        <v>2063.7830642474514</v>
      </c>
      <c r="Q347" s="517">
        <v>59653.474674064091</v>
      </c>
      <c r="R347" s="517">
        <v>-190.57</v>
      </c>
      <c r="S347" s="517">
        <v>-929.61</v>
      </c>
      <c r="T347" s="517">
        <v>2495.4550520417129</v>
      </c>
      <c r="U347" s="517">
        <v>0</v>
      </c>
      <c r="V347" s="517">
        <v>158529.16291092974</v>
      </c>
      <c r="W347" s="517">
        <v>0</v>
      </c>
      <c r="X347" s="517">
        <v>10.53677613498337</v>
      </c>
      <c r="Y347" s="517">
        <v>805137.3959093584</v>
      </c>
      <c r="Z347" s="514"/>
      <c r="AA347" s="535"/>
      <c r="AB347" s="535"/>
      <c r="AC347" s="535"/>
      <c r="AD347" s="535"/>
    </row>
    <row r="348" spans="1:30">
      <c r="A348" s="514"/>
      <c r="B348" s="533">
        <v>3521011</v>
      </c>
      <c r="C348" s="516" t="s">
        <v>297</v>
      </c>
      <c r="D348" s="517">
        <v>157977.50101378083</v>
      </c>
      <c r="E348" s="517">
        <v>0</v>
      </c>
      <c r="F348" s="517">
        <v>15253.356969009285</v>
      </c>
      <c r="G348" s="517">
        <v>0</v>
      </c>
      <c r="H348" s="534">
        <v>0</v>
      </c>
      <c r="I348" s="534">
        <v>0</v>
      </c>
      <c r="J348" s="534">
        <v>0</v>
      </c>
      <c r="K348" s="534">
        <v>0</v>
      </c>
      <c r="L348" s="534">
        <v>0</v>
      </c>
      <c r="M348" s="534">
        <v>0</v>
      </c>
      <c r="N348" s="534">
        <v>0</v>
      </c>
      <c r="O348" s="534">
        <v>0</v>
      </c>
      <c r="P348" s="517">
        <v>556.37927867206918</v>
      </c>
      <c r="Q348" s="517">
        <v>48336.667365333495</v>
      </c>
      <c r="R348" s="517">
        <v>97.50201119344861</v>
      </c>
      <c r="S348" s="517">
        <v>-249.95436149774704</v>
      </c>
      <c r="T348" s="517">
        <v>89.135232245564922</v>
      </c>
      <c r="U348" s="517">
        <v>0</v>
      </c>
      <c r="V348" s="517">
        <v>36654.827181494133</v>
      </c>
      <c r="W348" s="517">
        <v>0</v>
      </c>
      <c r="X348" s="517">
        <v>0</v>
      </c>
      <c r="Y348" s="517">
        <v>120513.81567328947</v>
      </c>
      <c r="Z348" s="514"/>
      <c r="AA348" s="535"/>
      <c r="AB348" s="535"/>
      <c r="AC348" s="535"/>
      <c r="AD348" s="535"/>
    </row>
    <row r="349" spans="1:30">
      <c r="A349" s="514"/>
      <c r="B349" s="533">
        <v>3522011</v>
      </c>
      <c r="C349" s="516" t="s">
        <v>298</v>
      </c>
      <c r="D349" s="517">
        <v>0</v>
      </c>
      <c r="E349" s="517">
        <v>0</v>
      </c>
      <c r="F349" s="517">
        <v>4098.8652109886716</v>
      </c>
      <c r="G349" s="517">
        <v>0</v>
      </c>
      <c r="H349" s="534">
        <v>0</v>
      </c>
      <c r="I349" s="534">
        <v>0</v>
      </c>
      <c r="J349" s="534">
        <v>0</v>
      </c>
      <c r="K349" s="534">
        <v>0</v>
      </c>
      <c r="L349" s="534">
        <v>0</v>
      </c>
      <c r="M349" s="534">
        <v>0</v>
      </c>
      <c r="N349" s="534">
        <v>0</v>
      </c>
      <c r="O349" s="534">
        <v>0</v>
      </c>
      <c r="P349" s="517">
        <v>123.80120545758459</v>
      </c>
      <c r="Q349" s="517">
        <v>2094.200241276078</v>
      </c>
      <c r="R349" s="517">
        <v>0</v>
      </c>
      <c r="S349" s="517">
        <v>0</v>
      </c>
      <c r="T349" s="517">
        <v>-412.24134504261787</v>
      </c>
      <c r="U349" s="517">
        <v>0</v>
      </c>
      <c r="V349" s="517">
        <v>0</v>
      </c>
      <c r="W349" s="517">
        <v>0</v>
      </c>
      <c r="X349" s="517">
        <v>0</v>
      </c>
      <c r="Y349" s="517">
        <v>0</v>
      </c>
      <c r="Z349" s="514"/>
      <c r="AA349" s="535"/>
      <c r="AB349" s="535"/>
      <c r="AC349" s="535"/>
      <c r="AD349" s="535"/>
    </row>
    <row r="350" spans="1:30">
      <c r="A350" s="514"/>
      <c r="B350" s="533">
        <v>3531011</v>
      </c>
      <c r="C350" s="516" t="s">
        <v>299</v>
      </c>
      <c r="D350" s="517">
        <v>378550.25</v>
      </c>
      <c r="E350" s="517">
        <v>0</v>
      </c>
      <c r="F350" s="517">
        <v>168.61204036076663</v>
      </c>
      <c r="G350" s="517">
        <v>0</v>
      </c>
      <c r="H350" s="534">
        <v>0</v>
      </c>
      <c r="I350" s="534">
        <v>0</v>
      </c>
      <c r="J350" s="534">
        <v>0</v>
      </c>
      <c r="K350" s="534">
        <v>0</v>
      </c>
      <c r="L350" s="534">
        <v>0</v>
      </c>
      <c r="M350" s="534">
        <v>0</v>
      </c>
      <c r="N350" s="534">
        <v>0</v>
      </c>
      <c r="O350" s="534">
        <v>0</v>
      </c>
      <c r="P350" s="517">
        <v>0</v>
      </c>
      <c r="Q350" s="517">
        <v>0</v>
      </c>
      <c r="R350" s="517">
        <v>-315.45999999999998</v>
      </c>
      <c r="S350" s="517">
        <v>-4057.7</v>
      </c>
      <c r="T350" s="517">
        <v>-435.76849676160941</v>
      </c>
      <c r="U350" s="517">
        <v>0</v>
      </c>
      <c r="V350" s="517">
        <v>70082.048990141338</v>
      </c>
      <c r="W350" s="517">
        <v>0</v>
      </c>
      <c r="X350" s="517">
        <v>0</v>
      </c>
      <c r="Y350" s="517">
        <v>185279.40499852391</v>
      </c>
      <c r="Z350" s="514"/>
      <c r="AA350" s="535"/>
      <c r="AB350" s="535"/>
      <c r="AC350" s="535"/>
      <c r="AD350" s="535"/>
    </row>
    <row r="351" spans="1:30">
      <c r="A351" s="514"/>
      <c r="B351" s="533">
        <v>3531021</v>
      </c>
      <c r="C351" s="516" t="s">
        <v>300</v>
      </c>
      <c r="D351" s="517">
        <v>844742.98</v>
      </c>
      <c r="E351" s="517">
        <v>0</v>
      </c>
      <c r="F351" s="517">
        <v>403.59790163238387</v>
      </c>
      <c r="G351" s="517">
        <v>0</v>
      </c>
      <c r="H351" s="534">
        <v>0</v>
      </c>
      <c r="I351" s="534">
        <v>0</v>
      </c>
      <c r="J351" s="534">
        <v>0</v>
      </c>
      <c r="K351" s="534">
        <v>0</v>
      </c>
      <c r="L351" s="534">
        <v>0</v>
      </c>
      <c r="M351" s="534">
        <v>0</v>
      </c>
      <c r="N351" s="534">
        <v>0</v>
      </c>
      <c r="O351" s="534">
        <v>0</v>
      </c>
      <c r="P351" s="517">
        <v>0</v>
      </c>
      <c r="Q351" s="517">
        <v>0</v>
      </c>
      <c r="R351" s="517">
        <v>-1431.93</v>
      </c>
      <c r="S351" s="517">
        <v>-1479.56</v>
      </c>
      <c r="T351" s="517">
        <v>2667.0932078578562</v>
      </c>
      <c r="U351" s="517">
        <v>0</v>
      </c>
      <c r="V351" s="517">
        <v>134579.73149003042</v>
      </c>
      <c r="W351" s="517">
        <v>0</v>
      </c>
      <c r="X351" s="517">
        <v>0.89412191222394244</v>
      </c>
      <c r="Y351" s="517">
        <v>354967.98514212202</v>
      </c>
      <c r="Z351" s="514"/>
      <c r="AA351" s="535"/>
      <c r="AB351" s="535"/>
      <c r="AC351" s="535"/>
      <c r="AD351" s="535"/>
    </row>
    <row r="352" spans="1:30">
      <c r="A352" s="514"/>
      <c r="B352" s="533">
        <v>3541011</v>
      </c>
      <c r="C352" s="516" t="s">
        <v>301</v>
      </c>
      <c r="D352" s="517">
        <v>0</v>
      </c>
      <c r="E352" s="517">
        <v>0</v>
      </c>
      <c r="F352" s="517">
        <v>0</v>
      </c>
      <c r="G352" s="517">
        <v>0</v>
      </c>
      <c r="H352" s="534">
        <v>0</v>
      </c>
      <c r="I352" s="534">
        <v>0</v>
      </c>
      <c r="J352" s="534">
        <v>0</v>
      </c>
      <c r="K352" s="534">
        <v>0</v>
      </c>
      <c r="L352" s="534">
        <v>0</v>
      </c>
      <c r="M352" s="534">
        <v>0</v>
      </c>
      <c r="N352" s="534">
        <v>0</v>
      </c>
      <c r="O352" s="534">
        <v>0</v>
      </c>
      <c r="P352" s="517">
        <v>2930.5497569874656</v>
      </c>
      <c r="Q352" s="517">
        <v>75.271247649930103</v>
      </c>
      <c r="R352" s="517">
        <v>0</v>
      </c>
      <c r="S352" s="517">
        <v>0</v>
      </c>
      <c r="T352" s="517">
        <v>0</v>
      </c>
      <c r="U352" s="517">
        <v>0</v>
      </c>
      <c r="V352" s="517">
        <v>0</v>
      </c>
      <c r="W352" s="517">
        <v>0</v>
      </c>
      <c r="X352" s="517">
        <v>0</v>
      </c>
      <c r="Y352" s="517">
        <v>0</v>
      </c>
      <c r="Z352" s="514"/>
      <c r="AA352" s="535"/>
      <c r="AB352" s="535"/>
      <c r="AC352" s="535"/>
      <c r="AD352" s="535"/>
    </row>
    <row r="353" spans="1:30">
      <c r="A353" s="514"/>
      <c r="B353" s="533">
        <v>3541021</v>
      </c>
      <c r="C353" s="516" t="s">
        <v>302</v>
      </c>
      <c r="D353" s="517">
        <v>2.61</v>
      </c>
      <c r="E353" s="517">
        <v>0</v>
      </c>
      <c r="F353" s="517">
        <v>592.80778286066766</v>
      </c>
      <c r="G353" s="517">
        <v>0</v>
      </c>
      <c r="H353" s="534">
        <v>0</v>
      </c>
      <c r="I353" s="534">
        <v>0</v>
      </c>
      <c r="J353" s="534">
        <v>0</v>
      </c>
      <c r="K353" s="534">
        <v>0</v>
      </c>
      <c r="L353" s="534">
        <v>0</v>
      </c>
      <c r="M353" s="534">
        <v>0</v>
      </c>
      <c r="N353" s="534">
        <v>0</v>
      </c>
      <c r="O353" s="534">
        <v>0</v>
      </c>
      <c r="P353" s="517">
        <v>0.15383439295528828</v>
      </c>
      <c r="Q353" s="517">
        <v>314.84911194992827</v>
      </c>
      <c r="R353" s="517">
        <v>0</v>
      </c>
      <c r="S353" s="517">
        <v>-7.0000000000000007E-2</v>
      </c>
      <c r="T353" s="517">
        <v>-7.878633276138733</v>
      </c>
      <c r="U353" s="517">
        <v>0</v>
      </c>
      <c r="V353" s="517">
        <v>0</v>
      </c>
      <c r="W353" s="517">
        <v>0</v>
      </c>
      <c r="X353" s="517">
        <v>0</v>
      </c>
      <c r="Y353" s="517">
        <v>2.3245359608864802</v>
      </c>
      <c r="Z353" s="514"/>
      <c r="AA353" s="535"/>
      <c r="AB353" s="535"/>
      <c r="AC353" s="535"/>
      <c r="AD353" s="535"/>
    </row>
    <row r="354" spans="1:30">
      <c r="A354" s="514"/>
      <c r="B354" s="533">
        <v>3541031</v>
      </c>
      <c r="C354" s="516" t="s">
        <v>303</v>
      </c>
      <c r="D354" s="517">
        <v>3679.35</v>
      </c>
      <c r="E354" s="517">
        <v>0</v>
      </c>
      <c r="F354" s="517">
        <v>8.4808556132608075</v>
      </c>
      <c r="G354" s="517">
        <v>0</v>
      </c>
      <c r="H354" s="534">
        <v>0</v>
      </c>
      <c r="I354" s="534">
        <v>0</v>
      </c>
      <c r="J354" s="534">
        <v>0</v>
      </c>
      <c r="K354" s="534">
        <v>0</v>
      </c>
      <c r="L354" s="534">
        <v>0</v>
      </c>
      <c r="M354" s="534">
        <v>0</v>
      </c>
      <c r="N354" s="534">
        <v>0</v>
      </c>
      <c r="O354" s="534">
        <v>0</v>
      </c>
      <c r="P354" s="517">
        <v>398.00803317356957</v>
      </c>
      <c r="Q354" s="517">
        <v>1437.3328701241971</v>
      </c>
      <c r="R354" s="517">
        <v>-26.18</v>
      </c>
      <c r="S354" s="517">
        <v>-20.68</v>
      </c>
      <c r="T354" s="517">
        <v>-5.4019215419160656</v>
      </c>
      <c r="U354" s="517">
        <v>0</v>
      </c>
      <c r="V354" s="517">
        <v>397.00759916197711</v>
      </c>
      <c r="W354" s="517">
        <v>0</v>
      </c>
      <c r="X354" s="517">
        <v>0</v>
      </c>
      <c r="Y354" s="517">
        <v>3276.9277347462339</v>
      </c>
      <c r="Z354" s="514"/>
      <c r="AA354" s="535"/>
      <c r="AB354" s="535"/>
      <c r="AC354" s="535"/>
      <c r="AD354" s="535"/>
    </row>
    <row r="355" spans="1:30">
      <c r="A355" s="514"/>
      <c r="B355" s="533">
        <v>3541101</v>
      </c>
      <c r="C355" s="516" t="s">
        <v>304</v>
      </c>
      <c r="D355" s="517">
        <v>0</v>
      </c>
      <c r="E355" s="517">
        <v>0</v>
      </c>
      <c r="F355" s="517">
        <v>116.22064090140395</v>
      </c>
      <c r="G355" s="517">
        <v>0</v>
      </c>
      <c r="H355" s="534">
        <v>0</v>
      </c>
      <c r="I355" s="534">
        <v>0</v>
      </c>
      <c r="J355" s="534">
        <v>0</v>
      </c>
      <c r="K355" s="534">
        <v>0</v>
      </c>
      <c r="L355" s="534">
        <v>0</v>
      </c>
      <c r="M355" s="534">
        <v>0</v>
      </c>
      <c r="N355" s="534">
        <v>0</v>
      </c>
      <c r="O355" s="534">
        <v>0</v>
      </c>
      <c r="P355" s="517">
        <v>0</v>
      </c>
      <c r="Q355" s="517">
        <v>0</v>
      </c>
      <c r="R355" s="517">
        <v>0</v>
      </c>
      <c r="S355" s="517">
        <v>0</v>
      </c>
      <c r="T355" s="517">
        <v>0</v>
      </c>
      <c r="U355" s="517">
        <v>0</v>
      </c>
      <c r="V355" s="517">
        <v>0</v>
      </c>
      <c r="W355" s="517">
        <v>0</v>
      </c>
      <c r="X355" s="517">
        <v>0</v>
      </c>
      <c r="Y355" s="517">
        <v>0</v>
      </c>
      <c r="Z355" s="514"/>
      <c r="AA355" s="535"/>
      <c r="AB355" s="535"/>
      <c r="AC355" s="535"/>
      <c r="AD355" s="535"/>
    </row>
    <row r="356" spans="1:30">
      <c r="A356" s="514"/>
      <c r="B356" s="533">
        <v>3591011</v>
      </c>
      <c r="C356" s="516" t="s">
        <v>305</v>
      </c>
      <c r="D356" s="517">
        <v>8193.32</v>
      </c>
      <c r="E356" s="517">
        <v>0</v>
      </c>
      <c r="F356" s="517">
        <v>0</v>
      </c>
      <c r="G356" s="517">
        <v>0</v>
      </c>
      <c r="H356" s="534">
        <v>0</v>
      </c>
      <c r="I356" s="534">
        <v>0</v>
      </c>
      <c r="J356" s="534">
        <v>0</v>
      </c>
      <c r="K356" s="534">
        <v>0</v>
      </c>
      <c r="L356" s="534">
        <v>0</v>
      </c>
      <c r="M356" s="534">
        <v>0</v>
      </c>
      <c r="N356" s="534">
        <v>0</v>
      </c>
      <c r="O356" s="534">
        <v>0</v>
      </c>
      <c r="P356" s="517">
        <v>0</v>
      </c>
      <c r="Q356" s="517">
        <v>8900.3370025855638</v>
      </c>
      <c r="R356" s="517">
        <v>0</v>
      </c>
      <c r="S356" s="517">
        <v>0</v>
      </c>
      <c r="T356" s="517">
        <v>0</v>
      </c>
      <c r="U356" s="517">
        <v>-7.8583861557019574</v>
      </c>
      <c r="V356" s="517">
        <v>1223.0534569700067</v>
      </c>
      <c r="W356" s="517">
        <v>0</v>
      </c>
      <c r="X356" s="517">
        <v>0</v>
      </c>
      <c r="Y356" s="517">
        <v>3890.797688442211</v>
      </c>
      <c r="Z356" s="514"/>
      <c r="AA356" s="535"/>
      <c r="AB356" s="535"/>
      <c r="AC356" s="535"/>
      <c r="AD356" s="535"/>
    </row>
    <row r="357" spans="1:30">
      <c r="A357" s="514"/>
      <c r="B357" s="533">
        <v>3591101</v>
      </c>
      <c r="C357" s="516" t="s">
        <v>306</v>
      </c>
      <c r="D357" s="517">
        <v>0</v>
      </c>
      <c r="E357" s="517">
        <v>0</v>
      </c>
      <c r="F357" s="517">
        <v>0</v>
      </c>
      <c r="G357" s="517">
        <v>0</v>
      </c>
      <c r="H357" s="534">
        <v>0</v>
      </c>
      <c r="I357" s="534">
        <v>0</v>
      </c>
      <c r="J357" s="534">
        <v>0</v>
      </c>
      <c r="K357" s="534">
        <v>0</v>
      </c>
      <c r="L357" s="534">
        <v>0</v>
      </c>
      <c r="M357" s="534">
        <v>0</v>
      </c>
      <c r="N357" s="534">
        <v>0</v>
      </c>
      <c r="O357" s="534">
        <v>0</v>
      </c>
      <c r="P357" s="517">
        <v>0</v>
      </c>
      <c r="Q357" s="517">
        <v>0</v>
      </c>
      <c r="R357" s="517">
        <v>0</v>
      </c>
      <c r="S357" s="517">
        <v>0</v>
      </c>
      <c r="T357" s="517">
        <v>0</v>
      </c>
      <c r="U357" s="517">
        <v>0</v>
      </c>
      <c r="V357" s="517">
        <v>0</v>
      </c>
      <c r="W357" s="517">
        <v>0</v>
      </c>
      <c r="X357" s="517">
        <v>0</v>
      </c>
      <c r="Y357" s="517">
        <v>0</v>
      </c>
      <c r="Z357" s="514"/>
      <c r="AA357" s="535"/>
      <c r="AB357" s="535"/>
      <c r="AC357" s="535"/>
      <c r="AD357" s="535"/>
    </row>
    <row r="358" spans="1:30">
      <c r="A358" s="514"/>
      <c r="B358" s="533">
        <v>3592011</v>
      </c>
      <c r="C358" s="516" t="s">
        <v>307</v>
      </c>
      <c r="D358" s="517">
        <v>6324.7137443716883</v>
      </c>
      <c r="E358" s="517">
        <v>0</v>
      </c>
      <c r="F358" s="517">
        <v>0</v>
      </c>
      <c r="G358" s="517">
        <v>0</v>
      </c>
      <c r="H358" s="534">
        <v>0</v>
      </c>
      <c r="I358" s="534">
        <v>0</v>
      </c>
      <c r="J358" s="534">
        <v>0</v>
      </c>
      <c r="K358" s="534">
        <v>0</v>
      </c>
      <c r="L358" s="534">
        <v>0</v>
      </c>
      <c r="M358" s="534">
        <v>0</v>
      </c>
      <c r="N358" s="534">
        <v>0</v>
      </c>
      <c r="O358" s="534">
        <v>0</v>
      </c>
      <c r="P358" s="517">
        <v>7036.3385441364535</v>
      </c>
      <c r="Q358" s="517">
        <v>3552.2729316721861</v>
      </c>
      <c r="R358" s="517">
        <v>-11.779920609794319</v>
      </c>
      <c r="S358" s="517">
        <v>121.03675671068314</v>
      </c>
      <c r="T358" s="517">
        <v>0</v>
      </c>
      <c r="U358" s="517">
        <v>0</v>
      </c>
      <c r="V358" s="517">
        <v>0</v>
      </c>
      <c r="W358" s="517">
        <v>0</v>
      </c>
      <c r="X358" s="517">
        <v>0</v>
      </c>
      <c r="Y358" s="517">
        <v>5632.9598219625186</v>
      </c>
      <c r="Z358" s="514"/>
      <c r="AA358" s="535"/>
      <c r="AB358" s="535"/>
      <c r="AC358" s="535"/>
      <c r="AD358" s="535"/>
    </row>
    <row r="359" spans="1:30">
      <c r="A359" s="514"/>
      <c r="B359" s="533">
        <v>3592101</v>
      </c>
      <c r="C359" s="516" t="s">
        <v>308</v>
      </c>
      <c r="D359" s="517">
        <v>4318.0117463174101</v>
      </c>
      <c r="E359" s="517">
        <v>0</v>
      </c>
      <c r="F359" s="517">
        <v>0</v>
      </c>
      <c r="G359" s="517">
        <v>0</v>
      </c>
      <c r="H359" s="534">
        <v>0</v>
      </c>
      <c r="I359" s="534">
        <v>0</v>
      </c>
      <c r="J359" s="534">
        <v>0</v>
      </c>
      <c r="K359" s="534">
        <v>0</v>
      </c>
      <c r="L359" s="534">
        <v>0</v>
      </c>
      <c r="M359" s="534">
        <v>0</v>
      </c>
      <c r="N359" s="534">
        <v>0</v>
      </c>
      <c r="O359" s="534">
        <v>0</v>
      </c>
      <c r="P359" s="517">
        <v>0</v>
      </c>
      <c r="Q359" s="517">
        <v>0</v>
      </c>
      <c r="R359" s="517">
        <v>0</v>
      </c>
      <c r="S359" s="517">
        <v>0</v>
      </c>
      <c r="T359" s="517">
        <v>0</v>
      </c>
      <c r="U359" s="517">
        <v>0</v>
      </c>
      <c r="V359" s="517">
        <v>0</v>
      </c>
      <c r="W359" s="517">
        <v>0</v>
      </c>
      <c r="X359" s="517">
        <v>0</v>
      </c>
      <c r="Y359" s="517">
        <v>0</v>
      </c>
      <c r="Z359" s="514"/>
      <c r="AA359" s="535"/>
      <c r="AB359" s="535"/>
      <c r="AC359" s="535"/>
      <c r="AD359" s="535"/>
    </row>
    <row r="360" spans="1:30">
      <c r="A360" s="514"/>
      <c r="B360" s="533">
        <v>3599011</v>
      </c>
      <c r="C360" s="516" t="s">
        <v>309</v>
      </c>
      <c r="D360" s="517">
        <v>32872.125999999997</v>
      </c>
      <c r="E360" s="517">
        <v>0</v>
      </c>
      <c r="F360" s="517">
        <v>11650.143661623468</v>
      </c>
      <c r="G360" s="517">
        <v>0</v>
      </c>
      <c r="H360" s="534">
        <v>0</v>
      </c>
      <c r="I360" s="534">
        <v>0</v>
      </c>
      <c r="J360" s="534">
        <v>0</v>
      </c>
      <c r="K360" s="534">
        <v>0</v>
      </c>
      <c r="L360" s="534">
        <v>0</v>
      </c>
      <c r="M360" s="534">
        <v>0</v>
      </c>
      <c r="N360" s="534">
        <v>0</v>
      </c>
      <c r="O360" s="534">
        <v>0</v>
      </c>
      <c r="P360" s="517">
        <v>30.60289903170634</v>
      </c>
      <c r="Q360" s="517">
        <v>592.97695352512994</v>
      </c>
      <c r="R360" s="517">
        <v>-17.43</v>
      </c>
      <c r="S360" s="517">
        <v>-2.59</v>
      </c>
      <c r="T360" s="517">
        <v>98.636689881491122</v>
      </c>
      <c r="U360" s="517">
        <v>0</v>
      </c>
      <c r="V360" s="517">
        <v>1253.3455533791296</v>
      </c>
      <c r="W360" s="517">
        <v>0</v>
      </c>
      <c r="X360" s="517">
        <v>23.172831195559695</v>
      </c>
      <c r="Y360" s="517">
        <v>30246.47304114221</v>
      </c>
      <c r="Z360" s="514"/>
      <c r="AA360" s="535"/>
      <c r="AB360" s="535"/>
      <c r="AC360" s="535"/>
      <c r="AD360" s="535"/>
    </row>
    <row r="361" spans="1:30">
      <c r="A361" s="514"/>
      <c r="B361" s="533">
        <v>3599091</v>
      </c>
      <c r="C361" s="516" t="s">
        <v>310</v>
      </c>
      <c r="D361" s="517">
        <v>9810.9</v>
      </c>
      <c r="E361" s="517">
        <v>0</v>
      </c>
      <c r="F361" s="517">
        <v>0</v>
      </c>
      <c r="G361" s="517">
        <v>0</v>
      </c>
      <c r="H361" s="534">
        <v>0</v>
      </c>
      <c r="I361" s="534">
        <v>0</v>
      </c>
      <c r="J361" s="534">
        <v>0</v>
      </c>
      <c r="K361" s="534">
        <v>0</v>
      </c>
      <c r="L361" s="534">
        <v>0</v>
      </c>
      <c r="M361" s="534">
        <v>0</v>
      </c>
      <c r="N361" s="534">
        <v>0</v>
      </c>
      <c r="O361" s="534">
        <v>0</v>
      </c>
      <c r="P361" s="517">
        <v>162.77704597579933</v>
      </c>
      <c r="Q361" s="517">
        <v>6532.8529272159249</v>
      </c>
      <c r="R361" s="517">
        <v>263.31</v>
      </c>
      <c r="S361" s="517">
        <v>340.81</v>
      </c>
      <c r="T361" s="517">
        <v>-117.58050143922138</v>
      </c>
      <c r="U361" s="517">
        <v>0</v>
      </c>
      <c r="V361" s="517">
        <v>137.34287661050544</v>
      </c>
      <c r="W361" s="517">
        <v>0</v>
      </c>
      <c r="X361" s="517">
        <v>0</v>
      </c>
      <c r="Y361" s="517">
        <v>8409.5164890981159</v>
      </c>
      <c r="Z361" s="514"/>
      <c r="AA361" s="535"/>
      <c r="AB361" s="535"/>
      <c r="AC361" s="535"/>
      <c r="AD361" s="535"/>
    </row>
    <row r="362" spans="1:30">
      <c r="A362" s="514"/>
      <c r="B362" s="533">
        <v>3599099</v>
      </c>
      <c r="C362" s="516" t="s">
        <v>582</v>
      </c>
      <c r="D362" s="517">
        <v>4351.58</v>
      </c>
      <c r="E362" s="517">
        <v>0</v>
      </c>
      <c r="F362" s="517">
        <v>1.9973308047866161</v>
      </c>
      <c r="G362" s="517">
        <v>0</v>
      </c>
      <c r="H362" s="534">
        <v>0</v>
      </c>
      <c r="I362" s="534">
        <v>0</v>
      </c>
      <c r="J362" s="534">
        <v>0</v>
      </c>
      <c r="K362" s="534">
        <v>0</v>
      </c>
      <c r="L362" s="534">
        <v>0</v>
      </c>
      <c r="M362" s="534">
        <v>0</v>
      </c>
      <c r="N362" s="534">
        <v>0</v>
      </c>
      <c r="O362" s="534">
        <v>0</v>
      </c>
      <c r="P362" s="517">
        <v>1470.8868449676413</v>
      </c>
      <c r="Q362" s="517">
        <v>6377.2177029622462</v>
      </c>
      <c r="R362" s="517">
        <v>108.19</v>
      </c>
      <c r="S362" s="517">
        <v>-20.239999999999998</v>
      </c>
      <c r="T362" s="517">
        <v>59.914685571872312</v>
      </c>
      <c r="U362" s="517">
        <v>0</v>
      </c>
      <c r="V362" s="517">
        <v>53.240865398470518</v>
      </c>
      <c r="W362" s="517">
        <v>0</v>
      </c>
      <c r="X362" s="517">
        <v>0</v>
      </c>
      <c r="Y362" s="517">
        <v>1936.6199628166396</v>
      </c>
      <c r="Z362" s="514"/>
      <c r="AA362" s="535"/>
      <c r="AB362" s="535"/>
      <c r="AC362" s="535"/>
      <c r="AD362" s="535"/>
    </row>
    <row r="363" spans="1:30">
      <c r="A363" s="514"/>
      <c r="B363" s="533">
        <v>3911011</v>
      </c>
      <c r="C363" s="516" t="s">
        <v>312</v>
      </c>
      <c r="D363" s="517">
        <v>28460</v>
      </c>
      <c r="E363" s="517">
        <v>263.50801178310155</v>
      </c>
      <c r="F363" s="517">
        <v>9917.6987727137221</v>
      </c>
      <c r="G363" s="517">
        <v>0</v>
      </c>
      <c r="H363" s="534">
        <v>0</v>
      </c>
      <c r="I363" s="534">
        <v>0</v>
      </c>
      <c r="J363" s="534">
        <v>0</v>
      </c>
      <c r="K363" s="534">
        <v>0</v>
      </c>
      <c r="L363" s="534">
        <v>0</v>
      </c>
      <c r="M363" s="534">
        <v>0</v>
      </c>
      <c r="N363" s="534">
        <v>0</v>
      </c>
      <c r="O363" s="534">
        <v>0</v>
      </c>
      <c r="P363" s="517">
        <v>0</v>
      </c>
      <c r="Q363" s="517">
        <v>0</v>
      </c>
      <c r="R363" s="517">
        <v>-719.46</v>
      </c>
      <c r="S363" s="517">
        <v>-369.25</v>
      </c>
      <c r="T363" s="517">
        <v>136.25606793274395</v>
      </c>
      <c r="U363" s="517">
        <v>0</v>
      </c>
      <c r="V363" s="517">
        <v>532.64466341495381</v>
      </c>
      <c r="W363" s="517">
        <v>0</v>
      </c>
      <c r="X363" s="517">
        <v>115.75132590616663</v>
      </c>
      <c r="Y363" s="517">
        <v>23218.681798630183</v>
      </c>
      <c r="Z363" s="514"/>
      <c r="AA363" s="535"/>
      <c r="AB363" s="535"/>
      <c r="AC363" s="535"/>
      <c r="AD363" s="535"/>
    </row>
    <row r="364" spans="1:30">
      <c r="A364" s="514"/>
      <c r="B364" s="533">
        <v>3911021</v>
      </c>
      <c r="C364" s="516" t="s">
        <v>313</v>
      </c>
      <c r="D364" s="517">
        <v>23237.72</v>
      </c>
      <c r="E364" s="517">
        <v>839.71168154938141</v>
      </c>
      <c r="F364" s="517">
        <v>15356.144395360725</v>
      </c>
      <c r="G364" s="517">
        <v>0</v>
      </c>
      <c r="H364" s="534">
        <v>0</v>
      </c>
      <c r="I364" s="534">
        <v>0</v>
      </c>
      <c r="J364" s="534">
        <v>0</v>
      </c>
      <c r="K364" s="534">
        <v>0</v>
      </c>
      <c r="L364" s="534">
        <v>0</v>
      </c>
      <c r="M364" s="534">
        <v>0</v>
      </c>
      <c r="N364" s="534">
        <v>0</v>
      </c>
      <c r="O364" s="534">
        <v>0</v>
      </c>
      <c r="P364" s="517">
        <v>130.3632186451606</v>
      </c>
      <c r="Q364" s="517">
        <v>1864.7220178312928</v>
      </c>
      <c r="R364" s="517">
        <v>589.65</v>
      </c>
      <c r="S364" s="517">
        <v>-50.21</v>
      </c>
      <c r="T364" s="517">
        <v>643.49433809122706</v>
      </c>
      <c r="U364" s="517">
        <v>0</v>
      </c>
      <c r="V364" s="517">
        <v>9154.6245369882272</v>
      </c>
      <c r="W364" s="517">
        <v>0</v>
      </c>
      <c r="X364" s="517">
        <v>0.27679934247750193</v>
      </c>
      <c r="Y364" s="517">
        <v>12639.670050957653</v>
      </c>
      <c r="Z364" s="514"/>
      <c r="AA364" s="535"/>
      <c r="AB364" s="535"/>
      <c r="AC364" s="535"/>
      <c r="AD364" s="535"/>
    </row>
    <row r="365" spans="1:30">
      <c r="A365" s="514"/>
      <c r="B365" s="533">
        <v>3919011</v>
      </c>
      <c r="C365" s="516" t="s">
        <v>314</v>
      </c>
      <c r="D365" s="517">
        <v>27956.677914224507</v>
      </c>
      <c r="E365" s="517">
        <v>2812.9451232877841</v>
      </c>
      <c r="F365" s="517">
        <v>16391.211583556105</v>
      </c>
      <c r="G365" s="517">
        <v>0</v>
      </c>
      <c r="H365" s="534">
        <v>0</v>
      </c>
      <c r="I365" s="534">
        <v>0</v>
      </c>
      <c r="J365" s="534">
        <v>0</v>
      </c>
      <c r="K365" s="534">
        <v>0</v>
      </c>
      <c r="L365" s="534">
        <v>0</v>
      </c>
      <c r="M365" s="534">
        <v>0</v>
      </c>
      <c r="N365" s="534">
        <v>0</v>
      </c>
      <c r="O365" s="534">
        <v>0</v>
      </c>
      <c r="P365" s="517">
        <v>0</v>
      </c>
      <c r="Q365" s="517">
        <v>0</v>
      </c>
      <c r="R365" s="517">
        <v>1875.7058769554144</v>
      </c>
      <c r="S365" s="517">
        <v>-345.0618149480577</v>
      </c>
      <c r="T365" s="517">
        <v>-27.692453659706334</v>
      </c>
      <c r="U365" s="517">
        <v>0</v>
      </c>
      <c r="V365" s="517">
        <v>3114.2630217965157</v>
      </c>
      <c r="W365" s="517">
        <v>0</v>
      </c>
      <c r="X365" s="517">
        <v>357.9131604109262</v>
      </c>
      <c r="Y365" s="517">
        <v>24096.922357268504</v>
      </c>
      <c r="Z365" s="514"/>
      <c r="AA365" s="535"/>
      <c r="AB365" s="535"/>
      <c r="AC365" s="535"/>
      <c r="AD365" s="535"/>
    </row>
    <row r="366" spans="1:30">
      <c r="A366" s="514"/>
      <c r="B366" s="533">
        <v>3919021</v>
      </c>
      <c r="C366" s="516" t="s">
        <v>315</v>
      </c>
      <c r="D366" s="517">
        <v>29156.47</v>
      </c>
      <c r="E366" s="517">
        <v>662.9689748650776</v>
      </c>
      <c r="F366" s="517">
        <v>17684.065246823193</v>
      </c>
      <c r="G366" s="517">
        <v>0</v>
      </c>
      <c r="H366" s="534">
        <v>0</v>
      </c>
      <c r="I366" s="534">
        <v>0</v>
      </c>
      <c r="J366" s="534">
        <v>0</v>
      </c>
      <c r="K366" s="534">
        <v>0</v>
      </c>
      <c r="L366" s="534">
        <v>0</v>
      </c>
      <c r="M366" s="534">
        <v>0</v>
      </c>
      <c r="N366" s="534">
        <v>0</v>
      </c>
      <c r="O366" s="534">
        <v>0</v>
      </c>
      <c r="P366" s="517">
        <v>0</v>
      </c>
      <c r="Q366" s="517">
        <v>6.2421884726580208</v>
      </c>
      <c r="R366" s="517">
        <v>204.69</v>
      </c>
      <c r="S366" s="517">
        <v>-17.649999999999999</v>
      </c>
      <c r="T366" s="517">
        <v>730.67594065402534</v>
      </c>
      <c r="U366" s="517">
        <v>0</v>
      </c>
      <c r="V366" s="517">
        <v>6138.152368889816</v>
      </c>
      <c r="W366" s="517">
        <v>0</v>
      </c>
      <c r="X366" s="517">
        <v>107.36061301894844</v>
      </c>
      <c r="Y366" s="517">
        <v>21208.787295015751</v>
      </c>
      <c r="Z366" s="514"/>
      <c r="AA366" s="535"/>
      <c r="AB366" s="535"/>
      <c r="AC366" s="535"/>
      <c r="AD366" s="535"/>
    </row>
    <row r="367" spans="1:30">
      <c r="A367" s="514"/>
      <c r="B367" s="533">
        <v>3919031</v>
      </c>
      <c r="C367" s="516" t="s">
        <v>316</v>
      </c>
      <c r="D367" s="517">
        <v>6693.93</v>
      </c>
      <c r="E367" s="517">
        <v>34.713862031053331</v>
      </c>
      <c r="F367" s="517">
        <v>355.2351604433191</v>
      </c>
      <c r="G367" s="517">
        <v>0</v>
      </c>
      <c r="H367" s="534">
        <v>0</v>
      </c>
      <c r="I367" s="534">
        <v>0</v>
      </c>
      <c r="J367" s="534">
        <v>0</v>
      </c>
      <c r="K367" s="534">
        <v>0</v>
      </c>
      <c r="L367" s="534">
        <v>0</v>
      </c>
      <c r="M367" s="534">
        <v>0</v>
      </c>
      <c r="N367" s="534">
        <v>0</v>
      </c>
      <c r="O367" s="534">
        <v>0</v>
      </c>
      <c r="P367" s="517">
        <v>160.17633805960648</v>
      </c>
      <c r="Q367" s="517">
        <v>404.82328141142096</v>
      </c>
      <c r="R367" s="517">
        <v>-74.87</v>
      </c>
      <c r="S367" s="517">
        <v>6.21</v>
      </c>
      <c r="T367" s="517">
        <v>72.683499377912227</v>
      </c>
      <c r="U367" s="517">
        <v>0</v>
      </c>
      <c r="V367" s="517">
        <v>2208.9969000000001</v>
      </c>
      <c r="W367" s="517">
        <v>0</v>
      </c>
      <c r="X367" s="517">
        <v>7.1398873648057692E-2</v>
      </c>
      <c r="Y367" s="517">
        <v>4482.9532805755398</v>
      </c>
      <c r="Z367" s="514"/>
      <c r="AA367" s="535"/>
      <c r="AB367" s="535"/>
      <c r="AC367" s="535"/>
      <c r="AD367" s="535"/>
    </row>
    <row r="368" spans="1:30">
      <c r="A368" s="514"/>
      <c r="B368" s="533">
        <v>3919041</v>
      </c>
      <c r="C368" s="516" t="s">
        <v>317</v>
      </c>
      <c r="D368" s="517">
        <v>24604.257273983683</v>
      </c>
      <c r="E368" s="517">
        <v>213.66246630261475</v>
      </c>
      <c r="F368" s="517">
        <v>1636.3148235058254</v>
      </c>
      <c r="G368" s="517">
        <v>0</v>
      </c>
      <c r="H368" s="534">
        <v>0</v>
      </c>
      <c r="I368" s="534">
        <v>0</v>
      </c>
      <c r="J368" s="534">
        <v>0</v>
      </c>
      <c r="K368" s="534">
        <v>0</v>
      </c>
      <c r="L368" s="534">
        <v>0</v>
      </c>
      <c r="M368" s="534">
        <v>0</v>
      </c>
      <c r="N368" s="534">
        <v>0</v>
      </c>
      <c r="O368" s="534">
        <v>0</v>
      </c>
      <c r="P368" s="517">
        <v>0</v>
      </c>
      <c r="Q368" s="517">
        <v>0</v>
      </c>
      <c r="R368" s="517">
        <v>-82.81</v>
      </c>
      <c r="S368" s="517">
        <v>-134.11000000000001</v>
      </c>
      <c r="T368" s="517">
        <v>-751.39153685311874</v>
      </c>
      <c r="U368" s="517">
        <v>0</v>
      </c>
      <c r="V368" s="517">
        <v>8874.6619997446705</v>
      </c>
      <c r="W368" s="517">
        <v>0</v>
      </c>
      <c r="X368" s="517">
        <v>167.02207146645705</v>
      </c>
      <c r="Y368" s="517">
        <v>15372.556333205668</v>
      </c>
      <c r="Z368" s="514"/>
      <c r="AA368" s="535"/>
      <c r="AB368" s="535"/>
      <c r="AC368" s="535"/>
      <c r="AD368" s="535"/>
    </row>
    <row r="369" spans="1:30">
      <c r="A369" s="514"/>
      <c r="B369" s="533">
        <v>3919051</v>
      </c>
      <c r="C369" s="516" t="s">
        <v>318</v>
      </c>
      <c r="D369" s="517">
        <v>3566.4166059290706</v>
      </c>
      <c r="E369" s="517">
        <v>0</v>
      </c>
      <c r="F369" s="517">
        <v>153.69872945779625</v>
      </c>
      <c r="G369" s="517">
        <v>0</v>
      </c>
      <c r="H369" s="534">
        <v>0</v>
      </c>
      <c r="I369" s="534">
        <v>0</v>
      </c>
      <c r="J369" s="534">
        <v>0</v>
      </c>
      <c r="K369" s="534">
        <v>0</v>
      </c>
      <c r="L369" s="534">
        <v>0</v>
      </c>
      <c r="M369" s="534">
        <v>0</v>
      </c>
      <c r="N369" s="534">
        <v>0</v>
      </c>
      <c r="O369" s="534">
        <v>0</v>
      </c>
      <c r="P369" s="517">
        <v>0</v>
      </c>
      <c r="Q369" s="517">
        <v>0</v>
      </c>
      <c r="R369" s="517">
        <v>25.48030082577171</v>
      </c>
      <c r="S369" s="517">
        <v>-15.137925077407608</v>
      </c>
      <c r="T369" s="517">
        <v>6.613372788145881</v>
      </c>
      <c r="U369" s="517">
        <v>0</v>
      </c>
      <c r="V369" s="517">
        <v>0</v>
      </c>
      <c r="W369" s="517">
        <v>0</v>
      </c>
      <c r="X369" s="517">
        <v>0</v>
      </c>
      <c r="Y369" s="517">
        <v>1918.2289712793736</v>
      </c>
      <c r="Z369" s="514"/>
      <c r="AA369" s="535"/>
      <c r="AB369" s="535"/>
      <c r="AC369" s="535"/>
      <c r="AD369" s="535"/>
    </row>
    <row r="370" spans="1:30">
      <c r="A370" s="514"/>
      <c r="B370" s="533">
        <v>3919061</v>
      </c>
      <c r="C370" s="516" t="s">
        <v>319</v>
      </c>
      <c r="D370" s="517">
        <v>3973.6503537174549</v>
      </c>
      <c r="E370" s="517">
        <v>0</v>
      </c>
      <c r="F370" s="517">
        <v>0</v>
      </c>
      <c r="G370" s="517">
        <v>0</v>
      </c>
      <c r="H370" s="534">
        <v>0</v>
      </c>
      <c r="I370" s="534">
        <v>0</v>
      </c>
      <c r="J370" s="534">
        <v>0</v>
      </c>
      <c r="K370" s="534">
        <v>0</v>
      </c>
      <c r="L370" s="534">
        <v>0</v>
      </c>
      <c r="M370" s="534">
        <v>0</v>
      </c>
      <c r="N370" s="534">
        <v>0</v>
      </c>
      <c r="O370" s="534">
        <v>0</v>
      </c>
      <c r="P370" s="517">
        <v>0</v>
      </c>
      <c r="Q370" s="517">
        <v>0</v>
      </c>
      <c r="R370" s="517">
        <v>77.99802814953479</v>
      </c>
      <c r="S370" s="517">
        <v>0</v>
      </c>
      <c r="T370" s="517">
        <v>0</v>
      </c>
      <c r="U370" s="517">
        <v>0</v>
      </c>
      <c r="V370" s="517">
        <v>0</v>
      </c>
      <c r="W370" s="517">
        <v>0</v>
      </c>
      <c r="X370" s="517">
        <v>0</v>
      </c>
      <c r="Y370" s="517">
        <v>3686.2596914175506</v>
      </c>
      <c r="Z370" s="514"/>
      <c r="AA370" s="535"/>
      <c r="AB370" s="535"/>
      <c r="AC370" s="535"/>
      <c r="AD370" s="535"/>
    </row>
    <row r="371" spans="1:30">
      <c r="A371" s="514"/>
      <c r="B371" s="533">
        <v>3919099</v>
      </c>
      <c r="C371" s="516" t="s">
        <v>320</v>
      </c>
      <c r="D371" s="517">
        <v>125170.64062560284</v>
      </c>
      <c r="E371" s="517">
        <v>1551.9844024875492</v>
      </c>
      <c r="F371" s="517">
        <v>14992.384544996479</v>
      </c>
      <c r="G371" s="517">
        <v>0</v>
      </c>
      <c r="H371" s="534">
        <v>0</v>
      </c>
      <c r="I371" s="534">
        <v>0</v>
      </c>
      <c r="J371" s="534">
        <v>0.61745661695431275</v>
      </c>
      <c r="K371" s="534">
        <v>0</v>
      </c>
      <c r="L371" s="534">
        <v>0</v>
      </c>
      <c r="M371" s="534">
        <v>0</v>
      </c>
      <c r="N371" s="534">
        <v>0</v>
      </c>
      <c r="O371" s="534">
        <v>0</v>
      </c>
      <c r="P371" s="517">
        <v>1999.6020930115637</v>
      </c>
      <c r="Q371" s="517">
        <v>25229.947941166345</v>
      </c>
      <c r="R371" s="517">
        <v>23.912670153122743</v>
      </c>
      <c r="S371" s="517">
        <v>-281.99</v>
      </c>
      <c r="T371" s="517">
        <v>1485.8665403820719</v>
      </c>
      <c r="U371" s="517">
        <v>-138.52558622202181</v>
      </c>
      <c r="V371" s="517">
        <v>1260.2297507121045</v>
      </c>
      <c r="W371" s="517">
        <v>0</v>
      </c>
      <c r="X371" s="517">
        <v>795.68321716262403</v>
      </c>
      <c r="Y371" s="517">
        <v>111028.61137582554</v>
      </c>
      <c r="Z371" s="514"/>
      <c r="AA371" s="535"/>
      <c r="AB371" s="535"/>
      <c r="AC371" s="535"/>
      <c r="AD371" s="535"/>
    </row>
    <row r="372" spans="1:30">
      <c r="A372" s="514"/>
      <c r="B372" s="533">
        <v>3921011</v>
      </c>
      <c r="C372" s="516" t="s">
        <v>583</v>
      </c>
      <c r="D372" s="517">
        <v>39271.757204510184</v>
      </c>
      <c r="E372" s="517">
        <v>0</v>
      </c>
      <c r="F372" s="517">
        <v>6148.2734239867468</v>
      </c>
      <c r="G372" s="517">
        <v>0</v>
      </c>
      <c r="H372" s="534">
        <v>0</v>
      </c>
      <c r="I372" s="534">
        <v>0</v>
      </c>
      <c r="J372" s="534">
        <v>0</v>
      </c>
      <c r="K372" s="534">
        <v>0</v>
      </c>
      <c r="L372" s="534">
        <v>0</v>
      </c>
      <c r="M372" s="534">
        <v>0</v>
      </c>
      <c r="N372" s="534">
        <v>0</v>
      </c>
      <c r="O372" s="534">
        <v>0</v>
      </c>
      <c r="P372" s="517">
        <v>0</v>
      </c>
      <c r="Q372" s="517">
        <v>0</v>
      </c>
      <c r="R372" s="517">
        <v>0</v>
      </c>
      <c r="S372" s="517">
        <v>0</v>
      </c>
      <c r="T372" s="517">
        <v>0</v>
      </c>
      <c r="U372" s="517">
        <v>0</v>
      </c>
      <c r="V372" s="517">
        <v>0</v>
      </c>
      <c r="W372" s="517">
        <v>0</v>
      </c>
      <c r="X372" s="517">
        <v>0</v>
      </c>
      <c r="Y372" s="517">
        <v>11654.902365315522</v>
      </c>
      <c r="Z372" s="514"/>
      <c r="AA372" s="535"/>
      <c r="AB372" s="535"/>
      <c r="AC372" s="535"/>
      <c r="AD372" s="535"/>
    </row>
    <row r="373" spans="1:30">
      <c r="A373" s="514"/>
      <c r="B373" s="533">
        <v>4111011</v>
      </c>
      <c r="C373" s="516" t="s">
        <v>421</v>
      </c>
      <c r="D373" s="517">
        <v>593311.47575717245</v>
      </c>
      <c r="E373" s="517">
        <v>0</v>
      </c>
      <c r="F373" s="517">
        <v>0</v>
      </c>
      <c r="G373" s="517">
        <v>0</v>
      </c>
      <c r="H373" s="534">
        <v>0</v>
      </c>
      <c r="I373" s="534">
        <v>0</v>
      </c>
      <c r="J373" s="534">
        <v>0</v>
      </c>
      <c r="K373" s="534">
        <v>0</v>
      </c>
      <c r="L373" s="534">
        <v>0</v>
      </c>
      <c r="M373" s="534">
        <v>0</v>
      </c>
      <c r="N373" s="534">
        <v>0</v>
      </c>
      <c r="O373" s="534">
        <v>0</v>
      </c>
      <c r="P373" s="517">
        <v>1347.3616321046879</v>
      </c>
      <c r="Q373" s="517">
        <v>591964.1141250676</v>
      </c>
      <c r="R373" s="517">
        <v>0</v>
      </c>
      <c r="S373" s="517">
        <v>0</v>
      </c>
      <c r="T373" s="517">
        <v>0</v>
      </c>
      <c r="U373" s="517">
        <v>0</v>
      </c>
      <c r="V373" s="517">
        <v>0</v>
      </c>
      <c r="W373" s="517">
        <v>0</v>
      </c>
      <c r="X373" s="517">
        <v>0</v>
      </c>
      <c r="Y373" s="517">
        <v>0</v>
      </c>
      <c r="Z373" s="514"/>
      <c r="AA373" s="535"/>
      <c r="AB373" s="535"/>
      <c r="AC373" s="535"/>
      <c r="AD373" s="535"/>
    </row>
    <row r="374" spans="1:30">
      <c r="A374" s="514"/>
      <c r="B374" s="533">
        <v>4111021</v>
      </c>
      <c r="C374" s="516" t="s">
        <v>422</v>
      </c>
      <c r="D374" s="517">
        <v>372279.08106377895</v>
      </c>
      <c r="E374" s="517">
        <v>0</v>
      </c>
      <c r="F374" s="517">
        <v>0</v>
      </c>
      <c r="G374" s="517">
        <v>0</v>
      </c>
      <c r="H374" s="534">
        <v>0</v>
      </c>
      <c r="I374" s="534">
        <v>0</v>
      </c>
      <c r="J374" s="534">
        <v>0</v>
      </c>
      <c r="K374" s="534">
        <v>0</v>
      </c>
      <c r="L374" s="534">
        <v>0</v>
      </c>
      <c r="M374" s="534">
        <v>0</v>
      </c>
      <c r="N374" s="534">
        <v>0</v>
      </c>
      <c r="O374" s="534">
        <v>0</v>
      </c>
      <c r="P374" s="517">
        <v>10266.826936570917</v>
      </c>
      <c r="Q374" s="517">
        <v>362012.25412720803</v>
      </c>
      <c r="R374" s="517">
        <v>0</v>
      </c>
      <c r="S374" s="517">
        <v>0</v>
      </c>
      <c r="T374" s="517">
        <v>0</v>
      </c>
      <c r="U374" s="517">
        <v>0</v>
      </c>
      <c r="V374" s="517">
        <v>0</v>
      </c>
      <c r="W374" s="517">
        <v>0</v>
      </c>
      <c r="X374" s="517">
        <v>0</v>
      </c>
      <c r="Y374" s="517">
        <v>0</v>
      </c>
      <c r="Z374" s="514"/>
      <c r="AA374" s="535"/>
      <c r="AB374" s="535"/>
      <c r="AC374" s="535"/>
      <c r="AD374" s="535"/>
    </row>
    <row r="375" spans="1:30">
      <c r="A375" s="514"/>
      <c r="B375" s="533">
        <v>4112011</v>
      </c>
      <c r="C375" s="516" t="s">
        <v>423</v>
      </c>
      <c r="D375" s="517">
        <v>34053.388711855165</v>
      </c>
      <c r="E375" s="517">
        <v>0</v>
      </c>
      <c r="F375" s="517">
        <v>0</v>
      </c>
      <c r="G375" s="517">
        <v>0</v>
      </c>
      <c r="H375" s="534">
        <v>0</v>
      </c>
      <c r="I375" s="534">
        <v>0</v>
      </c>
      <c r="J375" s="534">
        <v>0</v>
      </c>
      <c r="K375" s="534">
        <v>0</v>
      </c>
      <c r="L375" s="534">
        <v>0</v>
      </c>
      <c r="M375" s="534">
        <v>0</v>
      </c>
      <c r="N375" s="534">
        <v>0</v>
      </c>
      <c r="O375" s="534">
        <v>0</v>
      </c>
      <c r="P375" s="517">
        <v>6858.8544735883852</v>
      </c>
      <c r="Q375" s="517">
        <v>27194.534238266777</v>
      </c>
      <c r="R375" s="517">
        <v>0</v>
      </c>
      <c r="S375" s="517">
        <v>0</v>
      </c>
      <c r="T375" s="517">
        <v>0</v>
      </c>
      <c r="U375" s="517">
        <v>0</v>
      </c>
      <c r="V375" s="517">
        <v>0</v>
      </c>
      <c r="W375" s="517">
        <v>0</v>
      </c>
      <c r="X375" s="517">
        <v>0</v>
      </c>
      <c r="Y375" s="517">
        <v>0</v>
      </c>
      <c r="Z375" s="514"/>
      <c r="AA375" s="535"/>
      <c r="AB375" s="535"/>
      <c r="AC375" s="535"/>
      <c r="AD375" s="535"/>
    </row>
    <row r="376" spans="1:30">
      <c r="A376" s="514"/>
      <c r="B376" s="533">
        <v>4112021</v>
      </c>
      <c r="C376" s="516" t="s">
        <v>584</v>
      </c>
      <c r="D376" s="517">
        <v>615969.40985953226</v>
      </c>
      <c r="E376" s="517">
        <v>0</v>
      </c>
      <c r="F376" s="517">
        <v>0</v>
      </c>
      <c r="G376" s="517">
        <v>0</v>
      </c>
      <c r="H376" s="534">
        <v>0</v>
      </c>
      <c r="I376" s="534">
        <v>0</v>
      </c>
      <c r="J376" s="534">
        <v>0</v>
      </c>
      <c r="K376" s="534">
        <v>0</v>
      </c>
      <c r="L376" s="534">
        <v>0</v>
      </c>
      <c r="M376" s="534">
        <v>0</v>
      </c>
      <c r="N376" s="534">
        <v>0</v>
      </c>
      <c r="O376" s="534">
        <v>0</v>
      </c>
      <c r="P376" s="517">
        <v>168702.06250790937</v>
      </c>
      <c r="Q376" s="517">
        <v>447267.34735162288</v>
      </c>
      <c r="R376" s="517">
        <v>0</v>
      </c>
      <c r="S376" s="517">
        <v>0</v>
      </c>
      <c r="T376" s="517">
        <v>0</v>
      </c>
      <c r="U376" s="517">
        <v>0</v>
      </c>
      <c r="V376" s="517">
        <v>0</v>
      </c>
      <c r="W376" s="517">
        <v>0</v>
      </c>
      <c r="X376" s="517">
        <v>0</v>
      </c>
      <c r="Y376" s="517">
        <v>0</v>
      </c>
      <c r="Z376" s="514"/>
      <c r="AA376" s="535"/>
      <c r="AB376" s="535"/>
      <c r="AC376" s="535"/>
      <c r="AD376" s="535"/>
    </row>
    <row r="377" spans="1:30">
      <c r="A377" s="514"/>
      <c r="B377" s="533">
        <v>4121011</v>
      </c>
      <c r="C377" s="516" t="s">
        <v>425</v>
      </c>
      <c r="D377" s="517">
        <v>276737.25</v>
      </c>
      <c r="E377" s="517">
        <v>0</v>
      </c>
      <c r="F377" s="517">
        <v>0</v>
      </c>
      <c r="G377" s="517">
        <v>0</v>
      </c>
      <c r="H377" s="534">
        <v>0</v>
      </c>
      <c r="I377" s="534">
        <v>0</v>
      </c>
      <c r="J377" s="534">
        <v>0</v>
      </c>
      <c r="K377" s="534">
        <v>0</v>
      </c>
      <c r="L377" s="534">
        <v>0</v>
      </c>
      <c r="M377" s="534">
        <v>0</v>
      </c>
      <c r="N377" s="534">
        <v>0</v>
      </c>
      <c r="O377" s="534">
        <v>0</v>
      </c>
      <c r="P377" s="517">
        <v>56574.743344173847</v>
      </c>
      <c r="Q377" s="517">
        <v>184752.87038141192</v>
      </c>
      <c r="R377" s="517">
        <v>0</v>
      </c>
      <c r="S377" s="517">
        <v>0</v>
      </c>
      <c r="T377" s="517">
        <v>0</v>
      </c>
      <c r="U377" s="517">
        <v>0</v>
      </c>
      <c r="V377" s="517">
        <v>0</v>
      </c>
      <c r="W377" s="517">
        <v>0</v>
      </c>
      <c r="X377" s="517">
        <v>0</v>
      </c>
      <c r="Y377" s="517">
        <v>0</v>
      </c>
      <c r="Z377" s="514"/>
      <c r="AA377" s="535"/>
      <c r="AB377" s="535"/>
      <c r="AC377" s="535"/>
      <c r="AD377" s="535"/>
    </row>
    <row r="378" spans="1:30">
      <c r="A378" s="514"/>
      <c r="B378" s="533">
        <v>4131011</v>
      </c>
      <c r="C378" s="516" t="s">
        <v>426</v>
      </c>
      <c r="D378" s="517">
        <v>187168.17669155987</v>
      </c>
      <c r="E378" s="517">
        <v>0</v>
      </c>
      <c r="F378" s="517">
        <v>0</v>
      </c>
      <c r="G378" s="517">
        <v>0</v>
      </c>
      <c r="H378" s="534">
        <v>0</v>
      </c>
      <c r="I378" s="534">
        <v>0</v>
      </c>
      <c r="J378" s="534">
        <v>0</v>
      </c>
      <c r="K378" s="534">
        <v>0</v>
      </c>
      <c r="L378" s="534">
        <v>0</v>
      </c>
      <c r="M378" s="534">
        <v>0</v>
      </c>
      <c r="N378" s="534">
        <v>0</v>
      </c>
      <c r="O378" s="534">
        <v>0</v>
      </c>
      <c r="P378" s="517">
        <v>187168.17669155987</v>
      </c>
      <c r="Q378" s="517">
        <v>0</v>
      </c>
      <c r="R378" s="517">
        <v>0</v>
      </c>
      <c r="S378" s="517">
        <v>0</v>
      </c>
      <c r="T378" s="517">
        <v>0</v>
      </c>
      <c r="U378" s="517">
        <v>0</v>
      </c>
      <c r="V378" s="517">
        <v>0</v>
      </c>
      <c r="W378" s="517">
        <v>0</v>
      </c>
      <c r="X378" s="517">
        <v>0</v>
      </c>
      <c r="Y378" s="517">
        <v>0</v>
      </c>
      <c r="Z378" s="514"/>
      <c r="AA378" s="535"/>
      <c r="AB378" s="535"/>
      <c r="AC378" s="535"/>
      <c r="AD378" s="535"/>
    </row>
    <row r="379" spans="1:30">
      <c r="A379" s="514"/>
      <c r="B379" s="533">
        <v>4131021</v>
      </c>
      <c r="C379" s="516" t="s">
        <v>427</v>
      </c>
      <c r="D379" s="517">
        <v>139901.52762619682</v>
      </c>
      <c r="E379" s="517">
        <v>0</v>
      </c>
      <c r="F379" s="517">
        <v>0</v>
      </c>
      <c r="G379" s="517">
        <v>0</v>
      </c>
      <c r="H379" s="534">
        <v>0</v>
      </c>
      <c r="I379" s="534">
        <v>0</v>
      </c>
      <c r="J379" s="534">
        <v>0</v>
      </c>
      <c r="K379" s="534">
        <v>0</v>
      </c>
      <c r="L379" s="534">
        <v>0</v>
      </c>
      <c r="M379" s="534">
        <v>0</v>
      </c>
      <c r="N379" s="534">
        <v>0</v>
      </c>
      <c r="O379" s="534">
        <v>0</v>
      </c>
      <c r="P379" s="517">
        <v>139901.52762619682</v>
      </c>
      <c r="Q379" s="517">
        <v>0</v>
      </c>
      <c r="R379" s="517">
        <v>0</v>
      </c>
      <c r="S379" s="517">
        <v>0</v>
      </c>
      <c r="T379" s="517">
        <v>0</v>
      </c>
      <c r="U379" s="517">
        <v>0</v>
      </c>
      <c r="V379" s="517">
        <v>0</v>
      </c>
      <c r="W379" s="517">
        <v>0</v>
      </c>
      <c r="X379" s="517">
        <v>0</v>
      </c>
      <c r="Y379" s="517">
        <v>0</v>
      </c>
      <c r="Z379" s="514"/>
      <c r="AA379" s="535"/>
      <c r="AB379" s="535"/>
      <c r="AC379" s="535"/>
      <c r="AD379" s="535"/>
    </row>
    <row r="380" spans="1:30">
      <c r="A380" s="514"/>
      <c r="B380" s="533">
        <v>4131031</v>
      </c>
      <c r="C380" s="516" t="s">
        <v>428</v>
      </c>
      <c r="D380" s="517">
        <v>10304.322357050843</v>
      </c>
      <c r="E380" s="517">
        <v>0</v>
      </c>
      <c r="F380" s="517">
        <v>0</v>
      </c>
      <c r="G380" s="517">
        <v>0</v>
      </c>
      <c r="H380" s="534">
        <v>0</v>
      </c>
      <c r="I380" s="534">
        <v>0</v>
      </c>
      <c r="J380" s="534">
        <v>0</v>
      </c>
      <c r="K380" s="534">
        <v>0</v>
      </c>
      <c r="L380" s="534">
        <v>0</v>
      </c>
      <c r="M380" s="534">
        <v>0</v>
      </c>
      <c r="N380" s="534">
        <v>0</v>
      </c>
      <c r="O380" s="534">
        <v>0</v>
      </c>
      <c r="P380" s="517">
        <v>10245.830521595053</v>
      </c>
      <c r="Q380" s="517">
        <v>58.491835455787886</v>
      </c>
      <c r="R380" s="517">
        <v>0</v>
      </c>
      <c r="S380" s="517">
        <v>0</v>
      </c>
      <c r="T380" s="517">
        <v>0</v>
      </c>
      <c r="U380" s="517">
        <v>0</v>
      </c>
      <c r="V380" s="517">
        <v>0</v>
      </c>
      <c r="W380" s="517">
        <v>0</v>
      </c>
      <c r="X380" s="517">
        <v>0</v>
      </c>
      <c r="Y380" s="517">
        <v>0</v>
      </c>
      <c r="Z380" s="514"/>
      <c r="AA380" s="535"/>
      <c r="AB380" s="535"/>
      <c r="AC380" s="535"/>
      <c r="AD380" s="535"/>
    </row>
    <row r="381" spans="1:30">
      <c r="A381" s="514"/>
      <c r="B381" s="533">
        <v>4191011</v>
      </c>
      <c r="C381" s="516" t="s">
        <v>429</v>
      </c>
      <c r="D381" s="517">
        <v>57844.240034064598</v>
      </c>
      <c r="E381" s="517">
        <v>0</v>
      </c>
      <c r="F381" s="517">
        <v>0</v>
      </c>
      <c r="G381" s="517">
        <v>0</v>
      </c>
      <c r="H381" s="534">
        <v>0</v>
      </c>
      <c r="I381" s="534">
        <v>0</v>
      </c>
      <c r="J381" s="534">
        <v>0</v>
      </c>
      <c r="K381" s="534">
        <v>0</v>
      </c>
      <c r="L381" s="534">
        <v>0</v>
      </c>
      <c r="M381" s="534">
        <v>0</v>
      </c>
      <c r="N381" s="534">
        <v>0</v>
      </c>
      <c r="O381" s="534">
        <v>0</v>
      </c>
      <c r="P381" s="517">
        <v>0</v>
      </c>
      <c r="Q381" s="517">
        <v>57844.240034064598</v>
      </c>
      <c r="R381" s="517">
        <v>0</v>
      </c>
      <c r="S381" s="517">
        <v>0</v>
      </c>
      <c r="T381" s="517">
        <v>0</v>
      </c>
      <c r="U381" s="517">
        <v>0</v>
      </c>
      <c r="V381" s="517">
        <v>0</v>
      </c>
      <c r="W381" s="517">
        <v>0</v>
      </c>
      <c r="X381" s="517">
        <v>0</v>
      </c>
      <c r="Y381" s="517">
        <v>0</v>
      </c>
      <c r="Z381" s="514"/>
      <c r="AA381" s="535"/>
      <c r="AB381" s="535"/>
      <c r="AC381" s="535"/>
      <c r="AD381" s="535"/>
    </row>
    <row r="382" spans="1:30">
      <c r="A382" s="514"/>
      <c r="B382" s="533">
        <v>4191021</v>
      </c>
      <c r="C382" s="516" t="s">
        <v>430</v>
      </c>
      <c r="D382" s="517">
        <v>8726.3351695979873</v>
      </c>
      <c r="E382" s="517">
        <v>0</v>
      </c>
      <c r="F382" s="517">
        <v>0</v>
      </c>
      <c r="G382" s="517">
        <v>0</v>
      </c>
      <c r="H382" s="534">
        <v>0</v>
      </c>
      <c r="I382" s="534">
        <v>0</v>
      </c>
      <c r="J382" s="534">
        <v>0</v>
      </c>
      <c r="K382" s="534">
        <v>0</v>
      </c>
      <c r="L382" s="534">
        <v>0</v>
      </c>
      <c r="M382" s="534">
        <v>0</v>
      </c>
      <c r="N382" s="534">
        <v>0</v>
      </c>
      <c r="O382" s="534">
        <v>0</v>
      </c>
      <c r="P382" s="517">
        <v>0</v>
      </c>
      <c r="Q382" s="517">
        <v>8726.3351695979873</v>
      </c>
      <c r="R382" s="517">
        <v>0</v>
      </c>
      <c r="S382" s="517">
        <v>0</v>
      </c>
      <c r="T382" s="517">
        <v>0</v>
      </c>
      <c r="U382" s="517">
        <v>0</v>
      </c>
      <c r="V382" s="517">
        <v>0</v>
      </c>
      <c r="W382" s="517">
        <v>0</v>
      </c>
      <c r="X382" s="517">
        <v>0</v>
      </c>
      <c r="Y382" s="517">
        <v>0</v>
      </c>
      <c r="Z382" s="514"/>
      <c r="AA382" s="535"/>
      <c r="AB382" s="535"/>
      <c r="AC382" s="535"/>
      <c r="AD382" s="535"/>
    </row>
    <row r="383" spans="1:30">
      <c r="A383" s="514"/>
      <c r="B383" s="533">
        <v>4191031</v>
      </c>
      <c r="C383" s="516" t="s">
        <v>431</v>
      </c>
      <c r="D383" s="517">
        <v>1324.9583700044377</v>
      </c>
      <c r="E383" s="517">
        <v>0</v>
      </c>
      <c r="F383" s="517">
        <v>0</v>
      </c>
      <c r="G383" s="517">
        <v>0</v>
      </c>
      <c r="H383" s="534">
        <v>0</v>
      </c>
      <c r="I383" s="534">
        <v>0</v>
      </c>
      <c r="J383" s="534">
        <v>0</v>
      </c>
      <c r="K383" s="534">
        <v>0</v>
      </c>
      <c r="L383" s="534">
        <v>0</v>
      </c>
      <c r="M383" s="534">
        <v>0</v>
      </c>
      <c r="N383" s="534">
        <v>0</v>
      </c>
      <c r="O383" s="534">
        <v>0</v>
      </c>
      <c r="P383" s="517">
        <v>641.39965455553556</v>
      </c>
      <c r="Q383" s="517">
        <v>683.55871544890215</v>
      </c>
      <c r="R383" s="517">
        <v>0</v>
      </c>
      <c r="S383" s="517">
        <v>0</v>
      </c>
      <c r="T383" s="517">
        <v>0</v>
      </c>
      <c r="U383" s="517">
        <v>0</v>
      </c>
      <c r="V383" s="517">
        <v>0</v>
      </c>
      <c r="W383" s="517">
        <v>0</v>
      </c>
      <c r="X383" s="517">
        <v>0</v>
      </c>
      <c r="Y383" s="517">
        <v>0</v>
      </c>
      <c r="Z383" s="514"/>
      <c r="AA383" s="535"/>
      <c r="AB383" s="535"/>
      <c r="AC383" s="535"/>
      <c r="AD383" s="535"/>
    </row>
    <row r="384" spans="1:30">
      <c r="A384" s="514"/>
      <c r="B384" s="533">
        <v>4191099</v>
      </c>
      <c r="C384" s="516" t="s">
        <v>432</v>
      </c>
      <c r="D384" s="517">
        <v>221775.76625195469</v>
      </c>
      <c r="E384" s="517">
        <v>0</v>
      </c>
      <c r="F384" s="517">
        <v>0</v>
      </c>
      <c r="G384" s="517">
        <v>0</v>
      </c>
      <c r="H384" s="534">
        <v>0</v>
      </c>
      <c r="I384" s="534">
        <v>0</v>
      </c>
      <c r="J384" s="534">
        <v>0</v>
      </c>
      <c r="K384" s="534">
        <v>0</v>
      </c>
      <c r="L384" s="534">
        <v>0</v>
      </c>
      <c r="M384" s="534">
        <v>0</v>
      </c>
      <c r="N384" s="534">
        <v>0</v>
      </c>
      <c r="O384" s="534">
        <v>0</v>
      </c>
      <c r="P384" s="517">
        <v>60922.119290944021</v>
      </c>
      <c r="Q384" s="517">
        <v>160853.6469610107</v>
      </c>
      <c r="R384" s="517">
        <v>0</v>
      </c>
      <c r="S384" s="517">
        <v>0</v>
      </c>
      <c r="T384" s="517">
        <v>0</v>
      </c>
      <c r="U384" s="517">
        <v>0</v>
      </c>
      <c r="V384" s="517">
        <v>0</v>
      </c>
      <c r="W384" s="517">
        <v>0</v>
      </c>
      <c r="X384" s="517">
        <v>0</v>
      </c>
      <c r="Y384" s="517">
        <v>0</v>
      </c>
      <c r="Z384" s="514"/>
      <c r="AA384" s="535"/>
      <c r="AB384" s="535"/>
      <c r="AC384" s="535"/>
      <c r="AD384" s="535"/>
    </row>
    <row r="385" spans="1:30">
      <c r="A385" s="514"/>
      <c r="B385" s="536">
        <v>4611001</v>
      </c>
      <c r="C385" s="519" t="s">
        <v>433</v>
      </c>
      <c r="D385" s="517">
        <v>397754.88575630309</v>
      </c>
      <c r="E385" s="517">
        <v>207.50917303289629</v>
      </c>
      <c r="F385" s="517">
        <v>297724.12497922912</v>
      </c>
      <c r="G385" s="517">
        <v>0</v>
      </c>
      <c r="H385" s="534">
        <v>0</v>
      </c>
      <c r="I385" s="534">
        <v>0</v>
      </c>
      <c r="J385" s="534">
        <v>0</v>
      </c>
      <c r="K385" s="534">
        <v>0</v>
      </c>
      <c r="L385" s="534">
        <v>0</v>
      </c>
      <c r="M385" s="534">
        <v>0</v>
      </c>
      <c r="N385" s="534">
        <v>0</v>
      </c>
      <c r="O385" s="534">
        <v>0</v>
      </c>
      <c r="P385" s="517">
        <v>0</v>
      </c>
      <c r="Q385" s="517">
        <v>0</v>
      </c>
      <c r="R385" s="517">
        <v>0</v>
      </c>
      <c r="S385" s="517">
        <v>0</v>
      </c>
      <c r="T385" s="517">
        <v>0</v>
      </c>
      <c r="U385" s="517">
        <v>0</v>
      </c>
      <c r="V385" s="517">
        <v>0</v>
      </c>
      <c r="W385" s="517">
        <v>0</v>
      </c>
      <c r="X385" s="517">
        <v>9.4515322462427296</v>
      </c>
      <c r="Y385" s="517">
        <v>7315.2133311288044</v>
      </c>
      <c r="Z385" s="514"/>
      <c r="AA385" s="535"/>
      <c r="AB385" s="535"/>
      <c r="AC385" s="535"/>
      <c r="AD385" s="535"/>
    </row>
    <row r="386" spans="1:30">
      <c r="A386" s="514"/>
      <c r="B386" s="533">
        <v>4611031</v>
      </c>
      <c r="C386" s="516" t="s">
        <v>434</v>
      </c>
      <c r="D386" s="517">
        <v>51224.17494479521</v>
      </c>
      <c r="E386" s="517">
        <v>0</v>
      </c>
      <c r="F386" s="517">
        <v>0</v>
      </c>
      <c r="G386" s="517">
        <v>0</v>
      </c>
      <c r="H386" s="534">
        <v>0</v>
      </c>
      <c r="I386" s="534">
        <v>0</v>
      </c>
      <c r="J386" s="534">
        <v>0</v>
      </c>
      <c r="K386" s="534">
        <v>0</v>
      </c>
      <c r="L386" s="534">
        <v>0</v>
      </c>
      <c r="M386" s="534">
        <v>0</v>
      </c>
      <c r="N386" s="534">
        <v>0</v>
      </c>
      <c r="O386" s="534">
        <v>0</v>
      </c>
      <c r="P386" s="517">
        <v>0</v>
      </c>
      <c r="Q386" s="517">
        <v>0</v>
      </c>
      <c r="R386" s="517">
        <v>0</v>
      </c>
      <c r="S386" s="517">
        <v>0</v>
      </c>
      <c r="T386" s="517">
        <v>0</v>
      </c>
      <c r="U386" s="517">
        <v>0</v>
      </c>
      <c r="V386" s="517">
        <v>0</v>
      </c>
      <c r="W386" s="517">
        <v>0</v>
      </c>
      <c r="X386" s="517">
        <v>0</v>
      </c>
      <c r="Y386" s="517">
        <v>0</v>
      </c>
      <c r="Z386" s="514"/>
      <c r="AA386" s="535"/>
      <c r="AB386" s="535"/>
      <c r="AC386" s="535"/>
      <c r="AD386" s="535"/>
    </row>
    <row r="387" spans="1:30">
      <c r="A387" s="514"/>
      <c r="B387" s="533">
        <v>4621011</v>
      </c>
      <c r="C387" s="516" t="s">
        <v>585</v>
      </c>
      <c r="D387" s="517">
        <v>204406.193</v>
      </c>
      <c r="E387" s="517">
        <v>53.870341078290117</v>
      </c>
      <c r="F387" s="517">
        <v>114181.5028257852</v>
      </c>
      <c r="G387" s="517">
        <v>0</v>
      </c>
      <c r="H387" s="534">
        <v>0</v>
      </c>
      <c r="I387" s="534">
        <v>0</v>
      </c>
      <c r="J387" s="534">
        <v>0</v>
      </c>
      <c r="K387" s="534">
        <v>0</v>
      </c>
      <c r="L387" s="534">
        <v>0</v>
      </c>
      <c r="M387" s="534">
        <v>0</v>
      </c>
      <c r="N387" s="534">
        <v>0</v>
      </c>
      <c r="O387" s="534">
        <v>0</v>
      </c>
      <c r="P387" s="517">
        <v>0</v>
      </c>
      <c r="Q387" s="517">
        <v>0</v>
      </c>
      <c r="R387" s="517">
        <v>0</v>
      </c>
      <c r="S387" s="517">
        <v>0</v>
      </c>
      <c r="T387" s="517">
        <v>0</v>
      </c>
      <c r="U387" s="517">
        <v>0</v>
      </c>
      <c r="V387" s="517">
        <v>0</v>
      </c>
      <c r="W387" s="517">
        <v>0</v>
      </c>
      <c r="X387" s="517">
        <v>9.2313907456558741</v>
      </c>
      <c r="Y387" s="517">
        <v>0</v>
      </c>
      <c r="Z387" s="514"/>
      <c r="AA387" s="535"/>
      <c r="AB387" s="535"/>
      <c r="AC387" s="535"/>
      <c r="AD387" s="535"/>
    </row>
    <row r="388" spans="1:30">
      <c r="A388" s="514"/>
      <c r="B388" s="533">
        <v>4622011</v>
      </c>
      <c r="C388" s="516" t="s">
        <v>435</v>
      </c>
      <c r="D388" s="517">
        <v>1784.75</v>
      </c>
      <c r="E388" s="517">
        <v>0</v>
      </c>
      <c r="F388" s="517">
        <v>274.59248743265556</v>
      </c>
      <c r="G388" s="517">
        <v>0</v>
      </c>
      <c r="H388" s="534">
        <v>0</v>
      </c>
      <c r="I388" s="534">
        <v>0</v>
      </c>
      <c r="J388" s="534">
        <v>0</v>
      </c>
      <c r="K388" s="534">
        <v>0</v>
      </c>
      <c r="L388" s="534">
        <v>0</v>
      </c>
      <c r="M388" s="534">
        <v>0</v>
      </c>
      <c r="N388" s="534">
        <v>0</v>
      </c>
      <c r="O388" s="534">
        <v>0</v>
      </c>
      <c r="P388" s="517">
        <v>0</v>
      </c>
      <c r="Q388" s="517">
        <v>0</v>
      </c>
      <c r="R388" s="517">
        <v>0</v>
      </c>
      <c r="S388" s="517">
        <v>0</v>
      </c>
      <c r="T388" s="517">
        <v>0</v>
      </c>
      <c r="U388" s="517">
        <v>0</v>
      </c>
      <c r="V388" s="517">
        <v>0</v>
      </c>
      <c r="W388" s="517">
        <v>0</v>
      </c>
      <c r="X388" s="517">
        <v>0</v>
      </c>
      <c r="Y388" s="517">
        <v>0</v>
      </c>
      <c r="Z388" s="514"/>
      <c r="AA388" s="535"/>
      <c r="AB388" s="535"/>
      <c r="AC388" s="535"/>
      <c r="AD388" s="535"/>
    </row>
    <row r="389" spans="1:30">
      <c r="A389" s="514"/>
      <c r="B389" s="533">
        <v>4711011</v>
      </c>
      <c r="C389" s="516" t="s">
        <v>436</v>
      </c>
      <c r="D389" s="517">
        <v>174304.39525</v>
      </c>
      <c r="E389" s="517">
        <v>49.303746073090231</v>
      </c>
      <c r="F389" s="517">
        <v>63903.678188276375</v>
      </c>
      <c r="G389" s="517">
        <v>0</v>
      </c>
      <c r="H389" s="534">
        <v>0</v>
      </c>
      <c r="I389" s="534">
        <v>0</v>
      </c>
      <c r="J389" s="534">
        <v>0</v>
      </c>
      <c r="K389" s="534">
        <v>0</v>
      </c>
      <c r="L389" s="534">
        <v>0</v>
      </c>
      <c r="M389" s="534">
        <v>0</v>
      </c>
      <c r="N389" s="534">
        <v>0</v>
      </c>
      <c r="O389" s="534">
        <v>0</v>
      </c>
      <c r="P389" s="517">
        <v>0</v>
      </c>
      <c r="Q389" s="517">
        <v>0</v>
      </c>
      <c r="R389" s="517">
        <v>0</v>
      </c>
      <c r="S389" s="517">
        <v>0</v>
      </c>
      <c r="T389" s="517">
        <v>0</v>
      </c>
      <c r="U389" s="517">
        <v>0</v>
      </c>
      <c r="V389" s="517">
        <v>0</v>
      </c>
      <c r="W389" s="517">
        <v>0</v>
      </c>
      <c r="X389" s="517">
        <v>7.078068630587417</v>
      </c>
      <c r="Y389" s="517">
        <v>16595</v>
      </c>
      <c r="Z389" s="514"/>
      <c r="AA389" s="535"/>
      <c r="AB389" s="535"/>
      <c r="AC389" s="535"/>
      <c r="AD389" s="535"/>
    </row>
    <row r="390" spans="1:30">
      <c r="A390" s="514"/>
      <c r="B390" s="533">
        <v>4711021</v>
      </c>
      <c r="C390" s="516" t="s">
        <v>440</v>
      </c>
      <c r="D390" s="517">
        <v>1599.7993690909332</v>
      </c>
      <c r="E390" s="517">
        <v>0</v>
      </c>
      <c r="F390" s="517">
        <v>0</v>
      </c>
      <c r="G390" s="517">
        <v>0</v>
      </c>
      <c r="H390" s="534">
        <v>0</v>
      </c>
      <c r="I390" s="534">
        <v>0</v>
      </c>
      <c r="J390" s="534">
        <v>0</v>
      </c>
      <c r="K390" s="534">
        <v>0</v>
      </c>
      <c r="L390" s="534">
        <v>0</v>
      </c>
      <c r="M390" s="534">
        <v>0</v>
      </c>
      <c r="N390" s="534">
        <v>0</v>
      </c>
      <c r="O390" s="534">
        <v>0</v>
      </c>
      <c r="P390" s="517">
        <v>0</v>
      </c>
      <c r="Q390" s="517">
        <v>0</v>
      </c>
      <c r="R390" s="517">
        <v>0</v>
      </c>
      <c r="S390" s="517">
        <v>0</v>
      </c>
      <c r="T390" s="517">
        <v>0</v>
      </c>
      <c r="U390" s="517">
        <v>0</v>
      </c>
      <c r="V390" s="517">
        <v>0</v>
      </c>
      <c r="W390" s="517">
        <v>0</v>
      </c>
      <c r="X390" s="517">
        <v>0</v>
      </c>
      <c r="Y390" s="517">
        <v>0</v>
      </c>
      <c r="Z390" s="514"/>
      <c r="AA390" s="535"/>
      <c r="AB390" s="535"/>
      <c r="AC390" s="535"/>
      <c r="AD390" s="535"/>
    </row>
    <row r="391" spans="1:30">
      <c r="A391" s="522"/>
      <c r="B391" s="533">
        <v>4711031</v>
      </c>
      <c r="C391" s="516" t="s">
        <v>441</v>
      </c>
      <c r="D391" s="517">
        <v>91752.165517968344</v>
      </c>
      <c r="E391" s="517">
        <v>54.644340231713819</v>
      </c>
      <c r="F391" s="517">
        <v>56860.74518420027</v>
      </c>
      <c r="G391" s="517">
        <v>0</v>
      </c>
      <c r="H391" s="534">
        <v>0</v>
      </c>
      <c r="I391" s="534">
        <v>-31793.950862916965</v>
      </c>
      <c r="J391" s="534">
        <v>0</v>
      </c>
      <c r="K391" s="534">
        <v>0</v>
      </c>
      <c r="L391" s="534">
        <v>0</v>
      </c>
      <c r="M391" s="534">
        <v>6044.6183631424637</v>
      </c>
      <c r="N391" s="534">
        <v>0</v>
      </c>
      <c r="O391" s="534">
        <v>0</v>
      </c>
      <c r="P391" s="517">
        <v>0</v>
      </c>
      <c r="Q391" s="517">
        <v>0</v>
      </c>
      <c r="R391" s="517">
        <v>0</v>
      </c>
      <c r="S391" s="517">
        <v>0</v>
      </c>
      <c r="T391" s="517">
        <v>0</v>
      </c>
      <c r="U391" s="517">
        <v>0</v>
      </c>
      <c r="V391" s="517">
        <v>0</v>
      </c>
      <c r="W391" s="517">
        <v>0</v>
      </c>
      <c r="X391" s="517">
        <v>5.6097583141403096</v>
      </c>
      <c r="Y391" s="517">
        <v>0</v>
      </c>
      <c r="Z391" s="522"/>
      <c r="AA391" s="535"/>
      <c r="AB391" s="535"/>
      <c r="AC391" s="535"/>
      <c r="AD391" s="535"/>
    </row>
    <row r="392" spans="1:30">
      <c r="A392" s="514"/>
      <c r="B392" s="533">
        <v>4811011</v>
      </c>
      <c r="C392" s="516" t="s">
        <v>442</v>
      </c>
      <c r="D392" s="517">
        <v>65459.616467093656</v>
      </c>
      <c r="E392" s="517">
        <v>0</v>
      </c>
      <c r="F392" s="517">
        <v>558.82354785462917</v>
      </c>
      <c r="G392" s="517">
        <v>0</v>
      </c>
      <c r="H392" s="534">
        <v>0</v>
      </c>
      <c r="I392" s="534">
        <v>79722.826144481893</v>
      </c>
      <c r="J392" s="534">
        <v>0</v>
      </c>
      <c r="K392" s="534">
        <v>0</v>
      </c>
      <c r="L392" s="534">
        <v>0</v>
      </c>
      <c r="M392" s="534">
        <v>10302.181784041206</v>
      </c>
      <c r="N392" s="534">
        <v>0</v>
      </c>
      <c r="O392" s="534">
        <v>0</v>
      </c>
      <c r="P392" s="517">
        <v>0</v>
      </c>
      <c r="Q392" s="517">
        <v>0</v>
      </c>
      <c r="R392" s="517">
        <v>0</v>
      </c>
      <c r="S392" s="517">
        <v>0</v>
      </c>
      <c r="T392" s="517">
        <v>0</v>
      </c>
      <c r="U392" s="517">
        <v>0</v>
      </c>
      <c r="V392" s="517">
        <v>0</v>
      </c>
      <c r="W392" s="517">
        <v>0</v>
      </c>
      <c r="X392" s="517">
        <v>0</v>
      </c>
      <c r="Y392" s="517">
        <v>0</v>
      </c>
      <c r="Z392" s="514"/>
      <c r="AA392" s="535"/>
      <c r="AB392" s="535"/>
      <c r="AC392" s="535"/>
      <c r="AD392" s="535"/>
    </row>
    <row r="393" spans="1:30">
      <c r="A393" s="514"/>
      <c r="B393" s="533">
        <v>4811021</v>
      </c>
      <c r="C393" s="516" t="s">
        <v>586</v>
      </c>
      <c r="D393" s="517">
        <v>240449.8577378765</v>
      </c>
      <c r="E393" s="517">
        <v>0</v>
      </c>
      <c r="F393" s="517">
        <v>4929.9493231702972</v>
      </c>
      <c r="G393" s="517">
        <v>0</v>
      </c>
      <c r="H393" s="534">
        <v>0</v>
      </c>
      <c r="I393" s="534">
        <v>0</v>
      </c>
      <c r="J393" s="534">
        <v>0</v>
      </c>
      <c r="K393" s="534">
        <v>0</v>
      </c>
      <c r="L393" s="534">
        <v>0</v>
      </c>
      <c r="M393" s="534">
        <v>0</v>
      </c>
      <c r="N393" s="534">
        <v>0</v>
      </c>
      <c r="O393" s="534">
        <v>0</v>
      </c>
      <c r="P393" s="517">
        <v>0</v>
      </c>
      <c r="Q393" s="517">
        <v>0</v>
      </c>
      <c r="R393" s="517">
        <v>0</v>
      </c>
      <c r="S393" s="517">
        <v>0</v>
      </c>
      <c r="T393" s="517">
        <v>0</v>
      </c>
      <c r="U393" s="517">
        <v>0</v>
      </c>
      <c r="V393" s="517">
        <v>0</v>
      </c>
      <c r="W393" s="517">
        <v>0</v>
      </c>
      <c r="X393" s="517">
        <v>0</v>
      </c>
      <c r="Y393" s="517">
        <v>90705.076403970845</v>
      </c>
      <c r="Z393" s="514"/>
      <c r="AA393" s="535"/>
      <c r="AB393" s="535"/>
      <c r="AC393" s="535"/>
      <c r="AD393" s="535"/>
    </row>
    <row r="394" spans="1:30">
      <c r="A394" s="514"/>
      <c r="B394" s="533">
        <v>5111011</v>
      </c>
      <c r="C394" s="516" t="s">
        <v>446</v>
      </c>
      <c r="D394" s="517">
        <v>1692172.9854736635</v>
      </c>
      <c r="E394" s="517">
        <v>15668.761461994214</v>
      </c>
      <c r="F394" s="517">
        <v>629208.00172051415</v>
      </c>
      <c r="G394" s="517">
        <v>0</v>
      </c>
      <c r="H394" s="534">
        <v>0</v>
      </c>
      <c r="I394" s="534">
        <v>0</v>
      </c>
      <c r="J394" s="534">
        <v>97.541651465292858</v>
      </c>
      <c r="K394" s="534">
        <v>0</v>
      </c>
      <c r="L394" s="534">
        <v>0</v>
      </c>
      <c r="M394" s="534">
        <v>0</v>
      </c>
      <c r="N394" s="534">
        <v>0</v>
      </c>
      <c r="O394" s="534">
        <v>0</v>
      </c>
      <c r="P394" s="517">
        <v>7573.5303541489366</v>
      </c>
      <c r="Q394" s="517">
        <v>96003.23088588957</v>
      </c>
      <c r="R394" s="517">
        <v>0</v>
      </c>
      <c r="S394" s="517">
        <v>0</v>
      </c>
      <c r="T394" s="517">
        <v>8208.3271021718156</v>
      </c>
      <c r="U394" s="517">
        <v>176.84348487792207</v>
      </c>
      <c r="V394" s="517">
        <v>135585.43667383571</v>
      </c>
      <c r="W394" s="517">
        <v>39197.25209193983</v>
      </c>
      <c r="X394" s="517">
        <v>4607.8474522477718</v>
      </c>
      <c r="Y394" s="517">
        <v>412392.57642704493</v>
      </c>
      <c r="Z394" s="514"/>
      <c r="AA394" s="535"/>
      <c r="AB394" s="535"/>
      <c r="AC394" s="535"/>
      <c r="AD394" s="535"/>
    </row>
    <row r="395" spans="1:30">
      <c r="A395" s="514"/>
      <c r="B395" s="533">
        <v>5112011</v>
      </c>
      <c r="C395" s="516" t="s">
        <v>447</v>
      </c>
      <c r="D395" s="517">
        <v>2164997.2186256591</v>
      </c>
      <c r="E395" s="517">
        <v>48710.475721990966</v>
      </c>
      <c r="F395" s="517">
        <v>1734995.6511758356</v>
      </c>
      <c r="G395" s="517">
        <v>0</v>
      </c>
      <c r="H395" s="534">
        <v>0</v>
      </c>
      <c r="I395" s="534">
        <v>0</v>
      </c>
      <c r="J395" s="534">
        <v>346.35957118197024</v>
      </c>
      <c r="K395" s="534">
        <v>0</v>
      </c>
      <c r="L395" s="534">
        <v>0</v>
      </c>
      <c r="M395" s="534">
        <v>0</v>
      </c>
      <c r="N395" s="534">
        <v>0</v>
      </c>
      <c r="O395" s="534">
        <v>0</v>
      </c>
      <c r="P395" s="517">
        <v>2113.2731648490626</v>
      </c>
      <c r="Q395" s="517">
        <v>40332.286497825218</v>
      </c>
      <c r="R395" s="517">
        <v>0</v>
      </c>
      <c r="S395" s="517">
        <v>0</v>
      </c>
      <c r="T395" s="517">
        <v>0</v>
      </c>
      <c r="U395" s="517">
        <v>0</v>
      </c>
      <c r="V395" s="517">
        <v>499.90334913836966</v>
      </c>
      <c r="W395" s="517">
        <v>2959.4992692472292</v>
      </c>
      <c r="X395" s="517">
        <v>11389.406711641017</v>
      </c>
      <c r="Y395" s="517">
        <v>177769.06755510115</v>
      </c>
      <c r="Z395" s="514"/>
      <c r="AA395" s="535"/>
      <c r="AB395" s="535"/>
      <c r="AC395" s="535"/>
      <c r="AD395" s="535"/>
    </row>
    <row r="396" spans="1:30">
      <c r="A396" s="514"/>
      <c r="B396" s="533">
        <v>5311011</v>
      </c>
      <c r="C396" s="516" t="s">
        <v>448</v>
      </c>
      <c r="D396" s="517">
        <v>39954.555113879658</v>
      </c>
      <c r="E396" s="517">
        <v>0</v>
      </c>
      <c r="F396" s="517">
        <v>20046.680736114264</v>
      </c>
      <c r="G396" s="517">
        <v>0</v>
      </c>
      <c r="H396" s="534">
        <v>0</v>
      </c>
      <c r="I396" s="534">
        <v>0</v>
      </c>
      <c r="J396" s="534">
        <v>0</v>
      </c>
      <c r="K396" s="534">
        <v>0</v>
      </c>
      <c r="L396" s="534">
        <v>0</v>
      </c>
      <c r="M396" s="534">
        <v>0</v>
      </c>
      <c r="N396" s="534">
        <v>0</v>
      </c>
      <c r="O396" s="534">
        <v>0</v>
      </c>
      <c r="P396" s="517">
        <v>0</v>
      </c>
      <c r="Q396" s="517">
        <v>0</v>
      </c>
      <c r="R396" s="517">
        <v>0</v>
      </c>
      <c r="S396" s="517">
        <v>0</v>
      </c>
      <c r="T396" s="517">
        <v>0</v>
      </c>
      <c r="U396" s="517">
        <v>0</v>
      </c>
      <c r="V396" s="517">
        <v>0</v>
      </c>
      <c r="W396" s="517">
        <v>0</v>
      </c>
      <c r="X396" s="517">
        <v>0</v>
      </c>
      <c r="Y396" s="517">
        <v>0</v>
      </c>
      <c r="Z396" s="514"/>
      <c r="AA396" s="535"/>
      <c r="AB396" s="535"/>
      <c r="AC396" s="535"/>
      <c r="AD396" s="535"/>
    </row>
    <row r="397" spans="1:30">
      <c r="A397" s="514"/>
      <c r="B397" s="533">
        <v>5311012</v>
      </c>
      <c r="C397" s="516" t="s">
        <v>449</v>
      </c>
      <c r="D397" s="517">
        <v>315240.09543570917</v>
      </c>
      <c r="E397" s="517">
        <v>0</v>
      </c>
      <c r="F397" s="517">
        <v>74911.38695831642</v>
      </c>
      <c r="G397" s="517">
        <v>0</v>
      </c>
      <c r="H397" s="534">
        <v>0</v>
      </c>
      <c r="I397" s="534">
        <v>0</v>
      </c>
      <c r="J397" s="534">
        <v>0</v>
      </c>
      <c r="K397" s="534">
        <v>0</v>
      </c>
      <c r="L397" s="534">
        <v>0</v>
      </c>
      <c r="M397" s="534">
        <v>0</v>
      </c>
      <c r="N397" s="534">
        <v>0</v>
      </c>
      <c r="O397" s="534">
        <v>0</v>
      </c>
      <c r="P397" s="517">
        <v>0</v>
      </c>
      <c r="Q397" s="517">
        <v>0</v>
      </c>
      <c r="R397" s="517">
        <v>0</v>
      </c>
      <c r="S397" s="517">
        <v>0</v>
      </c>
      <c r="T397" s="517">
        <v>0</v>
      </c>
      <c r="U397" s="517">
        <v>0</v>
      </c>
      <c r="V397" s="517">
        <v>0</v>
      </c>
      <c r="W397" s="517">
        <v>0</v>
      </c>
      <c r="X397" s="517">
        <v>0</v>
      </c>
      <c r="Y397" s="517">
        <v>0</v>
      </c>
      <c r="Z397" s="514"/>
      <c r="AA397" s="535"/>
      <c r="AB397" s="535"/>
      <c r="AC397" s="535"/>
      <c r="AD397" s="535"/>
    </row>
    <row r="398" spans="1:30">
      <c r="A398" s="514"/>
      <c r="B398" s="533">
        <v>5311013</v>
      </c>
      <c r="C398" s="516" t="s">
        <v>450</v>
      </c>
      <c r="D398" s="517">
        <v>9039.2597515467405</v>
      </c>
      <c r="E398" s="517">
        <v>0</v>
      </c>
      <c r="F398" s="517">
        <v>4069.5421308717055</v>
      </c>
      <c r="G398" s="517">
        <v>0</v>
      </c>
      <c r="H398" s="534">
        <v>0</v>
      </c>
      <c r="I398" s="534">
        <v>0</v>
      </c>
      <c r="J398" s="534">
        <v>0</v>
      </c>
      <c r="K398" s="534">
        <v>0</v>
      </c>
      <c r="L398" s="534">
        <v>0</v>
      </c>
      <c r="M398" s="534">
        <v>0</v>
      </c>
      <c r="N398" s="534">
        <v>0</v>
      </c>
      <c r="O398" s="534">
        <v>0</v>
      </c>
      <c r="P398" s="517">
        <v>0</v>
      </c>
      <c r="Q398" s="517">
        <v>0</v>
      </c>
      <c r="R398" s="517">
        <v>0</v>
      </c>
      <c r="S398" s="517">
        <v>0</v>
      </c>
      <c r="T398" s="517">
        <v>0</v>
      </c>
      <c r="U398" s="517">
        <v>0</v>
      </c>
      <c r="V398" s="517">
        <v>0</v>
      </c>
      <c r="W398" s="517">
        <v>0</v>
      </c>
      <c r="X398" s="517">
        <v>0</v>
      </c>
      <c r="Y398" s="517">
        <v>0</v>
      </c>
      <c r="Z398" s="514"/>
      <c r="AA398" s="535"/>
      <c r="AB398" s="535"/>
      <c r="AC398" s="535"/>
      <c r="AD398" s="535"/>
    </row>
    <row r="399" spans="1:30">
      <c r="A399" s="514"/>
      <c r="B399" s="533">
        <v>5311014</v>
      </c>
      <c r="C399" s="516" t="s">
        <v>451</v>
      </c>
      <c r="D399" s="517">
        <v>296106.53172932292</v>
      </c>
      <c r="E399" s="517">
        <v>0</v>
      </c>
      <c r="F399" s="517">
        <v>180644.46920450393</v>
      </c>
      <c r="G399" s="517">
        <v>0</v>
      </c>
      <c r="H399" s="534">
        <v>0</v>
      </c>
      <c r="I399" s="534">
        <v>0</v>
      </c>
      <c r="J399" s="534">
        <v>0</v>
      </c>
      <c r="K399" s="534">
        <v>0</v>
      </c>
      <c r="L399" s="534">
        <v>0</v>
      </c>
      <c r="M399" s="534">
        <v>0</v>
      </c>
      <c r="N399" s="534">
        <v>0</v>
      </c>
      <c r="O399" s="534">
        <v>0</v>
      </c>
      <c r="P399" s="517">
        <v>0</v>
      </c>
      <c r="Q399" s="517">
        <v>0</v>
      </c>
      <c r="R399" s="517">
        <v>0</v>
      </c>
      <c r="S399" s="517">
        <v>0</v>
      </c>
      <c r="T399" s="517">
        <v>0</v>
      </c>
      <c r="U399" s="517">
        <v>0</v>
      </c>
      <c r="V399" s="517">
        <v>0</v>
      </c>
      <c r="W399" s="517">
        <v>0</v>
      </c>
      <c r="X399" s="517">
        <v>0</v>
      </c>
      <c r="Y399" s="517">
        <v>0</v>
      </c>
      <c r="Z399" s="514"/>
      <c r="AA399" s="535"/>
      <c r="AB399" s="535"/>
      <c r="AC399" s="535"/>
      <c r="AD399" s="535"/>
    </row>
    <row r="400" spans="1:30">
      <c r="A400" s="514"/>
      <c r="B400" s="533">
        <v>5312011</v>
      </c>
      <c r="C400" s="516" t="s">
        <v>452</v>
      </c>
      <c r="D400" s="517">
        <v>380318.34553681896</v>
      </c>
      <c r="E400" s="517">
        <v>0</v>
      </c>
      <c r="F400" s="517">
        <v>376009.89964553004</v>
      </c>
      <c r="G400" s="517">
        <v>0</v>
      </c>
      <c r="H400" s="534">
        <v>0</v>
      </c>
      <c r="I400" s="534">
        <v>0</v>
      </c>
      <c r="J400" s="534">
        <v>0</v>
      </c>
      <c r="K400" s="534">
        <v>0</v>
      </c>
      <c r="L400" s="534">
        <v>0</v>
      </c>
      <c r="M400" s="534">
        <v>0</v>
      </c>
      <c r="N400" s="534">
        <v>0</v>
      </c>
      <c r="O400" s="534">
        <v>0</v>
      </c>
      <c r="P400" s="517">
        <v>0</v>
      </c>
      <c r="Q400" s="517">
        <v>0</v>
      </c>
      <c r="R400" s="517">
        <v>0</v>
      </c>
      <c r="S400" s="517">
        <v>0</v>
      </c>
      <c r="T400" s="517">
        <v>0</v>
      </c>
      <c r="U400" s="517">
        <v>0</v>
      </c>
      <c r="V400" s="517">
        <v>0</v>
      </c>
      <c r="W400" s="517">
        <v>0</v>
      </c>
      <c r="X400" s="517">
        <v>0</v>
      </c>
      <c r="Y400" s="517">
        <v>0</v>
      </c>
      <c r="Z400" s="514"/>
      <c r="AA400" s="535"/>
      <c r="AB400" s="535"/>
      <c r="AC400" s="535"/>
      <c r="AD400" s="535"/>
    </row>
    <row r="401" spans="1:30">
      <c r="A401" s="514"/>
      <c r="B401" s="533">
        <v>5312021</v>
      </c>
      <c r="C401" s="516" t="s">
        <v>453</v>
      </c>
      <c r="D401" s="517">
        <v>229973.95323177887</v>
      </c>
      <c r="E401" s="517">
        <v>10.913388063274292</v>
      </c>
      <c r="F401" s="517">
        <v>73189.641452584372</v>
      </c>
      <c r="G401" s="517">
        <v>0</v>
      </c>
      <c r="H401" s="534">
        <v>0</v>
      </c>
      <c r="I401" s="534">
        <v>0</v>
      </c>
      <c r="J401" s="534">
        <v>0</v>
      </c>
      <c r="K401" s="534">
        <v>0</v>
      </c>
      <c r="L401" s="534">
        <v>0</v>
      </c>
      <c r="M401" s="534">
        <v>0</v>
      </c>
      <c r="N401" s="534">
        <v>0</v>
      </c>
      <c r="O401" s="534">
        <v>0</v>
      </c>
      <c r="P401" s="517">
        <v>0</v>
      </c>
      <c r="Q401" s="517">
        <v>0</v>
      </c>
      <c r="R401" s="517">
        <v>0</v>
      </c>
      <c r="S401" s="517">
        <v>0</v>
      </c>
      <c r="T401" s="517">
        <v>0</v>
      </c>
      <c r="U401" s="517">
        <v>0</v>
      </c>
      <c r="V401" s="517">
        <v>0</v>
      </c>
      <c r="W401" s="517">
        <v>0</v>
      </c>
      <c r="X401" s="517">
        <v>4.3710569487783353</v>
      </c>
      <c r="Y401" s="517">
        <v>7804.3827352736726</v>
      </c>
      <c r="Z401" s="514"/>
      <c r="AA401" s="535"/>
      <c r="AB401" s="535"/>
      <c r="AC401" s="535"/>
      <c r="AD401" s="535"/>
    </row>
    <row r="402" spans="1:30">
      <c r="A402" s="514"/>
      <c r="B402" s="533">
        <v>5511011</v>
      </c>
      <c r="C402" s="516" t="s">
        <v>454</v>
      </c>
      <c r="D402" s="517">
        <v>333043.63927589514</v>
      </c>
      <c r="E402" s="517">
        <v>0</v>
      </c>
      <c r="F402" s="517">
        <v>23505.498006435027</v>
      </c>
      <c r="G402" s="517">
        <v>0</v>
      </c>
      <c r="H402" s="534">
        <v>0</v>
      </c>
      <c r="I402" s="534">
        <v>0</v>
      </c>
      <c r="J402" s="534">
        <v>0</v>
      </c>
      <c r="K402" s="534">
        <v>0</v>
      </c>
      <c r="L402" s="534">
        <v>0</v>
      </c>
      <c r="M402" s="534">
        <v>0</v>
      </c>
      <c r="N402" s="534">
        <v>0</v>
      </c>
      <c r="O402" s="534">
        <v>0</v>
      </c>
      <c r="P402" s="517">
        <v>0</v>
      </c>
      <c r="Q402" s="517">
        <v>4615.1656573940254</v>
      </c>
      <c r="R402" s="517">
        <v>0</v>
      </c>
      <c r="S402" s="517">
        <v>0</v>
      </c>
      <c r="T402" s="517">
        <v>0</v>
      </c>
      <c r="U402" s="517">
        <v>0</v>
      </c>
      <c r="V402" s="517">
        <v>0</v>
      </c>
      <c r="W402" s="517">
        <v>0</v>
      </c>
      <c r="X402" s="517">
        <v>0</v>
      </c>
      <c r="Y402" s="517">
        <v>0</v>
      </c>
      <c r="Z402" s="514"/>
      <c r="AA402" s="535"/>
      <c r="AB402" s="535"/>
      <c r="AC402" s="535"/>
      <c r="AD402" s="535"/>
    </row>
    <row r="403" spans="1:30">
      <c r="A403" s="514"/>
      <c r="B403" s="533">
        <v>5511021</v>
      </c>
      <c r="C403" s="516" t="s">
        <v>457</v>
      </c>
      <c r="D403" s="517">
        <v>333143.10348886286</v>
      </c>
      <c r="E403" s="517">
        <v>0</v>
      </c>
      <c r="F403" s="517">
        <v>0</v>
      </c>
      <c r="G403" s="517">
        <v>0</v>
      </c>
      <c r="H403" s="534">
        <v>0</v>
      </c>
      <c r="I403" s="534">
        <v>0</v>
      </c>
      <c r="J403" s="534">
        <v>0</v>
      </c>
      <c r="K403" s="534">
        <v>0</v>
      </c>
      <c r="L403" s="534">
        <v>0</v>
      </c>
      <c r="M403" s="534">
        <v>0</v>
      </c>
      <c r="N403" s="534">
        <v>0</v>
      </c>
      <c r="O403" s="534">
        <v>0</v>
      </c>
      <c r="P403" s="517">
        <v>0</v>
      </c>
      <c r="Q403" s="517">
        <v>0</v>
      </c>
      <c r="R403" s="517">
        <v>0</v>
      </c>
      <c r="S403" s="517">
        <v>0</v>
      </c>
      <c r="T403" s="517">
        <v>0</v>
      </c>
      <c r="U403" s="517">
        <v>0</v>
      </c>
      <c r="V403" s="517">
        <v>0</v>
      </c>
      <c r="W403" s="517">
        <v>0</v>
      </c>
      <c r="X403" s="517">
        <v>0</v>
      </c>
      <c r="Y403" s="517">
        <v>13705.19436858745</v>
      </c>
      <c r="Z403" s="514"/>
      <c r="AA403" s="535"/>
      <c r="AB403" s="535"/>
      <c r="AC403" s="535"/>
      <c r="AD403" s="535"/>
    </row>
    <row r="404" spans="1:30">
      <c r="A404" s="514"/>
      <c r="B404" s="533">
        <v>5521011</v>
      </c>
      <c r="C404" s="516" t="s">
        <v>455</v>
      </c>
      <c r="D404" s="517">
        <v>664968.70194689068</v>
      </c>
      <c r="E404" s="517">
        <v>0</v>
      </c>
      <c r="F404" s="517">
        <v>1137825.5090737753</v>
      </c>
      <c r="G404" s="517">
        <v>0</v>
      </c>
      <c r="H404" s="534">
        <v>0</v>
      </c>
      <c r="I404" s="534">
        <v>0</v>
      </c>
      <c r="J404" s="534">
        <v>0</v>
      </c>
      <c r="K404" s="534">
        <v>1141.595827524586</v>
      </c>
      <c r="L404" s="534">
        <v>0</v>
      </c>
      <c r="M404" s="534">
        <v>0</v>
      </c>
      <c r="N404" s="534">
        <v>0</v>
      </c>
      <c r="O404" s="534">
        <v>0</v>
      </c>
      <c r="P404" s="517">
        <v>0</v>
      </c>
      <c r="Q404" s="517">
        <v>0</v>
      </c>
      <c r="R404" s="517">
        <v>0</v>
      </c>
      <c r="S404" s="517">
        <v>0</v>
      </c>
      <c r="T404" s="517">
        <v>0</v>
      </c>
      <c r="U404" s="517">
        <v>0</v>
      </c>
      <c r="V404" s="517">
        <v>0</v>
      </c>
      <c r="W404" s="517">
        <v>0</v>
      </c>
      <c r="X404" s="517">
        <v>9.9598652185051613</v>
      </c>
      <c r="Y404" s="517">
        <v>0</v>
      </c>
      <c r="Z404" s="514"/>
      <c r="AA404" s="535"/>
      <c r="AB404" s="535"/>
      <c r="AC404" s="535"/>
      <c r="AD404" s="535"/>
    </row>
    <row r="405" spans="1:30">
      <c r="A405" s="514"/>
      <c r="B405" s="533">
        <v>5531011</v>
      </c>
      <c r="C405" s="516" t="s">
        <v>456</v>
      </c>
      <c r="D405" s="517">
        <v>3425971.2027567918</v>
      </c>
      <c r="E405" s="517">
        <v>0</v>
      </c>
      <c r="F405" s="517">
        <v>4165183.6827639826</v>
      </c>
      <c r="G405" s="517">
        <v>0</v>
      </c>
      <c r="H405" s="534">
        <v>0</v>
      </c>
      <c r="I405" s="534">
        <v>0</v>
      </c>
      <c r="J405" s="534">
        <v>0</v>
      </c>
      <c r="K405" s="534">
        <v>0</v>
      </c>
      <c r="L405" s="534">
        <v>0</v>
      </c>
      <c r="M405" s="534">
        <v>0</v>
      </c>
      <c r="N405" s="534">
        <v>0</v>
      </c>
      <c r="O405" s="534">
        <v>0</v>
      </c>
      <c r="P405" s="517">
        <v>0</v>
      </c>
      <c r="Q405" s="517">
        <v>0</v>
      </c>
      <c r="R405" s="517">
        <v>0</v>
      </c>
      <c r="S405" s="517">
        <v>0</v>
      </c>
      <c r="T405" s="517">
        <v>0</v>
      </c>
      <c r="U405" s="517">
        <v>0</v>
      </c>
      <c r="V405" s="517">
        <v>0</v>
      </c>
      <c r="W405" s="517">
        <v>0</v>
      </c>
      <c r="X405" s="517">
        <v>0</v>
      </c>
      <c r="Y405" s="517">
        <v>0</v>
      </c>
      <c r="Z405" s="514"/>
      <c r="AA405" s="535"/>
      <c r="AB405" s="535"/>
      <c r="AC405" s="535"/>
      <c r="AD405" s="535"/>
    </row>
    <row r="406" spans="1:30">
      <c r="A406" s="514"/>
      <c r="B406" s="533">
        <v>5711011</v>
      </c>
      <c r="C406" s="516" t="s">
        <v>458</v>
      </c>
      <c r="D406" s="517">
        <v>371385.34660025284</v>
      </c>
      <c r="E406" s="517">
        <v>798.92192616395198</v>
      </c>
      <c r="F406" s="517">
        <v>410458.99368630938</v>
      </c>
      <c r="G406" s="517">
        <v>0</v>
      </c>
      <c r="H406" s="534">
        <v>0</v>
      </c>
      <c r="I406" s="534">
        <v>0</v>
      </c>
      <c r="J406" s="534">
        <v>0</v>
      </c>
      <c r="K406" s="534">
        <v>0</v>
      </c>
      <c r="L406" s="534">
        <v>0</v>
      </c>
      <c r="M406" s="534">
        <v>0</v>
      </c>
      <c r="N406" s="534">
        <v>0</v>
      </c>
      <c r="O406" s="534">
        <v>0</v>
      </c>
      <c r="P406" s="517">
        <v>0</v>
      </c>
      <c r="Q406" s="517">
        <v>0</v>
      </c>
      <c r="R406" s="517">
        <v>0</v>
      </c>
      <c r="S406" s="517">
        <v>0</v>
      </c>
      <c r="T406" s="517">
        <v>0</v>
      </c>
      <c r="U406" s="517">
        <v>0</v>
      </c>
      <c r="V406" s="517">
        <v>0</v>
      </c>
      <c r="W406" s="517">
        <v>947.95446686818548</v>
      </c>
      <c r="X406" s="517">
        <v>8085.3733568825846</v>
      </c>
      <c r="Y406" s="517">
        <v>152894.82983774765</v>
      </c>
      <c r="Z406" s="514"/>
      <c r="AA406" s="535"/>
      <c r="AB406" s="535"/>
      <c r="AC406" s="535"/>
      <c r="AD406" s="535"/>
    </row>
    <row r="407" spans="1:30">
      <c r="A407" s="514"/>
      <c r="B407" s="533">
        <v>5712011</v>
      </c>
      <c r="C407" s="516" t="s">
        <v>459</v>
      </c>
      <c r="D407" s="517">
        <v>5296.2946356849252</v>
      </c>
      <c r="E407" s="517">
        <v>40.441455766388771</v>
      </c>
      <c r="F407" s="517">
        <v>1244.9228927224679</v>
      </c>
      <c r="G407" s="517">
        <v>0</v>
      </c>
      <c r="H407" s="534">
        <v>0</v>
      </c>
      <c r="I407" s="534">
        <v>0</v>
      </c>
      <c r="J407" s="534">
        <v>0.99691520265602995</v>
      </c>
      <c r="K407" s="534">
        <v>0</v>
      </c>
      <c r="L407" s="534">
        <v>0</v>
      </c>
      <c r="M407" s="534">
        <v>0</v>
      </c>
      <c r="N407" s="534">
        <v>0</v>
      </c>
      <c r="O407" s="534">
        <v>0</v>
      </c>
      <c r="P407" s="517">
        <v>1.4127115753078043</v>
      </c>
      <c r="Q407" s="517">
        <v>20.949550194777579</v>
      </c>
      <c r="R407" s="517">
        <v>0</v>
      </c>
      <c r="S407" s="517">
        <v>0</v>
      </c>
      <c r="T407" s="517">
        <v>9.3180038218384489</v>
      </c>
      <c r="U407" s="517">
        <v>3.6213328141665846</v>
      </c>
      <c r="V407" s="517">
        <v>267.71696248483738</v>
      </c>
      <c r="W407" s="517">
        <v>17.454134276530176</v>
      </c>
      <c r="X407" s="517">
        <v>6.3647066824931073</v>
      </c>
      <c r="Y407" s="517">
        <v>4998.9099512234243</v>
      </c>
      <c r="Z407" s="514"/>
      <c r="AA407" s="535"/>
      <c r="AB407" s="535"/>
      <c r="AC407" s="535"/>
      <c r="AD407" s="535"/>
    </row>
    <row r="408" spans="1:30">
      <c r="A408" s="514"/>
      <c r="B408" s="533">
        <v>5721011</v>
      </c>
      <c r="C408" s="516" t="s">
        <v>460</v>
      </c>
      <c r="D408" s="517">
        <v>65189.000719005271</v>
      </c>
      <c r="E408" s="517">
        <v>384.05837992884415</v>
      </c>
      <c r="F408" s="517">
        <v>78280.105623459793</v>
      </c>
      <c r="G408" s="517">
        <v>0</v>
      </c>
      <c r="H408" s="534">
        <v>0</v>
      </c>
      <c r="I408" s="534">
        <v>0</v>
      </c>
      <c r="J408" s="534">
        <v>0</v>
      </c>
      <c r="K408" s="534">
        <v>0</v>
      </c>
      <c r="L408" s="534">
        <v>0</v>
      </c>
      <c r="M408" s="534">
        <v>0</v>
      </c>
      <c r="N408" s="534">
        <v>0</v>
      </c>
      <c r="O408" s="534">
        <v>0</v>
      </c>
      <c r="P408" s="517">
        <v>0</v>
      </c>
      <c r="Q408" s="517">
        <v>0</v>
      </c>
      <c r="R408" s="517">
        <v>0</v>
      </c>
      <c r="S408" s="517">
        <v>0</v>
      </c>
      <c r="T408" s="517">
        <v>0</v>
      </c>
      <c r="U408" s="517">
        <v>0</v>
      </c>
      <c r="V408" s="517">
        <v>0</v>
      </c>
      <c r="W408" s="517">
        <v>144.19771601411702</v>
      </c>
      <c r="X408" s="517">
        <v>714.55225285176812</v>
      </c>
      <c r="Y408" s="517">
        <v>2887.4754789394419</v>
      </c>
      <c r="Z408" s="514"/>
      <c r="AA408" s="535"/>
      <c r="AB408" s="535"/>
      <c r="AC408" s="535"/>
      <c r="AD408" s="535"/>
    </row>
    <row r="409" spans="1:30">
      <c r="A409" s="514"/>
      <c r="B409" s="533">
        <v>5721021</v>
      </c>
      <c r="C409" s="516" t="s">
        <v>461</v>
      </c>
      <c r="D409" s="517">
        <v>54484.480499999998</v>
      </c>
      <c r="E409" s="517">
        <v>2736.0096074374678</v>
      </c>
      <c r="F409" s="517">
        <v>91996.65318185481</v>
      </c>
      <c r="G409" s="517">
        <v>0</v>
      </c>
      <c r="H409" s="534">
        <v>0</v>
      </c>
      <c r="I409" s="534">
        <v>0</v>
      </c>
      <c r="J409" s="534">
        <v>0</v>
      </c>
      <c r="K409" s="534">
        <v>0</v>
      </c>
      <c r="L409" s="534">
        <v>0</v>
      </c>
      <c r="M409" s="534">
        <v>0</v>
      </c>
      <c r="N409" s="534">
        <v>0</v>
      </c>
      <c r="O409" s="534">
        <v>0</v>
      </c>
      <c r="P409" s="517">
        <v>0</v>
      </c>
      <c r="Q409" s="517">
        <v>0</v>
      </c>
      <c r="R409" s="517">
        <v>0</v>
      </c>
      <c r="S409" s="517">
        <v>0</v>
      </c>
      <c r="T409" s="517">
        <v>0</v>
      </c>
      <c r="U409" s="517">
        <v>0</v>
      </c>
      <c r="V409" s="517">
        <v>0</v>
      </c>
      <c r="W409" s="517">
        <v>67.086905674693767</v>
      </c>
      <c r="X409" s="517">
        <v>596.76865453721848</v>
      </c>
      <c r="Y409" s="517">
        <v>3404.4488982182083</v>
      </c>
      <c r="Z409" s="514"/>
      <c r="AA409" s="535"/>
      <c r="AB409" s="535"/>
      <c r="AC409" s="535"/>
      <c r="AD409" s="535"/>
    </row>
    <row r="410" spans="1:30">
      <c r="A410" s="514"/>
      <c r="B410" s="533">
        <v>5722011</v>
      </c>
      <c r="C410" s="516" t="s">
        <v>462</v>
      </c>
      <c r="D410" s="517">
        <v>460016.3700500846</v>
      </c>
      <c r="E410" s="517">
        <v>10282.385253445613</v>
      </c>
      <c r="F410" s="517">
        <v>160340.43152118128</v>
      </c>
      <c r="G410" s="517">
        <v>6.5825378769626965</v>
      </c>
      <c r="H410" s="534">
        <v>0</v>
      </c>
      <c r="I410" s="534">
        <v>0</v>
      </c>
      <c r="J410" s="534">
        <v>60.431496841565469</v>
      </c>
      <c r="K410" s="534">
        <v>19.694083615870976</v>
      </c>
      <c r="L410" s="534">
        <v>0</v>
      </c>
      <c r="M410" s="534">
        <v>0</v>
      </c>
      <c r="N410" s="534">
        <v>0</v>
      </c>
      <c r="O410" s="534">
        <v>0</v>
      </c>
      <c r="P410" s="517">
        <v>978.38447426777327</v>
      </c>
      <c r="Q410" s="517">
        <v>12677.817333348066</v>
      </c>
      <c r="R410" s="517">
        <v>0</v>
      </c>
      <c r="S410" s="517">
        <v>0</v>
      </c>
      <c r="T410" s="517">
        <v>1318.0865657321906</v>
      </c>
      <c r="U410" s="517">
        <v>93.743477129061773</v>
      </c>
      <c r="V410" s="517">
        <v>37908.626211093433</v>
      </c>
      <c r="W410" s="517">
        <v>425.2348732582833</v>
      </c>
      <c r="X410" s="517">
        <v>715.75183787814126</v>
      </c>
      <c r="Y410" s="517">
        <v>191138.31813503333</v>
      </c>
      <c r="Z410" s="514"/>
      <c r="AA410" s="535"/>
      <c r="AB410" s="535"/>
      <c r="AC410" s="535"/>
      <c r="AD410" s="535"/>
    </row>
    <row r="411" spans="1:30">
      <c r="A411" s="514"/>
      <c r="B411" s="533">
        <v>5731011</v>
      </c>
      <c r="C411" s="516" t="s">
        <v>463</v>
      </c>
      <c r="D411" s="517">
        <v>299566.92098352237</v>
      </c>
      <c r="E411" s="517">
        <v>0</v>
      </c>
      <c r="F411" s="517">
        <v>0</v>
      </c>
      <c r="G411" s="517">
        <v>0</v>
      </c>
      <c r="H411" s="534">
        <v>0</v>
      </c>
      <c r="I411" s="534">
        <v>0</v>
      </c>
      <c r="J411" s="534">
        <v>0</v>
      </c>
      <c r="K411" s="534">
        <v>0</v>
      </c>
      <c r="L411" s="534">
        <v>0</v>
      </c>
      <c r="M411" s="534">
        <v>0</v>
      </c>
      <c r="N411" s="534">
        <v>0</v>
      </c>
      <c r="O411" s="534">
        <v>0</v>
      </c>
      <c r="P411" s="517">
        <v>0</v>
      </c>
      <c r="Q411" s="517">
        <v>0</v>
      </c>
      <c r="R411" s="517">
        <v>0</v>
      </c>
      <c r="S411" s="517">
        <v>0</v>
      </c>
      <c r="T411" s="517">
        <v>0</v>
      </c>
      <c r="U411" s="517">
        <v>0</v>
      </c>
      <c r="V411" s="517">
        <v>0</v>
      </c>
      <c r="W411" s="517">
        <v>0</v>
      </c>
      <c r="X411" s="517">
        <v>0</v>
      </c>
      <c r="Y411" s="517">
        <v>0</v>
      </c>
      <c r="Z411" s="514"/>
      <c r="AA411" s="535"/>
      <c r="AB411" s="535"/>
      <c r="AC411" s="535"/>
      <c r="AD411" s="535"/>
    </row>
    <row r="412" spans="1:30">
      <c r="A412" s="514"/>
      <c r="B412" s="533">
        <v>5732011</v>
      </c>
      <c r="C412" s="516" t="s">
        <v>464</v>
      </c>
      <c r="D412" s="517">
        <v>153224.96649750936</v>
      </c>
      <c r="E412" s="517">
        <v>0</v>
      </c>
      <c r="F412" s="517">
        <v>0</v>
      </c>
      <c r="G412" s="517">
        <v>0</v>
      </c>
      <c r="H412" s="534">
        <v>0</v>
      </c>
      <c r="I412" s="534">
        <v>0</v>
      </c>
      <c r="J412" s="534">
        <v>0</v>
      </c>
      <c r="K412" s="534">
        <v>0</v>
      </c>
      <c r="L412" s="534">
        <v>0</v>
      </c>
      <c r="M412" s="534">
        <v>0</v>
      </c>
      <c r="N412" s="534">
        <v>0</v>
      </c>
      <c r="O412" s="534">
        <v>0</v>
      </c>
      <c r="P412" s="517">
        <v>0</v>
      </c>
      <c r="Q412" s="517">
        <v>0</v>
      </c>
      <c r="R412" s="517">
        <v>0</v>
      </c>
      <c r="S412" s="517">
        <v>0</v>
      </c>
      <c r="T412" s="517">
        <v>0</v>
      </c>
      <c r="U412" s="517">
        <v>0</v>
      </c>
      <c r="V412" s="517">
        <v>0</v>
      </c>
      <c r="W412" s="517">
        <v>0</v>
      </c>
      <c r="X412" s="517">
        <v>0</v>
      </c>
      <c r="Y412" s="517">
        <v>0</v>
      </c>
      <c r="Z412" s="514"/>
      <c r="AA412" s="535"/>
      <c r="AB412" s="535"/>
      <c r="AC412" s="535"/>
      <c r="AD412" s="535"/>
    </row>
    <row r="413" spans="1:30">
      <c r="A413" s="514"/>
      <c r="B413" s="533">
        <v>5741011</v>
      </c>
      <c r="C413" s="516" t="s">
        <v>465</v>
      </c>
      <c r="D413" s="517">
        <v>0</v>
      </c>
      <c r="E413" s="517">
        <v>0</v>
      </c>
      <c r="F413" s="517">
        <v>136.2910059354827</v>
      </c>
      <c r="G413" s="517">
        <v>0</v>
      </c>
      <c r="H413" s="534">
        <v>0</v>
      </c>
      <c r="I413" s="534">
        <v>0</v>
      </c>
      <c r="J413" s="534">
        <v>0</v>
      </c>
      <c r="K413" s="534">
        <v>0</v>
      </c>
      <c r="L413" s="534">
        <v>0</v>
      </c>
      <c r="M413" s="534">
        <v>0</v>
      </c>
      <c r="N413" s="534">
        <v>0</v>
      </c>
      <c r="O413" s="534">
        <v>0</v>
      </c>
      <c r="P413" s="517">
        <v>0</v>
      </c>
      <c r="Q413" s="517">
        <v>0</v>
      </c>
      <c r="R413" s="517">
        <v>0</v>
      </c>
      <c r="S413" s="517">
        <v>0</v>
      </c>
      <c r="T413" s="517">
        <v>0</v>
      </c>
      <c r="U413" s="517">
        <v>0</v>
      </c>
      <c r="V413" s="517">
        <v>0</v>
      </c>
      <c r="W413" s="517">
        <v>0</v>
      </c>
      <c r="X413" s="517">
        <v>0</v>
      </c>
      <c r="Y413" s="517">
        <v>0</v>
      </c>
      <c r="Z413" s="514"/>
      <c r="AA413" s="535"/>
      <c r="AB413" s="535"/>
      <c r="AC413" s="535"/>
      <c r="AD413" s="535"/>
    </row>
    <row r="414" spans="1:30">
      <c r="A414" s="514"/>
      <c r="B414" s="533">
        <v>5742011</v>
      </c>
      <c r="C414" s="516" t="s">
        <v>466</v>
      </c>
      <c r="D414" s="517">
        <v>189.50825</v>
      </c>
      <c r="E414" s="517">
        <v>7.2368920845116751</v>
      </c>
      <c r="F414" s="517">
        <v>3115.6126596752479</v>
      </c>
      <c r="G414" s="517">
        <v>0</v>
      </c>
      <c r="H414" s="534">
        <v>0</v>
      </c>
      <c r="I414" s="534">
        <v>0</v>
      </c>
      <c r="J414" s="534">
        <v>0</v>
      </c>
      <c r="K414" s="534">
        <v>0</v>
      </c>
      <c r="L414" s="534">
        <v>0</v>
      </c>
      <c r="M414" s="534">
        <v>0</v>
      </c>
      <c r="N414" s="534">
        <v>0</v>
      </c>
      <c r="O414" s="534">
        <v>0</v>
      </c>
      <c r="P414" s="517">
        <v>0</v>
      </c>
      <c r="Q414" s="517">
        <v>0</v>
      </c>
      <c r="R414" s="517">
        <v>0</v>
      </c>
      <c r="S414" s="517">
        <v>0</v>
      </c>
      <c r="T414" s="517">
        <v>0</v>
      </c>
      <c r="U414" s="517">
        <v>0</v>
      </c>
      <c r="V414" s="517">
        <v>0</v>
      </c>
      <c r="W414" s="517">
        <v>0.77520065449534969</v>
      </c>
      <c r="X414" s="517">
        <v>6.8911258181191872</v>
      </c>
      <c r="Y414" s="517">
        <v>63.382486287218484</v>
      </c>
      <c r="Z414" s="514"/>
      <c r="AA414" s="535"/>
      <c r="AB414" s="535"/>
      <c r="AC414" s="535"/>
      <c r="AD414" s="535"/>
    </row>
    <row r="415" spans="1:30">
      <c r="A415" s="514"/>
      <c r="B415" s="533">
        <v>5742012</v>
      </c>
      <c r="C415" s="516" t="s">
        <v>467</v>
      </c>
      <c r="D415" s="517">
        <v>0</v>
      </c>
      <c r="E415" s="517">
        <v>34.133362665985551</v>
      </c>
      <c r="F415" s="517">
        <v>3188.4791614437495</v>
      </c>
      <c r="G415" s="517">
        <v>0</v>
      </c>
      <c r="H415" s="534">
        <v>0</v>
      </c>
      <c r="I415" s="534">
        <v>0</v>
      </c>
      <c r="J415" s="534">
        <v>0</v>
      </c>
      <c r="K415" s="534">
        <v>0</v>
      </c>
      <c r="L415" s="534">
        <v>0</v>
      </c>
      <c r="M415" s="534">
        <v>0</v>
      </c>
      <c r="N415" s="534">
        <v>0</v>
      </c>
      <c r="O415" s="534">
        <v>0</v>
      </c>
      <c r="P415" s="517">
        <v>11.83557263927093</v>
      </c>
      <c r="Q415" s="517">
        <v>174.99073877527528</v>
      </c>
      <c r="R415" s="517">
        <v>0</v>
      </c>
      <c r="S415" s="517">
        <v>0</v>
      </c>
      <c r="T415" s="517">
        <v>61.141052748525077</v>
      </c>
      <c r="U415" s="517">
        <v>3.6769571173953186</v>
      </c>
      <c r="V415" s="517">
        <v>0</v>
      </c>
      <c r="W415" s="517">
        <v>0</v>
      </c>
      <c r="X415" s="517">
        <v>0</v>
      </c>
      <c r="Y415" s="517">
        <v>0</v>
      </c>
      <c r="Z415" s="514"/>
      <c r="AA415" s="535"/>
      <c r="AB415" s="535"/>
      <c r="AC415" s="535"/>
      <c r="AD415" s="535"/>
    </row>
    <row r="416" spans="1:30">
      <c r="A416" s="514"/>
      <c r="B416" s="533">
        <v>5743011</v>
      </c>
      <c r="C416" s="516" t="s">
        <v>468</v>
      </c>
      <c r="D416" s="517">
        <v>0</v>
      </c>
      <c r="E416" s="517">
        <v>40.789755385429444</v>
      </c>
      <c r="F416" s="517">
        <v>1927.5002992963755</v>
      </c>
      <c r="G416" s="517">
        <v>0</v>
      </c>
      <c r="H416" s="534">
        <v>0</v>
      </c>
      <c r="I416" s="534">
        <v>0</v>
      </c>
      <c r="J416" s="534">
        <v>0</v>
      </c>
      <c r="K416" s="534">
        <v>0</v>
      </c>
      <c r="L416" s="534">
        <v>0</v>
      </c>
      <c r="M416" s="534">
        <v>0</v>
      </c>
      <c r="N416" s="534">
        <v>0</v>
      </c>
      <c r="O416" s="534">
        <v>0</v>
      </c>
      <c r="P416" s="517">
        <v>24.34460087367534</v>
      </c>
      <c r="Q416" s="517">
        <v>427.93813547070107</v>
      </c>
      <c r="R416" s="517">
        <v>0</v>
      </c>
      <c r="S416" s="517">
        <v>0</v>
      </c>
      <c r="T416" s="517">
        <v>52.675757041869083</v>
      </c>
      <c r="U416" s="517">
        <v>7.002724069776316</v>
      </c>
      <c r="V416" s="517">
        <v>0</v>
      </c>
      <c r="W416" s="517">
        <v>0</v>
      </c>
      <c r="X416" s="517">
        <v>0</v>
      </c>
      <c r="Y416" s="517">
        <v>0</v>
      </c>
      <c r="Z416" s="514"/>
      <c r="AA416" s="535"/>
      <c r="AB416" s="535"/>
      <c r="AC416" s="535"/>
      <c r="AD416" s="535"/>
    </row>
    <row r="417" spans="1:30">
      <c r="A417" s="514"/>
      <c r="B417" s="533">
        <v>5751011</v>
      </c>
      <c r="C417" s="516" t="s">
        <v>469</v>
      </c>
      <c r="D417" s="517">
        <v>0</v>
      </c>
      <c r="E417" s="517">
        <v>197.98898344578467</v>
      </c>
      <c r="F417" s="517">
        <v>65081.059834193504</v>
      </c>
      <c r="G417" s="517">
        <v>0</v>
      </c>
      <c r="H417" s="534">
        <v>0</v>
      </c>
      <c r="I417" s="534">
        <v>0</v>
      </c>
      <c r="J417" s="534">
        <v>0</v>
      </c>
      <c r="K417" s="534">
        <v>0</v>
      </c>
      <c r="L417" s="534">
        <v>0</v>
      </c>
      <c r="M417" s="534">
        <v>0</v>
      </c>
      <c r="N417" s="534">
        <v>0</v>
      </c>
      <c r="O417" s="534">
        <v>0</v>
      </c>
      <c r="P417" s="517">
        <v>0</v>
      </c>
      <c r="Q417" s="517">
        <v>0</v>
      </c>
      <c r="R417" s="517">
        <v>0</v>
      </c>
      <c r="S417" s="517">
        <v>0</v>
      </c>
      <c r="T417" s="517">
        <v>0</v>
      </c>
      <c r="U417" s="517">
        <v>0</v>
      </c>
      <c r="V417" s="517">
        <v>0</v>
      </c>
      <c r="W417" s="517">
        <v>0</v>
      </c>
      <c r="X417" s="517">
        <v>0</v>
      </c>
      <c r="Y417" s="517">
        <v>0</v>
      </c>
      <c r="Z417" s="514"/>
      <c r="AA417" s="535"/>
      <c r="AB417" s="535"/>
      <c r="AC417" s="535"/>
      <c r="AD417" s="535"/>
    </row>
    <row r="418" spans="1:30">
      <c r="A418" s="514"/>
      <c r="B418" s="533">
        <v>5751012</v>
      </c>
      <c r="C418" s="516" t="s">
        <v>470</v>
      </c>
      <c r="D418" s="517">
        <v>0</v>
      </c>
      <c r="E418" s="517">
        <v>319.81645019467635</v>
      </c>
      <c r="F418" s="517">
        <v>51734.164866601961</v>
      </c>
      <c r="G418" s="517">
        <v>0</v>
      </c>
      <c r="H418" s="534">
        <v>0</v>
      </c>
      <c r="I418" s="534">
        <v>0</v>
      </c>
      <c r="J418" s="534">
        <v>0</v>
      </c>
      <c r="K418" s="534">
        <v>0</v>
      </c>
      <c r="L418" s="534">
        <v>0</v>
      </c>
      <c r="M418" s="534">
        <v>0</v>
      </c>
      <c r="N418" s="534">
        <v>0</v>
      </c>
      <c r="O418" s="534">
        <v>0</v>
      </c>
      <c r="P418" s="517">
        <v>0</v>
      </c>
      <c r="Q418" s="517">
        <v>0</v>
      </c>
      <c r="R418" s="517">
        <v>0</v>
      </c>
      <c r="S418" s="517">
        <v>0</v>
      </c>
      <c r="T418" s="517">
        <v>0</v>
      </c>
      <c r="U418" s="517">
        <v>0</v>
      </c>
      <c r="V418" s="517">
        <v>0</v>
      </c>
      <c r="W418" s="517">
        <v>0</v>
      </c>
      <c r="X418" s="517">
        <v>0</v>
      </c>
      <c r="Y418" s="517">
        <v>0</v>
      </c>
      <c r="Z418" s="514"/>
      <c r="AA418" s="535"/>
      <c r="AB418" s="535"/>
      <c r="AC418" s="535"/>
      <c r="AD418" s="535"/>
    </row>
    <row r="419" spans="1:30">
      <c r="A419" s="514"/>
      <c r="B419" s="533">
        <v>5751013</v>
      </c>
      <c r="C419" s="516" t="s">
        <v>471</v>
      </c>
      <c r="D419" s="517">
        <v>0</v>
      </c>
      <c r="E419" s="517">
        <v>13.931984761626754</v>
      </c>
      <c r="F419" s="517">
        <v>1353.6464629560005</v>
      </c>
      <c r="G419" s="517">
        <v>0</v>
      </c>
      <c r="H419" s="534">
        <v>0</v>
      </c>
      <c r="I419" s="534">
        <v>0</v>
      </c>
      <c r="J419" s="534">
        <v>0</v>
      </c>
      <c r="K419" s="534">
        <v>0</v>
      </c>
      <c r="L419" s="534">
        <v>0</v>
      </c>
      <c r="M419" s="534">
        <v>0</v>
      </c>
      <c r="N419" s="534">
        <v>0</v>
      </c>
      <c r="O419" s="534">
        <v>0</v>
      </c>
      <c r="P419" s="517">
        <v>3.8525996669276865</v>
      </c>
      <c r="Q419" s="517">
        <v>21.065579745504106</v>
      </c>
      <c r="R419" s="517">
        <v>0</v>
      </c>
      <c r="S419" s="517">
        <v>0</v>
      </c>
      <c r="T419" s="517">
        <v>5.6577783972409836</v>
      </c>
      <c r="U419" s="517">
        <v>0</v>
      </c>
      <c r="V419" s="517">
        <v>0</v>
      </c>
      <c r="W419" s="517">
        <v>0</v>
      </c>
      <c r="X419" s="517">
        <v>0</v>
      </c>
      <c r="Y419" s="517">
        <v>0</v>
      </c>
      <c r="Z419" s="514"/>
      <c r="AA419" s="535"/>
      <c r="AB419" s="535"/>
      <c r="AC419" s="535"/>
      <c r="AD419" s="535"/>
    </row>
    <row r="420" spans="1:30">
      <c r="A420" s="514"/>
      <c r="B420" s="533">
        <v>5751014</v>
      </c>
      <c r="C420" s="516" t="s">
        <v>472</v>
      </c>
      <c r="D420" s="517">
        <v>2209.6745373324825</v>
      </c>
      <c r="E420" s="517">
        <v>0</v>
      </c>
      <c r="F420" s="517">
        <v>225.35821972334168</v>
      </c>
      <c r="G420" s="517">
        <v>0</v>
      </c>
      <c r="H420" s="534">
        <v>0</v>
      </c>
      <c r="I420" s="534">
        <v>0</v>
      </c>
      <c r="J420" s="534">
        <v>0</v>
      </c>
      <c r="K420" s="534">
        <v>0</v>
      </c>
      <c r="L420" s="534">
        <v>0</v>
      </c>
      <c r="M420" s="534">
        <v>0</v>
      </c>
      <c r="N420" s="534">
        <v>0</v>
      </c>
      <c r="O420" s="534">
        <v>0</v>
      </c>
      <c r="P420" s="517">
        <v>0</v>
      </c>
      <c r="Q420" s="517">
        <v>0</v>
      </c>
      <c r="R420" s="517">
        <v>0</v>
      </c>
      <c r="S420" s="517">
        <v>0</v>
      </c>
      <c r="T420" s="517">
        <v>0</v>
      </c>
      <c r="U420" s="517">
        <v>0</v>
      </c>
      <c r="V420" s="517">
        <v>0</v>
      </c>
      <c r="W420" s="517">
        <v>0</v>
      </c>
      <c r="X420" s="517">
        <v>0</v>
      </c>
      <c r="Y420" s="517">
        <v>1866.2363371760255</v>
      </c>
      <c r="Z420" s="514"/>
      <c r="AA420" s="535"/>
      <c r="AB420" s="535"/>
      <c r="AC420" s="535"/>
      <c r="AD420" s="535"/>
    </row>
    <row r="421" spans="1:30">
      <c r="A421" s="514"/>
      <c r="B421" s="533">
        <v>5761011</v>
      </c>
      <c r="C421" s="516" t="s">
        <v>473</v>
      </c>
      <c r="D421" s="517">
        <v>30704.430915350466</v>
      </c>
      <c r="E421" s="517">
        <v>232.93504522286506</v>
      </c>
      <c r="F421" s="517">
        <v>10151.200463012021</v>
      </c>
      <c r="G421" s="517">
        <v>0</v>
      </c>
      <c r="H421" s="534">
        <v>0</v>
      </c>
      <c r="I421" s="534">
        <v>0</v>
      </c>
      <c r="J421" s="534">
        <v>4.5488009442751869</v>
      </c>
      <c r="K421" s="534">
        <v>0</v>
      </c>
      <c r="L421" s="534">
        <v>0</v>
      </c>
      <c r="M421" s="534">
        <v>0</v>
      </c>
      <c r="N421" s="534">
        <v>0</v>
      </c>
      <c r="O421" s="534">
        <v>0</v>
      </c>
      <c r="P421" s="517">
        <v>68.202615994505564</v>
      </c>
      <c r="Q421" s="517">
        <v>844.59086439495911</v>
      </c>
      <c r="R421" s="517">
        <v>0</v>
      </c>
      <c r="S421" s="517">
        <v>0</v>
      </c>
      <c r="T421" s="517">
        <v>106.56448881752605</v>
      </c>
      <c r="U421" s="517">
        <v>9.0661620430160834</v>
      </c>
      <c r="V421" s="517">
        <v>2817.7507052092519</v>
      </c>
      <c r="W421" s="517">
        <v>43.942230968646747</v>
      </c>
      <c r="X421" s="517">
        <v>48.08526239627713</v>
      </c>
      <c r="Y421" s="517">
        <v>7677.0000000000009</v>
      </c>
      <c r="Z421" s="514"/>
      <c r="AA421" s="535"/>
      <c r="AB421" s="535"/>
      <c r="AC421" s="535"/>
      <c r="AD421" s="535"/>
    </row>
    <row r="422" spans="1:30">
      <c r="A422" s="514"/>
      <c r="B422" s="533">
        <v>5771011</v>
      </c>
      <c r="C422" s="516" t="s">
        <v>474</v>
      </c>
      <c r="D422" s="517">
        <v>66964.954330866094</v>
      </c>
      <c r="E422" s="517">
        <v>361.57370452188542</v>
      </c>
      <c r="F422" s="517">
        <v>12007.8871272459</v>
      </c>
      <c r="G422" s="517">
        <v>0</v>
      </c>
      <c r="H422" s="534">
        <v>0</v>
      </c>
      <c r="I422" s="534">
        <v>0</v>
      </c>
      <c r="J422" s="534">
        <v>13.051804899298435</v>
      </c>
      <c r="K422" s="534">
        <v>0</v>
      </c>
      <c r="L422" s="534">
        <v>0</v>
      </c>
      <c r="M422" s="534">
        <v>0</v>
      </c>
      <c r="N422" s="534">
        <v>0</v>
      </c>
      <c r="O422" s="534">
        <v>0</v>
      </c>
      <c r="P422" s="517">
        <v>62.327783495380977</v>
      </c>
      <c r="Q422" s="517">
        <v>975.45840184108943</v>
      </c>
      <c r="R422" s="517">
        <v>0</v>
      </c>
      <c r="S422" s="517">
        <v>0</v>
      </c>
      <c r="T422" s="517">
        <v>148.07318393834336</v>
      </c>
      <c r="U422" s="517">
        <v>25.769779025795334</v>
      </c>
      <c r="V422" s="517">
        <v>4609.1725262325244</v>
      </c>
      <c r="W422" s="517">
        <v>38.927663555759075</v>
      </c>
      <c r="X422" s="517">
        <v>61.918498407482566</v>
      </c>
      <c r="Y422" s="517">
        <v>26373.557196064587</v>
      </c>
      <c r="Z422" s="514"/>
      <c r="AA422" s="535"/>
      <c r="AB422" s="535"/>
      <c r="AC422" s="535"/>
      <c r="AD422" s="535"/>
    </row>
    <row r="423" spans="1:30">
      <c r="A423" s="514"/>
      <c r="B423" s="533">
        <v>5781011</v>
      </c>
      <c r="C423" s="516" t="s">
        <v>476</v>
      </c>
      <c r="D423" s="517">
        <v>162474.2906504065</v>
      </c>
      <c r="E423" s="517">
        <v>63.429230623072918</v>
      </c>
      <c r="F423" s="517">
        <v>6369.0935254742262</v>
      </c>
      <c r="G423" s="517">
        <v>0</v>
      </c>
      <c r="H423" s="534">
        <v>0</v>
      </c>
      <c r="I423" s="534">
        <v>0</v>
      </c>
      <c r="J423" s="534">
        <v>0</v>
      </c>
      <c r="K423" s="534">
        <v>0</v>
      </c>
      <c r="L423" s="534">
        <v>0</v>
      </c>
      <c r="M423" s="534">
        <v>0</v>
      </c>
      <c r="N423" s="534">
        <v>0</v>
      </c>
      <c r="O423" s="534">
        <v>0</v>
      </c>
      <c r="P423" s="517">
        <v>0</v>
      </c>
      <c r="Q423" s="517">
        <v>0</v>
      </c>
      <c r="R423" s="517">
        <v>0</v>
      </c>
      <c r="S423" s="517">
        <v>0</v>
      </c>
      <c r="T423" s="517">
        <v>0</v>
      </c>
      <c r="U423" s="517">
        <v>0</v>
      </c>
      <c r="V423" s="517">
        <v>0</v>
      </c>
      <c r="W423" s="517">
        <v>209.99685682041078</v>
      </c>
      <c r="X423" s="517">
        <v>0</v>
      </c>
      <c r="Y423" s="517">
        <v>0</v>
      </c>
      <c r="Z423" s="514"/>
      <c r="AA423" s="535"/>
      <c r="AB423" s="535"/>
      <c r="AC423" s="535"/>
      <c r="AD423" s="535"/>
    </row>
    <row r="424" spans="1:30">
      <c r="A424" s="514"/>
      <c r="B424" s="533">
        <v>5789011</v>
      </c>
      <c r="C424" s="516" t="s">
        <v>477</v>
      </c>
      <c r="D424" s="517">
        <v>164805.23260701183</v>
      </c>
      <c r="E424" s="517">
        <v>0</v>
      </c>
      <c r="F424" s="517">
        <v>176039.04765888516</v>
      </c>
      <c r="G424" s="517">
        <v>0</v>
      </c>
      <c r="H424" s="534">
        <v>0</v>
      </c>
      <c r="I424" s="534">
        <v>0</v>
      </c>
      <c r="J424" s="534">
        <v>0</v>
      </c>
      <c r="K424" s="534">
        <v>0</v>
      </c>
      <c r="L424" s="534">
        <v>0</v>
      </c>
      <c r="M424" s="534">
        <v>0</v>
      </c>
      <c r="N424" s="534">
        <v>0</v>
      </c>
      <c r="O424" s="534">
        <v>0</v>
      </c>
      <c r="P424" s="517">
        <v>0</v>
      </c>
      <c r="Q424" s="517">
        <v>0</v>
      </c>
      <c r="R424" s="517">
        <v>0</v>
      </c>
      <c r="S424" s="517">
        <v>0</v>
      </c>
      <c r="T424" s="517">
        <v>0</v>
      </c>
      <c r="U424" s="517">
        <v>0</v>
      </c>
      <c r="V424" s="517">
        <v>0</v>
      </c>
      <c r="W424" s="517">
        <v>22.118770320823231</v>
      </c>
      <c r="X424" s="517">
        <v>142.45695348927865</v>
      </c>
      <c r="Y424" s="517">
        <v>56128.863104467462</v>
      </c>
      <c r="Z424" s="514"/>
      <c r="AA424" s="535"/>
      <c r="AB424" s="535"/>
      <c r="AC424" s="535"/>
      <c r="AD424" s="535"/>
    </row>
    <row r="425" spans="1:30">
      <c r="A425" s="514"/>
      <c r="B425" s="533">
        <v>5789021</v>
      </c>
      <c r="C425" s="516" t="s">
        <v>587</v>
      </c>
      <c r="D425" s="517">
        <v>0</v>
      </c>
      <c r="E425" s="517">
        <v>0</v>
      </c>
      <c r="F425" s="517">
        <v>0</v>
      </c>
      <c r="G425" s="517">
        <v>0</v>
      </c>
      <c r="H425" s="534">
        <v>0</v>
      </c>
      <c r="I425" s="534">
        <v>0</v>
      </c>
      <c r="J425" s="534">
        <v>0</v>
      </c>
      <c r="K425" s="534">
        <v>0</v>
      </c>
      <c r="L425" s="534">
        <v>0</v>
      </c>
      <c r="M425" s="534">
        <v>0</v>
      </c>
      <c r="N425" s="534">
        <v>0</v>
      </c>
      <c r="O425" s="534">
        <v>0</v>
      </c>
      <c r="P425" s="517">
        <v>0</v>
      </c>
      <c r="Q425" s="517">
        <v>0</v>
      </c>
      <c r="R425" s="517">
        <v>0</v>
      </c>
      <c r="S425" s="517">
        <v>0</v>
      </c>
      <c r="T425" s="517">
        <v>0</v>
      </c>
      <c r="U425" s="517">
        <v>0</v>
      </c>
      <c r="V425" s="517">
        <v>0</v>
      </c>
      <c r="W425" s="517">
        <v>0</v>
      </c>
      <c r="X425" s="517">
        <v>0</v>
      </c>
      <c r="Y425" s="517">
        <v>0</v>
      </c>
      <c r="Z425" s="514"/>
      <c r="AA425" s="535"/>
      <c r="AB425" s="535"/>
      <c r="AC425" s="535"/>
      <c r="AD425" s="535"/>
    </row>
    <row r="426" spans="1:30">
      <c r="A426" s="514"/>
      <c r="B426" s="533">
        <v>5789031</v>
      </c>
      <c r="C426" s="516" t="s">
        <v>588</v>
      </c>
      <c r="D426" s="517">
        <v>0</v>
      </c>
      <c r="E426" s="517">
        <v>0</v>
      </c>
      <c r="F426" s="517">
        <v>0</v>
      </c>
      <c r="G426" s="517">
        <v>0</v>
      </c>
      <c r="H426" s="534">
        <v>0</v>
      </c>
      <c r="I426" s="534">
        <v>0</v>
      </c>
      <c r="J426" s="534">
        <v>0</v>
      </c>
      <c r="K426" s="534">
        <v>0</v>
      </c>
      <c r="L426" s="534">
        <v>0</v>
      </c>
      <c r="M426" s="534">
        <v>0</v>
      </c>
      <c r="N426" s="534">
        <v>0</v>
      </c>
      <c r="O426" s="534">
        <v>0</v>
      </c>
      <c r="P426" s="517">
        <v>0</v>
      </c>
      <c r="Q426" s="517">
        <v>0</v>
      </c>
      <c r="R426" s="517">
        <v>0</v>
      </c>
      <c r="S426" s="517">
        <v>0</v>
      </c>
      <c r="T426" s="517">
        <v>0</v>
      </c>
      <c r="U426" s="517">
        <v>0</v>
      </c>
      <c r="V426" s="517">
        <v>0</v>
      </c>
      <c r="W426" s="517">
        <v>0</v>
      </c>
      <c r="X426" s="517">
        <v>0</v>
      </c>
      <c r="Y426" s="517">
        <v>0</v>
      </c>
      <c r="Z426" s="514"/>
      <c r="AA426" s="535"/>
      <c r="AB426" s="535"/>
      <c r="AC426" s="535"/>
      <c r="AD426" s="535"/>
    </row>
    <row r="427" spans="1:30">
      <c r="A427" s="514"/>
      <c r="B427" s="533">
        <v>5789041</v>
      </c>
      <c r="C427" s="516" t="s">
        <v>479</v>
      </c>
      <c r="D427" s="517">
        <v>0</v>
      </c>
      <c r="E427" s="517">
        <v>0</v>
      </c>
      <c r="F427" s="517">
        <v>0</v>
      </c>
      <c r="G427" s="517">
        <v>0</v>
      </c>
      <c r="H427" s="534">
        <v>0</v>
      </c>
      <c r="I427" s="534">
        <v>0</v>
      </c>
      <c r="J427" s="534">
        <v>0</v>
      </c>
      <c r="K427" s="534">
        <v>0</v>
      </c>
      <c r="L427" s="534">
        <v>0</v>
      </c>
      <c r="M427" s="534">
        <v>0</v>
      </c>
      <c r="N427" s="534">
        <v>0</v>
      </c>
      <c r="O427" s="534">
        <v>0</v>
      </c>
      <c r="P427" s="517">
        <v>0</v>
      </c>
      <c r="Q427" s="517">
        <v>0</v>
      </c>
      <c r="R427" s="517">
        <v>0</v>
      </c>
      <c r="S427" s="517">
        <v>0</v>
      </c>
      <c r="T427" s="517">
        <v>0</v>
      </c>
      <c r="U427" s="517">
        <v>0</v>
      </c>
      <c r="V427" s="517">
        <v>0</v>
      </c>
      <c r="W427" s="517">
        <v>0</v>
      </c>
      <c r="X427" s="517">
        <v>0</v>
      </c>
      <c r="Y427" s="517">
        <v>0</v>
      </c>
      <c r="Z427" s="514"/>
      <c r="AA427" s="535"/>
      <c r="AB427" s="535"/>
      <c r="AC427" s="535"/>
      <c r="AD427" s="535"/>
    </row>
    <row r="428" spans="1:30">
      <c r="A428" s="514"/>
      <c r="B428" s="533">
        <v>5789051</v>
      </c>
      <c r="C428" s="516" t="s">
        <v>589</v>
      </c>
      <c r="D428" s="517">
        <v>0</v>
      </c>
      <c r="E428" s="517">
        <v>0</v>
      </c>
      <c r="F428" s="517">
        <v>0</v>
      </c>
      <c r="G428" s="517">
        <v>0</v>
      </c>
      <c r="H428" s="534">
        <v>0</v>
      </c>
      <c r="I428" s="534">
        <v>0</v>
      </c>
      <c r="J428" s="534">
        <v>0</v>
      </c>
      <c r="K428" s="534">
        <v>0</v>
      </c>
      <c r="L428" s="534">
        <v>0</v>
      </c>
      <c r="M428" s="534">
        <v>0</v>
      </c>
      <c r="N428" s="534">
        <v>0</v>
      </c>
      <c r="O428" s="534">
        <v>0</v>
      </c>
      <c r="P428" s="517">
        <v>0</v>
      </c>
      <c r="Q428" s="517">
        <v>0</v>
      </c>
      <c r="R428" s="517">
        <v>0</v>
      </c>
      <c r="S428" s="517">
        <v>0</v>
      </c>
      <c r="T428" s="517">
        <v>0</v>
      </c>
      <c r="U428" s="517">
        <v>0</v>
      </c>
      <c r="V428" s="517">
        <v>0</v>
      </c>
      <c r="W428" s="517">
        <v>0</v>
      </c>
      <c r="X428" s="517">
        <v>0</v>
      </c>
      <c r="Y428" s="517">
        <v>0</v>
      </c>
      <c r="Z428" s="514"/>
      <c r="AA428" s="535"/>
      <c r="AB428" s="535"/>
      <c r="AC428" s="535"/>
      <c r="AD428" s="535"/>
    </row>
    <row r="429" spans="1:30">
      <c r="A429" s="514"/>
      <c r="B429" s="533">
        <v>5789061</v>
      </c>
      <c r="C429" s="516" t="s">
        <v>590</v>
      </c>
      <c r="D429" s="517">
        <v>25987.308738340773</v>
      </c>
      <c r="E429" s="517">
        <v>0</v>
      </c>
      <c r="F429" s="517">
        <v>0</v>
      </c>
      <c r="G429" s="517">
        <v>0</v>
      </c>
      <c r="H429" s="534">
        <v>0</v>
      </c>
      <c r="I429" s="534">
        <v>0</v>
      </c>
      <c r="J429" s="534">
        <v>0</v>
      </c>
      <c r="K429" s="534">
        <v>0</v>
      </c>
      <c r="L429" s="534">
        <v>0</v>
      </c>
      <c r="M429" s="534">
        <v>0</v>
      </c>
      <c r="N429" s="534">
        <v>0</v>
      </c>
      <c r="O429" s="534">
        <v>0</v>
      </c>
      <c r="P429" s="517">
        <v>0</v>
      </c>
      <c r="Q429" s="517">
        <v>0</v>
      </c>
      <c r="R429" s="517">
        <v>0</v>
      </c>
      <c r="S429" s="517">
        <v>0</v>
      </c>
      <c r="T429" s="517">
        <v>0</v>
      </c>
      <c r="U429" s="517">
        <v>0</v>
      </c>
      <c r="V429" s="517">
        <v>0</v>
      </c>
      <c r="W429" s="517">
        <v>8867.8381511195057</v>
      </c>
      <c r="X429" s="517">
        <v>0</v>
      </c>
      <c r="Y429" s="517">
        <v>0</v>
      </c>
      <c r="Z429" s="514"/>
      <c r="AA429" s="535"/>
      <c r="AB429" s="535"/>
      <c r="AC429" s="535"/>
      <c r="AD429" s="535"/>
    </row>
    <row r="430" spans="1:30">
      <c r="A430" s="514"/>
      <c r="B430" s="533">
        <v>5789071</v>
      </c>
      <c r="C430" s="516" t="s">
        <v>482</v>
      </c>
      <c r="D430" s="517">
        <v>0</v>
      </c>
      <c r="E430" s="517">
        <v>0</v>
      </c>
      <c r="F430" s="517">
        <v>0</v>
      </c>
      <c r="G430" s="517">
        <v>0</v>
      </c>
      <c r="H430" s="534">
        <v>0</v>
      </c>
      <c r="I430" s="534">
        <v>0</v>
      </c>
      <c r="J430" s="534">
        <v>0</v>
      </c>
      <c r="K430" s="534">
        <v>0</v>
      </c>
      <c r="L430" s="534">
        <v>0</v>
      </c>
      <c r="M430" s="534">
        <v>0</v>
      </c>
      <c r="N430" s="534">
        <v>0</v>
      </c>
      <c r="O430" s="534">
        <v>0</v>
      </c>
      <c r="P430" s="517">
        <v>0</v>
      </c>
      <c r="Q430" s="517">
        <v>0</v>
      </c>
      <c r="R430" s="517">
        <v>0</v>
      </c>
      <c r="S430" s="517">
        <v>0</v>
      </c>
      <c r="T430" s="517">
        <v>0</v>
      </c>
      <c r="U430" s="517">
        <v>0</v>
      </c>
      <c r="V430" s="517">
        <v>0</v>
      </c>
      <c r="W430" s="517">
        <v>0</v>
      </c>
      <c r="X430" s="517">
        <v>0</v>
      </c>
      <c r="Y430" s="517">
        <v>0</v>
      </c>
      <c r="Z430" s="514"/>
      <c r="AA430" s="535"/>
      <c r="AB430" s="535"/>
      <c r="AC430" s="535"/>
      <c r="AD430" s="535"/>
    </row>
    <row r="431" spans="1:30">
      <c r="A431" s="514"/>
      <c r="B431" s="533">
        <v>5789099</v>
      </c>
      <c r="C431" s="516" t="s">
        <v>483</v>
      </c>
      <c r="D431" s="517">
        <v>47444.168148990662</v>
      </c>
      <c r="E431" s="517">
        <v>130.4188573518949</v>
      </c>
      <c r="F431" s="517">
        <v>19161.828555700933</v>
      </c>
      <c r="G431" s="517">
        <v>0</v>
      </c>
      <c r="H431" s="534">
        <v>0</v>
      </c>
      <c r="I431" s="534">
        <v>0</v>
      </c>
      <c r="J431" s="534">
        <v>0</v>
      </c>
      <c r="K431" s="534">
        <v>0</v>
      </c>
      <c r="L431" s="534">
        <v>0</v>
      </c>
      <c r="M431" s="534">
        <v>0</v>
      </c>
      <c r="N431" s="534">
        <v>0</v>
      </c>
      <c r="O431" s="534">
        <v>0</v>
      </c>
      <c r="P431" s="517">
        <v>0</v>
      </c>
      <c r="Q431" s="517">
        <v>0</v>
      </c>
      <c r="R431" s="517">
        <v>0</v>
      </c>
      <c r="S431" s="517">
        <v>0</v>
      </c>
      <c r="T431" s="517">
        <v>0</v>
      </c>
      <c r="U431" s="517">
        <v>0</v>
      </c>
      <c r="V431" s="517">
        <v>0</v>
      </c>
      <c r="W431" s="517">
        <v>7873.4747576999443</v>
      </c>
      <c r="X431" s="517">
        <v>375.15904898670158</v>
      </c>
      <c r="Y431" s="517">
        <v>3256.9024929001926</v>
      </c>
      <c r="Z431" s="514"/>
      <c r="AA431" s="535"/>
      <c r="AB431" s="535"/>
      <c r="AC431" s="535"/>
      <c r="AD431" s="535"/>
    </row>
    <row r="432" spans="1:30">
      <c r="A432" s="514"/>
      <c r="B432" s="533">
        <v>5791011</v>
      </c>
      <c r="C432" s="516" t="s">
        <v>484</v>
      </c>
      <c r="D432" s="517">
        <v>72056.742436939792</v>
      </c>
      <c r="E432" s="517">
        <v>459.9102969643676</v>
      </c>
      <c r="F432" s="517">
        <v>10548.381246009805</v>
      </c>
      <c r="G432" s="517">
        <v>0</v>
      </c>
      <c r="H432" s="534">
        <v>0</v>
      </c>
      <c r="I432" s="534">
        <v>0</v>
      </c>
      <c r="J432" s="534">
        <v>0</v>
      </c>
      <c r="K432" s="534">
        <v>0</v>
      </c>
      <c r="L432" s="534">
        <v>0</v>
      </c>
      <c r="M432" s="534">
        <v>0</v>
      </c>
      <c r="N432" s="534">
        <v>0</v>
      </c>
      <c r="O432" s="534">
        <v>0</v>
      </c>
      <c r="P432" s="517">
        <v>0</v>
      </c>
      <c r="Q432" s="517">
        <v>0</v>
      </c>
      <c r="R432" s="517">
        <v>0</v>
      </c>
      <c r="S432" s="517">
        <v>0</v>
      </c>
      <c r="T432" s="517">
        <v>0</v>
      </c>
      <c r="U432" s="517">
        <v>0</v>
      </c>
      <c r="V432" s="517">
        <v>0</v>
      </c>
      <c r="W432" s="517">
        <v>2299.3402955876531</v>
      </c>
      <c r="X432" s="517">
        <v>38.585113291566635</v>
      </c>
      <c r="Y432" s="517">
        <v>0</v>
      </c>
      <c r="Z432" s="514"/>
      <c r="AA432" s="535"/>
      <c r="AB432" s="535"/>
      <c r="AC432" s="535"/>
      <c r="AD432" s="535"/>
    </row>
    <row r="433" spans="1:30">
      <c r="A433" s="514"/>
      <c r="B433" s="533">
        <v>5911011</v>
      </c>
      <c r="C433" s="516" t="s">
        <v>485</v>
      </c>
      <c r="D433" s="517">
        <v>227462.16770818963</v>
      </c>
      <c r="E433" s="517">
        <v>1273.8478067047395</v>
      </c>
      <c r="F433" s="517">
        <v>195387.73512732732</v>
      </c>
      <c r="G433" s="517">
        <v>0</v>
      </c>
      <c r="H433" s="534">
        <v>0</v>
      </c>
      <c r="I433" s="534">
        <v>0</v>
      </c>
      <c r="J433" s="534">
        <v>0</v>
      </c>
      <c r="K433" s="534">
        <v>0</v>
      </c>
      <c r="L433" s="534">
        <v>0</v>
      </c>
      <c r="M433" s="534">
        <v>0</v>
      </c>
      <c r="N433" s="534">
        <v>0</v>
      </c>
      <c r="O433" s="534">
        <v>0</v>
      </c>
      <c r="P433" s="517">
        <v>0</v>
      </c>
      <c r="Q433" s="517">
        <v>0</v>
      </c>
      <c r="R433" s="517">
        <v>0</v>
      </c>
      <c r="S433" s="517">
        <v>0</v>
      </c>
      <c r="T433" s="517">
        <v>0</v>
      </c>
      <c r="U433" s="517">
        <v>0</v>
      </c>
      <c r="V433" s="517">
        <v>0</v>
      </c>
      <c r="W433" s="517">
        <v>2996.3212955723861</v>
      </c>
      <c r="X433" s="517">
        <v>17.015538850306729</v>
      </c>
      <c r="Y433" s="517">
        <v>47394.486636062422</v>
      </c>
      <c r="Z433" s="514"/>
      <c r="AA433" s="535"/>
      <c r="AB433" s="535"/>
      <c r="AC433" s="535"/>
      <c r="AD433" s="535"/>
    </row>
    <row r="434" spans="1:30">
      <c r="A434" s="514"/>
      <c r="B434" s="533">
        <v>5911021</v>
      </c>
      <c r="C434" s="516" t="s">
        <v>486</v>
      </c>
      <c r="D434" s="517">
        <v>425797.68431693863</v>
      </c>
      <c r="E434" s="517">
        <v>2429.0415431896245</v>
      </c>
      <c r="F434" s="517">
        <v>334833.00530109828</v>
      </c>
      <c r="G434" s="517">
        <v>0</v>
      </c>
      <c r="H434" s="534">
        <v>0</v>
      </c>
      <c r="I434" s="534">
        <v>0</v>
      </c>
      <c r="J434" s="534">
        <v>0</v>
      </c>
      <c r="K434" s="534">
        <v>0</v>
      </c>
      <c r="L434" s="534">
        <v>0</v>
      </c>
      <c r="M434" s="534">
        <v>0</v>
      </c>
      <c r="N434" s="534">
        <v>0</v>
      </c>
      <c r="O434" s="534">
        <v>0</v>
      </c>
      <c r="P434" s="517">
        <v>0</v>
      </c>
      <c r="Q434" s="517">
        <v>0</v>
      </c>
      <c r="R434" s="517">
        <v>0</v>
      </c>
      <c r="S434" s="517">
        <v>0</v>
      </c>
      <c r="T434" s="517">
        <v>0</v>
      </c>
      <c r="U434" s="517">
        <v>0</v>
      </c>
      <c r="V434" s="517">
        <v>0</v>
      </c>
      <c r="W434" s="517">
        <v>276.97749599786619</v>
      </c>
      <c r="X434" s="517">
        <v>28.505060761205375</v>
      </c>
      <c r="Y434" s="517">
        <v>101789.53661883976</v>
      </c>
      <c r="Z434" s="514"/>
      <c r="AA434" s="535"/>
      <c r="AB434" s="535"/>
      <c r="AC434" s="535"/>
      <c r="AD434" s="535"/>
    </row>
    <row r="435" spans="1:30">
      <c r="A435" s="514"/>
      <c r="B435" s="533">
        <v>5911031</v>
      </c>
      <c r="C435" s="516" t="s">
        <v>591</v>
      </c>
      <c r="D435" s="517">
        <v>20021.995690097487</v>
      </c>
      <c r="E435" s="517">
        <v>0</v>
      </c>
      <c r="F435" s="517">
        <v>9935.4280975935708</v>
      </c>
      <c r="G435" s="517">
        <v>0</v>
      </c>
      <c r="H435" s="534">
        <v>0</v>
      </c>
      <c r="I435" s="534">
        <v>0</v>
      </c>
      <c r="J435" s="534">
        <v>0</v>
      </c>
      <c r="K435" s="534">
        <v>0</v>
      </c>
      <c r="L435" s="534">
        <v>0</v>
      </c>
      <c r="M435" s="534">
        <v>0</v>
      </c>
      <c r="N435" s="534">
        <v>0</v>
      </c>
      <c r="O435" s="534">
        <v>0</v>
      </c>
      <c r="P435" s="517">
        <v>0</v>
      </c>
      <c r="Q435" s="517">
        <v>0</v>
      </c>
      <c r="R435" s="517">
        <v>0</v>
      </c>
      <c r="S435" s="517">
        <v>0</v>
      </c>
      <c r="T435" s="517">
        <v>0</v>
      </c>
      <c r="U435" s="517">
        <v>0</v>
      </c>
      <c r="V435" s="517">
        <v>0</v>
      </c>
      <c r="W435" s="517">
        <v>0</v>
      </c>
      <c r="X435" s="517">
        <v>0</v>
      </c>
      <c r="Y435" s="517">
        <v>0</v>
      </c>
      <c r="Z435" s="514"/>
      <c r="AA435" s="535"/>
      <c r="AB435" s="535"/>
      <c r="AC435" s="535"/>
      <c r="AD435" s="535"/>
    </row>
    <row r="436" spans="1:30">
      <c r="A436" s="514"/>
      <c r="B436" s="533">
        <v>5921011</v>
      </c>
      <c r="C436" s="516" t="s">
        <v>331</v>
      </c>
      <c r="D436" s="517">
        <v>5222.6589242053788</v>
      </c>
      <c r="E436" s="517">
        <v>133.59225388093208</v>
      </c>
      <c r="F436" s="517">
        <v>28368.716990245848</v>
      </c>
      <c r="G436" s="517">
        <v>0</v>
      </c>
      <c r="H436" s="534">
        <v>0</v>
      </c>
      <c r="I436" s="534">
        <v>0</v>
      </c>
      <c r="J436" s="534">
        <v>0</v>
      </c>
      <c r="K436" s="534">
        <v>0</v>
      </c>
      <c r="L436" s="534">
        <v>0</v>
      </c>
      <c r="M436" s="534">
        <v>0</v>
      </c>
      <c r="N436" s="534">
        <v>0</v>
      </c>
      <c r="O436" s="534">
        <v>0</v>
      </c>
      <c r="P436" s="517">
        <v>0</v>
      </c>
      <c r="Q436" s="517">
        <v>0</v>
      </c>
      <c r="R436" s="517">
        <v>0</v>
      </c>
      <c r="S436" s="517">
        <v>0</v>
      </c>
      <c r="T436" s="517">
        <v>0</v>
      </c>
      <c r="U436" s="517">
        <v>0</v>
      </c>
      <c r="V436" s="517">
        <v>0</v>
      </c>
      <c r="W436" s="517">
        <v>0</v>
      </c>
      <c r="X436" s="517">
        <v>7.732273950846591E-2</v>
      </c>
      <c r="Y436" s="517">
        <v>0</v>
      </c>
      <c r="Z436" s="514"/>
      <c r="AA436" s="535"/>
      <c r="AB436" s="535"/>
      <c r="AC436" s="535"/>
      <c r="AD436" s="535"/>
    </row>
    <row r="437" spans="1:30">
      <c r="A437" s="514"/>
      <c r="B437" s="533">
        <v>5921021</v>
      </c>
      <c r="C437" s="516" t="s">
        <v>332</v>
      </c>
      <c r="D437" s="517">
        <v>16696.034</v>
      </c>
      <c r="E437" s="517">
        <v>45.859449840354735</v>
      </c>
      <c r="F437" s="517">
        <v>5147.1956622765965</v>
      </c>
      <c r="G437" s="517">
        <v>0</v>
      </c>
      <c r="H437" s="534">
        <v>0</v>
      </c>
      <c r="I437" s="534">
        <v>0</v>
      </c>
      <c r="J437" s="534">
        <v>0</v>
      </c>
      <c r="K437" s="534">
        <v>0</v>
      </c>
      <c r="L437" s="534">
        <v>0</v>
      </c>
      <c r="M437" s="534">
        <v>0</v>
      </c>
      <c r="N437" s="534">
        <v>0</v>
      </c>
      <c r="O437" s="534">
        <v>0</v>
      </c>
      <c r="P437" s="517">
        <v>0</v>
      </c>
      <c r="Q437" s="517">
        <v>0</v>
      </c>
      <c r="R437" s="517">
        <v>0</v>
      </c>
      <c r="S437" s="517">
        <v>0</v>
      </c>
      <c r="T437" s="517">
        <v>0</v>
      </c>
      <c r="U437" s="517">
        <v>0</v>
      </c>
      <c r="V437" s="517">
        <v>0</v>
      </c>
      <c r="W437" s="517">
        <v>0</v>
      </c>
      <c r="X437" s="517">
        <v>0.17717075630463475</v>
      </c>
      <c r="Y437" s="517">
        <v>10440.40073430815</v>
      </c>
      <c r="Z437" s="514"/>
      <c r="AA437" s="535"/>
      <c r="AB437" s="535"/>
      <c r="AC437" s="535"/>
      <c r="AD437" s="535"/>
    </row>
    <row r="438" spans="1:30">
      <c r="A438" s="514"/>
      <c r="B438" s="533">
        <v>5921031</v>
      </c>
      <c r="C438" s="516" t="s">
        <v>333</v>
      </c>
      <c r="D438" s="517">
        <v>114268.05157181015</v>
      </c>
      <c r="E438" s="517">
        <v>113.50697584958687</v>
      </c>
      <c r="F438" s="517">
        <v>31455.644716063049</v>
      </c>
      <c r="G438" s="517">
        <v>0</v>
      </c>
      <c r="H438" s="534">
        <v>0</v>
      </c>
      <c r="I438" s="534">
        <v>0</v>
      </c>
      <c r="J438" s="534">
        <v>0</v>
      </c>
      <c r="K438" s="534">
        <v>0</v>
      </c>
      <c r="L438" s="534">
        <v>0</v>
      </c>
      <c r="M438" s="534">
        <v>0</v>
      </c>
      <c r="N438" s="534">
        <v>0</v>
      </c>
      <c r="O438" s="534">
        <v>0</v>
      </c>
      <c r="P438" s="517">
        <v>0</v>
      </c>
      <c r="Q438" s="517">
        <v>0</v>
      </c>
      <c r="R438" s="517">
        <v>0</v>
      </c>
      <c r="S438" s="517">
        <v>0</v>
      </c>
      <c r="T438" s="517">
        <v>0</v>
      </c>
      <c r="U438" s="517">
        <v>0</v>
      </c>
      <c r="V438" s="517">
        <v>0</v>
      </c>
      <c r="W438" s="517">
        <v>0.31806040801329938</v>
      </c>
      <c r="X438" s="517">
        <v>0.71563591802992355</v>
      </c>
      <c r="Y438" s="517">
        <v>971.61107621244423</v>
      </c>
      <c r="Z438" s="514"/>
      <c r="AA438" s="535"/>
      <c r="AB438" s="535"/>
      <c r="AC438" s="535"/>
      <c r="AD438" s="535"/>
    </row>
    <row r="439" spans="1:30">
      <c r="A439" s="514"/>
      <c r="B439" s="533">
        <v>5931011</v>
      </c>
      <c r="C439" s="516" t="s">
        <v>592</v>
      </c>
      <c r="D439" s="517">
        <v>121165.61945229626</v>
      </c>
      <c r="E439" s="517">
        <v>65.20942867594745</v>
      </c>
      <c r="F439" s="517">
        <v>46548.390586243528</v>
      </c>
      <c r="G439" s="517">
        <v>0</v>
      </c>
      <c r="H439" s="534">
        <v>0</v>
      </c>
      <c r="I439" s="534">
        <v>0</v>
      </c>
      <c r="J439" s="534">
        <v>0</v>
      </c>
      <c r="K439" s="534">
        <v>0</v>
      </c>
      <c r="L439" s="534">
        <v>0</v>
      </c>
      <c r="M439" s="534">
        <v>0</v>
      </c>
      <c r="N439" s="534">
        <v>0</v>
      </c>
      <c r="O439" s="534">
        <v>0</v>
      </c>
      <c r="P439" s="517">
        <v>26731.139702664284</v>
      </c>
      <c r="Q439" s="517">
        <v>188421.20232231868</v>
      </c>
      <c r="R439" s="517">
        <v>0</v>
      </c>
      <c r="S439" s="517">
        <v>0</v>
      </c>
      <c r="T439" s="517">
        <v>219.88511001779898</v>
      </c>
      <c r="U439" s="517">
        <v>0</v>
      </c>
      <c r="V439" s="517">
        <v>0</v>
      </c>
      <c r="W439" s="517">
        <v>878.86795499312689</v>
      </c>
      <c r="X439" s="517">
        <v>0</v>
      </c>
      <c r="Y439" s="517">
        <v>95004.728855133129</v>
      </c>
      <c r="Z439" s="514"/>
      <c r="AA439" s="535"/>
      <c r="AB439" s="535"/>
      <c r="AC439" s="535"/>
      <c r="AD439" s="535"/>
    </row>
    <row r="440" spans="1:30">
      <c r="A440" s="514"/>
      <c r="B440" s="533">
        <v>5931012</v>
      </c>
      <c r="C440" s="516" t="s">
        <v>593</v>
      </c>
      <c r="D440" s="517">
        <v>92049.84</v>
      </c>
      <c r="E440" s="517">
        <v>30.069867110511076</v>
      </c>
      <c r="F440" s="517">
        <v>15.955704858616793</v>
      </c>
      <c r="G440" s="517">
        <v>0</v>
      </c>
      <c r="H440" s="534">
        <v>0</v>
      </c>
      <c r="I440" s="534">
        <v>0</v>
      </c>
      <c r="J440" s="534">
        <v>0</v>
      </c>
      <c r="K440" s="534">
        <v>0</v>
      </c>
      <c r="L440" s="534">
        <v>0</v>
      </c>
      <c r="M440" s="534">
        <v>0</v>
      </c>
      <c r="N440" s="534">
        <v>0</v>
      </c>
      <c r="O440" s="534">
        <v>0</v>
      </c>
      <c r="P440" s="517">
        <v>0</v>
      </c>
      <c r="Q440" s="517">
        <v>0</v>
      </c>
      <c r="R440" s="517">
        <v>0</v>
      </c>
      <c r="S440" s="517">
        <v>0</v>
      </c>
      <c r="T440" s="517">
        <v>0</v>
      </c>
      <c r="U440" s="517">
        <v>0</v>
      </c>
      <c r="V440" s="517">
        <v>0</v>
      </c>
      <c r="W440" s="517">
        <v>4328.7900021862897</v>
      </c>
      <c r="X440" s="517">
        <v>0</v>
      </c>
      <c r="Y440" s="517">
        <v>50032.357339189686</v>
      </c>
      <c r="Z440" s="514"/>
      <c r="AA440" s="535"/>
      <c r="AB440" s="535"/>
      <c r="AC440" s="535"/>
      <c r="AD440" s="535"/>
    </row>
    <row r="441" spans="1:30">
      <c r="A441" s="514"/>
      <c r="B441" s="533">
        <v>5941011</v>
      </c>
      <c r="C441" s="516" t="s">
        <v>594</v>
      </c>
      <c r="D441" s="517">
        <v>9169.2795443665291</v>
      </c>
      <c r="E441" s="517">
        <v>864.28615467058421</v>
      </c>
      <c r="F441" s="517">
        <v>63759.51865778309</v>
      </c>
      <c r="G441" s="517">
        <v>0</v>
      </c>
      <c r="H441" s="534">
        <v>0</v>
      </c>
      <c r="I441" s="534">
        <v>0</v>
      </c>
      <c r="J441" s="534">
        <v>0</v>
      </c>
      <c r="K441" s="534">
        <v>0</v>
      </c>
      <c r="L441" s="534">
        <v>0</v>
      </c>
      <c r="M441" s="534">
        <v>0</v>
      </c>
      <c r="N441" s="534">
        <v>0</v>
      </c>
      <c r="O441" s="534">
        <v>0</v>
      </c>
      <c r="P441" s="517">
        <v>0</v>
      </c>
      <c r="Q441" s="517">
        <v>0</v>
      </c>
      <c r="R441" s="517">
        <v>0</v>
      </c>
      <c r="S441" s="517">
        <v>0</v>
      </c>
      <c r="T441" s="517">
        <v>0</v>
      </c>
      <c r="U441" s="517">
        <v>0</v>
      </c>
      <c r="V441" s="517">
        <v>0</v>
      </c>
      <c r="W441" s="517">
        <v>17.443873907618997</v>
      </c>
      <c r="X441" s="517">
        <v>5.9394389322758985E-2</v>
      </c>
      <c r="Y441" s="517">
        <v>8879.3453484548263</v>
      </c>
      <c r="Z441" s="514"/>
      <c r="AA441" s="535"/>
      <c r="AB441" s="535"/>
      <c r="AC441" s="535"/>
      <c r="AD441" s="535"/>
    </row>
    <row r="442" spans="1:30">
      <c r="A442" s="514"/>
      <c r="B442" s="533">
        <v>5951011</v>
      </c>
      <c r="C442" s="516" t="s">
        <v>595</v>
      </c>
      <c r="D442" s="517">
        <v>33074.908416409547</v>
      </c>
      <c r="E442" s="517">
        <v>0</v>
      </c>
      <c r="F442" s="517">
        <v>10343.15013385746</v>
      </c>
      <c r="G442" s="517">
        <v>0</v>
      </c>
      <c r="H442" s="534">
        <v>0</v>
      </c>
      <c r="I442" s="534">
        <v>0</v>
      </c>
      <c r="J442" s="534">
        <v>0</v>
      </c>
      <c r="K442" s="534">
        <v>0</v>
      </c>
      <c r="L442" s="534">
        <v>0</v>
      </c>
      <c r="M442" s="534">
        <v>0</v>
      </c>
      <c r="N442" s="534">
        <v>0</v>
      </c>
      <c r="O442" s="534">
        <v>0</v>
      </c>
      <c r="P442" s="517">
        <v>0</v>
      </c>
      <c r="Q442" s="517">
        <v>1047.9944481242719</v>
      </c>
      <c r="R442" s="517">
        <v>0</v>
      </c>
      <c r="S442" s="517">
        <v>0</v>
      </c>
      <c r="T442" s="517">
        <v>72.194659085013484</v>
      </c>
      <c r="U442" s="517">
        <v>0</v>
      </c>
      <c r="V442" s="517">
        <v>24.325252950208803</v>
      </c>
      <c r="W442" s="517">
        <v>832.17169863242475</v>
      </c>
      <c r="X442" s="517">
        <v>246.48283906341234</v>
      </c>
      <c r="Y442" s="517">
        <v>22136.964621304429</v>
      </c>
      <c r="Z442" s="514"/>
      <c r="AA442" s="535"/>
      <c r="AB442" s="535"/>
      <c r="AC442" s="535"/>
      <c r="AD442" s="535"/>
    </row>
    <row r="443" spans="1:30">
      <c r="A443" s="514"/>
      <c r="B443" s="533">
        <v>5951021</v>
      </c>
      <c r="C443" s="516" t="s">
        <v>596</v>
      </c>
      <c r="D443" s="517">
        <v>15892.212765957445</v>
      </c>
      <c r="E443" s="517">
        <v>1183.9865049922469</v>
      </c>
      <c r="F443" s="517">
        <v>21879.64874502677</v>
      </c>
      <c r="G443" s="517">
        <v>0</v>
      </c>
      <c r="H443" s="534">
        <v>0</v>
      </c>
      <c r="I443" s="534">
        <v>0</v>
      </c>
      <c r="J443" s="534">
        <v>0</v>
      </c>
      <c r="K443" s="534">
        <v>0</v>
      </c>
      <c r="L443" s="534">
        <v>0</v>
      </c>
      <c r="M443" s="534">
        <v>0</v>
      </c>
      <c r="N443" s="534">
        <v>0</v>
      </c>
      <c r="O443" s="534">
        <v>0</v>
      </c>
      <c r="P443" s="517">
        <v>0</v>
      </c>
      <c r="Q443" s="517">
        <v>0</v>
      </c>
      <c r="R443" s="517">
        <v>0</v>
      </c>
      <c r="S443" s="517">
        <v>0</v>
      </c>
      <c r="T443" s="517">
        <v>0</v>
      </c>
      <c r="U443" s="517">
        <v>0</v>
      </c>
      <c r="V443" s="517">
        <v>1.7021276846414812E-2</v>
      </c>
      <c r="W443" s="517">
        <v>0.24680851427301476</v>
      </c>
      <c r="X443" s="517">
        <v>16.255319388326143</v>
      </c>
      <c r="Y443" s="517">
        <v>5784.4990881423819</v>
      </c>
      <c r="Z443" s="514"/>
      <c r="AA443" s="535"/>
      <c r="AB443" s="535"/>
      <c r="AC443" s="535"/>
      <c r="AD443" s="535"/>
    </row>
    <row r="444" spans="1:30">
      <c r="A444" s="514"/>
      <c r="B444" s="533">
        <v>5951031</v>
      </c>
      <c r="C444" s="516" t="s">
        <v>597</v>
      </c>
      <c r="D444" s="517">
        <v>25136.797263160937</v>
      </c>
      <c r="E444" s="517">
        <v>851.12816906238106</v>
      </c>
      <c r="F444" s="517">
        <v>19387.74625260133</v>
      </c>
      <c r="G444" s="517">
        <v>0</v>
      </c>
      <c r="H444" s="534">
        <v>0</v>
      </c>
      <c r="I444" s="534">
        <v>0</v>
      </c>
      <c r="J444" s="534">
        <v>479.84392611154971</v>
      </c>
      <c r="K444" s="534">
        <v>0</v>
      </c>
      <c r="L444" s="534">
        <v>0</v>
      </c>
      <c r="M444" s="534">
        <v>0</v>
      </c>
      <c r="N444" s="534">
        <v>0</v>
      </c>
      <c r="O444" s="534">
        <v>0</v>
      </c>
      <c r="P444" s="517">
        <v>0</v>
      </c>
      <c r="Q444" s="517">
        <v>0</v>
      </c>
      <c r="R444" s="517">
        <v>0</v>
      </c>
      <c r="S444" s="517">
        <v>0</v>
      </c>
      <c r="T444" s="517">
        <v>-1565.1492564749706</v>
      </c>
      <c r="U444" s="517">
        <v>0</v>
      </c>
      <c r="V444" s="517">
        <v>186.48452413787183</v>
      </c>
      <c r="W444" s="517">
        <v>8.9521200135589147</v>
      </c>
      <c r="X444" s="517">
        <v>150.56818721600294</v>
      </c>
      <c r="Y444" s="517">
        <v>7190.6313772223966</v>
      </c>
      <c r="AA444" s="535"/>
      <c r="AB444" s="535"/>
      <c r="AC444" s="535"/>
      <c r="AD444" s="535"/>
    </row>
    <row r="445" spans="1:30">
      <c r="A445" s="514"/>
      <c r="B445" s="533">
        <v>6111011</v>
      </c>
      <c r="C445" s="516" t="s">
        <v>334</v>
      </c>
      <c r="D445" s="517">
        <v>458506.09058252577</v>
      </c>
      <c r="E445" s="517">
        <v>0</v>
      </c>
      <c r="F445" s="517">
        <v>1362.6584510229211</v>
      </c>
      <c r="G445" s="517">
        <v>0</v>
      </c>
      <c r="H445" s="534">
        <v>643923.19725614914</v>
      </c>
      <c r="I445" s="534">
        <v>0</v>
      </c>
      <c r="J445" s="534">
        <v>2006.065961717328</v>
      </c>
      <c r="K445" s="534">
        <v>0</v>
      </c>
      <c r="L445" s="534">
        <v>176563.75337954584</v>
      </c>
      <c r="M445" s="534">
        <v>0</v>
      </c>
      <c r="N445" s="534">
        <v>1018.7307368677859</v>
      </c>
      <c r="O445" s="534">
        <v>0</v>
      </c>
      <c r="P445" s="517">
        <v>0</v>
      </c>
      <c r="Q445" s="517">
        <v>0</v>
      </c>
      <c r="R445" s="517">
        <v>0</v>
      </c>
      <c r="S445" s="517">
        <v>0</v>
      </c>
      <c r="T445" s="517">
        <v>0</v>
      </c>
      <c r="U445" s="517">
        <v>0</v>
      </c>
      <c r="V445" s="517">
        <v>0</v>
      </c>
      <c r="W445" s="517">
        <v>0</v>
      </c>
      <c r="X445" s="517">
        <v>0</v>
      </c>
      <c r="Y445" s="517">
        <v>0</v>
      </c>
      <c r="AA445" s="535"/>
      <c r="AB445" s="535"/>
      <c r="AC445" s="535"/>
      <c r="AD445" s="535"/>
    </row>
    <row r="446" spans="1:30">
      <c r="A446" s="514"/>
      <c r="B446" s="533">
        <v>6112011</v>
      </c>
      <c r="C446" s="516" t="s">
        <v>335</v>
      </c>
      <c r="D446" s="517">
        <v>1096423.9790356585</v>
      </c>
      <c r="E446" s="517">
        <v>0</v>
      </c>
      <c r="F446" s="517">
        <v>71346.120433191056</v>
      </c>
      <c r="G446" s="517">
        <v>0</v>
      </c>
      <c r="H446" s="534">
        <v>0</v>
      </c>
      <c r="I446" s="534">
        <v>1086710.5715027712</v>
      </c>
      <c r="J446" s="534">
        <v>0</v>
      </c>
      <c r="K446" s="534">
        <v>33483.557971299699</v>
      </c>
      <c r="L446" s="534">
        <v>0</v>
      </c>
      <c r="M446" s="534">
        <v>420458.51933990949</v>
      </c>
      <c r="N446" s="534">
        <v>0</v>
      </c>
      <c r="O446" s="534">
        <v>2014.1265548251868</v>
      </c>
      <c r="P446" s="517">
        <v>0</v>
      </c>
      <c r="Q446" s="517">
        <v>0</v>
      </c>
      <c r="R446" s="517">
        <v>0</v>
      </c>
      <c r="S446" s="517">
        <v>0</v>
      </c>
      <c r="T446" s="517">
        <v>0</v>
      </c>
      <c r="U446" s="517">
        <v>0</v>
      </c>
      <c r="V446" s="517">
        <v>0</v>
      </c>
      <c r="W446" s="517">
        <v>0</v>
      </c>
      <c r="X446" s="517">
        <v>0</v>
      </c>
      <c r="Y446" s="517">
        <v>0</v>
      </c>
      <c r="AA446" s="535"/>
      <c r="AB446" s="535"/>
      <c r="AC446" s="535"/>
      <c r="AD446" s="535"/>
    </row>
    <row r="447" spans="1:30">
      <c r="A447" s="514"/>
      <c r="B447" s="533">
        <v>6311011</v>
      </c>
      <c r="C447" s="516" t="s">
        <v>336</v>
      </c>
      <c r="D447" s="517">
        <v>737573.6336699219</v>
      </c>
      <c r="E447" s="517">
        <v>0</v>
      </c>
      <c r="F447" s="517">
        <v>31779.527323959461</v>
      </c>
      <c r="G447" s="517">
        <v>0</v>
      </c>
      <c r="H447" s="534">
        <v>8230.7402282830808</v>
      </c>
      <c r="I447" s="534">
        <v>12765.643199950224</v>
      </c>
      <c r="J447" s="534">
        <v>49117.131122925857</v>
      </c>
      <c r="K447" s="534">
        <v>550822.51870434044</v>
      </c>
      <c r="L447" s="534">
        <v>34008.82187018625</v>
      </c>
      <c r="M447" s="534">
        <v>58224.080049387347</v>
      </c>
      <c r="N447" s="534">
        <v>5792.3374390816707</v>
      </c>
      <c r="O447" s="534">
        <v>89372.147441828725</v>
      </c>
      <c r="P447" s="517">
        <v>0</v>
      </c>
      <c r="Q447" s="517">
        <v>0</v>
      </c>
      <c r="R447" s="517">
        <v>0</v>
      </c>
      <c r="S447" s="517">
        <v>0</v>
      </c>
      <c r="T447" s="517">
        <v>0</v>
      </c>
      <c r="U447" s="517">
        <v>0</v>
      </c>
      <c r="V447" s="517">
        <v>0</v>
      </c>
      <c r="W447" s="517">
        <v>0</v>
      </c>
      <c r="X447" s="517">
        <v>0</v>
      </c>
      <c r="Y447" s="517">
        <v>8163</v>
      </c>
      <c r="AA447" s="535"/>
      <c r="AB447" s="535"/>
      <c r="AC447" s="535"/>
      <c r="AD447" s="535"/>
    </row>
    <row r="448" spans="1:30">
      <c r="A448" s="514"/>
      <c r="B448" s="533">
        <v>6311021</v>
      </c>
      <c r="C448" s="516" t="s">
        <v>337</v>
      </c>
      <c r="D448" s="517">
        <v>354266.93258613418</v>
      </c>
      <c r="E448" s="517">
        <v>0</v>
      </c>
      <c r="F448" s="517">
        <v>382140.87013026117</v>
      </c>
      <c r="G448" s="517">
        <v>103681.01896962963</v>
      </c>
      <c r="H448" s="534">
        <v>0</v>
      </c>
      <c r="I448" s="534">
        <v>0</v>
      </c>
      <c r="J448" s="534">
        <v>0</v>
      </c>
      <c r="K448" s="534">
        <v>0</v>
      </c>
      <c r="L448" s="534">
        <v>0</v>
      </c>
      <c r="M448" s="534">
        <v>0</v>
      </c>
      <c r="N448" s="534">
        <v>0</v>
      </c>
      <c r="O448" s="534">
        <v>0</v>
      </c>
      <c r="P448" s="517">
        <v>0</v>
      </c>
      <c r="Q448" s="517">
        <v>0</v>
      </c>
      <c r="R448" s="517">
        <v>0</v>
      </c>
      <c r="S448" s="517">
        <v>0</v>
      </c>
      <c r="T448" s="517">
        <v>0</v>
      </c>
      <c r="U448" s="517">
        <v>0</v>
      </c>
      <c r="V448" s="517">
        <v>0</v>
      </c>
      <c r="W448" s="517">
        <v>0</v>
      </c>
      <c r="X448" s="517">
        <v>0</v>
      </c>
      <c r="Y448" s="517">
        <v>60312</v>
      </c>
      <c r="AA448" s="535"/>
      <c r="AB448" s="535"/>
      <c r="AC448" s="535"/>
      <c r="AD448" s="535"/>
    </row>
    <row r="449" spans="1:30">
      <c r="A449" s="514"/>
      <c r="B449" s="533">
        <v>6311031</v>
      </c>
      <c r="C449" s="516" t="s">
        <v>37</v>
      </c>
      <c r="D449" s="517">
        <v>38887.479643854364</v>
      </c>
      <c r="E449" s="517">
        <v>0</v>
      </c>
      <c r="F449" s="517">
        <v>22561.757123707685</v>
      </c>
      <c r="G449" s="517">
        <v>0</v>
      </c>
      <c r="H449" s="534">
        <v>0</v>
      </c>
      <c r="I449" s="534">
        <v>0</v>
      </c>
      <c r="J449" s="534">
        <v>124.15442899299059</v>
      </c>
      <c r="K449" s="534">
        <v>14686.792997411792</v>
      </c>
      <c r="L449" s="534">
        <v>0</v>
      </c>
      <c r="M449" s="534">
        <v>0</v>
      </c>
      <c r="N449" s="534">
        <v>272.67670902773142</v>
      </c>
      <c r="O449" s="534">
        <v>94.632191137621646</v>
      </c>
      <c r="P449" s="517">
        <v>0</v>
      </c>
      <c r="Q449" s="517">
        <v>0</v>
      </c>
      <c r="R449" s="517">
        <v>0</v>
      </c>
      <c r="S449" s="517">
        <v>0</v>
      </c>
      <c r="T449" s="517">
        <v>0</v>
      </c>
      <c r="U449" s="517">
        <v>0</v>
      </c>
      <c r="V449" s="517">
        <v>0</v>
      </c>
      <c r="W449" s="517">
        <v>0</v>
      </c>
      <c r="X449" s="517">
        <v>0</v>
      </c>
      <c r="Y449" s="517">
        <v>139.81609668666096</v>
      </c>
      <c r="Z449"/>
      <c r="AA449" s="535"/>
      <c r="AB449" s="535"/>
      <c r="AC449" s="535"/>
      <c r="AD449" s="535"/>
    </row>
    <row r="450" spans="1:30">
      <c r="A450" s="514"/>
      <c r="B450" s="533">
        <v>6311041</v>
      </c>
      <c r="C450" s="516" t="s">
        <v>38</v>
      </c>
      <c r="D450" s="517">
        <v>454.74578853805133</v>
      </c>
      <c r="E450" s="517">
        <v>0</v>
      </c>
      <c r="F450" s="517">
        <v>212.34991789891893</v>
      </c>
      <c r="G450" s="517">
        <v>132.06964631324246</v>
      </c>
      <c r="H450" s="534">
        <v>0</v>
      </c>
      <c r="I450" s="534">
        <v>0</v>
      </c>
      <c r="J450" s="534">
        <v>0</v>
      </c>
      <c r="K450" s="534">
        <v>0</v>
      </c>
      <c r="L450" s="534">
        <v>0</v>
      </c>
      <c r="M450" s="534">
        <v>0</v>
      </c>
      <c r="N450" s="534">
        <v>0</v>
      </c>
      <c r="O450" s="534">
        <v>0</v>
      </c>
      <c r="P450" s="517">
        <v>0</v>
      </c>
      <c r="Q450" s="517">
        <v>0</v>
      </c>
      <c r="R450" s="517">
        <v>0</v>
      </c>
      <c r="S450" s="517">
        <v>0</v>
      </c>
      <c r="T450" s="517">
        <v>0</v>
      </c>
      <c r="U450" s="517">
        <v>0</v>
      </c>
      <c r="V450" s="517">
        <v>0</v>
      </c>
      <c r="W450" s="517">
        <v>0</v>
      </c>
      <c r="X450" s="517">
        <v>0</v>
      </c>
      <c r="Y450" s="517">
        <v>82.273900466562978</v>
      </c>
      <c r="Z450"/>
      <c r="AA450" s="535"/>
      <c r="AB450" s="535"/>
      <c r="AC450" s="535"/>
      <c r="AD450" s="535"/>
    </row>
    <row r="451" spans="1:30">
      <c r="A451" s="514"/>
      <c r="B451" s="533">
        <v>6312011</v>
      </c>
      <c r="C451" s="516" t="s">
        <v>338</v>
      </c>
      <c r="D451" s="517">
        <v>44195.70863826893</v>
      </c>
      <c r="E451" s="517">
        <v>0</v>
      </c>
      <c r="F451" s="517">
        <v>1132.08393708575</v>
      </c>
      <c r="G451" s="517">
        <v>0</v>
      </c>
      <c r="H451" s="534">
        <v>302.93957305124536</v>
      </c>
      <c r="I451" s="534">
        <v>2365.9302945118479</v>
      </c>
      <c r="J451" s="534">
        <v>2126.7932303905882</v>
      </c>
      <c r="K451" s="534">
        <v>31688.543217277322</v>
      </c>
      <c r="L451" s="534">
        <v>450.98248134106314</v>
      </c>
      <c r="M451" s="534">
        <v>14452.054560503089</v>
      </c>
      <c r="N451" s="534">
        <v>12.190706518896848</v>
      </c>
      <c r="O451" s="534">
        <v>863.43727741950795</v>
      </c>
      <c r="P451" s="517">
        <v>0</v>
      </c>
      <c r="Q451" s="517">
        <v>0</v>
      </c>
      <c r="R451" s="517">
        <v>0</v>
      </c>
      <c r="S451" s="517">
        <v>0</v>
      </c>
      <c r="T451" s="517">
        <v>0</v>
      </c>
      <c r="U451" s="517">
        <v>0</v>
      </c>
      <c r="V451" s="517">
        <v>0</v>
      </c>
      <c r="W451" s="517">
        <v>29.1421770558816</v>
      </c>
      <c r="X451" s="517">
        <v>98.270131932623997</v>
      </c>
      <c r="Y451" s="517">
        <v>0</v>
      </c>
      <c r="Z451"/>
      <c r="AA451" s="535"/>
      <c r="AB451" s="535"/>
      <c r="AC451" s="535"/>
      <c r="AD451" s="535"/>
    </row>
    <row r="452" spans="1:30">
      <c r="A452" s="514"/>
      <c r="B452" s="533">
        <v>6312021</v>
      </c>
      <c r="C452" s="516" t="s">
        <v>339</v>
      </c>
      <c r="D452" s="517">
        <v>10954.148290876121</v>
      </c>
      <c r="E452" s="517">
        <v>0</v>
      </c>
      <c r="F452" s="517">
        <v>2579.6080011710392</v>
      </c>
      <c r="G452" s="517">
        <v>7328.6820803899473</v>
      </c>
      <c r="H452" s="534">
        <v>0</v>
      </c>
      <c r="I452" s="534">
        <v>0</v>
      </c>
      <c r="J452" s="534">
        <v>0</v>
      </c>
      <c r="K452" s="534">
        <v>0</v>
      </c>
      <c r="L452" s="534">
        <v>0</v>
      </c>
      <c r="M452" s="534">
        <v>0</v>
      </c>
      <c r="N452" s="534">
        <v>0</v>
      </c>
      <c r="O452" s="534">
        <v>0</v>
      </c>
      <c r="P452" s="517">
        <v>0</v>
      </c>
      <c r="Q452" s="517">
        <v>0</v>
      </c>
      <c r="R452" s="517">
        <v>0</v>
      </c>
      <c r="S452" s="517">
        <v>0</v>
      </c>
      <c r="T452" s="517">
        <v>0</v>
      </c>
      <c r="U452" s="517">
        <v>0</v>
      </c>
      <c r="V452" s="517">
        <v>0</v>
      </c>
      <c r="W452" s="517">
        <v>6.3749000158716962</v>
      </c>
      <c r="X452" s="517">
        <v>22.877887935747342</v>
      </c>
      <c r="Y452" s="517">
        <v>0</v>
      </c>
      <c r="Z452"/>
      <c r="AA452" s="535"/>
      <c r="AB452" s="535"/>
      <c r="AC452" s="535"/>
      <c r="AD452" s="535"/>
    </row>
    <row r="453" spans="1:30">
      <c r="A453" s="514"/>
      <c r="B453" s="533">
        <v>6312031</v>
      </c>
      <c r="C453" s="516" t="s">
        <v>598</v>
      </c>
      <c r="D453" s="517">
        <v>12329.885382844504</v>
      </c>
      <c r="E453" s="517">
        <v>0</v>
      </c>
      <c r="F453" s="517">
        <v>87.639261320753519</v>
      </c>
      <c r="G453" s="517">
        <v>0</v>
      </c>
      <c r="H453" s="534">
        <v>60.090291286533578</v>
      </c>
      <c r="I453" s="534">
        <v>66.874007792334893</v>
      </c>
      <c r="J453" s="534">
        <v>5475.2271554217814</v>
      </c>
      <c r="K453" s="534">
        <v>6169.3094051874623</v>
      </c>
      <c r="L453" s="534">
        <v>604.76407808500392</v>
      </c>
      <c r="M453" s="534">
        <v>0</v>
      </c>
      <c r="N453" s="534">
        <v>103.00707417439169</v>
      </c>
      <c r="O453" s="534">
        <v>149.81588686712394</v>
      </c>
      <c r="P453" s="517">
        <v>0</v>
      </c>
      <c r="Q453" s="517">
        <v>0</v>
      </c>
      <c r="R453" s="517">
        <v>0</v>
      </c>
      <c r="S453" s="517">
        <v>0</v>
      </c>
      <c r="T453" s="517">
        <v>0</v>
      </c>
      <c r="U453" s="517">
        <v>0</v>
      </c>
      <c r="V453" s="517">
        <v>0</v>
      </c>
      <c r="W453" s="517">
        <v>0</v>
      </c>
      <c r="X453" s="517">
        <v>0</v>
      </c>
      <c r="Y453" s="517">
        <v>2001.7536421981008</v>
      </c>
      <c r="Z453"/>
      <c r="AA453" s="535"/>
      <c r="AB453" s="535"/>
      <c r="AC453" s="535"/>
      <c r="AD453" s="535"/>
    </row>
    <row r="454" spans="1:30">
      <c r="A454" s="514"/>
      <c r="B454" s="533">
        <v>6312041</v>
      </c>
      <c r="C454" s="516" t="s">
        <v>599</v>
      </c>
      <c r="D454" s="517">
        <v>37726.980950442383</v>
      </c>
      <c r="E454" s="517">
        <v>0</v>
      </c>
      <c r="F454" s="517">
        <v>38291.577275453805</v>
      </c>
      <c r="G454" s="517">
        <v>0</v>
      </c>
      <c r="H454" s="534">
        <v>0</v>
      </c>
      <c r="I454" s="534">
        <v>0</v>
      </c>
      <c r="J454" s="534">
        <v>0</v>
      </c>
      <c r="K454" s="534">
        <v>0</v>
      </c>
      <c r="L454" s="534">
        <v>0</v>
      </c>
      <c r="M454" s="534">
        <v>0</v>
      </c>
      <c r="N454" s="534">
        <v>0</v>
      </c>
      <c r="O454" s="534">
        <v>0</v>
      </c>
      <c r="P454" s="517">
        <v>0</v>
      </c>
      <c r="Q454" s="517">
        <v>0</v>
      </c>
      <c r="R454" s="517">
        <v>0</v>
      </c>
      <c r="S454" s="517">
        <v>0</v>
      </c>
      <c r="T454" s="517">
        <v>0</v>
      </c>
      <c r="U454" s="517">
        <v>0</v>
      </c>
      <c r="V454" s="517">
        <v>0</v>
      </c>
      <c r="W454" s="517">
        <v>1468.4914326709261</v>
      </c>
      <c r="X454" s="517">
        <v>0</v>
      </c>
      <c r="Y454" s="517">
        <v>0</v>
      </c>
      <c r="Z454"/>
      <c r="AA454" s="535"/>
      <c r="AB454" s="535"/>
      <c r="AC454" s="535"/>
      <c r="AD454" s="535"/>
    </row>
    <row r="455" spans="1:30">
      <c r="A455" s="514"/>
      <c r="B455" s="533">
        <v>6321011</v>
      </c>
      <c r="C455" s="516" t="s">
        <v>600</v>
      </c>
      <c r="D455" s="517">
        <v>101993.79014296739</v>
      </c>
      <c r="E455" s="517">
        <v>0</v>
      </c>
      <c r="F455" s="517">
        <v>0</v>
      </c>
      <c r="G455" s="517">
        <v>0</v>
      </c>
      <c r="H455" s="534">
        <v>1465.0286349761147</v>
      </c>
      <c r="I455" s="534">
        <v>1413.3094876524251</v>
      </c>
      <c r="J455" s="534">
        <v>0</v>
      </c>
      <c r="K455" s="534">
        <v>0</v>
      </c>
      <c r="L455" s="534">
        <v>25769.961564863603</v>
      </c>
      <c r="M455" s="534">
        <v>7130.8202473259062</v>
      </c>
      <c r="N455" s="534">
        <v>0</v>
      </c>
      <c r="O455" s="534">
        <v>0</v>
      </c>
      <c r="P455" s="517">
        <v>60884.634272325704</v>
      </c>
      <c r="Q455" s="517">
        <v>0</v>
      </c>
      <c r="R455" s="517">
        <v>0</v>
      </c>
      <c r="S455" s="517">
        <v>0</v>
      </c>
      <c r="T455" s="517">
        <v>0</v>
      </c>
      <c r="U455" s="517">
        <v>0</v>
      </c>
      <c r="V455" s="517">
        <v>0</v>
      </c>
      <c r="W455" s="517">
        <v>162.1187104934713</v>
      </c>
      <c r="X455" s="517">
        <v>0</v>
      </c>
      <c r="Y455" s="517">
        <v>0</v>
      </c>
      <c r="Z455"/>
      <c r="AA455" s="535"/>
      <c r="AB455" s="535"/>
      <c r="AC455" s="535"/>
      <c r="AD455" s="535"/>
    </row>
    <row r="456" spans="1:30">
      <c r="A456" s="514"/>
      <c r="B456" s="533">
        <v>6321021</v>
      </c>
      <c r="C456" s="516" t="s">
        <v>601</v>
      </c>
      <c r="D456" s="517">
        <v>9210.6045680546922</v>
      </c>
      <c r="E456" s="517">
        <v>0</v>
      </c>
      <c r="F456" s="517">
        <v>0</v>
      </c>
      <c r="G456" s="517">
        <v>0</v>
      </c>
      <c r="H456" s="534">
        <v>702.11508503190544</v>
      </c>
      <c r="I456" s="534">
        <v>1493.2012700343123</v>
      </c>
      <c r="J456" s="534">
        <v>0</v>
      </c>
      <c r="K456" s="534">
        <v>0</v>
      </c>
      <c r="L456" s="534">
        <v>1779.0673313324687</v>
      </c>
      <c r="M456" s="534">
        <v>156.22352103181569</v>
      </c>
      <c r="N456" s="534">
        <v>0</v>
      </c>
      <c r="O456" s="534">
        <v>0</v>
      </c>
      <c r="P456" s="517">
        <v>3958.8070684860913</v>
      </c>
      <c r="Q456" s="517">
        <v>0</v>
      </c>
      <c r="R456" s="517">
        <v>0</v>
      </c>
      <c r="S456" s="517">
        <v>0</v>
      </c>
      <c r="T456" s="517">
        <v>0</v>
      </c>
      <c r="U456" s="517">
        <v>0</v>
      </c>
      <c r="V456" s="517">
        <v>0</v>
      </c>
      <c r="W456" s="517">
        <v>9.2959907256226089</v>
      </c>
      <c r="X456" s="517">
        <v>0</v>
      </c>
      <c r="Y456" s="517">
        <v>0</v>
      </c>
      <c r="Z456"/>
      <c r="AA456" s="535"/>
      <c r="AB456" s="535"/>
      <c r="AC456" s="535"/>
      <c r="AD456" s="535"/>
    </row>
    <row r="457" spans="1:30">
      <c r="A457" s="514"/>
      <c r="B457" s="533">
        <v>6321031</v>
      </c>
      <c r="C457" s="516" t="s">
        <v>602</v>
      </c>
      <c r="D457" s="517">
        <v>34809.912114476239</v>
      </c>
      <c r="E457" s="517">
        <v>0</v>
      </c>
      <c r="F457" s="517">
        <v>0</v>
      </c>
      <c r="G457" s="517">
        <v>6394.8541886697967</v>
      </c>
      <c r="H457" s="534">
        <v>0</v>
      </c>
      <c r="I457" s="534">
        <v>0</v>
      </c>
      <c r="J457" s="534">
        <v>0</v>
      </c>
      <c r="K457" s="534">
        <v>0</v>
      </c>
      <c r="L457" s="534">
        <v>0</v>
      </c>
      <c r="M457" s="534">
        <v>0</v>
      </c>
      <c r="N457" s="534">
        <v>0</v>
      </c>
      <c r="O457" s="534">
        <v>0</v>
      </c>
      <c r="P457" s="517">
        <v>0</v>
      </c>
      <c r="Q457" s="517">
        <v>6621.1631168103349</v>
      </c>
      <c r="R457" s="517">
        <v>0</v>
      </c>
      <c r="S457" s="517">
        <v>0</v>
      </c>
      <c r="T457" s="517">
        <v>0</v>
      </c>
      <c r="U457" s="517">
        <v>0</v>
      </c>
      <c r="V457" s="517">
        <v>0</v>
      </c>
      <c r="W457" s="517">
        <v>76.803445148923799</v>
      </c>
      <c r="X457" s="517">
        <v>0</v>
      </c>
      <c r="Y457" s="517">
        <v>0</v>
      </c>
      <c r="Z457"/>
      <c r="AA457" s="535"/>
      <c r="AB457" s="535"/>
      <c r="AC457" s="535"/>
      <c r="AD457" s="535"/>
    </row>
    <row r="458" spans="1:30">
      <c r="A458" s="514"/>
      <c r="B458" s="533">
        <v>6321041</v>
      </c>
      <c r="C458" s="516" t="s">
        <v>603</v>
      </c>
      <c r="D458" s="517">
        <v>1810.7605398636429</v>
      </c>
      <c r="E458" s="517">
        <v>0</v>
      </c>
      <c r="F458" s="517">
        <v>0</v>
      </c>
      <c r="G458" s="517">
        <v>333.15950244311529</v>
      </c>
      <c r="H458" s="534">
        <v>0</v>
      </c>
      <c r="I458" s="534">
        <v>0</v>
      </c>
      <c r="J458" s="534">
        <v>0</v>
      </c>
      <c r="K458" s="534">
        <v>0</v>
      </c>
      <c r="L458" s="534">
        <v>0</v>
      </c>
      <c r="M458" s="534">
        <v>0</v>
      </c>
      <c r="N458" s="534">
        <v>0</v>
      </c>
      <c r="O458" s="534">
        <v>0</v>
      </c>
      <c r="P458" s="517">
        <v>0</v>
      </c>
      <c r="Q458" s="517">
        <v>3971.4303871612469</v>
      </c>
      <c r="R458" s="517">
        <v>0</v>
      </c>
      <c r="S458" s="517">
        <v>0</v>
      </c>
      <c r="T458" s="517">
        <v>0</v>
      </c>
      <c r="U458" s="517">
        <v>0</v>
      </c>
      <c r="V458" s="517">
        <v>0</v>
      </c>
      <c r="W458" s="517">
        <v>1.0129402880112519</v>
      </c>
      <c r="X458" s="517">
        <v>0</v>
      </c>
      <c r="Y458" s="517">
        <v>0</v>
      </c>
      <c r="Z458"/>
      <c r="AA458" s="535"/>
      <c r="AB458" s="535"/>
      <c r="AC458" s="535"/>
      <c r="AD458" s="535"/>
    </row>
    <row r="459" spans="1:30">
      <c r="A459" s="514"/>
      <c r="B459" s="533">
        <v>6321051</v>
      </c>
      <c r="C459" s="516" t="s">
        <v>604</v>
      </c>
      <c r="D459" s="517">
        <v>53916.915559447429</v>
      </c>
      <c r="E459" s="517">
        <v>0</v>
      </c>
      <c r="F459" s="517">
        <v>0</v>
      </c>
      <c r="G459" s="517">
        <v>0</v>
      </c>
      <c r="H459" s="534">
        <v>0</v>
      </c>
      <c r="I459" s="534">
        <v>0</v>
      </c>
      <c r="J459" s="534">
        <v>0</v>
      </c>
      <c r="K459" s="534">
        <v>0</v>
      </c>
      <c r="L459" s="534">
        <v>0</v>
      </c>
      <c r="M459" s="534">
        <v>0</v>
      </c>
      <c r="N459" s="534">
        <v>0</v>
      </c>
      <c r="O459" s="534">
        <v>0</v>
      </c>
      <c r="P459" s="517">
        <v>0</v>
      </c>
      <c r="Q459" s="517">
        <v>15196.159608156813</v>
      </c>
      <c r="R459" s="517">
        <v>0</v>
      </c>
      <c r="S459" s="517">
        <v>0</v>
      </c>
      <c r="T459" s="517">
        <v>0</v>
      </c>
      <c r="U459" s="517">
        <v>0</v>
      </c>
      <c r="V459" s="517">
        <v>0</v>
      </c>
      <c r="W459" s="517">
        <v>6247.2818208007748</v>
      </c>
      <c r="X459" s="517">
        <v>0</v>
      </c>
      <c r="Y459" s="517">
        <v>26105.543316103089</v>
      </c>
      <c r="Z459"/>
      <c r="AA459" s="535"/>
      <c r="AB459" s="535"/>
      <c r="AC459" s="535"/>
      <c r="AD459" s="535"/>
    </row>
    <row r="460" spans="1:30">
      <c r="A460" s="514"/>
      <c r="B460" s="533">
        <v>6321061</v>
      </c>
      <c r="C460" s="516" t="s">
        <v>605</v>
      </c>
      <c r="D460" s="517">
        <v>828.20113314447599</v>
      </c>
      <c r="E460" s="517">
        <v>0</v>
      </c>
      <c r="F460" s="517">
        <v>0</v>
      </c>
      <c r="G460" s="517">
        <v>0</v>
      </c>
      <c r="H460" s="534">
        <v>0</v>
      </c>
      <c r="I460" s="534">
        <v>0</v>
      </c>
      <c r="J460" s="534">
        <v>0</v>
      </c>
      <c r="K460" s="534">
        <v>0</v>
      </c>
      <c r="L460" s="534">
        <v>0</v>
      </c>
      <c r="M460" s="534">
        <v>0</v>
      </c>
      <c r="N460" s="534">
        <v>0</v>
      </c>
      <c r="O460" s="534">
        <v>0</v>
      </c>
      <c r="P460" s="517">
        <v>0</v>
      </c>
      <c r="Q460" s="517">
        <v>603.28535638953883</v>
      </c>
      <c r="R460" s="517">
        <v>0</v>
      </c>
      <c r="S460" s="517">
        <v>0</v>
      </c>
      <c r="T460" s="517">
        <v>0</v>
      </c>
      <c r="U460" s="517">
        <v>0</v>
      </c>
      <c r="V460" s="517">
        <v>0</v>
      </c>
      <c r="W460" s="517">
        <v>32.124640727882202</v>
      </c>
      <c r="X460" s="517">
        <v>0</v>
      </c>
      <c r="Y460" s="517">
        <v>0</v>
      </c>
      <c r="Z460"/>
      <c r="AA460" s="535"/>
      <c r="AB460" s="535"/>
      <c r="AC460" s="535"/>
      <c r="AD460" s="535"/>
    </row>
    <row r="461" spans="1:30">
      <c r="A461" s="514"/>
      <c r="B461" s="533">
        <v>6322011</v>
      </c>
      <c r="C461" s="516" t="s">
        <v>341</v>
      </c>
      <c r="D461" s="517">
        <v>617161.59242102713</v>
      </c>
      <c r="E461" s="517">
        <v>0</v>
      </c>
      <c r="F461" s="517">
        <v>0</v>
      </c>
      <c r="G461" s="517">
        <v>0</v>
      </c>
      <c r="H461" s="534">
        <v>0</v>
      </c>
      <c r="I461" s="534">
        <v>0</v>
      </c>
      <c r="J461" s="534">
        <v>0</v>
      </c>
      <c r="K461" s="534">
        <v>0</v>
      </c>
      <c r="L461" s="534">
        <v>0</v>
      </c>
      <c r="M461" s="534">
        <v>0</v>
      </c>
      <c r="N461" s="534">
        <v>0</v>
      </c>
      <c r="O461" s="534">
        <v>0</v>
      </c>
      <c r="P461" s="517">
        <v>6249.0764708598426</v>
      </c>
      <c r="Q461" s="517">
        <v>491053.44028040225</v>
      </c>
      <c r="R461" s="517">
        <v>0</v>
      </c>
      <c r="S461" s="517">
        <v>0</v>
      </c>
      <c r="T461" s="517">
        <v>0</v>
      </c>
      <c r="U461" s="517">
        <v>0</v>
      </c>
      <c r="V461" s="517">
        <v>0</v>
      </c>
      <c r="W461" s="517">
        <v>29670.090589068644</v>
      </c>
      <c r="X461" s="517">
        <v>0</v>
      </c>
      <c r="Y461" s="517">
        <v>0</v>
      </c>
      <c r="Z461"/>
      <c r="AA461" s="535"/>
      <c r="AB461" s="535"/>
      <c r="AC461" s="535"/>
      <c r="AD461" s="535"/>
    </row>
    <row r="462" spans="1:30">
      <c r="A462" s="514"/>
      <c r="B462" s="533">
        <v>6411011</v>
      </c>
      <c r="C462" s="516" t="s">
        <v>606</v>
      </c>
      <c r="D462" s="517">
        <v>681252.37556688604</v>
      </c>
      <c r="E462" s="517">
        <v>0</v>
      </c>
      <c r="F462" s="517">
        <v>38727.530050948233</v>
      </c>
      <c r="G462" s="517">
        <v>0</v>
      </c>
      <c r="H462" s="534">
        <v>0</v>
      </c>
      <c r="I462" s="534">
        <v>0</v>
      </c>
      <c r="J462" s="534">
        <v>562822.5189054776</v>
      </c>
      <c r="K462" s="534">
        <v>50419.614755202107</v>
      </c>
      <c r="L462" s="534">
        <v>0</v>
      </c>
      <c r="M462" s="534">
        <v>0</v>
      </c>
      <c r="N462" s="534">
        <v>0</v>
      </c>
      <c r="O462" s="534">
        <v>0</v>
      </c>
      <c r="P462" s="517">
        <v>0</v>
      </c>
      <c r="Q462" s="517">
        <v>0</v>
      </c>
      <c r="R462" s="517">
        <v>0</v>
      </c>
      <c r="S462" s="517">
        <v>0</v>
      </c>
      <c r="T462" s="517">
        <v>0</v>
      </c>
      <c r="U462" s="517">
        <v>0</v>
      </c>
      <c r="V462" s="517">
        <v>0</v>
      </c>
      <c r="W462" s="517">
        <v>0.20364403201162415</v>
      </c>
      <c r="X462" s="517">
        <v>1.466237030483694</v>
      </c>
      <c r="Y462" s="517">
        <v>120221.00752941174</v>
      </c>
      <c r="Z462"/>
      <c r="AA462" s="535"/>
      <c r="AB462" s="535"/>
      <c r="AC462" s="535"/>
      <c r="AD462" s="535"/>
    </row>
    <row r="463" spans="1:30">
      <c r="A463" s="514"/>
      <c r="B463" s="533">
        <v>6411021</v>
      </c>
      <c r="C463" s="516" t="s">
        <v>607</v>
      </c>
      <c r="D463" s="517">
        <v>746504.46013254637</v>
      </c>
      <c r="E463" s="517">
        <v>3130.555675895203</v>
      </c>
      <c r="F463" s="517">
        <v>114701.6737470832</v>
      </c>
      <c r="G463" s="517">
        <v>0</v>
      </c>
      <c r="H463" s="534">
        <v>0</v>
      </c>
      <c r="I463" s="534">
        <v>0</v>
      </c>
      <c r="J463" s="534">
        <v>500097.04612353392</v>
      </c>
      <c r="K463" s="534">
        <v>53323.489189066517</v>
      </c>
      <c r="L463" s="534">
        <v>0</v>
      </c>
      <c r="M463" s="534">
        <v>0</v>
      </c>
      <c r="N463" s="534">
        <v>0</v>
      </c>
      <c r="O463" s="534">
        <v>0</v>
      </c>
      <c r="P463" s="517">
        <v>0</v>
      </c>
      <c r="Q463" s="517">
        <v>0</v>
      </c>
      <c r="R463" s="517">
        <v>0</v>
      </c>
      <c r="S463" s="517">
        <v>0</v>
      </c>
      <c r="T463" s="517">
        <v>0</v>
      </c>
      <c r="U463" s="517">
        <v>0</v>
      </c>
      <c r="V463" s="517">
        <v>0</v>
      </c>
      <c r="W463" s="517">
        <v>0.74145782003019201</v>
      </c>
      <c r="X463" s="517">
        <v>4.4487469201811516</v>
      </c>
      <c r="Y463" s="517">
        <v>28864.839119999993</v>
      </c>
      <c r="Z463"/>
      <c r="AA463" s="535"/>
      <c r="AB463" s="535"/>
      <c r="AC463" s="535"/>
      <c r="AD463" s="535"/>
    </row>
    <row r="464" spans="1:30">
      <c r="A464" s="514"/>
      <c r="B464" s="533">
        <v>6411031</v>
      </c>
      <c r="C464" s="516" t="s">
        <v>608</v>
      </c>
      <c r="D464" s="517">
        <v>189859.46696941144</v>
      </c>
      <c r="E464" s="517">
        <v>599.88804386104539</v>
      </c>
      <c r="F464" s="517">
        <v>55100.706166060671</v>
      </c>
      <c r="G464" s="517">
        <v>0</v>
      </c>
      <c r="H464" s="534">
        <v>0</v>
      </c>
      <c r="I464" s="534">
        <v>0</v>
      </c>
      <c r="J464" s="534">
        <v>102274.36595103807</v>
      </c>
      <c r="K464" s="534">
        <v>12654.987550657326</v>
      </c>
      <c r="L464" s="534">
        <v>0</v>
      </c>
      <c r="M464" s="534">
        <v>0</v>
      </c>
      <c r="N464" s="534">
        <v>0</v>
      </c>
      <c r="O464" s="534">
        <v>0</v>
      </c>
      <c r="P464" s="517">
        <v>0</v>
      </c>
      <c r="Q464" s="517">
        <v>0</v>
      </c>
      <c r="R464" s="517">
        <v>0</v>
      </c>
      <c r="S464" s="517">
        <v>0</v>
      </c>
      <c r="T464" s="517">
        <v>0</v>
      </c>
      <c r="U464" s="517">
        <v>0</v>
      </c>
      <c r="V464" s="517">
        <v>0</v>
      </c>
      <c r="W464" s="517">
        <v>0.20753059324993536</v>
      </c>
      <c r="X464" s="517">
        <v>1.712127394311967</v>
      </c>
      <c r="Y464" s="517">
        <v>6256.1142421203422</v>
      </c>
      <c r="Z464"/>
      <c r="AA464" s="535"/>
      <c r="AB464" s="535"/>
      <c r="AC464" s="535"/>
      <c r="AD464" s="535"/>
    </row>
    <row r="465" spans="1:30">
      <c r="A465" s="514"/>
      <c r="B465" s="533">
        <v>6411041</v>
      </c>
      <c r="C465" s="516" t="s">
        <v>609</v>
      </c>
      <c r="D465" s="517">
        <v>398570.19875684881</v>
      </c>
      <c r="E465" s="517">
        <v>1938.7130794957052</v>
      </c>
      <c r="F465" s="517">
        <v>38695.05121185218</v>
      </c>
      <c r="G465" s="517">
        <v>0</v>
      </c>
      <c r="H465" s="534">
        <v>0</v>
      </c>
      <c r="I465" s="534">
        <v>0</v>
      </c>
      <c r="J465" s="534">
        <v>298334.47205446049</v>
      </c>
      <c r="K465" s="534">
        <v>28989.085839860338</v>
      </c>
      <c r="L465" s="534">
        <v>0</v>
      </c>
      <c r="M465" s="534">
        <v>0</v>
      </c>
      <c r="N465" s="534">
        <v>0</v>
      </c>
      <c r="O465" s="534">
        <v>0</v>
      </c>
      <c r="P465" s="517">
        <v>0</v>
      </c>
      <c r="Q465" s="517">
        <v>0</v>
      </c>
      <c r="R465" s="517">
        <v>0</v>
      </c>
      <c r="S465" s="517">
        <v>0</v>
      </c>
      <c r="T465" s="517">
        <v>0</v>
      </c>
      <c r="U465" s="517">
        <v>0</v>
      </c>
      <c r="V465" s="517">
        <v>0</v>
      </c>
      <c r="W465" s="517">
        <v>0.35049676386218981</v>
      </c>
      <c r="X465" s="517">
        <v>1.5021289879808135</v>
      </c>
      <c r="Y465" s="517">
        <v>42873.649249294118</v>
      </c>
      <c r="Z465"/>
      <c r="AA465" s="535"/>
      <c r="AB465" s="535"/>
      <c r="AC465" s="535"/>
      <c r="AD465" s="535"/>
    </row>
    <row r="466" spans="1:30">
      <c r="A466" s="514"/>
      <c r="B466" s="533">
        <v>6411051</v>
      </c>
      <c r="C466" s="516" t="s">
        <v>610</v>
      </c>
      <c r="D466" s="517">
        <v>66247.991147967565</v>
      </c>
      <c r="E466" s="517">
        <v>2084.9989194927862</v>
      </c>
      <c r="F466" s="517">
        <v>19920.250185437861</v>
      </c>
      <c r="G466" s="517">
        <v>0</v>
      </c>
      <c r="H466" s="534">
        <v>0</v>
      </c>
      <c r="I466" s="534">
        <v>0</v>
      </c>
      <c r="J466" s="534">
        <v>19368.351425689641</v>
      </c>
      <c r="K466" s="534">
        <v>8273.8816159804792</v>
      </c>
      <c r="L466" s="534">
        <v>0</v>
      </c>
      <c r="M466" s="534">
        <v>0</v>
      </c>
      <c r="N466" s="534">
        <v>0</v>
      </c>
      <c r="O466" s="534">
        <v>0</v>
      </c>
      <c r="P466" s="517">
        <v>0</v>
      </c>
      <c r="Q466" s="517">
        <v>0</v>
      </c>
      <c r="R466" s="517">
        <v>0</v>
      </c>
      <c r="S466" s="517">
        <v>0</v>
      </c>
      <c r="T466" s="517">
        <v>0</v>
      </c>
      <c r="U466" s="517">
        <v>0</v>
      </c>
      <c r="V466" s="517">
        <v>0</v>
      </c>
      <c r="W466" s="517">
        <v>9.9823688691328252E-2</v>
      </c>
      <c r="X466" s="517">
        <v>0.59894213214796954</v>
      </c>
      <c r="Y466" s="517">
        <v>2561.5889853333329</v>
      </c>
      <c r="Z466"/>
      <c r="AA466" s="535"/>
      <c r="AB466" s="535"/>
      <c r="AC466" s="535"/>
      <c r="AD466" s="535"/>
    </row>
    <row r="467" spans="1:30">
      <c r="A467" s="514"/>
      <c r="B467" s="533">
        <v>6421011</v>
      </c>
      <c r="C467" s="516" t="s">
        <v>343</v>
      </c>
      <c r="D467" s="517">
        <v>27431.475280307019</v>
      </c>
      <c r="E467" s="517">
        <v>0</v>
      </c>
      <c r="F467" s="517">
        <v>0</v>
      </c>
      <c r="G467" s="517">
        <v>0</v>
      </c>
      <c r="H467" s="534">
        <v>36.132373108410249</v>
      </c>
      <c r="I467" s="534">
        <v>2246.3731603845586</v>
      </c>
      <c r="J467" s="534">
        <v>353.34252470455749</v>
      </c>
      <c r="K467" s="534">
        <v>19132.766003813416</v>
      </c>
      <c r="L467" s="534">
        <v>0</v>
      </c>
      <c r="M467" s="534">
        <v>0</v>
      </c>
      <c r="N467" s="534">
        <v>3.5791613632200114</v>
      </c>
      <c r="O467" s="534">
        <v>142.36154831077317</v>
      </c>
      <c r="P467" s="517">
        <v>0</v>
      </c>
      <c r="Q467" s="517">
        <v>0</v>
      </c>
      <c r="R467" s="517">
        <v>0</v>
      </c>
      <c r="S467" s="517">
        <v>0</v>
      </c>
      <c r="T467" s="517">
        <v>0</v>
      </c>
      <c r="U467" s="517">
        <v>0</v>
      </c>
      <c r="V467" s="517">
        <v>0</v>
      </c>
      <c r="W467" s="517">
        <v>0</v>
      </c>
      <c r="X467" s="517">
        <v>0</v>
      </c>
      <c r="Y467" s="517">
        <v>0</v>
      </c>
      <c r="Z467"/>
      <c r="AA467" s="535"/>
      <c r="AB467" s="535"/>
      <c r="AC467" s="535"/>
      <c r="AD467" s="535"/>
    </row>
    <row r="468" spans="1:30">
      <c r="A468" s="514"/>
      <c r="B468" s="533">
        <v>6421021</v>
      </c>
      <c r="C468" s="516" t="s">
        <v>611</v>
      </c>
      <c r="D468" s="517">
        <v>44509.799943550308</v>
      </c>
      <c r="E468" s="517">
        <v>16425.268234550545</v>
      </c>
      <c r="F468" s="517">
        <v>8796.4046504729013</v>
      </c>
      <c r="G468" s="517">
        <v>0</v>
      </c>
      <c r="H468" s="534">
        <v>0</v>
      </c>
      <c r="I468" s="534">
        <v>0</v>
      </c>
      <c r="J468" s="534">
        <v>0</v>
      </c>
      <c r="K468" s="534">
        <v>0</v>
      </c>
      <c r="L468" s="534">
        <v>0</v>
      </c>
      <c r="M468" s="534">
        <v>0</v>
      </c>
      <c r="N468" s="534">
        <v>0</v>
      </c>
      <c r="O468" s="534">
        <v>0</v>
      </c>
      <c r="P468" s="517">
        <v>0</v>
      </c>
      <c r="Q468" s="517">
        <v>0</v>
      </c>
      <c r="R468" s="517">
        <v>0</v>
      </c>
      <c r="S468" s="517">
        <v>0</v>
      </c>
      <c r="T468" s="517">
        <v>0</v>
      </c>
      <c r="U468" s="517">
        <v>0</v>
      </c>
      <c r="V468" s="517">
        <v>0</v>
      </c>
      <c r="W468" s="517">
        <v>0</v>
      </c>
      <c r="X468" s="517">
        <v>0</v>
      </c>
      <c r="Y468" s="517">
        <v>13888.970968005713</v>
      </c>
      <c r="Z468"/>
      <c r="AA468" s="535"/>
      <c r="AB468" s="535"/>
      <c r="AC468" s="535"/>
      <c r="AD468" s="535"/>
    </row>
    <row r="469" spans="1:30">
      <c r="A469" s="514"/>
      <c r="B469" s="533">
        <v>6431011</v>
      </c>
      <c r="C469" s="516" t="s">
        <v>345</v>
      </c>
      <c r="D469" s="517">
        <v>20641.455875513537</v>
      </c>
      <c r="E469" s="517">
        <v>0</v>
      </c>
      <c r="F469" s="517">
        <v>0</v>
      </c>
      <c r="G469" s="517">
        <v>0</v>
      </c>
      <c r="H469" s="534">
        <v>213.73382556944188</v>
      </c>
      <c r="I469" s="534">
        <v>110.70964053193171</v>
      </c>
      <c r="J469" s="534">
        <v>12953.786513583675</v>
      </c>
      <c r="K469" s="534">
        <v>7909.4651820824265</v>
      </c>
      <c r="L469" s="534">
        <v>0</v>
      </c>
      <c r="M469" s="534">
        <v>0</v>
      </c>
      <c r="N469" s="534">
        <v>0</v>
      </c>
      <c r="O469" s="534">
        <v>0</v>
      </c>
      <c r="P469" s="517">
        <v>0</v>
      </c>
      <c r="Q469" s="517">
        <v>0</v>
      </c>
      <c r="R469" s="517">
        <v>0</v>
      </c>
      <c r="S469" s="517">
        <v>0</v>
      </c>
      <c r="T469" s="517">
        <v>0</v>
      </c>
      <c r="U469" s="517">
        <v>0</v>
      </c>
      <c r="V469" s="517">
        <v>0</v>
      </c>
      <c r="W469" s="517">
        <v>0</v>
      </c>
      <c r="X469" s="517">
        <v>0</v>
      </c>
      <c r="Y469" s="517">
        <v>0</v>
      </c>
      <c r="Z469"/>
      <c r="AA469" s="535"/>
      <c r="AB469" s="535"/>
      <c r="AC469" s="535"/>
      <c r="AD469" s="535"/>
    </row>
    <row r="470" spans="1:30">
      <c r="A470" s="514"/>
      <c r="B470" s="533">
        <v>6431021</v>
      </c>
      <c r="C470" s="516" t="s">
        <v>612</v>
      </c>
      <c r="D470" s="517">
        <v>53067.42</v>
      </c>
      <c r="E470" s="517">
        <v>0</v>
      </c>
      <c r="F470" s="517">
        <v>228.71440979962344</v>
      </c>
      <c r="G470" s="517">
        <v>0</v>
      </c>
      <c r="H470" s="534">
        <v>115.57740536912051</v>
      </c>
      <c r="I470" s="534">
        <v>7174.0161611162621</v>
      </c>
      <c r="J470" s="534">
        <v>377.69765081185272</v>
      </c>
      <c r="K470" s="534">
        <v>52728.803688755244</v>
      </c>
      <c r="L470" s="534">
        <v>0</v>
      </c>
      <c r="M470" s="534">
        <v>0</v>
      </c>
      <c r="N470" s="534">
        <v>5.7436821835547374</v>
      </c>
      <c r="O470" s="534">
        <v>471.53442919054982</v>
      </c>
      <c r="P470" s="517">
        <v>0</v>
      </c>
      <c r="Q470" s="517">
        <v>0</v>
      </c>
      <c r="R470" s="517">
        <v>0</v>
      </c>
      <c r="S470" s="517">
        <v>0</v>
      </c>
      <c r="T470" s="517">
        <v>0</v>
      </c>
      <c r="U470" s="517">
        <v>0</v>
      </c>
      <c r="V470" s="517">
        <v>0</v>
      </c>
      <c r="W470" s="517">
        <v>0</v>
      </c>
      <c r="X470" s="517">
        <v>0</v>
      </c>
      <c r="Y470" s="517">
        <v>0</v>
      </c>
      <c r="Z470"/>
      <c r="AA470" s="535"/>
      <c r="AB470" s="535"/>
      <c r="AC470" s="535"/>
      <c r="AD470" s="535"/>
    </row>
    <row r="471" spans="1:30">
      <c r="A471" s="514"/>
      <c r="B471" s="533">
        <v>6431031</v>
      </c>
      <c r="C471" s="516" t="s">
        <v>346</v>
      </c>
      <c r="D471" s="517">
        <v>134594.4724199193</v>
      </c>
      <c r="E471" s="517">
        <v>0</v>
      </c>
      <c r="F471" s="517">
        <v>55129.603839801181</v>
      </c>
      <c r="G471" s="517">
        <v>65331.125330259027</v>
      </c>
      <c r="H471" s="534">
        <v>0</v>
      </c>
      <c r="I471" s="534">
        <v>0</v>
      </c>
      <c r="J471" s="534">
        <v>0</v>
      </c>
      <c r="K471" s="534">
        <v>0</v>
      </c>
      <c r="L471" s="534">
        <v>0</v>
      </c>
      <c r="M471" s="534">
        <v>0</v>
      </c>
      <c r="N471" s="534">
        <v>0</v>
      </c>
      <c r="O471" s="534">
        <v>0</v>
      </c>
      <c r="P471" s="517">
        <v>0</v>
      </c>
      <c r="Q471" s="517">
        <v>0</v>
      </c>
      <c r="R471" s="517">
        <v>0</v>
      </c>
      <c r="S471" s="517">
        <v>0</v>
      </c>
      <c r="T471" s="517">
        <v>0</v>
      </c>
      <c r="U471" s="517">
        <v>0</v>
      </c>
      <c r="V471" s="517">
        <v>0</v>
      </c>
      <c r="W471" s="517">
        <v>0</v>
      </c>
      <c r="X471" s="517">
        <v>0</v>
      </c>
      <c r="Y471" s="517">
        <v>0</v>
      </c>
      <c r="Z471"/>
      <c r="AA471" s="535"/>
      <c r="AB471" s="535"/>
      <c r="AC471" s="535"/>
      <c r="AD471" s="535"/>
    </row>
    <row r="472" spans="1:30">
      <c r="A472" s="514"/>
      <c r="B472" s="533">
        <v>6431041</v>
      </c>
      <c r="C472" s="516" t="s">
        <v>613</v>
      </c>
      <c r="D472" s="517">
        <v>42982.249613161628</v>
      </c>
      <c r="E472" s="517">
        <v>367.8043977069463</v>
      </c>
      <c r="F472" s="517">
        <v>40326.299442472839</v>
      </c>
      <c r="G472" s="517">
        <v>0</v>
      </c>
      <c r="H472" s="534">
        <v>0</v>
      </c>
      <c r="I472" s="534">
        <v>0</v>
      </c>
      <c r="J472" s="534">
        <v>0</v>
      </c>
      <c r="K472" s="534">
        <v>0</v>
      </c>
      <c r="L472" s="534">
        <v>0</v>
      </c>
      <c r="M472" s="534">
        <v>0</v>
      </c>
      <c r="N472" s="534">
        <v>0</v>
      </c>
      <c r="O472" s="534">
        <v>0</v>
      </c>
      <c r="P472" s="517">
        <v>0</v>
      </c>
      <c r="Q472" s="517">
        <v>0</v>
      </c>
      <c r="R472" s="517">
        <v>0</v>
      </c>
      <c r="S472" s="517">
        <v>0</v>
      </c>
      <c r="T472" s="517">
        <v>0</v>
      </c>
      <c r="U472" s="517">
        <v>0</v>
      </c>
      <c r="V472" s="517">
        <v>0</v>
      </c>
      <c r="W472" s="517">
        <v>0</v>
      </c>
      <c r="X472" s="517">
        <v>0</v>
      </c>
      <c r="Y472" s="517">
        <v>6549.0368752592203</v>
      </c>
      <c r="Z472"/>
      <c r="AA472" s="535"/>
      <c r="AB472" s="535"/>
      <c r="AC472" s="535"/>
      <c r="AD472" s="535"/>
    </row>
    <row r="473" spans="1:30">
      <c r="A473" s="514"/>
      <c r="B473" s="533">
        <v>6431051</v>
      </c>
      <c r="C473" s="516" t="s">
        <v>614</v>
      </c>
      <c r="D473" s="517">
        <v>124672.03259548362</v>
      </c>
      <c r="E473" s="517">
        <v>6449.8123453951057</v>
      </c>
      <c r="F473" s="517">
        <v>17132.191354134458</v>
      </c>
      <c r="G473" s="517">
        <v>55369.948690906123</v>
      </c>
      <c r="H473" s="534">
        <v>0</v>
      </c>
      <c r="I473" s="534">
        <v>0</v>
      </c>
      <c r="J473" s="534">
        <v>0</v>
      </c>
      <c r="K473" s="534">
        <v>40401.317562862554</v>
      </c>
      <c r="L473" s="534">
        <v>0</v>
      </c>
      <c r="M473" s="534">
        <v>0</v>
      </c>
      <c r="N473" s="534">
        <v>0</v>
      </c>
      <c r="O473" s="534">
        <v>567.26537079382888</v>
      </c>
      <c r="P473" s="517">
        <v>0</v>
      </c>
      <c r="Q473" s="517">
        <v>0</v>
      </c>
      <c r="R473" s="517">
        <v>0</v>
      </c>
      <c r="S473" s="517">
        <v>0</v>
      </c>
      <c r="T473" s="517">
        <v>0</v>
      </c>
      <c r="U473" s="517">
        <v>0</v>
      </c>
      <c r="V473" s="517">
        <v>0</v>
      </c>
      <c r="W473" s="517">
        <v>0</v>
      </c>
      <c r="X473" s="517">
        <v>0</v>
      </c>
      <c r="Y473" s="517">
        <v>7894.8507386153951</v>
      </c>
      <c r="Z473"/>
      <c r="AA473" s="535"/>
      <c r="AB473" s="535"/>
      <c r="AC473" s="535"/>
      <c r="AD473" s="535"/>
    </row>
    <row r="474" spans="1:30">
      <c r="A474" s="514"/>
      <c r="B474" s="533">
        <v>6441011</v>
      </c>
      <c r="C474" s="516" t="s">
        <v>615</v>
      </c>
      <c r="D474" s="517">
        <v>162318.23264393813</v>
      </c>
      <c r="E474" s="517">
        <v>0</v>
      </c>
      <c r="F474" s="517">
        <v>10286.336120156395</v>
      </c>
      <c r="G474" s="517">
        <v>0</v>
      </c>
      <c r="H474" s="534">
        <v>0</v>
      </c>
      <c r="I474" s="534">
        <v>0</v>
      </c>
      <c r="J474" s="534">
        <v>144833.14200936255</v>
      </c>
      <c r="K474" s="534">
        <v>0</v>
      </c>
      <c r="L474" s="534">
        <v>0</v>
      </c>
      <c r="M474" s="534">
        <v>0</v>
      </c>
      <c r="N474" s="534">
        <v>0</v>
      </c>
      <c r="O474" s="534">
        <v>0</v>
      </c>
      <c r="P474" s="517">
        <v>0</v>
      </c>
      <c r="Q474" s="517">
        <v>0</v>
      </c>
      <c r="R474" s="517">
        <v>0</v>
      </c>
      <c r="S474" s="517">
        <v>0</v>
      </c>
      <c r="T474" s="517">
        <v>0</v>
      </c>
      <c r="U474" s="517">
        <v>0</v>
      </c>
      <c r="V474" s="517">
        <v>0</v>
      </c>
      <c r="W474" s="517">
        <v>0</v>
      </c>
      <c r="X474" s="517">
        <v>0</v>
      </c>
      <c r="Y474" s="517">
        <v>0</v>
      </c>
      <c r="Z474"/>
      <c r="AA474" s="535"/>
      <c r="AB474" s="535"/>
      <c r="AC474" s="535"/>
      <c r="AD474" s="535"/>
    </row>
    <row r="475" spans="1:30">
      <c r="A475" s="514"/>
      <c r="B475" s="533">
        <v>6441021</v>
      </c>
      <c r="C475" s="516" t="s">
        <v>616</v>
      </c>
      <c r="D475" s="517">
        <v>252792.65590762056</v>
      </c>
      <c r="E475" s="517">
        <v>0</v>
      </c>
      <c r="F475" s="517">
        <v>18394.013684406957</v>
      </c>
      <c r="G475" s="517">
        <v>0</v>
      </c>
      <c r="H475" s="534">
        <v>0</v>
      </c>
      <c r="I475" s="534">
        <v>0</v>
      </c>
      <c r="J475" s="534">
        <v>224865.53787156194</v>
      </c>
      <c r="K475" s="534">
        <v>81.906234066705807</v>
      </c>
      <c r="L475" s="534">
        <v>0</v>
      </c>
      <c r="M475" s="534">
        <v>0</v>
      </c>
      <c r="N475" s="534">
        <v>0</v>
      </c>
      <c r="O475" s="534">
        <v>0</v>
      </c>
      <c r="P475" s="517">
        <v>0</v>
      </c>
      <c r="Q475" s="517">
        <v>0</v>
      </c>
      <c r="R475" s="517">
        <v>0</v>
      </c>
      <c r="S475" s="517">
        <v>0</v>
      </c>
      <c r="T475" s="517">
        <v>0</v>
      </c>
      <c r="U475" s="517">
        <v>0</v>
      </c>
      <c r="V475" s="517">
        <v>0</v>
      </c>
      <c r="W475" s="517">
        <v>0</v>
      </c>
      <c r="X475" s="517">
        <v>0</v>
      </c>
      <c r="Y475" s="517">
        <v>0</v>
      </c>
      <c r="Z475"/>
      <c r="AA475" s="535"/>
      <c r="AB475" s="535"/>
      <c r="AC475" s="535"/>
      <c r="AD475" s="535"/>
    </row>
    <row r="476" spans="1:30">
      <c r="A476" s="514"/>
      <c r="B476" s="533">
        <v>6599011</v>
      </c>
      <c r="C476" s="516" t="s">
        <v>617</v>
      </c>
      <c r="D476" s="517">
        <v>32989.681911345797</v>
      </c>
      <c r="E476" s="517">
        <v>0</v>
      </c>
      <c r="F476" s="517">
        <v>0</v>
      </c>
      <c r="G476" s="517">
        <v>0</v>
      </c>
      <c r="H476" s="534">
        <v>0</v>
      </c>
      <c r="I476" s="534">
        <v>0</v>
      </c>
      <c r="J476" s="534">
        <v>0</v>
      </c>
      <c r="K476" s="534">
        <v>0</v>
      </c>
      <c r="L476" s="534">
        <v>0</v>
      </c>
      <c r="M476" s="534">
        <v>0</v>
      </c>
      <c r="N476" s="534">
        <v>0</v>
      </c>
      <c r="O476" s="534">
        <v>0</v>
      </c>
      <c r="P476" s="517">
        <v>0</v>
      </c>
      <c r="Q476" s="517">
        <v>0</v>
      </c>
      <c r="R476" s="517">
        <v>0</v>
      </c>
      <c r="S476" s="517">
        <v>0</v>
      </c>
      <c r="T476" s="517">
        <v>0</v>
      </c>
      <c r="U476" s="517">
        <v>0</v>
      </c>
      <c r="V476" s="517">
        <v>0</v>
      </c>
      <c r="W476" s="517">
        <v>1009.950523800711</v>
      </c>
      <c r="X476" s="517">
        <v>0</v>
      </c>
      <c r="Y476" s="517">
        <v>0</v>
      </c>
      <c r="Z476"/>
      <c r="AA476" s="535"/>
      <c r="AB476" s="535"/>
      <c r="AC476" s="535"/>
      <c r="AD476" s="535"/>
    </row>
    <row r="477" spans="1:30">
      <c r="A477" s="514"/>
      <c r="B477" s="533">
        <v>6599021</v>
      </c>
      <c r="C477" s="516" t="s">
        <v>349</v>
      </c>
      <c r="D477" s="517">
        <v>99713.226625034309</v>
      </c>
      <c r="E477" s="517">
        <v>0</v>
      </c>
      <c r="F477" s="517">
        <v>60405.440184228864</v>
      </c>
      <c r="G477" s="517">
        <v>28652.615193584879</v>
      </c>
      <c r="H477" s="534">
        <v>0</v>
      </c>
      <c r="I477" s="534">
        <v>0</v>
      </c>
      <c r="J477" s="534">
        <v>0</v>
      </c>
      <c r="K477" s="534">
        <v>0</v>
      </c>
      <c r="L477" s="534">
        <v>0</v>
      </c>
      <c r="M477" s="534">
        <v>0</v>
      </c>
      <c r="N477" s="534">
        <v>0</v>
      </c>
      <c r="O477" s="534">
        <v>0</v>
      </c>
      <c r="P477" s="517">
        <v>0</v>
      </c>
      <c r="Q477" s="517">
        <v>0</v>
      </c>
      <c r="R477" s="517">
        <v>0</v>
      </c>
      <c r="S477" s="517">
        <v>0</v>
      </c>
      <c r="T477" s="517">
        <v>0</v>
      </c>
      <c r="U477" s="517">
        <v>0</v>
      </c>
      <c r="V477" s="517">
        <v>0</v>
      </c>
      <c r="W477" s="517">
        <v>0</v>
      </c>
      <c r="X477" s="517">
        <v>9.0580370558108178E-2</v>
      </c>
      <c r="Y477" s="517">
        <v>0</v>
      </c>
      <c r="Z477"/>
      <c r="AA477" s="535"/>
      <c r="AB477" s="535"/>
      <c r="AC477" s="535"/>
      <c r="AD477" s="535"/>
    </row>
    <row r="478" spans="1:30">
      <c r="A478" s="514"/>
      <c r="B478" s="533">
        <v>6611011</v>
      </c>
      <c r="C478" s="516" t="s">
        <v>350</v>
      </c>
      <c r="D478" s="517">
        <v>36645.029891216931</v>
      </c>
      <c r="E478" s="517">
        <v>0</v>
      </c>
      <c r="F478" s="517">
        <v>0</v>
      </c>
      <c r="G478" s="517">
        <v>0</v>
      </c>
      <c r="H478" s="534">
        <v>0</v>
      </c>
      <c r="I478" s="534">
        <v>0</v>
      </c>
      <c r="J478" s="534">
        <v>0</v>
      </c>
      <c r="K478" s="534">
        <v>0</v>
      </c>
      <c r="L478" s="534">
        <v>0</v>
      </c>
      <c r="M478" s="534">
        <v>0</v>
      </c>
      <c r="N478" s="534">
        <v>0</v>
      </c>
      <c r="O478" s="534">
        <v>0</v>
      </c>
      <c r="P478" s="517">
        <v>0</v>
      </c>
      <c r="Q478" s="517">
        <v>0</v>
      </c>
      <c r="R478" s="517">
        <v>0</v>
      </c>
      <c r="S478" s="517">
        <v>0</v>
      </c>
      <c r="T478" s="517">
        <v>0</v>
      </c>
      <c r="U478" s="517">
        <v>0</v>
      </c>
      <c r="V478" s="517">
        <v>0</v>
      </c>
      <c r="W478" s="517">
        <v>3465.9787653843396</v>
      </c>
      <c r="X478" s="517">
        <v>0</v>
      </c>
      <c r="Y478" s="517">
        <v>5706.5320373508048</v>
      </c>
      <c r="Z478"/>
      <c r="AA478" s="535"/>
      <c r="AB478" s="535"/>
      <c r="AC478" s="535"/>
      <c r="AD478" s="535"/>
    </row>
    <row r="479" spans="1:30">
      <c r="A479" s="514"/>
      <c r="B479" s="533">
        <v>6611012</v>
      </c>
      <c r="C479" s="516" t="s">
        <v>351</v>
      </c>
      <c r="D479" s="517">
        <v>85111.641971525489</v>
      </c>
      <c r="E479" s="517">
        <v>0</v>
      </c>
      <c r="F479" s="517">
        <v>0</v>
      </c>
      <c r="G479" s="517">
        <v>0</v>
      </c>
      <c r="H479" s="534">
        <v>0</v>
      </c>
      <c r="I479" s="534">
        <v>0</v>
      </c>
      <c r="J479" s="534">
        <v>0</v>
      </c>
      <c r="K479" s="534">
        <v>0</v>
      </c>
      <c r="L479" s="534">
        <v>0</v>
      </c>
      <c r="M479" s="534">
        <v>0</v>
      </c>
      <c r="N479" s="534">
        <v>0</v>
      </c>
      <c r="O479" s="534">
        <v>0</v>
      </c>
      <c r="P479" s="517">
        <v>0</v>
      </c>
      <c r="Q479" s="517">
        <v>0</v>
      </c>
      <c r="R479" s="517">
        <v>0</v>
      </c>
      <c r="S479" s="517">
        <v>0</v>
      </c>
      <c r="T479" s="517">
        <v>0</v>
      </c>
      <c r="U479" s="517">
        <v>0</v>
      </c>
      <c r="V479" s="517">
        <v>0</v>
      </c>
      <c r="W479" s="517">
        <v>7358.5693156722709</v>
      </c>
      <c r="X479" s="517">
        <v>0</v>
      </c>
      <c r="Y479" s="517">
        <v>28835.527390735526</v>
      </c>
      <c r="Z479"/>
      <c r="AA479" s="535"/>
      <c r="AB479" s="535"/>
      <c r="AC479" s="535"/>
      <c r="AD479" s="535"/>
    </row>
    <row r="480" spans="1:30">
      <c r="A480" s="514"/>
      <c r="B480" s="533">
        <v>6611013</v>
      </c>
      <c r="C480" s="516" t="s">
        <v>352</v>
      </c>
      <c r="D480" s="517">
        <v>21311.562237302667</v>
      </c>
      <c r="E480" s="517">
        <v>0</v>
      </c>
      <c r="F480" s="517">
        <v>930.73575185587697</v>
      </c>
      <c r="G480" s="517">
        <v>0</v>
      </c>
      <c r="H480" s="534">
        <v>0</v>
      </c>
      <c r="I480" s="534">
        <v>0</v>
      </c>
      <c r="J480" s="534">
        <v>0</v>
      </c>
      <c r="K480" s="534">
        <v>0</v>
      </c>
      <c r="L480" s="534">
        <v>0</v>
      </c>
      <c r="M480" s="534">
        <v>0</v>
      </c>
      <c r="N480" s="534">
        <v>0</v>
      </c>
      <c r="O480" s="534">
        <v>0</v>
      </c>
      <c r="P480" s="517">
        <v>0</v>
      </c>
      <c r="Q480" s="517">
        <v>0</v>
      </c>
      <c r="R480" s="517">
        <v>0</v>
      </c>
      <c r="S480" s="517">
        <v>0</v>
      </c>
      <c r="T480" s="517">
        <v>0</v>
      </c>
      <c r="U480" s="517">
        <v>0</v>
      </c>
      <c r="V480" s="517">
        <v>0</v>
      </c>
      <c r="W480" s="517">
        <v>1918.1948527015597</v>
      </c>
      <c r="X480" s="517">
        <v>0</v>
      </c>
      <c r="Y480" s="517">
        <v>5439.9245298948917</v>
      </c>
      <c r="Z480"/>
      <c r="AA480" s="535"/>
      <c r="AB480" s="535"/>
      <c r="AC480" s="535"/>
      <c r="AD480" s="535"/>
    </row>
    <row r="481" spans="1:30">
      <c r="A481" s="514"/>
      <c r="B481" s="533">
        <v>6611014</v>
      </c>
      <c r="C481" s="516" t="s">
        <v>353</v>
      </c>
      <c r="D481" s="517">
        <v>31806.464220724873</v>
      </c>
      <c r="E481" s="517">
        <v>0</v>
      </c>
      <c r="F481" s="517">
        <v>0</v>
      </c>
      <c r="G481" s="517">
        <v>0</v>
      </c>
      <c r="H481" s="534">
        <v>0</v>
      </c>
      <c r="I481" s="534">
        <v>0</v>
      </c>
      <c r="J481" s="534">
        <v>0</v>
      </c>
      <c r="K481" s="534">
        <v>0</v>
      </c>
      <c r="L481" s="534">
        <v>0</v>
      </c>
      <c r="M481" s="534">
        <v>0</v>
      </c>
      <c r="N481" s="534">
        <v>0</v>
      </c>
      <c r="O481" s="534">
        <v>0</v>
      </c>
      <c r="P481" s="517">
        <v>0</v>
      </c>
      <c r="Q481" s="517">
        <v>0</v>
      </c>
      <c r="R481" s="517">
        <v>0</v>
      </c>
      <c r="S481" s="517">
        <v>0</v>
      </c>
      <c r="T481" s="517">
        <v>0</v>
      </c>
      <c r="U481" s="517">
        <v>0</v>
      </c>
      <c r="V481" s="517">
        <v>0</v>
      </c>
      <c r="W481" s="517">
        <v>2944.23283872508</v>
      </c>
      <c r="X481" s="517">
        <v>0</v>
      </c>
      <c r="Y481" s="517">
        <v>966.41019261453027</v>
      </c>
      <c r="Z481"/>
      <c r="AA481" s="535"/>
      <c r="AB481" s="535"/>
      <c r="AC481" s="535"/>
      <c r="AD481" s="535"/>
    </row>
    <row r="482" spans="1:30">
      <c r="A482" s="514"/>
      <c r="B482" s="533">
        <v>6611015</v>
      </c>
      <c r="C482" s="516" t="s">
        <v>354</v>
      </c>
      <c r="D482" s="517">
        <v>45688.426217245433</v>
      </c>
      <c r="E482" s="517">
        <v>1158.715432632963</v>
      </c>
      <c r="F482" s="517">
        <v>20054.071313639815</v>
      </c>
      <c r="G482" s="517">
        <v>0</v>
      </c>
      <c r="H482" s="534">
        <v>0</v>
      </c>
      <c r="I482" s="534">
        <v>0</v>
      </c>
      <c r="J482" s="534">
        <v>0</v>
      </c>
      <c r="K482" s="534">
        <v>0</v>
      </c>
      <c r="L482" s="534">
        <v>0</v>
      </c>
      <c r="M482" s="534">
        <v>0</v>
      </c>
      <c r="N482" s="534">
        <v>0</v>
      </c>
      <c r="O482" s="534">
        <v>0</v>
      </c>
      <c r="P482" s="517">
        <v>0</v>
      </c>
      <c r="Q482" s="517">
        <v>0</v>
      </c>
      <c r="R482" s="517">
        <v>0</v>
      </c>
      <c r="S482" s="517">
        <v>0</v>
      </c>
      <c r="T482" s="517">
        <v>0</v>
      </c>
      <c r="U482" s="517">
        <v>0</v>
      </c>
      <c r="V482" s="517">
        <v>0</v>
      </c>
      <c r="W482" s="517">
        <v>5858.780242862972</v>
      </c>
      <c r="X482" s="517">
        <v>7.8226238967220557E-2</v>
      </c>
      <c r="Y482" s="517">
        <v>16839.780648259384</v>
      </c>
      <c r="Z482"/>
      <c r="AA482" s="535"/>
      <c r="AB482" s="535"/>
      <c r="AC482" s="535"/>
      <c r="AD482" s="535"/>
    </row>
    <row r="483" spans="1:30">
      <c r="A483" s="514"/>
      <c r="B483" s="533">
        <v>6612011</v>
      </c>
      <c r="C483" s="516" t="s">
        <v>355</v>
      </c>
      <c r="D483" s="517">
        <v>62435.033881470823</v>
      </c>
      <c r="E483" s="517">
        <v>0</v>
      </c>
      <c r="F483" s="517">
        <v>14941.003275823168</v>
      </c>
      <c r="G483" s="517">
        <v>0</v>
      </c>
      <c r="H483" s="534">
        <v>0</v>
      </c>
      <c r="I483" s="534">
        <v>0</v>
      </c>
      <c r="J483" s="534">
        <v>0</v>
      </c>
      <c r="K483" s="534">
        <v>0</v>
      </c>
      <c r="L483" s="534">
        <v>0</v>
      </c>
      <c r="M483" s="534">
        <v>0</v>
      </c>
      <c r="N483" s="534">
        <v>0</v>
      </c>
      <c r="O483" s="534">
        <v>0</v>
      </c>
      <c r="P483" s="517">
        <v>0</v>
      </c>
      <c r="Q483" s="517">
        <v>0</v>
      </c>
      <c r="R483" s="517">
        <v>0</v>
      </c>
      <c r="S483" s="517">
        <v>0</v>
      </c>
      <c r="T483" s="517">
        <v>0</v>
      </c>
      <c r="U483" s="517">
        <v>0</v>
      </c>
      <c r="V483" s="517">
        <v>0</v>
      </c>
      <c r="W483" s="517">
        <v>105.5553875472757</v>
      </c>
      <c r="X483" s="517">
        <v>820.977479252384</v>
      </c>
      <c r="Y483" s="517">
        <v>9059.7118807454481</v>
      </c>
      <c r="Z483"/>
      <c r="AA483" s="535"/>
      <c r="AB483" s="535"/>
      <c r="AC483" s="535"/>
      <c r="AD483" s="535"/>
    </row>
    <row r="484" spans="1:30">
      <c r="A484" s="514"/>
      <c r="B484" s="533">
        <v>6621011</v>
      </c>
      <c r="C484" s="516" t="s">
        <v>356</v>
      </c>
      <c r="D484" s="517">
        <v>3042.18</v>
      </c>
      <c r="E484" s="517">
        <v>0</v>
      </c>
      <c r="F484" s="517">
        <v>9.7993695971237997</v>
      </c>
      <c r="G484" s="517">
        <v>0</v>
      </c>
      <c r="H484" s="534">
        <v>0</v>
      </c>
      <c r="I484" s="534">
        <v>0</v>
      </c>
      <c r="J484" s="534">
        <v>0</v>
      </c>
      <c r="K484" s="534">
        <v>0</v>
      </c>
      <c r="L484" s="534">
        <v>0</v>
      </c>
      <c r="M484" s="534">
        <v>0</v>
      </c>
      <c r="N484" s="534">
        <v>0</v>
      </c>
      <c r="O484" s="534">
        <v>0</v>
      </c>
      <c r="P484" s="517">
        <v>0</v>
      </c>
      <c r="Q484" s="517">
        <v>0</v>
      </c>
      <c r="R484" s="517">
        <v>0</v>
      </c>
      <c r="S484" s="517">
        <v>0</v>
      </c>
      <c r="T484" s="517">
        <v>0</v>
      </c>
      <c r="U484" s="517">
        <v>0</v>
      </c>
      <c r="V484" s="517">
        <v>0</v>
      </c>
      <c r="W484" s="517">
        <v>181.39321762758109</v>
      </c>
      <c r="X484" s="517">
        <v>0</v>
      </c>
      <c r="Y484" s="517">
        <v>1140.5769500267627</v>
      </c>
      <c r="Z484"/>
      <c r="AA484" s="535"/>
      <c r="AB484" s="535"/>
      <c r="AC484" s="535"/>
      <c r="AD484" s="535"/>
    </row>
    <row r="485" spans="1:30">
      <c r="A485" s="514"/>
      <c r="B485" s="533">
        <v>6621012</v>
      </c>
      <c r="C485" s="516" t="s">
        <v>357</v>
      </c>
      <c r="D485" s="517">
        <v>45085.94</v>
      </c>
      <c r="E485" s="517">
        <v>0</v>
      </c>
      <c r="F485" s="517">
        <v>144.70648036654995</v>
      </c>
      <c r="G485" s="517">
        <v>0</v>
      </c>
      <c r="H485" s="534">
        <v>0</v>
      </c>
      <c r="I485" s="534">
        <v>0</v>
      </c>
      <c r="J485" s="534">
        <v>0</v>
      </c>
      <c r="K485" s="534">
        <v>0</v>
      </c>
      <c r="L485" s="534">
        <v>0</v>
      </c>
      <c r="M485" s="534">
        <v>0</v>
      </c>
      <c r="N485" s="534">
        <v>0</v>
      </c>
      <c r="O485" s="534">
        <v>0</v>
      </c>
      <c r="P485" s="517">
        <v>0</v>
      </c>
      <c r="Q485" s="517">
        <v>0</v>
      </c>
      <c r="R485" s="517">
        <v>0</v>
      </c>
      <c r="S485" s="517">
        <v>0</v>
      </c>
      <c r="T485" s="517">
        <v>0</v>
      </c>
      <c r="U485" s="517">
        <v>0</v>
      </c>
      <c r="V485" s="517">
        <v>0</v>
      </c>
      <c r="W485" s="517">
        <v>2444.1157629177133</v>
      </c>
      <c r="X485" s="517">
        <v>0</v>
      </c>
      <c r="Y485" s="517">
        <v>12733.067876640691</v>
      </c>
      <c r="Z485"/>
      <c r="AA485" s="535"/>
      <c r="AB485" s="535"/>
      <c r="AC485" s="535"/>
      <c r="AD485" s="535"/>
    </row>
    <row r="486" spans="1:30">
      <c r="A486" s="514"/>
      <c r="B486" s="533">
        <v>6631101</v>
      </c>
      <c r="C486" s="516" t="s">
        <v>618</v>
      </c>
      <c r="D486" s="517">
        <v>401702.1813042555</v>
      </c>
      <c r="E486" s="517">
        <v>0</v>
      </c>
      <c r="F486" s="517">
        <v>195055.0675832264</v>
      </c>
      <c r="G486" s="517">
        <v>0</v>
      </c>
      <c r="H486" s="534">
        <v>0</v>
      </c>
      <c r="I486" s="534">
        <v>0</v>
      </c>
      <c r="J486" s="534">
        <v>0</v>
      </c>
      <c r="K486" s="534">
        <v>0</v>
      </c>
      <c r="L486" s="534">
        <v>0</v>
      </c>
      <c r="M486" s="534">
        <v>0</v>
      </c>
      <c r="N486" s="534">
        <v>0</v>
      </c>
      <c r="O486" s="534">
        <v>0</v>
      </c>
      <c r="P486" s="517">
        <v>0</v>
      </c>
      <c r="Q486" s="517">
        <v>0</v>
      </c>
      <c r="R486" s="517">
        <v>0</v>
      </c>
      <c r="S486" s="517">
        <v>0</v>
      </c>
      <c r="T486" s="517">
        <v>0</v>
      </c>
      <c r="U486" s="517">
        <v>0</v>
      </c>
      <c r="V486" s="517">
        <v>0</v>
      </c>
      <c r="W486" s="517">
        <v>6.7180209556964217</v>
      </c>
      <c r="X486" s="517">
        <v>5.8446782314558874</v>
      </c>
      <c r="Y486" s="517">
        <v>55844.022926613427</v>
      </c>
      <c r="Z486"/>
      <c r="AA486" s="535"/>
      <c r="AB486" s="535"/>
      <c r="AC486" s="535"/>
      <c r="AD486" s="535"/>
    </row>
    <row r="487" spans="1:30">
      <c r="A487" s="514"/>
      <c r="B487" s="533">
        <v>6632101</v>
      </c>
      <c r="C487" s="516" t="s">
        <v>359</v>
      </c>
      <c r="D487" s="517">
        <v>206768.37095913762</v>
      </c>
      <c r="E487" s="517">
        <v>199.88528137167273</v>
      </c>
      <c r="F487" s="517">
        <v>4767.5828975533286</v>
      </c>
      <c r="G487" s="517">
        <v>0</v>
      </c>
      <c r="H487" s="534">
        <v>0</v>
      </c>
      <c r="I487" s="534">
        <v>0</v>
      </c>
      <c r="J487" s="534">
        <v>0</v>
      </c>
      <c r="K487" s="534">
        <v>0</v>
      </c>
      <c r="L487" s="534">
        <v>0</v>
      </c>
      <c r="M487" s="534">
        <v>0</v>
      </c>
      <c r="N487" s="534">
        <v>0</v>
      </c>
      <c r="O487" s="534">
        <v>0</v>
      </c>
      <c r="P487" s="517">
        <v>0</v>
      </c>
      <c r="Q487" s="517">
        <v>0</v>
      </c>
      <c r="R487" s="517">
        <v>0</v>
      </c>
      <c r="S487" s="517">
        <v>0</v>
      </c>
      <c r="T487" s="517">
        <v>0</v>
      </c>
      <c r="U487" s="517">
        <v>0</v>
      </c>
      <c r="V487" s="517">
        <v>0</v>
      </c>
      <c r="W487" s="517">
        <v>123.56997588936011</v>
      </c>
      <c r="X487" s="517">
        <v>0.73817189898064572</v>
      </c>
      <c r="Y487" s="517">
        <v>122762.49384881271</v>
      </c>
      <c r="Z487"/>
      <c r="AA487" s="535"/>
      <c r="AB487" s="535"/>
      <c r="AC487" s="535"/>
      <c r="AD487" s="535"/>
    </row>
    <row r="488" spans="1:30">
      <c r="A488" s="514"/>
      <c r="B488" s="533">
        <v>6699011</v>
      </c>
      <c r="C488" s="516" t="s">
        <v>360</v>
      </c>
      <c r="D488" s="517">
        <v>89670.4421145417</v>
      </c>
      <c r="E488" s="517">
        <v>0</v>
      </c>
      <c r="F488" s="517">
        <v>5480.0336268363544</v>
      </c>
      <c r="G488" s="517">
        <v>0</v>
      </c>
      <c r="H488" s="534">
        <v>0</v>
      </c>
      <c r="I488" s="534">
        <v>0</v>
      </c>
      <c r="J488" s="534">
        <v>0</v>
      </c>
      <c r="K488" s="534">
        <v>0</v>
      </c>
      <c r="L488" s="534">
        <v>0</v>
      </c>
      <c r="M488" s="534">
        <v>0</v>
      </c>
      <c r="N488" s="534">
        <v>0</v>
      </c>
      <c r="O488" s="534">
        <v>0</v>
      </c>
      <c r="P488" s="517">
        <v>0</v>
      </c>
      <c r="Q488" s="517">
        <v>0</v>
      </c>
      <c r="R488" s="517">
        <v>0</v>
      </c>
      <c r="S488" s="517">
        <v>0</v>
      </c>
      <c r="T488" s="517">
        <v>0</v>
      </c>
      <c r="U488" s="517">
        <v>0</v>
      </c>
      <c r="V488" s="517">
        <v>0</v>
      </c>
      <c r="W488" s="517">
        <v>2950.2667420840698</v>
      </c>
      <c r="X488" s="517">
        <v>0</v>
      </c>
      <c r="Y488" s="517">
        <v>19039.349430862669</v>
      </c>
      <c r="Z488"/>
      <c r="AA488" s="535"/>
      <c r="AB488" s="535"/>
      <c r="AC488" s="535"/>
      <c r="AD488" s="535"/>
    </row>
    <row r="489" spans="1:30">
      <c r="A489" s="514"/>
      <c r="B489" s="533">
        <v>6699021</v>
      </c>
      <c r="C489" s="516" t="s">
        <v>361</v>
      </c>
      <c r="D489" s="517">
        <v>102181.9</v>
      </c>
      <c r="E489" s="517">
        <v>0</v>
      </c>
      <c r="F489" s="517">
        <v>212.43076674833591</v>
      </c>
      <c r="G489" s="517">
        <v>0</v>
      </c>
      <c r="H489" s="534">
        <v>0</v>
      </c>
      <c r="I489" s="534">
        <v>0</v>
      </c>
      <c r="J489" s="534">
        <v>0</v>
      </c>
      <c r="K489" s="534">
        <v>0</v>
      </c>
      <c r="L489" s="534">
        <v>0</v>
      </c>
      <c r="M489" s="534">
        <v>0</v>
      </c>
      <c r="N489" s="534">
        <v>0</v>
      </c>
      <c r="O489" s="534">
        <v>0</v>
      </c>
      <c r="P489" s="517">
        <v>0</v>
      </c>
      <c r="Q489" s="517">
        <v>0</v>
      </c>
      <c r="R489" s="517">
        <v>0</v>
      </c>
      <c r="S489" s="517">
        <v>0</v>
      </c>
      <c r="T489" s="517">
        <v>0</v>
      </c>
      <c r="U489" s="517">
        <v>0</v>
      </c>
      <c r="V489" s="517">
        <v>0</v>
      </c>
      <c r="W489" s="517">
        <v>10166.659655668069</v>
      </c>
      <c r="X489" s="517">
        <v>3.0473458821759323</v>
      </c>
      <c r="Y489" s="517">
        <v>66444.452522179825</v>
      </c>
      <c r="Z489"/>
      <c r="AA489" s="535"/>
      <c r="AB489" s="535"/>
      <c r="AC489" s="535"/>
      <c r="AD489" s="535"/>
    </row>
    <row r="490" spans="1:30">
      <c r="A490" s="514"/>
      <c r="B490" s="533">
        <v>6699031</v>
      </c>
      <c r="C490" s="516" t="s">
        <v>362</v>
      </c>
      <c r="D490" s="517">
        <v>154810.61091575</v>
      </c>
      <c r="E490" s="517">
        <v>0</v>
      </c>
      <c r="F490" s="517">
        <v>0</v>
      </c>
      <c r="G490" s="517">
        <v>0</v>
      </c>
      <c r="H490" s="534">
        <v>0</v>
      </c>
      <c r="I490" s="534">
        <v>0</v>
      </c>
      <c r="J490" s="534">
        <v>0</v>
      </c>
      <c r="K490" s="534">
        <v>0</v>
      </c>
      <c r="L490" s="534">
        <v>0</v>
      </c>
      <c r="M490" s="534">
        <v>0</v>
      </c>
      <c r="N490" s="534">
        <v>0</v>
      </c>
      <c r="O490" s="534">
        <v>0</v>
      </c>
      <c r="P490" s="517">
        <v>0</v>
      </c>
      <c r="Q490" s="517">
        <v>0</v>
      </c>
      <c r="R490" s="517">
        <v>0</v>
      </c>
      <c r="S490" s="517">
        <v>0</v>
      </c>
      <c r="T490" s="517">
        <v>0</v>
      </c>
      <c r="U490" s="517">
        <v>0</v>
      </c>
      <c r="V490" s="517">
        <v>0</v>
      </c>
      <c r="W490" s="517">
        <v>305.23464828124884</v>
      </c>
      <c r="X490" s="517">
        <v>0</v>
      </c>
      <c r="Y490" s="517">
        <v>13353.777610715892</v>
      </c>
      <c r="Z490"/>
      <c r="AA490" s="535"/>
      <c r="AB490" s="535"/>
      <c r="AC490" s="535"/>
      <c r="AD490" s="535"/>
    </row>
    <row r="491" spans="1:30">
      <c r="A491" s="514"/>
      <c r="B491" s="533">
        <v>6699041</v>
      </c>
      <c r="C491" s="516" t="s">
        <v>363</v>
      </c>
      <c r="D491" s="517">
        <v>232278.62120500178</v>
      </c>
      <c r="E491" s="517">
        <v>1.1609987301355627</v>
      </c>
      <c r="F491" s="517">
        <v>14007.343052208964</v>
      </c>
      <c r="G491" s="517">
        <v>0</v>
      </c>
      <c r="H491" s="534">
        <v>0</v>
      </c>
      <c r="I491" s="534">
        <v>0</v>
      </c>
      <c r="J491" s="534">
        <v>0</v>
      </c>
      <c r="K491" s="534">
        <v>0</v>
      </c>
      <c r="L491" s="534">
        <v>0</v>
      </c>
      <c r="M491" s="534">
        <v>0</v>
      </c>
      <c r="N491" s="534">
        <v>0</v>
      </c>
      <c r="O491" s="534">
        <v>0</v>
      </c>
      <c r="P491" s="517">
        <v>0</v>
      </c>
      <c r="Q491" s="517">
        <v>0</v>
      </c>
      <c r="R491" s="517">
        <v>0</v>
      </c>
      <c r="S491" s="517">
        <v>0</v>
      </c>
      <c r="T491" s="517">
        <v>0</v>
      </c>
      <c r="U491" s="517">
        <v>0</v>
      </c>
      <c r="V491" s="517">
        <v>0</v>
      </c>
      <c r="W491" s="517">
        <v>0.20586129922577034</v>
      </c>
      <c r="X491" s="517">
        <v>0</v>
      </c>
      <c r="Y491" s="517">
        <v>93341.924408800609</v>
      </c>
      <c r="Z491"/>
      <c r="AA491" s="535"/>
      <c r="AB491" s="535"/>
      <c r="AC491" s="535"/>
      <c r="AD491" s="535"/>
    </row>
    <row r="492" spans="1:30">
      <c r="A492" s="514"/>
      <c r="B492" s="533">
        <v>6699051</v>
      </c>
      <c r="C492" s="516" t="s">
        <v>619</v>
      </c>
      <c r="D492" s="517">
        <v>95762.2685203242</v>
      </c>
      <c r="E492" s="517">
        <v>274.38269988870468</v>
      </c>
      <c r="F492" s="517">
        <v>3535.8697136480646</v>
      </c>
      <c r="G492" s="517">
        <v>0</v>
      </c>
      <c r="H492" s="534">
        <v>0</v>
      </c>
      <c r="I492" s="534">
        <v>0</v>
      </c>
      <c r="J492" s="534">
        <v>0</v>
      </c>
      <c r="K492" s="534">
        <v>0</v>
      </c>
      <c r="L492" s="534">
        <v>0</v>
      </c>
      <c r="M492" s="534">
        <v>0</v>
      </c>
      <c r="N492" s="534">
        <v>0</v>
      </c>
      <c r="O492" s="534">
        <v>0</v>
      </c>
      <c r="P492" s="517">
        <v>0</v>
      </c>
      <c r="Q492" s="517">
        <v>0</v>
      </c>
      <c r="R492" s="517">
        <v>0</v>
      </c>
      <c r="S492" s="517">
        <v>0</v>
      </c>
      <c r="T492" s="517">
        <v>0</v>
      </c>
      <c r="U492" s="517">
        <v>0</v>
      </c>
      <c r="V492" s="517">
        <v>0</v>
      </c>
      <c r="W492" s="517">
        <v>0</v>
      </c>
      <c r="X492" s="517">
        <v>0</v>
      </c>
      <c r="Y492" s="517">
        <v>19400.371730813007</v>
      </c>
      <c r="Z492"/>
      <c r="AA492" s="535"/>
      <c r="AB492" s="535"/>
      <c r="AC492" s="535"/>
      <c r="AD492" s="535"/>
    </row>
    <row r="493" spans="1:30">
      <c r="A493" s="514"/>
      <c r="B493" s="533">
        <v>6699099</v>
      </c>
      <c r="C493" s="516" t="s">
        <v>364</v>
      </c>
      <c r="D493" s="517">
        <v>638768.19702400069</v>
      </c>
      <c r="E493" s="517">
        <v>1481.9374791027037</v>
      </c>
      <c r="F493" s="517">
        <v>10886.509363829393</v>
      </c>
      <c r="G493" s="517">
        <v>0</v>
      </c>
      <c r="H493" s="534">
        <v>0</v>
      </c>
      <c r="I493" s="534">
        <v>0</v>
      </c>
      <c r="J493" s="534">
        <v>0</v>
      </c>
      <c r="K493" s="534">
        <v>0</v>
      </c>
      <c r="L493" s="534">
        <v>0</v>
      </c>
      <c r="M493" s="534">
        <v>0</v>
      </c>
      <c r="N493" s="534">
        <v>0</v>
      </c>
      <c r="O493" s="534">
        <v>0</v>
      </c>
      <c r="P493" s="517">
        <v>5100.3794612470729</v>
      </c>
      <c r="Q493" s="517">
        <v>30966.636909214205</v>
      </c>
      <c r="R493" s="517">
        <v>0</v>
      </c>
      <c r="S493" s="517">
        <v>0</v>
      </c>
      <c r="T493" s="517">
        <v>0</v>
      </c>
      <c r="U493" s="517">
        <v>0</v>
      </c>
      <c r="V493" s="517">
        <v>0</v>
      </c>
      <c r="W493" s="517">
        <v>36174.06743827404</v>
      </c>
      <c r="X493" s="517">
        <v>0</v>
      </c>
      <c r="Y493" s="517">
        <v>206733.56614949615</v>
      </c>
      <c r="Z493"/>
      <c r="AA493" s="535"/>
      <c r="AB493" s="535"/>
      <c r="AC493" s="535"/>
      <c r="AD493" s="535"/>
    </row>
    <row r="494" spans="1:30">
      <c r="A494" s="514"/>
      <c r="B494" s="533">
        <v>6711011</v>
      </c>
      <c r="C494" s="516" t="s">
        <v>620</v>
      </c>
      <c r="D494" s="517">
        <v>53297.257191190227</v>
      </c>
      <c r="E494" s="517">
        <v>70979.747164551882</v>
      </c>
      <c r="F494" s="517">
        <v>172720.55150518817</v>
      </c>
      <c r="G494" s="517">
        <v>0</v>
      </c>
      <c r="H494" s="534">
        <v>0</v>
      </c>
      <c r="I494" s="534">
        <v>0</v>
      </c>
      <c r="J494" s="534">
        <v>0</v>
      </c>
      <c r="K494" s="534">
        <v>0</v>
      </c>
      <c r="L494" s="534">
        <v>0</v>
      </c>
      <c r="M494" s="534">
        <v>0</v>
      </c>
      <c r="N494" s="534">
        <v>0</v>
      </c>
      <c r="O494" s="534">
        <v>0</v>
      </c>
      <c r="P494" s="517">
        <v>0</v>
      </c>
      <c r="Q494" s="517">
        <v>0</v>
      </c>
      <c r="R494" s="517">
        <v>0</v>
      </c>
      <c r="S494" s="517">
        <v>0</v>
      </c>
      <c r="T494" s="517">
        <v>0</v>
      </c>
      <c r="U494" s="517">
        <v>0</v>
      </c>
      <c r="V494" s="517">
        <v>0</v>
      </c>
      <c r="W494" s="517">
        <v>1123.5357582721126</v>
      </c>
      <c r="X494" s="517">
        <v>3625.7136161452167</v>
      </c>
      <c r="Y494" s="517">
        <v>37308.76908018066</v>
      </c>
      <c r="Z494"/>
      <c r="AA494" s="535"/>
      <c r="AB494" s="535"/>
      <c r="AC494" s="535"/>
      <c r="AD494" s="535"/>
    </row>
    <row r="495" spans="1:30">
      <c r="A495" s="514"/>
      <c r="B495" s="533">
        <v>6721011</v>
      </c>
      <c r="C495" s="516" t="s">
        <v>621</v>
      </c>
      <c r="D495" s="517">
        <v>1016605.177602925</v>
      </c>
      <c r="E495" s="517">
        <v>235103.13295147792</v>
      </c>
      <c r="F495" s="517">
        <v>1054849.4676691047</v>
      </c>
      <c r="G495" s="517">
        <v>0</v>
      </c>
      <c r="H495" s="534">
        <v>0</v>
      </c>
      <c r="I495" s="534">
        <v>0</v>
      </c>
      <c r="J495" s="534">
        <v>0</v>
      </c>
      <c r="K495" s="534">
        <v>0</v>
      </c>
      <c r="L495" s="534">
        <v>0</v>
      </c>
      <c r="M495" s="534">
        <v>0</v>
      </c>
      <c r="N495" s="534">
        <v>0</v>
      </c>
      <c r="O495" s="534">
        <v>0</v>
      </c>
      <c r="P495" s="517">
        <v>0</v>
      </c>
      <c r="Q495" s="517">
        <v>0</v>
      </c>
      <c r="R495" s="517">
        <v>0</v>
      </c>
      <c r="S495" s="517">
        <v>0</v>
      </c>
      <c r="T495" s="517">
        <v>0</v>
      </c>
      <c r="U495" s="517">
        <v>0</v>
      </c>
      <c r="V495" s="517">
        <v>0</v>
      </c>
      <c r="W495" s="517">
        <v>2567.2254694013704</v>
      </c>
      <c r="X495" s="517">
        <v>17324.576278792261</v>
      </c>
      <c r="Y495" s="517">
        <v>92879.516707386007</v>
      </c>
      <c r="Z495"/>
      <c r="AA495" s="535"/>
      <c r="AB495" s="535"/>
      <c r="AC495" s="535"/>
      <c r="AD495" s="535"/>
    </row>
    <row r="496" spans="1:30">
      <c r="A496" s="514"/>
      <c r="B496" s="533">
        <v>6721021</v>
      </c>
      <c r="C496" s="516" t="s">
        <v>622</v>
      </c>
      <c r="D496" s="517">
        <v>172492.34507995928</v>
      </c>
      <c r="E496" s="517">
        <v>54893.026159708868</v>
      </c>
      <c r="F496" s="517">
        <v>105953.8888584723</v>
      </c>
      <c r="G496" s="517">
        <v>0</v>
      </c>
      <c r="H496" s="534">
        <v>0</v>
      </c>
      <c r="I496" s="534">
        <v>0</v>
      </c>
      <c r="J496" s="534">
        <v>0</v>
      </c>
      <c r="K496" s="534">
        <v>0</v>
      </c>
      <c r="L496" s="534">
        <v>0</v>
      </c>
      <c r="M496" s="534">
        <v>0</v>
      </c>
      <c r="N496" s="534">
        <v>0</v>
      </c>
      <c r="O496" s="534">
        <v>0</v>
      </c>
      <c r="P496" s="517">
        <v>0</v>
      </c>
      <c r="Q496" s="517">
        <v>0</v>
      </c>
      <c r="R496" s="517">
        <v>0</v>
      </c>
      <c r="S496" s="517">
        <v>0</v>
      </c>
      <c r="T496" s="517">
        <v>0</v>
      </c>
      <c r="U496" s="517">
        <v>0</v>
      </c>
      <c r="V496" s="517">
        <v>0</v>
      </c>
      <c r="W496" s="517">
        <v>435.61618727692849</v>
      </c>
      <c r="X496" s="517">
        <v>2174.9268368790167</v>
      </c>
      <c r="Y496" s="517">
        <v>8722.0310158903412</v>
      </c>
      <c r="Z496"/>
      <c r="AA496" s="535"/>
      <c r="AB496" s="535"/>
      <c r="AC496" s="535"/>
      <c r="AD496" s="535"/>
    </row>
    <row r="497" spans="1:30">
      <c r="A497" s="514"/>
      <c r="B497" s="533">
        <v>6731011</v>
      </c>
      <c r="C497" s="516" t="s">
        <v>365</v>
      </c>
      <c r="D497" s="517">
        <v>89607.557371516319</v>
      </c>
      <c r="E497" s="517">
        <v>871.13604717838405</v>
      </c>
      <c r="F497" s="517">
        <v>45827.35411904192</v>
      </c>
      <c r="G497" s="517">
        <v>0</v>
      </c>
      <c r="H497" s="534">
        <v>0</v>
      </c>
      <c r="I497" s="534">
        <v>0</v>
      </c>
      <c r="J497" s="534">
        <v>0</v>
      </c>
      <c r="K497" s="534">
        <v>0</v>
      </c>
      <c r="L497" s="534">
        <v>0</v>
      </c>
      <c r="M497" s="534">
        <v>0</v>
      </c>
      <c r="N497" s="534">
        <v>0</v>
      </c>
      <c r="O497" s="534">
        <v>0</v>
      </c>
      <c r="P497" s="517">
        <v>0</v>
      </c>
      <c r="Q497" s="517">
        <v>0</v>
      </c>
      <c r="R497" s="517">
        <v>0</v>
      </c>
      <c r="S497" s="517">
        <v>0</v>
      </c>
      <c r="T497" s="517">
        <v>0</v>
      </c>
      <c r="U497" s="517">
        <v>0</v>
      </c>
      <c r="V497" s="517">
        <v>0</v>
      </c>
      <c r="W497" s="517">
        <v>8.3741137212955081</v>
      </c>
      <c r="X497" s="517">
        <v>12.107152368138086</v>
      </c>
      <c r="Y497" s="517">
        <v>43839.006312901263</v>
      </c>
      <c r="Z497"/>
      <c r="AA497" s="535"/>
      <c r="AB497" s="535"/>
      <c r="AC497" s="535"/>
      <c r="AD497" s="535"/>
    </row>
    <row r="498" spans="1:30">
      <c r="A498" s="514"/>
      <c r="B498" s="533">
        <v>6731021</v>
      </c>
      <c r="C498" s="516" t="s">
        <v>366</v>
      </c>
      <c r="D498" s="517">
        <v>27949.624096715444</v>
      </c>
      <c r="E498" s="517">
        <v>0</v>
      </c>
      <c r="F498" s="517">
        <v>20341.405044969149</v>
      </c>
      <c r="G498" s="517">
        <v>0</v>
      </c>
      <c r="H498" s="534">
        <v>0</v>
      </c>
      <c r="I498" s="534">
        <v>0</v>
      </c>
      <c r="J498" s="534">
        <v>0</v>
      </c>
      <c r="K498" s="534">
        <v>0</v>
      </c>
      <c r="L498" s="534">
        <v>0</v>
      </c>
      <c r="M498" s="534">
        <v>0</v>
      </c>
      <c r="N498" s="534">
        <v>0</v>
      </c>
      <c r="O498" s="534">
        <v>0</v>
      </c>
      <c r="P498" s="517">
        <v>0</v>
      </c>
      <c r="Q498" s="517">
        <v>0</v>
      </c>
      <c r="R498" s="517">
        <v>0</v>
      </c>
      <c r="S498" s="517">
        <v>0</v>
      </c>
      <c r="T498" s="517">
        <v>0</v>
      </c>
      <c r="U498" s="517">
        <v>0</v>
      </c>
      <c r="V498" s="517">
        <v>0</v>
      </c>
      <c r="W498" s="517">
        <v>0</v>
      </c>
      <c r="X498" s="517">
        <v>0.42447844451995892</v>
      </c>
      <c r="Y498" s="517">
        <v>1684.2018086305434</v>
      </c>
      <c r="Z498"/>
      <c r="AA498" s="535"/>
      <c r="AB498" s="535"/>
      <c r="AC498" s="535"/>
      <c r="AD498" s="535"/>
    </row>
    <row r="499" spans="1:30">
      <c r="A499" s="514"/>
      <c r="B499" s="533">
        <v>6731031</v>
      </c>
      <c r="C499" s="516" t="s">
        <v>367</v>
      </c>
      <c r="D499" s="517">
        <v>94289.113244223568</v>
      </c>
      <c r="E499" s="517">
        <v>0</v>
      </c>
      <c r="F499" s="517">
        <v>74832.821477583566</v>
      </c>
      <c r="G499" s="517">
        <v>0</v>
      </c>
      <c r="H499" s="534">
        <v>0</v>
      </c>
      <c r="I499" s="534">
        <v>0</v>
      </c>
      <c r="J499" s="534">
        <v>0</v>
      </c>
      <c r="K499" s="534">
        <v>0</v>
      </c>
      <c r="L499" s="534">
        <v>0</v>
      </c>
      <c r="M499" s="534">
        <v>0</v>
      </c>
      <c r="N499" s="534">
        <v>0</v>
      </c>
      <c r="O499" s="534">
        <v>0</v>
      </c>
      <c r="P499" s="517">
        <v>0</v>
      </c>
      <c r="Q499" s="517">
        <v>0</v>
      </c>
      <c r="R499" s="517">
        <v>0</v>
      </c>
      <c r="S499" s="517">
        <v>0</v>
      </c>
      <c r="T499" s="517">
        <v>0</v>
      </c>
      <c r="U499" s="517">
        <v>0</v>
      </c>
      <c r="V499" s="517">
        <v>0</v>
      </c>
      <c r="W499" s="517">
        <v>0</v>
      </c>
      <c r="X499" s="517">
        <v>1.3093954485803452</v>
      </c>
      <c r="Y499" s="517">
        <v>5681.7184606408182</v>
      </c>
      <c r="Z499"/>
      <c r="AA499" s="535"/>
      <c r="AB499" s="535"/>
      <c r="AC499" s="535"/>
      <c r="AD499" s="535"/>
    </row>
    <row r="500" spans="1:30">
      <c r="A500" s="514"/>
      <c r="B500" s="533">
        <v>6731041</v>
      </c>
      <c r="C500" s="516" t="s">
        <v>368</v>
      </c>
      <c r="D500" s="517">
        <v>18709.278703293821</v>
      </c>
      <c r="E500" s="517">
        <v>0</v>
      </c>
      <c r="F500" s="517">
        <v>14433.253083306452</v>
      </c>
      <c r="G500" s="517">
        <v>0</v>
      </c>
      <c r="H500" s="534">
        <v>0</v>
      </c>
      <c r="I500" s="534">
        <v>0</v>
      </c>
      <c r="J500" s="534">
        <v>0</v>
      </c>
      <c r="K500" s="534">
        <v>0</v>
      </c>
      <c r="L500" s="534">
        <v>0</v>
      </c>
      <c r="M500" s="534">
        <v>0</v>
      </c>
      <c r="N500" s="534">
        <v>0</v>
      </c>
      <c r="O500" s="534">
        <v>0</v>
      </c>
      <c r="P500" s="517">
        <v>0</v>
      </c>
      <c r="Q500" s="517">
        <v>0</v>
      </c>
      <c r="R500" s="517">
        <v>0</v>
      </c>
      <c r="S500" s="517">
        <v>0</v>
      </c>
      <c r="T500" s="517">
        <v>0</v>
      </c>
      <c r="U500" s="517">
        <v>0</v>
      </c>
      <c r="V500" s="517">
        <v>0</v>
      </c>
      <c r="W500" s="517">
        <v>0</v>
      </c>
      <c r="X500" s="517">
        <v>0.23489246758333918</v>
      </c>
      <c r="Y500" s="517">
        <v>1127.392680845132</v>
      </c>
      <c r="Z500"/>
      <c r="AA500" s="535"/>
      <c r="AB500" s="535"/>
      <c r="AC500" s="535"/>
      <c r="AD500" s="535"/>
    </row>
    <row r="501" spans="1:30">
      <c r="A501" s="514"/>
      <c r="B501" s="533">
        <v>6731099</v>
      </c>
      <c r="C501" s="516" t="s">
        <v>623</v>
      </c>
      <c r="D501" s="517">
        <v>28574.541141932568</v>
      </c>
      <c r="E501" s="517">
        <v>0</v>
      </c>
      <c r="F501" s="517">
        <v>34774.276371409847</v>
      </c>
      <c r="G501" s="517">
        <v>0</v>
      </c>
      <c r="H501" s="534">
        <v>0</v>
      </c>
      <c r="I501" s="534">
        <v>0</v>
      </c>
      <c r="J501" s="534">
        <v>0</v>
      </c>
      <c r="K501" s="534">
        <v>0</v>
      </c>
      <c r="L501" s="534">
        <v>0</v>
      </c>
      <c r="M501" s="534">
        <v>0</v>
      </c>
      <c r="N501" s="534">
        <v>0</v>
      </c>
      <c r="O501" s="534">
        <v>0</v>
      </c>
      <c r="P501" s="517">
        <v>0</v>
      </c>
      <c r="Q501" s="517">
        <v>0</v>
      </c>
      <c r="R501" s="517">
        <v>0</v>
      </c>
      <c r="S501" s="517">
        <v>0</v>
      </c>
      <c r="T501" s="517">
        <v>0</v>
      </c>
      <c r="U501" s="517">
        <v>0</v>
      </c>
      <c r="V501" s="517">
        <v>0</v>
      </c>
      <c r="W501" s="517">
        <v>0</v>
      </c>
      <c r="X501" s="517">
        <v>0.78569646888567302</v>
      </c>
      <c r="Y501" s="517">
        <v>1721.8582957962444</v>
      </c>
      <c r="Z501"/>
      <c r="AA501" s="535"/>
      <c r="AB501" s="535"/>
      <c r="AC501" s="535"/>
      <c r="AD501" s="535"/>
    </row>
    <row r="502" spans="1:30">
      <c r="A502" s="514"/>
      <c r="B502" s="533">
        <v>6741011</v>
      </c>
      <c r="C502" s="516" t="s">
        <v>369</v>
      </c>
      <c r="D502" s="517">
        <v>12283.112128211173</v>
      </c>
      <c r="E502" s="517">
        <v>2075.0530303712912</v>
      </c>
      <c r="F502" s="517">
        <v>13000.843944325685</v>
      </c>
      <c r="G502" s="517">
        <v>0</v>
      </c>
      <c r="H502" s="534">
        <v>0</v>
      </c>
      <c r="I502" s="534">
        <v>0</v>
      </c>
      <c r="J502" s="534">
        <v>0</v>
      </c>
      <c r="K502" s="534">
        <v>0</v>
      </c>
      <c r="L502" s="534">
        <v>0</v>
      </c>
      <c r="M502" s="534">
        <v>0</v>
      </c>
      <c r="N502" s="534">
        <v>0</v>
      </c>
      <c r="O502" s="534">
        <v>0</v>
      </c>
      <c r="P502" s="517">
        <v>0</v>
      </c>
      <c r="Q502" s="517">
        <v>0</v>
      </c>
      <c r="R502" s="517">
        <v>0</v>
      </c>
      <c r="S502" s="517">
        <v>0</v>
      </c>
      <c r="T502" s="517">
        <v>0</v>
      </c>
      <c r="U502" s="517">
        <v>0</v>
      </c>
      <c r="V502" s="517">
        <v>0</v>
      </c>
      <c r="W502" s="517">
        <v>0</v>
      </c>
      <c r="X502" s="517">
        <v>57.138910551356624</v>
      </c>
      <c r="Y502" s="517">
        <v>740.16163673656331</v>
      </c>
      <c r="Z502"/>
      <c r="AA502" s="535"/>
      <c r="AB502" s="535"/>
      <c r="AC502" s="535"/>
      <c r="AD502" s="535"/>
    </row>
    <row r="503" spans="1:30">
      <c r="A503" s="514"/>
      <c r="B503" s="533">
        <v>6741021</v>
      </c>
      <c r="C503" s="516" t="s">
        <v>624</v>
      </c>
      <c r="D503" s="517">
        <v>36158.42</v>
      </c>
      <c r="E503" s="517">
        <v>765.52386269371891</v>
      </c>
      <c r="F503" s="517">
        <v>20005.692591830255</v>
      </c>
      <c r="G503" s="517">
        <v>0</v>
      </c>
      <c r="H503" s="534">
        <v>0</v>
      </c>
      <c r="I503" s="534">
        <v>0</v>
      </c>
      <c r="J503" s="534">
        <v>0</v>
      </c>
      <c r="K503" s="534">
        <v>0</v>
      </c>
      <c r="L503" s="534">
        <v>0</v>
      </c>
      <c r="M503" s="534">
        <v>0</v>
      </c>
      <c r="N503" s="534">
        <v>0</v>
      </c>
      <c r="O503" s="534">
        <v>0</v>
      </c>
      <c r="P503" s="517">
        <v>0</v>
      </c>
      <c r="Q503" s="517">
        <v>0</v>
      </c>
      <c r="R503" s="517">
        <v>0</v>
      </c>
      <c r="S503" s="517">
        <v>0</v>
      </c>
      <c r="T503" s="517">
        <v>0</v>
      </c>
      <c r="U503" s="517">
        <v>0</v>
      </c>
      <c r="V503" s="517">
        <v>0</v>
      </c>
      <c r="W503" s="517">
        <v>3045.324195656448</v>
      </c>
      <c r="X503" s="517">
        <v>136.7642528417706</v>
      </c>
      <c r="Y503" s="517">
        <v>21984.365129640544</v>
      </c>
      <c r="Z503"/>
      <c r="AA503" s="535"/>
      <c r="AB503" s="535"/>
      <c r="AC503" s="535"/>
      <c r="AD503" s="535"/>
    </row>
    <row r="504" spans="1:30">
      <c r="A504" s="514"/>
      <c r="B504" s="533">
        <v>6741031</v>
      </c>
      <c r="C504" s="516" t="s">
        <v>370</v>
      </c>
      <c r="D504" s="517">
        <v>32916.7575</v>
      </c>
      <c r="E504" s="517">
        <v>7.5464917458811591</v>
      </c>
      <c r="F504" s="517">
        <v>61539.49027147649</v>
      </c>
      <c r="G504" s="517">
        <v>0</v>
      </c>
      <c r="H504" s="534">
        <v>0</v>
      </c>
      <c r="I504" s="534">
        <v>0</v>
      </c>
      <c r="J504" s="534">
        <v>0</v>
      </c>
      <c r="K504" s="534">
        <v>0</v>
      </c>
      <c r="L504" s="534">
        <v>0</v>
      </c>
      <c r="M504" s="534">
        <v>0</v>
      </c>
      <c r="N504" s="534">
        <v>0</v>
      </c>
      <c r="O504" s="534">
        <v>0</v>
      </c>
      <c r="P504" s="517">
        <v>0</v>
      </c>
      <c r="Q504" s="517">
        <v>0</v>
      </c>
      <c r="R504" s="517">
        <v>0</v>
      </c>
      <c r="S504" s="517">
        <v>0</v>
      </c>
      <c r="T504" s="517">
        <v>0</v>
      </c>
      <c r="U504" s="517">
        <v>0</v>
      </c>
      <c r="V504" s="517">
        <v>0</v>
      </c>
      <c r="W504" s="517">
        <v>2.5297146329351676</v>
      </c>
      <c r="X504" s="517">
        <v>12.426180669472746</v>
      </c>
      <c r="Y504" s="517">
        <v>12345.584107725059</v>
      </c>
      <c r="Z504"/>
      <c r="AA504" s="535"/>
      <c r="AB504" s="535"/>
      <c r="AC504" s="535"/>
      <c r="AD504" s="535"/>
    </row>
    <row r="505" spans="1:30">
      <c r="A505" s="514"/>
      <c r="B505" s="533">
        <v>6741041</v>
      </c>
      <c r="C505" s="516" t="s">
        <v>372</v>
      </c>
      <c r="D505" s="517">
        <v>117468.43</v>
      </c>
      <c r="E505" s="517">
        <v>16559.982787203942</v>
      </c>
      <c r="F505" s="517">
        <v>117306.8191659694</v>
      </c>
      <c r="G505" s="517">
        <v>0</v>
      </c>
      <c r="H505" s="534">
        <v>0</v>
      </c>
      <c r="I505" s="534">
        <v>0</v>
      </c>
      <c r="J505" s="534">
        <v>0</v>
      </c>
      <c r="K505" s="534">
        <v>0</v>
      </c>
      <c r="L505" s="534">
        <v>0</v>
      </c>
      <c r="M505" s="534">
        <v>0</v>
      </c>
      <c r="N505" s="534">
        <v>0</v>
      </c>
      <c r="O505" s="534">
        <v>0</v>
      </c>
      <c r="P505" s="517">
        <v>0</v>
      </c>
      <c r="Q505" s="517">
        <v>0</v>
      </c>
      <c r="R505" s="517">
        <v>0</v>
      </c>
      <c r="S505" s="517">
        <v>0</v>
      </c>
      <c r="T505" s="517">
        <v>0</v>
      </c>
      <c r="U505" s="517">
        <v>0</v>
      </c>
      <c r="V505" s="517">
        <v>0</v>
      </c>
      <c r="W505" s="517">
        <v>43.692858143501027</v>
      </c>
      <c r="X505" s="517">
        <v>1156.8357473504689</v>
      </c>
      <c r="Y505" s="517">
        <v>44504.700545818618</v>
      </c>
      <c r="Z505"/>
      <c r="AA505" s="535"/>
      <c r="AB505" s="535"/>
      <c r="AC505" s="535"/>
      <c r="AD505" s="535"/>
    </row>
    <row r="506" spans="1:30">
      <c r="A506" s="514"/>
      <c r="B506" s="533">
        <v>6741051</v>
      </c>
      <c r="C506" s="516" t="s">
        <v>373</v>
      </c>
      <c r="D506" s="517">
        <v>214053.63096466329</v>
      </c>
      <c r="E506" s="517">
        <v>10649.144752295437</v>
      </c>
      <c r="F506" s="517">
        <v>113829.70955880401</v>
      </c>
      <c r="G506" s="517">
        <v>0</v>
      </c>
      <c r="H506" s="534">
        <v>0</v>
      </c>
      <c r="I506" s="534">
        <v>0</v>
      </c>
      <c r="J506" s="534">
        <v>0</v>
      </c>
      <c r="K506" s="534">
        <v>0</v>
      </c>
      <c r="L506" s="534">
        <v>0</v>
      </c>
      <c r="M506" s="534">
        <v>0</v>
      </c>
      <c r="N506" s="534">
        <v>0</v>
      </c>
      <c r="O506" s="534">
        <v>0</v>
      </c>
      <c r="P506" s="517">
        <v>0</v>
      </c>
      <c r="Q506" s="517">
        <v>0</v>
      </c>
      <c r="R506" s="517">
        <v>0</v>
      </c>
      <c r="S506" s="517">
        <v>0</v>
      </c>
      <c r="T506" s="517">
        <v>0</v>
      </c>
      <c r="U506" s="517">
        <v>0</v>
      </c>
      <c r="V506" s="517">
        <v>0</v>
      </c>
      <c r="W506" s="517">
        <v>16.474453711900157</v>
      </c>
      <c r="X506" s="517">
        <v>56.911749186564187</v>
      </c>
      <c r="Y506" s="517">
        <v>11054.282764743564</v>
      </c>
      <c r="Z506"/>
      <c r="AA506" s="535"/>
      <c r="AB506" s="535"/>
      <c r="AC506" s="535"/>
      <c r="AD506" s="535"/>
    </row>
    <row r="507" spans="1:30">
      <c r="A507" s="514"/>
      <c r="B507" s="533">
        <v>6741099</v>
      </c>
      <c r="C507" s="516" t="s">
        <v>374</v>
      </c>
      <c r="D507" s="517">
        <v>23208.138088598476</v>
      </c>
      <c r="E507" s="517">
        <v>51.045244168293586</v>
      </c>
      <c r="F507" s="517">
        <v>18012.886206939849</v>
      </c>
      <c r="G507" s="517">
        <v>0</v>
      </c>
      <c r="H507" s="534">
        <v>0</v>
      </c>
      <c r="I507" s="534">
        <v>0</v>
      </c>
      <c r="J507" s="534">
        <v>0</v>
      </c>
      <c r="K507" s="534">
        <v>0</v>
      </c>
      <c r="L507" s="534">
        <v>0</v>
      </c>
      <c r="M507" s="534">
        <v>0</v>
      </c>
      <c r="N507" s="534">
        <v>0</v>
      </c>
      <c r="O507" s="534">
        <v>0</v>
      </c>
      <c r="P507" s="517">
        <v>0</v>
      </c>
      <c r="Q507" s="517">
        <v>0</v>
      </c>
      <c r="R507" s="517">
        <v>0</v>
      </c>
      <c r="S507" s="517">
        <v>0</v>
      </c>
      <c r="T507" s="517">
        <v>0</v>
      </c>
      <c r="U507" s="517">
        <v>0</v>
      </c>
      <c r="V507" s="517">
        <v>0</v>
      </c>
      <c r="W507" s="517">
        <v>44.716627039773677</v>
      </c>
      <c r="X507" s="517">
        <v>213.48852349772545</v>
      </c>
      <c r="Y507" s="517">
        <v>3813.8537269228004</v>
      </c>
      <c r="Z507"/>
      <c r="AA507" s="535"/>
      <c r="AB507" s="535"/>
      <c r="AC507" s="535"/>
      <c r="AD507" s="535"/>
    </row>
    <row r="508" spans="1:30">
      <c r="A508" s="514"/>
      <c r="B508" s="533">
        <v>6799011</v>
      </c>
      <c r="C508" s="516" t="s">
        <v>375</v>
      </c>
      <c r="D508" s="517">
        <v>18630.45</v>
      </c>
      <c r="E508" s="517">
        <v>20.704477354084204</v>
      </c>
      <c r="F508" s="517">
        <v>7147.3408595457759</v>
      </c>
      <c r="G508" s="517">
        <v>0</v>
      </c>
      <c r="H508" s="534">
        <v>0</v>
      </c>
      <c r="I508" s="534">
        <v>0</v>
      </c>
      <c r="J508" s="534">
        <v>0</v>
      </c>
      <c r="K508" s="534">
        <v>0</v>
      </c>
      <c r="L508" s="534">
        <v>0</v>
      </c>
      <c r="M508" s="534">
        <v>0</v>
      </c>
      <c r="N508" s="534">
        <v>0</v>
      </c>
      <c r="O508" s="534">
        <v>0</v>
      </c>
      <c r="P508" s="517">
        <v>0</v>
      </c>
      <c r="Q508" s="517">
        <v>0</v>
      </c>
      <c r="R508" s="517">
        <v>0</v>
      </c>
      <c r="S508" s="517">
        <v>0</v>
      </c>
      <c r="T508" s="517">
        <v>0</v>
      </c>
      <c r="U508" s="517">
        <v>0</v>
      </c>
      <c r="V508" s="517">
        <v>1977.5225277729357</v>
      </c>
      <c r="W508" s="517">
        <v>9.8416031441657031E-2</v>
      </c>
      <c r="X508" s="517">
        <v>0.29524809432497107</v>
      </c>
      <c r="Y508" s="517">
        <v>305.61912592523811</v>
      </c>
      <c r="Z508"/>
      <c r="AA508" s="535"/>
      <c r="AB508" s="535"/>
      <c r="AC508" s="535"/>
      <c r="AD508" s="535"/>
    </row>
    <row r="509" spans="1:30">
      <c r="A509" s="514"/>
      <c r="B509" s="533">
        <v>6799021</v>
      </c>
      <c r="C509" s="516" t="s">
        <v>376</v>
      </c>
      <c r="D509" s="517">
        <v>122750.86000000002</v>
      </c>
      <c r="E509" s="517">
        <v>1098.7691982002966</v>
      </c>
      <c r="F509" s="517">
        <v>59357.554622281008</v>
      </c>
      <c r="G509" s="517">
        <v>0</v>
      </c>
      <c r="H509" s="534">
        <v>0</v>
      </c>
      <c r="I509" s="534">
        <v>0</v>
      </c>
      <c r="J509" s="534">
        <v>0</v>
      </c>
      <c r="K509" s="534">
        <v>0</v>
      </c>
      <c r="L509" s="534">
        <v>0</v>
      </c>
      <c r="M509" s="534">
        <v>0</v>
      </c>
      <c r="N509" s="534">
        <v>0</v>
      </c>
      <c r="O509" s="534">
        <v>0</v>
      </c>
      <c r="P509" s="517">
        <v>0</v>
      </c>
      <c r="Q509" s="517">
        <v>0</v>
      </c>
      <c r="R509" s="517">
        <v>0</v>
      </c>
      <c r="S509" s="517">
        <v>0</v>
      </c>
      <c r="T509" s="517">
        <v>0</v>
      </c>
      <c r="U509" s="517">
        <v>0</v>
      </c>
      <c r="V509" s="517">
        <v>0</v>
      </c>
      <c r="W509" s="517">
        <v>1.3109672993687767</v>
      </c>
      <c r="X509" s="517">
        <v>3.3782618868349243</v>
      </c>
      <c r="Y509" s="517">
        <v>0</v>
      </c>
      <c r="Z509"/>
      <c r="AA509" s="535"/>
      <c r="AB509" s="535"/>
      <c r="AC509" s="535"/>
      <c r="AD509" s="535"/>
    </row>
    <row r="510" spans="1:30">
      <c r="A510" s="514"/>
      <c r="B510" s="533">
        <v>6799031</v>
      </c>
      <c r="C510" s="516" t="s">
        <v>625</v>
      </c>
      <c r="D510" s="517">
        <v>115229.67</v>
      </c>
      <c r="E510" s="517">
        <v>1649.8178954803059</v>
      </c>
      <c r="F510" s="517">
        <v>85578.298800533375</v>
      </c>
      <c r="G510" s="517">
        <v>0</v>
      </c>
      <c r="H510" s="534">
        <v>0</v>
      </c>
      <c r="I510" s="534">
        <v>0</v>
      </c>
      <c r="J510" s="534">
        <v>0</v>
      </c>
      <c r="K510" s="534">
        <v>0</v>
      </c>
      <c r="L510" s="534">
        <v>0</v>
      </c>
      <c r="M510" s="534">
        <v>0</v>
      </c>
      <c r="N510" s="534">
        <v>0</v>
      </c>
      <c r="O510" s="534">
        <v>0</v>
      </c>
      <c r="P510" s="517">
        <v>0</v>
      </c>
      <c r="Q510" s="517">
        <v>0</v>
      </c>
      <c r="R510" s="517">
        <v>0</v>
      </c>
      <c r="S510" s="517">
        <v>0</v>
      </c>
      <c r="T510" s="517">
        <v>0</v>
      </c>
      <c r="U510" s="517">
        <v>0</v>
      </c>
      <c r="V510" s="517">
        <v>0</v>
      </c>
      <c r="W510" s="517">
        <v>34.854901005890149</v>
      </c>
      <c r="X510" s="517">
        <v>3.7048566104162957</v>
      </c>
      <c r="Y510" s="517">
        <v>0</v>
      </c>
      <c r="Z510"/>
      <c r="AA510" s="535"/>
      <c r="AB510" s="535"/>
      <c r="AC510" s="535"/>
      <c r="AD510" s="535"/>
    </row>
    <row r="511" spans="1:30">
      <c r="A511" s="514"/>
      <c r="B511" s="533">
        <v>6799041</v>
      </c>
      <c r="C511" s="516" t="s">
        <v>377</v>
      </c>
      <c r="D511" s="517">
        <v>12016.62</v>
      </c>
      <c r="E511" s="517">
        <v>39.899656358992182</v>
      </c>
      <c r="F511" s="517">
        <v>4544.7864732172102</v>
      </c>
      <c r="G511" s="517">
        <v>0</v>
      </c>
      <c r="H511" s="534">
        <v>0</v>
      </c>
      <c r="I511" s="534">
        <v>0</v>
      </c>
      <c r="J511" s="534">
        <v>0</v>
      </c>
      <c r="K511" s="534">
        <v>0</v>
      </c>
      <c r="L511" s="534">
        <v>0</v>
      </c>
      <c r="M511" s="534">
        <v>0</v>
      </c>
      <c r="N511" s="534">
        <v>0</v>
      </c>
      <c r="O511" s="534">
        <v>0</v>
      </c>
      <c r="P511" s="517">
        <v>0</v>
      </c>
      <c r="Q511" s="517">
        <v>0</v>
      </c>
      <c r="R511" s="517">
        <v>0</v>
      </c>
      <c r="S511" s="517">
        <v>0</v>
      </c>
      <c r="T511" s="517">
        <v>0</v>
      </c>
      <c r="U511" s="517">
        <v>0</v>
      </c>
      <c r="V511" s="517">
        <v>0</v>
      </c>
      <c r="W511" s="517">
        <v>22.811590701480611</v>
      </c>
      <c r="X511" s="517">
        <v>0.68606287824001833</v>
      </c>
      <c r="Y511" s="517">
        <v>543.19604830279275</v>
      </c>
      <c r="Z511"/>
      <c r="AA511" s="535"/>
      <c r="AB511" s="535"/>
      <c r="AC511" s="535"/>
      <c r="AD511" s="535"/>
    </row>
    <row r="512" spans="1:30">
      <c r="A512" s="514"/>
      <c r="B512" s="533">
        <v>6799099</v>
      </c>
      <c r="C512" s="516" t="s">
        <v>378</v>
      </c>
      <c r="D512" s="517">
        <v>68830.379581818517</v>
      </c>
      <c r="E512" s="517">
        <v>54.528240358700273</v>
      </c>
      <c r="F512" s="517">
        <v>81890.082414127552</v>
      </c>
      <c r="G512" s="517">
        <v>0</v>
      </c>
      <c r="H512" s="534">
        <v>0</v>
      </c>
      <c r="I512" s="534">
        <v>0</v>
      </c>
      <c r="J512" s="534">
        <v>0</v>
      </c>
      <c r="K512" s="534">
        <v>0</v>
      </c>
      <c r="L512" s="534">
        <v>0</v>
      </c>
      <c r="M512" s="534">
        <v>0</v>
      </c>
      <c r="N512" s="534">
        <v>0</v>
      </c>
      <c r="O512" s="534">
        <v>0</v>
      </c>
      <c r="P512" s="517">
        <v>0</v>
      </c>
      <c r="Q512" s="517">
        <v>0</v>
      </c>
      <c r="R512" s="517">
        <v>0</v>
      </c>
      <c r="S512" s="517">
        <v>0</v>
      </c>
      <c r="T512" s="517">
        <v>0</v>
      </c>
      <c r="U512" s="517">
        <v>0</v>
      </c>
      <c r="V512" s="517">
        <v>0</v>
      </c>
      <c r="W512" s="517">
        <v>171.27570797706517</v>
      </c>
      <c r="X512" s="517">
        <v>0.69371955906293725</v>
      </c>
      <c r="Y512" s="517">
        <v>13273.063479499244</v>
      </c>
      <c r="Z512"/>
      <c r="AA512" s="535"/>
      <c r="AB512" s="535"/>
      <c r="AC512" s="535"/>
      <c r="AD512" s="535"/>
    </row>
    <row r="513" spans="1:30">
      <c r="A513" s="514"/>
      <c r="B513" s="533">
        <v>6811000</v>
      </c>
      <c r="C513" s="516" t="s">
        <v>379</v>
      </c>
      <c r="D513" s="517">
        <v>58106.026344513361</v>
      </c>
      <c r="E513" s="517">
        <v>0</v>
      </c>
      <c r="F513" s="517">
        <v>0</v>
      </c>
      <c r="G513" s="517">
        <v>0</v>
      </c>
      <c r="H513" s="534">
        <v>0</v>
      </c>
      <c r="I513" s="534">
        <v>0</v>
      </c>
      <c r="J513" s="534">
        <v>0</v>
      </c>
      <c r="K513" s="534">
        <v>0</v>
      </c>
      <c r="L513" s="534">
        <v>0</v>
      </c>
      <c r="M513" s="534">
        <v>0</v>
      </c>
      <c r="N513" s="534">
        <v>0</v>
      </c>
      <c r="O513" s="534">
        <v>0</v>
      </c>
      <c r="P513" s="517">
        <v>0</v>
      </c>
      <c r="Q513" s="517">
        <v>0</v>
      </c>
      <c r="R513" s="517">
        <v>0</v>
      </c>
      <c r="S513" s="517">
        <v>0</v>
      </c>
      <c r="T513" s="517">
        <v>0</v>
      </c>
      <c r="U513" s="517">
        <v>0</v>
      </c>
      <c r="V513" s="517">
        <v>0</v>
      </c>
      <c r="W513" s="517">
        <v>0</v>
      </c>
      <c r="X513" s="517">
        <v>0</v>
      </c>
      <c r="Y513" s="517">
        <v>0</v>
      </c>
      <c r="Z513"/>
      <c r="AA513" s="535"/>
      <c r="AB513" s="535"/>
      <c r="AC513" s="535"/>
      <c r="AD513" s="535"/>
    </row>
    <row r="514" spans="1:30">
      <c r="A514" s="514"/>
      <c r="B514" s="533">
        <v>6911000</v>
      </c>
      <c r="C514" s="516" t="s">
        <v>380</v>
      </c>
      <c r="D514" s="517">
        <v>179423.59898199362</v>
      </c>
      <c r="E514" s="517">
        <v>0</v>
      </c>
      <c r="F514" s="517">
        <v>289.08974408706609</v>
      </c>
      <c r="G514" s="517">
        <v>0</v>
      </c>
      <c r="H514" s="534">
        <v>0</v>
      </c>
      <c r="I514" s="534">
        <v>0</v>
      </c>
      <c r="J514" s="534">
        <v>0</v>
      </c>
      <c r="K514" s="534">
        <v>0</v>
      </c>
      <c r="L514" s="534">
        <v>0</v>
      </c>
      <c r="M514" s="534">
        <v>0</v>
      </c>
      <c r="N514" s="534">
        <v>0</v>
      </c>
      <c r="O514" s="534">
        <v>0</v>
      </c>
      <c r="P514" s="517">
        <v>0</v>
      </c>
      <c r="Q514" s="517">
        <v>0</v>
      </c>
      <c r="R514" s="517">
        <v>0</v>
      </c>
      <c r="S514" s="517">
        <v>0</v>
      </c>
      <c r="T514" s="517">
        <v>0</v>
      </c>
      <c r="U514" s="517">
        <v>0</v>
      </c>
      <c r="V514" s="517">
        <v>0.45878727752979548</v>
      </c>
      <c r="W514" s="517">
        <v>156.02590663325796</v>
      </c>
      <c r="X514" s="517">
        <v>45.955192299234518</v>
      </c>
      <c r="Y514" s="517">
        <v>0</v>
      </c>
      <c r="Z514"/>
      <c r="AA514" s="535"/>
      <c r="AB514" s="535"/>
      <c r="AC514" s="535"/>
      <c r="AD514" s="535"/>
    </row>
    <row r="515" spans="1:30">
      <c r="A515" s="537"/>
      <c r="B515" s="538">
        <v>9700000</v>
      </c>
      <c r="C515" s="524" t="s">
        <v>4483</v>
      </c>
      <c r="D515" s="539">
        <v>40472454.360595487</v>
      </c>
      <c r="E515" s="540">
        <v>582647.21271853219</v>
      </c>
      <c r="F515" s="540">
        <v>17361597.104860704</v>
      </c>
      <c r="G515" s="540">
        <v>267230.0561400727</v>
      </c>
      <c r="H515" s="541">
        <v>655049.55467282515</v>
      </c>
      <c r="I515" s="541">
        <v>1162275.5040063104</v>
      </c>
      <c r="J515" s="541">
        <v>1926609.1567680668</v>
      </c>
      <c r="K515" s="541">
        <v>911927.32982900436</v>
      </c>
      <c r="L515" s="541">
        <v>239177.35070535421</v>
      </c>
      <c r="M515" s="541">
        <v>516768.49786534131</v>
      </c>
      <c r="N515" s="541">
        <v>7208.2655092172517</v>
      </c>
      <c r="O515" s="541">
        <v>93675.320700373311</v>
      </c>
      <c r="P515" s="540">
        <v>812264.13894549769</v>
      </c>
      <c r="Q515" s="540">
        <v>3429461.0021826024</v>
      </c>
      <c r="R515" s="540">
        <v>-16745.307204291963</v>
      </c>
      <c r="S515" s="540">
        <v>-18965.491101720068</v>
      </c>
      <c r="T515" s="540">
        <v>24263.080126937239</v>
      </c>
      <c r="U515" s="540">
        <v>-21546.789999999997</v>
      </c>
      <c r="V515" s="540">
        <v>1469468.3358649346</v>
      </c>
      <c r="W515" s="540">
        <v>192846.88241132145</v>
      </c>
      <c r="X515" s="540">
        <v>78889.002856110426</v>
      </c>
      <c r="Y515" s="540">
        <v>11589941.805753525</v>
      </c>
      <c r="Z515"/>
    </row>
    <row r="516" spans="1:30">
      <c r="Z516"/>
    </row>
    <row r="517" spans="1:30">
      <c r="Z517"/>
    </row>
    <row r="518" spans="1:30">
      <c r="Z518"/>
    </row>
    <row r="519" spans="1:30">
      <c r="Z519"/>
    </row>
    <row r="520" spans="1:30">
      <c r="Z520"/>
    </row>
    <row r="521" spans="1:30">
      <c r="Z521"/>
    </row>
    <row r="522" spans="1:30">
      <c r="Z522"/>
    </row>
    <row r="523" spans="1:30">
      <c r="Z523"/>
    </row>
    <row r="524" spans="1:30">
      <c r="Z524"/>
    </row>
  </sheetData>
  <mergeCells count="23">
    <mergeCell ref="U3:U5"/>
    <mergeCell ref="V3:V5"/>
    <mergeCell ref="W3:W5"/>
    <mergeCell ref="X3:X5"/>
    <mergeCell ref="Y3:Y5"/>
    <mergeCell ref="T3:T5"/>
    <mergeCell ref="I3:I5"/>
    <mergeCell ref="J3:J5"/>
    <mergeCell ref="K3:K5"/>
    <mergeCell ref="L3:L5"/>
    <mergeCell ref="M3:M5"/>
    <mergeCell ref="N3:N5"/>
    <mergeCell ref="O3:O5"/>
    <mergeCell ref="P3:P5"/>
    <mergeCell ref="Q3:Q5"/>
    <mergeCell ref="R3:R5"/>
    <mergeCell ref="S3:S5"/>
    <mergeCell ref="H3:H5"/>
    <mergeCell ref="B2:C5"/>
    <mergeCell ref="D3:D5"/>
    <mergeCell ref="E3:E5"/>
    <mergeCell ref="F3:F5"/>
    <mergeCell ref="G3:G5"/>
  </mergeCells>
  <phoneticPr fontId="18"/>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S528"/>
  <sheetViews>
    <sheetView workbookViewId="0">
      <selection activeCell="F24" sqref="F24"/>
    </sheetView>
  </sheetViews>
  <sheetFormatPr defaultRowHeight="13.5"/>
  <cols>
    <col min="1" max="1" width="4.625" style="82" customWidth="1"/>
    <col min="2" max="2" width="10.125" style="83" customWidth="1"/>
    <col min="3" max="3" width="26.375" style="84" customWidth="1"/>
    <col min="4" max="4" width="9" style="484" customWidth="1"/>
    <col min="5" max="5" width="9" style="485" customWidth="1"/>
    <col min="6" max="7" width="9" style="389" customWidth="1"/>
    <col min="8" max="8" width="1.625" customWidth="1"/>
    <col min="9" max="9" width="8.875" style="390"/>
    <col min="10" max="10" width="27.375" style="390" customWidth="1"/>
    <col min="11" max="11" width="1.625" style="391" customWidth="1"/>
    <col min="12" max="12" width="8.875" style="390"/>
    <col min="13" max="13" width="27.5" style="390" customWidth="1"/>
    <col min="14" max="14" width="1.625" style="391" customWidth="1"/>
    <col min="15" max="15" width="8.875" style="390"/>
    <col min="16" max="16" width="27.75" style="390" customWidth="1"/>
    <col min="17" max="17" width="1.625" style="391" customWidth="1"/>
    <col min="18" max="18" width="8.875" style="390"/>
    <col min="19" max="19" width="27.75" style="390" customWidth="1"/>
  </cols>
  <sheetData>
    <row r="1" spans="1:19" ht="21">
      <c r="A1" s="56"/>
      <c r="B1" s="57"/>
      <c r="C1" s="58"/>
      <c r="D1" s="386"/>
      <c r="E1" s="387"/>
      <c r="F1" s="388"/>
    </row>
    <row r="2" spans="1:19">
      <c r="A2" s="392"/>
      <c r="B2" s="702" t="s">
        <v>941</v>
      </c>
      <c r="C2" s="703"/>
      <c r="D2" s="705" t="s">
        <v>4569</v>
      </c>
      <c r="E2" s="707" t="s">
        <v>4570</v>
      </c>
      <c r="F2" s="709" t="s">
        <v>4571</v>
      </c>
      <c r="G2" s="711" t="s">
        <v>4572</v>
      </c>
      <c r="I2" s="713" t="s">
        <v>4573</v>
      </c>
      <c r="J2" s="714"/>
      <c r="K2" s="393"/>
      <c r="L2" s="693" t="s">
        <v>4574</v>
      </c>
      <c r="M2" s="694"/>
      <c r="N2" s="393"/>
      <c r="O2" s="696" t="s">
        <v>4575</v>
      </c>
      <c r="P2" s="697"/>
      <c r="Q2" s="393"/>
      <c r="R2" s="699" t="s">
        <v>4576</v>
      </c>
      <c r="S2" s="700"/>
    </row>
    <row r="3" spans="1:19">
      <c r="A3" s="394"/>
      <c r="B3" s="703"/>
      <c r="C3" s="703"/>
      <c r="D3" s="705"/>
      <c r="E3" s="707"/>
      <c r="F3" s="709"/>
      <c r="G3" s="711"/>
      <c r="I3" s="714"/>
      <c r="J3" s="714"/>
      <c r="K3" s="393"/>
      <c r="L3" s="694"/>
      <c r="M3" s="694"/>
      <c r="N3" s="393"/>
      <c r="O3" s="697"/>
      <c r="P3" s="697"/>
      <c r="Q3" s="393"/>
      <c r="R3" s="700"/>
      <c r="S3" s="700"/>
    </row>
    <row r="4" spans="1:19">
      <c r="A4" s="395"/>
      <c r="B4" s="703"/>
      <c r="C4" s="703"/>
      <c r="D4" s="705"/>
      <c r="E4" s="707"/>
      <c r="F4" s="709"/>
      <c r="G4" s="711"/>
      <c r="I4" s="714"/>
      <c r="J4" s="714"/>
      <c r="K4" s="393"/>
      <c r="L4" s="694"/>
      <c r="M4" s="694"/>
      <c r="N4" s="393"/>
      <c r="O4" s="697"/>
      <c r="P4" s="697"/>
      <c r="Q4" s="393"/>
      <c r="R4" s="700"/>
      <c r="S4" s="700"/>
    </row>
    <row r="5" spans="1:19">
      <c r="A5" s="396"/>
      <c r="B5" s="704"/>
      <c r="C5" s="704"/>
      <c r="D5" s="706"/>
      <c r="E5" s="708"/>
      <c r="F5" s="710"/>
      <c r="G5" s="712"/>
      <c r="I5" s="715"/>
      <c r="J5" s="715"/>
      <c r="K5" s="393"/>
      <c r="L5" s="695"/>
      <c r="M5" s="695"/>
      <c r="N5" s="393"/>
      <c r="O5" s="698"/>
      <c r="P5" s="698"/>
      <c r="Q5" s="393"/>
      <c r="R5" s="701"/>
      <c r="S5" s="701"/>
    </row>
    <row r="6" spans="1:19">
      <c r="A6" s="65"/>
      <c r="B6" s="71">
        <v>111011</v>
      </c>
      <c r="C6" s="72" t="s">
        <v>513</v>
      </c>
      <c r="D6" s="400">
        <v>111</v>
      </c>
      <c r="E6" s="401">
        <v>11</v>
      </c>
      <c r="F6" s="402">
        <v>1</v>
      </c>
      <c r="G6" s="402">
        <v>1</v>
      </c>
      <c r="I6" s="404">
        <v>111</v>
      </c>
      <c r="J6" s="405" t="s">
        <v>4577</v>
      </c>
      <c r="K6" s="406"/>
      <c r="L6" s="407">
        <v>11</v>
      </c>
      <c r="M6" s="405" t="s">
        <v>4578</v>
      </c>
      <c r="N6" s="406"/>
      <c r="O6" s="408">
        <v>1</v>
      </c>
      <c r="P6" s="409" t="s">
        <v>4579</v>
      </c>
      <c r="Q6" s="410"/>
      <c r="R6" s="411">
        <v>1</v>
      </c>
      <c r="S6" s="412" t="s">
        <v>4448</v>
      </c>
    </row>
    <row r="7" spans="1:19">
      <c r="A7" s="65"/>
      <c r="B7" s="71">
        <v>111012</v>
      </c>
      <c r="C7" s="72" t="s">
        <v>381</v>
      </c>
      <c r="D7" s="400">
        <v>111</v>
      </c>
      <c r="E7" s="401">
        <v>11</v>
      </c>
      <c r="F7" s="402">
        <v>1</v>
      </c>
      <c r="G7" s="403">
        <v>1</v>
      </c>
      <c r="I7" s="404">
        <v>112</v>
      </c>
      <c r="J7" s="405" t="s">
        <v>4580</v>
      </c>
      <c r="K7" s="406"/>
      <c r="L7" s="407">
        <v>12</v>
      </c>
      <c r="M7" s="405" t="s">
        <v>4581</v>
      </c>
      <c r="N7" s="406"/>
      <c r="O7" s="413">
        <v>6</v>
      </c>
      <c r="P7" s="405" t="s">
        <v>4450</v>
      </c>
      <c r="Q7" s="410"/>
      <c r="R7" s="411">
        <v>2</v>
      </c>
      <c r="S7" s="405" t="s">
        <v>4919</v>
      </c>
    </row>
    <row r="8" spans="1:19">
      <c r="A8" s="65"/>
      <c r="B8" s="71">
        <v>111021</v>
      </c>
      <c r="C8" s="72" t="s">
        <v>514</v>
      </c>
      <c r="D8" s="400">
        <v>111</v>
      </c>
      <c r="E8" s="401">
        <v>11</v>
      </c>
      <c r="F8" s="402">
        <v>1</v>
      </c>
      <c r="G8" s="403">
        <v>1</v>
      </c>
      <c r="I8" s="404">
        <v>113</v>
      </c>
      <c r="J8" s="405" t="s">
        <v>4583</v>
      </c>
      <c r="K8" s="406"/>
      <c r="L8" s="407">
        <v>13</v>
      </c>
      <c r="M8" s="405" t="s">
        <v>4584</v>
      </c>
      <c r="N8" s="406"/>
      <c r="O8" s="413">
        <v>11</v>
      </c>
      <c r="P8" s="405" t="s">
        <v>4585</v>
      </c>
      <c r="Q8" s="410"/>
      <c r="R8" s="411">
        <v>3</v>
      </c>
      <c r="S8" s="414" t="s">
        <v>4586</v>
      </c>
    </row>
    <row r="9" spans="1:19">
      <c r="A9" s="65"/>
      <c r="B9" s="71">
        <v>111022</v>
      </c>
      <c r="C9" s="72" t="s">
        <v>515</v>
      </c>
      <c r="D9" s="400">
        <v>111</v>
      </c>
      <c r="E9" s="401">
        <v>11</v>
      </c>
      <c r="F9" s="402">
        <v>1</v>
      </c>
      <c r="G9" s="403">
        <v>1</v>
      </c>
      <c r="I9" s="404">
        <v>114</v>
      </c>
      <c r="J9" s="405" t="s">
        <v>4587</v>
      </c>
      <c r="K9" s="406"/>
      <c r="L9" s="407">
        <v>15</v>
      </c>
      <c r="M9" s="405" t="s">
        <v>4588</v>
      </c>
      <c r="N9" s="406"/>
      <c r="O9" s="415">
        <v>15</v>
      </c>
      <c r="P9" s="405" t="s">
        <v>4453</v>
      </c>
      <c r="Q9" s="410"/>
      <c r="R9" s="411">
        <v>4</v>
      </c>
      <c r="S9" s="414" t="s">
        <v>4920</v>
      </c>
    </row>
    <row r="10" spans="1:19">
      <c r="A10" s="65"/>
      <c r="B10" s="71">
        <v>112011</v>
      </c>
      <c r="C10" s="72" t="s">
        <v>383</v>
      </c>
      <c r="D10" s="400">
        <v>112</v>
      </c>
      <c r="E10" s="401">
        <v>11</v>
      </c>
      <c r="F10" s="402">
        <v>1</v>
      </c>
      <c r="G10" s="403">
        <v>1</v>
      </c>
      <c r="I10" s="404">
        <v>115</v>
      </c>
      <c r="J10" s="405" t="s">
        <v>4589</v>
      </c>
      <c r="K10" s="406"/>
      <c r="L10" s="407">
        <v>17</v>
      </c>
      <c r="M10" s="405" t="s">
        <v>4590</v>
      </c>
      <c r="N10" s="406"/>
      <c r="O10" s="415">
        <v>16</v>
      </c>
      <c r="P10" s="416" t="s">
        <v>4455</v>
      </c>
      <c r="Q10" s="417"/>
      <c r="R10" s="411">
        <v>5</v>
      </c>
      <c r="S10" s="414" t="s">
        <v>4921</v>
      </c>
    </row>
    <row r="11" spans="1:19">
      <c r="A11" s="65"/>
      <c r="B11" s="71">
        <v>112012</v>
      </c>
      <c r="C11" s="72" t="s">
        <v>516</v>
      </c>
      <c r="D11" s="400">
        <v>112</v>
      </c>
      <c r="E11" s="401">
        <v>11</v>
      </c>
      <c r="F11" s="402">
        <v>1</v>
      </c>
      <c r="G11" s="403">
        <v>1</v>
      </c>
      <c r="I11" s="404">
        <v>116</v>
      </c>
      <c r="J11" s="405" t="s">
        <v>4592</v>
      </c>
      <c r="K11" s="406"/>
      <c r="L11" s="407">
        <v>61</v>
      </c>
      <c r="M11" s="405" t="s">
        <v>4593</v>
      </c>
      <c r="N11" s="406"/>
      <c r="O11" s="413">
        <v>20</v>
      </c>
      <c r="P11" s="418" t="s">
        <v>4456</v>
      </c>
      <c r="Q11" s="419"/>
      <c r="R11" s="411">
        <v>6</v>
      </c>
      <c r="S11" s="414" t="s">
        <v>4922</v>
      </c>
    </row>
    <row r="12" spans="1:19">
      <c r="A12" s="65"/>
      <c r="B12" s="71">
        <v>112021</v>
      </c>
      <c r="C12" s="72" t="s">
        <v>517</v>
      </c>
      <c r="D12" s="400">
        <v>112</v>
      </c>
      <c r="E12" s="401">
        <v>11</v>
      </c>
      <c r="F12" s="402">
        <v>1</v>
      </c>
      <c r="G12" s="403">
        <v>1</v>
      </c>
      <c r="I12" s="404">
        <v>121</v>
      </c>
      <c r="J12" s="405" t="s">
        <v>4594</v>
      </c>
      <c r="K12" s="406"/>
      <c r="L12" s="407">
        <v>62</v>
      </c>
      <c r="M12" s="405" t="s">
        <v>4595</v>
      </c>
      <c r="N12" s="406"/>
      <c r="O12" s="415">
        <v>21</v>
      </c>
      <c r="P12" s="405" t="s">
        <v>4458</v>
      </c>
      <c r="Q12" s="410"/>
      <c r="R12" s="411">
        <v>7</v>
      </c>
      <c r="S12" s="414" t="s">
        <v>4923</v>
      </c>
    </row>
    <row r="13" spans="1:19">
      <c r="A13" s="65"/>
      <c r="B13" s="71">
        <v>112029</v>
      </c>
      <c r="C13" s="72" t="s">
        <v>518</v>
      </c>
      <c r="D13" s="400">
        <v>112</v>
      </c>
      <c r="E13" s="401">
        <v>11</v>
      </c>
      <c r="F13" s="402">
        <v>1</v>
      </c>
      <c r="G13" s="403">
        <v>1</v>
      </c>
      <c r="I13" s="404">
        <v>131</v>
      </c>
      <c r="J13" s="405" t="s">
        <v>4596</v>
      </c>
      <c r="K13" s="406"/>
      <c r="L13" s="407">
        <v>111</v>
      </c>
      <c r="M13" s="405" t="s">
        <v>4597</v>
      </c>
      <c r="N13" s="406"/>
      <c r="O13" s="415">
        <v>22</v>
      </c>
      <c r="P13" s="416" t="s">
        <v>4460</v>
      </c>
      <c r="Q13" s="417"/>
      <c r="R13" s="411">
        <v>8</v>
      </c>
      <c r="S13" s="414" t="s">
        <v>4924</v>
      </c>
    </row>
    <row r="14" spans="1:19">
      <c r="A14" s="65"/>
      <c r="B14" s="71">
        <v>113001</v>
      </c>
      <c r="C14" s="72" t="s">
        <v>519</v>
      </c>
      <c r="D14" s="400">
        <v>113</v>
      </c>
      <c r="E14" s="401">
        <v>11</v>
      </c>
      <c r="F14" s="402">
        <v>1</v>
      </c>
      <c r="G14" s="403">
        <v>1</v>
      </c>
      <c r="I14" s="404">
        <v>151</v>
      </c>
      <c r="J14" s="405" t="s">
        <v>4598</v>
      </c>
      <c r="K14" s="406"/>
      <c r="L14" s="407">
        <v>112</v>
      </c>
      <c r="M14" s="405" t="s">
        <v>4599</v>
      </c>
      <c r="N14" s="406"/>
      <c r="O14" s="413">
        <v>25</v>
      </c>
      <c r="P14" s="405" t="s">
        <v>4463</v>
      </c>
      <c r="Q14" s="410"/>
      <c r="R14" s="411">
        <v>9</v>
      </c>
      <c r="S14" s="414" t="s">
        <v>4925</v>
      </c>
    </row>
    <row r="15" spans="1:19">
      <c r="A15" s="65"/>
      <c r="B15" s="71">
        <v>114011</v>
      </c>
      <c r="C15" s="72" t="s">
        <v>520</v>
      </c>
      <c r="D15" s="400">
        <v>114</v>
      </c>
      <c r="E15" s="401">
        <v>11</v>
      </c>
      <c r="F15" s="402">
        <v>1</v>
      </c>
      <c r="G15" s="403">
        <v>1</v>
      </c>
      <c r="I15" s="404">
        <v>152</v>
      </c>
      <c r="J15" s="405" t="s">
        <v>4601</v>
      </c>
      <c r="K15" s="406"/>
      <c r="L15" s="407">
        <v>113</v>
      </c>
      <c r="M15" s="418" t="s">
        <v>4602</v>
      </c>
      <c r="N15" s="406"/>
      <c r="O15" s="415">
        <v>26</v>
      </c>
      <c r="P15" s="418" t="s">
        <v>4465</v>
      </c>
      <c r="Q15" s="419"/>
      <c r="R15" s="411">
        <v>10</v>
      </c>
      <c r="S15" s="414" t="s">
        <v>4603</v>
      </c>
    </row>
    <row r="16" spans="1:19">
      <c r="A16" s="65"/>
      <c r="B16" s="71">
        <v>115011</v>
      </c>
      <c r="C16" s="72" t="s">
        <v>388</v>
      </c>
      <c r="D16" s="400">
        <v>115</v>
      </c>
      <c r="E16" s="401">
        <v>11</v>
      </c>
      <c r="F16" s="402">
        <v>1</v>
      </c>
      <c r="G16" s="403">
        <v>1</v>
      </c>
      <c r="I16" s="404">
        <v>153</v>
      </c>
      <c r="J16" s="405" t="s">
        <v>4604</v>
      </c>
      <c r="K16" s="406"/>
      <c r="L16" s="407">
        <v>114</v>
      </c>
      <c r="M16" s="405" t="s">
        <v>49</v>
      </c>
      <c r="N16" s="420"/>
      <c r="O16" s="415">
        <v>27</v>
      </c>
      <c r="P16" s="405" t="s">
        <v>4466</v>
      </c>
      <c r="Q16" s="410"/>
      <c r="R16" s="411">
        <v>11</v>
      </c>
      <c r="S16" s="414" t="s">
        <v>4926</v>
      </c>
    </row>
    <row r="17" spans="1:19">
      <c r="A17" s="65"/>
      <c r="B17" s="71">
        <v>115021</v>
      </c>
      <c r="C17" s="72" t="s">
        <v>389</v>
      </c>
      <c r="D17" s="400">
        <v>115</v>
      </c>
      <c r="E17" s="401">
        <v>11</v>
      </c>
      <c r="F17" s="402">
        <v>1</v>
      </c>
      <c r="G17" s="403">
        <v>1</v>
      </c>
      <c r="I17" s="404">
        <v>171</v>
      </c>
      <c r="J17" s="405" t="s">
        <v>4605</v>
      </c>
      <c r="K17" s="406"/>
      <c r="L17" s="407">
        <v>151</v>
      </c>
      <c r="M17" s="405" t="s">
        <v>4606</v>
      </c>
      <c r="N17" s="406"/>
      <c r="O17" s="415">
        <v>28</v>
      </c>
      <c r="P17" s="405" t="s">
        <v>4468</v>
      </c>
      <c r="Q17" s="410"/>
      <c r="R17" s="415">
        <v>12</v>
      </c>
      <c r="S17" s="416" t="s">
        <v>4469</v>
      </c>
    </row>
    <row r="18" spans="1:19">
      <c r="A18" s="65"/>
      <c r="B18" s="71">
        <v>115029</v>
      </c>
      <c r="C18" s="72" t="s">
        <v>390</v>
      </c>
      <c r="D18" s="400">
        <v>115</v>
      </c>
      <c r="E18" s="401">
        <v>11</v>
      </c>
      <c r="F18" s="402">
        <v>1</v>
      </c>
      <c r="G18" s="403">
        <v>1</v>
      </c>
      <c r="I18" s="404">
        <v>172</v>
      </c>
      <c r="J18" s="405" t="s">
        <v>4607</v>
      </c>
      <c r="K18" s="406"/>
      <c r="L18" s="407">
        <v>152</v>
      </c>
      <c r="M18" s="418" t="s">
        <v>4608</v>
      </c>
      <c r="N18" s="406"/>
      <c r="O18" s="415">
        <v>29</v>
      </c>
      <c r="P18" s="416" t="s">
        <v>4609</v>
      </c>
      <c r="Q18" s="417"/>
      <c r="R18" s="421">
        <v>13</v>
      </c>
      <c r="S18" s="422" t="s">
        <v>4610</v>
      </c>
    </row>
    <row r="19" spans="1:19">
      <c r="A19" s="65"/>
      <c r="B19" s="71">
        <v>115091</v>
      </c>
      <c r="C19" s="72" t="s">
        <v>521</v>
      </c>
      <c r="D19" s="400">
        <v>115</v>
      </c>
      <c r="E19" s="401">
        <v>11</v>
      </c>
      <c r="F19" s="402">
        <v>1</v>
      </c>
      <c r="G19" s="403">
        <v>1</v>
      </c>
      <c r="I19" s="404">
        <v>611</v>
      </c>
      <c r="J19" s="405" t="s">
        <v>4611</v>
      </c>
      <c r="K19" s="423"/>
      <c r="L19" s="407">
        <v>161</v>
      </c>
      <c r="M19" s="405" t="s">
        <v>4612</v>
      </c>
      <c r="N19" s="420"/>
      <c r="O19" s="413">
        <v>30</v>
      </c>
      <c r="P19" s="405" t="s">
        <v>4613</v>
      </c>
      <c r="Q19" s="410"/>
      <c r="R19" s="424">
        <v>70</v>
      </c>
      <c r="S19" s="425" t="s">
        <v>4471</v>
      </c>
    </row>
    <row r="20" spans="1:19">
      <c r="A20" s="65"/>
      <c r="B20" s="71">
        <v>115099</v>
      </c>
      <c r="C20" s="72" t="s">
        <v>522</v>
      </c>
      <c r="D20" s="400">
        <v>115</v>
      </c>
      <c r="E20" s="401">
        <v>11</v>
      </c>
      <c r="F20" s="402">
        <v>1</v>
      </c>
      <c r="G20" s="403">
        <v>1</v>
      </c>
      <c r="I20" s="404">
        <v>621</v>
      </c>
      <c r="J20" s="405" t="s">
        <v>4614</v>
      </c>
      <c r="K20" s="406"/>
      <c r="L20" s="407">
        <v>162</v>
      </c>
      <c r="M20" s="405" t="s">
        <v>4615</v>
      </c>
      <c r="N20" s="406"/>
      <c r="O20" s="413">
        <v>31</v>
      </c>
      <c r="P20" s="405" t="s">
        <v>4616</v>
      </c>
      <c r="Q20" s="410"/>
      <c r="R20" s="424">
        <v>71</v>
      </c>
      <c r="S20" s="425" t="s">
        <v>4927</v>
      </c>
    </row>
    <row r="21" spans="1:19">
      <c r="A21" s="65"/>
      <c r="B21" s="71">
        <v>116011</v>
      </c>
      <c r="C21" s="72" t="s">
        <v>392</v>
      </c>
      <c r="D21" s="400">
        <v>116</v>
      </c>
      <c r="E21" s="401">
        <v>11</v>
      </c>
      <c r="F21" s="402">
        <v>1</v>
      </c>
      <c r="G21" s="403">
        <v>1</v>
      </c>
      <c r="I21" s="404">
        <v>629</v>
      </c>
      <c r="J21" s="414" t="s">
        <v>4618</v>
      </c>
      <c r="K21" s="406"/>
      <c r="L21" s="407">
        <v>163</v>
      </c>
      <c r="M21" s="418" t="s">
        <v>4619</v>
      </c>
      <c r="N21" s="406"/>
      <c r="O21" s="413">
        <v>32</v>
      </c>
      <c r="P21" s="405" t="s">
        <v>4620</v>
      </c>
      <c r="Q21" s="410"/>
      <c r="R21" s="411">
        <v>91</v>
      </c>
      <c r="S21" s="414" t="s">
        <v>4928</v>
      </c>
    </row>
    <row r="22" spans="1:19">
      <c r="A22" s="65"/>
      <c r="B22" s="71">
        <v>116021</v>
      </c>
      <c r="C22" s="72" t="s">
        <v>523</v>
      </c>
      <c r="D22" s="400">
        <v>116</v>
      </c>
      <c r="E22" s="401">
        <v>11</v>
      </c>
      <c r="F22" s="402">
        <v>1</v>
      </c>
      <c r="G22" s="403">
        <v>1</v>
      </c>
      <c r="I22" s="404">
        <v>1111</v>
      </c>
      <c r="J22" s="405" t="s">
        <v>4621</v>
      </c>
      <c r="K22" s="423"/>
      <c r="L22" s="407">
        <v>164</v>
      </c>
      <c r="M22" s="405" t="s">
        <v>4622</v>
      </c>
      <c r="N22" s="420"/>
      <c r="O22" s="415">
        <v>33</v>
      </c>
      <c r="P22" s="405" t="s">
        <v>4623</v>
      </c>
      <c r="Q22" s="410"/>
      <c r="R22" s="411">
        <v>92</v>
      </c>
      <c r="S22" s="405" t="s">
        <v>4929</v>
      </c>
    </row>
    <row r="23" spans="1:19">
      <c r="A23" s="65"/>
      <c r="B23" s="71">
        <v>116031</v>
      </c>
      <c r="C23" s="72" t="s">
        <v>524</v>
      </c>
      <c r="D23" s="400">
        <v>116</v>
      </c>
      <c r="E23" s="401">
        <v>11</v>
      </c>
      <c r="F23" s="402">
        <v>1</v>
      </c>
      <c r="G23" s="403">
        <v>1</v>
      </c>
      <c r="I23" s="404">
        <v>1112</v>
      </c>
      <c r="J23" s="405" t="s">
        <v>4624</v>
      </c>
      <c r="K23" s="406"/>
      <c r="L23" s="407">
        <v>191</v>
      </c>
      <c r="M23" s="405" t="s">
        <v>4625</v>
      </c>
      <c r="N23" s="406"/>
      <c r="O23" s="413">
        <v>34</v>
      </c>
      <c r="P23" s="405" t="s">
        <v>4626</v>
      </c>
      <c r="Q23" s="410"/>
      <c r="R23" s="411">
        <v>93</v>
      </c>
      <c r="S23" s="405" t="s">
        <v>4930</v>
      </c>
    </row>
    <row r="24" spans="1:19">
      <c r="A24" s="65"/>
      <c r="B24" s="71">
        <v>116091</v>
      </c>
      <c r="C24" s="72" t="s">
        <v>525</v>
      </c>
      <c r="D24" s="400">
        <v>116</v>
      </c>
      <c r="E24" s="401">
        <v>11</v>
      </c>
      <c r="F24" s="402">
        <v>1</v>
      </c>
      <c r="G24" s="403">
        <v>1</v>
      </c>
      <c r="I24" s="404">
        <v>1113</v>
      </c>
      <c r="J24" s="405" t="s">
        <v>4628</v>
      </c>
      <c r="K24" s="406"/>
      <c r="L24" s="407">
        <v>201</v>
      </c>
      <c r="M24" s="405" t="s">
        <v>4629</v>
      </c>
      <c r="N24" s="406"/>
      <c r="O24" s="413">
        <v>35</v>
      </c>
      <c r="P24" s="414" t="s">
        <v>4630</v>
      </c>
      <c r="Q24" s="426"/>
      <c r="R24" s="411">
        <v>94</v>
      </c>
      <c r="S24" s="414" t="s">
        <v>4931</v>
      </c>
    </row>
    <row r="25" spans="1:19">
      <c r="A25" s="65"/>
      <c r="B25" s="71">
        <v>116092</v>
      </c>
      <c r="C25" s="72" t="s">
        <v>393</v>
      </c>
      <c r="D25" s="400">
        <v>116</v>
      </c>
      <c r="E25" s="401">
        <v>11</v>
      </c>
      <c r="F25" s="402">
        <v>1</v>
      </c>
      <c r="G25" s="403">
        <v>1</v>
      </c>
      <c r="I25" s="404">
        <v>1114</v>
      </c>
      <c r="J25" s="405" t="s">
        <v>4631</v>
      </c>
      <c r="K25" s="406"/>
      <c r="L25" s="407">
        <v>202</v>
      </c>
      <c r="M25" s="405" t="s">
        <v>4632</v>
      </c>
      <c r="N25" s="406"/>
      <c r="O25" s="413">
        <v>39</v>
      </c>
      <c r="P25" s="405" t="s">
        <v>320</v>
      </c>
      <c r="Q25" s="410"/>
      <c r="R25" s="486">
        <v>95</v>
      </c>
      <c r="S25" s="487" t="s">
        <v>4932</v>
      </c>
    </row>
    <row r="26" spans="1:19">
      <c r="A26" s="65"/>
      <c r="B26" s="71">
        <v>116093</v>
      </c>
      <c r="C26" s="72" t="s">
        <v>394</v>
      </c>
      <c r="D26" s="400">
        <v>116</v>
      </c>
      <c r="E26" s="401">
        <v>11</v>
      </c>
      <c r="F26" s="402">
        <v>1</v>
      </c>
      <c r="G26" s="403">
        <v>1</v>
      </c>
      <c r="I26" s="404">
        <v>1115</v>
      </c>
      <c r="J26" s="405" t="s">
        <v>4634</v>
      </c>
      <c r="K26" s="406"/>
      <c r="L26" s="407">
        <v>203</v>
      </c>
      <c r="M26" s="405" t="s">
        <v>4635</v>
      </c>
      <c r="N26" s="406"/>
      <c r="O26" s="415">
        <v>41</v>
      </c>
      <c r="P26" s="405" t="s">
        <v>4475</v>
      </c>
      <c r="Q26" s="406"/>
      <c r="R26" s="427">
        <v>96</v>
      </c>
      <c r="S26" s="428" t="s">
        <v>4933</v>
      </c>
    </row>
    <row r="27" spans="1:19" ht="27">
      <c r="A27" s="65"/>
      <c r="B27" s="71">
        <v>116099</v>
      </c>
      <c r="C27" s="72" t="s">
        <v>395</v>
      </c>
      <c r="D27" s="400">
        <v>116</v>
      </c>
      <c r="E27" s="401">
        <v>11</v>
      </c>
      <c r="F27" s="402">
        <v>1</v>
      </c>
      <c r="G27" s="403">
        <v>1</v>
      </c>
      <c r="I27" s="404">
        <v>1116</v>
      </c>
      <c r="J27" s="405" t="s">
        <v>4637</v>
      </c>
      <c r="K27" s="406"/>
      <c r="L27" s="407">
        <v>204</v>
      </c>
      <c r="M27" s="418" t="s">
        <v>4638</v>
      </c>
      <c r="N27" s="406"/>
      <c r="O27" s="415">
        <v>46</v>
      </c>
      <c r="P27" s="405" t="s">
        <v>4476</v>
      </c>
      <c r="Q27" s="406"/>
      <c r="R27" s="427">
        <v>97</v>
      </c>
      <c r="S27" s="428" t="s">
        <v>4934</v>
      </c>
    </row>
    <row r="28" spans="1:19">
      <c r="A28" s="65"/>
      <c r="B28" s="71">
        <v>121011</v>
      </c>
      <c r="C28" s="72" t="s">
        <v>396</v>
      </c>
      <c r="D28" s="400">
        <v>121</v>
      </c>
      <c r="E28" s="401">
        <v>12</v>
      </c>
      <c r="F28" s="402">
        <v>1</v>
      </c>
      <c r="G28" s="403">
        <v>1</v>
      </c>
      <c r="I28" s="404">
        <v>1119</v>
      </c>
      <c r="J28" s="405" t="s">
        <v>4640</v>
      </c>
      <c r="K28" s="406"/>
      <c r="L28" s="407">
        <v>205</v>
      </c>
      <c r="M28" s="405" t="s">
        <v>4641</v>
      </c>
      <c r="N28" s="420"/>
      <c r="O28" s="415">
        <v>47</v>
      </c>
      <c r="P28" s="405" t="s">
        <v>4477</v>
      </c>
      <c r="Q28" s="434"/>
      <c r="R28" s="488"/>
      <c r="S28"/>
    </row>
    <row r="29" spans="1:19">
      <c r="A29" s="65"/>
      <c r="B29" s="71">
        <v>121019</v>
      </c>
      <c r="C29" s="72" t="s">
        <v>397</v>
      </c>
      <c r="D29" s="400">
        <v>121</v>
      </c>
      <c r="E29" s="401">
        <v>12</v>
      </c>
      <c r="F29" s="402">
        <v>1</v>
      </c>
      <c r="G29" s="403">
        <v>1</v>
      </c>
      <c r="I29" s="404">
        <v>1121</v>
      </c>
      <c r="J29" s="405" t="s">
        <v>4642</v>
      </c>
      <c r="K29" s="406"/>
      <c r="L29" s="407">
        <v>206</v>
      </c>
      <c r="M29" s="405" t="s">
        <v>4643</v>
      </c>
      <c r="N29" s="406"/>
      <c r="O29" s="415">
        <v>48</v>
      </c>
      <c r="P29" s="405" t="s">
        <v>4644</v>
      </c>
      <c r="Q29" s="434"/>
      <c r="R29" s="489"/>
      <c r="S29"/>
    </row>
    <row r="30" spans="1:19">
      <c r="A30" s="65"/>
      <c r="B30" s="71">
        <v>121021</v>
      </c>
      <c r="C30" s="72" t="s">
        <v>398</v>
      </c>
      <c r="D30" s="400">
        <v>121</v>
      </c>
      <c r="E30" s="401">
        <v>12</v>
      </c>
      <c r="F30" s="402">
        <v>1</v>
      </c>
      <c r="G30" s="403">
        <v>1</v>
      </c>
      <c r="I30" s="404">
        <v>1129</v>
      </c>
      <c r="J30" s="405" t="s">
        <v>4645</v>
      </c>
      <c r="K30" s="406"/>
      <c r="L30" s="407">
        <v>207</v>
      </c>
      <c r="M30" s="405" t="s">
        <v>4646</v>
      </c>
      <c r="N30" s="406"/>
      <c r="O30" s="415">
        <v>51</v>
      </c>
      <c r="P30" s="405" t="s">
        <v>4480</v>
      </c>
      <c r="Q30" s="434"/>
      <c r="R30" s="489"/>
      <c r="S30"/>
    </row>
    <row r="31" spans="1:19">
      <c r="A31" s="65"/>
      <c r="B31" s="71">
        <v>121031</v>
      </c>
      <c r="C31" s="72" t="s">
        <v>399</v>
      </c>
      <c r="D31" s="400">
        <v>121</v>
      </c>
      <c r="E31" s="401">
        <v>12</v>
      </c>
      <c r="F31" s="402">
        <v>1</v>
      </c>
      <c r="G31" s="403">
        <v>1</v>
      </c>
      <c r="I31" s="404">
        <v>1131</v>
      </c>
      <c r="J31" s="405" t="s">
        <v>4648</v>
      </c>
      <c r="K31" s="406"/>
      <c r="L31" s="407">
        <v>208</v>
      </c>
      <c r="M31" s="418" t="s">
        <v>4649</v>
      </c>
      <c r="N31" s="406"/>
      <c r="O31" s="415">
        <v>53</v>
      </c>
      <c r="P31" s="405" t="s">
        <v>4481</v>
      </c>
      <c r="Q31" s="434"/>
      <c r="R31" s="489"/>
      <c r="S31"/>
    </row>
    <row r="32" spans="1:19">
      <c r="A32" s="65"/>
      <c r="B32" s="71">
        <v>121041</v>
      </c>
      <c r="C32" s="72" t="s">
        <v>400</v>
      </c>
      <c r="D32" s="400">
        <v>121</v>
      </c>
      <c r="E32" s="401">
        <v>12</v>
      </c>
      <c r="F32" s="402">
        <v>1</v>
      </c>
      <c r="G32" s="403">
        <v>1</v>
      </c>
      <c r="I32" s="404">
        <v>1141</v>
      </c>
      <c r="J32" s="418" t="s">
        <v>49</v>
      </c>
      <c r="K32" s="406"/>
      <c r="L32" s="407">
        <v>211</v>
      </c>
      <c r="M32" s="405" t="s">
        <v>4651</v>
      </c>
      <c r="N32" s="420"/>
      <c r="O32" s="413">
        <v>55</v>
      </c>
      <c r="P32" s="405" t="s">
        <v>4482</v>
      </c>
      <c r="Q32" s="434"/>
      <c r="R32" s="489"/>
      <c r="S32"/>
    </row>
    <row r="33" spans="1:19">
      <c r="A33" s="65"/>
      <c r="B33" s="71">
        <v>121051</v>
      </c>
      <c r="C33" s="72" t="s">
        <v>401</v>
      </c>
      <c r="D33" s="400">
        <v>121</v>
      </c>
      <c r="E33" s="401">
        <v>12</v>
      </c>
      <c r="F33" s="402">
        <v>1</v>
      </c>
      <c r="G33" s="403">
        <v>1</v>
      </c>
      <c r="I33" s="404">
        <v>1511</v>
      </c>
      <c r="J33" s="405" t="s">
        <v>4653</v>
      </c>
      <c r="K33" s="406"/>
      <c r="L33" s="407">
        <v>212</v>
      </c>
      <c r="M33" s="405" t="s">
        <v>4654</v>
      </c>
      <c r="N33" s="406"/>
      <c r="O33" s="415">
        <v>57</v>
      </c>
      <c r="P33" s="405" t="s">
        <v>4655</v>
      </c>
      <c r="Q33" s="434"/>
      <c r="R33" s="489"/>
      <c r="S33"/>
    </row>
    <row r="34" spans="1:19">
      <c r="A34" s="65"/>
      <c r="B34" s="71">
        <v>121099</v>
      </c>
      <c r="C34" s="72" t="s">
        <v>526</v>
      </c>
      <c r="D34" s="400">
        <v>121</v>
      </c>
      <c r="E34" s="401">
        <v>12</v>
      </c>
      <c r="F34" s="402">
        <v>1</v>
      </c>
      <c r="G34" s="403">
        <v>1</v>
      </c>
      <c r="I34" s="404">
        <v>1512</v>
      </c>
      <c r="J34" s="405" t="s">
        <v>4656</v>
      </c>
      <c r="K34" s="420"/>
      <c r="L34" s="407">
        <v>221</v>
      </c>
      <c r="M34" s="405" t="s">
        <v>4657</v>
      </c>
      <c r="N34" s="406"/>
      <c r="O34" s="413">
        <v>59</v>
      </c>
      <c r="P34" s="405" t="s">
        <v>4658</v>
      </c>
      <c r="Q34" s="434"/>
      <c r="R34" s="489"/>
      <c r="S34"/>
    </row>
    <row r="35" spans="1:19">
      <c r="A35" s="65"/>
      <c r="B35" s="71">
        <v>131011</v>
      </c>
      <c r="C35" s="72" t="s">
        <v>402</v>
      </c>
      <c r="D35" s="400">
        <v>131</v>
      </c>
      <c r="E35" s="401">
        <v>13</v>
      </c>
      <c r="F35" s="402">
        <v>1</v>
      </c>
      <c r="G35" s="403">
        <v>1</v>
      </c>
      <c r="I35" s="404">
        <v>1513</v>
      </c>
      <c r="J35" s="405" t="s">
        <v>4659</v>
      </c>
      <c r="K35" s="406"/>
      <c r="L35" s="407">
        <v>222</v>
      </c>
      <c r="M35" s="405" t="s">
        <v>4660</v>
      </c>
      <c r="N35" s="406"/>
      <c r="O35" s="415">
        <v>61</v>
      </c>
      <c r="P35" s="405" t="s">
        <v>4487</v>
      </c>
      <c r="Q35" s="434"/>
      <c r="R35" s="489"/>
      <c r="S35"/>
    </row>
    <row r="36" spans="1:19">
      <c r="A36" s="65"/>
      <c r="B36" s="71">
        <v>131021</v>
      </c>
      <c r="C36" s="72" t="s">
        <v>404</v>
      </c>
      <c r="D36" s="400">
        <v>131</v>
      </c>
      <c r="E36" s="401">
        <v>13</v>
      </c>
      <c r="F36" s="402">
        <v>1</v>
      </c>
      <c r="G36" s="403">
        <v>1</v>
      </c>
      <c r="I36" s="404">
        <v>1514</v>
      </c>
      <c r="J36" s="405" t="s">
        <v>4661</v>
      </c>
      <c r="K36" s="406"/>
      <c r="L36" s="407">
        <v>231</v>
      </c>
      <c r="M36" s="418" t="s">
        <v>4662</v>
      </c>
      <c r="N36" s="406"/>
      <c r="O36" s="415">
        <v>63</v>
      </c>
      <c r="P36" s="405" t="s">
        <v>4488</v>
      </c>
      <c r="Q36" s="434"/>
      <c r="R36" s="489"/>
      <c r="S36"/>
    </row>
    <row r="37" spans="1:19">
      <c r="A37" s="65"/>
      <c r="B37" s="71">
        <v>151011</v>
      </c>
      <c r="C37" s="72" t="s">
        <v>405</v>
      </c>
      <c r="D37" s="400">
        <v>151</v>
      </c>
      <c r="E37" s="401">
        <v>15</v>
      </c>
      <c r="F37" s="402">
        <v>1</v>
      </c>
      <c r="G37" s="403">
        <v>1</v>
      </c>
      <c r="I37" s="404">
        <v>1519</v>
      </c>
      <c r="J37" s="405" t="s">
        <v>4663</v>
      </c>
      <c r="K37" s="406"/>
      <c r="L37" s="407">
        <v>251</v>
      </c>
      <c r="M37" s="405" t="s">
        <v>4664</v>
      </c>
      <c r="N37" s="420"/>
      <c r="O37" s="413">
        <v>64</v>
      </c>
      <c r="P37" s="412" t="s">
        <v>4665</v>
      </c>
      <c r="Q37" s="439"/>
      <c r="R37" s="489"/>
      <c r="S37"/>
    </row>
    <row r="38" spans="1:19">
      <c r="A38" s="65"/>
      <c r="B38" s="71">
        <v>152011</v>
      </c>
      <c r="C38" s="72" t="s">
        <v>527</v>
      </c>
      <c r="D38" s="400">
        <v>152</v>
      </c>
      <c r="E38" s="401">
        <v>15</v>
      </c>
      <c r="F38" s="402">
        <v>1</v>
      </c>
      <c r="G38" s="403">
        <v>1</v>
      </c>
      <c r="I38" s="404">
        <v>1521</v>
      </c>
      <c r="J38" s="405" t="s">
        <v>4666</v>
      </c>
      <c r="K38" s="406"/>
      <c r="L38" s="407">
        <v>252</v>
      </c>
      <c r="M38" s="405" t="s">
        <v>4667</v>
      </c>
      <c r="N38" s="406"/>
      <c r="O38" s="413">
        <v>65</v>
      </c>
      <c r="P38" s="405" t="s">
        <v>4490</v>
      </c>
      <c r="Q38" s="434"/>
      <c r="R38" s="489"/>
      <c r="S38"/>
    </row>
    <row r="39" spans="1:19">
      <c r="A39" s="65"/>
      <c r="B39" s="71">
        <v>153011</v>
      </c>
      <c r="C39" s="72" t="s">
        <v>408</v>
      </c>
      <c r="D39" s="400">
        <v>153</v>
      </c>
      <c r="E39" s="401">
        <v>15</v>
      </c>
      <c r="F39" s="402">
        <v>1</v>
      </c>
      <c r="G39" s="403">
        <v>1</v>
      </c>
      <c r="I39" s="404">
        <v>1522</v>
      </c>
      <c r="J39" s="405" t="s">
        <v>4668</v>
      </c>
      <c r="K39" s="406"/>
      <c r="L39" s="407">
        <v>253</v>
      </c>
      <c r="M39" s="405" t="s">
        <v>4669</v>
      </c>
      <c r="N39" s="406"/>
      <c r="O39" s="415">
        <v>66</v>
      </c>
      <c r="P39" s="405" t="s">
        <v>4492</v>
      </c>
      <c r="Q39" s="434"/>
      <c r="R39" s="489"/>
      <c r="S39"/>
    </row>
    <row r="40" spans="1:19">
      <c r="A40" s="65"/>
      <c r="B40" s="71">
        <v>171011</v>
      </c>
      <c r="C40" s="72" t="s">
        <v>528</v>
      </c>
      <c r="D40" s="400">
        <v>171</v>
      </c>
      <c r="E40" s="401">
        <v>17</v>
      </c>
      <c r="F40" s="402">
        <v>1</v>
      </c>
      <c r="G40" s="403">
        <v>1</v>
      </c>
      <c r="I40" s="404">
        <v>1529</v>
      </c>
      <c r="J40" s="418" t="s">
        <v>4670</v>
      </c>
      <c r="K40" s="406"/>
      <c r="L40" s="407">
        <v>259</v>
      </c>
      <c r="M40" s="418" t="s">
        <v>4671</v>
      </c>
      <c r="N40" s="406"/>
      <c r="O40" s="413">
        <v>67</v>
      </c>
      <c r="P40" s="405" t="s">
        <v>4494</v>
      </c>
      <c r="Q40" s="436"/>
      <c r="R40"/>
      <c r="S40"/>
    </row>
    <row r="41" spans="1:19">
      <c r="A41" s="65"/>
      <c r="B41" s="71">
        <v>171021</v>
      </c>
      <c r="C41" s="72" t="s">
        <v>409</v>
      </c>
      <c r="D41" s="400">
        <v>171</v>
      </c>
      <c r="E41" s="401">
        <v>17</v>
      </c>
      <c r="F41" s="402">
        <v>1</v>
      </c>
      <c r="G41" s="403">
        <v>1</v>
      </c>
      <c r="I41" s="404">
        <v>1611</v>
      </c>
      <c r="J41" s="405" t="s">
        <v>4672</v>
      </c>
      <c r="K41" s="406"/>
      <c r="L41" s="407">
        <v>261</v>
      </c>
      <c r="M41" s="405" t="s">
        <v>4673</v>
      </c>
      <c r="N41" s="420"/>
      <c r="O41" s="413">
        <v>68</v>
      </c>
      <c r="P41" s="405" t="s">
        <v>379</v>
      </c>
      <c r="Q41" s="436"/>
      <c r="R41"/>
      <c r="S41"/>
    </row>
    <row r="42" spans="1:19">
      <c r="A42" s="65"/>
      <c r="B42" s="71">
        <v>172001</v>
      </c>
      <c r="C42" s="72" t="s">
        <v>410</v>
      </c>
      <c r="D42" s="400">
        <v>172</v>
      </c>
      <c r="E42" s="401">
        <v>17</v>
      </c>
      <c r="F42" s="402">
        <v>1</v>
      </c>
      <c r="G42" s="403">
        <v>1</v>
      </c>
      <c r="I42" s="404">
        <v>1619</v>
      </c>
      <c r="J42" s="405" t="s">
        <v>4674</v>
      </c>
      <c r="K42" s="420"/>
      <c r="L42" s="407">
        <v>262</v>
      </c>
      <c r="M42" s="405" t="s">
        <v>4675</v>
      </c>
      <c r="N42" s="406"/>
      <c r="O42" s="440">
        <v>69</v>
      </c>
      <c r="P42" s="441" t="s">
        <v>380</v>
      </c>
      <c r="Q42" s="436"/>
      <c r="R42"/>
      <c r="S42"/>
    </row>
    <row r="43" spans="1:19">
      <c r="A43" s="65"/>
      <c r="B43" s="71">
        <v>611011</v>
      </c>
      <c r="C43" s="72" t="s">
        <v>413</v>
      </c>
      <c r="D43" s="400">
        <v>611</v>
      </c>
      <c r="E43" s="401">
        <v>61</v>
      </c>
      <c r="F43" s="402">
        <v>6</v>
      </c>
      <c r="G43" s="403">
        <v>2</v>
      </c>
      <c r="I43" s="404">
        <v>1621</v>
      </c>
      <c r="J43" s="405" t="s">
        <v>4676</v>
      </c>
      <c r="K43" s="406"/>
      <c r="L43" s="407">
        <v>263</v>
      </c>
      <c r="M43" s="405" t="s">
        <v>4677</v>
      </c>
      <c r="N43" s="434"/>
      <c r="O43" s="427">
        <v>70</v>
      </c>
      <c r="P43" s="430" t="s">
        <v>4827</v>
      </c>
      <c r="Q43" s="436"/>
      <c r="R43"/>
      <c r="S43"/>
    </row>
    <row r="44" spans="1:19">
      <c r="A44" s="65"/>
      <c r="B44" s="71">
        <v>611012</v>
      </c>
      <c r="C44" s="72" t="s">
        <v>414</v>
      </c>
      <c r="D44" s="400">
        <v>611</v>
      </c>
      <c r="E44" s="401">
        <v>61</v>
      </c>
      <c r="F44" s="402">
        <v>6</v>
      </c>
      <c r="G44" s="403">
        <v>2</v>
      </c>
      <c r="I44" s="404">
        <v>1631</v>
      </c>
      <c r="J44" s="405" t="s">
        <v>4679</v>
      </c>
      <c r="K44" s="406"/>
      <c r="L44" s="407">
        <v>269</v>
      </c>
      <c r="M44" s="405" t="s">
        <v>4680</v>
      </c>
      <c r="N44" s="434"/>
      <c r="O44" s="490">
        <v>71</v>
      </c>
      <c r="P44" s="433" t="s">
        <v>4935</v>
      </c>
      <c r="Q44" s="436"/>
      <c r="R44" s="438"/>
      <c r="S44" s="436"/>
    </row>
    <row r="45" spans="1:19">
      <c r="A45" s="65"/>
      <c r="B45" s="71">
        <v>611013</v>
      </c>
      <c r="C45" s="72" t="s">
        <v>415</v>
      </c>
      <c r="D45" s="400">
        <v>611</v>
      </c>
      <c r="E45" s="401">
        <v>61</v>
      </c>
      <c r="F45" s="402">
        <v>6</v>
      </c>
      <c r="G45" s="403">
        <v>2</v>
      </c>
      <c r="I45" s="404">
        <v>1632</v>
      </c>
      <c r="J45" s="405" t="s">
        <v>4681</v>
      </c>
      <c r="K45" s="406"/>
      <c r="L45" s="407">
        <v>271</v>
      </c>
      <c r="M45" s="405" t="s">
        <v>4682</v>
      </c>
      <c r="N45" s="434"/>
      <c r="O45" s="491">
        <v>91</v>
      </c>
      <c r="P45" s="405" t="s">
        <v>4936</v>
      </c>
      <c r="Q45" s="445"/>
      <c r="R45" s="438"/>
      <c r="S45" s="436"/>
    </row>
    <row r="46" spans="1:19">
      <c r="A46" s="65"/>
      <c r="B46" s="71">
        <v>621011</v>
      </c>
      <c r="C46" s="72" t="s">
        <v>416</v>
      </c>
      <c r="D46" s="400">
        <v>621</v>
      </c>
      <c r="E46" s="401">
        <v>62</v>
      </c>
      <c r="F46" s="402">
        <v>6</v>
      </c>
      <c r="G46" s="403">
        <v>2</v>
      </c>
      <c r="I46" s="404">
        <v>1633</v>
      </c>
      <c r="J46" s="405" t="s">
        <v>4684</v>
      </c>
      <c r="K46" s="406"/>
      <c r="L46" s="407">
        <v>272</v>
      </c>
      <c r="M46" s="405" t="s">
        <v>4685</v>
      </c>
      <c r="N46" s="434"/>
      <c r="O46" s="491">
        <v>92</v>
      </c>
      <c r="P46" s="405" t="s">
        <v>505</v>
      </c>
      <c r="Q46" s="445"/>
      <c r="R46" s="438"/>
      <c r="S46" s="436"/>
    </row>
    <row r="47" spans="1:19">
      <c r="A47" s="65"/>
      <c r="B47" s="71">
        <v>621021</v>
      </c>
      <c r="C47" s="72" t="s">
        <v>417</v>
      </c>
      <c r="D47" s="400">
        <v>621</v>
      </c>
      <c r="E47" s="401">
        <v>62</v>
      </c>
      <c r="F47" s="402">
        <v>6</v>
      </c>
      <c r="G47" s="403">
        <v>2</v>
      </c>
      <c r="I47" s="404">
        <v>1641</v>
      </c>
      <c r="J47" s="405" t="s">
        <v>4687</v>
      </c>
      <c r="K47" s="406"/>
      <c r="L47" s="407">
        <v>281</v>
      </c>
      <c r="M47" s="405" t="s">
        <v>4688</v>
      </c>
      <c r="N47" s="434"/>
      <c r="O47" s="491">
        <v>93</v>
      </c>
      <c r="P47" s="405" t="s">
        <v>506</v>
      </c>
      <c r="Q47" s="445"/>
      <c r="R47" s="438"/>
      <c r="S47" s="436"/>
    </row>
    <row r="48" spans="1:19">
      <c r="A48" s="65"/>
      <c r="B48" s="71">
        <v>629091</v>
      </c>
      <c r="C48" s="72" t="s">
        <v>411</v>
      </c>
      <c r="D48" s="400">
        <v>629</v>
      </c>
      <c r="E48" s="401">
        <v>62</v>
      </c>
      <c r="F48" s="402">
        <v>6</v>
      </c>
      <c r="G48" s="403">
        <v>2</v>
      </c>
      <c r="I48" s="404">
        <v>1649</v>
      </c>
      <c r="J48" s="405" t="s">
        <v>4689</v>
      </c>
      <c r="K48" s="406"/>
      <c r="L48" s="407">
        <v>289</v>
      </c>
      <c r="M48" s="405" t="s">
        <v>4690</v>
      </c>
      <c r="N48" s="434"/>
      <c r="O48" s="491">
        <v>94</v>
      </c>
      <c r="P48" s="405" t="s">
        <v>508</v>
      </c>
      <c r="Q48" s="445"/>
      <c r="R48" s="438"/>
      <c r="S48" s="436"/>
    </row>
    <row r="49" spans="1:19">
      <c r="A49" s="65"/>
      <c r="B49" s="71">
        <v>629092</v>
      </c>
      <c r="C49" s="72" t="s">
        <v>412</v>
      </c>
      <c r="D49" s="400">
        <v>629</v>
      </c>
      <c r="E49" s="401">
        <v>62</v>
      </c>
      <c r="F49" s="402">
        <v>6</v>
      </c>
      <c r="G49" s="403">
        <v>2</v>
      </c>
      <c r="I49" s="404">
        <v>1911</v>
      </c>
      <c r="J49" s="405" t="s">
        <v>4691</v>
      </c>
      <c r="K49" s="406"/>
      <c r="L49" s="407">
        <v>291</v>
      </c>
      <c r="M49" s="405" t="s">
        <v>4692</v>
      </c>
      <c r="N49" s="434"/>
      <c r="O49" s="492">
        <v>95</v>
      </c>
      <c r="P49" s="447" t="s">
        <v>509</v>
      </c>
      <c r="R49" s="438"/>
      <c r="S49" s="436"/>
    </row>
    <row r="50" spans="1:19">
      <c r="A50" s="65"/>
      <c r="B50" s="71">
        <v>629093</v>
      </c>
      <c r="C50" s="72" t="s">
        <v>418</v>
      </c>
      <c r="D50" s="400">
        <v>629</v>
      </c>
      <c r="E50" s="401">
        <v>62</v>
      </c>
      <c r="F50" s="402">
        <v>6</v>
      </c>
      <c r="G50" s="403">
        <v>2</v>
      </c>
      <c r="I50" s="404">
        <v>2011</v>
      </c>
      <c r="J50" s="405" t="s">
        <v>4694</v>
      </c>
      <c r="K50" s="406"/>
      <c r="L50" s="407">
        <v>301</v>
      </c>
      <c r="M50" s="405" t="s">
        <v>4695</v>
      </c>
      <c r="N50" s="434"/>
      <c r="O50" s="493">
        <v>96</v>
      </c>
      <c r="P50" s="430" t="s">
        <v>4937</v>
      </c>
      <c r="Q50" s="436"/>
      <c r="R50" s="438"/>
      <c r="S50" s="436"/>
    </row>
    <row r="51" spans="1:19">
      <c r="A51" s="65"/>
      <c r="B51" s="71">
        <v>629094</v>
      </c>
      <c r="C51" s="72" t="s">
        <v>419</v>
      </c>
      <c r="D51" s="400">
        <v>629</v>
      </c>
      <c r="E51" s="401">
        <v>62</v>
      </c>
      <c r="F51" s="402">
        <v>6</v>
      </c>
      <c r="G51" s="403">
        <v>2</v>
      </c>
      <c r="I51" s="404">
        <v>2021</v>
      </c>
      <c r="J51" s="405" t="s">
        <v>4697</v>
      </c>
      <c r="K51" s="406"/>
      <c r="L51" s="407">
        <v>311</v>
      </c>
      <c r="M51" s="418" t="s">
        <v>4698</v>
      </c>
      <c r="N51" s="434"/>
      <c r="O51" s="493">
        <v>97</v>
      </c>
      <c r="P51" s="430" t="s">
        <v>4938</v>
      </c>
      <c r="Q51" s="436"/>
      <c r="R51" s="438"/>
      <c r="S51" s="436"/>
    </row>
    <row r="52" spans="1:19">
      <c r="A52" s="65"/>
      <c r="B52" s="71">
        <v>629099</v>
      </c>
      <c r="C52" s="72" t="s">
        <v>420</v>
      </c>
      <c r="D52" s="400">
        <v>629</v>
      </c>
      <c r="E52" s="401">
        <v>62</v>
      </c>
      <c r="F52" s="402">
        <v>6</v>
      </c>
      <c r="G52" s="403">
        <v>2</v>
      </c>
      <c r="I52" s="404">
        <v>2029</v>
      </c>
      <c r="J52" s="405" t="s">
        <v>4700</v>
      </c>
      <c r="K52" s="406"/>
      <c r="L52" s="407">
        <v>321</v>
      </c>
      <c r="M52" s="405" t="s">
        <v>4701</v>
      </c>
      <c r="N52" s="448"/>
      <c r="O52" s="438"/>
      <c r="P52" s="436"/>
      <c r="Q52" s="436"/>
      <c r="R52" s="438"/>
      <c r="S52" s="436"/>
    </row>
    <row r="53" spans="1:19">
      <c r="A53" s="65"/>
      <c r="B53" s="71">
        <v>1111011</v>
      </c>
      <c r="C53" s="72" t="s">
        <v>5</v>
      </c>
      <c r="D53" s="400">
        <v>1111</v>
      </c>
      <c r="E53" s="401">
        <v>111</v>
      </c>
      <c r="F53" s="402">
        <v>11</v>
      </c>
      <c r="G53" s="403">
        <v>3</v>
      </c>
      <c r="I53" s="404">
        <v>2031</v>
      </c>
      <c r="J53" s="418" t="s">
        <v>4498</v>
      </c>
      <c r="K53" s="406"/>
      <c r="L53" s="450">
        <v>329</v>
      </c>
      <c r="M53" s="416" t="s">
        <v>4703</v>
      </c>
      <c r="N53" s="434"/>
      <c r="O53" s="438"/>
      <c r="P53" s="436"/>
      <c r="Q53" s="436"/>
      <c r="R53" s="438"/>
      <c r="S53" s="436"/>
    </row>
    <row r="54" spans="1:19">
      <c r="A54" s="65"/>
      <c r="B54" s="71">
        <v>1111012</v>
      </c>
      <c r="C54" s="72" t="s">
        <v>6</v>
      </c>
      <c r="D54" s="400">
        <v>1111</v>
      </c>
      <c r="E54" s="401">
        <v>111</v>
      </c>
      <c r="F54" s="402">
        <v>11</v>
      </c>
      <c r="G54" s="403">
        <v>3</v>
      </c>
      <c r="I54" s="404">
        <v>2041</v>
      </c>
      <c r="J54" s="416" t="s">
        <v>4704</v>
      </c>
      <c r="K54" s="406"/>
      <c r="L54" s="450">
        <v>331</v>
      </c>
      <c r="M54" s="451" t="s">
        <v>4705</v>
      </c>
      <c r="N54" s="452"/>
      <c r="O54" s="438"/>
      <c r="P54" s="436"/>
      <c r="Q54" s="436"/>
      <c r="R54" s="438"/>
      <c r="S54" s="436"/>
    </row>
    <row r="55" spans="1:19">
      <c r="A55" s="65"/>
      <c r="B55" s="71">
        <v>1111013</v>
      </c>
      <c r="C55" s="72" t="s">
        <v>7</v>
      </c>
      <c r="D55" s="400">
        <v>1111</v>
      </c>
      <c r="E55" s="401">
        <v>111</v>
      </c>
      <c r="F55" s="402">
        <v>11</v>
      </c>
      <c r="G55" s="403">
        <v>3</v>
      </c>
      <c r="I55" s="404">
        <v>2042</v>
      </c>
      <c r="J55" s="418" t="s">
        <v>4707</v>
      </c>
      <c r="K55" s="420"/>
      <c r="L55" s="450">
        <v>332</v>
      </c>
      <c r="M55" s="416" t="s">
        <v>4708</v>
      </c>
      <c r="N55" s="453"/>
      <c r="O55" s="438"/>
      <c r="P55" s="436"/>
      <c r="Q55" s="436"/>
      <c r="R55" s="438"/>
      <c r="S55" s="436"/>
    </row>
    <row r="56" spans="1:19">
      <c r="A56" s="65"/>
      <c r="B56" s="71">
        <v>1111014</v>
      </c>
      <c r="C56" s="72" t="s">
        <v>529</v>
      </c>
      <c r="D56" s="400">
        <v>1111</v>
      </c>
      <c r="E56" s="401">
        <v>111</v>
      </c>
      <c r="F56" s="402">
        <v>11</v>
      </c>
      <c r="G56" s="403">
        <v>3</v>
      </c>
      <c r="I56" s="404">
        <v>2049</v>
      </c>
      <c r="J56" s="405" t="s">
        <v>4710</v>
      </c>
      <c r="K56" s="454"/>
      <c r="L56" s="450">
        <v>333</v>
      </c>
      <c r="M56" s="416" t="s">
        <v>4711</v>
      </c>
      <c r="N56" s="452"/>
      <c r="O56" s="438"/>
      <c r="P56" s="436"/>
      <c r="Q56" s="436"/>
      <c r="R56" s="438"/>
      <c r="S56" s="436"/>
    </row>
    <row r="57" spans="1:19">
      <c r="A57" s="65"/>
      <c r="B57" s="71">
        <v>1111015</v>
      </c>
      <c r="C57" s="72" t="s">
        <v>9</v>
      </c>
      <c r="D57" s="400">
        <v>1111</v>
      </c>
      <c r="E57" s="401">
        <v>111</v>
      </c>
      <c r="F57" s="402">
        <v>11</v>
      </c>
      <c r="G57" s="403">
        <v>3</v>
      </c>
      <c r="I57" s="404">
        <v>2051</v>
      </c>
      <c r="J57" s="418" t="s">
        <v>4713</v>
      </c>
      <c r="K57" s="420"/>
      <c r="L57" s="450">
        <v>339</v>
      </c>
      <c r="M57" s="416" t="s">
        <v>4714</v>
      </c>
      <c r="N57" s="452"/>
      <c r="O57" s="438"/>
      <c r="P57" s="436"/>
      <c r="Q57" s="436"/>
      <c r="R57" s="438"/>
      <c r="S57" s="436"/>
    </row>
    <row r="58" spans="1:19">
      <c r="A58" s="65"/>
      <c r="B58" s="71">
        <v>1111021</v>
      </c>
      <c r="C58" s="72" t="s">
        <v>530</v>
      </c>
      <c r="D58" s="400">
        <v>1111</v>
      </c>
      <c r="E58" s="401">
        <v>111</v>
      </c>
      <c r="F58" s="402">
        <v>11</v>
      </c>
      <c r="G58" s="403">
        <v>3</v>
      </c>
      <c r="I58" s="404">
        <v>2061</v>
      </c>
      <c r="J58" s="405" t="s">
        <v>4716</v>
      </c>
      <c r="K58" s="406"/>
      <c r="L58" s="450">
        <v>341</v>
      </c>
      <c r="M58" s="416" t="s">
        <v>4717</v>
      </c>
      <c r="N58" s="452"/>
      <c r="O58" s="438"/>
      <c r="P58" s="436"/>
      <c r="Q58" s="436"/>
      <c r="R58" s="438"/>
      <c r="S58" s="436"/>
    </row>
    <row r="59" spans="1:19">
      <c r="A59" s="65"/>
      <c r="B59" s="71">
        <v>1111022</v>
      </c>
      <c r="C59" s="72" t="s">
        <v>12</v>
      </c>
      <c r="D59" s="400">
        <v>1111</v>
      </c>
      <c r="E59" s="401">
        <v>111</v>
      </c>
      <c r="F59" s="402">
        <v>11</v>
      </c>
      <c r="G59" s="403">
        <v>3</v>
      </c>
      <c r="I59" s="404">
        <v>2071</v>
      </c>
      <c r="J59" s="405" t="s">
        <v>4719</v>
      </c>
      <c r="K59" s="420"/>
      <c r="L59" s="450">
        <v>342</v>
      </c>
      <c r="M59" s="416" t="s">
        <v>4720</v>
      </c>
      <c r="N59" s="452"/>
      <c r="O59" s="438"/>
      <c r="P59" s="436"/>
      <c r="Q59" s="436"/>
      <c r="R59" s="438"/>
      <c r="S59" s="436"/>
    </row>
    <row r="60" spans="1:19">
      <c r="A60" s="65"/>
      <c r="B60" s="71">
        <v>1111099</v>
      </c>
      <c r="C60" s="72" t="s">
        <v>531</v>
      </c>
      <c r="D60" s="400">
        <v>1111</v>
      </c>
      <c r="E60" s="401">
        <v>111</v>
      </c>
      <c r="F60" s="402">
        <v>11</v>
      </c>
      <c r="G60" s="403">
        <v>3</v>
      </c>
      <c r="I60" s="404">
        <v>2081</v>
      </c>
      <c r="J60" s="405" t="s">
        <v>4722</v>
      </c>
      <c r="K60" s="406"/>
      <c r="L60" s="450">
        <v>351</v>
      </c>
      <c r="M60" s="416" t="s">
        <v>4723</v>
      </c>
      <c r="N60" s="452"/>
      <c r="O60" s="438"/>
      <c r="P60" s="436"/>
      <c r="Q60" s="436"/>
      <c r="R60" s="438"/>
      <c r="S60" s="436"/>
    </row>
    <row r="61" spans="1:19">
      <c r="A61" s="65"/>
      <c r="B61" s="71">
        <v>1112011</v>
      </c>
      <c r="C61" s="72" t="s">
        <v>13</v>
      </c>
      <c r="D61" s="400">
        <v>1112</v>
      </c>
      <c r="E61" s="401">
        <v>111</v>
      </c>
      <c r="F61" s="402">
        <v>11</v>
      </c>
      <c r="G61" s="403">
        <v>3</v>
      </c>
      <c r="I61" s="404">
        <v>2082</v>
      </c>
      <c r="J61" s="418" t="s">
        <v>4724</v>
      </c>
      <c r="K61" s="406"/>
      <c r="L61" s="450">
        <v>352</v>
      </c>
      <c r="M61" s="405" t="s">
        <v>4725</v>
      </c>
      <c r="N61" s="452"/>
      <c r="O61" s="438"/>
      <c r="P61" s="436"/>
      <c r="Q61" s="436"/>
      <c r="R61" s="438"/>
      <c r="S61" s="436"/>
    </row>
    <row r="62" spans="1:19">
      <c r="A62" s="65"/>
      <c r="B62" s="71">
        <v>1112021</v>
      </c>
      <c r="C62" s="72" t="s">
        <v>14</v>
      </c>
      <c r="D62" s="400">
        <v>1112</v>
      </c>
      <c r="E62" s="401">
        <v>111</v>
      </c>
      <c r="F62" s="402">
        <v>11</v>
      </c>
      <c r="G62" s="403">
        <v>3</v>
      </c>
      <c r="I62" s="404">
        <v>2083</v>
      </c>
      <c r="J62" s="405" t="s">
        <v>4726</v>
      </c>
      <c r="K62" s="406"/>
      <c r="L62" s="450">
        <v>353</v>
      </c>
      <c r="M62" s="405" t="s">
        <v>4727</v>
      </c>
      <c r="N62" s="434"/>
      <c r="O62" s="438"/>
      <c r="P62" s="436"/>
      <c r="Q62" s="436"/>
      <c r="R62" s="438"/>
      <c r="S62" s="436"/>
    </row>
    <row r="63" spans="1:19">
      <c r="A63" s="65"/>
      <c r="B63" s="71">
        <v>1112031</v>
      </c>
      <c r="C63" s="72" t="s">
        <v>15</v>
      </c>
      <c r="D63" s="400">
        <v>1112</v>
      </c>
      <c r="E63" s="401">
        <v>111</v>
      </c>
      <c r="F63" s="402">
        <v>11</v>
      </c>
      <c r="G63" s="403">
        <v>3</v>
      </c>
      <c r="I63" s="404">
        <v>2084</v>
      </c>
      <c r="J63" s="405" t="s">
        <v>4728</v>
      </c>
      <c r="K63" s="420"/>
      <c r="L63" s="450">
        <v>354</v>
      </c>
      <c r="M63" s="416" t="s">
        <v>4729</v>
      </c>
      <c r="N63" s="434"/>
      <c r="O63" s="438"/>
      <c r="P63" s="436"/>
      <c r="Q63" s="436"/>
      <c r="R63" s="438"/>
      <c r="S63" s="436"/>
    </row>
    <row r="64" spans="1:19">
      <c r="A64" s="65"/>
      <c r="B64" s="71">
        <v>1112041</v>
      </c>
      <c r="C64" s="72" t="s">
        <v>16</v>
      </c>
      <c r="D64" s="400">
        <v>1112</v>
      </c>
      <c r="E64" s="401">
        <v>111</v>
      </c>
      <c r="F64" s="402">
        <v>11</v>
      </c>
      <c r="G64" s="403">
        <v>3</v>
      </c>
      <c r="I64" s="404">
        <v>2089</v>
      </c>
      <c r="J64" s="418" t="s">
        <v>4730</v>
      </c>
      <c r="K64" s="406"/>
      <c r="L64" s="450">
        <v>359</v>
      </c>
      <c r="M64" s="405" t="s">
        <v>4731</v>
      </c>
      <c r="N64" s="452"/>
      <c r="O64" s="438"/>
      <c r="P64" s="436"/>
      <c r="Q64" s="436"/>
      <c r="R64" s="438"/>
      <c r="S64" s="436"/>
    </row>
    <row r="65" spans="1:19">
      <c r="A65" s="65"/>
      <c r="B65" s="71">
        <v>1112099</v>
      </c>
      <c r="C65" s="72" t="s">
        <v>532</v>
      </c>
      <c r="D65" s="400">
        <v>1112</v>
      </c>
      <c r="E65" s="401">
        <v>111</v>
      </c>
      <c r="F65" s="402">
        <v>11</v>
      </c>
      <c r="G65" s="403">
        <v>3</v>
      </c>
      <c r="I65" s="404">
        <v>2111</v>
      </c>
      <c r="J65" s="405" t="s">
        <v>4732</v>
      </c>
      <c r="K65" s="406"/>
      <c r="L65" s="450">
        <v>391</v>
      </c>
      <c r="M65" s="418" t="s">
        <v>4733</v>
      </c>
      <c r="N65" s="436"/>
      <c r="O65" s="438"/>
      <c r="P65" s="436"/>
      <c r="Q65" s="436"/>
      <c r="R65" s="438"/>
      <c r="S65" s="436"/>
    </row>
    <row r="66" spans="1:19">
      <c r="A66" s="65"/>
      <c r="B66" s="71">
        <v>1113011</v>
      </c>
      <c r="C66" s="72" t="s">
        <v>18</v>
      </c>
      <c r="D66" s="400">
        <v>1113</v>
      </c>
      <c r="E66" s="401">
        <v>111</v>
      </c>
      <c r="F66" s="402">
        <v>11</v>
      </c>
      <c r="G66" s="403">
        <v>3</v>
      </c>
      <c r="I66" s="404">
        <v>2121</v>
      </c>
      <c r="J66" s="405" t="s">
        <v>4734</v>
      </c>
      <c r="K66" s="406"/>
      <c r="L66" s="450">
        <v>392</v>
      </c>
      <c r="M66" s="405" t="s">
        <v>4735</v>
      </c>
      <c r="N66" s="455"/>
      <c r="O66" s="438"/>
      <c r="P66" s="436"/>
      <c r="Q66" s="436"/>
      <c r="R66" s="438"/>
      <c r="S66" s="436"/>
    </row>
    <row r="67" spans="1:19">
      <c r="A67" s="65"/>
      <c r="B67" s="71">
        <v>1113019</v>
      </c>
      <c r="C67" s="72" t="s">
        <v>19</v>
      </c>
      <c r="D67" s="400">
        <v>1113</v>
      </c>
      <c r="E67" s="401">
        <v>111</v>
      </c>
      <c r="F67" s="402">
        <v>11</v>
      </c>
      <c r="G67" s="403">
        <v>3</v>
      </c>
      <c r="I67" s="404">
        <v>2211</v>
      </c>
      <c r="J67" s="405" t="s">
        <v>4736</v>
      </c>
      <c r="K67" s="420"/>
      <c r="L67" s="456">
        <v>411</v>
      </c>
      <c r="M67" s="457" t="s">
        <v>4737</v>
      </c>
      <c r="N67" s="436"/>
      <c r="O67" s="438"/>
      <c r="P67" s="436"/>
      <c r="Q67" s="436"/>
      <c r="R67" s="438"/>
      <c r="S67" s="436"/>
    </row>
    <row r="68" spans="1:19">
      <c r="A68" s="65"/>
      <c r="B68" s="71">
        <v>1113021</v>
      </c>
      <c r="C68" s="72" t="s">
        <v>20</v>
      </c>
      <c r="D68" s="400">
        <v>1113</v>
      </c>
      <c r="E68" s="401">
        <v>111</v>
      </c>
      <c r="F68" s="402">
        <v>11</v>
      </c>
      <c r="G68" s="403">
        <v>3</v>
      </c>
      <c r="I68" s="404">
        <v>2221</v>
      </c>
      <c r="J68" s="405" t="s">
        <v>4738</v>
      </c>
      <c r="K68" s="406"/>
      <c r="L68" s="450">
        <v>412</v>
      </c>
      <c r="M68" s="418" t="s">
        <v>4739</v>
      </c>
      <c r="N68" s="458"/>
      <c r="O68" s="438"/>
      <c r="P68" s="436"/>
      <c r="Q68" s="436"/>
      <c r="R68" s="438"/>
      <c r="S68" s="436"/>
    </row>
    <row r="69" spans="1:19">
      <c r="A69" s="65"/>
      <c r="B69" s="71">
        <v>1113029</v>
      </c>
      <c r="C69" s="72" t="s">
        <v>21</v>
      </c>
      <c r="D69" s="400">
        <v>1113</v>
      </c>
      <c r="E69" s="401">
        <v>111</v>
      </c>
      <c r="F69" s="402">
        <v>11</v>
      </c>
      <c r="G69" s="403">
        <v>3</v>
      </c>
      <c r="I69" s="404">
        <v>2229</v>
      </c>
      <c r="J69" s="405" t="s">
        <v>4740</v>
      </c>
      <c r="K69" s="406"/>
      <c r="L69" s="450">
        <v>413</v>
      </c>
      <c r="M69" s="405" t="s">
        <v>4741</v>
      </c>
      <c r="N69" s="455"/>
      <c r="O69" s="438"/>
      <c r="P69" s="436"/>
      <c r="Q69" s="436"/>
      <c r="R69" s="438"/>
      <c r="S69" s="436"/>
    </row>
    <row r="70" spans="1:19">
      <c r="A70" s="65"/>
      <c r="B70" s="71">
        <v>1114011</v>
      </c>
      <c r="C70" s="72" t="s">
        <v>22</v>
      </c>
      <c r="D70" s="400">
        <v>1114</v>
      </c>
      <c r="E70" s="401">
        <v>111</v>
      </c>
      <c r="F70" s="402">
        <v>11</v>
      </c>
      <c r="G70" s="403">
        <v>3</v>
      </c>
      <c r="I70" s="404">
        <v>2311</v>
      </c>
      <c r="J70" s="405" t="s">
        <v>4742</v>
      </c>
      <c r="K70" s="406"/>
      <c r="L70" s="450">
        <v>419</v>
      </c>
      <c r="M70" s="405" t="s">
        <v>4743</v>
      </c>
      <c r="N70" s="436"/>
      <c r="O70" s="438"/>
      <c r="P70" s="436"/>
      <c r="Q70" s="436"/>
      <c r="R70" s="438"/>
      <c r="S70" s="436"/>
    </row>
    <row r="71" spans="1:19" ht="27">
      <c r="A71" s="65"/>
      <c r="B71" s="71">
        <v>1114021</v>
      </c>
      <c r="C71" s="72" t="s">
        <v>23</v>
      </c>
      <c r="D71" s="400">
        <v>1114</v>
      </c>
      <c r="E71" s="401">
        <v>111</v>
      </c>
      <c r="F71" s="402">
        <v>11</v>
      </c>
      <c r="G71" s="403">
        <v>3</v>
      </c>
      <c r="I71" s="404">
        <v>2312</v>
      </c>
      <c r="J71" s="418" t="s">
        <v>4744</v>
      </c>
      <c r="K71" s="406"/>
      <c r="L71" s="450">
        <v>461</v>
      </c>
      <c r="M71" s="405" t="s">
        <v>4745</v>
      </c>
      <c r="N71" s="436"/>
      <c r="O71" s="438"/>
      <c r="P71" s="436"/>
      <c r="Q71" s="436"/>
      <c r="R71" s="438"/>
      <c r="S71" s="436"/>
    </row>
    <row r="72" spans="1:19">
      <c r="A72" s="65"/>
      <c r="B72" s="71">
        <v>1114031</v>
      </c>
      <c r="C72" s="72" t="s">
        <v>24</v>
      </c>
      <c r="D72" s="400">
        <v>1114</v>
      </c>
      <c r="E72" s="401">
        <v>111</v>
      </c>
      <c r="F72" s="402">
        <v>11</v>
      </c>
      <c r="G72" s="403">
        <v>3</v>
      </c>
      <c r="I72" s="404">
        <v>2511</v>
      </c>
      <c r="J72" s="405" t="s">
        <v>4746</v>
      </c>
      <c r="K72" s="406"/>
      <c r="L72" s="450">
        <v>462</v>
      </c>
      <c r="M72" s="405" t="s">
        <v>4747</v>
      </c>
      <c r="N72" s="436"/>
      <c r="O72" s="438"/>
      <c r="P72" s="436"/>
      <c r="Q72" s="436"/>
      <c r="R72" s="438"/>
      <c r="S72" s="436"/>
    </row>
    <row r="73" spans="1:19">
      <c r="A73" s="65"/>
      <c r="B73" s="71">
        <v>1115011</v>
      </c>
      <c r="C73" s="72" t="s">
        <v>533</v>
      </c>
      <c r="D73" s="400">
        <v>1115</v>
      </c>
      <c r="E73" s="401">
        <v>111</v>
      </c>
      <c r="F73" s="402">
        <v>11</v>
      </c>
      <c r="G73" s="403">
        <v>3</v>
      </c>
      <c r="I73" s="404">
        <v>2521</v>
      </c>
      <c r="J73" s="405" t="s">
        <v>4748</v>
      </c>
      <c r="K73" s="406"/>
      <c r="L73" s="450">
        <v>471</v>
      </c>
      <c r="M73" s="405" t="s">
        <v>4749</v>
      </c>
      <c r="N73" s="436"/>
      <c r="O73" s="438"/>
      <c r="P73" s="436"/>
      <c r="Q73" s="436"/>
      <c r="R73" s="438"/>
      <c r="S73" s="436"/>
    </row>
    <row r="74" spans="1:19">
      <c r="A74" s="65"/>
      <c r="B74" s="71">
        <v>1116011</v>
      </c>
      <c r="C74" s="72" t="s">
        <v>25</v>
      </c>
      <c r="D74" s="400">
        <v>1116</v>
      </c>
      <c r="E74" s="401">
        <v>111</v>
      </c>
      <c r="F74" s="402">
        <v>11</v>
      </c>
      <c r="G74" s="403">
        <v>3</v>
      </c>
      <c r="I74" s="404">
        <v>2531</v>
      </c>
      <c r="J74" s="405" t="s">
        <v>4750</v>
      </c>
      <c r="K74" s="420"/>
      <c r="L74" s="450">
        <v>481</v>
      </c>
      <c r="M74" s="405" t="s">
        <v>4751</v>
      </c>
      <c r="N74" s="436"/>
      <c r="O74" s="438"/>
      <c r="P74" s="436"/>
      <c r="Q74" s="436"/>
      <c r="R74" s="438"/>
      <c r="S74" s="436"/>
    </row>
    <row r="75" spans="1:19">
      <c r="A75" s="65"/>
      <c r="B75" s="71">
        <v>1116019</v>
      </c>
      <c r="C75" s="72" t="s">
        <v>26</v>
      </c>
      <c r="D75" s="400">
        <v>1116</v>
      </c>
      <c r="E75" s="401">
        <v>111</v>
      </c>
      <c r="F75" s="402">
        <v>11</v>
      </c>
      <c r="G75" s="403">
        <v>3</v>
      </c>
      <c r="I75" s="404">
        <v>2591</v>
      </c>
      <c r="J75" s="405" t="s">
        <v>4752</v>
      </c>
      <c r="K75" s="406"/>
      <c r="L75" s="450">
        <v>511</v>
      </c>
      <c r="M75" s="405" t="s">
        <v>4753</v>
      </c>
      <c r="N75" s="436"/>
      <c r="O75" s="438"/>
      <c r="P75" s="436"/>
      <c r="Q75" s="436"/>
      <c r="R75" s="438"/>
      <c r="S75" s="436"/>
    </row>
    <row r="76" spans="1:19">
      <c r="A76" s="65"/>
      <c r="B76" s="71">
        <v>1116021</v>
      </c>
      <c r="C76" s="72" t="s">
        <v>27</v>
      </c>
      <c r="D76" s="400">
        <v>1116</v>
      </c>
      <c r="E76" s="401">
        <v>111</v>
      </c>
      <c r="F76" s="402">
        <v>11</v>
      </c>
      <c r="G76" s="403">
        <v>3</v>
      </c>
      <c r="I76" s="404">
        <v>2599</v>
      </c>
      <c r="J76" s="405" t="s">
        <v>4754</v>
      </c>
      <c r="K76" s="406"/>
      <c r="L76" s="450">
        <v>531</v>
      </c>
      <c r="M76" s="405" t="s">
        <v>4755</v>
      </c>
      <c r="N76" s="436"/>
      <c r="O76" s="438"/>
      <c r="P76" s="436"/>
      <c r="Q76" s="436"/>
      <c r="R76" s="438"/>
      <c r="S76" s="436"/>
    </row>
    <row r="77" spans="1:19">
      <c r="A77" s="65"/>
      <c r="B77" s="71">
        <v>1116031</v>
      </c>
      <c r="C77" s="72" t="s">
        <v>28</v>
      </c>
      <c r="D77" s="400">
        <v>1116</v>
      </c>
      <c r="E77" s="401">
        <v>111</v>
      </c>
      <c r="F77" s="402">
        <v>11</v>
      </c>
      <c r="G77" s="403">
        <v>3</v>
      </c>
      <c r="I77" s="404">
        <v>2611</v>
      </c>
      <c r="J77" s="405" t="s">
        <v>4756</v>
      </c>
      <c r="K77" s="406"/>
      <c r="L77" s="450">
        <v>551</v>
      </c>
      <c r="M77" s="405" t="s">
        <v>4757</v>
      </c>
      <c r="N77" s="436"/>
      <c r="O77" s="438"/>
      <c r="P77" s="436"/>
      <c r="Q77" s="436"/>
      <c r="R77" s="438"/>
      <c r="S77" s="436"/>
    </row>
    <row r="78" spans="1:19">
      <c r="A78" s="65"/>
      <c r="B78" s="71">
        <v>1116041</v>
      </c>
      <c r="C78" s="72" t="s">
        <v>29</v>
      </c>
      <c r="D78" s="400">
        <v>1116</v>
      </c>
      <c r="E78" s="401">
        <v>111</v>
      </c>
      <c r="F78" s="402">
        <v>11</v>
      </c>
      <c r="G78" s="403">
        <v>3</v>
      </c>
      <c r="I78" s="404">
        <v>2612</v>
      </c>
      <c r="J78" s="405" t="s">
        <v>4758</v>
      </c>
      <c r="K78" s="406"/>
      <c r="L78" s="450">
        <v>552</v>
      </c>
      <c r="M78" s="405" t="s">
        <v>4759</v>
      </c>
      <c r="N78" s="436"/>
      <c r="O78" s="438"/>
      <c r="P78" s="436"/>
      <c r="Q78" s="436"/>
      <c r="R78" s="438"/>
      <c r="S78" s="436"/>
    </row>
    <row r="79" spans="1:19">
      <c r="A79" s="65"/>
      <c r="B79" s="71">
        <v>1116042</v>
      </c>
      <c r="C79" s="72" t="s">
        <v>534</v>
      </c>
      <c r="D79" s="400">
        <v>1116</v>
      </c>
      <c r="E79" s="401">
        <v>111</v>
      </c>
      <c r="F79" s="402">
        <v>11</v>
      </c>
      <c r="G79" s="403">
        <v>3</v>
      </c>
      <c r="I79" s="404">
        <v>2621</v>
      </c>
      <c r="J79" s="418" t="s">
        <v>4760</v>
      </c>
      <c r="K79" s="406"/>
      <c r="L79" s="450">
        <v>553</v>
      </c>
      <c r="M79" s="405" t="s">
        <v>4761</v>
      </c>
      <c r="N79" s="436"/>
      <c r="O79" s="438"/>
      <c r="P79" s="436"/>
      <c r="Q79" s="436"/>
      <c r="R79" s="438"/>
      <c r="S79" s="436"/>
    </row>
    <row r="80" spans="1:19">
      <c r="A80" s="65"/>
      <c r="B80" s="71">
        <v>1116043</v>
      </c>
      <c r="C80" s="72" t="s">
        <v>31</v>
      </c>
      <c r="D80" s="400">
        <v>1116</v>
      </c>
      <c r="E80" s="401">
        <v>111</v>
      </c>
      <c r="F80" s="402">
        <v>11</v>
      </c>
      <c r="G80" s="403">
        <v>3</v>
      </c>
      <c r="I80" s="404">
        <v>2622</v>
      </c>
      <c r="J80" s="405" t="s">
        <v>4762</v>
      </c>
      <c r="K80" s="406"/>
      <c r="L80" s="450">
        <v>571</v>
      </c>
      <c r="M80" s="405" t="s">
        <v>4763</v>
      </c>
      <c r="N80" s="436"/>
      <c r="O80" s="438"/>
      <c r="P80" s="436"/>
      <c r="Q80" s="436"/>
      <c r="R80" s="438"/>
      <c r="S80" s="436"/>
    </row>
    <row r="81" spans="1:19">
      <c r="A81" s="65"/>
      <c r="B81" s="71">
        <v>1116044</v>
      </c>
      <c r="C81" s="72" t="s">
        <v>32</v>
      </c>
      <c r="D81" s="400">
        <v>1116</v>
      </c>
      <c r="E81" s="401">
        <v>111</v>
      </c>
      <c r="F81" s="402">
        <v>11</v>
      </c>
      <c r="G81" s="403">
        <v>3</v>
      </c>
      <c r="I81" s="404">
        <v>2623</v>
      </c>
      <c r="J81" s="405" t="s">
        <v>4764</v>
      </c>
      <c r="K81" s="406"/>
      <c r="L81" s="450">
        <v>572</v>
      </c>
      <c r="M81" s="405" t="s">
        <v>4765</v>
      </c>
      <c r="N81" s="436"/>
      <c r="O81" s="438"/>
      <c r="P81" s="436"/>
      <c r="Q81" s="436"/>
      <c r="R81" s="438"/>
      <c r="S81" s="436"/>
    </row>
    <row r="82" spans="1:19">
      <c r="A82" s="65"/>
      <c r="B82" s="71">
        <v>1116051</v>
      </c>
      <c r="C82" s="72" t="s">
        <v>33</v>
      </c>
      <c r="D82" s="400">
        <v>1116</v>
      </c>
      <c r="E82" s="401">
        <v>111</v>
      </c>
      <c r="F82" s="402">
        <v>11</v>
      </c>
      <c r="G82" s="403">
        <v>3</v>
      </c>
      <c r="I82" s="404">
        <v>2631</v>
      </c>
      <c r="J82" s="405" t="s">
        <v>4501</v>
      </c>
      <c r="K82" s="420"/>
      <c r="L82" s="450">
        <v>573</v>
      </c>
      <c r="M82" s="405" t="s">
        <v>4766</v>
      </c>
      <c r="N82" s="436"/>
      <c r="O82" s="438"/>
      <c r="P82" s="436"/>
      <c r="Q82" s="436"/>
      <c r="R82" s="438"/>
      <c r="S82" s="436"/>
    </row>
    <row r="83" spans="1:19">
      <c r="A83" s="65"/>
      <c r="B83" s="71">
        <v>1119011</v>
      </c>
      <c r="C83" s="72" t="s">
        <v>34</v>
      </c>
      <c r="D83" s="400">
        <v>1119</v>
      </c>
      <c r="E83" s="401">
        <v>111</v>
      </c>
      <c r="F83" s="402">
        <v>11</v>
      </c>
      <c r="G83" s="403">
        <v>3</v>
      </c>
      <c r="I83" s="404">
        <v>2699</v>
      </c>
      <c r="J83" s="405" t="s">
        <v>4767</v>
      </c>
      <c r="K83" s="406"/>
      <c r="L83" s="450">
        <v>574</v>
      </c>
      <c r="M83" s="405" t="s">
        <v>4768</v>
      </c>
      <c r="N83" s="436"/>
      <c r="O83" s="438"/>
      <c r="P83" s="436"/>
      <c r="Q83" s="436"/>
      <c r="R83" s="438"/>
      <c r="S83" s="436"/>
    </row>
    <row r="84" spans="1:19">
      <c r="A84" s="65"/>
      <c r="B84" s="71">
        <v>1119021</v>
      </c>
      <c r="C84" s="72" t="s">
        <v>35</v>
      </c>
      <c r="D84" s="400">
        <v>1119</v>
      </c>
      <c r="E84" s="401">
        <v>111</v>
      </c>
      <c r="F84" s="402">
        <v>11</v>
      </c>
      <c r="G84" s="403">
        <v>3</v>
      </c>
      <c r="I84" s="404">
        <v>2711</v>
      </c>
      <c r="J84" s="405" t="s">
        <v>4769</v>
      </c>
      <c r="K84" s="406"/>
      <c r="L84" s="450">
        <v>575</v>
      </c>
      <c r="M84" s="405" t="s">
        <v>4770</v>
      </c>
      <c r="N84" s="436"/>
      <c r="O84" s="438"/>
      <c r="P84" s="436"/>
      <c r="Q84" s="436"/>
      <c r="R84" s="438"/>
      <c r="S84" s="436"/>
    </row>
    <row r="85" spans="1:19">
      <c r="A85" s="65"/>
      <c r="B85" s="71">
        <v>1119031</v>
      </c>
      <c r="C85" s="72" t="s">
        <v>36</v>
      </c>
      <c r="D85" s="400">
        <v>1119</v>
      </c>
      <c r="E85" s="401">
        <v>111</v>
      </c>
      <c r="F85" s="402">
        <v>11</v>
      </c>
      <c r="G85" s="403">
        <v>3</v>
      </c>
      <c r="I85" s="404">
        <v>2712</v>
      </c>
      <c r="J85" s="405" t="s">
        <v>4771</v>
      </c>
      <c r="K85" s="406"/>
      <c r="L85" s="450">
        <v>576</v>
      </c>
      <c r="M85" s="405" t="s">
        <v>4772</v>
      </c>
      <c r="N85" s="436"/>
      <c r="O85" s="438"/>
      <c r="P85" s="436"/>
      <c r="Q85" s="436"/>
      <c r="R85" s="438"/>
      <c r="S85" s="436"/>
    </row>
    <row r="86" spans="1:19">
      <c r="A86" s="65"/>
      <c r="B86" s="71">
        <v>1119099</v>
      </c>
      <c r="C86" s="72" t="s">
        <v>39</v>
      </c>
      <c r="D86" s="400">
        <v>1119</v>
      </c>
      <c r="E86" s="401">
        <v>111</v>
      </c>
      <c r="F86" s="402">
        <v>11</v>
      </c>
      <c r="G86" s="403">
        <v>3</v>
      </c>
      <c r="I86" s="404">
        <v>2721</v>
      </c>
      <c r="J86" s="405" t="s">
        <v>4773</v>
      </c>
      <c r="K86" s="406"/>
      <c r="L86" s="450">
        <v>577</v>
      </c>
      <c r="M86" s="405" t="s">
        <v>4774</v>
      </c>
      <c r="N86" s="436"/>
      <c r="O86" s="438"/>
      <c r="P86" s="436"/>
      <c r="Q86" s="436"/>
      <c r="R86" s="438"/>
      <c r="S86" s="436"/>
    </row>
    <row r="87" spans="1:19">
      <c r="A87" s="65"/>
      <c r="B87" s="71">
        <v>1121011</v>
      </c>
      <c r="C87" s="72" t="s">
        <v>40</v>
      </c>
      <c r="D87" s="400">
        <v>1121</v>
      </c>
      <c r="E87" s="401">
        <v>112</v>
      </c>
      <c r="F87" s="402">
        <v>11</v>
      </c>
      <c r="G87" s="403">
        <v>3</v>
      </c>
      <c r="I87" s="404">
        <v>2729</v>
      </c>
      <c r="J87" s="405" t="s">
        <v>4775</v>
      </c>
      <c r="K87" s="406"/>
      <c r="L87" s="450">
        <v>578</v>
      </c>
      <c r="M87" s="405" t="s">
        <v>4776</v>
      </c>
      <c r="N87" s="436"/>
      <c r="O87" s="438"/>
      <c r="P87" s="436"/>
      <c r="Q87" s="436"/>
      <c r="R87" s="438"/>
      <c r="S87" s="436"/>
    </row>
    <row r="88" spans="1:19">
      <c r="A88" s="65"/>
      <c r="B88" s="71">
        <v>1121021</v>
      </c>
      <c r="C88" s="72" t="s">
        <v>535</v>
      </c>
      <c r="D88" s="400">
        <v>1121</v>
      </c>
      <c r="E88" s="401">
        <v>112</v>
      </c>
      <c r="F88" s="402">
        <v>11</v>
      </c>
      <c r="G88" s="403">
        <v>3</v>
      </c>
      <c r="I88" s="404">
        <v>2811</v>
      </c>
      <c r="J88" s="405" t="s">
        <v>4777</v>
      </c>
      <c r="K88" s="406"/>
      <c r="L88" s="450">
        <v>579</v>
      </c>
      <c r="M88" s="405" t="s">
        <v>4778</v>
      </c>
      <c r="N88" s="436"/>
      <c r="O88" s="438"/>
      <c r="P88" s="436"/>
      <c r="Q88" s="436"/>
      <c r="R88" s="438"/>
      <c r="S88" s="436"/>
    </row>
    <row r="89" spans="1:19">
      <c r="A89" s="65"/>
      <c r="B89" s="71">
        <v>1121031</v>
      </c>
      <c r="C89" s="72" t="s">
        <v>42</v>
      </c>
      <c r="D89" s="400">
        <v>1121</v>
      </c>
      <c r="E89" s="401">
        <v>112</v>
      </c>
      <c r="F89" s="402">
        <v>11</v>
      </c>
      <c r="G89" s="403">
        <v>3</v>
      </c>
      <c r="I89" s="404">
        <v>2812</v>
      </c>
      <c r="J89" s="405" t="s">
        <v>4779</v>
      </c>
      <c r="K89" s="406"/>
      <c r="L89" s="450">
        <v>591</v>
      </c>
      <c r="M89" s="405" t="s">
        <v>4780</v>
      </c>
      <c r="N89" s="436"/>
      <c r="O89" s="438"/>
      <c r="P89" s="436"/>
      <c r="Q89" s="436"/>
      <c r="R89" s="438"/>
      <c r="S89" s="436"/>
    </row>
    <row r="90" spans="1:19">
      <c r="A90" s="65"/>
      <c r="B90" s="71">
        <v>1121099</v>
      </c>
      <c r="C90" s="72" t="s">
        <v>43</v>
      </c>
      <c r="D90" s="400">
        <v>1121</v>
      </c>
      <c r="E90" s="401">
        <v>112</v>
      </c>
      <c r="F90" s="402">
        <v>11</v>
      </c>
      <c r="G90" s="403">
        <v>3</v>
      </c>
      <c r="I90" s="404">
        <v>2891</v>
      </c>
      <c r="J90" s="405" t="s">
        <v>4781</v>
      </c>
      <c r="K90" s="406"/>
      <c r="L90" s="450">
        <v>592</v>
      </c>
      <c r="M90" s="405" t="s">
        <v>4782</v>
      </c>
      <c r="N90" s="436"/>
      <c r="O90" s="438"/>
      <c r="P90" s="436"/>
      <c r="Q90" s="436"/>
      <c r="R90" s="438"/>
      <c r="S90" s="436"/>
    </row>
    <row r="91" spans="1:19">
      <c r="A91" s="65"/>
      <c r="B91" s="71">
        <v>1129011</v>
      </c>
      <c r="C91" s="72" t="s">
        <v>44</v>
      </c>
      <c r="D91" s="400">
        <v>1129</v>
      </c>
      <c r="E91" s="401">
        <v>112</v>
      </c>
      <c r="F91" s="402">
        <v>11</v>
      </c>
      <c r="G91" s="403">
        <v>3</v>
      </c>
      <c r="I91" s="404">
        <v>2899</v>
      </c>
      <c r="J91" s="405" t="s">
        <v>4783</v>
      </c>
      <c r="K91" s="406"/>
      <c r="L91" s="450">
        <v>593</v>
      </c>
      <c r="M91" s="405" t="s">
        <v>4784</v>
      </c>
      <c r="N91" s="436"/>
      <c r="O91" s="438"/>
      <c r="P91" s="436"/>
      <c r="Q91" s="436"/>
      <c r="R91" s="438"/>
      <c r="S91" s="436"/>
    </row>
    <row r="92" spans="1:19">
      <c r="A92" s="65"/>
      <c r="B92" s="71">
        <v>1129021</v>
      </c>
      <c r="C92" s="72" t="s">
        <v>45</v>
      </c>
      <c r="D92" s="400">
        <v>1129</v>
      </c>
      <c r="E92" s="401">
        <v>112</v>
      </c>
      <c r="F92" s="402">
        <v>11</v>
      </c>
      <c r="G92" s="403">
        <v>3</v>
      </c>
      <c r="I92" s="404">
        <v>2911</v>
      </c>
      <c r="J92" s="405" t="s">
        <v>4785</v>
      </c>
      <c r="K92" s="406"/>
      <c r="L92" s="450">
        <v>594</v>
      </c>
      <c r="M92" s="405" t="s">
        <v>4786</v>
      </c>
      <c r="N92" s="436"/>
      <c r="O92" s="438"/>
      <c r="P92" s="436"/>
      <c r="Q92" s="436"/>
      <c r="R92" s="438"/>
      <c r="S92" s="436"/>
    </row>
    <row r="93" spans="1:19">
      <c r="A93" s="65"/>
      <c r="B93" s="71">
        <v>1129031</v>
      </c>
      <c r="C93" s="72" t="s">
        <v>46</v>
      </c>
      <c r="D93" s="400">
        <v>1129</v>
      </c>
      <c r="E93" s="401">
        <v>112</v>
      </c>
      <c r="F93" s="402">
        <v>11</v>
      </c>
      <c r="G93" s="403">
        <v>3</v>
      </c>
      <c r="I93" s="404">
        <v>2912</v>
      </c>
      <c r="J93" s="418" t="s">
        <v>4787</v>
      </c>
      <c r="K93" s="406"/>
      <c r="L93" s="450">
        <v>595</v>
      </c>
      <c r="M93" s="405" t="s">
        <v>4788</v>
      </c>
      <c r="N93" s="436"/>
      <c r="O93" s="438"/>
      <c r="P93" s="436"/>
      <c r="Q93" s="436"/>
      <c r="R93" s="438"/>
      <c r="S93" s="436"/>
    </row>
    <row r="94" spans="1:19">
      <c r="A94" s="65"/>
      <c r="B94" s="71">
        <v>1131011</v>
      </c>
      <c r="C94" s="72" t="s">
        <v>47</v>
      </c>
      <c r="D94" s="400">
        <v>1131</v>
      </c>
      <c r="E94" s="401">
        <v>113</v>
      </c>
      <c r="F94" s="402">
        <v>11</v>
      </c>
      <c r="G94" s="403">
        <v>3</v>
      </c>
      <c r="I94" s="404">
        <v>2913</v>
      </c>
      <c r="J94" s="405" t="s">
        <v>4789</v>
      </c>
      <c r="K94" s="406"/>
      <c r="L94" s="450">
        <v>611</v>
      </c>
      <c r="M94" s="405" t="s">
        <v>4790</v>
      </c>
      <c r="N94" s="436"/>
      <c r="O94" s="438"/>
      <c r="P94" s="436"/>
      <c r="Q94" s="436"/>
      <c r="R94" s="438"/>
      <c r="S94" s="436"/>
    </row>
    <row r="95" spans="1:19">
      <c r="A95" s="65"/>
      <c r="B95" s="71">
        <v>1131021</v>
      </c>
      <c r="C95" s="72" t="s">
        <v>48</v>
      </c>
      <c r="D95" s="400">
        <v>1131</v>
      </c>
      <c r="E95" s="401">
        <v>113</v>
      </c>
      <c r="F95" s="402">
        <v>11</v>
      </c>
      <c r="G95" s="403">
        <v>3</v>
      </c>
      <c r="I95" s="404">
        <v>2914</v>
      </c>
      <c r="J95" s="405" t="s">
        <v>4791</v>
      </c>
      <c r="K95" s="406"/>
      <c r="L95" s="450">
        <v>631</v>
      </c>
      <c r="M95" s="405" t="s">
        <v>4792</v>
      </c>
      <c r="N95" s="436"/>
      <c r="O95" s="438"/>
      <c r="P95" s="436"/>
      <c r="Q95" s="436"/>
      <c r="R95" s="438"/>
      <c r="S95" s="436"/>
    </row>
    <row r="96" spans="1:19">
      <c r="A96" s="65"/>
      <c r="B96" s="71">
        <v>1141011</v>
      </c>
      <c r="C96" s="72" t="s">
        <v>49</v>
      </c>
      <c r="D96" s="400">
        <v>1141</v>
      </c>
      <c r="E96" s="401">
        <v>114</v>
      </c>
      <c r="F96" s="402">
        <v>11</v>
      </c>
      <c r="G96" s="403">
        <v>3</v>
      </c>
      <c r="I96" s="404">
        <v>2919</v>
      </c>
      <c r="J96" s="405" t="s">
        <v>4793</v>
      </c>
      <c r="K96" s="420"/>
      <c r="L96" s="450">
        <v>632</v>
      </c>
      <c r="M96" s="405" t="s">
        <v>4794</v>
      </c>
      <c r="N96" s="436"/>
      <c r="O96" s="438"/>
      <c r="P96" s="436"/>
      <c r="Q96" s="436"/>
      <c r="R96" s="438"/>
      <c r="S96" s="436"/>
    </row>
    <row r="97" spans="1:19">
      <c r="A97" s="65"/>
      <c r="B97" s="71">
        <v>1511011</v>
      </c>
      <c r="C97" s="72" t="s">
        <v>50</v>
      </c>
      <c r="D97" s="400">
        <v>1511</v>
      </c>
      <c r="E97" s="401">
        <v>151</v>
      </c>
      <c r="F97" s="402">
        <v>15</v>
      </c>
      <c r="G97" s="403">
        <v>3</v>
      </c>
      <c r="I97" s="404">
        <v>3011</v>
      </c>
      <c r="J97" s="405" t="s">
        <v>4795</v>
      </c>
      <c r="K97" s="406"/>
      <c r="L97" s="450">
        <v>641</v>
      </c>
      <c r="M97" s="405" t="s">
        <v>4796</v>
      </c>
      <c r="N97" s="436"/>
      <c r="O97" s="438"/>
      <c r="P97" s="436"/>
      <c r="Q97" s="436"/>
      <c r="R97" s="438"/>
      <c r="S97" s="436"/>
    </row>
    <row r="98" spans="1:19">
      <c r="A98" s="65"/>
      <c r="B98" s="71">
        <v>1512011</v>
      </c>
      <c r="C98" s="72" t="s">
        <v>51</v>
      </c>
      <c r="D98" s="400">
        <v>1512</v>
      </c>
      <c r="E98" s="401">
        <v>151</v>
      </c>
      <c r="F98" s="402">
        <v>15</v>
      </c>
      <c r="G98" s="403">
        <v>3</v>
      </c>
      <c r="I98" s="404">
        <v>3012</v>
      </c>
      <c r="J98" s="405" t="s">
        <v>4797</v>
      </c>
      <c r="K98" s="406"/>
      <c r="L98" s="450">
        <v>642</v>
      </c>
      <c r="M98" s="405" t="s">
        <v>4798</v>
      </c>
      <c r="N98" s="436"/>
      <c r="O98" s="438"/>
      <c r="P98" s="436"/>
      <c r="Q98" s="436"/>
      <c r="R98" s="438"/>
      <c r="S98" s="436"/>
    </row>
    <row r="99" spans="1:19">
      <c r="A99" s="65"/>
      <c r="B99" s="71">
        <v>1512021</v>
      </c>
      <c r="C99" s="72" t="s">
        <v>52</v>
      </c>
      <c r="D99" s="400">
        <v>1512</v>
      </c>
      <c r="E99" s="401">
        <v>151</v>
      </c>
      <c r="F99" s="402">
        <v>15</v>
      </c>
      <c r="G99" s="403">
        <v>3</v>
      </c>
      <c r="I99" s="404">
        <v>3013</v>
      </c>
      <c r="J99" s="405" t="s">
        <v>4799</v>
      </c>
      <c r="K99" s="406"/>
      <c r="L99" s="450">
        <v>643</v>
      </c>
      <c r="M99" s="405" t="s">
        <v>4800</v>
      </c>
      <c r="N99" s="436"/>
      <c r="O99" s="438"/>
      <c r="P99" s="436"/>
      <c r="Q99" s="436"/>
      <c r="R99" s="438"/>
      <c r="S99" s="436"/>
    </row>
    <row r="100" spans="1:19">
      <c r="A100" s="65"/>
      <c r="B100" s="71">
        <v>1512099</v>
      </c>
      <c r="C100" s="72" t="s">
        <v>53</v>
      </c>
      <c r="D100" s="400">
        <v>1512</v>
      </c>
      <c r="E100" s="401">
        <v>151</v>
      </c>
      <c r="F100" s="402">
        <v>15</v>
      </c>
      <c r="G100" s="403">
        <v>3</v>
      </c>
      <c r="I100" s="404">
        <v>3014</v>
      </c>
      <c r="J100" s="405" t="s">
        <v>4801</v>
      </c>
      <c r="K100" s="406"/>
      <c r="L100" s="450">
        <v>644</v>
      </c>
      <c r="M100" s="405" t="s">
        <v>4802</v>
      </c>
      <c r="N100" s="436"/>
      <c r="O100" s="438"/>
      <c r="P100" s="436"/>
      <c r="Q100" s="436"/>
      <c r="R100" s="438"/>
      <c r="S100" s="436"/>
    </row>
    <row r="101" spans="1:19">
      <c r="A101" s="65"/>
      <c r="B101" s="71">
        <v>1513011</v>
      </c>
      <c r="C101" s="72" t="s">
        <v>54</v>
      </c>
      <c r="D101" s="400">
        <v>1513</v>
      </c>
      <c r="E101" s="401">
        <v>151</v>
      </c>
      <c r="F101" s="402">
        <v>15</v>
      </c>
      <c r="G101" s="403">
        <v>3</v>
      </c>
      <c r="I101" s="404">
        <v>3015</v>
      </c>
      <c r="J101" s="405" t="s">
        <v>4803</v>
      </c>
      <c r="K101" s="406"/>
      <c r="L101" s="450">
        <v>659</v>
      </c>
      <c r="M101" s="405" t="s">
        <v>4490</v>
      </c>
      <c r="N101" s="436"/>
      <c r="O101" s="438"/>
      <c r="P101" s="436"/>
      <c r="Q101" s="436"/>
      <c r="R101" s="438"/>
      <c r="S101" s="436"/>
    </row>
    <row r="102" spans="1:19">
      <c r="A102" s="65"/>
      <c r="B102" s="71">
        <v>1514011</v>
      </c>
      <c r="C102" s="72" t="s">
        <v>55</v>
      </c>
      <c r="D102" s="400">
        <v>1514</v>
      </c>
      <c r="E102" s="401">
        <v>151</v>
      </c>
      <c r="F102" s="402">
        <v>15</v>
      </c>
      <c r="G102" s="403">
        <v>3</v>
      </c>
      <c r="I102" s="404">
        <v>3016</v>
      </c>
      <c r="J102" s="405" t="s">
        <v>4804</v>
      </c>
      <c r="K102" s="406"/>
      <c r="L102" s="450">
        <v>661</v>
      </c>
      <c r="M102" s="459" t="s">
        <v>4805</v>
      </c>
      <c r="N102" s="436"/>
      <c r="O102" s="438"/>
      <c r="P102" s="436"/>
      <c r="Q102" s="436"/>
      <c r="R102" s="438"/>
      <c r="S102" s="436"/>
    </row>
    <row r="103" spans="1:19">
      <c r="A103" s="65"/>
      <c r="B103" s="71">
        <v>1519091</v>
      </c>
      <c r="C103" s="72" t="s">
        <v>56</v>
      </c>
      <c r="D103" s="400">
        <v>1519</v>
      </c>
      <c r="E103" s="401">
        <v>151</v>
      </c>
      <c r="F103" s="402">
        <v>15</v>
      </c>
      <c r="G103" s="403">
        <v>3</v>
      </c>
      <c r="I103" s="404">
        <v>3017</v>
      </c>
      <c r="J103" s="418" t="s">
        <v>4806</v>
      </c>
      <c r="K103" s="406"/>
      <c r="L103" s="450">
        <v>662</v>
      </c>
      <c r="M103" s="405" t="s">
        <v>4807</v>
      </c>
      <c r="N103" s="460"/>
      <c r="O103" s="438"/>
      <c r="P103" s="436"/>
      <c r="Q103" s="436"/>
      <c r="R103" s="438"/>
      <c r="S103" s="436"/>
    </row>
    <row r="104" spans="1:19">
      <c r="A104" s="65"/>
      <c r="B104" s="71">
        <v>1519099</v>
      </c>
      <c r="C104" s="72" t="s">
        <v>536</v>
      </c>
      <c r="D104" s="400">
        <v>1519</v>
      </c>
      <c r="E104" s="401">
        <v>151</v>
      </c>
      <c r="F104" s="402">
        <v>15</v>
      </c>
      <c r="G104" s="403">
        <v>3</v>
      </c>
      <c r="I104" s="404">
        <v>3019</v>
      </c>
      <c r="J104" s="418" t="s">
        <v>4808</v>
      </c>
      <c r="K104" s="406"/>
      <c r="L104" s="450">
        <v>663</v>
      </c>
      <c r="M104" s="405" t="s">
        <v>4809</v>
      </c>
      <c r="N104" s="436"/>
      <c r="O104" s="438"/>
      <c r="P104" s="436"/>
      <c r="Q104" s="436"/>
      <c r="R104" s="438"/>
      <c r="S104" s="436"/>
    </row>
    <row r="105" spans="1:19">
      <c r="A105" s="65"/>
      <c r="B105" s="71">
        <v>1521011</v>
      </c>
      <c r="C105" s="72" t="s">
        <v>58</v>
      </c>
      <c r="D105" s="400">
        <v>1521</v>
      </c>
      <c r="E105" s="401">
        <v>152</v>
      </c>
      <c r="F105" s="402">
        <v>15</v>
      </c>
      <c r="G105" s="403">
        <v>3</v>
      </c>
      <c r="I105" s="404">
        <v>3111</v>
      </c>
      <c r="J105" s="405" t="s">
        <v>4810</v>
      </c>
      <c r="K105" s="406"/>
      <c r="L105" s="450">
        <v>669</v>
      </c>
      <c r="M105" s="405" t="s">
        <v>4811</v>
      </c>
      <c r="N105" s="436"/>
      <c r="O105" s="438"/>
      <c r="P105" s="436"/>
      <c r="Q105" s="436"/>
      <c r="R105" s="438"/>
      <c r="S105" s="436"/>
    </row>
    <row r="106" spans="1:19">
      <c r="A106" s="65"/>
      <c r="B106" s="71">
        <v>1521021</v>
      </c>
      <c r="C106" s="72" t="s">
        <v>59</v>
      </c>
      <c r="D106" s="400">
        <v>1521</v>
      </c>
      <c r="E106" s="401">
        <v>152</v>
      </c>
      <c r="F106" s="402">
        <v>15</v>
      </c>
      <c r="G106" s="403">
        <v>3</v>
      </c>
      <c r="I106" s="404">
        <v>3112</v>
      </c>
      <c r="J106" s="405" t="s">
        <v>4812</v>
      </c>
      <c r="K106" s="420"/>
      <c r="L106" s="450">
        <v>671</v>
      </c>
      <c r="M106" s="405" t="s">
        <v>4813</v>
      </c>
      <c r="N106" s="436"/>
      <c r="O106" s="438"/>
      <c r="P106" s="436"/>
      <c r="Q106" s="436"/>
      <c r="R106" s="438"/>
      <c r="S106" s="436"/>
    </row>
    <row r="107" spans="1:19">
      <c r="A107" s="65"/>
      <c r="B107" s="71">
        <v>1522099</v>
      </c>
      <c r="C107" s="72" t="s">
        <v>60</v>
      </c>
      <c r="D107" s="400">
        <v>1522</v>
      </c>
      <c r="E107" s="401">
        <v>152</v>
      </c>
      <c r="F107" s="402">
        <v>15</v>
      </c>
      <c r="G107" s="403">
        <v>3</v>
      </c>
      <c r="I107" s="461">
        <v>3113</v>
      </c>
      <c r="J107" s="416" t="s">
        <v>4814</v>
      </c>
      <c r="K107" s="420"/>
      <c r="L107" s="450">
        <v>672</v>
      </c>
      <c r="M107" s="405" t="s">
        <v>4815</v>
      </c>
      <c r="N107" s="436"/>
      <c r="O107" s="438"/>
      <c r="P107" s="436"/>
      <c r="Q107" s="436"/>
      <c r="R107" s="438"/>
      <c r="S107" s="436"/>
    </row>
    <row r="108" spans="1:19">
      <c r="A108" s="65"/>
      <c r="B108" s="71">
        <v>1529011</v>
      </c>
      <c r="C108" s="72" t="s">
        <v>61</v>
      </c>
      <c r="D108" s="400">
        <v>1529</v>
      </c>
      <c r="E108" s="401">
        <v>152</v>
      </c>
      <c r="F108" s="402">
        <v>15</v>
      </c>
      <c r="G108" s="403">
        <v>3</v>
      </c>
      <c r="I108" s="461">
        <v>3114</v>
      </c>
      <c r="J108" s="416" t="s">
        <v>4816</v>
      </c>
      <c r="K108" s="406"/>
      <c r="L108" s="450">
        <v>673</v>
      </c>
      <c r="M108" s="405" t="s">
        <v>4817</v>
      </c>
      <c r="N108" s="436"/>
      <c r="O108" s="438"/>
      <c r="P108" s="436"/>
      <c r="Q108" s="436"/>
      <c r="R108" s="438"/>
      <c r="S108" s="436"/>
    </row>
    <row r="109" spans="1:19">
      <c r="A109" s="65"/>
      <c r="B109" s="71">
        <v>1529021</v>
      </c>
      <c r="C109" s="72" t="s">
        <v>62</v>
      </c>
      <c r="D109" s="400">
        <v>1529</v>
      </c>
      <c r="E109" s="401">
        <v>152</v>
      </c>
      <c r="F109" s="402">
        <v>15</v>
      </c>
      <c r="G109" s="403">
        <v>3</v>
      </c>
      <c r="I109" s="461">
        <v>3115</v>
      </c>
      <c r="J109" s="416" t="s">
        <v>4818</v>
      </c>
      <c r="K109" s="406"/>
      <c r="L109" s="450">
        <v>674</v>
      </c>
      <c r="M109" s="418" t="s">
        <v>4819</v>
      </c>
      <c r="N109" s="436"/>
      <c r="O109" s="438"/>
      <c r="P109" s="436"/>
      <c r="Q109" s="436"/>
      <c r="R109" s="438"/>
      <c r="S109" s="436"/>
    </row>
    <row r="110" spans="1:19">
      <c r="A110" s="65"/>
      <c r="B110" s="71">
        <v>1529091</v>
      </c>
      <c r="C110" s="72" t="s">
        <v>63</v>
      </c>
      <c r="D110" s="400">
        <v>1529</v>
      </c>
      <c r="E110" s="401">
        <v>152</v>
      </c>
      <c r="F110" s="402">
        <v>15</v>
      </c>
      <c r="G110" s="403">
        <v>3</v>
      </c>
      <c r="I110" s="461">
        <v>3116</v>
      </c>
      <c r="J110" s="416" t="s">
        <v>4820</v>
      </c>
      <c r="K110" s="454"/>
      <c r="L110" s="450">
        <v>679</v>
      </c>
      <c r="M110" s="405" t="s">
        <v>4821</v>
      </c>
      <c r="N110" s="455"/>
      <c r="O110" s="438"/>
      <c r="P110" s="436"/>
      <c r="Q110" s="436"/>
      <c r="R110" s="438"/>
      <c r="S110" s="436"/>
    </row>
    <row r="111" spans="1:19">
      <c r="A111" s="65"/>
      <c r="B111" s="71">
        <v>1529099</v>
      </c>
      <c r="C111" s="72" t="s">
        <v>537</v>
      </c>
      <c r="D111" s="400">
        <v>1529</v>
      </c>
      <c r="E111" s="401">
        <v>152</v>
      </c>
      <c r="F111" s="402">
        <v>15</v>
      </c>
      <c r="G111" s="403">
        <v>3</v>
      </c>
      <c r="I111" s="461">
        <v>3211</v>
      </c>
      <c r="J111" s="416" t="s">
        <v>4822</v>
      </c>
      <c r="K111" s="454"/>
      <c r="L111" s="450">
        <v>681</v>
      </c>
      <c r="M111" s="405" t="s">
        <v>4823</v>
      </c>
      <c r="N111" s="436"/>
      <c r="O111" s="438"/>
      <c r="P111" s="436"/>
      <c r="Q111" s="436"/>
      <c r="R111" s="438"/>
      <c r="S111" s="436"/>
    </row>
    <row r="112" spans="1:19">
      <c r="A112" s="65"/>
      <c r="B112" s="71">
        <v>1611011</v>
      </c>
      <c r="C112" s="72" t="s">
        <v>65</v>
      </c>
      <c r="D112" s="400">
        <v>1611</v>
      </c>
      <c r="E112" s="401">
        <v>161</v>
      </c>
      <c r="F112" s="402">
        <v>16</v>
      </c>
      <c r="G112" s="403">
        <v>3</v>
      </c>
      <c r="I112" s="461">
        <v>3299</v>
      </c>
      <c r="J112" s="416" t="s">
        <v>4824</v>
      </c>
      <c r="K112" s="454"/>
      <c r="L112" s="462">
        <v>691</v>
      </c>
      <c r="M112" s="441" t="s">
        <v>4825</v>
      </c>
      <c r="N112" s="436"/>
      <c r="O112" s="438"/>
      <c r="P112" s="436"/>
      <c r="Q112" s="436"/>
      <c r="R112" s="438"/>
      <c r="S112" s="436"/>
    </row>
    <row r="113" spans="1:19">
      <c r="A113" s="65"/>
      <c r="B113" s="71">
        <v>1611021</v>
      </c>
      <c r="C113" s="72" t="s">
        <v>538</v>
      </c>
      <c r="D113" s="400">
        <v>1611</v>
      </c>
      <c r="E113" s="401">
        <v>161</v>
      </c>
      <c r="F113" s="402">
        <v>16</v>
      </c>
      <c r="G113" s="403">
        <v>3</v>
      </c>
      <c r="I113" s="461">
        <v>3311</v>
      </c>
      <c r="J113" s="416" t="s">
        <v>4826</v>
      </c>
      <c r="K113" s="452"/>
      <c r="L113" s="494">
        <v>700</v>
      </c>
      <c r="M113" s="430" t="s">
        <v>4827</v>
      </c>
      <c r="N113" s="436"/>
      <c r="O113" s="438"/>
      <c r="P113" s="436"/>
      <c r="Q113" s="436"/>
      <c r="R113" s="438"/>
      <c r="S113" s="436"/>
    </row>
    <row r="114" spans="1:19">
      <c r="A114" s="65"/>
      <c r="B114" s="71">
        <v>1611031</v>
      </c>
      <c r="C114" s="72" t="s">
        <v>67</v>
      </c>
      <c r="D114" s="400">
        <v>1611</v>
      </c>
      <c r="E114" s="401">
        <v>161</v>
      </c>
      <c r="F114" s="402">
        <v>16</v>
      </c>
      <c r="G114" s="403">
        <v>3</v>
      </c>
      <c r="I114" s="461">
        <v>3321</v>
      </c>
      <c r="J114" s="416" t="s">
        <v>4828</v>
      </c>
      <c r="K114" s="452"/>
      <c r="L114" s="495">
        <v>711</v>
      </c>
      <c r="M114" s="433" t="s">
        <v>4935</v>
      </c>
      <c r="N114" s="436"/>
      <c r="O114" s="438"/>
      <c r="P114" s="436"/>
      <c r="Q114" s="436"/>
      <c r="R114" s="438"/>
      <c r="S114" s="436"/>
    </row>
    <row r="115" spans="1:19">
      <c r="A115" s="65"/>
      <c r="B115" s="71">
        <v>1619091</v>
      </c>
      <c r="C115" s="72" t="s">
        <v>68</v>
      </c>
      <c r="D115" s="400">
        <v>1619</v>
      </c>
      <c r="E115" s="401">
        <v>161</v>
      </c>
      <c r="F115" s="402">
        <v>16</v>
      </c>
      <c r="G115" s="403">
        <v>3</v>
      </c>
      <c r="I115" s="461">
        <v>3331</v>
      </c>
      <c r="J115" s="416" t="s">
        <v>4829</v>
      </c>
      <c r="K115" s="452"/>
      <c r="L115" s="496">
        <v>911</v>
      </c>
      <c r="M115" s="405" t="s">
        <v>4936</v>
      </c>
      <c r="N115" s="436"/>
      <c r="O115" s="438"/>
      <c r="P115" s="436"/>
      <c r="Q115" s="436"/>
      <c r="R115" s="438"/>
      <c r="S115" s="436"/>
    </row>
    <row r="116" spans="1:19">
      <c r="A116" s="65"/>
      <c r="B116" s="71">
        <v>1619099</v>
      </c>
      <c r="C116" s="72" t="s">
        <v>539</v>
      </c>
      <c r="D116" s="400">
        <v>1619</v>
      </c>
      <c r="E116" s="401">
        <v>161</v>
      </c>
      <c r="F116" s="402">
        <v>16</v>
      </c>
      <c r="G116" s="403">
        <v>3</v>
      </c>
      <c r="I116" s="461">
        <v>3332</v>
      </c>
      <c r="J116" s="416" t="s">
        <v>4830</v>
      </c>
      <c r="K116" s="452"/>
      <c r="L116" s="496">
        <v>921</v>
      </c>
      <c r="M116" s="405" t="s">
        <v>505</v>
      </c>
      <c r="N116" s="445"/>
      <c r="O116" s="438"/>
      <c r="P116" s="436"/>
      <c r="Q116" s="436"/>
      <c r="R116" s="438"/>
      <c r="S116" s="436"/>
    </row>
    <row r="117" spans="1:19">
      <c r="A117" s="65"/>
      <c r="B117" s="71">
        <v>1621011</v>
      </c>
      <c r="C117" s="72" t="s">
        <v>70</v>
      </c>
      <c r="D117" s="400">
        <v>1621</v>
      </c>
      <c r="E117" s="401">
        <v>162</v>
      </c>
      <c r="F117" s="402">
        <v>16</v>
      </c>
      <c r="G117" s="403">
        <v>3</v>
      </c>
      <c r="I117" s="404">
        <v>3399</v>
      </c>
      <c r="J117" s="405" t="s">
        <v>4831</v>
      </c>
      <c r="K117" s="452"/>
      <c r="L117" s="496">
        <v>931</v>
      </c>
      <c r="M117" s="405" t="s">
        <v>506</v>
      </c>
      <c r="N117" s="436"/>
      <c r="O117" s="438"/>
      <c r="P117" s="436"/>
      <c r="Q117" s="436"/>
      <c r="R117" s="438"/>
      <c r="S117" s="436"/>
    </row>
    <row r="118" spans="1:19">
      <c r="A118" s="65"/>
      <c r="B118" s="71">
        <v>1621021</v>
      </c>
      <c r="C118" s="72" t="s">
        <v>71</v>
      </c>
      <c r="D118" s="400">
        <v>1621</v>
      </c>
      <c r="E118" s="401">
        <v>162</v>
      </c>
      <c r="F118" s="402">
        <v>16</v>
      </c>
      <c r="G118" s="403">
        <v>3</v>
      </c>
      <c r="I118" s="404">
        <v>3411</v>
      </c>
      <c r="J118" s="418" t="s">
        <v>4833</v>
      </c>
      <c r="K118" s="452"/>
      <c r="L118" s="496">
        <v>932</v>
      </c>
      <c r="M118" s="405" t="s">
        <v>507</v>
      </c>
      <c r="N118" s="436"/>
      <c r="O118" s="438"/>
      <c r="P118" s="436"/>
      <c r="Q118" s="436"/>
      <c r="R118" s="438"/>
      <c r="S118" s="436"/>
    </row>
    <row r="119" spans="1:19">
      <c r="A119" s="65"/>
      <c r="B119" s="71">
        <v>1621031</v>
      </c>
      <c r="C119" s="72" t="s">
        <v>72</v>
      </c>
      <c r="D119" s="400">
        <v>1621</v>
      </c>
      <c r="E119" s="401">
        <v>162</v>
      </c>
      <c r="F119" s="402">
        <v>16</v>
      </c>
      <c r="G119" s="403">
        <v>3</v>
      </c>
      <c r="I119" s="404">
        <v>3412</v>
      </c>
      <c r="J119" s="405" t="s">
        <v>4834</v>
      </c>
      <c r="K119" s="452"/>
      <c r="L119" s="496">
        <v>941</v>
      </c>
      <c r="M119" s="405" t="s">
        <v>508</v>
      </c>
      <c r="N119" s="436"/>
      <c r="O119" s="438"/>
      <c r="P119" s="436"/>
      <c r="Q119" s="436"/>
      <c r="R119" s="438"/>
      <c r="S119" s="436"/>
    </row>
    <row r="120" spans="1:19">
      <c r="A120" s="65"/>
      <c r="B120" s="71">
        <v>1621099</v>
      </c>
      <c r="C120" s="72" t="s">
        <v>540</v>
      </c>
      <c r="D120" s="400">
        <v>1621</v>
      </c>
      <c r="E120" s="401">
        <v>162</v>
      </c>
      <c r="F120" s="402">
        <v>16</v>
      </c>
      <c r="G120" s="403">
        <v>3</v>
      </c>
      <c r="I120" s="404">
        <v>3421</v>
      </c>
      <c r="J120" s="405" t="s">
        <v>4835</v>
      </c>
      <c r="K120" s="434"/>
      <c r="L120" s="497">
        <v>951</v>
      </c>
      <c r="M120" s="447" t="s">
        <v>509</v>
      </c>
      <c r="N120" s="445"/>
      <c r="O120" s="438"/>
      <c r="P120" s="436"/>
      <c r="Q120" s="436"/>
      <c r="R120" s="438"/>
      <c r="S120" s="436"/>
    </row>
    <row r="121" spans="1:19">
      <c r="A121" s="65"/>
      <c r="B121" s="71">
        <v>1631011</v>
      </c>
      <c r="C121" s="72" t="s">
        <v>74</v>
      </c>
      <c r="D121" s="400">
        <v>1631</v>
      </c>
      <c r="E121" s="401">
        <v>163</v>
      </c>
      <c r="F121" s="402">
        <v>16</v>
      </c>
      <c r="G121" s="403">
        <v>3</v>
      </c>
      <c r="I121" s="404">
        <v>3511</v>
      </c>
      <c r="J121" s="405" t="s">
        <v>4836</v>
      </c>
      <c r="K121" s="448"/>
      <c r="L121" s="498">
        <v>960</v>
      </c>
      <c r="M121" s="430" t="s">
        <v>4937</v>
      </c>
      <c r="N121" s="445"/>
      <c r="O121" s="438"/>
      <c r="P121" s="436"/>
      <c r="Q121" s="436"/>
      <c r="R121" s="438"/>
      <c r="S121" s="436"/>
    </row>
    <row r="122" spans="1:19">
      <c r="A122" s="65"/>
      <c r="B122" s="71">
        <v>1631021</v>
      </c>
      <c r="C122" s="72" t="s">
        <v>541</v>
      </c>
      <c r="D122" s="400">
        <v>1631</v>
      </c>
      <c r="E122" s="401">
        <v>163</v>
      </c>
      <c r="F122" s="402">
        <v>16</v>
      </c>
      <c r="G122" s="403">
        <v>3</v>
      </c>
      <c r="I122" s="404">
        <v>3521</v>
      </c>
      <c r="J122" s="405" t="s">
        <v>4837</v>
      </c>
      <c r="K122" s="434"/>
      <c r="L122" s="498">
        <v>970</v>
      </c>
      <c r="M122" s="430" t="s">
        <v>4938</v>
      </c>
      <c r="N122" s="445"/>
      <c r="O122" s="438"/>
      <c r="P122" s="436"/>
      <c r="Q122" s="436"/>
      <c r="R122" s="438"/>
      <c r="S122" s="436"/>
    </row>
    <row r="123" spans="1:19">
      <c r="A123" s="65"/>
      <c r="B123" s="71">
        <v>1632011</v>
      </c>
      <c r="C123" s="72" t="s">
        <v>75</v>
      </c>
      <c r="D123" s="400">
        <v>1632</v>
      </c>
      <c r="E123" s="401">
        <v>163</v>
      </c>
      <c r="F123" s="402">
        <v>16</v>
      </c>
      <c r="G123" s="403">
        <v>3</v>
      </c>
      <c r="I123" s="404">
        <v>3522</v>
      </c>
      <c r="J123" s="405" t="s">
        <v>4838</v>
      </c>
      <c r="K123" s="434"/>
      <c r="L123" s="438"/>
      <c r="M123" s="436"/>
      <c r="N123" s="445"/>
      <c r="O123" s="438"/>
      <c r="P123" s="436"/>
      <c r="Q123" s="436"/>
      <c r="R123" s="438"/>
      <c r="S123" s="436"/>
    </row>
    <row r="124" spans="1:19">
      <c r="A124" s="65"/>
      <c r="B124" s="71">
        <v>1632021</v>
      </c>
      <c r="C124" s="72" t="s">
        <v>76</v>
      </c>
      <c r="D124" s="400">
        <v>1632</v>
      </c>
      <c r="E124" s="401">
        <v>163</v>
      </c>
      <c r="F124" s="402">
        <v>16</v>
      </c>
      <c r="G124" s="403">
        <v>3</v>
      </c>
      <c r="I124" s="404">
        <v>3531</v>
      </c>
      <c r="J124" s="405" t="s">
        <v>4839</v>
      </c>
      <c r="K124" s="434"/>
      <c r="L124" s="438"/>
      <c r="M124" s="436"/>
      <c r="O124" s="438"/>
      <c r="P124" s="436"/>
      <c r="Q124" s="436"/>
      <c r="R124" s="438"/>
      <c r="S124" s="436"/>
    </row>
    <row r="125" spans="1:19">
      <c r="A125" s="65"/>
      <c r="B125" s="71">
        <v>1633011</v>
      </c>
      <c r="C125" s="72" t="s">
        <v>77</v>
      </c>
      <c r="D125" s="400">
        <v>1633</v>
      </c>
      <c r="E125" s="401">
        <v>163</v>
      </c>
      <c r="F125" s="402">
        <v>16</v>
      </c>
      <c r="G125" s="403">
        <v>3</v>
      </c>
      <c r="I125" s="404">
        <v>3541</v>
      </c>
      <c r="J125" s="405" t="s">
        <v>4840</v>
      </c>
      <c r="K125" s="434"/>
      <c r="L125" s="438"/>
      <c r="M125" s="436"/>
      <c r="O125" s="438"/>
      <c r="P125" s="436"/>
      <c r="Q125" s="436"/>
      <c r="R125" s="438"/>
      <c r="S125" s="436"/>
    </row>
    <row r="126" spans="1:19">
      <c r="A126" s="65"/>
      <c r="B126" s="71">
        <v>1633021</v>
      </c>
      <c r="C126" s="72" t="s">
        <v>78</v>
      </c>
      <c r="D126" s="400">
        <v>1633</v>
      </c>
      <c r="E126" s="401">
        <v>163</v>
      </c>
      <c r="F126" s="402">
        <v>16</v>
      </c>
      <c r="G126" s="403">
        <v>3</v>
      </c>
      <c r="I126" s="404">
        <v>3591</v>
      </c>
      <c r="J126" s="405" t="s">
        <v>4842</v>
      </c>
      <c r="K126" s="434"/>
      <c r="L126" s="438"/>
      <c r="M126" s="436"/>
      <c r="N126" s="436"/>
      <c r="O126" s="438"/>
      <c r="P126" s="436"/>
      <c r="Q126" s="436"/>
      <c r="R126" s="438"/>
      <c r="S126" s="436"/>
    </row>
    <row r="127" spans="1:19">
      <c r="A127" s="65"/>
      <c r="B127" s="71">
        <v>1641011</v>
      </c>
      <c r="C127" s="72" t="s">
        <v>79</v>
      </c>
      <c r="D127" s="400">
        <v>1641</v>
      </c>
      <c r="E127" s="401">
        <v>164</v>
      </c>
      <c r="F127" s="402">
        <v>16</v>
      </c>
      <c r="G127" s="403">
        <v>3</v>
      </c>
      <c r="I127" s="404">
        <v>3592</v>
      </c>
      <c r="J127" s="405" t="s">
        <v>4843</v>
      </c>
      <c r="K127" s="434"/>
      <c r="L127" s="438"/>
      <c r="M127" s="436"/>
      <c r="N127" s="436"/>
      <c r="O127" s="438"/>
      <c r="P127" s="436"/>
      <c r="Q127" s="436"/>
      <c r="R127" s="438"/>
      <c r="S127" s="436"/>
    </row>
    <row r="128" spans="1:19">
      <c r="A128" s="65"/>
      <c r="B128" s="71">
        <v>1641099</v>
      </c>
      <c r="C128" s="72" t="s">
        <v>80</v>
      </c>
      <c r="D128" s="400">
        <v>1641</v>
      </c>
      <c r="E128" s="401">
        <v>164</v>
      </c>
      <c r="F128" s="402">
        <v>16</v>
      </c>
      <c r="G128" s="403">
        <v>3</v>
      </c>
      <c r="I128" s="461">
        <v>3599</v>
      </c>
      <c r="J128" s="457" t="s">
        <v>4845</v>
      </c>
      <c r="K128" s="434"/>
      <c r="L128" s="438"/>
      <c r="M128" s="436"/>
      <c r="N128" s="436"/>
      <c r="O128" s="438"/>
      <c r="P128" s="436"/>
      <c r="Q128" s="436"/>
      <c r="R128" s="438"/>
      <c r="S128" s="436"/>
    </row>
    <row r="129" spans="1:19">
      <c r="A129" s="65"/>
      <c r="B129" s="71">
        <v>1649011</v>
      </c>
      <c r="C129" s="72" t="s">
        <v>81</v>
      </c>
      <c r="D129" s="400">
        <v>1649</v>
      </c>
      <c r="E129" s="401">
        <v>164</v>
      </c>
      <c r="F129" s="402">
        <v>16</v>
      </c>
      <c r="G129" s="403">
        <v>3</v>
      </c>
      <c r="I129" s="404">
        <v>3911</v>
      </c>
      <c r="J129" s="405" t="s">
        <v>4846</v>
      </c>
      <c r="K129" s="434"/>
      <c r="L129" s="438"/>
      <c r="M129" s="436"/>
      <c r="N129" s="436"/>
      <c r="O129" s="438"/>
      <c r="P129" s="436"/>
      <c r="Q129" s="436"/>
      <c r="R129" s="438"/>
      <c r="S129" s="436"/>
    </row>
    <row r="130" spans="1:19">
      <c r="A130" s="65"/>
      <c r="B130" s="71">
        <v>1649099</v>
      </c>
      <c r="C130" s="72" t="s">
        <v>542</v>
      </c>
      <c r="D130" s="400">
        <v>1649</v>
      </c>
      <c r="E130" s="401">
        <v>164</v>
      </c>
      <c r="F130" s="402">
        <v>16</v>
      </c>
      <c r="G130" s="403">
        <v>3</v>
      </c>
      <c r="I130" s="404">
        <v>3919</v>
      </c>
      <c r="J130" s="418" t="s">
        <v>4847</v>
      </c>
      <c r="K130" s="434"/>
      <c r="L130" s="438"/>
      <c r="M130" s="436"/>
      <c r="N130" s="436"/>
      <c r="O130" s="438"/>
      <c r="P130" s="436"/>
      <c r="Q130" s="436"/>
      <c r="R130" s="438"/>
      <c r="S130" s="436"/>
    </row>
    <row r="131" spans="1:19">
      <c r="A131" s="65"/>
      <c r="B131" s="71">
        <v>1911011</v>
      </c>
      <c r="C131" s="72" t="s">
        <v>83</v>
      </c>
      <c r="D131" s="400">
        <v>1911</v>
      </c>
      <c r="E131" s="401">
        <v>191</v>
      </c>
      <c r="F131" s="402">
        <v>39</v>
      </c>
      <c r="G131" s="403">
        <v>3</v>
      </c>
      <c r="I131" s="404">
        <v>3921</v>
      </c>
      <c r="J131" s="405" t="s">
        <v>4848</v>
      </c>
      <c r="K131" s="465"/>
      <c r="L131" s="438"/>
      <c r="M131" s="436"/>
      <c r="N131" s="436"/>
      <c r="O131" s="438"/>
      <c r="P131" s="436"/>
      <c r="Q131" s="436"/>
      <c r="R131" s="438"/>
      <c r="S131" s="436"/>
    </row>
    <row r="132" spans="1:19">
      <c r="A132" s="65"/>
      <c r="B132" s="71">
        <v>2011011</v>
      </c>
      <c r="C132" s="72" t="s">
        <v>84</v>
      </c>
      <c r="D132" s="400">
        <v>2011</v>
      </c>
      <c r="E132" s="401">
        <v>201</v>
      </c>
      <c r="F132" s="402">
        <v>20</v>
      </c>
      <c r="G132" s="403">
        <v>3</v>
      </c>
      <c r="I132" s="404">
        <v>4111</v>
      </c>
      <c r="J132" s="405" t="s">
        <v>4850</v>
      </c>
      <c r="K132" s="434"/>
      <c r="L132" s="438"/>
      <c r="M132" s="436"/>
      <c r="N132" s="436"/>
      <c r="O132" s="438"/>
      <c r="P132" s="436"/>
      <c r="Q132" s="436"/>
      <c r="R132" s="438"/>
      <c r="S132" s="436"/>
    </row>
    <row r="133" spans="1:19">
      <c r="A133" s="65"/>
      <c r="B133" s="71">
        <v>2021011</v>
      </c>
      <c r="C133" s="72" t="s">
        <v>85</v>
      </c>
      <c r="D133" s="400">
        <v>2021</v>
      </c>
      <c r="E133" s="401">
        <v>202</v>
      </c>
      <c r="F133" s="402">
        <v>20</v>
      </c>
      <c r="G133" s="403">
        <v>3</v>
      </c>
      <c r="I133" s="404">
        <v>4112</v>
      </c>
      <c r="J133" s="405" t="s">
        <v>4852</v>
      </c>
      <c r="K133" s="448"/>
      <c r="L133" s="438"/>
      <c r="M133" s="436"/>
      <c r="N133" s="436"/>
      <c r="O133" s="438"/>
      <c r="P133" s="436"/>
      <c r="Q133" s="436"/>
      <c r="R133" s="438"/>
      <c r="S133" s="436"/>
    </row>
    <row r="134" spans="1:19">
      <c r="A134" s="65"/>
      <c r="B134" s="71">
        <v>2021012</v>
      </c>
      <c r="C134" s="72" t="s">
        <v>86</v>
      </c>
      <c r="D134" s="400">
        <v>2021</v>
      </c>
      <c r="E134" s="401">
        <v>202</v>
      </c>
      <c r="F134" s="402">
        <v>20</v>
      </c>
      <c r="G134" s="403">
        <v>3</v>
      </c>
      <c r="I134" s="404">
        <v>4121</v>
      </c>
      <c r="J134" s="405" t="s">
        <v>4854</v>
      </c>
      <c r="K134" s="434"/>
      <c r="L134" s="438"/>
      <c r="M134" s="436"/>
      <c r="N134" s="436"/>
      <c r="O134" s="438"/>
      <c r="P134" s="436"/>
      <c r="Q134" s="436"/>
      <c r="R134" s="438"/>
      <c r="S134" s="436"/>
    </row>
    <row r="135" spans="1:19">
      <c r="A135" s="65"/>
      <c r="B135" s="71">
        <v>2021013</v>
      </c>
      <c r="C135" s="72" t="s">
        <v>87</v>
      </c>
      <c r="D135" s="400">
        <v>2021</v>
      </c>
      <c r="E135" s="401">
        <v>202</v>
      </c>
      <c r="F135" s="402">
        <v>20</v>
      </c>
      <c r="G135" s="403">
        <v>3</v>
      </c>
      <c r="I135" s="404">
        <v>4131</v>
      </c>
      <c r="J135" s="405" t="s">
        <v>4856</v>
      </c>
      <c r="K135" s="434"/>
      <c r="L135" s="438"/>
      <c r="M135" s="436"/>
      <c r="N135" s="436"/>
      <c r="O135" s="438"/>
      <c r="P135" s="436"/>
      <c r="Q135" s="436"/>
      <c r="R135" s="438"/>
      <c r="S135" s="436"/>
    </row>
    <row r="136" spans="1:19">
      <c r="A136" s="65"/>
      <c r="B136" s="71">
        <v>2021019</v>
      </c>
      <c r="C136" s="72" t="s">
        <v>88</v>
      </c>
      <c r="D136" s="400">
        <v>2021</v>
      </c>
      <c r="E136" s="401">
        <v>202</v>
      </c>
      <c r="F136" s="402">
        <v>20</v>
      </c>
      <c r="G136" s="403">
        <v>3</v>
      </c>
      <c r="I136" s="404">
        <v>4191</v>
      </c>
      <c r="J136" s="405" t="s">
        <v>4858</v>
      </c>
      <c r="K136" s="434"/>
      <c r="L136" s="438"/>
      <c r="M136" s="436"/>
      <c r="N136" s="436"/>
      <c r="O136" s="438"/>
      <c r="P136" s="436"/>
      <c r="Q136" s="436"/>
      <c r="R136" s="438"/>
      <c r="S136" s="436"/>
    </row>
    <row r="137" spans="1:19">
      <c r="A137" s="65"/>
      <c r="B137" s="71">
        <v>2029011</v>
      </c>
      <c r="C137" s="72" t="s">
        <v>89</v>
      </c>
      <c r="D137" s="400">
        <v>2029</v>
      </c>
      <c r="E137" s="401">
        <v>202</v>
      </c>
      <c r="F137" s="402">
        <v>20</v>
      </c>
      <c r="G137" s="403">
        <v>3</v>
      </c>
      <c r="I137" s="404">
        <v>4611</v>
      </c>
      <c r="J137" s="405" t="s">
        <v>4859</v>
      </c>
      <c r="K137" s="434"/>
      <c r="L137" s="438"/>
      <c r="M137" s="436"/>
      <c r="N137" s="436"/>
      <c r="O137" s="438"/>
      <c r="P137" s="436"/>
      <c r="Q137" s="436"/>
      <c r="R137" s="438"/>
      <c r="S137" s="436"/>
    </row>
    <row r="138" spans="1:19">
      <c r="A138" s="65"/>
      <c r="B138" s="71">
        <v>2029012</v>
      </c>
      <c r="C138" s="72" t="s">
        <v>90</v>
      </c>
      <c r="D138" s="400">
        <v>2029</v>
      </c>
      <c r="E138" s="401">
        <v>202</v>
      </c>
      <c r="F138" s="402">
        <v>20</v>
      </c>
      <c r="G138" s="403">
        <v>3</v>
      </c>
      <c r="I138" s="404">
        <v>4621</v>
      </c>
      <c r="J138" s="405" t="s">
        <v>4860</v>
      </c>
      <c r="K138" s="434"/>
      <c r="L138" s="438"/>
      <c r="M138" s="436"/>
      <c r="N138" s="436"/>
      <c r="O138" s="438"/>
      <c r="P138" s="436"/>
      <c r="Q138" s="436"/>
      <c r="R138" s="438"/>
      <c r="S138" s="436"/>
    </row>
    <row r="139" spans="1:19">
      <c r="A139" s="65"/>
      <c r="B139" s="71">
        <v>2029019</v>
      </c>
      <c r="C139" s="72" t="s">
        <v>91</v>
      </c>
      <c r="D139" s="400">
        <v>2029</v>
      </c>
      <c r="E139" s="401">
        <v>202</v>
      </c>
      <c r="F139" s="402">
        <v>20</v>
      </c>
      <c r="G139" s="403">
        <v>3</v>
      </c>
      <c r="I139" s="404">
        <v>4622</v>
      </c>
      <c r="J139" s="405" t="s">
        <v>4861</v>
      </c>
      <c r="K139" s="434"/>
      <c r="L139" s="438"/>
      <c r="M139" s="436"/>
      <c r="N139" s="436"/>
      <c r="O139" s="438"/>
      <c r="P139" s="436"/>
      <c r="Q139" s="436"/>
      <c r="R139" s="438"/>
      <c r="S139" s="436"/>
    </row>
    <row r="140" spans="1:19">
      <c r="A140" s="65"/>
      <c r="B140" s="71">
        <v>2029021</v>
      </c>
      <c r="C140" s="72" t="s">
        <v>92</v>
      </c>
      <c r="D140" s="400">
        <v>2029</v>
      </c>
      <c r="E140" s="401">
        <v>202</v>
      </c>
      <c r="F140" s="402">
        <v>20</v>
      </c>
      <c r="G140" s="403">
        <v>3</v>
      </c>
      <c r="I140" s="404">
        <v>4711</v>
      </c>
      <c r="J140" s="405" t="s">
        <v>4862</v>
      </c>
      <c r="K140" s="434"/>
      <c r="L140" s="438"/>
      <c r="M140" s="436"/>
      <c r="N140" s="436"/>
      <c r="O140" s="438"/>
      <c r="P140" s="436"/>
      <c r="Q140" s="436"/>
      <c r="R140" s="438"/>
      <c r="S140" s="436"/>
    </row>
    <row r="141" spans="1:19">
      <c r="A141" s="65"/>
      <c r="B141" s="71">
        <v>2029031</v>
      </c>
      <c r="C141" s="72" t="s">
        <v>93</v>
      </c>
      <c r="D141" s="400">
        <v>2029</v>
      </c>
      <c r="E141" s="401">
        <v>202</v>
      </c>
      <c r="F141" s="402">
        <v>20</v>
      </c>
      <c r="G141" s="403">
        <v>3</v>
      </c>
      <c r="I141" s="404">
        <v>4811</v>
      </c>
      <c r="J141" s="405" t="s">
        <v>4863</v>
      </c>
      <c r="K141" s="436"/>
      <c r="L141" s="438"/>
      <c r="M141" s="436"/>
      <c r="N141" s="436"/>
      <c r="O141" s="438"/>
      <c r="P141" s="436"/>
      <c r="Q141" s="436"/>
      <c r="R141" s="438"/>
      <c r="S141" s="436"/>
    </row>
    <row r="142" spans="1:19">
      <c r="A142" s="65"/>
      <c r="B142" s="71">
        <v>2029032</v>
      </c>
      <c r="C142" s="72" t="s">
        <v>94</v>
      </c>
      <c r="D142" s="400">
        <v>2029</v>
      </c>
      <c r="E142" s="401">
        <v>202</v>
      </c>
      <c r="F142" s="402">
        <v>20</v>
      </c>
      <c r="G142" s="403">
        <v>3</v>
      </c>
      <c r="I142" s="404">
        <v>5111</v>
      </c>
      <c r="J142" s="405" t="s">
        <v>4864</v>
      </c>
      <c r="K142" s="436"/>
      <c r="L142" s="438"/>
      <c r="M142" s="436"/>
      <c r="N142" s="436"/>
      <c r="O142" s="438"/>
      <c r="P142" s="436"/>
      <c r="Q142" s="436"/>
      <c r="R142" s="438"/>
      <c r="S142" s="436"/>
    </row>
    <row r="143" spans="1:19">
      <c r="A143" s="65"/>
      <c r="B143" s="71">
        <v>2029099</v>
      </c>
      <c r="C143" s="72" t="s">
        <v>95</v>
      </c>
      <c r="D143" s="400">
        <v>2029</v>
      </c>
      <c r="E143" s="401">
        <v>202</v>
      </c>
      <c r="F143" s="402">
        <v>20</v>
      </c>
      <c r="G143" s="403">
        <v>3</v>
      </c>
      <c r="I143" s="404">
        <v>5112</v>
      </c>
      <c r="J143" s="405" t="s">
        <v>4865</v>
      </c>
      <c r="K143" s="436"/>
      <c r="L143" s="438"/>
      <c r="M143" s="436"/>
      <c r="N143" s="436"/>
      <c r="O143" s="438"/>
      <c r="P143" s="436"/>
      <c r="Q143" s="436"/>
      <c r="R143" s="438"/>
      <c r="S143" s="436"/>
    </row>
    <row r="144" spans="1:19">
      <c r="A144" s="65"/>
      <c r="B144" s="71">
        <v>2031011</v>
      </c>
      <c r="C144" s="72" t="s">
        <v>96</v>
      </c>
      <c r="D144" s="400">
        <v>2031</v>
      </c>
      <c r="E144" s="401">
        <v>203</v>
      </c>
      <c r="F144" s="402">
        <v>20</v>
      </c>
      <c r="G144" s="403">
        <v>3</v>
      </c>
      <c r="I144" s="404">
        <v>5311</v>
      </c>
      <c r="J144" s="405" t="s">
        <v>4866</v>
      </c>
      <c r="K144" s="436"/>
      <c r="L144" s="438"/>
      <c r="M144" s="436"/>
      <c r="N144" s="436"/>
      <c r="O144" s="438"/>
      <c r="P144" s="436"/>
      <c r="Q144" s="436"/>
      <c r="R144" s="438"/>
      <c r="S144" s="436"/>
    </row>
    <row r="145" spans="1:19">
      <c r="A145" s="65"/>
      <c r="B145" s="71">
        <v>2031012</v>
      </c>
      <c r="C145" s="72" t="s">
        <v>97</v>
      </c>
      <c r="D145" s="400">
        <v>2031</v>
      </c>
      <c r="E145" s="401">
        <v>203</v>
      </c>
      <c r="F145" s="402">
        <v>20</v>
      </c>
      <c r="G145" s="403">
        <v>3</v>
      </c>
      <c r="I145" s="404">
        <v>5312</v>
      </c>
      <c r="J145" s="405" t="s">
        <v>4867</v>
      </c>
      <c r="K145" s="436"/>
      <c r="L145" s="438"/>
      <c r="M145" s="436"/>
      <c r="N145" s="436"/>
      <c r="O145" s="438"/>
      <c r="P145" s="436"/>
      <c r="Q145" s="436"/>
      <c r="R145" s="438"/>
      <c r="S145" s="436"/>
    </row>
    <row r="146" spans="1:19">
      <c r="A146" s="65"/>
      <c r="B146" s="71">
        <v>2031019</v>
      </c>
      <c r="C146" s="72" t="s">
        <v>98</v>
      </c>
      <c r="D146" s="400">
        <v>2031</v>
      </c>
      <c r="E146" s="401">
        <v>203</v>
      </c>
      <c r="F146" s="402">
        <v>20</v>
      </c>
      <c r="G146" s="403">
        <v>3</v>
      </c>
      <c r="I146" s="404">
        <v>5511</v>
      </c>
      <c r="J146" s="405" t="s">
        <v>4868</v>
      </c>
      <c r="K146" s="436"/>
      <c r="L146" s="438"/>
      <c r="M146" s="436"/>
      <c r="N146" s="436"/>
      <c r="O146" s="438"/>
      <c r="P146" s="436"/>
      <c r="Q146" s="436"/>
      <c r="R146" s="438"/>
      <c r="S146" s="436"/>
    </row>
    <row r="147" spans="1:19">
      <c r="A147" s="65"/>
      <c r="B147" s="71">
        <v>2031021</v>
      </c>
      <c r="C147" s="72" t="s">
        <v>99</v>
      </c>
      <c r="D147" s="400">
        <v>2031</v>
      </c>
      <c r="E147" s="401">
        <v>203</v>
      </c>
      <c r="F147" s="402">
        <v>20</v>
      </c>
      <c r="G147" s="403">
        <v>3</v>
      </c>
      <c r="I147" s="404">
        <v>5521</v>
      </c>
      <c r="J147" s="405" t="s">
        <v>4869</v>
      </c>
      <c r="K147" s="436"/>
      <c r="L147" s="438"/>
      <c r="M147" s="436"/>
      <c r="N147" s="436"/>
      <c r="O147" s="438"/>
      <c r="P147" s="436"/>
      <c r="Q147" s="436"/>
      <c r="R147" s="438"/>
      <c r="S147" s="436"/>
    </row>
    <row r="148" spans="1:19">
      <c r="A148" s="65"/>
      <c r="B148" s="71">
        <v>2031022</v>
      </c>
      <c r="C148" s="72" t="s">
        <v>100</v>
      </c>
      <c r="D148" s="400">
        <v>2031</v>
      </c>
      <c r="E148" s="401">
        <v>203</v>
      </c>
      <c r="F148" s="402">
        <v>20</v>
      </c>
      <c r="G148" s="403">
        <v>3</v>
      </c>
      <c r="I148" s="404">
        <v>5531</v>
      </c>
      <c r="J148" s="405" t="s">
        <v>4870</v>
      </c>
      <c r="K148" s="436"/>
      <c r="L148" s="438"/>
      <c r="M148" s="436"/>
      <c r="N148" s="436"/>
      <c r="O148" s="438"/>
      <c r="P148" s="436"/>
      <c r="Q148" s="436"/>
      <c r="R148" s="438"/>
      <c r="S148" s="436"/>
    </row>
    <row r="149" spans="1:19">
      <c r="A149" s="65"/>
      <c r="B149" s="71">
        <v>2031023</v>
      </c>
      <c r="C149" s="72" t="s">
        <v>101</v>
      </c>
      <c r="D149" s="400">
        <v>2031</v>
      </c>
      <c r="E149" s="401">
        <v>203</v>
      </c>
      <c r="F149" s="402">
        <v>20</v>
      </c>
      <c r="G149" s="403">
        <v>3</v>
      </c>
      <c r="I149" s="404">
        <v>5711</v>
      </c>
      <c r="J149" s="405" t="s">
        <v>4871</v>
      </c>
      <c r="K149" s="436"/>
      <c r="L149" s="438"/>
      <c r="M149" s="436"/>
      <c r="N149" s="436"/>
      <c r="O149" s="438"/>
      <c r="P149" s="436"/>
      <c r="Q149" s="436"/>
      <c r="R149" s="438"/>
      <c r="S149" s="436"/>
    </row>
    <row r="150" spans="1:19">
      <c r="A150" s="65"/>
      <c r="B150" s="71">
        <v>2031029</v>
      </c>
      <c r="C150" s="72" t="s">
        <v>102</v>
      </c>
      <c r="D150" s="400">
        <v>2031</v>
      </c>
      <c r="E150" s="401">
        <v>203</v>
      </c>
      <c r="F150" s="402">
        <v>20</v>
      </c>
      <c r="G150" s="403">
        <v>3</v>
      </c>
      <c r="I150" s="404">
        <v>5712</v>
      </c>
      <c r="J150" s="405" t="s">
        <v>4872</v>
      </c>
      <c r="K150" s="436"/>
      <c r="L150" s="438"/>
      <c r="M150" s="436"/>
      <c r="N150" s="436"/>
      <c r="O150" s="438"/>
      <c r="P150" s="436"/>
      <c r="Q150" s="436"/>
      <c r="R150" s="438"/>
      <c r="S150" s="436"/>
    </row>
    <row r="151" spans="1:19">
      <c r="A151" s="65"/>
      <c r="B151" s="71">
        <v>2041011</v>
      </c>
      <c r="C151" s="72" t="s">
        <v>543</v>
      </c>
      <c r="D151" s="400">
        <v>2041</v>
      </c>
      <c r="E151" s="401">
        <v>204</v>
      </c>
      <c r="F151" s="402">
        <v>20</v>
      </c>
      <c r="G151" s="403">
        <v>3</v>
      </c>
      <c r="I151" s="404">
        <v>5721</v>
      </c>
      <c r="J151" s="418" t="s">
        <v>4873</v>
      </c>
      <c r="K151" s="436"/>
      <c r="L151" s="438"/>
      <c r="M151" s="436"/>
      <c r="N151" s="436"/>
      <c r="O151" s="438"/>
      <c r="P151" s="436"/>
      <c r="Q151" s="436"/>
      <c r="R151" s="438"/>
      <c r="S151" s="436"/>
    </row>
    <row r="152" spans="1:19">
      <c r="A152" s="65"/>
      <c r="B152" s="71">
        <v>2041012</v>
      </c>
      <c r="C152" s="72" t="s">
        <v>104</v>
      </c>
      <c r="D152" s="400">
        <v>2041</v>
      </c>
      <c r="E152" s="401">
        <v>204</v>
      </c>
      <c r="F152" s="402">
        <v>20</v>
      </c>
      <c r="G152" s="403">
        <v>3</v>
      </c>
      <c r="I152" s="404">
        <v>5722</v>
      </c>
      <c r="J152" s="405" t="s">
        <v>4874</v>
      </c>
      <c r="K152" s="436"/>
      <c r="L152" s="438"/>
      <c r="M152" s="436"/>
      <c r="N152" s="436"/>
      <c r="O152" s="438"/>
      <c r="P152" s="436"/>
      <c r="Q152" s="436"/>
      <c r="R152" s="438"/>
      <c r="S152" s="436"/>
    </row>
    <row r="153" spans="1:19">
      <c r="A153" s="65"/>
      <c r="B153" s="71">
        <v>2041013</v>
      </c>
      <c r="C153" s="72" t="s">
        <v>105</v>
      </c>
      <c r="D153" s="400">
        <v>2041</v>
      </c>
      <c r="E153" s="401">
        <v>204</v>
      </c>
      <c r="F153" s="402">
        <v>20</v>
      </c>
      <c r="G153" s="403">
        <v>3</v>
      </c>
      <c r="I153" s="404">
        <v>5731</v>
      </c>
      <c r="J153" s="405" t="s">
        <v>4875</v>
      </c>
      <c r="K153" s="436"/>
      <c r="L153" s="438"/>
      <c r="M153" s="436"/>
      <c r="N153" s="436"/>
      <c r="O153" s="438"/>
      <c r="P153" s="436"/>
      <c r="Q153" s="436"/>
      <c r="R153" s="438"/>
      <c r="S153" s="436"/>
    </row>
    <row r="154" spans="1:19">
      <c r="A154" s="65"/>
      <c r="B154" s="71">
        <v>2041014</v>
      </c>
      <c r="C154" s="72" t="s">
        <v>106</v>
      </c>
      <c r="D154" s="400">
        <v>2041</v>
      </c>
      <c r="E154" s="401">
        <v>204</v>
      </c>
      <c r="F154" s="402">
        <v>20</v>
      </c>
      <c r="G154" s="403">
        <v>3</v>
      </c>
      <c r="I154" s="404">
        <v>5732</v>
      </c>
      <c r="J154" s="405" t="s">
        <v>4876</v>
      </c>
      <c r="K154" s="455"/>
      <c r="L154" s="438"/>
      <c r="M154" s="436"/>
      <c r="N154" s="436"/>
      <c r="O154" s="438"/>
      <c r="P154" s="436"/>
      <c r="Q154" s="436"/>
      <c r="R154" s="438"/>
      <c r="S154" s="436"/>
    </row>
    <row r="155" spans="1:19">
      <c r="A155" s="65"/>
      <c r="B155" s="71">
        <v>2041015</v>
      </c>
      <c r="C155" s="72" t="s">
        <v>107</v>
      </c>
      <c r="D155" s="400">
        <v>2041</v>
      </c>
      <c r="E155" s="401">
        <v>204</v>
      </c>
      <c r="F155" s="402">
        <v>20</v>
      </c>
      <c r="G155" s="403">
        <v>3</v>
      </c>
      <c r="I155" s="404">
        <v>5741</v>
      </c>
      <c r="J155" s="405" t="s">
        <v>4877</v>
      </c>
      <c r="K155" s="436"/>
      <c r="L155" s="438"/>
      <c r="M155" s="436"/>
      <c r="N155" s="436"/>
      <c r="O155" s="438"/>
      <c r="P155" s="436"/>
      <c r="Q155" s="436"/>
      <c r="R155" s="438"/>
      <c r="S155" s="436"/>
    </row>
    <row r="156" spans="1:19">
      <c r="A156" s="65"/>
      <c r="B156" s="71">
        <v>2041016</v>
      </c>
      <c r="C156" s="72" t="s">
        <v>108</v>
      </c>
      <c r="D156" s="400">
        <v>2041</v>
      </c>
      <c r="E156" s="401">
        <v>204</v>
      </c>
      <c r="F156" s="402">
        <v>20</v>
      </c>
      <c r="G156" s="403">
        <v>3</v>
      </c>
      <c r="I156" s="404">
        <v>5742</v>
      </c>
      <c r="J156" s="405" t="s">
        <v>4878</v>
      </c>
      <c r="K156" s="436"/>
      <c r="L156" s="438"/>
      <c r="M156" s="436"/>
      <c r="N156" s="436"/>
      <c r="O156" s="438"/>
      <c r="P156" s="436"/>
      <c r="Q156" s="436"/>
      <c r="R156" s="438"/>
      <c r="S156" s="436"/>
    </row>
    <row r="157" spans="1:19">
      <c r="A157" s="65"/>
      <c r="B157" s="71">
        <v>2041019</v>
      </c>
      <c r="C157" s="72" t="s">
        <v>109</v>
      </c>
      <c r="D157" s="400">
        <v>2041</v>
      </c>
      <c r="E157" s="401">
        <v>204</v>
      </c>
      <c r="F157" s="402">
        <v>20</v>
      </c>
      <c r="G157" s="403">
        <v>3</v>
      </c>
      <c r="I157" s="404">
        <v>5743</v>
      </c>
      <c r="J157" s="405" t="s">
        <v>4879</v>
      </c>
      <c r="K157" s="436"/>
      <c r="L157" s="438"/>
      <c r="M157" s="436"/>
      <c r="N157" s="436"/>
      <c r="O157" s="438"/>
      <c r="P157" s="436"/>
      <c r="Q157" s="436"/>
      <c r="R157" s="438"/>
      <c r="S157" s="436"/>
    </row>
    <row r="158" spans="1:19">
      <c r="A158" s="65"/>
      <c r="B158" s="71">
        <v>2041021</v>
      </c>
      <c r="C158" s="72" t="s">
        <v>544</v>
      </c>
      <c r="D158" s="400">
        <v>2041</v>
      </c>
      <c r="E158" s="401">
        <v>204</v>
      </c>
      <c r="F158" s="402">
        <v>20</v>
      </c>
      <c r="G158" s="403">
        <v>3</v>
      </c>
      <c r="I158" s="404">
        <v>5751</v>
      </c>
      <c r="J158" s="405" t="s">
        <v>4880</v>
      </c>
      <c r="K158" s="436"/>
      <c r="L158" s="438"/>
      <c r="M158" s="436"/>
      <c r="N158" s="436"/>
      <c r="O158" s="438"/>
      <c r="P158" s="436"/>
      <c r="Q158" s="436"/>
      <c r="R158" s="438"/>
      <c r="S158" s="436"/>
    </row>
    <row r="159" spans="1:19">
      <c r="A159" s="65"/>
      <c r="B159" s="71">
        <v>2041022</v>
      </c>
      <c r="C159" s="72" t="s">
        <v>110</v>
      </c>
      <c r="D159" s="400">
        <v>2041</v>
      </c>
      <c r="E159" s="401">
        <v>204</v>
      </c>
      <c r="F159" s="402">
        <v>20</v>
      </c>
      <c r="G159" s="403">
        <v>3</v>
      </c>
      <c r="I159" s="404">
        <v>5761</v>
      </c>
      <c r="J159" s="405" t="s">
        <v>4881</v>
      </c>
      <c r="K159" s="436"/>
      <c r="L159" s="438"/>
      <c r="M159" s="436"/>
      <c r="N159" s="436"/>
      <c r="O159" s="438"/>
      <c r="P159" s="436"/>
      <c r="Q159" s="436"/>
      <c r="R159" s="438"/>
      <c r="S159" s="436"/>
    </row>
    <row r="160" spans="1:19">
      <c r="A160" s="65"/>
      <c r="B160" s="71">
        <v>2041023</v>
      </c>
      <c r="C160" s="72" t="s">
        <v>111</v>
      </c>
      <c r="D160" s="400">
        <v>2041</v>
      </c>
      <c r="E160" s="401">
        <v>204</v>
      </c>
      <c r="F160" s="402">
        <v>20</v>
      </c>
      <c r="G160" s="403">
        <v>3</v>
      </c>
      <c r="I160" s="404">
        <v>5771</v>
      </c>
      <c r="J160" s="405" t="s">
        <v>4882</v>
      </c>
      <c r="K160" s="436"/>
      <c r="L160" s="438"/>
      <c r="M160" s="436"/>
      <c r="N160" s="436"/>
      <c r="O160" s="438"/>
      <c r="P160" s="436"/>
      <c r="Q160" s="436"/>
      <c r="R160" s="438"/>
      <c r="S160" s="436"/>
    </row>
    <row r="161" spans="1:19">
      <c r="A161" s="65"/>
      <c r="B161" s="71">
        <v>2041024</v>
      </c>
      <c r="C161" s="72" t="s">
        <v>545</v>
      </c>
      <c r="D161" s="400">
        <v>2041</v>
      </c>
      <c r="E161" s="401">
        <v>204</v>
      </c>
      <c r="F161" s="402">
        <v>20</v>
      </c>
      <c r="G161" s="403">
        <v>3</v>
      </c>
      <c r="I161" s="404">
        <v>5781</v>
      </c>
      <c r="J161" s="418" t="s">
        <v>4883</v>
      </c>
      <c r="K161" s="436"/>
      <c r="L161" s="438"/>
      <c r="M161" s="436"/>
      <c r="N161" s="436"/>
      <c r="O161" s="438"/>
      <c r="P161" s="436"/>
      <c r="Q161" s="436"/>
      <c r="R161" s="438"/>
      <c r="S161" s="436"/>
    </row>
    <row r="162" spans="1:19">
      <c r="A162" s="65"/>
      <c r="B162" s="71">
        <v>2041025</v>
      </c>
      <c r="C162" s="72" t="s">
        <v>113</v>
      </c>
      <c r="D162" s="400">
        <v>2041</v>
      </c>
      <c r="E162" s="401">
        <v>204</v>
      </c>
      <c r="F162" s="402">
        <v>20</v>
      </c>
      <c r="G162" s="403">
        <v>3</v>
      </c>
      <c r="I162" s="404">
        <v>5789</v>
      </c>
      <c r="J162" s="405" t="s">
        <v>4884</v>
      </c>
      <c r="K162" s="436"/>
      <c r="L162" s="438"/>
      <c r="M162" s="436"/>
      <c r="N162" s="436"/>
      <c r="O162" s="438"/>
      <c r="P162" s="436"/>
      <c r="Q162" s="436"/>
      <c r="R162" s="438"/>
      <c r="S162" s="436"/>
    </row>
    <row r="163" spans="1:19">
      <c r="A163" s="65"/>
      <c r="B163" s="71">
        <v>2041029</v>
      </c>
      <c r="C163" s="72" t="s">
        <v>114</v>
      </c>
      <c r="D163" s="400">
        <v>2041</v>
      </c>
      <c r="E163" s="401">
        <v>204</v>
      </c>
      <c r="F163" s="402">
        <v>20</v>
      </c>
      <c r="G163" s="403">
        <v>3</v>
      </c>
      <c r="I163" s="404">
        <v>5791</v>
      </c>
      <c r="J163" s="405" t="s">
        <v>4885</v>
      </c>
      <c r="K163" s="436"/>
      <c r="L163" s="438"/>
      <c r="M163" s="436"/>
      <c r="N163" s="436"/>
      <c r="O163" s="438"/>
      <c r="P163" s="436"/>
      <c r="Q163" s="436"/>
      <c r="R163" s="438"/>
      <c r="S163" s="436"/>
    </row>
    <row r="164" spans="1:19">
      <c r="A164" s="65"/>
      <c r="B164" s="71">
        <v>2042011</v>
      </c>
      <c r="C164" s="72" t="s">
        <v>116</v>
      </c>
      <c r="D164" s="400">
        <v>2042</v>
      </c>
      <c r="E164" s="401">
        <v>204</v>
      </c>
      <c r="F164" s="402">
        <v>20</v>
      </c>
      <c r="G164" s="403">
        <v>3</v>
      </c>
      <c r="I164" s="404">
        <v>5911</v>
      </c>
      <c r="J164" s="405" t="s">
        <v>4886</v>
      </c>
      <c r="K164" s="455"/>
      <c r="L164" s="438"/>
      <c r="M164" s="436"/>
      <c r="N164" s="436"/>
      <c r="O164" s="438"/>
      <c r="P164" s="436"/>
      <c r="Q164" s="436"/>
      <c r="R164" s="438"/>
      <c r="S164" s="436"/>
    </row>
    <row r="165" spans="1:19">
      <c r="A165" s="65"/>
      <c r="B165" s="71">
        <v>2049011</v>
      </c>
      <c r="C165" s="72" t="s">
        <v>117</v>
      </c>
      <c r="D165" s="400">
        <v>2049</v>
      </c>
      <c r="E165" s="401">
        <v>204</v>
      </c>
      <c r="F165" s="402">
        <v>20</v>
      </c>
      <c r="G165" s="403">
        <v>3</v>
      </c>
      <c r="I165" s="404">
        <v>5921</v>
      </c>
      <c r="J165" s="405" t="s">
        <v>4887</v>
      </c>
      <c r="K165" s="436"/>
      <c r="L165" s="438"/>
      <c r="M165" s="436"/>
      <c r="N165" s="436"/>
      <c r="O165" s="438"/>
      <c r="P165" s="436"/>
      <c r="Q165" s="436"/>
      <c r="R165" s="438"/>
      <c r="S165" s="436"/>
    </row>
    <row r="166" spans="1:19">
      <c r="A166" s="65"/>
      <c r="B166" s="71">
        <v>2049021</v>
      </c>
      <c r="C166" s="72" t="s">
        <v>118</v>
      </c>
      <c r="D166" s="400">
        <v>2049</v>
      </c>
      <c r="E166" s="401">
        <v>204</v>
      </c>
      <c r="F166" s="402">
        <v>20</v>
      </c>
      <c r="G166" s="403">
        <v>3</v>
      </c>
      <c r="I166" s="404">
        <v>5931</v>
      </c>
      <c r="J166" s="405" t="s">
        <v>4888</v>
      </c>
      <c r="K166" s="436"/>
      <c r="L166" s="438"/>
      <c r="M166" s="436"/>
      <c r="N166" s="436"/>
      <c r="O166" s="438"/>
      <c r="P166" s="436"/>
      <c r="Q166" s="436"/>
      <c r="R166" s="438"/>
      <c r="S166" s="436"/>
    </row>
    <row r="167" spans="1:19">
      <c r="A167" s="65"/>
      <c r="B167" s="71">
        <v>2049099</v>
      </c>
      <c r="C167" s="72" t="s">
        <v>119</v>
      </c>
      <c r="D167" s="400">
        <v>2049</v>
      </c>
      <c r="E167" s="401">
        <v>204</v>
      </c>
      <c r="F167" s="402">
        <v>20</v>
      </c>
      <c r="G167" s="403">
        <v>3</v>
      </c>
      <c r="I167" s="404">
        <v>5941</v>
      </c>
      <c r="J167" s="405" t="s">
        <v>4889</v>
      </c>
      <c r="K167" s="436"/>
      <c r="L167" s="438"/>
      <c r="M167" s="436"/>
      <c r="N167" s="436"/>
      <c r="O167" s="438"/>
      <c r="P167" s="436"/>
      <c r="Q167" s="436"/>
      <c r="R167" s="438"/>
      <c r="S167" s="436"/>
    </row>
    <row r="168" spans="1:19">
      <c r="A168" s="65"/>
      <c r="B168" s="71">
        <v>2051011</v>
      </c>
      <c r="C168" s="72" t="s">
        <v>120</v>
      </c>
      <c r="D168" s="400">
        <v>2051</v>
      </c>
      <c r="E168" s="401">
        <v>205</v>
      </c>
      <c r="F168" s="402">
        <v>20</v>
      </c>
      <c r="G168" s="403">
        <v>3</v>
      </c>
      <c r="I168" s="404">
        <v>5951</v>
      </c>
      <c r="J168" s="405" t="s">
        <v>4890</v>
      </c>
      <c r="K168" s="436"/>
      <c r="L168" s="438"/>
      <c r="M168" s="436"/>
      <c r="N168" s="436"/>
      <c r="O168" s="438"/>
      <c r="P168" s="436"/>
      <c r="Q168" s="436"/>
      <c r="R168" s="438"/>
      <c r="S168" s="436"/>
    </row>
    <row r="169" spans="1:19">
      <c r="A169" s="65"/>
      <c r="B169" s="71">
        <v>2051021</v>
      </c>
      <c r="C169" s="72" t="s">
        <v>121</v>
      </c>
      <c r="D169" s="400">
        <v>2051</v>
      </c>
      <c r="E169" s="401">
        <v>205</v>
      </c>
      <c r="F169" s="402">
        <v>20</v>
      </c>
      <c r="G169" s="403">
        <v>3</v>
      </c>
      <c r="I169" s="404">
        <v>6111</v>
      </c>
      <c r="J169" s="405" t="s">
        <v>4891</v>
      </c>
      <c r="K169" s="436"/>
      <c r="L169" s="438"/>
      <c r="M169" s="436"/>
      <c r="N169" s="436"/>
      <c r="O169" s="438"/>
      <c r="P169" s="436"/>
      <c r="Q169" s="436"/>
      <c r="R169" s="438"/>
      <c r="S169" s="436"/>
    </row>
    <row r="170" spans="1:19">
      <c r="A170" s="65"/>
      <c r="B170" s="71">
        <v>2051022</v>
      </c>
      <c r="C170" s="72" t="s">
        <v>122</v>
      </c>
      <c r="D170" s="400">
        <v>2051</v>
      </c>
      <c r="E170" s="401">
        <v>205</v>
      </c>
      <c r="F170" s="402">
        <v>20</v>
      </c>
      <c r="G170" s="403">
        <v>3</v>
      </c>
      <c r="I170" s="404">
        <v>6112</v>
      </c>
      <c r="J170" s="405" t="s">
        <v>4892</v>
      </c>
      <c r="K170" s="436"/>
      <c r="L170" s="438"/>
      <c r="M170" s="436"/>
      <c r="N170" s="436"/>
      <c r="O170" s="438"/>
      <c r="P170" s="436"/>
      <c r="Q170" s="436"/>
      <c r="R170" s="438"/>
      <c r="S170" s="436"/>
    </row>
    <row r="171" spans="1:19">
      <c r="A171" s="65"/>
      <c r="B171" s="71">
        <v>2051023</v>
      </c>
      <c r="C171" s="72" t="s">
        <v>123</v>
      </c>
      <c r="D171" s="400">
        <v>2051</v>
      </c>
      <c r="E171" s="401">
        <v>205</v>
      </c>
      <c r="F171" s="402">
        <v>20</v>
      </c>
      <c r="G171" s="403">
        <v>3</v>
      </c>
      <c r="I171" s="404">
        <v>6311</v>
      </c>
      <c r="J171" s="459" t="s">
        <v>4893</v>
      </c>
      <c r="K171" s="436"/>
      <c r="L171" s="438"/>
      <c r="M171" s="436"/>
      <c r="N171" s="436"/>
      <c r="O171" s="438"/>
      <c r="P171" s="436"/>
      <c r="Q171" s="436"/>
      <c r="R171" s="438"/>
      <c r="S171" s="436"/>
    </row>
    <row r="172" spans="1:19">
      <c r="A172" s="65"/>
      <c r="B172" s="71">
        <v>2051024</v>
      </c>
      <c r="C172" s="72" t="s">
        <v>124</v>
      </c>
      <c r="D172" s="400">
        <v>2051</v>
      </c>
      <c r="E172" s="401">
        <v>205</v>
      </c>
      <c r="F172" s="402">
        <v>20</v>
      </c>
      <c r="G172" s="403">
        <v>3</v>
      </c>
      <c r="I172" s="404">
        <v>6312</v>
      </c>
      <c r="J172" s="405" t="s">
        <v>4894</v>
      </c>
      <c r="K172" s="436"/>
      <c r="L172" s="438"/>
      <c r="M172" s="436"/>
      <c r="N172" s="436"/>
      <c r="O172" s="438"/>
      <c r="P172" s="436"/>
      <c r="Q172" s="436"/>
      <c r="R172" s="438"/>
      <c r="S172" s="436"/>
    </row>
    <row r="173" spans="1:19">
      <c r="A173" s="65"/>
      <c r="B173" s="71">
        <v>2051025</v>
      </c>
      <c r="C173" s="72" t="s">
        <v>125</v>
      </c>
      <c r="D173" s="400">
        <v>2051</v>
      </c>
      <c r="E173" s="401">
        <v>205</v>
      </c>
      <c r="F173" s="402">
        <v>20</v>
      </c>
      <c r="G173" s="403">
        <v>3</v>
      </c>
      <c r="I173" s="404">
        <v>6321</v>
      </c>
      <c r="J173" s="405" t="s">
        <v>4895</v>
      </c>
      <c r="K173" s="436"/>
      <c r="N173" s="436"/>
      <c r="O173" s="438"/>
      <c r="P173" s="436"/>
      <c r="Q173" s="436"/>
      <c r="R173" s="438"/>
      <c r="S173" s="436"/>
    </row>
    <row r="174" spans="1:19">
      <c r="A174" s="65"/>
      <c r="B174" s="71">
        <v>2051031</v>
      </c>
      <c r="C174" s="72" t="s">
        <v>126</v>
      </c>
      <c r="D174" s="400">
        <v>2051</v>
      </c>
      <c r="E174" s="401">
        <v>205</v>
      </c>
      <c r="F174" s="402">
        <v>20</v>
      </c>
      <c r="G174" s="403">
        <v>3</v>
      </c>
      <c r="I174" s="404">
        <v>6322</v>
      </c>
      <c r="J174" s="405" t="s">
        <v>4896</v>
      </c>
      <c r="K174" s="436"/>
      <c r="N174" s="436"/>
      <c r="O174" s="438"/>
      <c r="P174" s="436"/>
      <c r="Q174" s="436"/>
      <c r="R174" s="438"/>
      <c r="S174" s="436"/>
    </row>
    <row r="175" spans="1:19">
      <c r="A175" s="65"/>
      <c r="B175" s="71">
        <v>2051099</v>
      </c>
      <c r="C175" s="72" t="s">
        <v>127</v>
      </c>
      <c r="D175" s="400">
        <v>2051</v>
      </c>
      <c r="E175" s="401">
        <v>205</v>
      </c>
      <c r="F175" s="402">
        <v>20</v>
      </c>
      <c r="G175" s="403">
        <v>3</v>
      </c>
      <c r="I175" s="404">
        <v>6411</v>
      </c>
      <c r="J175" s="405" t="s">
        <v>4897</v>
      </c>
      <c r="K175" s="460"/>
      <c r="N175" s="436"/>
      <c r="Q175" s="436"/>
      <c r="R175" s="438"/>
      <c r="S175" s="436"/>
    </row>
    <row r="176" spans="1:19">
      <c r="A176" s="65"/>
      <c r="B176" s="71">
        <v>2061011</v>
      </c>
      <c r="C176" s="72" t="s">
        <v>128</v>
      </c>
      <c r="D176" s="400">
        <v>2061</v>
      </c>
      <c r="E176" s="401">
        <v>206</v>
      </c>
      <c r="F176" s="402">
        <v>20</v>
      </c>
      <c r="G176" s="403">
        <v>3</v>
      </c>
      <c r="I176" s="404">
        <v>6421</v>
      </c>
      <c r="J176" s="405" t="s">
        <v>4898</v>
      </c>
      <c r="K176" s="436"/>
      <c r="N176" s="436"/>
      <c r="Q176" s="436"/>
      <c r="R176" s="438"/>
      <c r="S176" s="436"/>
    </row>
    <row r="177" spans="1:19">
      <c r="A177" s="65"/>
      <c r="B177" s="71">
        <v>2061012</v>
      </c>
      <c r="C177" s="72" t="s">
        <v>546</v>
      </c>
      <c r="D177" s="400">
        <v>2061</v>
      </c>
      <c r="E177" s="401">
        <v>206</v>
      </c>
      <c r="F177" s="402">
        <v>20</v>
      </c>
      <c r="G177" s="403">
        <v>3</v>
      </c>
      <c r="I177" s="404">
        <v>6431</v>
      </c>
      <c r="J177" s="405" t="s">
        <v>4899</v>
      </c>
      <c r="K177" s="436"/>
      <c r="N177" s="436"/>
      <c r="Q177" s="436"/>
      <c r="R177" s="438"/>
      <c r="S177" s="436"/>
    </row>
    <row r="178" spans="1:19">
      <c r="A178" s="65"/>
      <c r="B178" s="71">
        <v>2071011</v>
      </c>
      <c r="C178" s="72" t="s">
        <v>130</v>
      </c>
      <c r="D178" s="400">
        <v>2071</v>
      </c>
      <c r="E178" s="401">
        <v>207</v>
      </c>
      <c r="F178" s="402">
        <v>20</v>
      </c>
      <c r="G178" s="403">
        <v>3</v>
      </c>
      <c r="I178" s="404">
        <v>6441</v>
      </c>
      <c r="J178" s="405" t="s">
        <v>4900</v>
      </c>
      <c r="K178" s="436"/>
      <c r="N178" s="436"/>
      <c r="Q178" s="436"/>
      <c r="R178" s="438"/>
      <c r="S178" s="436"/>
    </row>
    <row r="179" spans="1:19">
      <c r="A179" s="65"/>
      <c r="B179" s="71">
        <v>2081011</v>
      </c>
      <c r="C179" s="72" t="s">
        <v>131</v>
      </c>
      <c r="D179" s="400">
        <v>2081</v>
      </c>
      <c r="E179" s="401">
        <v>208</v>
      </c>
      <c r="F179" s="402">
        <v>20</v>
      </c>
      <c r="G179" s="403">
        <v>3</v>
      </c>
      <c r="I179" s="404">
        <v>6599</v>
      </c>
      <c r="J179" s="405" t="s">
        <v>4490</v>
      </c>
      <c r="K179" s="436"/>
      <c r="N179" s="436"/>
      <c r="Q179" s="436"/>
      <c r="R179" s="438"/>
      <c r="S179" s="436"/>
    </row>
    <row r="180" spans="1:19">
      <c r="A180" s="65"/>
      <c r="B180" s="71">
        <v>2081012</v>
      </c>
      <c r="C180" s="72" t="s">
        <v>132</v>
      </c>
      <c r="D180" s="400">
        <v>2081</v>
      </c>
      <c r="E180" s="401">
        <v>208</v>
      </c>
      <c r="F180" s="402">
        <v>20</v>
      </c>
      <c r="G180" s="403">
        <v>3</v>
      </c>
      <c r="I180" s="404">
        <v>6611</v>
      </c>
      <c r="J180" s="405" t="s">
        <v>4901</v>
      </c>
      <c r="K180" s="436"/>
      <c r="N180" s="436"/>
      <c r="Q180" s="436"/>
      <c r="R180" s="438"/>
      <c r="S180" s="436"/>
    </row>
    <row r="181" spans="1:19">
      <c r="A181" s="65"/>
      <c r="B181" s="71">
        <v>2081013</v>
      </c>
      <c r="C181" s="72" t="s">
        <v>547</v>
      </c>
      <c r="D181" s="400">
        <v>2081</v>
      </c>
      <c r="E181" s="401">
        <v>208</v>
      </c>
      <c r="F181" s="402">
        <v>20</v>
      </c>
      <c r="G181" s="403">
        <v>3</v>
      </c>
      <c r="I181" s="404">
        <v>6612</v>
      </c>
      <c r="J181" s="405" t="s">
        <v>4902</v>
      </c>
      <c r="K181" s="436"/>
      <c r="N181" s="436"/>
      <c r="Q181" s="436"/>
      <c r="R181" s="438"/>
      <c r="S181" s="436"/>
    </row>
    <row r="182" spans="1:19">
      <c r="A182" s="65"/>
      <c r="B182" s="71">
        <v>2082011</v>
      </c>
      <c r="C182" s="72" t="s">
        <v>134</v>
      </c>
      <c r="D182" s="400">
        <v>2082</v>
      </c>
      <c r="E182" s="401">
        <v>208</v>
      </c>
      <c r="F182" s="402">
        <v>20</v>
      </c>
      <c r="G182" s="403">
        <v>3</v>
      </c>
      <c r="I182" s="404">
        <v>6621</v>
      </c>
      <c r="J182" s="405" t="s">
        <v>4903</v>
      </c>
      <c r="K182" s="436"/>
      <c r="N182" s="436"/>
      <c r="Q182" s="436"/>
      <c r="R182" s="438"/>
      <c r="S182" s="436"/>
    </row>
    <row r="183" spans="1:19">
      <c r="A183" s="65"/>
      <c r="B183" s="71">
        <v>2083011</v>
      </c>
      <c r="C183" s="72" t="s">
        <v>135</v>
      </c>
      <c r="D183" s="400">
        <v>2083</v>
      </c>
      <c r="E183" s="401">
        <v>208</v>
      </c>
      <c r="F183" s="402">
        <v>20</v>
      </c>
      <c r="G183" s="403">
        <v>3</v>
      </c>
      <c r="I183" s="404">
        <v>6631</v>
      </c>
      <c r="J183" s="405" t="s">
        <v>4904</v>
      </c>
      <c r="K183" s="436"/>
      <c r="N183" s="436"/>
      <c r="Q183" s="436"/>
      <c r="R183" s="438"/>
      <c r="S183" s="436"/>
    </row>
    <row r="184" spans="1:19">
      <c r="A184" s="65"/>
      <c r="B184" s="71">
        <v>2083021</v>
      </c>
      <c r="C184" s="72" t="s">
        <v>136</v>
      </c>
      <c r="D184" s="400">
        <v>2083</v>
      </c>
      <c r="E184" s="401">
        <v>208</v>
      </c>
      <c r="F184" s="402">
        <v>20</v>
      </c>
      <c r="G184" s="403">
        <v>3</v>
      </c>
      <c r="I184" s="404">
        <v>6632</v>
      </c>
      <c r="J184" s="405" t="s">
        <v>4905</v>
      </c>
      <c r="K184" s="436"/>
      <c r="N184" s="436"/>
      <c r="Q184" s="436"/>
      <c r="R184" s="438"/>
      <c r="S184" s="436"/>
    </row>
    <row r="185" spans="1:19">
      <c r="A185" s="65"/>
      <c r="B185" s="71">
        <v>2084011</v>
      </c>
      <c r="C185" s="72" t="s">
        <v>138</v>
      </c>
      <c r="D185" s="400">
        <v>2084</v>
      </c>
      <c r="E185" s="401">
        <v>208</v>
      </c>
      <c r="F185" s="402">
        <v>20</v>
      </c>
      <c r="G185" s="403">
        <v>3</v>
      </c>
      <c r="I185" s="404">
        <v>6699</v>
      </c>
      <c r="J185" s="405" t="s">
        <v>4906</v>
      </c>
      <c r="K185" s="436"/>
      <c r="L185"/>
      <c r="M185"/>
      <c r="N185" s="436"/>
      <c r="Q185" s="436"/>
      <c r="R185" s="438"/>
      <c r="S185" s="436"/>
    </row>
    <row r="186" spans="1:19">
      <c r="A186" s="65"/>
      <c r="B186" s="71">
        <v>2089011</v>
      </c>
      <c r="C186" s="72" t="s">
        <v>139</v>
      </c>
      <c r="D186" s="400">
        <v>2089</v>
      </c>
      <c r="E186" s="401">
        <v>208</v>
      </c>
      <c r="F186" s="402">
        <v>20</v>
      </c>
      <c r="G186" s="403">
        <v>3</v>
      </c>
      <c r="I186" s="404">
        <v>6711</v>
      </c>
      <c r="J186" s="405" t="s">
        <v>4907</v>
      </c>
      <c r="K186" s="436"/>
      <c r="L186"/>
      <c r="M186"/>
      <c r="N186" s="436"/>
      <c r="Q186" s="436"/>
      <c r="R186" s="438"/>
      <c r="S186" s="436"/>
    </row>
    <row r="187" spans="1:19">
      <c r="A187" s="65"/>
      <c r="B187" s="71">
        <v>2089021</v>
      </c>
      <c r="C187" s="72" t="s">
        <v>137</v>
      </c>
      <c r="D187" s="400">
        <v>2089</v>
      </c>
      <c r="E187" s="401">
        <v>208</v>
      </c>
      <c r="F187" s="402">
        <v>20</v>
      </c>
      <c r="G187" s="403">
        <v>3</v>
      </c>
      <c r="I187" s="404">
        <v>6721</v>
      </c>
      <c r="J187" s="405" t="s">
        <v>4908</v>
      </c>
      <c r="K187" s="436"/>
      <c r="L187"/>
      <c r="M187"/>
      <c r="N187" s="436"/>
      <c r="O187"/>
      <c r="P187"/>
      <c r="Q187" s="436"/>
      <c r="R187" s="438"/>
      <c r="S187" s="436"/>
    </row>
    <row r="188" spans="1:19">
      <c r="A188" s="65"/>
      <c r="B188" s="71">
        <v>2089091</v>
      </c>
      <c r="C188" s="72" t="s">
        <v>140</v>
      </c>
      <c r="D188" s="400">
        <v>2089</v>
      </c>
      <c r="E188" s="401">
        <v>208</v>
      </c>
      <c r="F188" s="402">
        <v>20</v>
      </c>
      <c r="G188" s="403">
        <v>3</v>
      </c>
      <c r="I188" s="404">
        <v>6731</v>
      </c>
      <c r="J188" s="418" t="s">
        <v>4909</v>
      </c>
      <c r="K188" s="436"/>
      <c r="L188"/>
      <c r="M188"/>
      <c r="N188" s="436"/>
      <c r="O188"/>
      <c r="P188"/>
      <c r="Q188" s="436"/>
      <c r="R188" s="438"/>
      <c r="S188" s="436"/>
    </row>
    <row r="189" spans="1:19">
      <c r="A189" s="65"/>
      <c r="B189" s="71">
        <v>2089099</v>
      </c>
      <c r="C189" s="72" t="s">
        <v>548</v>
      </c>
      <c r="D189" s="400">
        <v>2089</v>
      </c>
      <c r="E189" s="401">
        <v>208</v>
      </c>
      <c r="F189" s="402">
        <v>20</v>
      </c>
      <c r="G189" s="403">
        <v>3</v>
      </c>
      <c r="I189" s="404">
        <v>6741</v>
      </c>
      <c r="J189" s="405" t="s">
        <v>4910</v>
      </c>
      <c r="K189" s="436"/>
      <c r="L189"/>
      <c r="M189"/>
      <c r="N189" s="436"/>
      <c r="O189"/>
      <c r="P189"/>
      <c r="Q189" s="436"/>
      <c r="R189" s="438"/>
      <c r="S189" s="436"/>
    </row>
    <row r="190" spans="1:19">
      <c r="A190" s="65"/>
      <c r="B190" s="71">
        <v>2111011</v>
      </c>
      <c r="C190" s="72" t="s">
        <v>142</v>
      </c>
      <c r="D190" s="400">
        <v>2111</v>
      </c>
      <c r="E190" s="401">
        <v>211</v>
      </c>
      <c r="F190" s="402">
        <v>21</v>
      </c>
      <c r="G190" s="403">
        <v>3</v>
      </c>
      <c r="I190" s="404">
        <v>6799</v>
      </c>
      <c r="J190" s="405" t="s">
        <v>4911</v>
      </c>
      <c r="K190" s="436"/>
      <c r="L190"/>
      <c r="M190"/>
      <c r="N190" s="436"/>
      <c r="O190"/>
      <c r="P190"/>
      <c r="Q190" s="436"/>
      <c r="R190" s="438"/>
      <c r="S190" s="436"/>
    </row>
    <row r="191" spans="1:19">
      <c r="A191" s="65"/>
      <c r="B191" s="71">
        <v>2111012</v>
      </c>
      <c r="C191" s="72" t="s">
        <v>143</v>
      </c>
      <c r="D191" s="400">
        <v>2111</v>
      </c>
      <c r="E191" s="401">
        <v>211</v>
      </c>
      <c r="F191" s="402">
        <v>21</v>
      </c>
      <c r="G191" s="403">
        <v>3</v>
      </c>
      <c r="I191" s="466">
        <v>6811</v>
      </c>
      <c r="J191" s="447" t="s">
        <v>4912</v>
      </c>
      <c r="K191" s="436"/>
      <c r="L191"/>
      <c r="M191"/>
      <c r="N191" s="436"/>
      <c r="O191"/>
      <c r="P191"/>
      <c r="Q191" s="436"/>
      <c r="R191" s="438"/>
      <c r="S191" s="436"/>
    </row>
    <row r="192" spans="1:19">
      <c r="A192" s="65"/>
      <c r="B192" s="71">
        <v>2111013</v>
      </c>
      <c r="C192" s="72" t="s">
        <v>144</v>
      </c>
      <c r="D192" s="400">
        <v>2111</v>
      </c>
      <c r="E192" s="401">
        <v>211</v>
      </c>
      <c r="F192" s="402">
        <v>21</v>
      </c>
      <c r="G192" s="403">
        <v>3</v>
      </c>
      <c r="I192" s="467">
        <v>6911</v>
      </c>
      <c r="J192" s="441" t="s">
        <v>4913</v>
      </c>
      <c r="K192" s="455"/>
      <c r="L192"/>
      <c r="M192"/>
      <c r="N192" s="436"/>
      <c r="O192"/>
      <c r="P192"/>
      <c r="Q192" s="436"/>
      <c r="R192" s="438"/>
      <c r="S192" s="436"/>
    </row>
    <row r="193" spans="1:19">
      <c r="A193" s="65"/>
      <c r="B193" s="71">
        <v>2111014</v>
      </c>
      <c r="C193" s="72" t="s">
        <v>145</v>
      </c>
      <c r="D193" s="400">
        <v>2111</v>
      </c>
      <c r="E193" s="401">
        <v>211</v>
      </c>
      <c r="F193" s="402">
        <v>21</v>
      </c>
      <c r="G193" s="403">
        <v>3</v>
      </c>
      <c r="I193" s="468">
        <v>7000</v>
      </c>
      <c r="J193" s="430" t="s">
        <v>4827</v>
      </c>
      <c r="K193" s="436"/>
      <c r="L193"/>
      <c r="M193"/>
      <c r="N193" s="436"/>
      <c r="O193"/>
      <c r="P193"/>
      <c r="Q193" s="436"/>
      <c r="R193" s="438"/>
      <c r="S193" s="436"/>
    </row>
    <row r="194" spans="1:19">
      <c r="A194" s="65"/>
      <c r="B194" s="71">
        <v>2111015</v>
      </c>
      <c r="C194" s="72" t="s">
        <v>146</v>
      </c>
      <c r="D194" s="400">
        <v>2111</v>
      </c>
      <c r="E194" s="401">
        <v>211</v>
      </c>
      <c r="F194" s="402">
        <v>21</v>
      </c>
      <c r="G194" s="403">
        <v>3</v>
      </c>
      <c r="I194" s="499">
        <v>7111</v>
      </c>
      <c r="J194" s="433" t="s">
        <v>4935</v>
      </c>
      <c r="K194" s="436"/>
      <c r="L194"/>
      <c r="M194"/>
      <c r="N194" s="436"/>
      <c r="O194"/>
      <c r="P194"/>
      <c r="Q194" s="436"/>
      <c r="R194" s="438"/>
      <c r="S194" s="436"/>
    </row>
    <row r="195" spans="1:19">
      <c r="A195" s="65"/>
      <c r="B195" s="71">
        <v>2111016</v>
      </c>
      <c r="C195" s="72" t="s">
        <v>147</v>
      </c>
      <c r="D195" s="400">
        <v>2111</v>
      </c>
      <c r="E195" s="401">
        <v>211</v>
      </c>
      <c r="F195" s="402">
        <v>21</v>
      </c>
      <c r="G195" s="403">
        <v>3</v>
      </c>
      <c r="I195" s="500">
        <v>9111</v>
      </c>
      <c r="J195" s="405" t="s">
        <v>503</v>
      </c>
      <c r="K195" s="436"/>
      <c r="L195"/>
      <c r="M195"/>
      <c r="N195" s="436"/>
      <c r="O195"/>
      <c r="P195"/>
      <c r="Q195" s="436"/>
      <c r="R195" s="438"/>
      <c r="S195" s="436"/>
    </row>
    <row r="196" spans="1:19">
      <c r="A196" s="65"/>
      <c r="B196" s="71">
        <v>2111017</v>
      </c>
      <c r="C196" s="72" t="s">
        <v>148</v>
      </c>
      <c r="D196" s="400">
        <v>2111</v>
      </c>
      <c r="E196" s="401">
        <v>211</v>
      </c>
      <c r="F196" s="402">
        <v>21</v>
      </c>
      <c r="G196" s="403">
        <v>3</v>
      </c>
      <c r="I196" s="500">
        <v>9112</v>
      </c>
      <c r="J196" s="405" t="s">
        <v>4939</v>
      </c>
      <c r="K196" s="436"/>
      <c r="L196"/>
      <c r="M196"/>
      <c r="N196" s="436"/>
      <c r="O196"/>
      <c r="P196"/>
      <c r="Q196" s="436"/>
      <c r="R196" s="438"/>
      <c r="S196" s="436"/>
    </row>
    <row r="197" spans="1:19">
      <c r="A197" s="65"/>
      <c r="B197" s="71">
        <v>2111018</v>
      </c>
      <c r="C197" s="72" t="s">
        <v>149</v>
      </c>
      <c r="D197" s="400">
        <v>2111</v>
      </c>
      <c r="E197" s="401">
        <v>211</v>
      </c>
      <c r="F197" s="402">
        <v>21</v>
      </c>
      <c r="G197" s="403">
        <v>3</v>
      </c>
      <c r="I197" s="500">
        <v>9113</v>
      </c>
      <c r="J197" s="405" t="s">
        <v>504</v>
      </c>
      <c r="K197" s="436"/>
      <c r="L197"/>
      <c r="M197"/>
      <c r="N197" s="436"/>
      <c r="O197"/>
      <c r="P197"/>
    </row>
    <row r="198" spans="1:19">
      <c r="A198" s="65"/>
      <c r="B198" s="71">
        <v>2111019</v>
      </c>
      <c r="C198" s="72" t="s">
        <v>150</v>
      </c>
      <c r="D198" s="400">
        <v>2111</v>
      </c>
      <c r="E198" s="401">
        <v>211</v>
      </c>
      <c r="F198" s="402">
        <v>21</v>
      </c>
      <c r="G198" s="403">
        <v>3</v>
      </c>
      <c r="I198" s="500">
        <v>9211</v>
      </c>
      <c r="J198" s="405" t="s">
        <v>505</v>
      </c>
      <c r="K198" s="436"/>
      <c r="L198"/>
      <c r="M198"/>
      <c r="N198" s="436"/>
      <c r="O198"/>
      <c r="P198"/>
    </row>
    <row r="199" spans="1:19">
      <c r="A199" s="65"/>
      <c r="B199" s="71">
        <v>2121011</v>
      </c>
      <c r="C199" s="72" t="s">
        <v>151</v>
      </c>
      <c r="D199" s="400">
        <v>2121</v>
      </c>
      <c r="E199" s="401">
        <v>212</v>
      </c>
      <c r="F199" s="402">
        <v>21</v>
      </c>
      <c r="G199" s="403">
        <v>3</v>
      </c>
      <c r="I199" s="500">
        <v>9311</v>
      </c>
      <c r="J199" s="405" t="s">
        <v>506</v>
      </c>
      <c r="K199" s="436"/>
      <c r="L199"/>
      <c r="M199"/>
      <c r="N199" s="436"/>
      <c r="O199"/>
      <c r="P199"/>
    </row>
    <row r="200" spans="1:19">
      <c r="A200" s="65"/>
      <c r="B200" s="71">
        <v>2121019</v>
      </c>
      <c r="C200" s="72" t="s">
        <v>152</v>
      </c>
      <c r="D200" s="400">
        <v>2121</v>
      </c>
      <c r="E200" s="401">
        <v>212</v>
      </c>
      <c r="F200" s="402">
        <v>21</v>
      </c>
      <c r="G200" s="403">
        <v>3</v>
      </c>
      <c r="I200" s="500">
        <v>9321</v>
      </c>
      <c r="J200" s="405" t="s">
        <v>507</v>
      </c>
      <c r="K200" s="436"/>
      <c r="L200"/>
      <c r="M200"/>
      <c r="N200" s="436"/>
      <c r="O200"/>
      <c r="P200"/>
    </row>
    <row r="201" spans="1:19">
      <c r="A201" s="65"/>
      <c r="B201" s="71">
        <v>2121021</v>
      </c>
      <c r="C201" s="72" t="s">
        <v>153</v>
      </c>
      <c r="D201" s="400">
        <v>2121</v>
      </c>
      <c r="E201" s="401">
        <v>212</v>
      </c>
      <c r="F201" s="402">
        <v>21</v>
      </c>
      <c r="G201" s="403">
        <v>3</v>
      </c>
      <c r="I201" s="500">
        <v>9411</v>
      </c>
      <c r="J201" s="405" t="s">
        <v>508</v>
      </c>
      <c r="K201" s="436"/>
      <c r="L201"/>
      <c r="M201"/>
      <c r="O201"/>
      <c r="P201"/>
    </row>
    <row r="202" spans="1:19">
      <c r="A202" s="65"/>
      <c r="B202" s="71">
        <v>2211011</v>
      </c>
      <c r="C202" s="72" t="s">
        <v>154</v>
      </c>
      <c r="D202" s="400">
        <v>2211</v>
      </c>
      <c r="E202" s="401">
        <v>221</v>
      </c>
      <c r="F202" s="402">
        <v>22</v>
      </c>
      <c r="G202" s="403">
        <v>3</v>
      </c>
      <c r="I202" s="501">
        <v>9511</v>
      </c>
      <c r="J202" s="447" t="s">
        <v>509</v>
      </c>
      <c r="K202" s="436"/>
      <c r="L202"/>
      <c r="M202"/>
      <c r="O202"/>
      <c r="P202"/>
    </row>
    <row r="203" spans="1:19">
      <c r="A203" s="65"/>
      <c r="B203" s="71">
        <v>2211012</v>
      </c>
      <c r="C203" s="72" t="s">
        <v>155</v>
      </c>
      <c r="D203" s="400">
        <v>2211</v>
      </c>
      <c r="E203" s="401">
        <v>221</v>
      </c>
      <c r="F203" s="402">
        <v>22</v>
      </c>
      <c r="G203" s="403">
        <v>3</v>
      </c>
      <c r="I203" s="502">
        <v>9600</v>
      </c>
      <c r="J203" s="430" t="s">
        <v>4937</v>
      </c>
      <c r="K203" s="436"/>
      <c r="L203"/>
      <c r="M203"/>
      <c r="O203"/>
      <c r="P203"/>
    </row>
    <row r="204" spans="1:19">
      <c r="A204" s="65"/>
      <c r="B204" s="71">
        <v>2211013</v>
      </c>
      <c r="C204" s="72" t="s">
        <v>156</v>
      </c>
      <c r="D204" s="400">
        <v>2211</v>
      </c>
      <c r="E204" s="401">
        <v>221</v>
      </c>
      <c r="F204" s="402">
        <v>22</v>
      </c>
      <c r="G204" s="403">
        <v>3</v>
      </c>
      <c r="I204" s="502">
        <v>9700</v>
      </c>
      <c r="J204" s="430" t="s">
        <v>4938</v>
      </c>
      <c r="K204" s="445"/>
      <c r="L204"/>
      <c r="M204"/>
      <c r="O204"/>
      <c r="P204"/>
    </row>
    <row r="205" spans="1:19">
      <c r="A205" s="65"/>
      <c r="B205" s="71">
        <v>2211014</v>
      </c>
      <c r="C205" s="72" t="s">
        <v>157</v>
      </c>
      <c r="D205" s="400">
        <v>2211</v>
      </c>
      <c r="E205" s="401">
        <v>221</v>
      </c>
      <c r="F205" s="402">
        <v>22</v>
      </c>
      <c r="G205" s="403">
        <v>3</v>
      </c>
      <c r="K205" s="445"/>
      <c r="L205"/>
      <c r="M205"/>
      <c r="O205"/>
      <c r="P205"/>
    </row>
    <row r="206" spans="1:19">
      <c r="A206" s="65"/>
      <c r="B206" s="71">
        <v>2211015</v>
      </c>
      <c r="C206" s="72" t="s">
        <v>158</v>
      </c>
      <c r="D206" s="400">
        <v>2211</v>
      </c>
      <c r="E206" s="401">
        <v>221</v>
      </c>
      <c r="F206" s="402">
        <v>22</v>
      </c>
      <c r="G206" s="403">
        <v>3</v>
      </c>
      <c r="I206"/>
      <c r="J206"/>
      <c r="K206" s="445"/>
      <c r="L206"/>
      <c r="M206"/>
      <c r="O206"/>
      <c r="P206"/>
    </row>
    <row r="207" spans="1:19">
      <c r="A207" s="65"/>
      <c r="B207" s="71">
        <v>2211016</v>
      </c>
      <c r="C207" s="72" t="s">
        <v>159</v>
      </c>
      <c r="D207" s="400">
        <v>2211</v>
      </c>
      <c r="E207" s="401">
        <v>221</v>
      </c>
      <c r="F207" s="402">
        <v>22</v>
      </c>
      <c r="G207" s="403">
        <v>3</v>
      </c>
      <c r="I207"/>
      <c r="J207"/>
      <c r="K207" s="445"/>
      <c r="L207"/>
      <c r="M207"/>
      <c r="O207"/>
      <c r="P207"/>
    </row>
    <row r="208" spans="1:19">
      <c r="A208" s="65"/>
      <c r="B208" s="71">
        <v>2211017</v>
      </c>
      <c r="C208" s="72" t="s">
        <v>160</v>
      </c>
      <c r="D208" s="400">
        <v>2211</v>
      </c>
      <c r="E208" s="401">
        <v>221</v>
      </c>
      <c r="F208" s="402">
        <v>22</v>
      </c>
      <c r="G208" s="403">
        <v>3</v>
      </c>
      <c r="I208"/>
      <c r="J208"/>
      <c r="L208"/>
      <c r="M208"/>
      <c r="O208"/>
      <c r="P208"/>
    </row>
    <row r="209" spans="1:19">
      <c r="A209" s="65"/>
      <c r="B209" s="71">
        <v>2211019</v>
      </c>
      <c r="C209" s="72" t="s">
        <v>161</v>
      </c>
      <c r="D209" s="400">
        <v>2211</v>
      </c>
      <c r="E209" s="401">
        <v>221</v>
      </c>
      <c r="F209" s="402">
        <v>22</v>
      </c>
      <c r="G209" s="403">
        <v>3</v>
      </c>
      <c r="I209"/>
      <c r="J209"/>
      <c r="L209"/>
      <c r="M209"/>
      <c r="O209"/>
      <c r="P209"/>
      <c r="Q209" s="470"/>
      <c r="R209"/>
      <c r="S209"/>
    </row>
    <row r="210" spans="1:19">
      <c r="A210" s="65"/>
      <c r="B210" s="71">
        <v>2221011</v>
      </c>
      <c r="C210" s="72" t="s">
        <v>162</v>
      </c>
      <c r="D210" s="400">
        <v>2221</v>
      </c>
      <c r="E210" s="401">
        <v>222</v>
      </c>
      <c r="F210" s="402">
        <v>22</v>
      </c>
      <c r="G210" s="403">
        <v>3</v>
      </c>
      <c r="I210"/>
      <c r="J210"/>
      <c r="L210"/>
      <c r="M210"/>
      <c r="O210"/>
      <c r="P210"/>
      <c r="Q210" s="470"/>
      <c r="R210"/>
      <c r="S210"/>
    </row>
    <row r="211" spans="1:19">
      <c r="A211" s="65"/>
      <c r="B211" s="71">
        <v>2229091</v>
      </c>
      <c r="C211" s="72" t="s">
        <v>163</v>
      </c>
      <c r="D211" s="400">
        <v>2229</v>
      </c>
      <c r="E211" s="401">
        <v>222</v>
      </c>
      <c r="F211" s="402">
        <v>22</v>
      </c>
      <c r="G211" s="403">
        <v>3</v>
      </c>
      <c r="I211"/>
      <c r="J211"/>
      <c r="L211"/>
      <c r="M211"/>
      <c r="O211"/>
      <c r="P211"/>
      <c r="Q211" s="470"/>
      <c r="R211"/>
      <c r="S211"/>
    </row>
    <row r="212" spans="1:19">
      <c r="A212" s="65"/>
      <c r="B212" s="71">
        <v>2229099</v>
      </c>
      <c r="C212" s="72" t="s">
        <v>549</v>
      </c>
      <c r="D212" s="400">
        <v>2229</v>
      </c>
      <c r="E212" s="401">
        <v>222</v>
      </c>
      <c r="F212" s="402">
        <v>22</v>
      </c>
      <c r="G212" s="403">
        <v>3</v>
      </c>
      <c r="I212"/>
      <c r="J212"/>
      <c r="L212"/>
      <c r="M212"/>
      <c r="O212"/>
      <c r="P212"/>
      <c r="Q212" s="470"/>
      <c r="R212"/>
      <c r="S212"/>
    </row>
    <row r="213" spans="1:19">
      <c r="A213" s="65"/>
      <c r="B213" s="71">
        <v>2311011</v>
      </c>
      <c r="C213" s="72" t="s">
        <v>165</v>
      </c>
      <c r="D213" s="400">
        <v>2311</v>
      </c>
      <c r="E213" s="401">
        <v>231</v>
      </c>
      <c r="F213" s="402">
        <v>39</v>
      </c>
      <c r="G213" s="403">
        <v>3</v>
      </c>
      <c r="I213"/>
      <c r="J213"/>
      <c r="L213"/>
      <c r="M213"/>
      <c r="N213" s="470"/>
      <c r="O213"/>
      <c r="P213"/>
      <c r="Q213" s="470"/>
      <c r="R213"/>
      <c r="S213"/>
    </row>
    <row r="214" spans="1:19">
      <c r="A214" s="65"/>
      <c r="B214" s="71">
        <v>2312011</v>
      </c>
      <c r="C214" s="72" t="s">
        <v>166</v>
      </c>
      <c r="D214" s="400">
        <v>2312</v>
      </c>
      <c r="E214" s="401">
        <v>231</v>
      </c>
      <c r="F214" s="402">
        <v>39</v>
      </c>
      <c r="G214" s="403">
        <v>3</v>
      </c>
      <c r="I214"/>
      <c r="J214"/>
      <c r="L214"/>
      <c r="M214"/>
      <c r="N214" s="470"/>
      <c r="O214"/>
      <c r="P214"/>
      <c r="Q214" s="470"/>
      <c r="R214"/>
      <c r="S214"/>
    </row>
    <row r="215" spans="1:19">
      <c r="A215" s="65"/>
      <c r="B215" s="71">
        <v>2312012</v>
      </c>
      <c r="C215" s="72" t="s">
        <v>167</v>
      </c>
      <c r="D215" s="400">
        <v>2312</v>
      </c>
      <c r="E215" s="401">
        <v>231</v>
      </c>
      <c r="F215" s="402">
        <v>39</v>
      </c>
      <c r="G215" s="403">
        <v>3</v>
      </c>
      <c r="I215"/>
      <c r="J215"/>
      <c r="L215"/>
      <c r="M215"/>
      <c r="N215" s="470"/>
      <c r="O215"/>
      <c r="P215"/>
      <c r="Q215" s="470"/>
      <c r="R215"/>
      <c r="S215"/>
    </row>
    <row r="216" spans="1:19">
      <c r="A216" s="65"/>
      <c r="B216" s="71">
        <v>2511011</v>
      </c>
      <c r="C216" s="72" t="s">
        <v>168</v>
      </c>
      <c r="D216" s="400">
        <v>2511</v>
      </c>
      <c r="E216" s="401">
        <v>251</v>
      </c>
      <c r="F216" s="402">
        <v>25</v>
      </c>
      <c r="G216" s="403">
        <v>3</v>
      </c>
      <c r="I216"/>
      <c r="J216"/>
      <c r="L216"/>
      <c r="M216"/>
      <c r="N216" s="470"/>
      <c r="O216"/>
      <c r="P216"/>
      <c r="Q216" s="470"/>
      <c r="R216"/>
      <c r="S216"/>
    </row>
    <row r="217" spans="1:19">
      <c r="A217" s="65"/>
      <c r="B217" s="71">
        <v>2511012</v>
      </c>
      <c r="C217" s="72" t="s">
        <v>169</v>
      </c>
      <c r="D217" s="400">
        <v>2511</v>
      </c>
      <c r="E217" s="401">
        <v>251</v>
      </c>
      <c r="F217" s="402">
        <v>25</v>
      </c>
      <c r="G217" s="403">
        <v>3</v>
      </c>
      <c r="I217"/>
      <c r="J217"/>
      <c r="L217"/>
      <c r="M217"/>
      <c r="N217" s="470"/>
      <c r="O217"/>
      <c r="P217"/>
      <c r="Q217" s="470"/>
      <c r="R217"/>
      <c r="S217"/>
    </row>
    <row r="218" spans="1:19">
      <c r="A218" s="65"/>
      <c r="B218" s="71">
        <v>2511021</v>
      </c>
      <c r="C218" s="72" t="s">
        <v>170</v>
      </c>
      <c r="D218" s="400">
        <v>2511</v>
      </c>
      <c r="E218" s="401">
        <v>251</v>
      </c>
      <c r="F218" s="402">
        <v>25</v>
      </c>
      <c r="G218" s="403">
        <v>3</v>
      </c>
      <c r="I218"/>
      <c r="J218"/>
      <c r="L218"/>
      <c r="M218"/>
      <c r="N218" s="470"/>
      <c r="O218"/>
      <c r="P218"/>
      <c r="Q218" s="470"/>
      <c r="R218"/>
      <c r="S218"/>
    </row>
    <row r="219" spans="1:19">
      <c r="A219" s="65"/>
      <c r="B219" s="71">
        <v>2511091</v>
      </c>
      <c r="C219" s="72" t="s">
        <v>171</v>
      </c>
      <c r="D219" s="400">
        <v>2511</v>
      </c>
      <c r="E219" s="401">
        <v>251</v>
      </c>
      <c r="F219" s="402">
        <v>25</v>
      </c>
      <c r="G219" s="403">
        <v>3</v>
      </c>
      <c r="I219"/>
      <c r="J219"/>
      <c r="L219"/>
      <c r="M219"/>
      <c r="N219" s="470"/>
      <c r="O219"/>
      <c r="P219"/>
      <c r="Q219" s="470"/>
      <c r="R219"/>
      <c r="S219"/>
    </row>
    <row r="220" spans="1:19">
      <c r="A220" s="65"/>
      <c r="B220" s="71">
        <v>2511099</v>
      </c>
      <c r="C220" s="72" t="s">
        <v>550</v>
      </c>
      <c r="D220" s="400">
        <v>2511</v>
      </c>
      <c r="E220" s="401">
        <v>251</v>
      </c>
      <c r="F220" s="402">
        <v>25</v>
      </c>
      <c r="G220" s="403">
        <v>3</v>
      </c>
      <c r="I220"/>
      <c r="J220"/>
      <c r="L220"/>
      <c r="M220"/>
      <c r="N220" s="470"/>
      <c r="O220"/>
      <c r="P220"/>
      <c r="Q220" s="470"/>
      <c r="R220"/>
      <c r="S220"/>
    </row>
    <row r="221" spans="1:19">
      <c r="A221" s="65"/>
      <c r="B221" s="71">
        <v>2521011</v>
      </c>
      <c r="C221" s="72" t="s">
        <v>173</v>
      </c>
      <c r="D221" s="400">
        <v>2521</v>
      </c>
      <c r="E221" s="401">
        <v>252</v>
      </c>
      <c r="F221" s="402">
        <v>25</v>
      </c>
      <c r="G221" s="403">
        <v>3</v>
      </c>
      <c r="I221"/>
      <c r="J221"/>
      <c r="L221"/>
      <c r="M221"/>
      <c r="N221" s="470"/>
      <c r="O221"/>
      <c r="P221"/>
      <c r="Q221" s="470"/>
      <c r="R221"/>
      <c r="S221"/>
    </row>
    <row r="222" spans="1:19">
      <c r="A222" s="65"/>
      <c r="B222" s="71">
        <v>2521021</v>
      </c>
      <c r="C222" s="72" t="s">
        <v>174</v>
      </c>
      <c r="D222" s="400">
        <v>2521</v>
      </c>
      <c r="E222" s="401">
        <v>252</v>
      </c>
      <c r="F222" s="402">
        <v>25</v>
      </c>
      <c r="G222" s="403">
        <v>3</v>
      </c>
      <c r="I222"/>
      <c r="J222"/>
      <c r="L222"/>
      <c r="M222"/>
      <c r="N222" s="470"/>
      <c r="O222"/>
      <c r="P222"/>
      <c r="Q222" s="470"/>
      <c r="R222"/>
      <c r="S222"/>
    </row>
    <row r="223" spans="1:19">
      <c r="A223" s="65"/>
      <c r="B223" s="71">
        <v>2521031</v>
      </c>
      <c r="C223" s="72" t="s">
        <v>175</v>
      </c>
      <c r="D223" s="400">
        <v>2521</v>
      </c>
      <c r="E223" s="401">
        <v>252</v>
      </c>
      <c r="F223" s="402">
        <v>25</v>
      </c>
      <c r="G223" s="403">
        <v>3</v>
      </c>
      <c r="I223"/>
      <c r="J223"/>
      <c r="L223"/>
      <c r="M223"/>
      <c r="N223" s="470"/>
      <c r="O223"/>
      <c r="P223"/>
      <c r="Q223" s="470"/>
      <c r="R223"/>
      <c r="S223"/>
    </row>
    <row r="224" spans="1:19">
      <c r="A224" s="65"/>
      <c r="B224" s="71">
        <v>2531011</v>
      </c>
      <c r="C224" s="72" t="s">
        <v>176</v>
      </c>
      <c r="D224" s="400">
        <v>2531</v>
      </c>
      <c r="E224" s="401">
        <v>253</v>
      </c>
      <c r="F224" s="402">
        <v>25</v>
      </c>
      <c r="G224" s="403">
        <v>3</v>
      </c>
      <c r="I224"/>
      <c r="J224"/>
      <c r="L224"/>
      <c r="M224"/>
      <c r="N224" s="470"/>
      <c r="O224"/>
      <c r="P224"/>
      <c r="Q224" s="470"/>
      <c r="R224"/>
      <c r="S224"/>
    </row>
    <row r="225" spans="1:19">
      <c r="A225" s="65"/>
      <c r="B225" s="71">
        <v>2531012</v>
      </c>
      <c r="C225" s="72" t="s">
        <v>177</v>
      </c>
      <c r="D225" s="400">
        <v>2531</v>
      </c>
      <c r="E225" s="401">
        <v>253</v>
      </c>
      <c r="F225" s="402">
        <v>25</v>
      </c>
      <c r="G225" s="403">
        <v>3</v>
      </c>
      <c r="I225"/>
      <c r="J225"/>
      <c r="L225"/>
      <c r="M225"/>
      <c r="N225" s="470"/>
      <c r="O225"/>
      <c r="P225"/>
      <c r="Q225" s="470"/>
      <c r="R225"/>
      <c r="S225"/>
    </row>
    <row r="226" spans="1:19">
      <c r="A226" s="65"/>
      <c r="B226" s="71">
        <v>2531013</v>
      </c>
      <c r="C226" s="72" t="s">
        <v>178</v>
      </c>
      <c r="D226" s="400">
        <v>2531</v>
      </c>
      <c r="E226" s="401">
        <v>253</v>
      </c>
      <c r="F226" s="402">
        <v>25</v>
      </c>
      <c r="G226" s="403">
        <v>3</v>
      </c>
      <c r="I226"/>
      <c r="J226"/>
      <c r="L226"/>
      <c r="M226"/>
      <c r="N226" s="470"/>
      <c r="O226"/>
      <c r="P226"/>
      <c r="Q226" s="470"/>
      <c r="R226"/>
      <c r="S226"/>
    </row>
    <row r="227" spans="1:19">
      <c r="A227" s="65"/>
      <c r="B227" s="71">
        <v>2591011</v>
      </c>
      <c r="C227" s="72" t="s">
        <v>179</v>
      </c>
      <c r="D227" s="400">
        <v>2591</v>
      </c>
      <c r="E227" s="401">
        <v>259</v>
      </c>
      <c r="F227" s="402">
        <v>25</v>
      </c>
      <c r="G227" s="403">
        <v>3</v>
      </c>
      <c r="I227"/>
      <c r="J227"/>
      <c r="L227"/>
      <c r="M227"/>
      <c r="N227" s="470"/>
      <c r="O227"/>
      <c r="P227"/>
      <c r="Q227" s="470"/>
      <c r="R227"/>
      <c r="S227"/>
    </row>
    <row r="228" spans="1:19">
      <c r="A228" s="65"/>
      <c r="B228" s="71">
        <v>2591099</v>
      </c>
      <c r="C228" s="72" t="s">
        <v>180</v>
      </c>
      <c r="D228" s="400">
        <v>2591</v>
      </c>
      <c r="E228" s="401">
        <v>259</v>
      </c>
      <c r="F228" s="402">
        <v>25</v>
      </c>
      <c r="G228" s="403">
        <v>3</v>
      </c>
      <c r="I228"/>
      <c r="J228"/>
      <c r="L228"/>
      <c r="M228"/>
      <c r="N228" s="470"/>
      <c r="O228"/>
      <c r="P228"/>
      <c r="Q228" s="470"/>
      <c r="R228"/>
      <c r="S228"/>
    </row>
    <row r="229" spans="1:19">
      <c r="A229" s="65"/>
      <c r="B229" s="71">
        <v>2599011</v>
      </c>
      <c r="C229" s="72" t="s">
        <v>181</v>
      </c>
      <c r="D229" s="400">
        <v>2599</v>
      </c>
      <c r="E229" s="401">
        <v>259</v>
      </c>
      <c r="F229" s="402">
        <v>25</v>
      </c>
      <c r="G229" s="403">
        <v>3</v>
      </c>
      <c r="I229"/>
      <c r="J229"/>
      <c r="L229"/>
      <c r="M229"/>
      <c r="N229" s="470"/>
      <c r="O229"/>
      <c r="P229"/>
      <c r="Q229" s="470"/>
      <c r="R229"/>
      <c r="S229"/>
    </row>
    <row r="230" spans="1:19">
      <c r="A230" s="65"/>
      <c r="B230" s="71">
        <v>2599021</v>
      </c>
      <c r="C230" s="72" t="s">
        <v>182</v>
      </c>
      <c r="D230" s="400">
        <v>2599</v>
      </c>
      <c r="E230" s="401">
        <v>259</v>
      </c>
      <c r="F230" s="402">
        <v>25</v>
      </c>
      <c r="G230" s="403">
        <v>3</v>
      </c>
      <c r="I230"/>
      <c r="J230"/>
      <c r="L230"/>
      <c r="M230"/>
      <c r="N230" s="470"/>
      <c r="O230"/>
      <c r="P230"/>
      <c r="Q230" s="470"/>
      <c r="R230"/>
      <c r="S230"/>
    </row>
    <row r="231" spans="1:19">
      <c r="A231" s="65"/>
      <c r="B231" s="71">
        <v>2599099</v>
      </c>
      <c r="C231" s="72" t="s">
        <v>183</v>
      </c>
      <c r="D231" s="400">
        <v>2599</v>
      </c>
      <c r="E231" s="401">
        <v>259</v>
      </c>
      <c r="F231" s="402">
        <v>25</v>
      </c>
      <c r="G231" s="403">
        <v>3</v>
      </c>
      <c r="I231"/>
      <c r="J231"/>
      <c r="L231"/>
      <c r="M231"/>
      <c r="N231" s="470"/>
      <c r="O231"/>
      <c r="P231"/>
      <c r="Q231" s="470"/>
      <c r="R231"/>
      <c r="S231"/>
    </row>
    <row r="232" spans="1:19">
      <c r="A232" s="65"/>
      <c r="B232" s="71">
        <v>2611011</v>
      </c>
      <c r="C232" s="72" t="s">
        <v>184</v>
      </c>
      <c r="D232" s="400">
        <v>2611</v>
      </c>
      <c r="E232" s="401">
        <v>261</v>
      </c>
      <c r="F232" s="402">
        <v>26</v>
      </c>
      <c r="G232" s="403">
        <v>3</v>
      </c>
      <c r="I232"/>
      <c r="J232"/>
      <c r="L232"/>
      <c r="M232"/>
      <c r="N232" s="470"/>
      <c r="O232"/>
      <c r="P232"/>
      <c r="Q232" s="470"/>
      <c r="R232"/>
      <c r="S232"/>
    </row>
    <row r="233" spans="1:19">
      <c r="A233" s="65"/>
      <c r="B233" s="71">
        <v>2611021</v>
      </c>
      <c r="C233" s="72" t="s">
        <v>185</v>
      </c>
      <c r="D233" s="400">
        <v>2611</v>
      </c>
      <c r="E233" s="401">
        <v>261</v>
      </c>
      <c r="F233" s="402">
        <v>26</v>
      </c>
      <c r="G233" s="403">
        <v>3</v>
      </c>
      <c r="I233"/>
      <c r="J233"/>
      <c r="L233"/>
      <c r="M233"/>
      <c r="N233" s="470"/>
      <c r="O233"/>
      <c r="P233"/>
      <c r="Q233" s="470"/>
      <c r="R233"/>
      <c r="S233"/>
    </row>
    <row r="234" spans="1:19">
      <c r="A234" s="65"/>
      <c r="B234" s="71">
        <v>2611031</v>
      </c>
      <c r="C234" s="72" t="s">
        <v>186</v>
      </c>
      <c r="D234" s="400">
        <v>2611</v>
      </c>
      <c r="E234" s="401">
        <v>261</v>
      </c>
      <c r="F234" s="402">
        <v>26</v>
      </c>
      <c r="G234" s="403">
        <v>3</v>
      </c>
      <c r="I234"/>
      <c r="J234"/>
      <c r="L234"/>
      <c r="M234"/>
      <c r="N234" s="470"/>
      <c r="O234"/>
      <c r="P234"/>
      <c r="Q234" s="470"/>
      <c r="R234"/>
      <c r="S234"/>
    </row>
    <row r="235" spans="1:19">
      <c r="A235" s="65"/>
      <c r="B235" s="71">
        <v>2611041</v>
      </c>
      <c r="C235" s="72" t="s">
        <v>187</v>
      </c>
      <c r="D235" s="400">
        <v>2611</v>
      </c>
      <c r="E235" s="401">
        <v>261</v>
      </c>
      <c r="F235" s="402">
        <v>26</v>
      </c>
      <c r="G235" s="403">
        <v>3</v>
      </c>
      <c r="I235"/>
      <c r="J235"/>
      <c r="L235"/>
      <c r="M235"/>
      <c r="N235" s="470"/>
      <c r="O235"/>
      <c r="P235"/>
      <c r="Q235" s="470"/>
      <c r="R235"/>
      <c r="S235"/>
    </row>
    <row r="236" spans="1:19">
      <c r="A236" s="65"/>
      <c r="B236" s="71">
        <v>2612011</v>
      </c>
      <c r="C236" s="72" t="s">
        <v>551</v>
      </c>
      <c r="D236" s="400">
        <v>2612</v>
      </c>
      <c r="E236" s="401">
        <v>261</v>
      </c>
      <c r="F236" s="402">
        <v>26</v>
      </c>
      <c r="G236" s="403">
        <v>3</v>
      </c>
      <c r="I236"/>
      <c r="J236"/>
      <c r="L236"/>
      <c r="M236"/>
      <c r="N236" s="470"/>
      <c r="O236"/>
      <c r="P236"/>
      <c r="Q236" s="470"/>
      <c r="R236"/>
      <c r="S236"/>
    </row>
    <row r="237" spans="1:19">
      <c r="A237" s="65"/>
      <c r="B237" s="71">
        <v>2621011</v>
      </c>
      <c r="C237" s="72" t="s">
        <v>188</v>
      </c>
      <c r="D237" s="400">
        <v>2621</v>
      </c>
      <c r="E237" s="401">
        <v>262</v>
      </c>
      <c r="F237" s="402">
        <v>26</v>
      </c>
      <c r="G237" s="403">
        <v>3</v>
      </c>
      <c r="I237"/>
      <c r="J237"/>
      <c r="L237"/>
      <c r="M237"/>
      <c r="N237" s="470"/>
      <c r="O237"/>
      <c r="P237"/>
      <c r="Q237" s="470"/>
      <c r="R237"/>
      <c r="S237"/>
    </row>
    <row r="238" spans="1:19">
      <c r="A238" s="65"/>
      <c r="B238" s="71">
        <v>2621012</v>
      </c>
      <c r="C238" s="72" t="s">
        <v>189</v>
      </c>
      <c r="D238" s="400">
        <v>2621</v>
      </c>
      <c r="E238" s="401">
        <v>262</v>
      </c>
      <c r="F238" s="402">
        <v>26</v>
      </c>
      <c r="G238" s="403">
        <v>3</v>
      </c>
      <c r="I238"/>
      <c r="J238"/>
      <c r="L238"/>
      <c r="M238"/>
      <c r="N238" s="470"/>
      <c r="O238"/>
      <c r="P238"/>
      <c r="Q238" s="470"/>
      <c r="R238"/>
      <c r="S238"/>
    </row>
    <row r="239" spans="1:19">
      <c r="A239" s="65"/>
      <c r="B239" s="71">
        <v>2621013</v>
      </c>
      <c r="C239" s="72" t="s">
        <v>190</v>
      </c>
      <c r="D239" s="400">
        <v>2621</v>
      </c>
      <c r="E239" s="401">
        <v>262</v>
      </c>
      <c r="F239" s="402">
        <v>26</v>
      </c>
      <c r="G239" s="403">
        <v>3</v>
      </c>
      <c r="I239"/>
      <c r="J239"/>
      <c r="L239"/>
      <c r="M239"/>
      <c r="N239" s="470"/>
      <c r="O239"/>
      <c r="P239"/>
      <c r="Q239" s="470"/>
      <c r="R239"/>
      <c r="S239"/>
    </row>
    <row r="240" spans="1:19">
      <c r="A240" s="65"/>
      <c r="B240" s="71">
        <v>2621014</v>
      </c>
      <c r="C240" s="72" t="s">
        <v>191</v>
      </c>
      <c r="D240" s="400">
        <v>2621</v>
      </c>
      <c r="E240" s="401">
        <v>262</v>
      </c>
      <c r="F240" s="402">
        <v>26</v>
      </c>
      <c r="G240" s="403">
        <v>3</v>
      </c>
      <c r="I240"/>
      <c r="J240"/>
      <c r="L240"/>
      <c r="M240"/>
      <c r="N240" s="470"/>
      <c r="O240"/>
      <c r="P240"/>
      <c r="Q240" s="470"/>
      <c r="R240"/>
      <c r="S240"/>
    </row>
    <row r="241" spans="1:19">
      <c r="A241" s="65"/>
      <c r="B241" s="71">
        <v>2621015</v>
      </c>
      <c r="C241" s="72" t="s">
        <v>192</v>
      </c>
      <c r="D241" s="400">
        <v>2621</v>
      </c>
      <c r="E241" s="401">
        <v>262</v>
      </c>
      <c r="F241" s="402">
        <v>26</v>
      </c>
      <c r="G241" s="403">
        <v>3</v>
      </c>
      <c r="I241"/>
      <c r="J241"/>
      <c r="L241"/>
      <c r="M241"/>
      <c r="N241" s="470"/>
      <c r="O241"/>
      <c r="P241"/>
      <c r="Q241" s="470"/>
      <c r="R241"/>
      <c r="S241"/>
    </row>
    <row r="242" spans="1:19">
      <c r="A242" s="65"/>
      <c r="B242" s="71">
        <v>2621016</v>
      </c>
      <c r="C242" s="72" t="s">
        <v>193</v>
      </c>
      <c r="D242" s="400">
        <v>2621</v>
      </c>
      <c r="E242" s="401">
        <v>262</v>
      </c>
      <c r="F242" s="402">
        <v>26</v>
      </c>
      <c r="G242" s="403">
        <v>3</v>
      </c>
      <c r="I242"/>
      <c r="J242"/>
      <c r="L242"/>
      <c r="M242"/>
      <c r="N242" s="470"/>
      <c r="O242"/>
      <c r="P242"/>
      <c r="Q242" s="470"/>
      <c r="R242"/>
      <c r="S242"/>
    </row>
    <row r="243" spans="1:19">
      <c r="A243" s="65"/>
      <c r="B243" s="71">
        <v>2622011</v>
      </c>
      <c r="C243" s="72" t="s">
        <v>194</v>
      </c>
      <c r="D243" s="400">
        <v>2622</v>
      </c>
      <c r="E243" s="401">
        <v>262</v>
      </c>
      <c r="F243" s="402">
        <v>26</v>
      </c>
      <c r="G243" s="403">
        <v>3</v>
      </c>
      <c r="I243"/>
      <c r="J243"/>
      <c r="L243"/>
      <c r="M243"/>
      <c r="N243" s="470"/>
      <c r="O243"/>
      <c r="P243"/>
      <c r="Q243" s="470"/>
      <c r="R243"/>
      <c r="S243"/>
    </row>
    <row r="244" spans="1:19">
      <c r="A244" s="65"/>
      <c r="B244" s="71">
        <v>2622012</v>
      </c>
      <c r="C244" s="72" t="s">
        <v>195</v>
      </c>
      <c r="D244" s="400">
        <v>2622</v>
      </c>
      <c r="E244" s="401">
        <v>262</v>
      </c>
      <c r="F244" s="402">
        <v>26</v>
      </c>
      <c r="G244" s="403">
        <v>3</v>
      </c>
      <c r="I244"/>
      <c r="J244"/>
      <c r="L244"/>
      <c r="M244"/>
      <c r="N244" s="470"/>
      <c r="O244"/>
      <c r="P244"/>
      <c r="Q244" s="470"/>
      <c r="R244"/>
      <c r="S244"/>
    </row>
    <row r="245" spans="1:19">
      <c r="A245" s="65"/>
      <c r="B245" s="71">
        <v>2623011</v>
      </c>
      <c r="C245" s="72" t="s">
        <v>552</v>
      </c>
      <c r="D245" s="400">
        <v>2623</v>
      </c>
      <c r="E245" s="401">
        <v>262</v>
      </c>
      <c r="F245" s="402">
        <v>26</v>
      </c>
      <c r="G245" s="403">
        <v>3</v>
      </c>
      <c r="I245"/>
      <c r="J245"/>
      <c r="K245" s="470"/>
      <c r="L245"/>
      <c r="M245"/>
      <c r="N245" s="470"/>
      <c r="O245"/>
      <c r="P245"/>
      <c r="Q245" s="470"/>
      <c r="R245"/>
      <c r="S245"/>
    </row>
    <row r="246" spans="1:19">
      <c r="A246" s="65"/>
      <c r="B246" s="71">
        <v>2623012</v>
      </c>
      <c r="C246" s="72" t="s">
        <v>553</v>
      </c>
      <c r="D246" s="400">
        <v>2623</v>
      </c>
      <c r="E246" s="401">
        <v>262</v>
      </c>
      <c r="F246" s="402">
        <v>26</v>
      </c>
      <c r="G246" s="403">
        <v>3</v>
      </c>
      <c r="I246"/>
      <c r="J246"/>
      <c r="K246" s="470"/>
      <c r="L246"/>
      <c r="M246"/>
      <c r="N246" s="470"/>
      <c r="O246"/>
      <c r="P246"/>
      <c r="Q246" s="470"/>
      <c r="R246"/>
      <c r="S246"/>
    </row>
    <row r="247" spans="1:19">
      <c r="A247" s="65"/>
      <c r="B247" s="71">
        <v>2623021</v>
      </c>
      <c r="C247" s="72" t="s">
        <v>198</v>
      </c>
      <c r="D247" s="400">
        <v>2623</v>
      </c>
      <c r="E247" s="401">
        <v>262</v>
      </c>
      <c r="F247" s="402">
        <v>26</v>
      </c>
      <c r="G247" s="403">
        <v>3</v>
      </c>
      <c r="I247"/>
      <c r="J247"/>
      <c r="K247" s="470"/>
      <c r="L247"/>
      <c r="M247"/>
      <c r="N247" s="470"/>
      <c r="O247"/>
      <c r="P247"/>
      <c r="Q247" s="470"/>
      <c r="R247"/>
      <c r="S247"/>
    </row>
    <row r="248" spans="1:19">
      <c r="A248" s="65"/>
      <c r="B248" s="71">
        <v>2631011</v>
      </c>
      <c r="C248" s="72" t="s">
        <v>199</v>
      </c>
      <c r="D248" s="400">
        <v>2631</v>
      </c>
      <c r="E248" s="401">
        <v>263</v>
      </c>
      <c r="F248" s="402">
        <v>26</v>
      </c>
      <c r="G248" s="403">
        <v>3</v>
      </c>
      <c r="I248"/>
      <c r="J248"/>
      <c r="K248" s="470"/>
      <c r="L248"/>
      <c r="M248"/>
      <c r="N248" s="470"/>
      <c r="O248"/>
      <c r="P248"/>
      <c r="Q248" s="470"/>
      <c r="R248"/>
      <c r="S248"/>
    </row>
    <row r="249" spans="1:19">
      <c r="A249" s="65"/>
      <c r="B249" s="71">
        <v>2631012</v>
      </c>
      <c r="C249" s="72" t="s">
        <v>200</v>
      </c>
      <c r="D249" s="400">
        <v>2631</v>
      </c>
      <c r="E249" s="401">
        <v>263</v>
      </c>
      <c r="F249" s="402">
        <v>26</v>
      </c>
      <c r="G249" s="403">
        <v>3</v>
      </c>
      <c r="I249"/>
      <c r="J249"/>
      <c r="K249" s="470"/>
      <c r="L249"/>
      <c r="M249"/>
      <c r="N249" s="470"/>
      <c r="O249"/>
      <c r="P249"/>
      <c r="Q249" s="470"/>
      <c r="R249"/>
      <c r="S249"/>
    </row>
    <row r="250" spans="1:19">
      <c r="A250" s="65"/>
      <c r="B250" s="71">
        <v>2631021</v>
      </c>
      <c r="C250" s="72" t="s">
        <v>201</v>
      </c>
      <c r="D250" s="400">
        <v>2631</v>
      </c>
      <c r="E250" s="401">
        <v>263</v>
      </c>
      <c r="F250" s="402">
        <v>26</v>
      </c>
      <c r="G250" s="403">
        <v>3</v>
      </c>
      <c r="I250"/>
      <c r="J250"/>
      <c r="K250" s="470"/>
      <c r="L250"/>
      <c r="M250"/>
      <c r="N250" s="470"/>
      <c r="O250"/>
      <c r="P250"/>
      <c r="Q250" s="470"/>
      <c r="R250"/>
      <c r="S250"/>
    </row>
    <row r="251" spans="1:19">
      <c r="A251" s="65"/>
      <c r="B251" s="71">
        <v>2631031</v>
      </c>
      <c r="C251" s="72" t="s">
        <v>202</v>
      </c>
      <c r="D251" s="400">
        <v>2631</v>
      </c>
      <c r="E251" s="401">
        <v>263</v>
      </c>
      <c r="F251" s="402">
        <v>26</v>
      </c>
      <c r="G251" s="403">
        <v>3</v>
      </c>
      <c r="I251"/>
      <c r="J251"/>
      <c r="K251" s="470"/>
      <c r="L251"/>
      <c r="M251"/>
      <c r="N251" s="470"/>
      <c r="O251"/>
      <c r="P251"/>
      <c r="Q251" s="470"/>
      <c r="R251"/>
      <c r="S251"/>
    </row>
    <row r="252" spans="1:19">
      <c r="A252" s="65"/>
      <c r="B252" s="71">
        <v>2631032</v>
      </c>
      <c r="C252" s="72" t="s">
        <v>203</v>
      </c>
      <c r="D252" s="400">
        <v>2631</v>
      </c>
      <c r="E252" s="401">
        <v>263</v>
      </c>
      <c r="F252" s="402">
        <v>26</v>
      </c>
      <c r="G252" s="403">
        <v>3</v>
      </c>
      <c r="I252"/>
      <c r="J252"/>
      <c r="K252" s="470"/>
      <c r="L252"/>
      <c r="M252"/>
      <c r="N252" s="470"/>
      <c r="O252"/>
      <c r="P252"/>
      <c r="Q252" s="470"/>
      <c r="R252"/>
      <c r="S252"/>
    </row>
    <row r="253" spans="1:19">
      <c r="A253" s="65"/>
      <c r="B253" s="71">
        <v>2699011</v>
      </c>
      <c r="C253" s="72" t="s">
        <v>204</v>
      </c>
      <c r="D253" s="400">
        <v>2699</v>
      </c>
      <c r="E253" s="401">
        <v>269</v>
      </c>
      <c r="F253" s="402">
        <v>26</v>
      </c>
      <c r="G253" s="403">
        <v>3</v>
      </c>
      <c r="I253"/>
      <c r="J253"/>
      <c r="K253" s="470"/>
      <c r="L253"/>
      <c r="M253"/>
      <c r="N253" s="470"/>
      <c r="O253"/>
      <c r="P253"/>
      <c r="Q253" s="470"/>
      <c r="R253"/>
      <c r="S253"/>
    </row>
    <row r="254" spans="1:19">
      <c r="A254" s="65"/>
      <c r="B254" s="71">
        <v>2699099</v>
      </c>
      <c r="C254" s="72" t="s">
        <v>205</v>
      </c>
      <c r="D254" s="400">
        <v>2699</v>
      </c>
      <c r="E254" s="401">
        <v>269</v>
      </c>
      <c r="F254" s="402">
        <v>26</v>
      </c>
      <c r="G254" s="403">
        <v>3</v>
      </c>
      <c r="I254"/>
      <c r="J254"/>
      <c r="K254" s="470"/>
      <c r="L254"/>
      <c r="M254"/>
      <c r="N254" s="470"/>
      <c r="O254"/>
      <c r="P254"/>
      <c r="Q254" s="470"/>
      <c r="R254"/>
      <c r="S254"/>
    </row>
    <row r="255" spans="1:19">
      <c r="A255" s="65"/>
      <c r="B255" s="71">
        <v>2711011</v>
      </c>
      <c r="C255" s="72" t="s">
        <v>206</v>
      </c>
      <c r="D255" s="400">
        <v>2711</v>
      </c>
      <c r="E255" s="401">
        <v>271</v>
      </c>
      <c r="F255" s="402">
        <v>27</v>
      </c>
      <c r="G255" s="403">
        <v>3</v>
      </c>
      <c r="I255"/>
      <c r="J255"/>
      <c r="K255" s="470"/>
      <c r="L255"/>
      <c r="M255"/>
      <c r="N255" s="470"/>
      <c r="O255"/>
      <c r="P255"/>
      <c r="Q255" s="470"/>
      <c r="R255"/>
      <c r="S255"/>
    </row>
    <row r="256" spans="1:19">
      <c r="A256" s="65"/>
      <c r="B256" s="71">
        <v>2711021</v>
      </c>
      <c r="C256" s="72" t="s">
        <v>207</v>
      </c>
      <c r="D256" s="400">
        <v>2711</v>
      </c>
      <c r="E256" s="401">
        <v>271</v>
      </c>
      <c r="F256" s="402">
        <v>27</v>
      </c>
      <c r="G256" s="403">
        <v>3</v>
      </c>
      <c r="I256"/>
      <c r="J256"/>
      <c r="K256" s="470"/>
      <c r="L256"/>
      <c r="M256"/>
      <c r="N256" s="470"/>
      <c r="O256"/>
      <c r="P256"/>
      <c r="Q256" s="470"/>
      <c r="R256"/>
      <c r="S256"/>
    </row>
    <row r="257" spans="1:19">
      <c r="A257" s="65"/>
      <c r="B257" s="71">
        <v>2711031</v>
      </c>
      <c r="C257" s="72" t="s">
        <v>208</v>
      </c>
      <c r="D257" s="400">
        <v>2711</v>
      </c>
      <c r="E257" s="401">
        <v>271</v>
      </c>
      <c r="F257" s="402">
        <v>27</v>
      </c>
      <c r="G257" s="403">
        <v>3</v>
      </c>
      <c r="I257"/>
      <c r="J257"/>
      <c r="K257" s="470"/>
      <c r="L257"/>
      <c r="M257"/>
      <c r="N257" s="470"/>
      <c r="O257"/>
      <c r="P257"/>
      <c r="Q257" s="470"/>
      <c r="R257"/>
      <c r="S257"/>
    </row>
    <row r="258" spans="1:19">
      <c r="A258" s="65"/>
      <c r="B258" s="71">
        <v>2711099</v>
      </c>
      <c r="C258" s="72" t="s">
        <v>209</v>
      </c>
      <c r="D258" s="400">
        <v>2711</v>
      </c>
      <c r="E258" s="401">
        <v>271</v>
      </c>
      <c r="F258" s="402">
        <v>27</v>
      </c>
      <c r="G258" s="403">
        <v>3</v>
      </c>
      <c r="I258"/>
      <c r="J258"/>
      <c r="K258" s="470"/>
      <c r="L258"/>
      <c r="M258"/>
      <c r="N258" s="470"/>
      <c r="O258"/>
      <c r="P258"/>
      <c r="Q258" s="470"/>
      <c r="R258"/>
      <c r="S258"/>
    </row>
    <row r="259" spans="1:19">
      <c r="A259" s="65"/>
      <c r="B259" s="71">
        <v>2712011</v>
      </c>
      <c r="C259" s="72" t="s">
        <v>554</v>
      </c>
      <c r="D259" s="400">
        <v>2712</v>
      </c>
      <c r="E259" s="401">
        <v>271</v>
      </c>
      <c r="F259" s="402">
        <v>27</v>
      </c>
      <c r="G259" s="403">
        <v>3</v>
      </c>
      <c r="I259"/>
      <c r="J259"/>
      <c r="K259" s="470"/>
      <c r="L259"/>
      <c r="M259"/>
      <c r="N259" s="470"/>
      <c r="O259"/>
      <c r="P259"/>
      <c r="Q259" s="470"/>
      <c r="R259"/>
      <c r="S259"/>
    </row>
    <row r="260" spans="1:19">
      <c r="A260" s="65"/>
      <c r="B260" s="71">
        <v>2721011</v>
      </c>
      <c r="C260" s="72" t="s">
        <v>210</v>
      </c>
      <c r="D260" s="400">
        <v>2721</v>
      </c>
      <c r="E260" s="401">
        <v>272</v>
      </c>
      <c r="F260" s="402">
        <v>27</v>
      </c>
      <c r="G260" s="403">
        <v>3</v>
      </c>
      <c r="I260"/>
      <c r="J260"/>
      <c r="K260" s="470"/>
      <c r="L260"/>
      <c r="M260"/>
      <c r="N260" s="470"/>
      <c r="O260"/>
      <c r="P260"/>
      <c r="Q260" s="470"/>
      <c r="R260"/>
      <c r="S260"/>
    </row>
    <row r="261" spans="1:19">
      <c r="A261" s="65"/>
      <c r="B261" s="71">
        <v>2721021</v>
      </c>
      <c r="C261" s="72" t="s">
        <v>211</v>
      </c>
      <c r="D261" s="400">
        <v>2721</v>
      </c>
      <c r="E261" s="401">
        <v>272</v>
      </c>
      <c r="F261" s="402">
        <v>27</v>
      </c>
      <c r="G261" s="403">
        <v>3</v>
      </c>
      <c r="I261"/>
      <c r="J261"/>
      <c r="K261" s="470"/>
      <c r="L261"/>
      <c r="M261"/>
      <c r="N261" s="470"/>
      <c r="O261"/>
      <c r="P261"/>
      <c r="Q261" s="470"/>
      <c r="R261"/>
      <c r="S261"/>
    </row>
    <row r="262" spans="1:19">
      <c r="A262" s="65"/>
      <c r="B262" s="71">
        <v>2729011</v>
      </c>
      <c r="C262" s="72" t="s">
        <v>212</v>
      </c>
      <c r="D262" s="400">
        <v>2729</v>
      </c>
      <c r="E262" s="401">
        <v>272</v>
      </c>
      <c r="F262" s="402">
        <v>27</v>
      </c>
      <c r="G262" s="403">
        <v>3</v>
      </c>
      <c r="I262"/>
      <c r="J262"/>
      <c r="K262" s="470"/>
      <c r="L262"/>
      <c r="M262"/>
      <c r="N262" s="470"/>
      <c r="O262"/>
      <c r="P262"/>
      <c r="Q262" s="470"/>
      <c r="R262"/>
      <c r="S262"/>
    </row>
    <row r="263" spans="1:19">
      <c r="A263" s="65"/>
      <c r="B263" s="71">
        <v>2729021</v>
      </c>
      <c r="C263" s="72" t="s">
        <v>213</v>
      </c>
      <c r="D263" s="400">
        <v>2729</v>
      </c>
      <c r="E263" s="401">
        <v>272</v>
      </c>
      <c r="F263" s="402">
        <v>27</v>
      </c>
      <c r="G263" s="403">
        <v>3</v>
      </c>
      <c r="I263"/>
      <c r="J263"/>
      <c r="K263" s="470"/>
      <c r="L263"/>
      <c r="M263"/>
      <c r="N263" s="470"/>
      <c r="O263"/>
      <c r="P263"/>
      <c r="Q263" s="470"/>
      <c r="R263"/>
      <c r="S263"/>
    </row>
    <row r="264" spans="1:19">
      <c r="A264" s="65"/>
      <c r="B264" s="71">
        <v>2729031</v>
      </c>
      <c r="C264" s="72" t="s">
        <v>214</v>
      </c>
      <c r="D264" s="400">
        <v>2729</v>
      </c>
      <c r="E264" s="401">
        <v>272</v>
      </c>
      <c r="F264" s="402">
        <v>27</v>
      </c>
      <c r="G264" s="403">
        <v>3</v>
      </c>
      <c r="I264"/>
      <c r="J264"/>
      <c r="K264" s="470"/>
      <c r="L264"/>
      <c r="M264"/>
      <c r="N264" s="470"/>
      <c r="O264"/>
      <c r="P264"/>
      <c r="Q264" s="470"/>
      <c r="R264"/>
      <c r="S264"/>
    </row>
    <row r="265" spans="1:19">
      <c r="A265" s="65"/>
      <c r="B265" s="71">
        <v>2729041</v>
      </c>
      <c r="C265" s="72" t="s">
        <v>215</v>
      </c>
      <c r="D265" s="400">
        <v>2729</v>
      </c>
      <c r="E265" s="401">
        <v>272</v>
      </c>
      <c r="F265" s="402">
        <v>27</v>
      </c>
      <c r="G265" s="403">
        <v>3</v>
      </c>
      <c r="I265"/>
      <c r="J265"/>
      <c r="K265" s="470"/>
      <c r="L265"/>
      <c r="M265"/>
      <c r="N265" s="470"/>
      <c r="O265"/>
      <c r="P265"/>
      <c r="Q265" s="470"/>
      <c r="R265"/>
      <c r="S265"/>
    </row>
    <row r="266" spans="1:19">
      <c r="A266" s="65"/>
      <c r="B266" s="71">
        <v>2729099</v>
      </c>
      <c r="C266" s="72" t="s">
        <v>216</v>
      </c>
      <c r="D266" s="400">
        <v>2729</v>
      </c>
      <c r="E266" s="401">
        <v>272</v>
      </c>
      <c r="F266" s="402">
        <v>27</v>
      </c>
      <c r="G266" s="403">
        <v>3</v>
      </c>
      <c r="I266"/>
      <c r="J266"/>
      <c r="K266" s="470"/>
      <c r="L266"/>
      <c r="M266"/>
      <c r="N266" s="470"/>
      <c r="O266"/>
      <c r="P266"/>
      <c r="Q266" s="470"/>
      <c r="R266"/>
      <c r="S266"/>
    </row>
    <row r="267" spans="1:19">
      <c r="A267" s="65"/>
      <c r="B267" s="71">
        <v>2811011</v>
      </c>
      <c r="C267" s="72" t="s">
        <v>217</v>
      </c>
      <c r="D267" s="400">
        <v>2811</v>
      </c>
      <c r="E267" s="401">
        <v>281</v>
      </c>
      <c r="F267" s="402">
        <v>28</v>
      </c>
      <c r="G267" s="403">
        <v>3</v>
      </c>
      <c r="I267"/>
      <c r="J267"/>
      <c r="K267" s="470"/>
      <c r="L267"/>
      <c r="M267"/>
      <c r="N267" s="470"/>
      <c r="O267"/>
      <c r="P267"/>
      <c r="Q267" s="470"/>
      <c r="R267"/>
      <c r="S267"/>
    </row>
    <row r="268" spans="1:19">
      <c r="A268" s="65"/>
      <c r="B268" s="71">
        <v>2812011</v>
      </c>
      <c r="C268" s="72" t="s">
        <v>218</v>
      </c>
      <c r="D268" s="400">
        <v>2812</v>
      </c>
      <c r="E268" s="401">
        <v>281</v>
      </c>
      <c r="F268" s="402">
        <v>28</v>
      </c>
      <c r="G268" s="403">
        <v>3</v>
      </c>
      <c r="I268"/>
      <c r="J268"/>
      <c r="K268" s="470"/>
      <c r="L268"/>
      <c r="M268"/>
      <c r="N268" s="470"/>
      <c r="O268"/>
      <c r="P268"/>
      <c r="Q268" s="470"/>
      <c r="R268"/>
      <c r="S268"/>
    </row>
    <row r="269" spans="1:19">
      <c r="A269" s="65"/>
      <c r="B269" s="71">
        <v>2891011</v>
      </c>
      <c r="C269" s="72" t="s">
        <v>555</v>
      </c>
      <c r="D269" s="400">
        <v>2891</v>
      </c>
      <c r="E269" s="401">
        <v>289</v>
      </c>
      <c r="F269" s="402">
        <v>28</v>
      </c>
      <c r="G269" s="403">
        <v>3</v>
      </c>
      <c r="I269"/>
      <c r="J269"/>
      <c r="K269" s="470"/>
      <c r="L269"/>
      <c r="M269"/>
      <c r="N269" s="470"/>
      <c r="O269"/>
      <c r="P269"/>
      <c r="Q269" s="470"/>
      <c r="R269"/>
      <c r="S269"/>
    </row>
    <row r="270" spans="1:19">
      <c r="A270" s="65"/>
      <c r="B270" s="71">
        <v>2899011</v>
      </c>
      <c r="C270" s="72" t="s">
        <v>219</v>
      </c>
      <c r="D270" s="400">
        <v>2899</v>
      </c>
      <c r="E270" s="401">
        <v>289</v>
      </c>
      <c r="F270" s="402">
        <v>28</v>
      </c>
      <c r="G270" s="403">
        <v>3</v>
      </c>
      <c r="I270"/>
      <c r="J270"/>
      <c r="K270" s="470"/>
      <c r="L270"/>
      <c r="M270"/>
      <c r="N270" s="470"/>
      <c r="O270"/>
      <c r="P270"/>
      <c r="Q270" s="470"/>
      <c r="R270"/>
      <c r="S270"/>
    </row>
    <row r="271" spans="1:19">
      <c r="A271" s="65"/>
      <c r="B271" s="71">
        <v>2899021</v>
      </c>
      <c r="C271" s="72" t="s">
        <v>220</v>
      </c>
      <c r="D271" s="400">
        <v>2899</v>
      </c>
      <c r="E271" s="401">
        <v>289</v>
      </c>
      <c r="F271" s="402">
        <v>28</v>
      </c>
      <c r="G271" s="403">
        <v>3</v>
      </c>
      <c r="I271"/>
      <c r="J271"/>
      <c r="K271" s="470"/>
      <c r="L271"/>
      <c r="M271"/>
      <c r="N271" s="470"/>
      <c r="O271"/>
      <c r="P271"/>
      <c r="Q271" s="470"/>
      <c r="R271"/>
      <c r="S271"/>
    </row>
    <row r="272" spans="1:19">
      <c r="A272" s="65"/>
      <c r="B272" s="71">
        <v>2899031</v>
      </c>
      <c r="C272" s="72" t="s">
        <v>556</v>
      </c>
      <c r="D272" s="400">
        <v>2899</v>
      </c>
      <c r="E272" s="401">
        <v>289</v>
      </c>
      <c r="F272" s="402">
        <v>28</v>
      </c>
      <c r="G272" s="403">
        <v>3</v>
      </c>
      <c r="I272"/>
      <c r="J272"/>
      <c r="K272" s="470"/>
      <c r="L272"/>
      <c r="M272"/>
      <c r="N272" s="470"/>
      <c r="O272"/>
      <c r="P272"/>
      <c r="Q272" s="470"/>
      <c r="R272"/>
      <c r="S272"/>
    </row>
    <row r="273" spans="1:19">
      <c r="A273" s="65"/>
      <c r="B273" s="71">
        <v>2899032</v>
      </c>
      <c r="C273" s="72" t="s">
        <v>222</v>
      </c>
      <c r="D273" s="400">
        <v>2899</v>
      </c>
      <c r="E273" s="401">
        <v>289</v>
      </c>
      <c r="F273" s="402">
        <v>28</v>
      </c>
      <c r="G273" s="403">
        <v>3</v>
      </c>
      <c r="I273"/>
      <c r="J273"/>
      <c r="K273" s="470"/>
      <c r="L273"/>
      <c r="M273"/>
      <c r="N273" s="470"/>
      <c r="O273"/>
      <c r="P273"/>
      <c r="Q273" s="470"/>
      <c r="R273"/>
      <c r="S273"/>
    </row>
    <row r="274" spans="1:19">
      <c r="A274" s="65"/>
      <c r="B274" s="71">
        <v>2899033</v>
      </c>
      <c r="C274" s="72" t="s">
        <v>223</v>
      </c>
      <c r="D274" s="400">
        <v>2899</v>
      </c>
      <c r="E274" s="401">
        <v>289</v>
      </c>
      <c r="F274" s="402">
        <v>28</v>
      </c>
      <c r="G274" s="403">
        <v>3</v>
      </c>
      <c r="I274"/>
      <c r="J274"/>
      <c r="K274" s="470"/>
      <c r="L274"/>
      <c r="M274"/>
      <c r="N274" s="470"/>
      <c r="O274"/>
      <c r="P274"/>
      <c r="Q274" s="470"/>
      <c r="R274"/>
      <c r="S274"/>
    </row>
    <row r="275" spans="1:19">
      <c r="A275" s="65"/>
      <c r="B275" s="71">
        <v>2899091</v>
      </c>
      <c r="C275" s="72" t="s">
        <v>224</v>
      </c>
      <c r="D275" s="400">
        <v>2899</v>
      </c>
      <c r="E275" s="401">
        <v>289</v>
      </c>
      <c r="F275" s="402">
        <v>28</v>
      </c>
      <c r="G275" s="403">
        <v>3</v>
      </c>
      <c r="I275"/>
      <c r="J275"/>
      <c r="K275" s="470"/>
      <c r="L275"/>
      <c r="M275"/>
      <c r="N275" s="470"/>
      <c r="O275"/>
      <c r="P275"/>
      <c r="Q275" s="470"/>
      <c r="R275"/>
      <c r="S275"/>
    </row>
    <row r="276" spans="1:19">
      <c r="A276" s="65"/>
      <c r="B276" s="71">
        <v>2899092</v>
      </c>
      <c r="C276" s="72" t="s">
        <v>225</v>
      </c>
      <c r="D276" s="400">
        <v>2899</v>
      </c>
      <c r="E276" s="401">
        <v>289</v>
      </c>
      <c r="F276" s="402">
        <v>28</v>
      </c>
      <c r="G276" s="403">
        <v>3</v>
      </c>
      <c r="I276"/>
      <c r="J276"/>
      <c r="K276" s="470"/>
      <c r="L276"/>
      <c r="M276"/>
      <c r="N276" s="470"/>
      <c r="O276"/>
      <c r="P276"/>
      <c r="Q276" s="470"/>
      <c r="R276"/>
      <c r="S276"/>
    </row>
    <row r="277" spans="1:19">
      <c r="A277" s="65"/>
      <c r="B277" s="71">
        <v>2899099</v>
      </c>
      <c r="C277" s="72" t="s">
        <v>557</v>
      </c>
      <c r="D277" s="400">
        <v>2899</v>
      </c>
      <c r="E277" s="401">
        <v>289</v>
      </c>
      <c r="F277" s="402">
        <v>28</v>
      </c>
      <c r="G277" s="403">
        <v>3</v>
      </c>
      <c r="I277"/>
      <c r="J277"/>
      <c r="K277" s="470"/>
      <c r="L277"/>
      <c r="M277"/>
      <c r="N277" s="470"/>
      <c r="O277"/>
      <c r="P277"/>
      <c r="Q277" s="470"/>
      <c r="R277"/>
      <c r="S277"/>
    </row>
    <row r="278" spans="1:19">
      <c r="A278" s="65"/>
      <c r="B278" s="71">
        <v>2911011</v>
      </c>
      <c r="C278" s="72" t="s">
        <v>227</v>
      </c>
      <c r="D278" s="400">
        <v>2911</v>
      </c>
      <c r="E278" s="401">
        <v>291</v>
      </c>
      <c r="F278" s="402">
        <v>29</v>
      </c>
      <c r="G278" s="403">
        <v>3</v>
      </c>
      <c r="I278"/>
      <c r="J278"/>
      <c r="K278" s="470"/>
      <c r="L278"/>
      <c r="M278"/>
      <c r="N278" s="470"/>
      <c r="O278"/>
      <c r="P278"/>
      <c r="Q278" s="470"/>
      <c r="R278"/>
      <c r="S278"/>
    </row>
    <row r="279" spans="1:19">
      <c r="A279" s="65"/>
      <c r="B279" s="71">
        <v>2911021</v>
      </c>
      <c r="C279" s="72" t="s">
        <v>228</v>
      </c>
      <c r="D279" s="400">
        <v>2911</v>
      </c>
      <c r="E279" s="401">
        <v>291</v>
      </c>
      <c r="F279" s="402">
        <v>29</v>
      </c>
      <c r="G279" s="403">
        <v>3</v>
      </c>
      <c r="I279"/>
      <c r="J279"/>
      <c r="K279" s="470"/>
      <c r="L279"/>
      <c r="M279"/>
      <c r="N279" s="470"/>
      <c r="O279"/>
      <c r="P279"/>
      <c r="Q279" s="470"/>
      <c r="R279"/>
      <c r="S279"/>
    </row>
    <row r="280" spans="1:19">
      <c r="A280" s="65"/>
      <c r="B280" s="71">
        <v>2911031</v>
      </c>
      <c r="C280" s="72" t="s">
        <v>229</v>
      </c>
      <c r="D280" s="400">
        <v>2911</v>
      </c>
      <c r="E280" s="401">
        <v>291</v>
      </c>
      <c r="F280" s="402">
        <v>29</v>
      </c>
      <c r="G280" s="403">
        <v>3</v>
      </c>
      <c r="I280"/>
      <c r="J280"/>
      <c r="K280" s="470"/>
      <c r="L280"/>
      <c r="M280"/>
      <c r="N280" s="470"/>
      <c r="O280"/>
      <c r="P280"/>
      <c r="Q280" s="470"/>
      <c r="R280"/>
      <c r="S280"/>
    </row>
    <row r="281" spans="1:19">
      <c r="A281" s="65"/>
      <c r="B281" s="71">
        <v>2912011</v>
      </c>
      <c r="C281" s="72" t="s">
        <v>230</v>
      </c>
      <c r="D281" s="400">
        <v>2912</v>
      </c>
      <c r="E281" s="401">
        <v>291</v>
      </c>
      <c r="F281" s="402">
        <v>29</v>
      </c>
      <c r="G281" s="403">
        <v>3</v>
      </c>
      <c r="I281"/>
      <c r="J281"/>
      <c r="K281" s="470"/>
      <c r="L281"/>
      <c r="M281"/>
      <c r="N281" s="470"/>
      <c r="O281"/>
      <c r="P281"/>
      <c r="Q281" s="470"/>
      <c r="R281"/>
      <c r="S281"/>
    </row>
    <row r="282" spans="1:19">
      <c r="A282" s="65"/>
      <c r="B282" s="71">
        <v>2913011</v>
      </c>
      <c r="C282" s="72" t="s">
        <v>231</v>
      </c>
      <c r="D282" s="400">
        <v>2913</v>
      </c>
      <c r="E282" s="401">
        <v>291</v>
      </c>
      <c r="F282" s="402">
        <v>29</v>
      </c>
      <c r="G282" s="403">
        <v>3</v>
      </c>
      <c r="I282"/>
      <c r="J282"/>
      <c r="K282" s="470"/>
      <c r="L282"/>
      <c r="M282"/>
      <c r="N282" s="470"/>
      <c r="O282"/>
      <c r="P282"/>
      <c r="Q282" s="470"/>
      <c r="R282"/>
      <c r="S282"/>
    </row>
    <row r="283" spans="1:19">
      <c r="A283" s="65"/>
      <c r="B283" s="71">
        <v>2914011</v>
      </c>
      <c r="C283" s="72" t="s">
        <v>232</v>
      </c>
      <c r="D283" s="400">
        <v>2914</v>
      </c>
      <c r="E283" s="401">
        <v>291</v>
      </c>
      <c r="F283" s="402">
        <v>29</v>
      </c>
      <c r="G283" s="403">
        <v>3</v>
      </c>
      <c r="I283"/>
      <c r="J283"/>
      <c r="K283" s="470"/>
      <c r="L283"/>
      <c r="M283"/>
      <c r="N283" s="470"/>
      <c r="O283"/>
      <c r="P283"/>
      <c r="Q283" s="470"/>
      <c r="R283"/>
      <c r="S283"/>
    </row>
    <row r="284" spans="1:19">
      <c r="A284" s="65"/>
      <c r="B284" s="71">
        <v>2919011</v>
      </c>
      <c r="C284" s="72" t="s">
        <v>233</v>
      </c>
      <c r="D284" s="400">
        <v>2919</v>
      </c>
      <c r="E284" s="401">
        <v>291</v>
      </c>
      <c r="F284" s="402">
        <v>29</v>
      </c>
      <c r="G284" s="403">
        <v>3</v>
      </c>
      <c r="I284"/>
      <c r="J284"/>
      <c r="K284" s="470"/>
      <c r="L284"/>
      <c r="M284"/>
      <c r="N284" s="470"/>
      <c r="O284"/>
      <c r="P284"/>
      <c r="Q284" s="470"/>
      <c r="R284"/>
      <c r="S284"/>
    </row>
    <row r="285" spans="1:19">
      <c r="A285" s="65"/>
      <c r="B285" s="71">
        <v>2919091</v>
      </c>
      <c r="C285" s="72" t="s">
        <v>558</v>
      </c>
      <c r="D285" s="400">
        <v>2919</v>
      </c>
      <c r="E285" s="401">
        <v>291</v>
      </c>
      <c r="F285" s="402">
        <v>29</v>
      </c>
      <c r="G285" s="403">
        <v>3</v>
      </c>
      <c r="I285"/>
      <c r="J285"/>
      <c r="K285" s="470"/>
      <c r="L285"/>
      <c r="M285"/>
      <c r="N285" s="470"/>
      <c r="O285"/>
      <c r="P285"/>
      <c r="Q285" s="470"/>
      <c r="R285"/>
      <c r="S285"/>
    </row>
    <row r="286" spans="1:19">
      <c r="A286" s="65"/>
      <c r="B286" s="71">
        <v>2919099</v>
      </c>
      <c r="C286" s="72" t="s">
        <v>559</v>
      </c>
      <c r="D286" s="400">
        <v>2919</v>
      </c>
      <c r="E286" s="401">
        <v>291</v>
      </c>
      <c r="F286" s="402">
        <v>29</v>
      </c>
      <c r="G286" s="403">
        <v>3</v>
      </c>
      <c r="I286"/>
      <c r="J286"/>
      <c r="K286" s="470"/>
      <c r="L286"/>
      <c r="M286"/>
      <c r="N286" s="470"/>
      <c r="O286"/>
      <c r="P286"/>
      <c r="Q286" s="470"/>
      <c r="R286"/>
      <c r="S286"/>
    </row>
    <row r="287" spans="1:19">
      <c r="A287" s="65"/>
      <c r="B287" s="71">
        <v>3011011</v>
      </c>
      <c r="C287" s="72" t="s">
        <v>560</v>
      </c>
      <c r="D287" s="400">
        <v>3011</v>
      </c>
      <c r="E287" s="401">
        <v>301</v>
      </c>
      <c r="F287" s="402">
        <v>30</v>
      </c>
      <c r="G287" s="403">
        <v>3</v>
      </c>
      <c r="I287"/>
      <c r="J287"/>
      <c r="K287" s="470"/>
      <c r="L287"/>
      <c r="M287"/>
      <c r="N287" s="470"/>
      <c r="O287"/>
      <c r="P287"/>
      <c r="Q287" s="470"/>
      <c r="R287"/>
      <c r="S287"/>
    </row>
    <row r="288" spans="1:19">
      <c r="A288" s="65"/>
      <c r="B288" s="71">
        <v>3012011</v>
      </c>
      <c r="C288" s="72" t="s">
        <v>561</v>
      </c>
      <c r="D288" s="400">
        <v>3012</v>
      </c>
      <c r="E288" s="401">
        <v>301</v>
      </c>
      <c r="F288" s="402">
        <v>30</v>
      </c>
      <c r="G288" s="403">
        <v>3</v>
      </c>
      <c r="I288"/>
      <c r="J288"/>
      <c r="K288" s="470"/>
      <c r="L288"/>
      <c r="M288"/>
      <c r="N288" s="470"/>
      <c r="O288"/>
      <c r="P288"/>
      <c r="Q288" s="470"/>
      <c r="R288"/>
      <c r="S288"/>
    </row>
    <row r="289" spans="1:19">
      <c r="A289" s="65"/>
      <c r="B289" s="71">
        <v>3013011</v>
      </c>
      <c r="C289" s="72" t="s">
        <v>238</v>
      </c>
      <c r="D289" s="400">
        <v>3013</v>
      </c>
      <c r="E289" s="401">
        <v>301</v>
      </c>
      <c r="F289" s="402">
        <v>30</v>
      </c>
      <c r="G289" s="403">
        <v>3</v>
      </c>
      <c r="I289"/>
      <c r="J289"/>
      <c r="K289" s="470"/>
      <c r="L289"/>
      <c r="M289"/>
      <c r="N289" s="470"/>
      <c r="O289"/>
      <c r="P289"/>
      <c r="Q289" s="470"/>
      <c r="R289"/>
      <c r="S289"/>
    </row>
    <row r="290" spans="1:19">
      <c r="A290" s="65"/>
      <c r="B290" s="71">
        <v>3014011</v>
      </c>
      <c r="C290" s="72" t="s">
        <v>562</v>
      </c>
      <c r="D290" s="400">
        <v>3014</v>
      </c>
      <c r="E290" s="401">
        <v>301</v>
      </c>
      <c r="F290" s="402">
        <v>30</v>
      </c>
      <c r="G290" s="403">
        <v>3</v>
      </c>
      <c r="I290"/>
      <c r="J290"/>
      <c r="K290" s="470"/>
      <c r="L290"/>
      <c r="M290"/>
      <c r="N290" s="470"/>
      <c r="O290"/>
      <c r="P290"/>
      <c r="Q290" s="470"/>
      <c r="R290"/>
      <c r="S290"/>
    </row>
    <row r="291" spans="1:19">
      <c r="A291" s="65"/>
      <c r="B291" s="71">
        <v>3014012</v>
      </c>
      <c r="C291" s="72" t="s">
        <v>563</v>
      </c>
      <c r="D291" s="400">
        <v>3014</v>
      </c>
      <c r="E291" s="401">
        <v>301</v>
      </c>
      <c r="F291" s="402">
        <v>30</v>
      </c>
      <c r="G291" s="403">
        <v>3</v>
      </c>
      <c r="I291"/>
      <c r="J291"/>
      <c r="K291" s="470"/>
      <c r="L291"/>
      <c r="M291"/>
      <c r="N291" s="470"/>
      <c r="O291"/>
      <c r="P291"/>
      <c r="Q291" s="470"/>
      <c r="R291"/>
      <c r="S291"/>
    </row>
    <row r="292" spans="1:19">
      <c r="A292" s="65"/>
      <c r="B292" s="71">
        <v>3014013</v>
      </c>
      <c r="C292" s="72" t="s">
        <v>241</v>
      </c>
      <c r="D292" s="400">
        <v>3014</v>
      </c>
      <c r="E292" s="401">
        <v>301</v>
      </c>
      <c r="F292" s="402">
        <v>30</v>
      </c>
      <c r="G292" s="403">
        <v>3</v>
      </c>
      <c r="I292"/>
      <c r="J292"/>
      <c r="K292" s="470"/>
      <c r="L292"/>
      <c r="M292"/>
      <c r="N292" s="470"/>
      <c r="O292"/>
      <c r="P292"/>
      <c r="Q292" s="470"/>
      <c r="R292"/>
      <c r="S292"/>
    </row>
    <row r="293" spans="1:19">
      <c r="A293" s="65"/>
      <c r="B293" s="71">
        <v>3014014</v>
      </c>
      <c r="C293" s="72" t="s">
        <v>242</v>
      </c>
      <c r="D293" s="400">
        <v>3014</v>
      </c>
      <c r="E293" s="401">
        <v>301</v>
      </c>
      <c r="F293" s="402">
        <v>30</v>
      </c>
      <c r="G293" s="403">
        <v>3</v>
      </c>
      <c r="I293"/>
      <c r="J293"/>
      <c r="K293" s="470"/>
      <c r="L293"/>
      <c r="M293"/>
      <c r="N293" s="470"/>
      <c r="O293"/>
      <c r="P293"/>
      <c r="Q293" s="470"/>
      <c r="R293"/>
      <c r="S293"/>
    </row>
    <row r="294" spans="1:19">
      <c r="A294" s="65"/>
      <c r="B294" s="71">
        <v>3014015</v>
      </c>
      <c r="C294" s="72" t="s">
        <v>564</v>
      </c>
      <c r="D294" s="400">
        <v>3014</v>
      </c>
      <c r="E294" s="401">
        <v>301</v>
      </c>
      <c r="F294" s="402">
        <v>30</v>
      </c>
      <c r="G294" s="403">
        <v>3</v>
      </c>
      <c r="I294"/>
      <c r="J294"/>
      <c r="K294" s="470"/>
      <c r="L294"/>
      <c r="M294"/>
      <c r="N294" s="470"/>
      <c r="O294"/>
      <c r="P294"/>
      <c r="Q294" s="470"/>
      <c r="R294"/>
      <c r="S294"/>
    </row>
    <row r="295" spans="1:19">
      <c r="A295" s="65"/>
      <c r="B295" s="71">
        <v>3015011</v>
      </c>
      <c r="C295" s="72" t="s">
        <v>244</v>
      </c>
      <c r="D295" s="400">
        <v>3015</v>
      </c>
      <c r="E295" s="401">
        <v>301</v>
      </c>
      <c r="F295" s="402">
        <v>30</v>
      </c>
      <c r="G295" s="403">
        <v>3</v>
      </c>
      <c r="I295"/>
      <c r="J295"/>
      <c r="K295" s="470"/>
      <c r="L295"/>
      <c r="M295"/>
      <c r="N295" s="470"/>
      <c r="O295"/>
      <c r="P295"/>
      <c r="Q295" s="470"/>
      <c r="R295"/>
      <c r="S295"/>
    </row>
    <row r="296" spans="1:19">
      <c r="A296" s="65"/>
      <c r="B296" s="71">
        <v>3015021</v>
      </c>
      <c r="C296" s="72" t="s">
        <v>245</v>
      </c>
      <c r="D296" s="400">
        <v>3015</v>
      </c>
      <c r="E296" s="401">
        <v>301</v>
      </c>
      <c r="F296" s="402">
        <v>30</v>
      </c>
      <c r="G296" s="403">
        <v>3</v>
      </c>
      <c r="I296"/>
      <c r="J296"/>
      <c r="K296" s="470"/>
      <c r="L296"/>
      <c r="M296"/>
      <c r="N296" s="470"/>
      <c r="O296"/>
      <c r="P296"/>
      <c r="Q296" s="470"/>
      <c r="R296"/>
      <c r="S296"/>
    </row>
    <row r="297" spans="1:19">
      <c r="A297" s="65"/>
      <c r="B297" s="71">
        <v>3015022</v>
      </c>
      <c r="C297" s="72" t="s">
        <v>246</v>
      </c>
      <c r="D297" s="400">
        <v>3015</v>
      </c>
      <c r="E297" s="401">
        <v>301</v>
      </c>
      <c r="F297" s="402">
        <v>30</v>
      </c>
      <c r="G297" s="403">
        <v>3</v>
      </c>
      <c r="I297"/>
      <c r="J297"/>
      <c r="K297" s="470"/>
      <c r="L297"/>
      <c r="M297"/>
      <c r="N297" s="470"/>
      <c r="O297"/>
      <c r="P297"/>
      <c r="Q297" s="470"/>
      <c r="R297"/>
      <c r="S297"/>
    </row>
    <row r="298" spans="1:19">
      <c r="A298" s="65"/>
      <c r="B298" s="71">
        <v>3016011</v>
      </c>
      <c r="C298" s="72" t="s">
        <v>247</v>
      </c>
      <c r="D298" s="400">
        <v>3016</v>
      </c>
      <c r="E298" s="401">
        <v>301</v>
      </c>
      <c r="F298" s="402">
        <v>30</v>
      </c>
      <c r="G298" s="403">
        <v>3</v>
      </c>
      <c r="I298"/>
      <c r="J298"/>
      <c r="K298" s="470"/>
      <c r="L298"/>
      <c r="M298"/>
      <c r="N298" s="470"/>
      <c r="O298"/>
      <c r="P298"/>
      <c r="Q298" s="470"/>
      <c r="R298"/>
      <c r="S298"/>
    </row>
    <row r="299" spans="1:19">
      <c r="A299" s="65"/>
      <c r="B299" s="71">
        <v>3016021</v>
      </c>
      <c r="C299" s="72" t="s">
        <v>248</v>
      </c>
      <c r="D299" s="400">
        <v>3016</v>
      </c>
      <c r="E299" s="401">
        <v>301</v>
      </c>
      <c r="F299" s="402">
        <v>30</v>
      </c>
      <c r="G299" s="403">
        <v>3</v>
      </c>
      <c r="I299"/>
      <c r="J299"/>
      <c r="K299" s="470"/>
      <c r="L299"/>
      <c r="M299"/>
      <c r="N299" s="470"/>
      <c r="O299"/>
      <c r="P299"/>
      <c r="Q299" s="470"/>
      <c r="R299"/>
      <c r="S299"/>
    </row>
    <row r="300" spans="1:19">
      <c r="A300" s="65"/>
      <c r="B300" s="71">
        <v>3016031</v>
      </c>
      <c r="C300" s="72" t="s">
        <v>249</v>
      </c>
      <c r="D300" s="400">
        <v>3016</v>
      </c>
      <c r="E300" s="401">
        <v>301</v>
      </c>
      <c r="F300" s="402">
        <v>30</v>
      </c>
      <c r="G300" s="403">
        <v>3</v>
      </c>
      <c r="I300"/>
      <c r="J300"/>
      <c r="K300" s="470"/>
      <c r="L300"/>
      <c r="M300"/>
      <c r="N300" s="470"/>
      <c r="O300"/>
      <c r="P300"/>
      <c r="Q300" s="470"/>
      <c r="R300"/>
      <c r="S300"/>
    </row>
    <row r="301" spans="1:19">
      <c r="A301" s="65"/>
      <c r="B301" s="71">
        <v>3017011</v>
      </c>
      <c r="C301" s="72" t="s">
        <v>250</v>
      </c>
      <c r="D301" s="400">
        <v>3017</v>
      </c>
      <c r="E301" s="401">
        <v>301</v>
      </c>
      <c r="F301" s="402">
        <v>30</v>
      </c>
      <c r="G301" s="403">
        <v>3</v>
      </c>
      <c r="I301"/>
      <c r="J301"/>
      <c r="K301" s="470"/>
      <c r="L301"/>
      <c r="M301"/>
      <c r="N301" s="470"/>
      <c r="O301"/>
      <c r="P301"/>
      <c r="Q301" s="470"/>
      <c r="R301"/>
      <c r="S301"/>
    </row>
    <row r="302" spans="1:19">
      <c r="A302" s="65"/>
      <c r="B302" s="71">
        <v>3019011</v>
      </c>
      <c r="C302" s="72" t="s">
        <v>251</v>
      </c>
      <c r="D302" s="400">
        <v>3019</v>
      </c>
      <c r="E302" s="401">
        <v>301</v>
      </c>
      <c r="F302" s="402">
        <v>30</v>
      </c>
      <c r="G302" s="403">
        <v>3</v>
      </c>
      <c r="I302"/>
      <c r="J302"/>
      <c r="K302" s="470"/>
      <c r="L302"/>
      <c r="M302"/>
      <c r="N302" s="470"/>
      <c r="O302"/>
      <c r="P302"/>
      <c r="Q302" s="470"/>
      <c r="R302"/>
      <c r="S302"/>
    </row>
    <row r="303" spans="1:19">
      <c r="A303" s="65"/>
      <c r="B303" s="71">
        <v>3019021</v>
      </c>
      <c r="C303" s="72" t="s">
        <v>565</v>
      </c>
      <c r="D303" s="400">
        <v>3019</v>
      </c>
      <c r="E303" s="401">
        <v>301</v>
      </c>
      <c r="F303" s="402">
        <v>30</v>
      </c>
      <c r="G303" s="403">
        <v>3</v>
      </c>
      <c r="I303"/>
      <c r="J303"/>
      <c r="K303" s="470"/>
      <c r="L303"/>
      <c r="M303"/>
      <c r="N303" s="470"/>
      <c r="O303"/>
      <c r="P303"/>
      <c r="Q303" s="470"/>
      <c r="R303"/>
      <c r="S303"/>
    </row>
    <row r="304" spans="1:19">
      <c r="A304" s="65"/>
      <c r="B304" s="71">
        <v>3019031</v>
      </c>
      <c r="C304" s="72" t="s">
        <v>253</v>
      </c>
      <c r="D304" s="400">
        <v>3019</v>
      </c>
      <c r="E304" s="401">
        <v>301</v>
      </c>
      <c r="F304" s="402">
        <v>30</v>
      </c>
      <c r="G304" s="403">
        <v>3</v>
      </c>
      <c r="I304"/>
      <c r="J304"/>
      <c r="K304" s="470"/>
      <c r="L304"/>
      <c r="M304"/>
      <c r="N304" s="470"/>
      <c r="O304"/>
      <c r="P304"/>
      <c r="Q304" s="470"/>
      <c r="R304"/>
      <c r="S304"/>
    </row>
    <row r="305" spans="1:19">
      <c r="A305" s="65"/>
      <c r="B305" s="71">
        <v>3019099</v>
      </c>
      <c r="C305" s="72" t="s">
        <v>566</v>
      </c>
      <c r="D305" s="400">
        <v>3019</v>
      </c>
      <c r="E305" s="401">
        <v>301</v>
      </c>
      <c r="F305" s="402">
        <v>30</v>
      </c>
      <c r="G305" s="403">
        <v>3</v>
      </c>
      <c r="I305"/>
      <c r="J305"/>
      <c r="K305" s="470"/>
      <c r="L305"/>
      <c r="M305"/>
      <c r="N305" s="470"/>
      <c r="O305"/>
      <c r="P305"/>
      <c r="Q305" s="470"/>
      <c r="R305"/>
      <c r="S305"/>
    </row>
    <row r="306" spans="1:19">
      <c r="A306" s="65"/>
      <c r="B306" s="71">
        <v>3111011</v>
      </c>
      <c r="C306" s="72" t="s">
        <v>255</v>
      </c>
      <c r="D306" s="400">
        <v>3111</v>
      </c>
      <c r="E306" s="401">
        <v>311</v>
      </c>
      <c r="F306" s="402">
        <v>31</v>
      </c>
      <c r="G306" s="403">
        <v>3</v>
      </c>
      <c r="I306"/>
      <c r="J306"/>
      <c r="K306" s="470"/>
      <c r="L306"/>
      <c r="M306"/>
      <c r="N306" s="470"/>
      <c r="O306"/>
      <c r="P306"/>
      <c r="Q306" s="470"/>
      <c r="R306"/>
      <c r="S306"/>
    </row>
    <row r="307" spans="1:19">
      <c r="A307" s="65"/>
      <c r="B307" s="71">
        <v>3111099</v>
      </c>
      <c r="C307" s="72" t="s">
        <v>256</v>
      </c>
      <c r="D307" s="400">
        <v>3111</v>
      </c>
      <c r="E307" s="401">
        <v>311</v>
      </c>
      <c r="F307" s="402">
        <v>31</v>
      </c>
      <c r="G307" s="403">
        <v>3</v>
      </c>
      <c r="I307"/>
      <c r="J307"/>
      <c r="K307" s="470"/>
      <c r="L307"/>
      <c r="M307"/>
      <c r="N307" s="470"/>
      <c r="O307"/>
      <c r="P307"/>
      <c r="Q307" s="470"/>
      <c r="R307"/>
      <c r="S307"/>
    </row>
    <row r="308" spans="1:19">
      <c r="A308" s="65"/>
      <c r="B308" s="71">
        <v>3112011</v>
      </c>
      <c r="C308" s="72" t="s">
        <v>257</v>
      </c>
      <c r="D308" s="400">
        <v>3112</v>
      </c>
      <c r="E308" s="401">
        <v>311</v>
      </c>
      <c r="F308" s="402">
        <v>31</v>
      </c>
      <c r="G308" s="403">
        <v>3</v>
      </c>
      <c r="I308"/>
      <c r="J308"/>
      <c r="K308" s="470"/>
      <c r="L308"/>
      <c r="M308"/>
      <c r="N308" s="470"/>
      <c r="O308"/>
      <c r="P308"/>
      <c r="Q308" s="470"/>
      <c r="R308"/>
      <c r="S308"/>
    </row>
    <row r="309" spans="1:19">
      <c r="A309" s="65"/>
      <c r="B309" s="71">
        <v>3112012</v>
      </c>
      <c r="C309" s="72" t="s">
        <v>258</v>
      </c>
      <c r="D309" s="400">
        <v>3112</v>
      </c>
      <c r="E309" s="401">
        <v>311</v>
      </c>
      <c r="F309" s="402">
        <v>31</v>
      </c>
      <c r="G309" s="403">
        <v>3</v>
      </c>
      <c r="I309"/>
      <c r="J309"/>
      <c r="K309" s="470"/>
      <c r="L309"/>
      <c r="M309"/>
      <c r="N309" s="470"/>
      <c r="O309"/>
      <c r="P309"/>
      <c r="Q309" s="470"/>
      <c r="R309"/>
      <c r="S309"/>
    </row>
    <row r="310" spans="1:19">
      <c r="A310" s="65"/>
      <c r="B310" s="71">
        <v>3112019</v>
      </c>
      <c r="C310" s="72" t="s">
        <v>259</v>
      </c>
      <c r="D310" s="400">
        <v>3112</v>
      </c>
      <c r="E310" s="401">
        <v>311</v>
      </c>
      <c r="F310" s="402">
        <v>31</v>
      </c>
      <c r="G310" s="403">
        <v>3</v>
      </c>
      <c r="I310"/>
      <c r="J310"/>
      <c r="K310" s="470"/>
      <c r="L310"/>
      <c r="M310"/>
      <c r="N310" s="470"/>
      <c r="O310"/>
      <c r="P310"/>
      <c r="Q310" s="470"/>
      <c r="R310"/>
      <c r="S310"/>
    </row>
    <row r="311" spans="1:19">
      <c r="A311" s="65"/>
      <c r="B311" s="71">
        <v>3113011</v>
      </c>
      <c r="C311" s="72" t="s">
        <v>567</v>
      </c>
      <c r="D311" s="400">
        <v>3113</v>
      </c>
      <c r="E311" s="401">
        <v>311</v>
      </c>
      <c r="F311" s="402">
        <v>31</v>
      </c>
      <c r="G311" s="403">
        <v>3</v>
      </c>
      <c r="I311"/>
      <c r="J311"/>
      <c r="K311" s="470"/>
      <c r="L311"/>
      <c r="M311"/>
      <c r="N311" s="470"/>
      <c r="O311"/>
      <c r="P311"/>
      <c r="Q311" s="470"/>
      <c r="R311"/>
      <c r="S311"/>
    </row>
    <row r="312" spans="1:19">
      <c r="A312" s="65"/>
      <c r="B312" s="71">
        <v>3114011</v>
      </c>
      <c r="C312" s="72" t="s">
        <v>261</v>
      </c>
      <c r="D312" s="400">
        <v>3114</v>
      </c>
      <c r="E312" s="401">
        <v>311</v>
      </c>
      <c r="F312" s="402">
        <v>31</v>
      </c>
      <c r="G312" s="403">
        <v>3</v>
      </c>
      <c r="I312"/>
      <c r="J312"/>
      <c r="K312" s="470"/>
      <c r="L312"/>
      <c r="M312"/>
      <c r="N312" s="470"/>
      <c r="O312"/>
      <c r="P312"/>
      <c r="Q312" s="470"/>
      <c r="R312"/>
      <c r="S312"/>
    </row>
    <row r="313" spans="1:19">
      <c r="A313" s="65"/>
      <c r="B313" s="71">
        <v>3115011</v>
      </c>
      <c r="C313" s="72" t="s">
        <v>568</v>
      </c>
      <c r="D313" s="400">
        <v>3115</v>
      </c>
      <c r="E313" s="401">
        <v>311</v>
      </c>
      <c r="F313" s="402">
        <v>31</v>
      </c>
      <c r="G313" s="403">
        <v>3</v>
      </c>
      <c r="I313"/>
      <c r="J313"/>
      <c r="K313" s="470"/>
      <c r="L313"/>
      <c r="M313"/>
      <c r="N313" s="470"/>
      <c r="O313"/>
      <c r="P313"/>
      <c r="Q313" s="470"/>
      <c r="R313"/>
      <c r="S313"/>
    </row>
    <row r="314" spans="1:19">
      <c r="A314" s="65"/>
      <c r="B314" s="71">
        <v>3116011</v>
      </c>
      <c r="C314" s="72" t="s">
        <v>263</v>
      </c>
      <c r="D314" s="400">
        <v>3116</v>
      </c>
      <c r="E314" s="401">
        <v>311</v>
      </c>
      <c r="F314" s="402">
        <v>31</v>
      </c>
      <c r="G314" s="403">
        <v>3</v>
      </c>
      <c r="I314"/>
      <c r="J314"/>
      <c r="K314" s="470"/>
      <c r="L314"/>
      <c r="M314"/>
      <c r="N314" s="470"/>
      <c r="O314"/>
      <c r="P314"/>
      <c r="Q314" s="470"/>
      <c r="R314"/>
      <c r="S314"/>
    </row>
    <row r="315" spans="1:19">
      <c r="A315" s="65"/>
      <c r="B315" s="71">
        <v>3211011</v>
      </c>
      <c r="C315" s="72" t="s">
        <v>265</v>
      </c>
      <c r="D315" s="400">
        <v>3211</v>
      </c>
      <c r="E315" s="401">
        <v>321</v>
      </c>
      <c r="F315" s="402">
        <v>32</v>
      </c>
      <c r="G315" s="403">
        <v>3</v>
      </c>
      <c r="I315"/>
      <c r="J315"/>
      <c r="K315" s="470"/>
      <c r="L315"/>
      <c r="M315"/>
      <c r="N315" s="470"/>
      <c r="O315"/>
      <c r="P315"/>
      <c r="Q315" s="470"/>
      <c r="R315"/>
      <c r="S315"/>
    </row>
    <row r="316" spans="1:19">
      <c r="A316" s="65"/>
      <c r="B316" s="71">
        <v>3211021</v>
      </c>
      <c r="C316" s="72" t="s">
        <v>266</v>
      </c>
      <c r="D316" s="400">
        <v>3211</v>
      </c>
      <c r="E316" s="401">
        <v>321</v>
      </c>
      <c r="F316" s="402">
        <v>32</v>
      </c>
      <c r="G316" s="403">
        <v>3</v>
      </c>
      <c r="I316"/>
      <c r="J316"/>
      <c r="K316" s="470"/>
      <c r="L316"/>
      <c r="M316"/>
      <c r="N316" s="470"/>
      <c r="O316"/>
      <c r="P316"/>
      <c r="Q316" s="470"/>
      <c r="R316"/>
      <c r="S316"/>
    </row>
    <row r="317" spans="1:19">
      <c r="A317" s="65"/>
      <c r="B317" s="71">
        <v>3211031</v>
      </c>
      <c r="C317" s="72" t="s">
        <v>267</v>
      </c>
      <c r="D317" s="400">
        <v>3211</v>
      </c>
      <c r="E317" s="401">
        <v>321</v>
      </c>
      <c r="F317" s="402">
        <v>32</v>
      </c>
      <c r="G317" s="403">
        <v>3</v>
      </c>
      <c r="I317"/>
      <c r="J317"/>
      <c r="K317" s="470"/>
      <c r="L317"/>
      <c r="M317"/>
      <c r="N317" s="470"/>
      <c r="O317"/>
      <c r="P317"/>
      <c r="Q317" s="470"/>
      <c r="R317"/>
      <c r="S317"/>
    </row>
    <row r="318" spans="1:19">
      <c r="A318" s="65"/>
      <c r="B318" s="71">
        <v>3211041</v>
      </c>
      <c r="C318" s="72" t="s">
        <v>569</v>
      </c>
      <c r="D318" s="400">
        <v>3211</v>
      </c>
      <c r="E318" s="401">
        <v>321</v>
      </c>
      <c r="F318" s="402">
        <v>32</v>
      </c>
      <c r="G318" s="403">
        <v>3</v>
      </c>
      <c r="I318"/>
      <c r="J318"/>
      <c r="K318" s="470"/>
      <c r="L318"/>
      <c r="M318"/>
      <c r="N318" s="470"/>
      <c r="O318"/>
      <c r="P318"/>
      <c r="Q318" s="470"/>
      <c r="R318"/>
      <c r="S318"/>
    </row>
    <row r="319" spans="1:19">
      <c r="A319" s="65"/>
      <c r="B319" s="71">
        <v>3299011</v>
      </c>
      <c r="C319" s="72" t="s">
        <v>570</v>
      </c>
      <c r="D319" s="400">
        <v>3299</v>
      </c>
      <c r="E319" s="401">
        <v>329</v>
      </c>
      <c r="F319" s="402">
        <v>32</v>
      </c>
      <c r="G319" s="403">
        <v>3</v>
      </c>
      <c r="I319"/>
      <c r="J319"/>
      <c r="K319" s="470"/>
      <c r="L319"/>
      <c r="M319"/>
      <c r="N319" s="470"/>
      <c r="O319"/>
      <c r="P319"/>
      <c r="Q319" s="470"/>
      <c r="R319"/>
      <c r="S319"/>
    </row>
    <row r="320" spans="1:19">
      <c r="A320" s="65"/>
      <c r="B320" s="71">
        <v>3299021</v>
      </c>
      <c r="C320" s="72" t="s">
        <v>571</v>
      </c>
      <c r="D320" s="400">
        <v>3299</v>
      </c>
      <c r="E320" s="401">
        <v>329</v>
      </c>
      <c r="F320" s="402">
        <v>32</v>
      </c>
      <c r="G320" s="403">
        <v>3</v>
      </c>
      <c r="I320"/>
      <c r="J320"/>
      <c r="K320" s="470"/>
      <c r="L320"/>
      <c r="M320"/>
      <c r="N320" s="470"/>
      <c r="O320"/>
      <c r="P320"/>
      <c r="Q320" s="470"/>
      <c r="R320"/>
      <c r="S320"/>
    </row>
    <row r="321" spans="1:19">
      <c r="A321" s="65"/>
      <c r="B321" s="71">
        <v>3299099</v>
      </c>
      <c r="C321" s="72" t="s">
        <v>572</v>
      </c>
      <c r="D321" s="400">
        <v>3299</v>
      </c>
      <c r="E321" s="401">
        <v>329</v>
      </c>
      <c r="F321" s="402">
        <v>32</v>
      </c>
      <c r="G321" s="403">
        <v>3</v>
      </c>
      <c r="I321"/>
      <c r="J321"/>
      <c r="K321" s="470"/>
      <c r="L321"/>
      <c r="M321"/>
      <c r="N321" s="470"/>
      <c r="O321"/>
      <c r="P321"/>
      <c r="Q321" s="470"/>
      <c r="R321"/>
      <c r="S321"/>
    </row>
    <row r="322" spans="1:19">
      <c r="A322" s="65"/>
      <c r="B322" s="71">
        <v>3311011</v>
      </c>
      <c r="C322" s="72" t="s">
        <v>271</v>
      </c>
      <c r="D322" s="400">
        <v>3311</v>
      </c>
      <c r="E322" s="401">
        <v>331</v>
      </c>
      <c r="F322" s="402">
        <v>33</v>
      </c>
      <c r="G322" s="403">
        <v>3</v>
      </c>
      <c r="I322"/>
      <c r="J322"/>
      <c r="K322" s="470"/>
      <c r="L322"/>
      <c r="M322"/>
      <c r="N322" s="470"/>
      <c r="O322"/>
      <c r="P322"/>
      <c r="Q322" s="470"/>
      <c r="R322"/>
      <c r="S322"/>
    </row>
    <row r="323" spans="1:19">
      <c r="A323" s="65"/>
      <c r="B323" s="71">
        <v>3311012</v>
      </c>
      <c r="C323" s="72" t="s">
        <v>272</v>
      </c>
      <c r="D323" s="400">
        <v>3311</v>
      </c>
      <c r="E323" s="401">
        <v>331</v>
      </c>
      <c r="F323" s="402">
        <v>33</v>
      </c>
      <c r="G323" s="403">
        <v>3</v>
      </c>
      <c r="I323"/>
      <c r="J323"/>
      <c r="K323" s="470"/>
      <c r="L323"/>
      <c r="M323"/>
      <c r="N323" s="470"/>
      <c r="O323"/>
      <c r="P323"/>
      <c r="Q323" s="470"/>
      <c r="R323"/>
      <c r="S323"/>
    </row>
    <row r="324" spans="1:19">
      <c r="A324" s="65"/>
      <c r="B324" s="71">
        <v>3311021</v>
      </c>
      <c r="C324" s="72" t="s">
        <v>273</v>
      </c>
      <c r="D324" s="400">
        <v>3311</v>
      </c>
      <c r="E324" s="401">
        <v>331</v>
      </c>
      <c r="F324" s="402">
        <v>33</v>
      </c>
      <c r="G324" s="403">
        <v>3</v>
      </c>
      <c r="I324"/>
      <c r="J324"/>
      <c r="K324" s="470"/>
      <c r="L324"/>
      <c r="M324"/>
      <c r="N324" s="470"/>
      <c r="O324"/>
      <c r="P324"/>
      <c r="Q324" s="470"/>
      <c r="R324"/>
      <c r="S324"/>
    </row>
    <row r="325" spans="1:19">
      <c r="A325" s="65"/>
      <c r="B325" s="71">
        <v>3311031</v>
      </c>
      <c r="C325" s="72" t="s">
        <v>274</v>
      </c>
      <c r="D325" s="400">
        <v>3311</v>
      </c>
      <c r="E325" s="401">
        <v>331</v>
      </c>
      <c r="F325" s="402">
        <v>33</v>
      </c>
      <c r="G325" s="403">
        <v>3</v>
      </c>
      <c r="I325"/>
      <c r="J325"/>
      <c r="K325" s="470"/>
      <c r="L325"/>
      <c r="M325"/>
      <c r="N325" s="470"/>
      <c r="O325"/>
      <c r="P325"/>
      <c r="Q325" s="470"/>
      <c r="R325"/>
      <c r="S325"/>
    </row>
    <row r="326" spans="1:19">
      <c r="A326" s="65"/>
      <c r="B326" s="71">
        <v>3311041</v>
      </c>
      <c r="C326" s="72" t="s">
        <v>573</v>
      </c>
      <c r="D326" s="400">
        <v>3311</v>
      </c>
      <c r="E326" s="401">
        <v>331</v>
      </c>
      <c r="F326" s="402">
        <v>33</v>
      </c>
      <c r="G326" s="403">
        <v>3</v>
      </c>
      <c r="I326"/>
      <c r="J326"/>
      <c r="K326" s="470"/>
      <c r="L326"/>
      <c r="M326"/>
      <c r="N326" s="470"/>
      <c r="O326"/>
      <c r="P326"/>
      <c r="Q326" s="470"/>
      <c r="R326"/>
      <c r="S326"/>
    </row>
    <row r="327" spans="1:19">
      <c r="A327" s="65"/>
      <c r="B327" s="71">
        <v>3311051</v>
      </c>
      <c r="C327" s="72" t="s">
        <v>574</v>
      </c>
      <c r="D327" s="400">
        <v>3311</v>
      </c>
      <c r="E327" s="401">
        <v>331</v>
      </c>
      <c r="F327" s="402">
        <v>33</v>
      </c>
      <c r="G327" s="403">
        <v>3</v>
      </c>
      <c r="I327"/>
      <c r="J327"/>
      <c r="K327" s="470"/>
      <c r="L327"/>
      <c r="M327"/>
      <c r="N327" s="470"/>
      <c r="O327"/>
      <c r="P327"/>
      <c r="Q327" s="470"/>
      <c r="R327"/>
      <c r="S327"/>
    </row>
    <row r="328" spans="1:19">
      <c r="A328" s="65"/>
      <c r="B328" s="71">
        <v>3311099</v>
      </c>
      <c r="C328" s="72" t="s">
        <v>575</v>
      </c>
      <c r="D328" s="400">
        <v>3311</v>
      </c>
      <c r="E328" s="401">
        <v>331</v>
      </c>
      <c r="F328" s="402">
        <v>33</v>
      </c>
      <c r="G328" s="403">
        <v>3</v>
      </c>
      <c r="I328"/>
      <c r="J328"/>
      <c r="K328" s="470"/>
      <c r="L328"/>
      <c r="M328"/>
      <c r="N328" s="470"/>
      <c r="O328"/>
      <c r="P328"/>
      <c r="Q328" s="470"/>
      <c r="R328"/>
      <c r="S328"/>
    </row>
    <row r="329" spans="1:19">
      <c r="A329" s="65"/>
      <c r="B329" s="71">
        <v>3321011</v>
      </c>
      <c r="C329" s="72" t="s">
        <v>576</v>
      </c>
      <c r="D329" s="400">
        <v>3321</v>
      </c>
      <c r="E329" s="401">
        <v>332</v>
      </c>
      <c r="F329" s="402">
        <v>33</v>
      </c>
      <c r="G329" s="403">
        <v>3</v>
      </c>
      <c r="I329"/>
      <c r="J329"/>
      <c r="K329" s="470"/>
      <c r="L329"/>
      <c r="M329"/>
      <c r="N329" s="470"/>
      <c r="O329"/>
      <c r="P329"/>
      <c r="Q329" s="470"/>
      <c r="R329"/>
      <c r="S329"/>
    </row>
    <row r="330" spans="1:19">
      <c r="A330" s="65"/>
      <c r="B330" s="71">
        <v>3321021</v>
      </c>
      <c r="C330" s="72" t="s">
        <v>577</v>
      </c>
      <c r="D330" s="400">
        <v>3321</v>
      </c>
      <c r="E330" s="401">
        <v>332</v>
      </c>
      <c r="F330" s="402">
        <v>33</v>
      </c>
      <c r="G330" s="403">
        <v>3</v>
      </c>
      <c r="I330"/>
      <c r="J330"/>
      <c r="K330" s="470"/>
      <c r="L330"/>
      <c r="M330"/>
      <c r="N330" s="470"/>
      <c r="O330"/>
      <c r="P330"/>
      <c r="Q330" s="470"/>
      <c r="R330"/>
      <c r="S330"/>
    </row>
    <row r="331" spans="1:19">
      <c r="A331" s="65"/>
      <c r="B331" s="71">
        <v>3331011</v>
      </c>
      <c r="C331" s="72" t="s">
        <v>280</v>
      </c>
      <c r="D331" s="400">
        <v>3331</v>
      </c>
      <c r="E331" s="401">
        <v>333</v>
      </c>
      <c r="F331" s="402">
        <v>33</v>
      </c>
      <c r="G331" s="403">
        <v>3</v>
      </c>
      <c r="I331"/>
      <c r="J331"/>
      <c r="K331" s="470"/>
      <c r="L331"/>
      <c r="M331"/>
      <c r="N331" s="470"/>
      <c r="O331"/>
      <c r="P331"/>
      <c r="Q331" s="470"/>
      <c r="R331"/>
      <c r="S331"/>
    </row>
    <row r="332" spans="1:19">
      <c r="A332" s="65"/>
      <c r="B332" s="71">
        <v>3332011</v>
      </c>
      <c r="C332" s="72" t="s">
        <v>281</v>
      </c>
      <c r="D332" s="400">
        <v>3332</v>
      </c>
      <c r="E332" s="401">
        <v>333</v>
      </c>
      <c r="F332" s="402">
        <v>33</v>
      </c>
      <c r="G332" s="403">
        <v>3</v>
      </c>
      <c r="I332"/>
      <c r="J332"/>
      <c r="K332" s="470"/>
      <c r="L332"/>
      <c r="M332"/>
      <c r="N332" s="470"/>
      <c r="O332"/>
      <c r="P332"/>
      <c r="Q332" s="470"/>
      <c r="R332"/>
      <c r="S332"/>
    </row>
    <row r="333" spans="1:19">
      <c r="A333" s="65"/>
      <c r="B333" s="71">
        <v>3399011</v>
      </c>
      <c r="C333" s="72" t="s">
        <v>282</v>
      </c>
      <c r="D333" s="400">
        <v>3399</v>
      </c>
      <c r="E333" s="401">
        <v>339</v>
      </c>
      <c r="F333" s="402">
        <v>33</v>
      </c>
      <c r="G333" s="403">
        <v>3</v>
      </c>
      <c r="I333"/>
      <c r="J333"/>
      <c r="K333" s="470"/>
      <c r="L333"/>
      <c r="M333"/>
      <c r="N333" s="470"/>
      <c r="O333"/>
      <c r="P333"/>
      <c r="Q333" s="470"/>
      <c r="R333"/>
      <c r="S333"/>
    </row>
    <row r="334" spans="1:19">
      <c r="A334" s="65"/>
      <c r="B334" s="71">
        <v>3399021</v>
      </c>
      <c r="C334" s="72" t="s">
        <v>283</v>
      </c>
      <c r="D334" s="400">
        <v>3399</v>
      </c>
      <c r="E334" s="401">
        <v>339</v>
      </c>
      <c r="F334" s="402">
        <v>33</v>
      </c>
      <c r="G334" s="403">
        <v>3</v>
      </c>
      <c r="I334"/>
      <c r="J334"/>
      <c r="K334" s="470"/>
      <c r="L334"/>
      <c r="M334"/>
      <c r="N334" s="470"/>
      <c r="O334"/>
      <c r="P334"/>
      <c r="Q334" s="470"/>
      <c r="R334"/>
      <c r="S334"/>
    </row>
    <row r="335" spans="1:19">
      <c r="A335" s="65"/>
      <c r="B335" s="71">
        <v>3399031</v>
      </c>
      <c r="C335" s="72" t="s">
        <v>284</v>
      </c>
      <c r="D335" s="400">
        <v>3399</v>
      </c>
      <c r="E335" s="401">
        <v>339</v>
      </c>
      <c r="F335" s="402">
        <v>33</v>
      </c>
      <c r="G335" s="403">
        <v>3</v>
      </c>
      <c r="I335"/>
      <c r="J335"/>
      <c r="K335" s="470"/>
      <c r="L335"/>
      <c r="M335"/>
      <c r="N335" s="470"/>
      <c r="O335"/>
      <c r="P335"/>
      <c r="Q335" s="470"/>
      <c r="R335"/>
      <c r="S335"/>
    </row>
    <row r="336" spans="1:19">
      <c r="A336" s="65"/>
      <c r="B336" s="71">
        <v>3399099</v>
      </c>
      <c r="C336" s="72" t="s">
        <v>285</v>
      </c>
      <c r="D336" s="400">
        <v>3399</v>
      </c>
      <c r="E336" s="401">
        <v>339</v>
      </c>
      <c r="F336" s="402">
        <v>33</v>
      </c>
      <c r="G336" s="403">
        <v>3</v>
      </c>
      <c r="I336"/>
      <c r="J336"/>
      <c r="K336" s="470"/>
      <c r="L336"/>
      <c r="M336"/>
      <c r="N336" s="470"/>
      <c r="O336"/>
      <c r="P336"/>
      <c r="Q336" s="470"/>
      <c r="R336"/>
      <c r="S336"/>
    </row>
    <row r="337" spans="1:19">
      <c r="A337" s="65"/>
      <c r="B337" s="71">
        <v>3411011</v>
      </c>
      <c r="C337" s="72" t="s">
        <v>289</v>
      </c>
      <c r="D337" s="400">
        <v>3411</v>
      </c>
      <c r="E337" s="401">
        <v>341</v>
      </c>
      <c r="F337" s="402">
        <v>34</v>
      </c>
      <c r="G337" s="403">
        <v>3</v>
      </c>
      <c r="I337"/>
      <c r="J337"/>
      <c r="K337" s="470"/>
      <c r="L337"/>
      <c r="M337"/>
      <c r="N337" s="470"/>
      <c r="O337"/>
      <c r="P337"/>
      <c r="Q337" s="470"/>
      <c r="R337"/>
      <c r="S337"/>
    </row>
    <row r="338" spans="1:19">
      <c r="A338" s="65"/>
      <c r="B338" s="71">
        <v>3411021</v>
      </c>
      <c r="C338" s="72" t="s">
        <v>578</v>
      </c>
      <c r="D338" s="400">
        <v>3411</v>
      </c>
      <c r="E338" s="401">
        <v>341</v>
      </c>
      <c r="F338" s="402">
        <v>34</v>
      </c>
      <c r="G338" s="403">
        <v>3</v>
      </c>
      <c r="I338"/>
      <c r="J338"/>
      <c r="K338" s="470"/>
      <c r="L338"/>
      <c r="M338"/>
      <c r="N338" s="470"/>
      <c r="O338"/>
      <c r="P338"/>
      <c r="Q338" s="470"/>
      <c r="R338"/>
      <c r="S338"/>
    </row>
    <row r="339" spans="1:19">
      <c r="A339" s="65"/>
      <c r="B339" s="71">
        <v>3411031</v>
      </c>
      <c r="C339" s="72" t="s">
        <v>579</v>
      </c>
      <c r="D339" s="400">
        <v>3411</v>
      </c>
      <c r="E339" s="401">
        <v>341</v>
      </c>
      <c r="F339" s="402">
        <v>34</v>
      </c>
      <c r="G339" s="403">
        <v>3</v>
      </c>
      <c r="I339"/>
      <c r="J339"/>
      <c r="K339" s="470"/>
      <c r="L339"/>
      <c r="M339"/>
      <c r="N339" s="470"/>
      <c r="O339"/>
      <c r="P339"/>
      <c r="Q339" s="470"/>
      <c r="R339"/>
      <c r="S339"/>
    </row>
    <row r="340" spans="1:19">
      <c r="A340" s="65"/>
      <c r="B340" s="71">
        <v>3411041</v>
      </c>
      <c r="C340" s="72" t="s">
        <v>288</v>
      </c>
      <c r="D340" s="400">
        <v>3411</v>
      </c>
      <c r="E340" s="401">
        <v>341</v>
      </c>
      <c r="F340" s="402">
        <v>34</v>
      </c>
      <c r="G340" s="403">
        <v>3</v>
      </c>
      <c r="I340"/>
      <c r="J340"/>
      <c r="K340" s="470"/>
      <c r="L340"/>
      <c r="M340"/>
      <c r="N340" s="470"/>
      <c r="O340"/>
      <c r="P340"/>
      <c r="Q340" s="470"/>
      <c r="R340"/>
      <c r="S340"/>
    </row>
    <row r="341" spans="1:19">
      <c r="A341" s="65"/>
      <c r="B341" s="71">
        <v>3411099</v>
      </c>
      <c r="C341" s="72" t="s">
        <v>292</v>
      </c>
      <c r="D341" s="400">
        <v>3411</v>
      </c>
      <c r="E341" s="401">
        <v>341</v>
      </c>
      <c r="F341" s="402">
        <v>34</v>
      </c>
      <c r="G341" s="403">
        <v>3</v>
      </c>
      <c r="I341"/>
      <c r="J341"/>
      <c r="K341" s="470"/>
      <c r="L341"/>
      <c r="M341"/>
      <c r="N341" s="470"/>
      <c r="O341"/>
      <c r="P341"/>
      <c r="Q341" s="470"/>
      <c r="R341"/>
      <c r="S341"/>
    </row>
    <row r="342" spans="1:19">
      <c r="A342" s="65"/>
      <c r="B342" s="71">
        <v>3412011</v>
      </c>
      <c r="C342" s="72" t="s">
        <v>286</v>
      </c>
      <c r="D342" s="400">
        <v>3412</v>
      </c>
      <c r="E342" s="401">
        <v>341</v>
      </c>
      <c r="F342" s="402">
        <v>34</v>
      </c>
      <c r="G342" s="403">
        <v>3</v>
      </c>
      <c r="I342"/>
      <c r="J342"/>
      <c r="K342" s="470"/>
      <c r="L342"/>
      <c r="M342"/>
      <c r="N342" s="470"/>
      <c r="O342"/>
      <c r="P342"/>
      <c r="Q342" s="470"/>
      <c r="R342"/>
      <c r="S342"/>
    </row>
    <row r="343" spans="1:19">
      <c r="A343" s="65"/>
      <c r="B343" s="71">
        <v>3412021</v>
      </c>
      <c r="C343" s="72" t="s">
        <v>287</v>
      </c>
      <c r="D343" s="400">
        <v>3412</v>
      </c>
      <c r="E343" s="401">
        <v>341</v>
      </c>
      <c r="F343" s="402">
        <v>34</v>
      </c>
      <c r="G343" s="403">
        <v>3</v>
      </c>
      <c r="I343"/>
      <c r="J343"/>
      <c r="K343" s="470"/>
      <c r="L343"/>
      <c r="M343"/>
      <c r="N343" s="470"/>
      <c r="O343"/>
      <c r="P343"/>
      <c r="Q343" s="470"/>
      <c r="R343"/>
      <c r="S343"/>
    </row>
    <row r="344" spans="1:19">
      <c r="A344" s="65"/>
      <c r="B344" s="71">
        <v>3421011</v>
      </c>
      <c r="C344" s="72" t="s">
        <v>293</v>
      </c>
      <c r="D344" s="400">
        <v>3421</v>
      </c>
      <c r="E344" s="401">
        <v>342</v>
      </c>
      <c r="F344" s="402">
        <v>34</v>
      </c>
      <c r="G344" s="403">
        <v>3</v>
      </c>
      <c r="I344"/>
      <c r="J344"/>
      <c r="K344" s="470"/>
      <c r="L344"/>
      <c r="M344"/>
      <c r="N344" s="470"/>
      <c r="O344"/>
      <c r="P344"/>
      <c r="Q344" s="470"/>
      <c r="R344"/>
      <c r="S344"/>
    </row>
    <row r="345" spans="1:19">
      <c r="A345" s="65"/>
      <c r="B345" s="71">
        <v>3421021</v>
      </c>
      <c r="C345" s="72" t="s">
        <v>580</v>
      </c>
      <c r="D345" s="400">
        <v>3421</v>
      </c>
      <c r="E345" s="401">
        <v>342</v>
      </c>
      <c r="F345" s="402">
        <v>34</v>
      </c>
      <c r="G345" s="403">
        <v>3</v>
      </c>
      <c r="I345"/>
      <c r="J345"/>
      <c r="K345" s="470"/>
      <c r="L345"/>
      <c r="M345"/>
      <c r="N345" s="470"/>
      <c r="O345"/>
      <c r="P345"/>
      <c r="Q345" s="470"/>
      <c r="R345"/>
      <c r="S345"/>
    </row>
    <row r="346" spans="1:19">
      <c r="A346" s="65"/>
      <c r="B346" s="71">
        <v>3421031</v>
      </c>
      <c r="C346" s="72" t="s">
        <v>581</v>
      </c>
      <c r="D346" s="400">
        <v>3421</v>
      </c>
      <c r="E346" s="401">
        <v>342</v>
      </c>
      <c r="F346" s="402">
        <v>34</v>
      </c>
      <c r="G346" s="403">
        <v>3</v>
      </c>
      <c r="I346"/>
      <c r="J346"/>
      <c r="K346" s="470"/>
      <c r="L346"/>
      <c r="M346"/>
      <c r="N346" s="470"/>
      <c r="O346"/>
      <c r="P346"/>
      <c r="Q346" s="470"/>
      <c r="R346"/>
      <c r="S346"/>
    </row>
    <row r="347" spans="1:19">
      <c r="A347" s="65"/>
      <c r="B347" s="71">
        <v>3511011</v>
      </c>
      <c r="C347" s="72" t="s">
        <v>296</v>
      </c>
      <c r="D347" s="400">
        <v>3511</v>
      </c>
      <c r="E347" s="401">
        <v>351</v>
      </c>
      <c r="F347" s="402">
        <v>35</v>
      </c>
      <c r="G347" s="403">
        <v>3</v>
      </c>
      <c r="I347"/>
      <c r="J347"/>
      <c r="K347" s="470"/>
      <c r="L347"/>
      <c r="M347"/>
      <c r="N347" s="470"/>
      <c r="O347"/>
      <c r="P347"/>
      <c r="Q347" s="470"/>
      <c r="R347"/>
      <c r="S347"/>
    </row>
    <row r="348" spans="1:19">
      <c r="A348" s="65"/>
      <c r="B348" s="71">
        <v>3521011</v>
      </c>
      <c r="C348" s="72" t="s">
        <v>297</v>
      </c>
      <c r="D348" s="400">
        <v>3521</v>
      </c>
      <c r="E348" s="401">
        <v>352</v>
      </c>
      <c r="F348" s="402">
        <v>35</v>
      </c>
      <c r="G348" s="403">
        <v>3</v>
      </c>
      <c r="I348"/>
      <c r="J348"/>
      <c r="K348" s="470"/>
      <c r="L348"/>
      <c r="M348"/>
      <c r="N348" s="470"/>
      <c r="O348"/>
      <c r="P348"/>
      <c r="Q348" s="470"/>
      <c r="R348"/>
      <c r="S348"/>
    </row>
    <row r="349" spans="1:19">
      <c r="A349" s="65"/>
      <c r="B349" s="71">
        <v>3522011</v>
      </c>
      <c r="C349" s="72" t="s">
        <v>298</v>
      </c>
      <c r="D349" s="400">
        <v>3522</v>
      </c>
      <c r="E349" s="401">
        <v>352</v>
      </c>
      <c r="F349" s="402">
        <v>35</v>
      </c>
      <c r="G349" s="403">
        <v>3</v>
      </c>
      <c r="I349"/>
      <c r="J349"/>
      <c r="K349" s="470"/>
      <c r="L349"/>
      <c r="M349"/>
      <c r="N349" s="470"/>
      <c r="O349"/>
      <c r="P349"/>
      <c r="Q349" s="470"/>
      <c r="R349"/>
      <c r="S349"/>
    </row>
    <row r="350" spans="1:19">
      <c r="A350" s="65"/>
      <c r="B350" s="71">
        <v>3531011</v>
      </c>
      <c r="C350" s="72" t="s">
        <v>299</v>
      </c>
      <c r="D350" s="400">
        <v>3531</v>
      </c>
      <c r="E350" s="401">
        <v>353</v>
      </c>
      <c r="F350" s="402">
        <v>35</v>
      </c>
      <c r="G350" s="403">
        <v>3</v>
      </c>
      <c r="I350"/>
      <c r="J350"/>
      <c r="K350" s="470"/>
      <c r="L350"/>
      <c r="M350"/>
      <c r="N350" s="470"/>
      <c r="O350"/>
      <c r="P350"/>
      <c r="Q350" s="470"/>
      <c r="R350"/>
      <c r="S350"/>
    </row>
    <row r="351" spans="1:19">
      <c r="A351" s="65"/>
      <c r="B351" s="71">
        <v>3531021</v>
      </c>
      <c r="C351" s="72" t="s">
        <v>300</v>
      </c>
      <c r="D351" s="400">
        <v>3531</v>
      </c>
      <c r="E351" s="401">
        <v>353</v>
      </c>
      <c r="F351" s="402">
        <v>35</v>
      </c>
      <c r="G351" s="403">
        <v>3</v>
      </c>
      <c r="I351"/>
      <c r="J351"/>
      <c r="K351" s="470"/>
      <c r="L351"/>
      <c r="M351"/>
      <c r="N351" s="470"/>
      <c r="O351"/>
      <c r="P351"/>
      <c r="Q351" s="470"/>
      <c r="R351"/>
      <c r="S351"/>
    </row>
    <row r="352" spans="1:19">
      <c r="A352" s="65"/>
      <c r="B352" s="71">
        <v>3541011</v>
      </c>
      <c r="C352" s="72" t="s">
        <v>301</v>
      </c>
      <c r="D352" s="400">
        <v>3541</v>
      </c>
      <c r="E352" s="401">
        <v>354</v>
      </c>
      <c r="F352" s="402">
        <v>35</v>
      </c>
      <c r="G352" s="403">
        <v>3</v>
      </c>
      <c r="I352"/>
      <c r="J352"/>
      <c r="K352" s="470"/>
      <c r="L352"/>
      <c r="M352"/>
      <c r="N352" s="470"/>
      <c r="O352"/>
      <c r="P352"/>
      <c r="Q352" s="470"/>
      <c r="R352"/>
      <c r="S352"/>
    </row>
    <row r="353" spans="1:19">
      <c r="A353" s="65"/>
      <c r="B353" s="71">
        <v>3541021</v>
      </c>
      <c r="C353" s="72" t="s">
        <v>302</v>
      </c>
      <c r="D353" s="400">
        <v>3541</v>
      </c>
      <c r="E353" s="401">
        <v>354</v>
      </c>
      <c r="F353" s="402">
        <v>35</v>
      </c>
      <c r="G353" s="403">
        <v>3</v>
      </c>
      <c r="I353"/>
      <c r="J353"/>
      <c r="K353" s="470"/>
      <c r="L353"/>
      <c r="M353"/>
      <c r="N353" s="470"/>
      <c r="O353"/>
      <c r="P353"/>
      <c r="Q353" s="470"/>
      <c r="R353"/>
      <c r="S353"/>
    </row>
    <row r="354" spans="1:19">
      <c r="A354" s="65"/>
      <c r="B354" s="71">
        <v>3541031</v>
      </c>
      <c r="C354" s="72" t="s">
        <v>303</v>
      </c>
      <c r="D354" s="400">
        <v>3541</v>
      </c>
      <c r="E354" s="401">
        <v>354</v>
      </c>
      <c r="F354" s="402">
        <v>35</v>
      </c>
      <c r="G354" s="403">
        <v>3</v>
      </c>
      <c r="I354"/>
      <c r="J354"/>
      <c r="K354" s="470"/>
      <c r="L354"/>
      <c r="M354"/>
      <c r="N354" s="470"/>
      <c r="O354"/>
      <c r="P354"/>
      <c r="Q354" s="470"/>
      <c r="R354"/>
      <c r="S354"/>
    </row>
    <row r="355" spans="1:19">
      <c r="A355" s="65"/>
      <c r="B355" s="71">
        <v>3541101</v>
      </c>
      <c r="C355" s="72" t="s">
        <v>304</v>
      </c>
      <c r="D355" s="400">
        <v>3541</v>
      </c>
      <c r="E355" s="401">
        <v>354</v>
      </c>
      <c r="F355" s="402">
        <v>35</v>
      </c>
      <c r="G355" s="403">
        <v>3</v>
      </c>
      <c r="I355"/>
      <c r="J355"/>
      <c r="K355" s="470"/>
      <c r="L355"/>
      <c r="M355"/>
      <c r="N355" s="470"/>
      <c r="O355"/>
      <c r="P355"/>
      <c r="Q355" s="470"/>
      <c r="R355"/>
      <c r="S355"/>
    </row>
    <row r="356" spans="1:19">
      <c r="A356" s="65"/>
      <c r="B356" s="71">
        <v>3591011</v>
      </c>
      <c r="C356" s="72" t="s">
        <v>305</v>
      </c>
      <c r="D356" s="400">
        <v>3591</v>
      </c>
      <c r="E356" s="401">
        <v>359</v>
      </c>
      <c r="F356" s="402">
        <v>35</v>
      </c>
      <c r="G356" s="403">
        <v>3</v>
      </c>
      <c r="I356"/>
      <c r="J356"/>
      <c r="K356" s="470"/>
      <c r="L356"/>
      <c r="M356"/>
      <c r="N356" s="470"/>
      <c r="O356"/>
      <c r="P356"/>
      <c r="Q356" s="470"/>
      <c r="R356"/>
      <c r="S356"/>
    </row>
    <row r="357" spans="1:19">
      <c r="A357" s="65"/>
      <c r="B357" s="71">
        <v>3591101</v>
      </c>
      <c r="C357" s="72" t="s">
        <v>306</v>
      </c>
      <c r="D357" s="400">
        <v>3591</v>
      </c>
      <c r="E357" s="401">
        <v>359</v>
      </c>
      <c r="F357" s="402">
        <v>35</v>
      </c>
      <c r="G357" s="403">
        <v>3</v>
      </c>
      <c r="I357"/>
      <c r="J357"/>
      <c r="K357" s="470"/>
      <c r="L357"/>
      <c r="M357"/>
      <c r="N357" s="470"/>
      <c r="O357"/>
      <c r="P357"/>
      <c r="Q357" s="470"/>
      <c r="R357"/>
      <c r="S357"/>
    </row>
    <row r="358" spans="1:19">
      <c r="A358" s="65"/>
      <c r="B358" s="71">
        <v>3592011</v>
      </c>
      <c r="C358" s="72" t="s">
        <v>307</v>
      </c>
      <c r="D358" s="400">
        <v>3592</v>
      </c>
      <c r="E358" s="401">
        <v>359</v>
      </c>
      <c r="F358" s="402">
        <v>35</v>
      </c>
      <c r="G358" s="403">
        <v>3</v>
      </c>
      <c r="I358"/>
      <c r="J358"/>
      <c r="K358" s="470"/>
      <c r="L358"/>
      <c r="M358"/>
      <c r="N358" s="470"/>
      <c r="O358"/>
      <c r="P358"/>
      <c r="Q358" s="470"/>
      <c r="R358"/>
      <c r="S358"/>
    </row>
    <row r="359" spans="1:19">
      <c r="A359" s="65"/>
      <c r="B359" s="71">
        <v>3592101</v>
      </c>
      <c r="C359" s="72" t="s">
        <v>308</v>
      </c>
      <c r="D359" s="400">
        <v>3592</v>
      </c>
      <c r="E359" s="401">
        <v>359</v>
      </c>
      <c r="F359" s="402">
        <v>35</v>
      </c>
      <c r="G359" s="403">
        <v>3</v>
      </c>
      <c r="I359"/>
      <c r="J359"/>
      <c r="K359" s="470"/>
      <c r="L359"/>
      <c r="M359"/>
      <c r="N359" s="470"/>
      <c r="O359"/>
      <c r="P359"/>
      <c r="Q359" s="470"/>
      <c r="R359"/>
      <c r="S359"/>
    </row>
    <row r="360" spans="1:19">
      <c r="A360" s="65"/>
      <c r="B360" s="71">
        <v>3599011</v>
      </c>
      <c r="C360" s="72" t="s">
        <v>309</v>
      </c>
      <c r="D360" s="400">
        <v>3599</v>
      </c>
      <c r="E360" s="401">
        <v>359</v>
      </c>
      <c r="F360" s="402">
        <v>35</v>
      </c>
      <c r="G360" s="403">
        <v>3</v>
      </c>
      <c r="I360"/>
      <c r="J360"/>
      <c r="K360" s="470"/>
      <c r="L360"/>
      <c r="M360"/>
      <c r="N360" s="470"/>
      <c r="O360"/>
      <c r="P360"/>
      <c r="Q360" s="470"/>
      <c r="R360"/>
      <c r="S360"/>
    </row>
    <row r="361" spans="1:19">
      <c r="A361" s="65"/>
      <c r="B361" s="71">
        <v>3599091</v>
      </c>
      <c r="C361" s="72" t="s">
        <v>310</v>
      </c>
      <c r="D361" s="400">
        <v>3599</v>
      </c>
      <c r="E361" s="401">
        <v>359</v>
      </c>
      <c r="F361" s="402">
        <v>35</v>
      </c>
      <c r="G361" s="403">
        <v>3</v>
      </c>
      <c r="I361"/>
      <c r="J361"/>
      <c r="K361" s="470"/>
      <c r="L361"/>
      <c r="M361"/>
      <c r="N361" s="470"/>
      <c r="O361"/>
      <c r="P361"/>
      <c r="Q361" s="470"/>
      <c r="R361"/>
      <c r="S361"/>
    </row>
    <row r="362" spans="1:19">
      <c r="A362" s="65"/>
      <c r="B362" s="71">
        <v>3599099</v>
      </c>
      <c r="C362" s="72" t="s">
        <v>582</v>
      </c>
      <c r="D362" s="400">
        <v>3599</v>
      </c>
      <c r="E362" s="401">
        <v>359</v>
      </c>
      <c r="F362" s="402">
        <v>35</v>
      </c>
      <c r="G362" s="403">
        <v>3</v>
      </c>
      <c r="I362"/>
      <c r="J362"/>
      <c r="K362" s="470"/>
      <c r="L362"/>
      <c r="M362"/>
      <c r="N362" s="470"/>
      <c r="O362"/>
      <c r="P362"/>
      <c r="Q362" s="470"/>
      <c r="R362"/>
      <c r="S362"/>
    </row>
    <row r="363" spans="1:19">
      <c r="A363" s="65"/>
      <c r="B363" s="71">
        <v>3911011</v>
      </c>
      <c r="C363" s="72" t="s">
        <v>312</v>
      </c>
      <c r="D363" s="400">
        <v>3911</v>
      </c>
      <c r="E363" s="401">
        <v>391</v>
      </c>
      <c r="F363" s="402">
        <v>39</v>
      </c>
      <c r="G363" s="403">
        <v>3</v>
      </c>
      <c r="I363"/>
      <c r="J363"/>
      <c r="K363" s="470"/>
      <c r="L363"/>
      <c r="M363"/>
      <c r="N363" s="470"/>
      <c r="O363"/>
      <c r="P363"/>
      <c r="Q363" s="470"/>
      <c r="R363"/>
      <c r="S363"/>
    </row>
    <row r="364" spans="1:19">
      <c r="A364" s="65"/>
      <c r="B364" s="71">
        <v>3911021</v>
      </c>
      <c r="C364" s="72" t="s">
        <v>313</v>
      </c>
      <c r="D364" s="400">
        <v>3911</v>
      </c>
      <c r="E364" s="401">
        <v>391</v>
      </c>
      <c r="F364" s="402">
        <v>39</v>
      </c>
      <c r="G364" s="403">
        <v>3</v>
      </c>
      <c r="I364"/>
      <c r="J364"/>
      <c r="K364" s="470"/>
      <c r="L364"/>
      <c r="M364"/>
      <c r="N364" s="470"/>
      <c r="O364"/>
      <c r="P364"/>
      <c r="Q364" s="470"/>
      <c r="R364"/>
      <c r="S364"/>
    </row>
    <row r="365" spans="1:19">
      <c r="A365" s="65"/>
      <c r="B365" s="71">
        <v>3919011</v>
      </c>
      <c r="C365" s="72" t="s">
        <v>314</v>
      </c>
      <c r="D365" s="400">
        <v>3919</v>
      </c>
      <c r="E365" s="401">
        <v>391</v>
      </c>
      <c r="F365" s="402">
        <v>39</v>
      </c>
      <c r="G365" s="403">
        <v>3</v>
      </c>
      <c r="I365"/>
      <c r="J365"/>
      <c r="K365" s="470"/>
      <c r="L365"/>
      <c r="M365"/>
      <c r="N365" s="470"/>
      <c r="O365"/>
      <c r="P365"/>
      <c r="Q365" s="470"/>
      <c r="R365"/>
      <c r="S365"/>
    </row>
    <row r="366" spans="1:19">
      <c r="A366" s="65"/>
      <c r="B366" s="71">
        <v>3919021</v>
      </c>
      <c r="C366" s="72" t="s">
        <v>315</v>
      </c>
      <c r="D366" s="400">
        <v>3919</v>
      </c>
      <c r="E366" s="401">
        <v>391</v>
      </c>
      <c r="F366" s="402">
        <v>39</v>
      </c>
      <c r="G366" s="403">
        <v>3</v>
      </c>
      <c r="I366"/>
      <c r="J366"/>
      <c r="K366" s="470"/>
      <c r="L366"/>
      <c r="M366"/>
      <c r="N366" s="470"/>
      <c r="O366"/>
      <c r="P366"/>
      <c r="Q366" s="470"/>
      <c r="R366"/>
      <c r="S366"/>
    </row>
    <row r="367" spans="1:19">
      <c r="A367" s="65"/>
      <c r="B367" s="71">
        <v>3919031</v>
      </c>
      <c r="C367" s="72" t="s">
        <v>316</v>
      </c>
      <c r="D367" s="400">
        <v>3919</v>
      </c>
      <c r="E367" s="401">
        <v>391</v>
      </c>
      <c r="F367" s="402">
        <v>39</v>
      </c>
      <c r="G367" s="403">
        <v>3</v>
      </c>
      <c r="I367"/>
      <c r="J367"/>
      <c r="K367" s="470"/>
      <c r="L367"/>
      <c r="M367"/>
      <c r="N367" s="470"/>
      <c r="O367"/>
      <c r="P367"/>
      <c r="Q367" s="470"/>
      <c r="R367"/>
      <c r="S367"/>
    </row>
    <row r="368" spans="1:19">
      <c r="A368" s="65"/>
      <c r="B368" s="71">
        <v>3919041</v>
      </c>
      <c r="C368" s="72" t="s">
        <v>317</v>
      </c>
      <c r="D368" s="400">
        <v>3919</v>
      </c>
      <c r="E368" s="401">
        <v>391</v>
      </c>
      <c r="F368" s="402">
        <v>39</v>
      </c>
      <c r="G368" s="403">
        <v>3</v>
      </c>
      <c r="I368"/>
      <c r="J368"/>
      <c r="K368" s="470"/>
      <c r="L368"/>
      <c r="M368"/>
      <c r="N368" s="470"/>
      <c r="O368"/>
      <c r="P368"/>
      <c r="Q368" s="470"/>
      <c r="R368"/>
      <c r="S368"/>
    </row>
    <row r="369" spans="1:19">
      <c r="A369" s="65"/>
      <c r="B369" s="71">
        <v>3919051</v>
      </c>
      <c r="C369" s="72" t="s">
        <v>318</v>
      </c>
      <c r="D369" s="400">
        <v>3919</v>
      </c>
      <c r="E369" s="401">
        <v>391</v>
      </c>
      <c r="F369" s="402">
        <v>39</v>
      </c>
      <c r="G369" s="403">
        <v>3</v>
      </c>
      <c r="I369"/>
      <c r="J369"/>
      <c r="K369" s="470"/>
      <c r="L369"/>
      <c r="M369"/>
      <c r="N369" s="470"/>
      <c r="O369"/>
      <c r="P369"/>
      <c r="Q369" s="470"/>
      <c r="R369"/>
      <c r="S369"/>
    </row>
    <row r="370" spans="1:19">
      <c r="A370" s="65"/>
      <c r="B370" s="71">
        <v>3919061</v>
      </c>
      <c r="C370" s="72" t="s">
        <v>319</v>
      </c>
      <c r="D370" s="400">
        <v>3919</v>
      </c>
      <c r="E370" s="401">
        <v>391</v>
      </c>
      <c r="F370" s="402">
        <v>39</v>
      </c>
      <c r="G370" s="403">
        <v>3</v>
      </c>
      <c r="I370"/>
      <c r="J370"/>
      <c r="K370" s="470"/>
      <c r="L370"/>
      <c r="M370"/>
      <c r="N370" s="470"/>
      <c r="O370"/>
      <c r="P370"/>
      <c r="Q370" s="470"/>
      <c r="R370"/>
      <c r="S370"/>
    </row>
    <row r="371" spans="1:19">
      <c r="A371" s="65"/>
      <c r="B371" s="71">
        <v>3919099</v>
      </c>
      <c r="C371" s="72" t="s">
        <v>320</v>
      </c>
      <c r="D371" s="400">
        <v>3919</v>
      </c>
      <c r="E371" s="401">
        <v>391</v>
      </c>
      <c r="F371" s="402">
        <v>39</v>
      </c>
      <c r="G371" s="403">
        <v>3</v>
      </c>
      <c r="I371"/>
      <c r="J371"/>
      <c r="K371" s="470"/>
      <c r="L371"/>
      <c r="M371"/>
      <c r="N371" s="470"/>
      <c r="O371"/>
      <c r="P371"/>
      <c r="Q371" s="470"/>
      <c r="R371"/>
      <c r="S371"/>
    </row>
    <row r="372" spans="1:19">
      <c r="A372" s="65"/>
      <c r="B372" s="71">
        <v>3921011</v>
      </c>
      <c r="C372" s="72" t="s">
        <v>583</v>
      </c>
      <c r="D372" s="400">
        <v>3921</v>
      </c>
      <c r="E372" s="401">
        <v>392</v>
      </c>
      <c r="F372" s="402">
        <v>39</v>
      </c>
      <c r="G372" s="403">
        <v>3</v>
      </c>
      <c r="I372"/>
      <c r="J372"/>
      <c r="K372" s="470"/>
      <c r="L372"/>
      <c r="M372"/>
      <c r="N372" s="470"/>
      <c r="O372"/>
      <c r="P372"/>
      <c r="Q372" s="470"/>
      <c r="R372"/>
      <c r="S372"/>
    </row>
    <row r="373" spans="1:19">
      <c r="A373" s="65"/>
      <c r="B373" s="71">
        <v>4111011</v>
      </c>
      <c r="C373" s="72" t="s">
        <v>421</v>
      </c>
      <c r="D373" s="400">
        <v>4111</v>
      </c>
      <c r="E373" s="401">
        <v>411</v>
      </c>
      <c r="F373" s="402">
        <v>41</v>
      </c>
      <c r="G373" s="403">
        <v>4</v>
      </c>
      <c r="I373"/>
      <c r="J373"/>
      <c r="K373" s="470"/>
      <c r="L373"/>
      <c r="M373"/>
      <c r="N373" s="470"/>
      <c r="O373"/>
      <c r="P373"/>
      <c r="Q373" s="470"/>
      <c r="R373"/>
      <c r="S373"/>
    </row>
    <row r="374" spans="1:19">
      <c r="A374" s="65"/>
      <c r="B374" s="71">
        <v>4111021</v>
      </c>
      <c r="C374" s="72" t="s">
        <v>422</v>
      </c>
      <c r="D374" s="400">
        <v>4111</v>
      </c>
      <c r="E374" s="401">
        <v>411</v>
      </c>
      <c r="F374" s="402">
        <v>41</v>
      </c>
      <c r="G374" s="403">
        <v>4</v>
      </c>
      <c r="I374"/>
      <c r="J374"/>
      <c r="K374" s="470"/>
      <c r="L374"/>
      <c r="M374"/>
      <c r="N374" s="470"/>
      <c r="O374"/>
      <c r="P374"/>
      <c r="Q374" s="470"/>
      <c r="R374"/>
      <c r="S374"/>
    </row>
    <row r="375" spans="1:19">
      <c r="A375" s="65"/>
      <c r="B375" s="71">
        <v>4112011</v>
      </c>
      <c r="C375" s="72" t="s">
        <v>423</v>
      </c>
      <c r="D375" s="400">
        <v>4112</v>
      </c>
      <c r="E375" s="401">
        <v>411</v>
      </c>
      <c r="F375" s="402">
        <v>41</v>
      </c>
      <c r="G375" s="403">
        <v>4</v>
      </c>
      <c r="I375"/>
      <c r="J375"/>
      <c r="K375" s="470"/>
      <c r="L375"/>
      <c r="M375"/>
      <c r="N375" s="470"/>
      <c r="O375"/>
      <c r="P375"/>
      <c r="Q375" s="470"/>
      <c r="R375"/>
      <c r="S375"/>
    </row>
    <row r="376" spans="1:19">
      <c r="A376" s="65"/>
      <c r="B376" s="71">
        <v>4112021</v>
      </c>
      <c r="C376" s="72" t="s">
        <v>584</v>
      </c>
      <c r="D376" s="400">
        <v>4112</v>
      </c>
      <c r="E376" s="401">
        <v>411</v>
      </c>
      <c r="F376" s="402">
        <v>41</v>
      </c>
      <c r="G376" s="403">
        <v>4</v>
      </c>
      <c r="I376"/>
      <c r="J376"/>
      <c r="K376" s="470"/>
      <c r="L376"/>
      <c r="M376"/>
      <c r="N376" s="470"/>
      <c r="O376"/>
      <c r="P376"/>
      <c r="Q376" s="470"/>
      <c r="R376"/>
      <c r="S376"/>
    </row>
    <row r="377" spans="1:19">
      <c r="A377" s="65"/>
      <c r="B377" s="71">
        <v>4121011</v>
      </c>
      <c r="C377" s="72" t="s">
        <v>425</v>
      </c>
      <c r="D377" s="400">
        <v>4121</v>
      </c>
      <c r="E377" s="401">
        <v>412</v>
      </c>
      <c r="F377" s="402">
        <v>41</v>
      </c>
      <c r="G377" s="403">
        <v>4</v>
      </c>
      <c r="I377"/>
      <c r="J377"/>
      <c r="K377" s="470"/>
      <c r="L377"/>
      <c r="M377"/>
      <c r="N377" s="470"/>
      <c r="O377"/>
      <c r="P377"/>
      <c r="Q377" s="470"/>
      <c r="R377"/>
      <c r="S377"/>
    </row>
    <row r="378" spans="1:19">
      <c r="A378" s="65"/>
      <c r="B378" s="71">
        <v>4131011</v>
      </c>
      <c r="C378" s="72" t="s">
        <v>426</v>
      </c>
      <c r="D378" s="400">
        <v>4131</v>
      </c>
      <c r="E378" s="401">
        <v>413</v>
      </c>
      <c r="F378" s="402">
        <v>41</v>
      </c>
      <c r="G378" s="403">
        <v>4</v>
      </c>
      <c r="I378"/>
      <c r="J378"/>
      <c r="K378" s="470"/>
      <c r="L378"/>
      <c r="M378"/>
      <c r="N378" s="470"/>
      <c r="O378"/>
      <c r="P378"/>
      <c r="Q378" s="470"/>
      <c r="R378"/>
      <c r="S378"/>
    </row>
    <row r="379" spans="1:19">
      <c r="A379" s="65"/>
      <c r="B379" s="71">
        <v>4131021</v>
      </c>
      <c r="C379" s="72" t="s">
        <v>427</v>
      </c>
      <c r="D379" s="400">
        <v>4131</v>
      </c>
      <c r="E379" s="401">
        <v>413</v>
      </c>
      <c r="F379" s="402">
        <v>41</v>
      </c>
      <c r="G379" s="403">
        <v>4</v>
      </c>
      <c r="I379"/>
      <c r="J379"/>
      <c r="K379" s="470"/>
      <c r="L379"/>
      <c r="M379"/>
      <c r="N379" s="470"/>
      <c r="O379"/>
      <c r="P379"/>
      <c r="Q379" s="470"/>
      <c r="R379"/>
      <c r="S379"/>
    </row>
    <row r="380" spans="1:19">
      <c r="A380" s="65"/>
      <c r="B380" s="71">
        <v>4131031</v>
      </c>
      <c r="C380" s="72" t="s">
        <v>428</v>
      </c>
      <c r="D380" s="400">
        <v>4131</v>
      </c>
      <c r="E380" s="401">
        <v>413</v>
      </c>
      <c r="F380" s="402">
        <v>41</v>
      </c>
      <c r="G380" s="403">
        <v>4</v>
      </c>
      <c r="I380"/>
      <c r="J380"/>
      <c r="K380" s="470"/>
      <c r="L380"/>
      <c r="M380"/>
      <c r="N380" s="470"/>
      <c r="O380"/>
      <c r="P380"/>
      <c r="Q380" s="470"/>
      <c r="R380"/>
      <c r="S380"/>
    </row>
    <row r="381" spans="1:19">
      <c r="A381" s="65"/>
      <c r="B381" s="71">
        <v>4191011</v>
      </c>
      <c r="C381" s="72" t="s">
        <v>429</v>
      </c>
      <c r="D381" s="400">
        <v>4191</v>
      </c>
      <c r="E381" s="401">
        <v>419</v>
      </c>
      <c r="F381" s="402">
        <v>41</v>
      </c>
      <c r="G381" s="403">
        <v>4</v>
      </c>
      <c r="I381"/>
      <c r="J381"/>
      <c r="K381" s="470"/>
      <c r="L381"/>
      <c r="M381"/>
      <c r="N381" s="470"/>
      <c r="O381"/>
      <c r="P381"/>
      <c r="Q381" s="470"/>
      <c r="R381"/>
      <c r="S381"/>
    </row>
    <row r="382" spans="1:19">
      <c r="A382" s="65"/>
      <c r="B382" s="71">
        <v>4191021</v>
      </c>
      <c r="C382" s="72" t="s">
        <v>430</v>
      </c>
      <c r="D382" s="400">
        <v>4191</v>
      </c>
      <c r="E382" s="401">
        <v>419</v>
      </c>
      <c r="F382" s="402">
        <v>41</v>
      </c>
      <c r="G382" s="403">
        <v>4</v>
      </c>
      <c r="I382"/>
      <c r="J382"/>
      <c r="K382" s="470"/>
      <c r="L382"/>
      <c r="M382"/>
      <c r="N382" s="470"/>
      <c r="O382"/>
      <c r="P382"/>
      <c r="Q382" s="470"/>
      <c r="R382"/>
      <c r="S382"/>
    </row>
    <row r="383" spans="1:19">
      <c r="A383" s="65"/>
      <c r="B383" s="71">
        <v>4191031</v>
      </c>
      <c r="C383" s="72" t="s">
        <v>431</v>
      </c>
      <c r="D383" s="400">
        <v>4191</v>
      </c>
      <c r="E383" s="401">
        <v>419</v>
      </c>
      <c r="F383" s="402">
        <v>41</v>
      </c>
      <c r="G383" s="403">
        <v>4</v>
      </c>
      <c r="I383"/>
      <c r="J383"/>
      <c r="K383" s="470"/>
      <c r="L383"/>
      <c r="M383"/>
      <c r="N383" s="470"/>
      <c r="O383"/>
      <c r="P383"/>
      <c r="Q383" s="470"/>
      <c r="R383"/>
      <c r="S383"/>
    </row>
    <row r="384" spans="1:19">
      <c r="A384" s="65"/>
      <c r="B384" s="71">
        <v>4191099</v>
      </c>
      <c r="C384" s="72" t="s">
        <v>432</v>
      </c>
      <c r="D384" s="400">
        <v>4191</v>
      </c>
      <c r="E384" s="401">
        <v>419</v>
      </c>
      <c r="F384" s="402">
        <v>41</v>
      </c>
      <c r="G384" s="403">
        <v>4</v>
      </c>
      <c r="I384"/>
      <c r="J384"/>
      <c r="K384" s="470"/>
      <c r="L384"/>
      <c r="M384"/>
      <c r="N384" s="470"/>
      <c r="O384"/>
      <c r="P384"/>
      <c r="Q384" s="470"/>
      <c r="R384"/>
      <c r="S384"/>
    </row>
    <row r="385" spans="1:19">
      <c r="A385" s="65"/>
      <c r="B385" s="71">
        <v>4611001</v>
      </c>
      <c r="C385" s="72" t="s">
        <v>433</v>
      </c>
      <c r="D385" s="400">
        <v>4611</v>
      </c>
      <c r="E385" s="401">
        <v>461</v>
      </c>
      <c r="F385" s="402">
        <v>46</v>
      </c>
      <c r="G385" s="403">
        <v>5</v>
      </c>
      <c r="I385"/>
      <c r="J385"/>
      <c r="K385" s="470"/>
      <c r="L385"/>
      <c r="M385"/>
      <c r="N385" s="470"/>
      <c r="O385"/>
      <c r="P385"/>
      <c r="Q385" s="470"/>
      <c r="R385"/>
      <c r="S385"/>
    </row>
    <row r="386" spans="1:19">
      <c r="A386" s="65"/>
      <c r="B386" s="71">
        <v>4611031</v>
      </c>
      <c r="C386" s="72" t="s">
        <v>434</v>
      </c>
      <c r="D386" s="400">
        <v>4611</v>
      </c>
      <c r="E386" s="401">
        <v>461</v>
      </c>
      <c r="F386" s="402">
        <v>46</v>
      </c>
      <c r="G386" s="403">
        <v>5</v>
      </c>
      <c r="I386"/>
      <c r="J386"/>
      <c r="K386" s="470"/>
      <c r="L386"/>
      <c r="M386"/>
      <c r="N386" s="470"/>
      <c r="O386"/>
      <c r="P386"/>
      <c r="Q386" s="470"/>
      <c r="R386"/>
      <c r="S386"/>
    </row>
    <row r="387" spans="1:19">
      <c r="A387" s="65"/>
      <c r="B387" s="71">
        <v>4621011</v>
      </c>
      <c r="C387" s="72" t="s">
        <v>585</v>
      </c>
      <c r="D387" s="400">
        <v>4621</v>
      </c>
      <c r="E387" s="401">
        <v>462</v>
      </c>
      <c r="F387" s="402">
        <v>46</v>
      </c>
      <c r="G387" s="403">
        <v>5</v>
      </c>
      <c r="I387"/>
      <c r="J387"/>
      <c r="K387" s="470"/>
      <c r="L387"/>
      <c r="M387"/>
      <c r="N387" s="470"/>
      <c r="O387"/>
      <c r="P387"/>
      <c r="Q387" s="470"/>
      <c r="R387"/>
      <c r="S387"/>
    </row>
    <row r="388" spans="1:19">
      <c r="A388" s="65"/>
      <c r="B388" s="71">
        <v>4622011</v>
      </c>
      <c r="C388" s="72" t="s">
        <v>435</v>
      </c>
      <c r="D388" s="400">
        <v>4622</v>
      </c>
      <c r="E388" s="401">
        <v>462</v>
      </c>
      <c r="F388" s="402">
        <v>46</v>
      </c>
      <c r="G388" s="403">
        <v>5</v>
      </c>
      <c r="I388"/>
      <c r="J388"/>
      <c r="K388" s="470"/>
      <c r="L388"/>
      <c r="M388"/>
      <c r="N388" s="470"/>
      <c r="O388"/>
      <c r="P388"/>
      <c r="Q388" s="470"/>
      <c r="R388"/>
      <c r="S388"/>
    </row>
    <row r="389" spans="1:19">
      <c r="A389" s="65"/>
      <c r="B389" s="71">
        <v>4711011</v>
      </c>
      <c r="C389" s="72" t="s">
        <v>436</v>
      </c>
      <c r="D389" s="400">
        <v>4711</v>
      </c>
      <c r="E389" s="401">
        <v>471</v>
      </c>
      <c r="F389" s="402">
        <v>47</v>
      </c>
      <c r="G389" s="403">
        <v>5</v>
      </c>
      <c r="I389"/>
      <c r="J389"/>
      <c r="K389" s="470"/>
      <c r="L389"/>
      <c r="M389"/>
      <c r="N389" s="470"/>
      <c r="O389"/>
      <c r="P389"/>
      <c r="Q389" s="470"/>
      <c r="R389"/>
      <c r="S389"/>
    </row>
    <row r="390" spans="1:19">
      <c r="A390" s="65"/>
      <c r="B390" s="71">
        <v>4711021</v>
      </c>
      <c r="C390" s="72" t="s">
        <v>440</v>
      </c>
      <c r="D390" s="400">
        <v>4711</v>
      </c>
      <c r="E390" s="401">
        <v>471</v>
      </c>
      <c r="F390" s="402">
        <v>47</v>
      </c>
      <c r="G390" s="403">
        <v>5</v>
      </c>
      <c r="I390"/>
      <c r="J390"/>
      <c r="K390" s="470"/>
      <c r="L390"/>
      <c r="M390"/>
      <c r="N390" s="470"/>
      <c r="O390"/>
      <c r="P390"/>
      <c r="Q390" s="470"/>
      <c r="R390"/>
      <c r="S390"/>
    </row>
    <row r="391" spans="1:19">
      <c r="A391" s="65"/>
      <c r="B391" s="71">
        <v>4711031</v>
      </c>
      <c r="C391" s="72" t="s">
        <v>441</v>
      </c>
      <c r="D391" s="400">
        <v>4711</v>
      </c>
      <c r="E391" s="401">
        <v>471</v>
      </c>
      <c r="F391" s="402">
        <v>47</v>
      </c>
      <c r="G391" s="403">
        <v>5</v>
      </c>
      <c r="I391"/>
      <c r="J391"/>
      <c r="K391" s="470"/>
      <c r="L391"/>
      <c r="M391"/>
      <c r="N391" s="470"/>
      <c r="O391"/>
      <c r="P391"/>
      <c r="Q391" s="470"/>
      <c r="R391"/>
      <c r="S391"/>
    </row>
    <row r="392" spans="1:19">
      <c r="A392" s="65"/>
      <c r="B392" s="71">
        <v>4811011</v>
      </c>
      <c r="C392" s="72" t="s">
        <v>442</v>
      </c>
      <c r="D392" s="400">
        <v>4811</v>
      </c>
      <c r="E392" s="401">
        <v>481</v>
      </c>
      <c r="F392" s="402">
        <v>48</v>
      </c>
      <c r="G392" s="403">
        <v>12</v>
      </c>
      <c r="I392"/>
      <c r="J392"/>
      <c r="K392" s="470"/>
      <c r="L392"/>
      <c r="M392"/>
      <c r="N392" s="470"/>
      <c r="O392"/>
      <c r="P392"/>
      <c r="Q392" s="470"/>
      <c r="R392"/>
      <c r="S392"/>
    </row>
    <row r="393" spans="1:19">
      <c r="A393" s="65"/>
      <c r="B393" s="71">
        <v>4811021</v>
      </c>
      <c r="C393" s="72" t="s">
        <v>586</v>
      </c>
      <c r="D393" s="400">
        <v>4811</v>
      </c>
      <c r="E393" s="401">
        <v>481</v>
      </c>
      <c r="F393" s="402">
        <v>48</v>
      </c>
      <c r="G393" s="403">
        <v>12</v>
      </c>
      <c r="I393"/>
      <c r="J393"/>
      <c r="K393" s="470"/>
      <c r="L393"/>
      <c r="M393"/>
      <c r="N393" s="470"/>
      <c r="O393"/>
      <c r="P393"/>
      <c r="Q393" s="470"/>
      <c r="R393"/>
      <c r="S393"/>
    </row>
    <row r="394" spans="1:19">
      <c r="A394" s="65"/>
      <c r="B394" s="71">
        <v>5111011</v>
      </c>
      <c r="C394" s="72" t="s">
        <v>446</v>
      </c>
      <c r="D394" s="400">
        <v>5111</v>
      </c>
      <c r="E394" s="401">
        <v>511</v>
      </c>
      <c r="F394" s="402">
        <v>51</v>
      </c>
      <c r="G394" s="403">
        <v>6</v>
      </c>
      <c r="I394"/>
      <c r="J394"/>
      <c r="K394" s="470"/>
      <c r="L394"/>
      <c r="M394"/>
      <c r="N394" s="470"/>
      <c r="O394"/>
      <c r="P394"/>
      <c r="Q394" s="470"/>
      <c r="R394"/>
      <c r="S394"/>
    </row>
    <row r="395" spans="1:19">
      <c r="A395" s="65"/>
      <c r="B395" s="71">
        <v>5112011</v>
      </c>
      <c r="C395" s="72" t="s">
        <v>447</v>
      </c>
      <c r="D395" s="400">
        <v>5112</v>
      </c>
      <c r="E395" s="401">
        <v>511</v>
      </c>
      <c r="F395" s="402">
        <v>51</v>
      </c>
      <c r="G395" s="403">
        <v>6</v>
      </c>
      <c r="I395"/>
      <c r="J395"/>
      <c r="K395" s="470"/>
      <c r="L395"/>
      <c r="M395"/>
      <c r="N395" s="470"/>
      <c r="O395"/>
      <c r="P395"/>
      <c r="Q395" s="470"/>
      <c r="R395"/>
      <c r="S395"/>
    </row>
    <row r="396" spans="1:19">
      <c r="A396" s="65"/>
      <c r="B396" s="71">
        <v>5311011</v>
      </c>
      <c r="C396" s="72" t="s">
        <v>448</v>
      </c>
      <c r="D396" s="400">
        <v>5311</v>
      </c>
      <c r="E396" s="401">
        <v>531</v>
      </c>
      <c r="F396" s="402">
        <v>53</v>
      </c>
      <c r="G396" s="403">
        <v>7</v>
      </c>
      <c r="I396"/>
      <c r="J396"/>
      <c r="K396" s="470"/>
      <c r="L396"/>
      <c r="M396"/>
      <c r="N396" s="470"/>
      <c r="O396"/>
      <c r="P396"/>
      <c r="Q396" s="470"/>
      <c r="R396"/>
      <c r="S396"/>
    </row>
    <row r="397" spans="1:19">
      <c r="A397" s="65"/>
      <c r="B397" s="71">
        <v>5311012</v>
      </c>
      <c r="C397" s="72" t="s">
        <v>449</v>
      </c>
      <c r="D397" s="400">
        <v>5311</v>
      </c>
      <c r="E397" s="401">
        <v>531</v>
      </c>
      <c r="F397" s="402">
        <v>53</v>
      </c>
      <c r="G397" s="403">
        <v>7</v>
      </c>
      <c r="I397"/>
      <c r="J397"/>
      <c r="K397" s="470"/>
      <c r="L397"/>
      <c r="M397"/>
      <c r="N397" s="470"/>
      <c r="O397"/>
      <c r="P397"/>
      <c r="Q397" s="470"/>
      <c r="R397"/>
      <c r="S397"/>
    </row>
    <row r="398" spans="1:19">
      <c r="A398" s="65"/>
      <c r="B398" s="71">
        <v>5311013</v>
      </c>
      <c r="C398" s="72" t="s">
        <v>450</v>
      </c>
      <c r="D398" s="400">
        <v>5311</v>
      </c>
      <c r="E398" s="401">
        <v>531</v>
      </c>
      <c r="F398" s="402">
        <v>53</v>
      </c>
      <c r="G398" s="403">
        <v>7</v>
      </c>
      <c r="I398"/>
      <c r="J398"/>
      <c r="K398" s="470"/>
      <c r="L398"/>
      <c r="M398"/>
      <c r="N398" s="470"/>
      <c r="O398"/>
      <c r="P398"/>
      <c r="Q398" s="470"/>
      <c r="R398"/>
      <c r="S398"/>
    </row>
    <row r="399" spans="1:19">
      <c r="A399" s="65"/>
      <c r="B399" s="71">
        <v>5311014</v>
      </c>
      <c r="C399" s="72" t="s">
        <v>451</v>
      </c>
      <c r="D399" s="400">
        <v>5311</v>
      </c>
      <c r="E399" s="401">
        <v>531</v>
      </c>
      <c r="F399" s="402">
        <v>53</v>
      </c>
      <c r="G399" s="403">
        <v>7</v>
      </c>
      <c r="I399"/>
      <c r="J399"/>
      <c r="K399" s="470"/>
      <c r="L399"/>
      <c r="M399"/>
      <c r="N399" s="470"/>
      <c r="O399"/>
      <c r="P399"/>
      <c r="Q399" s="470"/>
      <c r="R399"/>
      <c r="S399"/>
    </row>
    <row r="400" spans="1:19">
      <c r="A400" s="65"/>
      <c r="B400" s="71">
        <v>5312011</v>
      </c>
      <c r="C400" s="72" t="s">
        <v>452</v>
      </c>
      <c r="D400" s="400">
        <v>5312</v>
      </c>
      <c r="E400" s="401">
        <v>531</v>
      </c>
      <c r="F400" s="402">
        <v>53</v>
      </c>
      <c r="G400" s="403">
        <v>7</v>
      </c>
      <c r="I400"/>
      <c r="J400"/>
      <c r="K400" s="470"/>
      <c r="L400"/>
      <c r="M400"/>
      <c r="N400" s="470"/>
      <c r="O400"/>
      <c r="P400"/>
      <c r="Q400" s="470"/>
      <c r="R400"/>
      <c r="S400"/>
    </row>
    <row r="401" spans="1:19">
      <c r="A401" s="65"/>
      <c r="B401" s="71">
        <v>5312021</v>
      </c>
      <c r="C401" s="72" t="s">
        <v>453</v>
      </c>
      <c r="D401" s="400">
        <v>5312</v>
      </c>
      <c r="E401" s="401">
        <v>531</v>
      </c>
      <c r="F401" s="402">
        <v>53</v>
      </c>
      <c r="G401" s="403">
        <v>7</v>
      </c>
      <c r="I401"/>
      <c r="J401"/>
      <c r="K401" s="470"/>
      <c r="L401"/>
      <c r="M401"/>
      <c r="N401" s="470"/>
      <c r="O401"/>
      <c r="P401"/>
      <c r="Q401" s="470"/>
      <c r="R401"/>
      <c r="S401"/>
    </row>
    <row r="402" spans="1:19">
      <c r="A402" s="65"/>
      <c r="B402" s="71">
        <v>5511011</v>
      </c>
      <c r="C402" s="72" t="s">
        <v>454</v>
      </c>
      <c r="D402" s="400">
        <v>5511</v>
      </c>
      <c r="E402" s="401">
        <v>551</v>
      </c>
      <c r="F402" s="402">
        <v>55</v>
      </c>
      <c r="G402" s="403">
        <v>8</v>
      </c>
      <c r="I402"/>
      <c r="J402"/>
      <c r="K402" s="470"/>
      <c r="L402"/>
      <c r="M402"/>
      <c r="N402" s="470"/>
      <c r="O402"/>
      <c r="P402"/>
      <c r="Q402" s="470"/>
      <c r="R402"/>
      <c r="S402"/>
    </row>
    <row r="403" spans="1:19">
      <c r="A403" s="65"/>
      <c r="B403" s="71">
        <v>5511021</v>
      </c>
      <c r="C403" s="72" t="s">
        <v>457</v>
      </c>
      <c r="D403" s="400">
        <v>5511</v>
      </c>
      <c r="E403" s="401">
        <v>551</v>
      </c>
      <c r="F403" s="402">
        <v>55</v>
      </c>
      <c r="G403" s="403">
        <v>8</v>
      </c>
      <c r="I403"/>
      <c r="J403"/>
      <c r="K403" s="470"/>
      <c r="L403"/>
      <c r="M403"/>
      <c r="N403" s="470"/>
      <c r="O403"/>
      <c r="P403"/>
      <c r="Q403" s="470"/>
      <c r="R403"/>
      <c r="S403"/>
    </row>
    <row r="404" spans="1:19">
      <c r="A404" s="65"/>
      <c r="B404" s="71">
        <v>5521011</v>
      </c>
      <c r="C404" s="72" t="s">
        <v>455</v>
      </c>
      <c r="D404" s="400">
        <v>5521</v>
      </c>
      <c r="E404" s="401">
        <v>552</v>
      </c>
      <c r="F404" s="402">
        <v>55</v>
      </c>
      <c r="G404" s="403">
        <v>8</v>
      </c>
      <c r="I404"/>
      <c r="J404"/>
      <c r="K404" s="470"/>
      <c r="L404"/>
      <c r="M404"/>
      <c r="N404" s="470"/>
      <c r="O404"/>
      <c r="P404"/>
      <c r="Q404" s="470"/>
      <c r="R404"/>
      <c r="S404"/>
    </row>
    <row r="405" spans="1:19">
      <c r="A405" s="65"/>
      <c r="B405" s="71">
        <v>5531011</v>
      </c>
      <c r="C405" s="72" t="s">
        <v>456</v>
      </c>
      <c r="D405" s="400">
        <v>5531</v>
      </c>
      <c r="E405" s="401">
        <v>553</v>
      </c>
      <c r="F405" s="402">
        <v>55</v>
      </c>
      <c r="G405" s="403">
        <v>8</v>
      </c>
      <c r="I405"/>
      <c r="J405"/>
      <c r="K405" s="470"/>
      <c r="L405"/>
      <c r="M405"/>
      <c r="N405" s="470"/>
      <c r="O405"/>
      <c r="P405"/>
      <c r="Q405" s="470"/>
      <c r="R405"/>
      <c r="S405"/>
    </row>
    <row r="406" spans="1:19">
      <c r="A406" s="65"/>
      <c r="B406" s="71">
        <v>5711011</v>
      </c>
      <c r="C406" s="72" t="s">
        <v>458</v>
      </c>
      <c r="D406" s="400">
        <v>5711</v>
      </c>
      <c r="E406" s="401">
        <v>571</v>
      </c>
      <c r="F406" s="402">
        <v>57</v>
      </c>
      <c r="G406" s="403">
        <v>9</v>
      </c>
      <c r="I406"/>
      <c r="J406"/>
      <c r="K406" s="470"/>
      <c r="L406"/>
      <c r="M406"/>
      <c r="N406" s="470"/>
      <c r="O406"/>
      <c r="P406"/>
      <c r="Q406" s="470"/>
      <c r="R406"/>
      <c r="S406"/>
    </row>
    <row r="407" spans="1:19">
      <c r="A407" s="65"/>
      <c r="B407" s="71">
        <v>5712011</v>
      </c>
      <c r="C407" s="72" t="s">
        <v>459</v>
      </c>
      <c r="D407" s="400">
        <v>5712</v>
      </c>
      <c r="E407" s="401">
        <v>571</v>
      </c>
      <c r="F407" s="402">
        <v>57</v>
      </c>
      <c r="G407" s="403">
        <v>9</v>
      </c>
      <c r="I407"/>
      <c r="J407"/>
      <c r="K407" s="470"/>
      <c r="L407"/>
      <c r="M407"/>
      <c r="N407" s="470"/>
      <c r="O407"/>
      <c r="P407"/>
      <c r="Q407" s="470"/>
      <c r="R407"/>
      <c r="S407"/>
    </row>
    <row r="408" spans="1:19">
      <c r="A408" s="65"/>
      <c r="B408" s="71">
        <v>5721011</v>
      </c>
      <c r="C408" s="72" t="s">
        <v>460</v>
      </c>
      <c r="D408" s="400">
        <v>5721</v>
      </c>
      <c r="E408" s="401">
        <v>572</v>
      </c>
      <c r="F408" s="402">
        <v>57</v>
      </c>
      <c r="G408" s="403">
        <v>9</v>
      </c>
      <c r="I408"/>
      <c r="J408"/>
      <c r="K408" s="470"/>
      <c r="L408"/>
      <c r="M408"/>
      <c r="N408" s="470"/>
      <c r="O408"/>
      <c r="P408"/>
      <c r="Q408" s="470"/>
      <c r="R408"/>
      <c r="S408"/>
    </row>
    <row r="409" spans="1:19">
      <c r="A409" s="65"/>
      <c r="B409" s="71">
        <v>5721021</v>
      </c>
      <c r="C409" s="72" t="s">
        <v>461</v>
      </c>
      <c r="D409" s="400">
        <v>5721</v>
      </c>
      <c r="E409" s="401">
        <v>572</v>
      </c>
      <c r="F409" s="402">
        <v>57</v>
      </c>
      <c r="G409" s="403">
        <v>9</v>
      </c>
      <c r="I409"/>
      <c r="J409"/>
      <c r="K409" s="470"/>
      <c r="L409"/>
      <c r="M409"/>
      <c r="N409" s="470"/>
      <c r="O409"/>
      <c r="P409"/>
      <c r="Q409" s="470"/>
      <c r="R409"/>
      <c r="S409"/>
    </row>
    <row r="410" spans="1:19">
      <c r="A410" s="65"/>
      <c r="B410" s="71">
        <v>5722011</v>
      </c>
      <c r="C410" s="72" t="s">
        <v>462</v>
      </c>
      <c r="D410" s="400">
        <v>5722</v>
      </c>
      <c r="E410" s="401">
        <v>572</v>
      </c>
      <c r="F410" s="402">
        <v>57</v>
      </c>
      <c r="G410" s="403">
        <v>9</v>
      </c>
      <c r="I410"/>
      <c r="J410"/>
      <c r="K410" s="470"/>
      <c r="L410"/>
      <c r="M410"/>
      <c r="N410" s="470"/>
      <c r="O410"/>
      <c r="P410"/>
      <c r="Q410" s="470"/>
      <c r="R410"/>
      <c r="S410"/>
    </row>
    <row r="411" spans="1:19">
      <c r="A411" s="65"/>
      <c r="B411" s="71">
        <v>5731011</v>
      </c>
      <c r="C411" s="72" t="s">
        <v>463</v>
      </c>
      <c r="D411" s="400">
        <v>5731</v>
      </c>
      <c r="E411" s="401">
        <v>573</v>
      </c>
      <c r="F411" s="402">
        <v>57</v>
      </c>
      <c r="G411" s="403">
        <v>9</v>
      </c>
      <c r="I411"/>
      <c r="J411"/>
      <c r="K411" s="470"/>
      <c r="L411"/>
      <c r="M411"/>
      <c r="N411" s="470"/>
      <c r="O411"/>
      <c r="P411"/>
      <c r="Q411" s="470"/>
      <c r="R411"/>
      <c r="S411"/>
    </row>
    <row r="412" spans="1:19">
      <c r="A412" s="65"/>
      <c r="B412" s="71">
        <v>5732011</v>
      </c>
      <c r="C412" s="72" t="s">
        <v>464</v>
      </c>
      <c r="D412" s="400">
        <v>5732</v>
      </c>
      <c r="E412" s="401">
        <v>573</v>
      </c>
      <c r="F412" s="402">
        <v>57</v>
      </c>
      <c r="G412" s="403">
        <v>9</v>
      </c>
      <c r="I412"/>
      <c r="J412"/>
      <c r="K412" s="470"/>
      <c r="L412"/>
      <c r="M412"/>
      <c r="N412" s="470"/>
      <c r="O412"/>
      <c r="P412"/>
      <c r="Q412" s="470"/>
      <c r="R412"/>
      <c r="S412"/>
    </row>
    <row r="413" spans="1:19">
      <c r="A413" s="65"/>
      <c r="B413" s="71">
        <v>5741011</v>
      </c>
      <c r="C413" s="72" t="s">
        <v>465</v>
      </c>
      <c r="D413" s="400">
        <v>5741</v>
      </c>
      <c r="E413" s="401">
        <v>574</v>
      </c>
      <c r="F413" s="402">
        <v>57</v>
      </c>
      <c r="G413" s="403">
        <v>9</v>
      </c>
      <c r="I413"/>
      <c r="J413"/>
      <c r="K413" s="470"/>
      <c r="L413"/>
      <c r="M413"/>
      <c r="N413" s="470"/>
      <c r="O413"/>
      <c r="P413"/>
      <c r="Q413" s="470"/>
      <c r="R413"/>
      <c r="S413"/>
    </row>
    <row r="414" spans="1:19">
      <c r="A414" s="65"/>
      <c r="B414" s="71">
        <v>5742011</v>
      </c>
      <c r="C414" s="72" t="s">
        <v>466</v>
      </c>
      <c r="D414" s="400">
        <v>5742</v>
      </c>
      <c r="E414" s="401">
        <v>574</v>
      </c>
      <c r="F414" s="402">
        <v>57</v>
      </c>
      <c r="G414" s="403">
        <v>9</v>
      </c>
      <c r="I414"/>
      <c r="J414"/>
      <c r="K414" s="470"/>
      <c r="L414"/>
      <c r="M414"/>
      <c r="N414" s="470"/>
      <c r="O414"/>
      <c r="P414"/>
      <c r="Q414" s="470"/>
      <c r="R414"/>
      <c r="S414"/>
    </row>
    <row r="415" spans="1:19">
      <c r="A415" s="65"/>
      <c r="B415" s="71">
        <v>5742012</v>
      </c>
      <c r="C415" s="72" t="s">
        <v>467</v>
      </c>
      <c r="D415" s="400">
        <v>5742</v>
      </c>
      <c r="E415" s="401">
        <v>574</v>
      </c>
      <c r="F415" s="402">
        <v>57</v>
      </c>
      <c r="G415" s="403">
        <v>9</v>
      </c>
      <c r="I415"/>
      <c r="J415"/>
      <c r="K415" s="470"/>
      <c r="L415"/>
      <c r="M415"/>
      <c r="N415" s="470"/>
      <c r="O415"/>
      <c r="P415"/>
      <c r="Q415" s="470"/>
      <c r="R415"/>
      <c r="S415"/>
    </row>
    <row r="416" spans="1:19">
      <c r="A416" s="65"/>
      <c r="B416" s="71">
        <v>5743011</v>
      </c>
      <c r="C416" s="72" t="s">
        <v>468</v>
      </c>
      <c r="D416" s="400">
        <v>5743</v>
      </c>
      <c r="E416" s="401">
        <v>574</v>
      </c>
      <c r="F416" s="402">
        <v>57</v>
      </c>
      <c r="G416" s="403">
        <v>9</v>
      </c>
      <c r="I416"/>
      <c r="J416"/>
      <c r="K416" s="470"/>
      <c r="L416"/>
      <c r="M416"/>
      <c r="N416" s="470"/>
      <c r="O416"/>
      <c r="P416"/>
      <c r="Q416" s="470"/>
      <c r="R416"/>
      <c r="S416"/>
    </row>
    <row r="417" spans="1:19">
      <c r="A417" s="65"/>
      <c r="B417" s="71">
        <v>5751011</v>
      </c>
      <c r="C417" s="72" t="s">
        <v>469</v>
      </c>
      <c r="D417" s="400">
        <v>5751</v>
      </c>
      <c r="E417" s="401">
        <v>575</v>
      </c>
      <c r="F417" s="402">
        <v>57</v>
      </c>
      <c r="G417" s="403">
        <v>9</v>
      </c>
      <c r="I417"/>
      <c r="J417"/>
      <c r="K417" s="470"/>
      <c r="L417"/>
      <c r="M417"/>
      <c r="N417" s="470"/>
      <c r="O417"/>
      <c r="P417"/>
      <c r="Q417" s="470"/>
      <c r="R417"/>
      <c r="S417"/>
    </row>
    <row r="418" spans="1:19">
      <c r="A418" s="65"/>
      <c r="B418" s="71">
        <v>5751012</v>
      </c>
      <c r="C418" s="72" t="s">
        <v>470</v>
      </c>
      <c r="D418" s="400">
        <v>5751</v>
      </c>
      <c r="E418" s="401">
        <v>575</v>
      </c>
      <c r="F418" s="402">
        <v>57</v>
      </c>
      <c r="G418" s="403">
        <v>9</v>
      </c>
      <c r="I418"/>
      <c r="J418"/>
      <c r="K418" s="470"/>
      <c r="L418"/>
      <c r="M418"/>
      <c r="N418" s="470"/>
      <c r="O418"/>
      <c r="P418"/>
      <c r="Q418" s="470"/>
      <c r="R418"/>
      <c r="S418"/>
    </row>
    <row r="419" spans="1:19">
      <c r="A419" s="65"/>
      <c r="B419" s="71">
        <v>5751013</v>
      </c>
      <c r="C419" s="72" t="s">
        <v>471</v>
      </c>
      <c r="D419" s="400">
        <v>5751</v>
      </c>
      <c r="E419" s="401">
        <v>575</v>
      </c>
      <c r="F419" s="402">
        <v>57</v>
      </c>
      <c r="G419" s="403">
        <v>9</v>
      </c>
      <c r="I419"/>
      <c r="J419"/>
      <c r="K419" s="470"/>
      <c r="L419"/>
      <c r="M419"/>
      <c r="N419" s="470"/>
      <c r="O419"/>
      <c r="P419"/>
      <c r="Q419" s="470"/>
      <c r="R419"/>
      <c r="S419"/>
    </row>
    <row r="420" spans="1:19">
      <c r="A420" s="65"/>
      <c r="B420" s="71">
        <v>5751014</v>
      </c>
      <c r="C420" s="72" t="s">
        <v>472</v>
      </c>
      <c r="D420" s="400">
        <v>5751</v>
      </c>
      <c r="E420" s="401">
        <v>575</v>
      </c>
      <c r="F420" s="402">
        <v>57</v>
      </c>
      <c r="G420" s="403">
        <v>9</v>
      </c>
      <c r="I420"/>
      <c r="J420"/>
      <c r="K420" s="470"/>
      <c r="L420"/>
      <c r="M420"/>
      <c r="N420" s="470"/>
      <c r="O420"/>
      <c r="P420"/>
      <c r="Q420" s="470"/>
      <c r="R420"/>
      <c r="S420"/>
    </row>
    <row r="421" spans="1:19">
      <c r="A421" s="65"/>
      <c r="B421" s="71">
        <v>5761011</v>
      </c>
      <c r="C421" s="72" t="s">
        <v>473</v>
      </c>
      <c r="D421" s="400">
        <v>5761</v>
      </c>
      <c r="E421" s="401">
        <v>576</v>
      </c>
      <c r="F421" s="402">
        <v>57</v>
      </c>
      <c r="G421" s="403">
        <v>9</v>
      </c>
      <c r="I421"/>
      <c r="J421"/>
      <c r="K421" s="470"/>
      <c r="L421"/>
      <c r="M421"/>
      <c r="N421" s="470"/>
      <c r="O421"/>
      <c r="P421"/>
      <c r="Q421" s="470"/>
      <c r="R421"/>
      <c r="S421"/>
    </row>
    <row r="422" spans="1:19">
      <c r="A422" s="65"/>
      <c r="B422" s="71">
        <v>5771011</v>
      </c>
      <c r="C422" s="72" t="s">
        <v>474</v>
      </c>
      <c r="D422" s="400">
        <v>5771</v>
      </c>
      <c r="E422" s="401">
        <v>577</v>
      </c>
      <c r="F422" s="402">
        <v>57</v>
      </c>
      <c r="G422" s="403">
        <v>9</v>
      </c>
      <c r="I422"/>
      <c r="J422"/>
      <c r="K422" s="470"/>
      <c r="L422"/>
      <c r="M422"/>
      <c r="N422" s="470"/>
      <c r="O422"/>
      <c r="P422"/>
      <c r="Q422" s="470"/>
      <c r="R422"/>
      <c r="S422"/>
    </row>
    <row r="423" spans="1:19">
      <c r="A423" s="65"/>
      <c r="B423" s="71">
        <v>5781011</v>
      </c>
      <c r="C423" s="72" t="s">
        <v>476</v>
      </c>
      <c r="D423" s="400">
        <v>5781</v>
      </c>
      <c r="E423" s="401">
        <v>578</v>
      </c>
      <c r="F423" s="402">
        <v>57</v>
      </c>
      <c r="G423" s="403">
        <v>9</v>
      </c>
      <c r="I423"/>
      <c r="J423"/>
      <c r="K423" s="470"/>
      <c r="L423"/>
      <c r="M423"/>
      <c r="N423" s="470"/>
      <c r="O423"/>
      <c r="P423"/>
      <c r="Q423" s="470"/>
      <c r="R423"/>
      <c r="S423"/>
    </row>
    <row r="424" spans="1:19">
      <c r="A424" s="65"/>
      <c r="B424" s="71">
        <v>5789011</v>
      </c>
      <c r="C424" s="72" t="s">
        <v>477</v>
      </c>
      <c r="D424" s="400">
        <v>5789</v>
      </c>
      <c r="E424" s="401">
        <v>578</v>
      </c>
      <c r="F424" s="402">
        <v>57</v>
      </c>
      <c r="G424" s="403">
        <v>9</v>
      </c>
      <c r="I424"/>
      <c r="J424"/>
      <c r="K424" s="470"/>
      <c r="L424"/>
      <c r="M424"/>
      <c r="N424" s="470"/>
      <c r="O424"/>
      <c r="P424"/>
      <c r="Q424" s="470"/>
      <c r="R424"/>
      <c r="S424"/>
    </row>
    <row r="425" spans="1:19">
      <c r="A425" s="65"/>
      <c r="B425" s="71">
        <v>5789021</v>
      </c>
      <c r="C425" s="72" t="s">
        <v>587</v>
      </c>
      <c r="D425" s="400">
        <v>5789</v>
      </c>
      <c r="E425" s="401">
        <v>578</v>
      </c>
      <c r="F425" s="402">
        <v>57</v>
      </c>
      <c r="G425" s="403">
        <v>9</v>
      </c>
      <c r="I425"/>
      <c r="J425"/>
      <c r="K425" s="470"/>
      <c r="L425"/>
      <c r="M425"/>
      <c r="N425" s="470"/>
      <c r="O425"/>
      <c r="P425"/>
      <c r="Q425" s="470"/>
      <c r="R425"/>
      <c r="S425"/>
    </row>
    <row r="426" spans="1:19">
      <c r="A426" s="65"/>
      <c r="B426" s="71">
        <v>5789031</v>
      </c>
      <c r="C426" s="72" t="s">
        <v>588</v>
      </c>
      <c r="D426" s="400">
        <v>5789</v>
      </c>
      <c r="E426" s="401">
        <v>578</v>
      </c>
      <c r="F426" s="402">
        <v>57</v>
      </c>
      <c r="G426" s="403">
        <v>9</v>
      </c>
      <c r="I426"/>
      <c r="J426"/>
      <c r="K426" s="470"/>
      <c r="L426"/>
      <c r="M426"/>
      <c r="N426" s="470"/>
      <c r="O426"/>
      <c r="P426"/>
      <c r="Q426" s="470"/>
      <c r="R426"/>
      <c r="S426"/>
    </row>
    <row r="427" spans="1:19">
      <c r="A427" s="65"/>
      <c r="B427" s="71">
        <v>5789041</v>
      </c>
      <c r="C427" s="72" t="s">
        <v>479</v>
      </c>
      <c r="D427" s="400">
        <v>5789</v>
      </c>
      <c r="E427" s="401">
        <v>578</v>
      </c>
      <c r="F427" s="402">
        <v>57</v>
      </c>
      <c r="G427" s="403">
        <v>9</v>
      </c>
      <c r="I427"/>
      <c r="J427"/>
      <c r="K427" s="470"/>
      <c r="L427"/>
      <c r="M427"/>
      <c r="N427" s="470"/>
      <c r="O427"/>
      <c r="P427"/>
      <c r="Q427" s="470"/>
      <c r="R427"/>
      <c r="S427"/>
    </row>
    <row r="428" spans="1:19">
      <c r="A428" s="65"/>
      <c r="B428" s="71">
        <v>5789051</v>
      </c>
      <c r="C428" s="72" t="s">
        <v>589</v>
      </c>
      <c r="D428" s="400">
        <v>5789</v>
      </c>
      <c r="E428" s="401">
        <v>578</v>
      </c>
      <c r="F428" s="402">
        <v>57</v>
      </c>
      <c r="G428" s="403">
        <v>9</v>
      </c>
      <c r="I428"/>
      <c r="J428"/>
      <c r="K428" s="470"/>
      <c r="L428"/>
      <c r="M428"/>
      <c r="N428" s="470"/>
      <c r="O428"/>
      <c r="P428"/>
      <c r="Q428" s="470"/>
      <c r="R428"/>
      <c r="S428"/>
    </row>
    <row r="429" spans="1:19">
      <c r="A429" s="65"/>
      <c r="B429" s="71">
        <v>5789061</v>
      </c>
      <c r="C429" s="72" t="s">
        <v>590</v>
      </c>
      <c r="D429" s="400">
        <v>5789</v>
      </c>
      <c r="E429" s="401">
        <v>578</v>
      </c>
      <c r="F429" s="402">
        <v>57</v>
      </c>
      <c r="G429" s="403">
        <v>9</v>
      </c>
      <c r="I429"/>
      <c r="J429"/>
      <c r="K429" s="470"/>
      <c r="L429"/>
      <c r="M429"/>
      <c r="N429" s="470"/>
      <c r="O429"/>
      <c r="P429"/>
      <c r="Q429" s="470"/>
      <c r="R429"/>
      <c r="S429"/>
    </row>
    <row r="430" spans="1:19">
      <c r="A430" s="65"/>
      <c r="B430" s="71">
        <v>5789071</v>
      </c>
      <c r="C430" s="72" t="s">
        <v>482</v>
      </c>
      <c r="D430" s="400">
        <v>5789</v>
      </c>
      <c r="E430" s="401">
        <v>578</v>
      </c>
      <c r="F430" s="402">
        <v>57</v>
      </c>
      <c r="G430" s="403">
        <v>9</v>
      </c>
      <c r="I430"/>
      <c r="J430"/>
      <c r="K430" s="470"/>
      <c r="L430"/>
      <c r="M430"/>
      <c r="N430" s="470"/>
      <c r="O430"/>
      <c r="P430"/>
      <c r="Q430" s="470"/>
      <c r="R430"/>
      <c r="S430"/>
    </row>
    <row r="431" spans="1:19">
      <c r="A431" s="65"/>
      <c r="B431" s="71">
        <v>5789099</v>
      </c>
      <c r="C431" s="72" t="s">
        <v>483</v>
      </c>
      <c r="D431" s="400">
        <v>5789</v>
      </c>
      <c r="E431" s="401">
        <v>578</v>
      </c>
      <c r="F431" s="402">
        <v>57</v>
      </c>
      <c r="G431" s="403">
        <v>9</v>
      </c>
      <c r="I431"/>
      <c r="J431"/>
      <c r="K431" s="470"/>
      <c r="L431"/>
      <c r="M431"/>
      <c r="N431" s="470"/>
      <c r="O431"/>
      <c r="P431"/>
      <c r="Q431" s="470"/>
      <c r="R431"/>
      <c r="S431"/>
    </row>
    <row r="432" spans="1:19">
      <c r="A432" s="65"/>
      <c r="B432" s="71">
        <v>5791011</v>
      </c>
      <c r="C432" s="72" t="s">
        <v>484</v>
      </c>
      <c r="D432" s="400">
        <v>5791</v>
      </c>
      <c r="E432" s="401">
        <v>579</v>
      </c>
      <c r="F432" s="402">
        <v>57</v>
      </c>
      <c r="G432" s="403">
        <v>9</v>
      </c>
      <c r="I432"/>
      <c r="J432"/>
      <c r="K432" s="470"/>
      <c r="L432"/>
      <c r="M432"/>
      <c r="N432" s="470"/>
      <c r="O432"/>
      <c r="P432"/>
      <c r="Q432" s="470"/>
      <c r="R432"/>
      <c r="S432"/>
    </row>
    <row r="433" spans="1:19">
      <c r="A433" s="65"/>
      <c r="B433" s="71">
        <v>5911011</v>
      </c>
      <c r="C433" s="72" t="s">
        <v>485</v>
      </c>
      <c r="D433" s="400">
        <v>5911</v>
      </c>
      <c r="E433" s="401">
        <v>591</v>
      </c>
      <c r="F433" s="402">
        <v>59</v>
      </c>
      <c r="G433" s="403">
        <v>10</v>
      </c>
      <c r="I433"/>
      <c r="J433"/>
      <c r="K433" s="470"/>
      <c r="L433"/>
      <c r="M433"/>
      <c r="N433" s="470"/>
      <c r="O433"/>
      <c r="P433"/>
      <c r="Q433" s="470"/>
      <c r="R433"/>
      <c r="S433"/>
    </row>
    <row r="434" spans="1:19">
      <c r="A434" s="65"/>
      <c r="B434" s="71">
        <v>5911021</v>
      </c>
      <c r="C434" s="72" t="s">
        <v>486</v>
      </c>
      <c r="D434" s="400">
        <v>5911</v>
      </c>
      <c r="E434" s="401">
        <v>591</v>
      </c>
      <c r="F434" s="402">
        <v>59</v>
      </c>
      <c r="G434" s="403">
        <v>10</v>
      </c>
      <c r="I434"/>
      <c r="J434"/>
      <c r="K434" s="470"/>
      <c r="L434"/>
      <c r="M434"/>
      <c r="N434" s="470"/>
      <c r="O434"/>
      <c r="P434"/>
      <c r="Q434" s="470"/>
      <c r="R434"/>
      <c r="S434"/>
    </row>
    <row r="435" spans="1:19">
      <c r="A435" s="65"/>
      <c r="B435" s="71">
        <v>5911031</v>
      </c>
      <c r="C435" s="72" t="s">
        <v>591</v>
      </c>
      <c r="D435" s="400">
        <v>5911</v>
      </c>
      <c r="E435" s="401">
        <v>591</v>
      </c>
      <c r="F435" s="402">
        <v>59</v>
      </c>
      <c r="G435" s="403">
        <v>10</v>
      </c>
      <c r="I435"/>
      <c r="J435"/>
      <c r="K435" s="470"/>
      <c r="L435"/>
      <c r="M435"/>
      <c r="N435" s="470"/>
      <c r="O435"/>
      <c r="P435"/>
      <c r="Q435" s="470"/>
      <c r="R435"/>
      <c r="S435"/>
    </row>
    <row r="436" spans="1:19">
      <c r="A436" s="65"/>
      <c r="B436" s="71">
        <v>5921011</v>
      </c>
      <c r="C436" s="72" t="s">
        <v>331</v>
      </c>
      <c r="D436" s="400">
        <v>5921</v>
      </c>
      <c r="E436" s="401">
        <v>592</v>
      </c>
      <c r="F436" s="402">
        <v>59</v>
      </c>
      <c r="G436" s="403">
        <v>10</v>
      </c>
      <c r="I436"/>
      <c r="J436"/>
      <c r="K436" s="470"/>
      <c r="L436"/>
      <c r="M436"/>
      <c r="N436" s="470"/>
      <c r="O436"/>
      <c r="P436"/>
      <c r="Q436" s="470"/>
      <c r="R436"/>
      <c r="S436"/>
    </row>
    <row r="437" spans="1:19">
      <c r="A437" s="65"/>
      <c r="B437" s="71">
        <v>5921021</v>
      </c>
      <c r="C437" s="72" t="s">
        <v>332</v>
      </c>
      <c r="D437" s="400">
        <v>5921</v>
      </c>
      <c r="E437" s="401">
        <v>592</v>
      </c>
      <c r="F437" s="402">
        <v>59</v>
      </c>
      <c r="G437" s="403">
        <v>10</v>
      </c>
      <c r="I437"/>
      <c r="J437"/>
      <c r="K437" s="470"/>
      <c r="L437"/>
      <c r="M437"/>
      <c r="N437" s="470"/>
      <c r="O437"/>
      <c r="P437"/>
      <c r="Q437" s="470"/>
      <c r="R437"/>
      <c r="S437"/>
    </row>
    <row r="438" spans="1:19">
      <c r="A438" s="65"/>
      <c r="B438" s="71">
        <v>5921031</v>
      </c>
      <c r="C438" s="72" t="s">
        <v>333</v>
      </c>
      <c r="D438" s="400">
        <v>5921</v>
      </c>
      <c r="E438" s="401">
        <v>592</v>
      </c>
      <c r="F438" s="402">
        <v>59</v>
      </c>
      <c r="G438" s="403">
        <v>10</v>
      </c>
      <c r="I438"/>
      <c r="J438"/>
      <c r="K438" s="470"/>
      <c r="L438"/>
      <c r="M438"/>
      <c r="N438" s="470"/>
      <c r="O438"/>
      <c r="P438"/>
      <c r="Q438" s="470"/>
      <c r="R438"/>
      <c r="S438"/>
    </row>
    <row r="439" spans="1:19">
      <c r="A439" s="65"/>
      <c r="B439" s="71">
        <v>5931011</v>
      </c>
      <c r="C439" s="72" t="s">
        <v>592</v>
      </c>
      <c r="D439" s="400">
        <v>5931</v>
      </c>
      <c r="E439" s="401">
        <v>593</v>
      </c>
      <c r="F439" s="402">
        <v>59</v>
      </c>
      <c r="G439" s="403">
        <v>10</v>
      </c>
      <c r="I439"/>
      <c r="J439"/>
      <c r="K439" s="470"/>
      <c r="L439"/>
      <c r="M439"/>
      <c r="N439" s="470"/>
      <c r="O439"/>
      <c r="P439"/>
      <c r="Q439" s="470"/>
      <c r="R439"/>
      <c r="S439"/>
    </row>
    <row r="440" spans="1:19">
      <c r="A440" s="65"/>
      <c r="B440" s="71">
        <v>5931012</v>
      </c>
      <c r="C440" s="72" t="s">
        <v>593</v>
      </c>
      <c r="D440" s="400">
        <v>5931</v>
      </c>
      <c r="E440" s="401">
        <v>593</v>
      </c>
      <c r="F440" s="402">
        <v>59</v>
      </c>
      <c r="G440" s="403">
        <v>10</v>
      </c>
      <c r="I440"/>
      <c r="J440"/>
      <c r="K440" s="470"/>
      <c r="L440"/>
      <c r="M440"/>
      <c r="N440" s="470"/>
      <c r="O440"/>
      <c r="P440"/>
      <c r="Q440" s="470"/>
      <c r="R440"/>
      <c r="S440"/>
    </row>
    <row r="441" spans="1:19">
      <c r="A441" s="65"/>
      <c r="B441" s="71">
        <v>5941011</v>
      </c>
      <c r="C441" s="72" t="s">
        <v>594</v>
      </c>
      <c r="D441" s="400">
        <v>5941</v>
      </c>
      <c r="E441" s="401">
        <v>594</v>
      </c>
      <c r="F441" s="402">
        <v>59</v>
      </c>
      <c r="G441" s="403">
        <v>10</v>
      </c>
      <c r="I441"/>
      <c r="J441"/>
      <c r="K441" s="470"/>
      <c r="L441"/>
      <c r="M441"/>
      <c r="N441" s="470"/>
      <c r="O441"/>
      <c r="P441"/>
      <c r="Q441" s="470"/>
      <c r="R441"/>
      <c r="S441"/>
    </row>
    <row r="442" spans="1:19">
      <c r="A442" s="65"/>
      <c r="B442" s="71">
        <v>5951011</v>
      </c>
      <c r="C442" s="72" t="s">
        <v>595</v>
      </c>
      <c r="D442" s="400">
        <v>5951</v>
      </c>
      <c r="E442" s="401">
        <v>595</v>
      </c>
      <c r="F442" s="402">
        <v>59</v>
      </c>
      <c r="G442" s="403">
        <v>10</v>
      </c>
      <c r="I442"/>
      <c r="J442"/>
      <c r="K442" s="470"/>
      <c r="L442"/>
      <c r="M442"/>
      <c r="N442" s="470"/>
      <c r="O442"/>
      <c r="P442"/>
      <c r="Q442" s="470"/>
      <c r="R442"/>
      <c r="S442"/>
    </row>
    <row r="443" spans="1:19">
      <c r="A443" s="65"/>
      <c r="B443" s="71">
        <v>5951021</v>
      </c>
      <c r="C443" s="72" t="s">
        <v>596</v>
      </c>
      <c r="D443" s="400">
        <v>5951</v>
      </c>
      <c r="E443" s="401">
        <v>595</v>
      </c>
      <c r="F443" s="402">
        <v>59</v>
      </c>
      <c r="G443" s="403">
        <v>10</v>
      </c>
      <c r="I443"/>
      <c r="J443"/>
      <c r="K443" s="470"/>
      <c r="L443"/>
      <c r="M443"/>
      <c r="N443" s="470"/>
      <c r="O443"/>
      <c r="P443"/>
      <c r="Q443" s="470"/>
      <c r="R443"/>
      <c r="S443"/>
    </row>
    <row r="444" spans="1:19">
      <c r="A444" s="65"/>
      <c r="B444" s="71">
        <v>5951031</v>
      </c>
      <c r="C444" s="72" t="s">
        <v>597</v>
      </c>
      <c r="D444" s="400">
        <v>5951</v>
      </c>
      <c r="E444" s="401">
        <v>595</v>
      </c>
      <c r="F444" s="402">
        <v>59</v>
      </c>
      <c r="G444" s="403">
        <v>10</v>
      </c>
      <c r="I444"/>
      <c r="J444"/>
      <c r="K444" s="470"/>
      <c r="L444"/>
      <c r="M444"/>
      <c r="N444" s="470"/>
      <c r="O444"/>
      <c r="P444"/>
      <c r="Q444" s="470"/>
      <c r="R444"/>
      <c r="S444"/>
    </row>
    <row r="445" spans="1:19">
      <c r="A445" s="65"/>
      <c r="B445" s="71">
        <v>6111011</v>
      </c>
      <c r="C445" s="72" t="s">
        <v>334</v>
      </c>
      <c r="D445" s="400">
        <v>6111</v>
      </c>
      <c r="E445" s="401">
        <v>611</v>
      </c>
      <c r="F445" s="402">
        <v>61</v>
      </c>
      <c r="G445" s="403">
        <v>11</v>
      </c>
      <c r="I445"/>
      <c r="J445"/>
      <c r="K445" s="470"/>
      <c r="L445"/>
      <c r="M445"/>
      <c r="N445" s="470"/>
      <c r="O445"/>
      <c r="P445"/>
      <c r="Q445" s="470"/>
      <c r="R445"/>
      <c r="S445"/>
    </row>
    <row r="446" spans="1:19">
      <c r="A446" s="65"/>
      <c r="B446" s="71">
        <v>6112011</v>
      </c>
      <c r="C446" s="72" t="s">
        <v>335</v>
      </c>
      <c r="D446" s="400">
        <v>6112</v>
      </c>
      <c r="E446" s="401">
        <v>611</v>
      </c>
      <c r="F446" s="402">
        <v>61</v>
      </c>
      <c r="G446" s="403">
        <v>11</v>
      </c>
      <c r="I446"/>
      <c r="J446"/>
      <c r="K446" s="470"/>
      <c r="L446"/>
      <c r="M446"/>
      <c r="N446" s="470"/>
      <c r="O446"/>
      <c r="P446"/>
      <c r="Q446" s="470"/>
      <c r="R446"/>
      <c r="S446"/>
    </row>
    <row r="447" spans="1:19">
      <c r="A447" s="65"/>
      <c r="B447" s="71">
        <v>6311011</v>
      </c>
      <c r="C447" s="72" t="s">
        <v>336</v>
      </c>
      <c r="D447" s="400">
        <v>6311</v>
      </c>
      <c r="E447" s="401">
        <v>631</v>
      </c>
      <c r="F447" s="402">
        <v>63</v>
      </c>
      <c r="G447" s="403">
        <v>12</v>
      </c>
      <c r="I447"/>
      <c r="J447"/>
      <c r="K447" s="470"/>
      <c r="L447"/>
      <c r="M447"/>
      <c r="N447" s="470"/>
      <c r="O447"/>
      <c r="P447"/>
      <c r="Q447" s="470"/>
      <c r="R447"/>
      <c r="S447"/>
    </row>
    <row r="448" spans="1:19">
      <c r="A448" s="65"/>
      <c r="B448" s="71">
        <v>6311021</v>
      </c>
      <c r="C448" s="72" t="s">
        <v>337</v>
      </c>
      <c r="D448" s="400">
        <v>6311</v>
      </c>
      <c r="E448" s="401">
        <v>631</v>
      </c>
      <c r="F448" s="402">
        <v>63</v>
      </c>
      <c r="G448" s="403">
        <v>12</v>
      </c>
      <c r="I448"/>
      <c r="J448"/>
      <c r="K448" s="470"/>
      <c r="L448"/>
      <c r="M448"/>
      <c r="N448" s="470"/>
      <c r="O448"/>
      <c r="P448"/>
      <c r="Q448" s="470"/>
      <c r="R448"/>
      <c r="S448"/>
    </row>
    <row r="449" spans="1:19">
      <c r="A449" s="65"/>
      <c r="B449" s="71">
        <v>6311031</v>
      </c>
      <c r="C449" s="72" t="s">
        <v>37</v>
      </c>
      <c r="D449" s="400">
        <v>6311</v>
      </c>
      <c r="E449" s="401">
        <v>631</v>
      </c>
      <c r="F449" s="402">
        <v>63</v>
      </c>
      <c r="G449" s="403">
        <v>12</v>
      </c>
      <c r="I449"/>
      <c r="J449"/>
      <c r="K449" s="470"/>
      <c r="L449"/>
      <c r="M449"/>
      <c r="N449" s="470"/>
      <c r="O449"/>
      <c r="P449"/>
      <c r="Q449" s="470"/>
      <c r="R449"/>
      <c r="S449"/>
    </row>
    <row r="450" spans="1:19">
      <c r="A450" s="65"/>
      <c r="B450" s="71">
        <v>6311041</v>
      </c>
      <c r="C450" s="72" t="s">
        <v>38</v>
      </c>
      <c r="D450" s="400">
        <v>6311</v>
      </c>
      <c r="E450" s="401">
        <v>631</v>
      </c>
      <c r="F450" s="402">
        <v>63</v>
      </c>
      <c r="G450" s="403">
        <v>12</v>
      </c>
      <c r="I450"/>
      <c r="J450"/>
      <c r="K450" s="470"/>
      <c r="L450"/>
      <c r="M450"/>
      <c r="N450" s="470"/>
      <c r="O450"/>
      <c r="P450"/>
      <c r="Q450" s="470"/>
      <c r="R450"/>
      <c r="S450"/>
    </row>
    <row r="451" spans="1:19">
      <c r="A451" s="65"/>
      <c r="B451" s="71">
        <v>6312011</v>
      </c>
      <c r="C451" s="72" t="s">
        <v>338</v>
      </c>
      <c r="D451" s="400">
        <v>6312</v>
      </c>
      <c r="E451" s="401">
        <v>631</v>
      </c>
      <c r="F451" s="402">
        <v>63</v>
      </c>
      <c r="G451" s="403">
        <v>12</v>
      </c>
      <c r="I451"/>
      <c r="J451"/>
      <c r="K451" s="470"/>
      <c r="L451"/>
      <c r="M451"/>
      <c r="N451" s="470"/>
      <c r="O451"/>
      <c r="P451"/>
      <c r="Q451" s="470"/>
      <c r="R451"/>
      <c r="S451"/>
    </row>
    <row r="452" spans="1:19">
      <c r="A452" s="65"/>
      <c r="B452" s="71">
        <v>6312021</v>
      </c>
      <c r="C452" s="72" t="s">
        <v>339</v>
      </c>
      <c r="D452" s="400">
        <v>6312</v>
      </c>
      <c r="E452" s="401">
        <v>631</v>
      </c>
      <c r="F452" s="402">
        <v>63</v>
      </c>
      <c r="G452" s="403">
        <v>12</v>
      </c>
      <c r="I452"/>
      <c r="J452"/>
      <c r="K452" s="470"/>
      <c r="L452"/>
      <c r="M452"/>
      <c r="N452" s="470"/>
      <c r="O452"/>
      <c r="P452"/>
      <c r="Q452" s="470"/>
      <c r="R452"/>
      <c r="S452"/>
    </row>
    <row r="453" spans="1:19">
      <c r="A453" s="65"/>
      <c r="B453" s="71">
        <v>6312031</v>
      </c>
      <c r="C453" s="72" t="s">
        <v>598</v>
      </c>
      <c r="D453" s="400">
        <v>6312</v>
      </c>
      <c r="E453" s="401">
        <v>631</v>
      </c>
      <c r="F453" s="402">
        <v>63</v>
      </c>
      <c r="G453" s="403">
        <v>12</v>
      </c>
      <c r="I453"/>
      <c r="J453"/>
      <c r="K453" s="470"/>
      <c r="L453"/>
      <c r="M453"/>
      <c r="N453" s="470"/>
      <c r="O453"/>
      <c r="P453"/>
      <c r="Q453" s="470"/>
      <c r="R453"/>
      <c r="S453"/>
    </row>
    <row r="454" spans="1:19">
      <c r="A454" s="65"/>
      <c r="B454" s="71">
        <v>6312041</v>
      </c>
      <c r="C454" s="72" t="s">
        <v>599</v>
      </c>
      <c r="D454" s="400">
        <v>6312</v>
      </c>
      <c r="E454" s="401">
        <v>631</v>
      </c>
      <c r="F454" s="402">
        <v>63</v>
      </c>
      <c r="G454" s="403">
        <v>12</v>
      </c>
      <c r="I454"/>
      <c r="J454"/>
      <c r="K454" s="470"/>
      <c r="L454"/>
      <c r="M454"/>
      <c r="N454" s="470"/>
      <c r="O454"/>
      <c r="P454"/>
      <c r="Q454" s="470"/>
      <c r="R454"/>
      <c r="S454"/>
    </row>
    <row r="455" spans="1:19">
      <c r="A455" s="65"/>
      <c r="B455" s="71">
        <v>6321011</v>
      </c>
      <c r="C455" s="72" t="s">
        <v>600</v>
      </c>
      <c r="D455" s="400">
        <v>6321</v>
      </c>
      <c r="E455" s="401">
        <v>632</v>
      </c>
      <c r="F455" s="402">
        <v>63</v>
      </c>
      <c r="G455" s="403">
        <v>12</v>
      </c>
      <c r="I455"/>
      <c r="J455"/>
      <c r="K455" s="470"/>
      <c r="L455"/>
      <c r="M455"/>
      <c r="N455" s="470"/>
      <c r="O455"/>
      <c r="P455"/>
      <c r="Q455" s="470"/>
      <c r="R455"/>
      <c r="S455"/>
    </row>
    <row r="456" spans="1:19">
      <c r="A456" s="65"/>
      <c r="B456" s="71">
        <v>6321021</v>
      </c>
      <c r="C456" s="72" t="s">
        <v>601</v>
      </c>
      <c r="D456" s="400">
        <v>6321</v>
      </c>
      <c r="E456" s="401">
        <v>632</v>
      </c>
      <c r="F456" s="402">
        <v>63</v>
      </c>
      <c r="G456" s="403">
        <v>12</v>
      </c>
      <c r="I456"/>
      <c r="J456"/>
      <c r="K456" s="470"/>
      <c r="L456"/>
      <c r="M456"/>
      <c r="N456" s="470"/>
      <c r="O456"/>
      <c r="P456"/>
      <c r="Q456" s="470"/>
      <c r="R456"/>
      <c r="S456"/>
    </row>
    <row r="457" spans="1:19">
      <c r="A457" s="65"/>
      <c r="B457" s="71">
        <v>6321031</v>
      </c>
      <c r="C457" s="72" t="s">
        <v>602</v>
      </c>
      <c r="D457" s="400">
        <v>6321</v>
      </c>
      <c r="E457" s="401">
        <v>632</v>
      </c>
      <c r="F457" s="402">
        <v>63</v>
      </c>
      <c r="G457" s="403">
        <v>12</v>
      </c>
      <c r="I457"/>
      <c r="J457"/>
      <c r="K457" s="470"/>
      <c r="L457"/>
      <c r="M457"/>
      <c r="N457" s="470"/>
      <c r="O457"/>
      <c r="P457"/>
      <c r="Q457" s="470"/>
      <c r="R457"/>
      <c r="S457"/>
    </row>
    <row r="458" spans="1:19">
      <c r="A458" s="65"/>
      <c r="B458" s="71">
        <v>6321041</v>
      </c>
      <c r="C458" s="72" t="s">
        <v>603</v>
      </c>
      <c r="D458" s="400">
        <v>6321</v>
      </c>
      <c r="E458" s="401">
        <v>632</v>
      </c>
      <c r="F458" s="402">
        <v>63</v>
      </c>
      <c r="G458" s="403">
        <v>12</v>
      </c>
      <c r="I458"/>
      <c r="J458"/>
      <c r="K458" s="470"/>
      <c r="L458"/>
      <c r="M458"/>
      <c r="N458" s="470"/>
      <c r="O458"/>
      <c r="P458"/>
      <c r="Q458" s="470"/>
      <c r="R458"/>
      <c r="S458"/>
    </row>
    <row r="459" spans="1:19">
      <c r="A459" s="65"/>
      <c r="B459" s="71">
        <v>6321051</v>
      </c>
      <c r="C459" s="72" t="s">
        <v>604</v>
      </c>
      <c r="D459" s="400">
        <v>6321</v>
      </c>
      <c r="E459" s="401">
        <v>632</v>
      </c>
      <c r="F459" s="402">
        <v>63</v>
      </c>
      <c r="G459" s="403">
        <v>12</v>
      </c>
      <c r="I459"/>
      <c r="J459"/>
      <c r="K459" s="470"/>
      <c r="L459"/>
      <c r="M459"/>
      <c r="N459" s="470"/>
      <c r="O459"/>
      <c r="P459"/>
      <c r="Q459" s="470"/>
      <c r="R459"/>
      <c r="S459"/>
    </row>
    <row r="460" spans="1:19">
      <c r="A460" s="65"/>
      <c r="B460" s="71">
        <v>6321061</v>
      </c>
      <c r="C460" s="72" t="s">
        <v>605</v>
      </c>
      <c r="D460" s="400">
        <v>6321</v>
      </c>
      <c r="E460" s="401">
        <v>632</v>
      </c>
      <c r="F460" s="402">
        <v>63</v>
      </c>
      <c r="G460" s="403">
        <v>12</v>
      </c>
      <c r="I460"/>
      <c r="J460"/>
      <c r="K460" s="470"/>
      <c r="L460"/>
      <c r="M460"/>
      <c r="N460" s="470"/>
      <c r="O460"/>
      <c r="P460"/>
      <c r="Q460" s="470"/>
      <c r="R460"/>
      <c r="S460"/>
    </row>
    <row r="461" spans="1:19">
      <c r="A461" s="65"/>
      <c r="B461" s="71">
        <v>6322011</v>
      </c>
      <c r="C461" s="72" t="s">
        <v>341</v>
      </c>
      <c r="D461" s="400">
        <v>6322</v>
      </c>
      <c r="E461" s="401">
        <v>632</v>
      </c>
      <c r="F461" s="402">
        <v>63</v>
      </c>
      <c r="G461" s="403">
        <v>12</v>
      </c>
      <c r="I461"/>
      <c r="J461"/>
      <c r="K461" s="470"/>
      <c r="L461"/>
      <c r="M461"/>
      <c r="N461" s="470"/>
      <c r="O461"/>
      <c r="P461"/>
      <c r="Q461" s="470"/>
      <c r="R461"/>
      <c r="S461"/>
    </row>
    <row r="462" spans="1:19">
      <c r="A462" s="65"/>
      <c r="B462" s="71">
        <v>6411011</v>
      </c>
      <c r="C462" s="72" t="s">
        <v>606</v>
      </c>
      <c r="D462" s="400">
        <v>6411</v>
      </c>
      <c r="E462" s="401">
        <v>641</v>
      </c>
      <c r="F462" s="402">
        <v>64</v>
      </c>
      <c r="G462" s="403">
        <v>12</v>
      </c>
      <c r="I462"/>
      <c r="J462"/>
      <c r="K462" s="470"/>
      <c r="L462"/>
      <c r="M462"/>
      <c r="N462" s="470"/>
      <c r="O462"/>
      <c r="P462"/>
      <c r="Q462" s="470"/>
      <c r="R462"/>
      <c r="S462"/>
    </row>
    <row r="463" spans="1:19">
      <c r="A463" s="65"/>
      <c r="B463" s="71">
        <v>6411021</v>
      </c>
      <c r="C463" s="72" t="s">
        <v>607</v>
      </c>
      <c r="D463" s="400">
        <v>6411</v>
      </c>
      <c r="E463" s="401">
        <v>641</v>
      </c>
      <c r="F463" s="402">
        <v>64</v>
      </c>
      <c r="G463" s="403">
        <v>12</v>
      </c>
      <c r="I463"/>
      <c r="J463"/>
      <c r="K463" s="470"/>
      <c r="L463"/>
      <c r="M463"/>
      <c r="N463" s="470"/>
      <c r="O463"/>
      <c r="P463"/>
      <c r="Q463" s="470"/>
      <c r="R463"/>
      <c r="S463"/>
    </row>
    <row r="464" spans="1:19">
      <c r="A464" s="65"/>
      <c r="B464" s="71">
        <v>6411031</v>
      </c>
      <c r="C464" s="72" t="s">
        <v>608</v>
      </c>
      <c r="D464" s="400">
        <v>6411</v>
      </c>
      <c r="E464" s="401">
        <v>641</v>
      </c>
      <c r="F464" s="402">
        <v>64</v>
      </c>
      <c r="G464" s="403">
        <v>12</v>
      </c>
      <c r="I464"/>
      <c r="J464"/>
      <c r="K464" s="470"/>
      <c r="L464"/>
      <c r="M464"/>
      <c r="N464" s="470"/>
      <c r="O464"/>
      <c r="P464"/>
      <c r="Q464" s="470"/>
      <c r="R464"/>
      <c r="S464"/>
    </row>
    <row r="465" spans="1:19">
      <c r="A465" s="65"/>
      <c r="B465" s="71">
        <v>6411041</v>
      </c>
      <c r="C465" s="72" t="s">
        <v>609</v>
      </c>
      <c r="D465" s="400">
        <v>6411</v>
      </c>
      <c r="E465" s="401">
        <v>641</v>
      </c>
      <c r="F465" s="402">
        <v>64</v>
      </c>
      <c r="G465" s="403">
        <v>12</v>
      </c>
      <c r="I465"/>
      <c r="J465"/>
      <c r="K465" s="470"/>
      <c r="L465"/>
      <c r="M465"/>
      <c r="N465" s="470"/>
      <c r="O465"/>
      <c r="P465"/>
      <c r="Q465" s="470"/>
      <c r="R465"/>
      <c r="S465"/>
    </row>
    <row r="466" spans="1:19">
      <c r="A466" s="65"/>
      <c r="B466" s="71">
        <v>6411051</v>
      </c>
      <c r="C466" s="72" t="s">
        <v>610</v>
      </c>
      <c r="D466" s="400">
        <v>6411</v>
      </c>
      <c r="E466" s="401">
        <v>641</v>
      </c>
      <c r="F466" s="402">
        <v>64</v>
      </c>
      <c r="G466" s="403">
        <v>12</v>
      </c>
      <c r="I466"/>
      <c r="J466"/>
      <c r="K466" s="470"/>
      <c r="L466"/>
      <c r="M466"/>
      <c r="N466" s="470"/>
      <c r="O466"/>
      <c r="P466"/>
      <c r="Q466" s="470"/>
      <c r="R466"/>
      <c r="S466"/>
    </row>
    <row r="467" spans="1:19">
      <c r="A467" s="65"/>
      <c r="B467" s="71">
        <v>6421011</v>
      </c>
      <c r="C467" s="72" t="s">
        <v>343</v>
      </c>
      <c r="D467" s="400">
        <v>6421</v>
      </c>
      <c r="E467" s="401">
        <v>642</v>
      </c>
      <c r="F467" s="402">
        <v>64</v>
      </c>
      <c r="G467" s="403">
        <v>12</v>
      </c>
      <c r="I467"/>
      <c r="J467"/>
      <c r="K467" s="470"/>
      <c r="L467"/>
      <c r="M467"/>
      <c r="N467" s="470"/>
      <c r="O467"/>
      <c r="P467"/>
      <c r="Q467" s="470"/>
      <c r="R467"/>
      <c r="S467"/>
    </row>
    <row r="468" spans="1:19">
      <c r="A468" s="65"/>
      <c r="B468" s="71">
        <v>6421021</v>
      </c>
      <c r="C468" s="72" t="s">
        <v>611</v>
      </c>
      <c r="D468" s="400">
        <v>6421</v>
      </c>
      <c r="E468" s="401">
        <v>642</v>
      </c>
      <c r="F468" s="402">
        <v>64</v>
      </c>
      <c r="G468" s="403">
        <v>12</v>
      </c>
      <c r="I468"/>
      <c r="J468"/>
      <c r="K468" s="470"/>
      <c r="L468"/>
      <c r="M468"/>
      <c r="N468" s="470"/>
      <c r="O468"/>
      <c r="P468"/>
      <c r="Q468" s="470"/>
      <c r="R468"/>
      <c r="S468"/>
    </row>
    <row r="469" spans="1:19">
      <c r="A469" s="65"/>
      <c r="B469" s="71">
        <v>6431011</v>
      </c>
      <c r="C469" s="72" t="s">
        <v>345</v>
      </c>
      <c r="D469" s="400">
        <v>6431</v>
      </c>
      <c r="E469" s="401">
        <v>643</v>
      </c>
      <c r="F469" s="402">
        <v>64</v>
      </c>
      <c r="G469" s="403">
        <v>12</v>
      </c>
      <c r="I469"/>
      <c r="J469"/>
      <c r="K469" s="470"/>
      <c r="L469"/>
      <c r="M469"/>
      <c r="N469" s="470"/>
      <c r="O469"/>
      <c r="P469"/>
      <c r="Q469" s="470"/>
      <c r="R469"/>
      <c r="S469"/>
    </row>
    <row r="470" spans="1:19">
      <c r="A470" s="65"/>
      <c r="B470" s="71">
        <v>6431021</v>
      </c>
      <c r="C470" s="72" t="s">
        <v>612</v>
      </c>
      <c r="D470" s="400">
        <v>6431</v>
      </c>
      <c r="E470" s="401">
        <v>643</v>
      </c>
      <c r="F470" s="402">
        <v>64</v>
      </c>
      <c r="G470" s="403">
        <v>12</v>
      </c>
      <c r="I470"/>
      <c r="J470"/>
      <c r="K470" s="470"/>
      <c r="L470"/>
      <c r="M470"/>
      <c r="N470" s="470"/>
      <c r="O470"/>
      <c r="P470"/>
      <c r="Q470" s="470"/>
      <c r="R470"/>
      <c r="S470"/>
    </row>
    <row r="471" spans="1:19">
      <c r="A471" s="65"/>
      <c r="B471" s="71">
        <v>6431031</v>
      </c>
      <c r="C471" s="72" t="s">
        <v>346</v>
      </c>
      <c r="D471" s="400">
        <v>6431</v>
      </c>
      <c r="E471" s="401">
        <v>643</v>
      </c>
      <c r="F471" s="402">
        <v>64</v>
      </c>
      <c r="G471" s="403">
        <v>12</v>
      </c>
      <c r="I471"/>
      <c r="J471"/>
      <c r="K471" s="470"/>
      <c r="L471"/>
      <c r="M471"/>
      <c r="N471" s="470"/>
      <c r="O471"/>
      <c r="P471"/>
      <c r="Q471" s="470"/>
      <c r="R471"/>
      <c r="S471"/>
    </row>
    <row r="472" spans="1:19">
      <c r="A472" s="65"/>
      <c r="B472" s="71">
        <v>6431041</v>
      </c>
      <c r="C472" s="72" t="s">
        <v>613</v>
      </c>
      <c r="D472" s="400">
        <v>6431</v>
      </c>
      <c r="E472" s="401">
        <v>643</v>
      </c>
      <c r="F472" s="402">
        <v>64</v>
      </c>
      <c r="G472" s="403">
        <v>12</v>
      </c>
      <c r="I472"/>
      <c r="J472"/>
      <c r="K472" s="470"/>
      <c r="L472"/>
      <c r="M472"/>
      <c r="N472" s="470"/>
      <c r="O472"/>
      <c r="P472"/>
      <c r="Q472" s="470"/>
      <c r="R472"/>
      <c r="S472"/>
    </row>
    <row r="473" spans="1:19">
      <c r="A473" s="65"/>
      <c r="B473" s="71">
        <v>6431051</v>
      </c>
      <c r="C473" s="72" t="s">
        <v>614</v>
      </c>
      <c r="D473" s="400">
        <v>6431</v>
      </c>
      <c r="E473" s="401">
        <v>643</v>
      </c>
      <c r="F473" s="402">
        <v>64</v>
      </c>
      <c r="G473" s="403">
        <v>12</v>
      </c>
      <c r="I473"/>
      <c r="J473"/>
      <c r="K473" s="470"/>
      <c r="L473"/>
      <c r="M473"/>
      <c r="N473" s="470"/>
      <c r="O473"/>
      <c r="P473"/>
      <c r="Q473" s="470"/>
      <c r="R473"/>
      <c r="S473"/>
    </row>
    <row r="474" spans="1:19">
      <c r="A474" s="65"/>
      <c r="B474" s="71">
        <v>6441011</v>
      </c>
      <c r="C474" s="72" t="s">
        <v>615</v>
      </c>
      <c r="D474" s="400">
        <v>6441</v>
      </c>
      <c r="E474" s="401">
        <v>644</v>
      </c>
      <c r="F474" s="402">
        <v>64</v>
      </c>
      <c r="G474" s="403">
        <v>12</v>
      </c>
      <c r="I474"/>
      <c r="J474"/>
      <c r="K474" s="470"/>
      <c r="L474"/>
      <c r="M474"/>
      <c r="N474" s="470"/>
      <c r="O474"/>
      <c r="P474"/>
      <c r="Q474" s="470"/>
      <c r="R474"/>
      <c r="S474"/>
    </row>
    <row r="475" spans="1:19">
      <c r="A475" s="65"/>
      <c r="B475" s="71">
        <v>6441021</v>
      </c>
      <c r="C475" s="72" t="s">
        <v>616</v>
      </c>
      <c r="D475" s="400">
        <v>6441</v>
      </c>
      <c r="E475" s="401">
        <v>644</v>
      </c>
      <c r="F475" s="402">
        <v>64</v>
      </c>
      <c r="G475" s="403">
        <v>12</v>
      </c>
      <c r="I475"/>
      <c r="J475"/>
      <c r="K475" s="470"/>
      <c r="L475"/>
      <c r="M475"/>
      <c r="N475" s="470"/>
      <c r="O475"/>
      <c r="P475"/>
      <c r="Q475" s="470"/>
      <c r="R475"/>
      <c r="S475"/>
    </row>
    <row r="476" spans="1:19">
      <c r="A476" s="65"/>
      <c r="B476" s="71">
        <v>6599011</v>
      </c>
      <c r="C476" s="72" t="s">
        <v>617</v>
      </c>
      <c r="D476" s="400">
        <v>6599</v>
      </c>
      <c r="E476" s="401">
        <v>659</v>
      </c>
      <c r="F476" s="402">
        <v>65</v>
      </c>
      <c r="G476" s="403">
        <v>12</v>
      </c>
      <c r="I476"/>
      <c r="J476"/>
      <c r="K476" s="470"/>
      <c r="L476"/>
      <c r="M476"/>
      <c r="N476" s="470"/>
      <c r="O476"/>
      <c r="P476"/>
      <c r="Q476" s="470"/>
      <c r="R476"/>
      <c r="S476"/>
    </row>
    <row r="477" spans="1:19">
      <c r="A477" s="65"/>
      <c r="B477" s="71">
        <v>6599021</v>
      </c>
      <c r="C477" s="72" t="s">
        <v>349</v>
      </c>
      <c r="D477" s="400">
        <v>6599</v>
      </c>
      <c r="E477" s="401">
        <v>659</v>
      </c>
      <c r="F477" s="402">
        <v>65</v>
      </c>
      <c r="G477" s="403">
        <v>12</v>
      </c>
      <c r="I477"/>
      <c r="J477"/>
      <c r="K477" s="470"/>
      <c r="L477"/>
      <c r="M477"/>
      <c r="N477" s="470"/>
      <c r="O477"/>
      <c r="P477"/>
      <c r="Q477" s="470"/>
      <c r="R477"/>
      <c r="S477"/>
    </row>
    <row r="478" spans="1:19">
      <c r="A478" s="65"/>
      <c r="B478" s="71">
        <v>6611011</v>
      </c>
      <c r="C478" s="72" t="s">
        <v>350</v>
      </c>
      <c r="D478" s="400">
        <v>6611</v>
      </c>
      <c r="E478" s="401">
        <v>661</v>
      </c>
      <c r="F478" s="402">
        <v>66</v>
      </c>
      <c r="G478" s="403">
        <v>12</v>
      </c>
      <c r="I478"/>
      <c r="J478"/>
      <c r="K478" s="470"/>
      <c r="L478"/>
      <c r="M478"/>
      <c r="N478" s="470"/>
      <c r="O478"/>
      <c r="P478"/>
      <c r="Q478" s="470"/>
      <c r="R478"/>
      <c r="S478"/>
    </row>
    <row r="479" spans="1:19">
      <c r="A479" s="65"/>
      <c r="B479" s="71">
        <v>6611012</v>
      </c>
      <c r="C479" s="72" t="s">
        <v>351</v>
      </c>
      <c r="D479" s="400">
        <v>6611</v>
      </c>
      <c r="E479" s="401">
        <v>661</v>
      </c>
      <c r="F479" s="402">
        <v>66</v>
      </c>
      <c r="G479" s="403">
        <v>12</v>
      </c>
      <c r="I479"/>
      <c r="J479"/>
      <c r="K479" s="470"/>
      <c r="L479"/>
      <c r="M479"/>
      <c r="N479" s="470"/>
      <c r="O479"/>
      <c r="P479"/>
      <c r="Q479" s="470"/>
      <c r="R479"/>
      <c r="S479"/>
    </row>
    <row r="480" spans="1:19">
      <c r="A480" s="65"/>
      <c r="B480" s="71">
        <v>6611013</v>
      </c>
      <c r="C480" s="72" t="s">
        <v>352</v>
      </c>
      <c r="D480" s="400">
        <v>6611</v>
      </c>
      <c r="E480" s="401">
        <v>661</v>
      </c>
      <c r="F480" s="402">
        <v>66</v>
      </c>
      <c r="G480" s="403">
        <v>12</v>
      </c>
      <c r="I480"/>
      <c r="J480"/>
      <c r="K480" s="470"/>
      <c r="L480"/>
      <c r="M480"/>
      <c r="N480" s="470"/>
      <c r="O480"/>
      <c r="P480"/>
      <c r="Q480" s="470"/>
      <c r="R480"/>
      <c r="S480"/>
    </row>
    <row r="481" spans="1:19">
      <c r="A481" s="65"/>
      <c r="B481" s="71">
        <v>6611014</v>
      </c>
      <c r="C481" s="72" t="s">
        <v>353</v>
      </c>
      <c r="D481" s="400">
        <v>6611</v>
      </c>
      <c r="E481" s="401">
        <v>661</v>
      </c>
      <c r="F481" s="402">
        <v>66</v>
      </c>
      <c r="G481" s="403">
        <v>12</v>
      </c>
      <c r="I481"/>
      <c r="J481"/>
      <c r="K481" s="470"/>
      <c r="L481"/>
      <c r="M481"/>
      <c r="N481" s="470"/>
      <c r="O481"/>
      <c r="P481"/>
      <c r="Q481" s="470"/>
      <c r="R481"/>
      <c r="S481"/>
    </row>
    <row r="482" spans="1:19">
      <c r="A482" s="65"/>
      <c r="B482" s="71">
        <v>6611015</v>
      </c>
      <c r="C482" s="72" t="s">
        <v>354</v>
      </c>
      <c r="D482" s="400">
        <v>6611</v>
      </c>
      <c r="E482" s="401">
        <v>661</v>
      </c>
      <c r="F482" s="402">
        <v>66</v>
      </c>
      <c r="G482" s="403">
        <v>12</v>
      </c>
      <c r="I482"/>
      <c r="J482"/>
      <c r="K482" s="470"/>
      <c r="L482"/>
      <c r="M482"/>
      <c r="N482" s="470"/>
      <c r="O482"/>
      <c r="P482"/>
      <c r="Q482" s="470"/>
      <c r="R482"/>
      <c r="S482"/>
    </row>
    <row r="483" spans="1:19">
      <c r="A483" s="65"/>
      <c r="B483" s="71">
        <v>6612011</v>
      </c>
      <c r="C483" s="72" t="s">
        <v>355</v>
      </c>
      <c r="D483" s="400">
        <v>6612</v>
      </c>
      <c r="E483" s="401">
        <v>661</v>
      </c>
      <c r="F483" s="402">
        <v>66</v>
      </c>
      <c r="G483" s="403">
        <v>12</v>
      </c>
      <c r="I483"/>
      <c r="J483"/>
      <c r="K483" s="470"/>
      <c r="L483"/>
      <c r="M483"/>
      <c r="N483" s="470"/>
      <c r="O483"/>
      <c r="P483"/>
      <c r="Q483" s="470"/>
      <c r="R483"/>
      <c r="S483"/>
    </row>
    <row r="484" spans="1:19">
      <c r="A484" s="65"/>
      <c r="B484" s="71">
        <v>6621011</v>
      </c>
      <c r="C484" s="72" t="s">
        <v>356</v>
      </c>
      <c r="D484" s="400">
        <v>6621</v>
      </c>
      <c r="E484" s="401">
        <v>662</v>
      </c>
      <c r="F484" s="402">
        <v>66</v>
      </c>
      <c r="G484" s="403">
        <v>12</v>
      </c>
      <c r="I484"/>
      <c r="J484"/>
      <c r="K484" s="470"/>
      <c r="L484"/>
      <c r="M484"/>
      <c r="N484" s="470"/>
      <c r="O484"/>
      <c r="P484"/>
      <c r="Q484" s="470"/>
      <c r="R484"/>
      <c r="S484"/>
    </row>
    <row r="485" spans="1:19">
      <c r="A485" s="65"/>
      <c r="B485" s="71">
        <v>6621012</v>
      </c>
      <c r="C485" s="72" t="s">
        <v>357</v>
      </c>
      <c r="D485" s="400">
        <v>6621</v>
      </c>
      <c r="E485" s="401">
        <v>662</v>
      </c>
      <c r="F485" s="402">
        <v>66</v>
      </c>
      <c r="G485" s="403">
        <v>12</v>
      </c>
      <c r="I485"/>
      <c r="J485"/>
      <c r="K485" s="470"/>
      <c r="L485"/>
      <c r="M485"/>
      <c r="N485" s="470"/>
      <c r="O485"/>
      <c r="P485"/>
      <c r="Q485" s="470"/>
      <c r="R485"/>
      <c r="S485"/>
    </row>
    <row r="486" spans="1:19">
      <c r="A486" s="65"/>
      <c r="B486" s="71">
        <v>6631101</v>
      </c>
      <c r="C486" s="72" t="s">
        <v>618</v>
      </c>
      <c r="D486" s="400">
        <v>6631</v>
      </c>
      <c r="E486" s="401">
        <v>663</v>
      </c>
      <c r="F486" s="402">
        <v>66</v>
      </c>
      <c r="G486" s="403">
        <v>12</v>
      </c>
      <c r="I486"/>
      <c r="J486"/>
      <c r="K486" s="470"/>
      <c r="L486"/>
      <c r="M486"/>
      <c r="N486" s="470"/>
      <c r="O486"/>
      <c r="P486"/>
      <c r="Q486" s="470"/>
      <c r="R486"/>
      <c r="S486"/>
    </row>
    <row r="487" spans="1:19">
      <c r="A487" s="65"/>
      <c r="B487" s="71">
        <v>6632101</v>
      </c>
      <c r="C487" s="72" t="s">
        <v>359</v>
      </c>
      <c r="D487" s="400">
        <v>6632</v>
      </c>
      <c r="E487" s="401">
        <v>663</v>
      </c>
      <c r="F487" s="402">
        <v>66</v>
      </c>
      <c r="G487" s="403">
        <v>12</v>
      </c>
      <c r="I487"/>
      <c r="J487"/>
      <c r="K487" s="470"/>
      <c r="L487"/>
      <c r="M487"/>
      <c r="N487" s="470"/>
      <c r="O487"/>
      <c r="P487"/>
      <c r="Q487" s="470"/>
      <c r="R487"/>
      <c r="S487"/>
    </row>
    <row r="488" spans="1:19">
      <c r="A488" s="65"/>
      <c r="B488" s="71">
        <v>6699011</v>
      </c>
      <c r="C488" s="72" t="s">
        <v>360</v>
      </c>
      <c r="D488" s="400">
        <v>6699</v>
      </c>
      <c r="E488" s="401">
        <v>669</v>
      </c>
      <c r="F488" s="402">
        <v>66</v>
      </c>
      <c r="G488" s="403">
        <v>12</v>
      </c>
      <c r="I488"/>
      <c r="J488"/>
      <c r="K488" s="470"/>
      <c r="L488"/>
      <c r="M488"/>
      <c r="N488" s="470"/>
      <c r="O488"/>
      <c r="P488"/>
      <c r="Q488" s="470"/>
      <c r="R488"/>
      <c r="S488"/>
    </row>
    <row r="489" spans="1:19">
      <c r="A489" s="65"/>
      <c r="B489" s="71">
        <v>6699021</v>
      </c>
      <c r="C489" s="72" t="s">
        <v>361</v>
      </c>
      <c r="D489" s="400">
        <v>6699</v>
      </c>
      <c r="E489" s="401">
        <v>669</v>
      </c>
      <c r="F489" s="402">
        <v>66</v>
      </c>
      <c r="G489" s="403">
        <v>12</v>
      </c>
      <c r="I489"/>
      <c r="J489"/>
      <c r="K489" s="470"/>
      <c r="L489"/>
      <c r="M489"/>
      <c r="N489" s="470"/>
      <c r="O489"/>
      <c r="P489"/>
      <c r="Q489" s="470"/>
      <c r="R489"/>
      <c r="S489"/>
    </row>
    <row r="490" spans="1:19">
      <c r="A490" s="65"/>
      <c r="B490" s="71">
        <v>6699031</v>
      </c>
      <c r="C490" s="72" t="s">
        <v>362</v>
      </c>
      <c r="D490" s="400">
        <v>6699</v>
      </c>
      <c r="E490" s="401">
        <v>669</v>
      </c>
      <c r="F490" s="402">
        <v>66</v>
      </c>
      <c r="G490" s="403">
        <v>12</v>
      </c>
      <c r="I490"/>
      <c r="J490"/>
      <c r="K490" s="470"/>
      <c r="L490"/>
      <c r="M490"/>
      <c r="N490" s="470"/>
      <c r="O490"/>
      <c r="P490"/>
      <c r="Q490" s="470"/>
      <c r="R490"/>
      <c r="S490"/>
    </row>
    <row r="491" spans="1:19">
      <c r="A491" s="65"/>
      <c r="B491" s="71">
        <v>6699041</v>
      </c>
      <c r="C491" s="72" t="s">
        <v>363</v>
      </c>
      <c r="D491" s="400">
        <v>6699</v>
      </c>
      <c r="E491" s="401">
        <v>669</v>
      </c>
      <c r="F491" s="402">
        <v>66</v>
      </c>
      <c r="G491" s="403">
        <v>12</v>
      </c>
      <c r="I491"/>
      <c r="J491"/>
      <c r="K491" s="470"/>
      <c r="L491"/>
      <c r="M491"/>
      <c r="N491" s="470"/>
      <c r="O491"/>
      <c r="P491"/>
      <c r="Q491" s="470"/>
      <c r="R491"/>
      <c r="S491"/>
    </row>
    <row r="492" spans="1:19">
      <c r="A492" s="65"/>
      <c r="B492" s="71">
        <v>6699051</v>
      </c>
      <c r="C492" s="72" t="s">
        <v>619</v>
      </c>
      <c r="D492" s="400">
        <v>6699</v>
      </c>
      <c r="E492" s="401">
        <v>669</v>
      </c>
      <c r="F492" s="402">
        <v>66</v>
      </c>
      <c r="G492" s="403">
        <v>12</v>
      </c>
      <c r="I492"/>
      <c r="J492"/>
      <c r="K492" s="470"/>
      <c r="L492"/>
      <c r="M492"/>
      <c r="N492" s="470"/>
      <c r="O492"/>
      <c r="P492"/>
      <c r="Q492" s="470"/>
      <c r="R492"/>
      <c r="S492"/>
    </row>
    <row r="493" spans="1:19">
      <c r="A493" s="65"/>
      <c r="B493" s="71">
        <v>6699099</v>
      </c>
      <c r="C493" s="72" t="s">
        <v>364</v>
      </c>
      <c r="D493" s="400">
        <v>6699</v>
      </c>
      <c r="E493" s="401">
        <v>669</v>
      </c>
      <c r="F493" s="402">
        <v>66</v>
      </c>
      <c r="G493" s="403">
        <v>12</v>
      </c>
      <c r="I493"/>
      <c r="J493"/>
      <c r="K493" s="470"/>
      <c r="L493"/>
      <c r="M493"/>
      <c r="N493" s="470"/>
      <c r="O493"/>
      <c r="P493"/>
      <c r="Q493" s="470"/>
      <c r="R493"/>
      <c r="S493"/>
    </row>
    <row r="494" spans="1:19">
      <c r="A494" s="65"/>
      <c r="B494" s="71">
        <v>6711011</v>
      </c>
      <c r="C494" s="72" t="s">
        <v>620</v>
      </c>
      <c r="D494" s="400">
        <v>6711</v>
      </c>
      <c r="E494" s="401">
        <v>671</v>
      </c>
      <c r="F494" s="402">
        <v>67</v>
      </c>
      <c r="G494" s="403">
        <v>12</v>
      </c>
      <c r="I494"/>
      <c r="J494"/>
      <c r="K494" s="470"/>
      <c r="L494"/>
      <c r="M494"/>
      <c r="N494" s="470"/>
      <c r="O494"/>
      <c r="P494"/>
      <c r="Q494" s="470"/>
      <c r="R494"/>
      <c r="S494"/>
    </row>
    <row r="495" spans="1:19">
      <c r="A495" s="65"/>
      <c r="B495" s="71">
        <v>6721011</v>
      </c>
      <c r="C495" s="72" t="s">
        <v>621</v>
      </c>
      <c r="D495" s="400">
        <v>6721</v>
      </c>
      <c r="E495" s="401">
        <v>672</v>
      </c>
      <c r="F495" s="402">
        <v>67</v>
      </c>
      <c r="G495" s="403">
        <v>12</v>
      </c>
      <c r="I495"/>
      <c r="J495"/>
      <c r="K495" s="470"/>
      <c r="L495"/>
      <c r="M495"/>
      <c r="N495" s="470"/>
      <c r="O495"/>
      <c r="P495"/>
      <c r="Q495" s="470"/>
      <c r="R495"/>
      <c r="S495"/>
    </row>
    <row r="496" spans="1:19">
      <c r="A496" s="65"/>
      <c r="B496" s="71">
        <v>6721021</v>
      </c>
      <c r="C496" s="72" t="s">
        <v>622</v>
      </c>
      <c r="D496" s="400">
        <v>6721</v>
      </c>
      <c r="E496" s="401">
        <v>672</v>
      </c>
      <c r="F496" s="402">
        <v>67</v>
      </c>
      <c r="G496" s="403">
        <v>12</v>
      </c>
      <c r="I496"/>
      <c r="J496"/>
      <c r="K496" s="470"/>
      <c r="L496"/>
      <c r="M496"/>
      <c r="N496" s="470"/>
      <c r="O496"/>
      <c r="P496"/>
      <c r="Q496" s="470"/>
      <c r="R496"/>
      <c r="S496"/>
    </row>
    <row r="497" spans="1:19">
      <c r="A497" s="65"/>
      <c r="B497" s="71">
        <v>6731011</v>
      </c>
      <c r="C497" s="72" t="s">
        <v>365</v>
      </c>
      <c r="D497" s="400">
        <v>6731</v>
      </c>
      <c r="E497" s="401">
        <v>673</v>
      </c>
      <c r="F497" s="402">
        <v>67</v>
      </c>
      <c r="G497" s="403">
        <v>12</v>
      </c>
      <c r="I497"/>
      <c r="J497"/>
      <c r="K497" s="470"/>
      <c r="L497"/>
      <c r="M497"/>
      <c r="N497" s="470"/>
      <c r="O497"/>
      <c r="P497"/>
      <c r="Q497" s="470"/>
      <c r="R497"/>
      <c r="S497"/>
    </row>
    <row r="498" spans="1:19">
      <c r="A498" s="65"/>
      <c r="B498" s="71">
        <v>6731021</v>
      </c>
      <c r="C498" s="72" t="s">
        <v>366</v>
      </c>
      <c r="D498" s="400">
        <v>6731</v>
      </c>
      <c r="E498" s="401">
        <v>673</v>
      </c>
      <c r="F498" s="402">
        <v>67</v>
      </c>
      <c r="G498" s="403">
        <v>12</v>
      </c>
      <c r="I498"/>
      <c r="J498"/>
      <c r="K498" s="470"/>
      <c r="L498"/>
      <c r="M498"/>
      <c r="N498" s="470"/>
      <c r="O498"/>
      <c r="P498"/>
      <c r="Q498" s="470"/>
      <c r="R498"/>
      <c r="S498"/>
    </row>
    <row r="499" spans="1:19">
      <c r="A499" s="65"/>
      <c r="B499" s="71">
        <v>6731031</v>
      </c>
      <c r="C499" s="72" t="s">
        <v>367</v>
      </c>
      <c r="D499" s="400">
        <v>6731</v>
      </c>
      <c r="E499" s="401">
        <v>673</v>
      </c>
      <c r="F499" s="402">
        <v>67</v>
      </c>
      <c r="G499" s="403">
        <v>12</v>
      </c>
      <c r="I499"/>
      <c r="J499"/>
      <c r="K499" s="470"/>
      <c r="L499"/>
      <c r="M499"/>
      <c r="N499" s="470"/>
      <c r="O499"/>
      <c r="P499"/>
      <c r="Q499" s="470"/>
      <c r="R499"/>
      <c r="S499"/>
    </row>
    <row r="500" spans="1:19">
      <c r="A500" s="65"/>
      <c r="B500" s="71">
        <v>6731041</v>
      </c>
      <c r="C500" s="72" t="s">
        <v>368</v>
      </c>
      <c r="D500" s="400">
        <v>6731</v>
      </c>
      <c r="E500" s="401">
        <v>673</v>
      </c>
      <c r="F500" s="402">
        <v>67</v>
      </c>
      <c r="G500" s="403">
        <v>12</v>
      </c>
      <c r="I500"/>
      <c r="J500"/>
      <c r="K500" s="470"/>
      <c r="L500"/>
      <c r="M500"/>
      <c r="N500" s="470"/>
      <c r="O500"/>
      <c r="P500"/>
      <c r="Q500" s="470"/>
      <c r="R500"/>
      <c r="S500"/>
    </row>
    <row r="501" spans="1:19">
      <c r="A501" s="65"/>
      <c r="B501" s="71">
        <v>6731099</v>
      </c>
      <c r="C501" s="72" t="s">
        <v>623</v>
      </c>
      <c r="D501" s="400">
        <v>6731</v>
      </c>
      <c r="E501" s="401">
        <v>673</v>
      </c>
      <c r="F501" s="402">
        <v>67</v>
      </c>
      <c r="G501" s="403">
        <v>12</v>
      </c>
      <c r="I501"/>
      <c r="J501"/>
      <c r="K501" s="470"/>
      <c r="L501"/>
      <c r="M501"/>
      <c r="N501" s="470"/>
      <c r="O501"/>
      <c r="P501"/>
      <c r="Q501" s="470"/>
      <c r="R501"/>
      <c r="S501"/>
    </row>
    <row r="502" spans="1:19">
      <c r="A502" s="65"/>
      <c r="B502" s="71">
        <v>6741011</v>
      </c>
      <c r="C502" s="72" t="s">
        <v>369</v>
      </c>
      <c r="D502" s="400">
        <v>6741</v>
      </c>
      <c r="E502" s="401">
        <v>674</v>
      </c>
      <c r="F502" s="402">
        <v>67</v>
      </c>
      <c r="G502" s="403">
        <v>12</v>
      </c>
      <c r="I502"/>
      <c r="J502"/>
      <c r="K502" s="470"/>
      <c r="L502"/>
      <c r="M502"/>
      <c r="N502" s="470"/>
      <c r="O502"/>
      <c r="P502"/>
      <c r="Q502" s="470"/>
      <c r="R502"/>
      <c r="S502"/>
    </row>
    <row r="503" spans="1:19">
      <c r="A503" s="65"/>
      <c r="B503" s="71">
        <v>6741021</v>
      </c>
      <c r="C503" s="72" t="s">
        <v>624</v>
      </c>
      <c r="D503" s="400">
        <v>6741</v>
      </c>
      <c r="E503" s="401">
        <v>674</v>
      </c>
      <c r="F503" s="402">
        <v>67</v>
      </c>
      <c r="G503" s="403">
        <v>12</v>
      </c>
      <c r="I503"/>
      <c r="J503"/>
      <c r="K503" s="470"/>
      <c r="L503"/>
      <c r="M503"/>
      <c r="N503" s="470"/>
      <c r="O503"/>
      <c r="P503"/>
      <c r="Q503" s="470"/>
      <c r="R503"/>
      <c r="S503"/>
    </row>
    <row r="504" spans="1:19">
      <c r="A504" s="65"/>
      <c r="B504" s="71">
        <v>6741031</v>
      </c>
      <c r="C504" s="72" t="s">
        <v>370</v>
      </c>
      <c r="D504" s="400">
        <v>6741</v>
      </c>
      <c r="E504" s="401">
        <v>674</v>
      </c>
      <c r="F504" s="402">
        <v>67</v>
      </c>
      <c r="G504" s="403">
        <v>12</v>
      </c>
      <c r="I504"/>
      <c r="J504"/>
      <c r="K504" s="470"/>
      <c r="L504"/>
      <c r="M504"/>
      <c r="N504" s="470"/>
      <c r="O504"/>
      <c r="P504"/>
      <c r="Q504" s="470"/>
      <c r="R504"/>
      <c r="S504"/>
    </row>
    <row r="505" spans="1:19">
      <c r="A505" s="65"/>
      <c r="B505" s="71">
        <v>6741041</v>
      </c>
      <c r="C505" s="72" t="s">
        <v>372</v>
      </c>
      <c r="D505" s="400">
        <v>6741</v>
      </c>
      <c r="E505" s="401">
        <v>674</v>
      </c>
      <c r="F505" s="402">
        <v>67</v>
      </c>
      <c r="G505" s="403">
        <v>12</v>
      </c>
      <c r="I505"/>
      <c r="J505"/>
      <c r="K505" s="470"/>
      <c r="L505"/>
      <c r="M505"/>
      <c r="N505" s="470"/>
      <c r="O505"/>
      <c r="P505"/>
      <c r="Q505" s="470"/>
      <c r="R505"/>
      <c r="S505"/>
    </row>
    <row r="506" spans="1:19">
      <c r="A506" s="65"/>
      <c r="B506" s="71">
        <v>6741051</v>
      </c>
      <c r="C506" s="72" t="s">
        <v>373</v>
      </c>
      <c r="D506" s="400">
        <v>6741</v>
      </c>
      <c r="E506" s="401">
        <v>674</v>
      </c>
      <c r="F506" s="402">
        <v>67</v>
      </c>
      <c r="G506" s="403">
        <v>12</v>
      </c>
      <c r="I506"/>
      <c r="J506"/>
      <c r="K506" s="470"/>
      <c r="L506"/>
      <c r="M506"/>
      <c r="N506" s="470"/>
      <c r="O506"/>
      <c r="P506"/>
      <c r="Q506" s="470"/>
      <c r="R506"/>
      <c r="S506"/>
    </row>
    <row r="507" spans="1:19">
      <c r="A507" s="65"/>
      <c r="B507" s="71">
        <v>6741099</v>
      </c>
      <c r="C507" s="72" t="s">
        <v>374</v>
      </c>
      <c r="D507" s="400">
        <v>6741</v>
      </c>
      <c r="E507" s="401">
        <v>674</v>
      </c>
      <c r="F507" s="402">
        <v>67</v>
      </c>
      <c r="G507" s="403">
        <v>12</v>
      </c>
      <c r="I507"/>
      <c r="J507"/>
      <c r="K507" s="470"/>
      <c r="L507"/>
      <c r="M507"/>
      <c r="N507" s="470"/>
      <c r="O507"/>
      <c r="P507"/>
      <c r="Q507" s="470"/>
      <c r="R507"/>
      <c r="S507"/>
    </row>
    <row r="508" spans="1:19">
      <c r="A508" s="65"/>
      <c r="B508" s="71">
        <v>6799011</v>
      </c>
      <c r="C508" s="72" t="s">
        <v>375</v>
      </c>
      <c r="D508" s="400">
        <v>6799</v>
      </c>
      <c r="E508" s="401">
        <v>679</v>
      </c>
      <c r="F508" s="402">
        <v>67</v>
      </c>
      <c r="G508" s="403">
        <v>12</v>
      </c>
      <c r="I508"/>
      <c r="J508"/>
      <c r="K508" s="470"/>
      <c r="L508"/>
      <c r="M508"/>
      <c r="N508" s="470"/>
      <c r="O508"/>
      <c r="P508"/>
      <c r="Q508" s="470"/>
      <c r="R508"/>
      <c r="S508"/>
    </row>
    <row r="509" spans="1:19">
      <c r="A509" s="65"/>
      <c r="B509" s="71">
        <v>6799021</v>
      </c>
      <c r="C509" s="72" t="s">
        <v>376</v>
      </c>
      <c r="D509" s="400">
        <v>6799</v>
      </c>
      <c r="E509" s="401">
        <v>679</v>
      </c>
      <c r="F509" s="402">
        <v>67</v>
      </c>
      <c r="G509" s="403">
        <v>12</v>
      </c>
      <c r="I509"/>
      <c r="J509"/>
      <c r="K509" s="470"/>
      <c r="L509"/>
      <c r="M509"/>
      <c r="N509" s="470"/>
      <c r="O509"/>
      <c r="P509"/>
      <c r="Q509" s="470"/>
      <c r="R509"/>
      <c r="S509"/>
    </row>
    <row r="510" spans="1:19">
      <c r="A510" s="65"/>
      <c r="B510" s="71">
        <v>6799031</v>
      </c>
      <c r="C510" s="72" t="s">
        <v>625</v>
      </c>
      <c r="D510" s="400">
        <v>6799</v>
      </c>
      <c r="E510" s="401">
        <v>679</v>
      </c>
      <c r="F510" s="402">
        <v>67</v>
      </c>
      <c r="G510" s="403">
        <v>12</v>
      </c>
      <c r="I510"/>
      <c r="J510"/>
      <c r="K510" s="470"/>
      <c r="L510"/>
      <c r="M510"/>
      <c r="N510" s="470"/>
      <c r="O510"/>
      <c r="P510"/>
      <c r="Q510" s="470"/>
      <c r="R510"/>
      <c r="S510"/>
    </row>
    <row r="511" spans="1:19">
      <c r="A511" s="65"/>
      <c r="B511" s="71">
        <v>6799041</v>
      </c>
      <c r="C511" s="72" t="s">
        <v>377</v>
      </c>
      <c r="D511" s="400">
        <v>6799</v>
      </c>
      <c r="E511" s="401">
        <v>679</v>
      </c>
      <c r="F511" s="402">
        <v>67</v>
      </c>
      <c r="G511" s="403">
        <v>12</v>
      </c>
      <c r="I511"/>
      <c r="J511"/>
      <c r="K511" s="470"/>
      <c r="L511"/>
      <c r="M511"/>
      <c r="N511" s="470"/>
      <c r="O511"/>
      <c r="P511"/>
      <c r="Q511" s="470"/>
      <c r="R511"/>
      <c r="S511"/>
    </row>
    <row r="512" spans="1:19">
      <c r="A512" s="65"/>
      <c r="B512" s="71">
        <v>6799099</v>
      </c>
      <c r="C512" s="72" t="s">
        <v>378</v>
      </c>
      <c r="D512" s="400">
        <v>6799</v>
      </c>
      <c r="E512" s="401">
        <v>679</v>
      </c>
      <c r="F512" s="402">
        <v>67</v>
      </c>
      <c r="G512" s="403">
        <v>12</v>
      </c>
      <c r="I512"/>
      <c r="J512"/>
      <c r="K512" s="470"/>
      <c r="L512"/>
      <c r="M512"/>
      <c r="N512" s="470"/>
      <c r="O512"/>
      <c r="P512"/>
      <c r="Q512" s="470"/>
      <c r="R512"/>
      <c r="S512"/>
    </row>
    <row r="513" spans="1:19">
      <c r="A513" s="65"/>
      <c r="B513" s="71">
        <v>6811000</v>
      </c>
      <c r="C513" s="72" t="s">
        <v>379</v>
      </c>
      <c r="D513" s="400">
        <v>6811</v>
      </c>
      <c r="E513" s="401">
        <v>681</v>
      </c>
      <c r="F513" s="402">
        <v>68</v>
      </c>
      <c r="G513" s="403">
        <v>3</v>
      </c>
      <c r="I513"/>
      <c r="J513"/>
      <c r="K513" s="470"/>
      <c r="L513"/>
      <c r="M513"/>
      <c r="N513" s="470"/>
      <c r="O513"/>
      <c r="P513"/>
      <c r="Q513" s="470"/>
      <c r="R513"/>
      <c r="S513"/>
    </row>
    <row r="514" spans="1:19">
      <c r="A514" s="65"/>
      <c r="B514" s="503">
        <v>6911000</v>
      </c>
      <c r="C514" s="504" t="s">
        <v>380</v>
      </c>
      <c r="D514" s="473">
        <v>6911</v>
      </c>
      <c r="E514" s="474">
        <v>691</v>
      </c>
      <c r="F514" s="475">
        <v>69</v>
      </c>
      <c r="G514" s="476">
        <v>13</v>
      </c>
      <c r="I514"/>
      <c r="J514"/>
      <c r="K514" s="470"/>
      <c r="L514"/>
      <c r="M514"/>
      <c r="N514" s="470"/>
      <c r="O514"/>
      <c r="P514"/>
      <c r="Q514" s="470"/>
      <c r="R514"/>
      <c r="S514"/>
    </row>
    <row r="515" spans="1:19">
      <c r="A515" s="65"/>
      <c r="B515" s="505">
        <v>7000000</v>
      </c>
      <c r="C515" s="506" t="s">
        <v>626</v>
      </c>
      <c r="D515" s="479">
        <v>7000</v>
      </c>
      <c r="E515" s="480">
        <v>700</v>
      </c>
      <c r="F515" s="481">
        <v>70</v>
      </c>
      <c r="G515" s="481">
        <v>70</v>
      </c>
      <c r="I515"/>
      <c r="J515"/>
      <c r="K515" s="470"/>
      <c r="L515"/>
      <c r="M515"/>
      <c r="N515" s="470"/>
      <c r="O515"/>
      <c r="P515"/>
      <c r="Q515" s="470"/>
      <c r="R515"/>
      <c r="S515"/>
    </row>
    <row r="516" spans="1:19">
      <c r="A516" s="65"/>
      <c r="B516" s="71">
        <v>7111001</v>
      </c>
      <c r="C516" s="72" t="s">
        <v>627</v>
      </c>
      <c r="D516" s="400">
        <v>7111</v>
      </c>
      <c r="E516" s="401">
        <v>711</v>
      </c>
      <c r="F516" s="402">
        <v>71</v>
      </c>
      <c r="G516" s="402">
        <v>71</v>
      </c>
      <c r="I516"/>
      <c r="J516"/>
      <c r="K516" s="470"/>
      <c r="L516"/>
      <c r="M516"/>
      <c r="N516" s="470"/>
      <c r="O516"/>
      <c r="P516"/>
      <c r="Q516" s="470"/>
      <c r="R516"/>
      <c r="S516"/>
    </row>
    <row r="517" spans="1:19">
      <c r="A517" s="65"/>
      <c r="B517" s="71">
        <v>7111002</v>
      </c>
      <c r="C517" s="72" t="s">
        <v>628</v>
      </c>
      <c r="D517" s="400">
        <v>7111</v>
      </c>
      <c r="E517" s="401">
        <v>711</v>
      </c>
      <c r="F517" s="402">
        <v>71</v>
      </c>
      <c r="G517" s="403">
        <v>71</v>
      </c>
      <c r="I517"/>
      <c r="J517"/>
      <c r="K517" s="470"/>
      <c r="L517"/>
      <c r="M517"/>
      <c r="N517" s="470"/>
      <c r="O517"/>
      <c r="P517"/>
      <c r="Q517" s="470"/>
      <c r="R517"/>
      <c r="S517"/>
    </row>
    <row r="518" spans="1:19">
      <c r="A518" s="65"/>
      <c r="B518" s="71">
        <v>7111003</v>
      </c>
      <c r="C518" s="72" t="s">
        <v>629</v>
      </c>
      <c r="D518" s="400">
        <v>7111</v>
      </c>
      <c r="E518" s="401">
        <v>711</v>
      </c>
      <c r="F518" s="402">
        <v>71</v>
      </c>
      <c r="G518" s="403">
        <v>71</v>
      </c>
      <c r="I518"/>
      <c r="J518"/>
      <c r="K518" s="470"/>
      <c r="L518"/>
      <c r="M518"/>
      <c r="N518" s="470"/>
      <c r="O518"/>
      <c r="P518"/>
      <c r="Q518" s="470"/>
      <c r="R518"/>
      <c r="S518"/>
    </row>
    <row r="519" spans="1:19">
      <c r="A519" s="65"/>
      <c r="B519" s="71">
        <v>9111000</v>
      </c>
      <c r="C519" s="72" t="s">
        <v>630</v>
      </c>
      <c r="D519" s="400">
        <v>9111</v>
      </c>
      <c r="E519" s="401">
        <v>911</v>
      </c>
      <c r="F519" s="402">
        <v>91</v>
      </c>
      <c r="G519" s="403">
        <v>91</v>
      </c>
      <c r="I519"/>
      <c r="J519"/>
      <c r="K519" s="470"/>
      <c r="L519"/>
      <c r="M519"/>
      <c r="N519" s="470"/>
      <c r="O519"/>
      <c r="P519"/>
      <c r="Q519" s="470"/>
      <c r="R519"/>
      <c r="S519"/>
    </row>
    <row r="520" spans="1:19">
      <c r="A520" s="65"/>
      <c r="B520" s="71">
        <v>9112000</v>
      </c>
      <c r="C520" s="72" t="s">
        <v>631</v>
      </c>
      <c r="D520" s="400">
        <v>9112</v>
      </c>
      <c r="E520" s="401">
        <v>911</v>
      </c>
      <c r="F520" s="402">
        <v>91</v>
      </c>
      <c r="G520" s="403">
        <v>91</v>
      </c>
      <c r="I520"/>
      <c r="J520"/>
      <c r="K520" s="470"/>
      <c r="L520"/>
      <c r="M520"/>
      <c r="N520" s="470"/>
      <c r="O520"/>
      <c r="P520"/>
      <c r="Q520" s="470"/>
      <c r="R520"/>
      <c r="S520"/>
    </row>
    <row r="521" spans="1:19">
      <c r="A521" s="65"/>
      <c r="B521" s="71">
        <v>9113000</v>
      </c>
      <c r="C521" s="72" t="s">
        <v>632</v>
      </c>
      <c r="D521" s="400">
        <v>9113</v>
      </c>
      <c r="E521" s="401">
        <v>911</v>
      </c>
      <c r="F521" s="402">
        <v>91</v>
      </c>
      <c r="G521" s="403">
        <v>91</v>
      </c>
      <c r="I521"/>
      <c r="J521"/>
      <c r="K521" s="470"/>
      <c r="L521"/>
      <c r="M521"/>
      <c r="N521" s="470"/>
      <c r="O521"/>
      <c r="P521"/>
      <c r="Q521" s="470"/>
      <c r="R521"/>
      <c r="S521"/>
    </row>
    <row r="522" spans="1:19">
      <c r="A522" s="65"/>
      <c r="B522" s="71">
        <v>9211000</v>
      </c>
      <c r="C522" s="72" t="s">
        <v>633</v>
      </c>
      <c r="D522" s="400">
        <v>9211</v>
      </c>
      <c r="E522" s="401">
        <v>921</v>
      </c>
      <c r="F522" s="402">
        <v>92</v>
      </c>
      <c r="G522" s="402">
        <v>92</v>
      </c>
      <c r="I522"/>
      <c r="J522"/>
      <c r="K522" s="470"/>
      <c r="L522"/>
      <c r="M522"/>
      <c r="N522" s="470"/>
      <c r="O522"/>
      <c r="P522"/>
      <c r="Q522" s="470"/>
      <c r="R522"/>
      <c r="S522"/>
    </row>
    <row r="523" spans="1:19">
      <c r="A523" s="65"/>
      <c r="B523" s="71">
        <v>9311000</v>
      </c>
      <c r="C523" s="72" t="s">
        <v>634</v>
      </c>
      <c r="D523" s="400">
        <v>9311</v>
      </c>
      <c r="E523" s="401">
        <v>931</v>
      </c>
      <c r="F523" s="402">
        <v>93</v>
      </c>
      <c r="G523" s="402">
        <v>93</v>
      </c>
      <c r="I523"/>
      <c r="J523"/>
      <c r="K523" s="470"/>
      <c r="L523"/>
      <c r="M523"/>
      <c r="N523" s="470"/>
      <c r="O523"/>
      <c r="P523"/>
      <c r="Q523" s="470"/>
      <c r="R523"/>
      <c r="S523"/>
    </row>
    <row r="524" spans="1:19">
      <c r="A524" s="65"/>
      <c r="B524" s="71">
        <v>9321000</v>
      </c>
      <c r="C524" s="72" t="s">
        <v>635</v>
      </c>
      <c r="D524" s="400">
        <v>9321</v>
      </c>
      <c r="E524" s="401">
        <v>932</v>
      </c>
      <c r="F524" s="402">
        <v>93</v>
      </c>
      <c r="G524" s="402">
        <v>93</v>
      </c>
      <c r="I524"/>
      <c r="J524"/>
      <c r="K524" s="470"/>
      <c r="L524"/>
      <c r="M524"/>
      <c r="N524" s="470"/>
      <c r="O524"/>
      <c r="P524"/>
      <c r="Q524" s="470"/>
      <c r="R524"/>
      <c r="S524"/>
    </row>
    <row r="525" spans="1:19">
      <c r="A525" s="65"/>
      <c r="B525" s="71">
        <v>9411000</v>
      </c>
      <c r="C525" s="72" t="s">
        <v>636</v>
      </c>
      <c r="D525" s="400">
        <v>9411</v>
      </c>
      <c r="E525" s="401">
        <v>941</v>
      </c>
      <c r="F525" s="402">
        <v>94</v>
      </c>
      <c r="G525" s="402">
        <v>94</v>
      </c>
      <c r="I525"/>
      <c r="J525"/>
      <c r="K525" s="470"/>
      <c r="L525"/>
      <c r="M525"/>
      <c r="N525" s="470"/>
      <c r="O525"/>
      <c r="P525"/>
      <c r="Q525" s="470"/>
      <c r="R525"/>
      <c r="S525"/>
    </row>
    <row r="526" spans="1:19">
      <c r="A526" s="65"/>
      <c r="B526" s="503">
        <v>9511000</v>
      </c>
      <c r="C526" s="504" t="s">
        <v>637</v>
      </c>
      <c r="D526" s="473">
        <v>9511</v>
      </c>
      <c r="E526" s="474">
        <v>951</v>
      </c>
      <c r="F526" s="475">
        <v>95</v>
      </c>
      <c r="G526" s="475">
        <v>95</v>
      </c>
      <c r="I526"/>
      <c r="J526"/>
      <c r="K526" s="470"/>
      <c r="L526"/>
      <c r="M526"/>
      <c r="N526" s="470"/>
      <c r="O526"/>
      <c r="P526"/>
      <c r="Q526" s="470"/>
      <c r="R526"/>
      <c r="S526"/>
    </row>
    <row r="527" spans="1:19">
      <c r="A527" s="65"/>
      <c r="B527" s="505">
        <v>9600000</v>
      </c>
      <c r="C527" s="506" t="s">
        <v>638</v>
      </c>
      <c r="D527" s="479">
        <v>9600</v>
      </c>
      <c r="E527" s="480">
        <v>960</v>
      </c>
      <c r="F527" s="481">
        <v>96</v>
      </c>
      <c r="G527" s="481">
        <v>96</v>
      </c>
      <c r="I527"/>
      <c r="J527"/>
      <c r="K527" s="470"/>
      <c r="L527"/>
      <c r="M527"/>
      <c r="N527" s="470"/>
      <c r="O527"/>
      <c r="P527"/>
      <c r="Q527" s="470"/>
      <c r="R527"/>
      <c r="S527"/>
    </row>
    <row r="528" spans="1:19">
      <c r="A528" s="65"/>
      <c r="B528" s="505">
        <v>9700000</v>
      </c>
      <c r="C528" s="506" t="s">
        <v>639</v>
      </c>
      <c r="D528" s="479">
        <v>9700</v>
      </c>
      <c r="E528" s="480">
        <v>970</v>
      </c>
      <c r="F528" s="481">
        <v>97</v>
      </c>
      <c r="G528" s="481">
        <v>97</v>
      </c>
      <c r="I528"/>
      <c r="J528"/>
      <c r="K528" s="470"/>
      <c r="L528"/>
      <c r="M528"/>
      <c r="N528" s="470"/>
      <c r="O528"/>
      <c r="P528"/>
      <c r="Q528" s="470"/>
      <c r="R528"/>
      <c r="S528"/>
    </row>
  </sheetData>
  <mergeCells count="9">
    <mergeCell ref="L2:M5"/>
    <mergeCell ref="O2:P5"/>
    <mergeCell ref="R2:S5"/>
    <mergeCell ref="B2:C5"/>
    <mergeCell ref="D2:D5"/>
    <mergeCell ref="E2:E5"/>
    <mergeCell ref="F2:F5"/>
    <mergeCell ref="G2:G5"/>
    <mergeCell ref="I2:J5"/>
  </mergeCells>
  <phoneticPr fontId="18"/>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S434"/>
  <sheetViews>
    <sheetView topLeftCell="A402" workbookViewId="0">
      <selection activeCell="B432" sqref="B432:C432"/>
    </sheetView>
  </sheetViews>
  <sheetFormatPr defaultRowHeight="13.5"/>
  <cols>
    <col min="1" max="1" width="4.625" style="482" customWidth="1"/>
    <col min="2" max="2" width="10.125" style="483" customWidth="1"/>
    <col min="3" max="3" width="26.375" style="84" customWidth="1"/>
    <col min="4" max="4" width="9" style="484" customWidth="1"/>
    <col min="5" max="5" width="9" style="485" customWidth="1"/>
    <col min="6" max="7" width="9" style="389" customWidth="1"/>
    <col min="8" max="8" width="1.625" customWidth="1"/>
    <col min="9" max="9" width="8.875" style="390"/>
    <col min="10" max="10" width="27.375" style="390" customWidth="1"/>
    <col min="11" max="11" width="1.625" style="391" customWidth="1"/>
    <col min="12" max="12" width="8.875" style="390"/>
    <col min="13" max="13" width="27.5" style="390" customWidth="1"/>
    <col min="14" max="14" width="1.625" style="391" customWidth="1"/>
    <col min="15" max="15" width="8.875" style="390"/>
    <col min="16" max="16" width="27.75" style="390" customWidth="1"/>
    <col min="17" max="17" width="1.625" style="391" customWidth="1"/>
    <col min="18" max="18" width="8.875" style="390"/>
    <col min="19" max="19" width="27.75" style="390" customWidth="1"/>
  </cols>
  <sheetData>
    <row r="1" spans="1:19" ht="21">
      <c r="A1" s="384"/>
      <c r="B1" s="385"/>
      <c r="C1" s="58"/>
      <c r="D1" s="386"/>
      <c r="E1" s="387"/>
      <c r="F1" s="388"/>
    </row>
    <row r="2" spans="1:19">
      <c r="A2" s="392"/>
      <c r="B2" s="702" t="s">
        <v>4568</v>
      </c>
      <c r="C2" s="703"/>
      <c r="D2" s="705" t="s">
        <v>4569</v>
      </c>
      <c r="E2" s="707" t="s">
        <v>4570</v>
      </c>
      <c r="F2" s="709" t="s">
        <v>4571</v>
      </c>
      <c r="G2" s="711" t="s">
        <v>4572</v>
      </c>
      <c r="I2" s="713" t="s">
        <v>4573</v>
      </c>
      <c r="J2" s="714"/>
      <c r="K2" s="393"/>
      <c r="L2" s="693" t="s">
        <v>4574</v>
      </c>
      <c r="M2" s="694"/>
      <c r="N2" s="393"/>
      <c r="O2" s="696" t="s">
        <v>4575</v>
      </c>
      <c r="P2" s="697"/>
      <c r="Q2" s="393"/>
      <c r="R2" s="699" t="s">
        <v>4576</v>
      </c>
      <c r="S2" s="700"/>
    </row>
    <row r="3" spans="1:19">
      <c r="A3" s="394"/>
      <c r="B3" s="703"/>
      <c r="C3" s="703"/>
      <c r="D3" s="705"/>
      <c r="E3" s="707"/>
      <c r="F3" s="709"/>
      <c r="G3" s="711"/>
      <c r="I3" s="714"/>
      <c r="J3" s="714"/>
      <c r="K3" s="393"/>
      <c r="L3" s="694"/>
      <c r="M3" s="694"/>
      <c r="N3" s="393"/>
      <c r="O3" s="697"/>
      <c r="P3" s="697"/>
      <c r="Q3" s="393"/>
      <c r="R3" s="700"/>
      <c r="S3" s="700"/>
    </row>
    <row r="4" spans="1:19">
      <c r="A4" s="395"/>
      <c r="B4" s="703"/>
      <c r="C4" s="703"/>
      <c r="D4" s="705"/>
      <c r="E4" s="707"/>
      <c r="F4" s="709"/>
      <c r="G4" s="711"/>
      <c r="I4" s="714"/>
      <c r="J4" s="714"/>
      <c r="K4" s="393"/>
      <c r="L4" s="694"/>
      <c r="M4" s="694"/>
      <c r="N4" s="393"/>
      <c r="O4" s="697"/>
      <c r="P4" s="697"/>
      <c r="Q4" s="393"/>
      <c r="R4" s="700"/>
      <c r="S4" s="700"/>
    </row>
    <row r="5" spans="1:19">
      <c r="A5" s="396"/>
      <c r="B5" s="704"/>
      <c r="C5" s="704"/>
      <c r="D5" s="706"/>
      <c r="E5" s="708"/>
      <c r="F5" s="710"/>
      <c r="G5" s="712"/>
      <c r="I5" s="715"/>
      <c r="J5" s="715"/>
      <c r="K5" s="393"/>
      <c r="L5" s="695"/>
      <c r="M5" s="695"/>
      <c r="N5" s="393"/>
      <c r="O5" s="698"/>
      <c r="P5" s="698"/>
      <c r="Q5" s="393"/>
      <c r="R5" s="701"/>
      <c r="S5" s="701"/>
    </row>
    <row r="6" spans="1:19">
      <c r="A6" s="397"/>
      <c r="B6" s="398">
        <v>11101</v>
      </c>
      <c r="C6" s="399" t="s">
        <v>513</v>
      </c>
      <c r="D6" s="400">
        <v>111</v>
      </c>
      <c r="E6" s="401">
        <v>11</v>
      </c>
      <c r="F6" s="402">
        <v>1</v>
      </c>
      <c r="G6" s="403">
        <v>1</v>
      </c>
      <c r="I6" s="404">
        <v>111</v>
      </c>
      <c r="J6" s="405" t="s">
        <v>4577</v>
      </c>
      <c r="K6" s="406"/>
      <c r="L6" s="407">
        <v>11</v>
      </c>
      <c r="M6" s="405" t="s">
        <v>4578</v>
      </c>
      <c r="N6" s="406"/>
      <c r="O6" s="408">
        <v>1</v>
      </c>
      <c r="P6" s="409" t="s">
        <v>4579</v>
      </c>
      <c r="Q6" s="410"/>
      <c r="R6" s="411">
        <v>1</v>
      </c>
      <c r="S6" s="412" t="s">
        <v>4448</v>
      </c>
    </row>
    <row r="7" spans="1:19">
      <c r="A7" s="397"/>
      <c r="B7" s="398">
        <v>11102</v>
      </c>
      <c r="C7" s="399" t="s">
        <v>4449</v>
      </c>
      <c r="D7" s="400">
        <v>111</v>
      </c>
      <c r="E7" s="401">
        <v>11</v>
      </c>
      <c r="F7" s="402">
        <v>1</v>
      </c>
      <c r="G7" s="403">
        <v>1</v>
      </c>
      <c r="I7" s="404">
        <v>112</v>
      </c>
      <c r="J7" s="405" t="s">
        <v>4580</v>
      </c>
      <c r="K7" s="406"/>
      <c r="L7" s="407">
        <v>12</v>
      </c>
      <c r="M7" s="405" t="s">
        <v>4581</v>
      </c>
      <c r="N7" s="406"/>
      <c r="O7" s="413">
        <v>6</v>
      </c>
      <c r="P7" s="405" t="s">
        <v>4450</v>
      </c>
      <c r="Q7" s="410"/>
      <c r="R7" s="411">
        <v>2</v>
      </c>
      <c r="S7" s="405" t="s">
        <v>4582</v>
      </c>
    </row>
    <row r="8" spans="1:19">
      <c r="A8" s="397"/>
      <c r="B8" s="398">
        <v>11201</v>
      </c>
      <c r="C8" s="399" t="s">
        <v>4451</v>
      </c>
      <c r="D8" s="400">
        <v>112</v>
      </c>
      <c r="E8" s="401">
        <v>11</v>
      </c>
      <c r="F8" s="402">
        <v>1</v>
      </c>
      <c r="G8" s="403">
        <v>1</v>
      </c>
      <c r="I8" s="404">
        <v>113</v>
      </c>
      <c r="J8" s="405" t="s">
        <v>4583</v>
      </c>
      <c r="K8" s="406"/>
      <c r="L8" s="407">
        <v>13</v>
      </c>
      <c r="M8" s="405" t="s">
        <v>4584</v>
      </c>
      <c r="N8" s="406"/>
      <c r="O8" s="413">
        <v>11</v>
      </c>
      <c r="P8" s="405" t="s">
        <v>4585</v>
      </c>
      <c r="Q8" s="410"/>
      <c r="R8" s="411">
        <v>3</v>
      </c>
      <c r="S8" s="414" t="s">
        <v>4586</v>
      </c>
    </row>
    <row r="9" spans="1:19">
      <c r="A9" s="397"/>
      <c r="B9" s="398">
        <v>11202</v>
      </c>
      <c r="C9" s="399" t="s">
        <v>4452</v>
      </c>
      <c r="D9" s="400">
        <v>112</v>
      </c>
      <c r="E9" s="401">
        <v>11</v>
      </c>
      <c r="F9" s="402">
        <v>1</v>
      </c>
      <c r="G9" s="403">
        <v>1</v>
      </c>
      <c r="I9" s="404">
        <v>114</v>
      </c>
      <c r="J9" s="405" t="s">
        <v>4587</v>
      </c>
      <c r="K9" s="406"/>
      <c r="L9" s="407">
        <v>15</v>
      </c>
      <c r="M9" s="405" t="s">
        <v>4588</v>
      </c>
      <c r="N9" s="406"/>
      <c r="O9" s="415">
        <v>15</v>
      </c>
      <c r="P9" s="405" t="s">
        <v>4453</v>
      </c>
      <c r="Q9" s="410"/>
      <c r="R9" s="411">
        <v>4</v>
      </c>
      <c r="S9" s="414" t="s">
        <v>4454</v>
      </c>
    </row>
    <row r="10" spans="1:19">
      <c r="A10" s="397"/>
      <c r="B10" s="398">
        <v>11301</v>
      </c>
      <c r="C10" s="399" t="s">
        <v>384</v>
      </c>
      <c r="D10" s="400">
        <v>113</v>
      </c>
      <c r="E10" s="401">
        <v>11</v>
      </c>
      <c r="F10" s="402">
        <v>1</v>
      </c>
      <c r="G10" s="403">
        <v>1</v>
      </c>
      <c r="I10" s="404">
        <v>115</v>
      </c>
      <c r="J10" s="405" t="s">
        <v>4589</v>
      </c>
      <c r="K10" s="406"/>
      <c r="L10" s="407">
        <v>17</v>
      </c>
      <c r="M10" s="405" t="s">
        <v>4590</v>
      </c>
      <c r="N10" s="406"/>
      <c r="O10" s="415">
        <v>16</v>
      </c>
      <c r="P10" s="416" t="s">
        <v>4455</v>
      </c>
      <c r="Q10" s="417"/>
      <c r="R10" s="411">
        <v>5</v>
      </c>
      <c r="S10" s="414" t="s">
        <v>4591</v>
      </c>
    </row>
    <row r="11" spans="1:19">
      <c r="A11" s="397"/>
      <c r="B11" s="398">
        <v>11302</v>
      </c>
      <c r="C11" s="399" t="s">
        <v>385</v>
      </c>
      <c r="D11" s="400">
        <v>113</v>
      </c>
      <c r="E11" s="401">
        <v>11</v>
      </c>
      <c r="F11" s="402">
        <v>1</v>
      </c>
      <c r="G11" s="403">
        <v>1</v>
      </c>
      <c r="I11" s="404">
        <v>116</v>
      </c>
      <c r="J11" s="405" t="s">
        <v>4592</v>
      </c>
      <c r="K11" s="406"/>
      <c r="L11" s="407">
        <v>61</v>
      </c>
      <c r="M11" s="405" t="s">
        <v>4593</v>
      </c>
      <c r="N11" s="406"/>
      <c r="O11" s="413">
        <v>20</v>
      </c>
      <c r="P11" s="418" t="s">
        <v>4456</v>
      </c>
      <c r="Q11" s="419"/>
      <c r="R11" s="411">
        <v>6</v>
      </c>
      <c r="S11" s="414" t="s">
        <v>4457</v>
      </c>
    </row>
    <row r="12" spans="1:19">
      <c r="A12" s="397"/>
      <c r="B12" s="398">
        <v>11401</v>
      </c>
      <c r="C12" s="399" t="s">
        <v>520</v>
      </c>
      <c r="D12" s="400">
        <v>114</v>
      </c>
      <c r="E12" s="401">
        <v>11</v>
      </c>
      <c r="F12" s="402">
        <v>1</v>
      </c>
      <c r="G12" s="403">
        <v>1</v>
      </c>
      <c r="I12" s="404">
        <v>121</v>
      </c>
      <c r="J12" s="405" t="s">
        <v>4594</v>
      </c>
      <c r="K12" s="406"/>
      <c r="L12" s="407">
        <v>62</v>
      </c>
      <c r="M12" s="405" t="s">
        <v>4595</v>
      </c>
      <c r="N12" s="406"/>
      <c r="O12" s="415">
        <v>21</v>
      </c>
      <c r="P12" s="405" t="s">
        <v>4458</v>
      </c>
      <c r="Q12" s="410"/>
      <c r="R12" s="411">
        <v>7</v>
      </c>
      <c r="S12" s="414" t="s">
        <v>4459</v>
      </c>
    </row>
    <row r="13" spans="1:19">
      <c r="A13" s="397"/>
      <c r="B13" s="398">
        <v>11501</v>
      </c>
      <c r="C13" s="399" t="s">
        <v>388</v>
      </c>
      <c r="D13" s="400">
        <v>115</v>
      </c>
      <c r="E13" s="401">
        <v>11</v>
      </c>
      <c r="F13" s="402">
        <v>1</v>
      </c>
      <c r="G13" s="403">
        <v>1</v>
      </c>
      <c r="I13" s="404">
        <v>131</v>
      </c>
      <c r="J13" s="405" t="s">
        <v>4596</v>
      </c>
      <c r="K13" s="406"/>
      <c r="L13" s="407">
        <v>111</v>
      </c>
      <c r="M13" s="405" t="s">
        <v>4597</v>
      </c>
      <c r="N13" s="406"/>
      <c r="O13" s="415">
        <v>22</v>
      </c>
      <c r="P13" s="416" t="s">
        <v>4460</v>
      </c>
      <c r="Q13" s="417"/>
      <c r="R13" s="411">
        <v>8</v>
      </c>
      <c r="S13" s="414" t="s">
        <v>4461</v>
      </c>
    </row>
    <row r="14" spans="1:19">
      <c r="A14" s="397"/>
      <c r="B14" s="398">
        <v>11502</v>
      </c>
      <c r="C14" s="399" t="s">
        <v>4462</v>
      </c>
      <c r="D14" s="400">
        <v>115</v>
      </c>
      <c r="E14" s="401">
        <v>11</v>
      </c>
      <c r="F14" s="402">
        <v>1</v>
      </c>
      <c r="G14" s="403">
        <v>1</v>
      </c>
      <c r="I14" s="404">
        <v>151</v>
      </c>
      <c r="J14" s="405" t="s">
        <v>4598</v>
      </c>
      <c r="K14" s="406"/>
      <c r="L14" s="407">
        <v>112</v>
      </c>
      <c r="M14" s="405" t="s">
        <v>4599</v>
      </c>
      <c r="N14" s="406"/>
      <c r="O14" s="413">
        <v>25</v>
      </c>
      <c r="P14" s="405" t="s">
        <v>4463</v>
      </c>
      <c r="Q14" s="410"/>
      <c r="R14" s="411">
        <v>9</v>
      </c>
      <c r="S14" s="414" t="s">
        <v>4600</v>
      </c>
    </row>
    <row r="15" spans="1:19">
      <c r="A15" s="397"/>
      <c r="B15" s="398">
        <v>11509</v>
      </c>
      <c r="C15" s="399" t="s">
        <v>4464</v>
      </c>
      <c r="D15" s="400">
        <v>115</v>
      </c>
      <c r="E15" s="401">
        <v>11</v>
      </c>
      <c r="F15" s="402">
        <v>1</v>
      </c>
      <c r="G15" s="403">
        <v>1</v>
      </c>
      <c r="I15" s="404">
        <v>152</v>
      </c>
      <c r="J15" s="405" t="s">
        <v>4601</v>
      </c>
      <c r="K15" s="406"/>
      <c r="L15" s="407">
        <v>113</v>
      </c>
      <c r="M15" s="418" t="s">
        <v>4602</v>
      </c>
      <c r="N15" s="406"/>
      <c r="O15" s="415">
        <v>26</v>
      </c>
      <c r="P15" s="418" t="s">
        <v>4465</v>
      </c>
      <c r="Q15" s="419"/>
      <c r="R15" s="411">
        <v>10</v>
      </c>
      <c r="S15" s="414" t="s">
        <v>4603</v>
      </c>
    </row>
    <row r="16" spans="1:19">
      <c r="A16" s="397"/>
      <c r="B16" s="398">
        <v>11601</v>
      </c>
      <c r="C16" s="399" t="s">
        <v>392</v>
      </c>
      <c r="D16" s="400">
        <v>116</v>
      </c>
      <c r="E16" s="401">
        <v>11</v>
      </c>
      <c r="F16" s="402">
        <v>1</v>
      </c>
      <c r="G16" s="403">
        <v>1</v>
      </c>
      <c r="I16" s="404">
        <v>153</v>
      </c>
      <c r="J16" s="405" t="s">
        <v>4604</v>
      </c>
      <c r="K16" s="406"/>
      <c r="L16" s="407">
        <v>114</v>
      </c>
      <c r="M16" s="405" t="s">
        <v>49</v>
      </c>
      <c r="N16" s="420"/>
      <c r="O16" s="415">
        <v>27</v>
      </c>
      <c r="P16" s="405" t="s">
        <v>4466</v>
      </c>
      <c r="Q16" s="410"/>
      <c r="R16" s="411">
        <v>11</v>
      </c>
      <c r="S16" s="414" t="s">
        <v>4467</v>
      </c>
    </row>
    <row r="17" spans="1:19">
      <c r="A17" s="397"/>
      <c r="B17" s="398">
        <v>11602</v>
      </c>
      <c r="C17" s="399" t="s">
        <v>523</v>
      </c>
      <c r="D17" s="400">
        <v>116</v>
      </c>
      <c r="E17" s="401">
        <v>11</v>
      </c>
      <c r="F17" s="402">
        <v>1</v>
      </c>
      <c r="G17" s="403">
        <v>1</v>
      </c>
      <c r="I17" s="404">
        <v>171</v>
      </c>
      <c r="J17" s="405" t="s">
        <v>4605</v>
      </c>
      <c r="K17" s="406"/>
      <c r="L17" s="407">
        <v>151</v>
      </c>
      <c r="M17" s="405" t="s">
        <v>4606</v>
      </c>
      <c r="N17" s="406"/>
      <c r="O17" s="415">
        <v>28</v>
      </c>
      <c r="P17" s="405" t="s">
        <v>4468</v>
      </c>
      <c r="Q17" s="410"/>
      <c r="R17" s="415">
        <v>12</v>
      </c>
      <c r="S17" s="416" t="s">
        <v>4469</v>
      </c>
    </row>
    <row r="18" spans="1:19">
      <c r="A18" s="397"/>
      <c r="B18" s="398">
        <v>11603</v>
      </c>
      <c r="C18" s="399" t="s">
        <v>524</v>
      </c>
      <c r="D18" s="400">
        <v>116</v>
      </c>
      <c r="E18" s="401">
        <v>11</v>
      </c>
      <c r="F18" s="402">
        <v>1</v>
      </c>
      <c r="G18" s="403">
        <v>1</v>
      </c>
      <c r="I18" s="404">
        <v>172</v>
      </c>
      <c r="J18" s="405" t="s">
        <v>4607</v>
      </c>
      <c r="K18" s="406"/>
      <c r="L18" s="407">
        <v>152</v>
      </c>
      <c r="M18" s="418" t="s">
        <v>4608</v>
      </c>
      <c r="N18" s="406"/>
      <c r="O18" s="415">
        <v>29</v>
      </c>
      <c r="P18" s="416" t="s">
        <v>4609</v>
      </c>
      <c r="Q18" s="417"/>
      <c r="R18" s="421">
        <v>13</v>
      </c>
      <c r="S18" s="422" t="s">
        <v>4610</v>
      </c>
    </row>
    <row r="19" spans="1:19">
      <c r="A19" s="397"/>
      <c r="B19" s="398">
        <v>11609</v>
      </c>
      <c r="C19" s="399" t="s">
        <v>4470</v>
      </c>
      <c r="D19" s="400">
        <v>116</v>
      </c>
      <c r="E19" s="401">
        <v>11</v>
      </c>
      <c r="F19" s="402">
        <v>1</v>
      </c>
      <c r="G19" s="403">
        <v>1</v>
      </c>
      <c r="I19" s="404">
        <v>611</v>
      </c>
      <c r="J19" s="405" t="s">
        <v>4611</v>
      </c>
      <c r="K19" s="423"/>
      <c r="L19" s="407">
        <v>161</v>
      </c>
      <c r="M19" s="405" t="s">
        <v>4612</v>
      </c>
      <c r="N19" s="420"/>
      <c r="O19" s="413">
        <v>30</v>
      </c>
      <c r="P19" s="405" t="s">
        <v>4613</v>
      </c>
      <c r="Q19" s="410"/>
      <c r="R19" s="424">
        <v>70</v>
      </c>
      <c r="S19" s="425" t="s">
        <v>4471</v>
      </c>
    </row>
    <row r="20" spans="1:19">
      <c r="A20" s="397"/>
      <c r="B20" s="398">
        <v>12101</v>
      </c>
      <c r="C20" s="399" t="s">
        <v>4472</v>
      </c>
      <c r="D20" s="400">
        <v>121</v>
      </c>
      <c r="E20" s="401">
        <v>12</v>
      </c>
      <c r="F20" s="402">
        <v>1</v>
      </c>
      <c r="G20" s="403">
        <v>1</v>
      </c>
      <c r="I20" s="404">
        <v>621</v>
      </c>
      <c r="J20" s="405" t="s">
        <v>4614</v>
      </c>
      <c r="K20" s="406"/>
      <c r="L20" s="407">
        <v>162</v>
      </c>
      <c r="M20" s="405" t="s">
        <v>4615</v>
      </c>
      <c r="N20" s="406"/>
      <c r="O20" s="413">
        <v>31</v>
      </c>
      <c r="P20" s="405" t="s">
        <v>4616</v>
      </c>
      <c r="Q20" s="410"/>
      <c r="R20" s="424">
        <v>71</v>
      </c>
      <c r="S20" s="425" t="s">
        <v>4617</v>
      </c>
    </row>
    <row r="21" spans="1:19">
      <c r="A21" s="397"/>
      <c r="B21" s="398">
        <v>12102</v>
      </c>
      <c r="C21" s="399" t="s">
        <v>398</v>
      </c>
      <c r="D21" s="400">
        <v>121</v>
      </c>
      <c r="E21" s="401">
        <v>12</v>
      </c>
      <c r="F21" s="402">
        <v>1</v>
      </c>
      <c r="G21" s="403">
        <v>1</v>
      </c>
      <c r="I21" s="404">
        <v>629</v>
      </c>
      <c r="J21" s="414" t="s">
        <v>4618</v>
      </c>
      <c r="K21" s="406"/>
      <c r="L21" s="407">
        <v>163</v>
      </c>
      <c r="M21" s="418" t="s">
        <v>4619</v>
      </c>
      <c r="N21" s="406"/>
      <c r="O21" s="413">
        <v>32</v>
      </c>
      <c r="P21" s="405" t="s">
        <v>4620</v>
      </c>
      <c r="Q21" s="410"/>
      <c r="R21" s="411">
        <v>72</v>
      </c>
      <c r="S21" s="414" t="s">
        <v>4473</v>
      </c>
    </row>
    <row r="22" spans="1:19">
      <c r="A22" s="397"/>
      <c r="B22" s="398">
        <v>12103</v>
      </c>
      <c r="C22" s="399" t="s">
        <v>399</v>
      </c>
      <c r="D22" s="400">
        <v>121</v>
      </c>
      <c r="E22" s="401">
        <v>12</v>
      </c>
      <c r="F22" s="402">
        <v>1</v>
      </c>
      <c r="G22" s="403">
        <v>1</v>
      </c>
      <c r="I22" s="404">
        <v>1111</v>
      </c>
      <c r="J22" s="405" t="s">
        <v>4621</v>
      </c>
      <c r="K22" s="423"/>
      <c r="L22" s="407">
        <v>164</v>
      </c>
      <c r="M22" s="405" t="s">
        <v>4622</v>
      </c>
      <c r="N22" s="420"/>
      <c r="O22" s="415">
        <v>33</v>
      </c>
      <c r="P22" s="405" t="s">
        <v>4623</v>
      </c>
      <c r="Q22" s="410"/>
      <c r="R22" s="411">
        <v>73</v>
      </c>
      <c r="S22" s="405" t="s">
        <v>4474</v>
      </c>
    </row>
    <row r="23" spans="1:19">
      <c r="A23" s="397"/>
      <c r="B23" s="398">
        <v>12104</v>
      </c>
      <c r="C23" s="399" t="s">
        <v>400</v>
      </c>
      <c r="D23" s="400">
        <v>121</v>
      </c>
      <c r="E23" s="401">
        <v>12</v>
      </c>
      <c r="F23" s="402">
        <v>1</v>
      </c>
      <c r="G23" s="403">
        <v>1</v>
      </c>
      <c r="I23" s="404">
        <v>1112</v>
      </c>
      <c r="J23" s="405" t="s">
        <v>4624</v>
      </c>
      <c r="K23" s="406"/>
      <c r="L23" s="407">
        <v>191</v>
      </c>
      <c r="M23" s="405" t="s">
        <v>4625</v>
      </c>
      <c r="N23" s="406"/>
      <c r="O23" s="413">
        <v>34</v>
      </c>
      <c r="P23" s="405" t="s">
        <v>4626</v>
      </c>
      <c r="Q23" s="410"/>
      <c r="R23" s="411">
        <v>74</v>
      </c>
      <c r="S23" s="405" t="s">
        <v>4627</v>
      </c>
    </row>
    <row r="24" spans="1:19">
      <c r="A24" s="397"/>
      <c r="B24" s="398">
        <v>12105</v>
      </c>
      <c r="C24" s="399" t="s">
        <v>401</v>
      </c>
      <c r="D24" s="400">
        <v>121</v>
      </c>
      <c r="E24" s="401">
        <v>12</v>
      </c>
      <c r="F24" s="402">
        <v>1</v>
      </c>
      <c r="G24" s="403">
        <v>1</v>
      </c>
      <c r="I24" s="404">
        <v>1113</v>
      </c>
      <c r="J24" s="405" t="s">
        <v>4628</v>
      </c>
      <c r="K24" s="406"/>
      <c r="L24" s="407">
        <v>201</v>
      </c>
      <c r="M24" s="405" t="s">
        <v>4629</v>
      </c>
      <c r="N24" s="406"/>
      <c r="O24" s="413">
        <v>35</v>
      </c>
      <c r="P24" s="414" t="s">
        <v>4630</v>
      </c>
      <c r="Q24" s="426"/>
      <c r="R24" s="411">
        <v>76</v>
      </c>
      <c r="S24" s="414" t="s">
        <v>3875</v>
      </c>
    </row>
    <row r="25" spans="1:19">
      <c r="A25" s="397"/>
      <c r="B25" s="398">
        <v>12109</v>
      </c>
      <c r="C25" s="399" t="s">
        <v>526</v>
      </c>
      <c r="D25" s="400">
        <v>121</v>
      </c>
      <c r="E25" s="401">
        <v>12</v>
      </c>
      <c r="F25" s="402">
        <v>1</v>
      </c>
      <c r="G25" s="403">
        <v>1</v>
      </c>
      <c r="I25" s="404">
        <v>1114</v>
      </c>
      <c r="J25" s="405" t="s">
        <v>4631</v>
      </c>
      <c r="K25" s="406"/>
      <c r="L25" s="407">
        <v>202</v>
      </c>
      <c r="M25" s="405" t="s">
        <v>4632</v>
      </c>
      <c r="N25" s="406"/>
      <c r="O25" s="413">
        <v>39</v>
      </c>
      <c r="P25" s="405" t="s">
        <v>320</v>
      </c>
      <c r="Q25" s="410"/>
      <c r="R25" s="427">
        <v>78</v>
      </c>
      <c r="S25" s="428" t="s">
        <v>4633</v>
      </c>
    </row>
    <row r="26" spans="1:19">
      <c r="A26" s="397"/>
      <c r="B26" s="398">
        <v>13101</v>
      </c>
      <c r="C26" s="399" t="s">
        <v>402</v>
      </c>
      <c r="D26" s="400">
        <v>131</v>
      </c>
      <c r="E26" s="401">
        <v>13</v>
      </c>
      <c r="F26" s="402">
        <v>1</v>
      </c>
      <c r="G26" s="403">
        <v>1</v>
      </c>
      <c r="I26" s="404">
        <v>1115</v>
      </c>
      <c r="J26" s="405" t="s">
        <v>4634</v>
      </c>
      <c r="K26" s="406"/>
      <c r="L26" s="407">
        <v>203</v>
      </c>
      <c r="M26" s="405" t="s">
        <v>4635</v>
      </c>
      <c r="N26" s="406"/>
      <c r="O26" s="415">
        <v>41</v>
      </c>
      <c r="P26" s="405" t="s">
        <v>4475</v>
      </c>
      <c r="Q26" s="406"/>
      <c r="R26" s="427">
        <v>79</v>
      </c>
      <c r="S26" s="428" t="s">
        <v>4636</v>
      </c>
    </row>
    <row r="27" spans="1:19" ht="27">
      <c r="A27" s="397"/>
      <c r="B27" s="398">
        <v>13102</v>
      </c>
      <c r="C27" s="399" t="s">
        <v>404</v>
      </c>
      <c r="D27" s="400">
        <v>131</v>
      </c>
      <c r="E27" s="401">
        <v>13</v>
      </c>
      <c r="F27" s="402">
        <v>1</v>
      </c>
      <c r="G27" s="403">
        <v>1</v>
      </c>
      <c r="I27" s="404">
        <v>1116</v>
      </c>
      <c r="J27" s="405" t="s">
        <v>4637</v>
      </c>
      <c r="K27" s="406"/>
      <c r="L27" s="407">
        <v>204</v>
      </c>
      <c r="M27" s="418" t="s">
        <v>4638</v>
      </c>
      <c r="N27" s="406"/>
      <c r="O27" s="415">
        <v>46</v>
      </c>
      <c r="P27" s="405" t="s">
        <v>4476</v>
      </c>
      <c r="Q27" s="406"/>
      <c r="R27" s="429">
        <v>80</v>
      </c>
      <c r="S27" s="430" t="s">
        <v>4639</v>
      </c>
    </row>
    <row r="28" spans="1:19">
      <c r="A28" s="397"/>
      <c r="B28" s="398">
        <v>15101</v>
      </c>
      <c r="C28" s="399" t="s">
        <v>405</v>
      </c>
      <c r="D28" s="400">
        <v>151</v>
      </c>
      <c r="E28" s="401">
        <v>15</v>
      </c>
      <c r="F28" s="402">
        <v>1</v>
      </c>
      <c r="G28" s="403">
        <v>1</v>
      </c>
      <c r="I28" s="404">
        <v>1119</v>
      </c>
      <c r="J28" s="405" t="s">
        <v>4640</v>
      </c>
      <c r="K28" s="406"/>
      <c r="L28" s="407">
        <v>205</v>
      </c>
      <c r="M28" s="405" t="s">
        <v>4641</v>
      </c>
      <c r="N28" s="420"/>
      <c r="O28" s="415">
        <v>47</v>
      </c>
      <c r="P28" s="405" t="s">
        <v>4477</v>
      </c>
      <c r="Q28" s="406"/>
      <c r="R28" s="431">
        <v>82</v>
      </c>
      <c r="S28" s="430" t="s">
        <v>4478</v>
      </c>
    </row>
    <row r="29" spans="1:19">
      <c r="A29" s="397"/>
      <c r="B29" s="398">
        <v>15201</v>
      </c>
      <c r="C29" s="399" t="s">
        <v>527</v>
      </c>
      <c r="D29" s="400">
        <v>152</v>
      </c>
      <c r="E29" s="401">
        <v>15</v>
      </c>
      <c r="F29" s="402">
        <v>1</v>
      </c>
      <c r="G29" s="403">
        <v>1</v>
      </c>
      <c r="I29" s="404">
        <v>1121</v>
      </c>
      <c r="J29" s="405" t="s">
        <v>4642</v>
      </c>
      <c r="K29" s="406"/>
      <c r="L29" s="407">
        <v>206</v>
      </c>
      <c r="M29" s="405" t="s">
        <v>4643</v>
      </c>
      <c r="N29" s="406"/>
      <c r="O29" s="415">
        <v>48</v>
      </c>
      <c r="P29" s="405" t="s">
        <v>4644</v>
      </c>
      <c r="Q29" s="406"/>
      <c r="R29" s="431">
        <v>83</v>
      </c>
      <c r="S29" s="430" t="s">
        <v>4479</v>
      </c>
    </row>
    <row r="30" spans="1:19">
      <c r="A30" s="397"/>
      <c r="B30" s="398">
        <v>15301</v>
      </c>
      <c r="C30" s="399" t="s">
        <v>408</v>
      </c>
      <c r="D30" s="400">
        <v>153</v>
      </c>
      <c r="E30" s="401">
        <v>15</v>
      </c>
      <c r="F30" s="402">
        <v>1</v>
      </c>
      <c r="G30" s="403">
        <v>1</v>
      </c>
      <c r="I30" s="404">
        <v>1129</v>
      </c>
      <c r="J30" s="405" t="s">
        <v>4645</v>
      </c>
      <c r="K30" s="406"/>
      <c r="L30" s="407">
        <v>207</v>
      </c>
      <c r="M30" s="405" t="s">
        <v>4646</v>
      </c>
      <c r="N30" s="406"/>
      <c r="O30" s="415">
        <v>51</v>
      </c>
      <c r="P30" s="405" t="s">
        <v>4480</v>
      </c>
      <c r="Q30" s="406"/>
      <c r="R30" s="432">
        <v>84</v>
      </c>
      <c r="S30" s="433" t="s">
        <v>4647</v>
      </c>
    </row>
    <row r="31" spans="1:19">
      <c r="A31" s="397"/>
      <c r="B31" s="398">
        <v>17101</v>
      </c>
      <c r="C31" s="399" t="s">
        <v>528</v>
      </c>
      <c r="D31" s="400">
        <v>171</v>
      </c>
      <c r="E31" s="401">
        <v>17</v>
      </c>
      <c r="F31" s="402">
        <v>1</v>
      </c>
      <c r="G31" s="403">
        <v>1</v>
      </c>
      <c r="I31" s="404">
        <v>1131</v>
      </c>
      <c r="J31" s="405" t="s">
        <v>4648</v>
      </c>
      <c r="K31" s="406"/>
      <c r="L31" s="407">
        <v>208</v>
      </c>
      <c r="M31" s="418" t="s">
        <v>4649</v>
      </c>
      <c r="N31" s="406"/>
      <c r="O31" s="415">
        <v>53</v>
      </c>
      <c r="P31" s="405" t="s">
        <v>4481</v>
      </c>
      <c r="Q31" s="406"/>
      <c r="R31" s="431">
        <v>88</v>
      </c>
      <c r="S31" s="430" t="s">
        <v>4650</v>
      </c>
    </row>
    <row r="32" spans="1:19">
      <c r="A32" s="397"/>
      <c r="B32" s="398">
        <v>17102</v>
      </c>
      <c r="C32" s="399" t="s">
        <v>409</v>
      </c>
      <c r="D32" s="400">
        <v>171</v>
      </c>
      <c r="E32" s="401">
        <v>17</v>
      </c>
      <c r="F32" s="402">
        <v>1</v>
      </c>
      <c r="G32" s="403">
        <v>1</v>
      </c>
      <c r="I32" s="404">
        <v>1141</v>
      </c>
      <c r="J32" s="418" t="s">
        <v>49</v>
      </c>
      <c r="K32" s="406"/>
      <c r="L32" s="407">
        <v>211</v>
      </c>
      <c r="M32" s="405" t="s">
        <v>4651</v>
      </c>
      <c r="N32" s="420"/>
      <c r="O32" s="413">
        <v>55</v>
      </c>
      <c r="P32" s="405" t="s">
        <v>4482</v>
      </c>
      <c r="Q32" s="406"/>
      <c r="R32" s="431">
        <v>97</v>
      </c>
      <c r="S32" s="430" t="s">
        <v>4652</v>
      </c>
    </row>
    <row r="33" spans="1:19">
      <c r="A33" s="397"/>
      <c r="B33" s="398">
        <v>17201</v>
      </c>
      <c r="C33" s="399" t="s">
        <v>4484</v>
      </c>
      <c r="D33" s="400">
        <v>172</v>
      </c>
      <c r="E33" s="401">
        <v>17</v>
      </c>
      <c r="F33" s="402">
        <v>1</v>
      </c>
      <c r="G33" s="403">
        <v>1</v>
      </c>
      <c r="I33" s="404">
        <v>1511</v>
      </c>
      <c r="J33" s="405" t="s">
        <v>4653</v>
      </c>
      <c r="K33" s="406"/>
      <c r="L33" s="407">
        <v>212</v>
      </c>
      <c r="M33" s="405" t="s">
        <v>4654</v>
      </c>
      <c r="N33" s="406"/>
      <c r="O33" s="415">
        <v>57</v>
      </c>
      <c r="P33" s="405" t="s">
        <v>4655</v>
      </c>
      <c r="Q33" s="434"/>
      <c r="R33" s="435"/>
      <c r="S33" s="436"/>
    </row>
    <row r="34" spans="1:19">
      <c r="A34" s="397"/>
      <c r="B34" s="398">
        <v>17202</v>
      </c>
      <c r="C34" s="399" t="s">
        <v>4485</v>
      </c>
      <c r="D34" s="400">
        <v>172</v>
      </c>
      <c r="E34" s="401">
        <v>17</v>
      </c>
      <c r="F34" s="402">
        <v>1</v>
      </c>
      <c r="G34" s="403">
        <v>1</v>
      </c>
      <c r="I34" s="404">
        <v>1512</v>
      </c>
      <c r="J34" s="405" t="s">
        <v>4656</v>
      </c>
      <c r="K34" s="420"/>
      <c r="L34" s="407">
        <v>221</v>
      </c>
      <c r="M34" s="405" t="s">
        <v>4657</v>
      </c>
      <c r="N34" s="406"/>
      <c r="O34" s="413">
        <v>59</v>
      </c>
      <c r="P34" s="405" t="s">
        <v>4658</v>
      </c>
      <c r="Q34" s="434"/>
      <c r="R34" s="437"/>
      <c r="S34" s="437"/>
    </row>
    <row r="35" spans="1:19">
      <c r="A35" s="397"/>
      <c r="B35" s="398">
        <v>61101</v>
      </c>
      <c r="C35" s="399" t="s">
        <v>4486</v>
      </c>
      <c r="D35" s="400">
        <v>611</v>
      </c>
      <c r="E35" s="401">
        <v>61</v>
      </c>
      <c r="F35" s="402">
        <v>6</v>
      </c>
      <c r="G35" s="403">
        <v>2</v>
      </c>
      <c r="I35" s="404">
        <v>1513</v>
      </c>
      <c r="J35" s="405" t="s">
        <v>4659</v>
      </c>
      <c r="K35" s="406"/>
      <c r="L35" s="407">
        <v>222</v>
      </c>
      <c r="M35" s="405" t="s">
        <v>4660</v>
      </c>
      <c r="N35" s="406"/>
      <c r="O35" s="415">
        <v>61</v>
      </c>
      <c r="P35" s="405" t="s">
        <v>4487</v>
      </c>
      <c r="Q35" s="434"/>
      <c r="R35" s="437"/>
    </row>
    <row r="36" spans="1:19">
      <c r="A36" s="397"/>
      <c r="B36" s="398">
        <v>62101</v>
      </c>
      <c r="C36" s="399" t="s">
        <v>416</v>
      </c>
      <c r="D36" s="400">
        <v>621</v>
      </c>
      <c r="E36" s="401">
        <v>62</v>
      </c>
      <c r="F36" s="402">
        <v>6</v>
      </c>
      <c r="G36" s="403">
        <v>2</v>
      </c>
      <c r="I36" s="404">
        <v>1514</v>
      </c>
      <c r="J36" s="405" t="s">
        <v>4661</v>
      </c>
      <c r="K36" s="406"/>
      <c r="L36" s="407">
        <v>231</v>
      </c>
      <c r="M36" s="418" t="s">
        <v>4662</v>
      </c>
      <c r="N36" s="406"/>
      <c r="O36" s="415">
        <v>63</v>
      </c>
      <c r="P36" s="405" t="s">
        <v>4488</v>
      </c>
      <c r="Q36" s="434"/>
      <c r="R36" s="438"/>
      <c r="S36" s="436"/>
    </row>
    <row r="37" spans="1:19">
      <c r="A37" s="397"/>
      <c r="B37" s="398">
        <v>62102</v>
      </c>
      <c r="C37" s="399" t="s">
        <v>417</v>
      </c>
      <c r="D37" s="400">
        <v>621</v>
      </c>
      <c r="E37" s="401">
        <v>62</v>
      </c>
      <c r="F37" s="402">
        <v>6</v>
      </c>
      <c r="G37" s="403">
        <v>2</v>
      </c>
      <c r="I37" s="404">
        <v>1519</v>
      </c>
      <c r="J37" s="405" t="s">
        <v>4663</v>
      </c>
      <c r="K37" s="406"/>
      <c r="L37" s="407">
        <v>251</v>
      </c>
      <c r="M37" s="405" t="s">
        <v>4664</v>
      </c>
      <c r="N37" s="420"/>
      <c r="O37" s="413">
        <v>64</v>
      </c>
      <c r="P37" s="412" t="s">
        <v>4665</v>
      </c>
      <c r="Q37" s="439"/>
      <c r="R37" s="438"/>
      <c r="S37" s="436"/>
    </row>
    <row r="38" spans="1:19">
      <c r="A38" s="397"/>
      <c r="B38" s="398">
        <v>62909</v>
      </c>
      <c r="C38" s="399" t="s">
        <v>4489</v>
      </c>
      <c r="D38" s="400">
        <v>629</v>
      </c>
      <c r="E38" s="401">
        <v>62</v>
      </c>
      <c r="F38" s="402">
        <v>6</v>
      </c>
      <c r="G38" s="403">
        <v>2</v>
      </c>
      <c r="I38" s="404">
        <v>1521</v>
      </c>
      <c r="J38" s="405" t="s">
        <v>4666</v>
      </c>
      <c r="K38" s="406"/>
      <c r="L38" s="407">
        <v>252</v>
      </c>
      <c r="M38" s="405" t="s">
        <v>4667</v>
      </c>
      <c r="N38" s="406"/>
      <c r="O38" s="413">
        <v>65</v>
      </c>
      <c r="P38" s="405" t="s">
        <v>4490</v>
      </c>
      <c r="Q38" s="434"/>
      <c r="R38" s="438"/>
      <c r="S38" s="436"/>
    </row>
    <row r="39" spans="1:19">
      <c r="A39" s="397"/>
      <c r="B39" s="398">
        <v>111101</v>
      </c>
      <c r="C39" s="399" t="s">
        <v>4491</v>
      </c>
      <c r="D39" s="400">
        <v>1111</v>
      </c>
      <c r="E39" s="401">
        <v>111</v>
      </c>
      <c r="F39" s="402">
        <v>11</v>
      </c>
      <c r="G39" s="403">
        <v>3</v>
      </c>
      <c r="I39" s="404">
        <v>1522</v>
      </c>
      <c r="J39" s="405" t="s">
        <v>4668</v>
      </c>
      <c r="K39" s="406"/>
      <c r="L39" s="407">
        <v>253</v>
      </c>
      <c r="M39" s="405" t="s">
        <v>4669</v>
      </c>
      <c r="N39" s="406"/>
      <c r="O39" s="415">
        <v>66</v>
      </c>
      <c r="P39" s="405" t="s">
        <v>4492</v>
      </c>
      <c r="Q39" s="434"/>
      <c r="R39" s="438"/>
      <c r="S39" s="436"/>
    </row>
    <row r="40" spans="1:19">
      <c r="A40" s="397"/>
      <c r="B40" s="398">
        <v>111102</v>
      </c>
      <c r="C40" s="399" t="s">
        <v>4493</v>
      </c>
      <c r="D40" s="400">
        <v>1111</v>
      </c>
      <c r="E40" s="401">
        <v>111</v>
      </c>
      <c r="F40" s="402">
        <v>11</v>
      </c>
      <c r="G40" s="403">
        <v>3</v>
      </c>
      <c r="I40" s="404">
        <v>1529</v>
      </c>
      <c r="J40" s="418" t="s">
        <v>4670</v>
      </c>
      <c r="K40" s="406"/>
      <c r="L40" s="407">
        <v>259</v>
      </c>
      <c r="M40" s="418" t="s">
        <v>4671</v>
      </c>
      <c r="N40" s="406"/>
      <c r="O40" s="413">
        <v>67</v>
      </c>
      <c r="P40" s="405" t="s">
        <v>4494</v>
      </c>
      <c r="Q40" s="436"/>
      <c r="R40" s="438"/>
      <c r="S40" s="436"/>
    </row>
    <row r="41" spans="1:19">
      <c r="A41" s="397"/>
      <c r="B41" s="398">
        <v>111109</v>
      </c>
      <c r="C41" s="399" t="s">
        <v>531</v>
      </c>
      <c r="D41" s="400">
        <v>1111</v>
      </c>
      <c r="E41" s="401">
        <v>111</v>
      </c>
      <c r="F41" s="402">
        <v>11</v>
      </c>
      <c r="G41" s="403">
        <v>3</v>
      </c>
      <c r="I41" s="404">
        <v>1611</v>
      </c>
      <c r="J41" s="405" t="s">
        <v>4672</v>
      </c>
      <c r="K41" s="406"/>
      <c r="L41" s="407">
        <v>261</v>
      </c>
      <c r="M41" s="405" t="s">
        <v>4673</v>
      </c>
      <c r="N41" s="420"/>
      <c r="O41" s="413">
        <v>68</v>
      </c>
      <c r="P41" s="405" t="s">
        <v>379</v>
      </c>
      <c r="Q41" s="436"/>
      <c r="R41" s="438"/>
      <c r="S41" s="436"/>
    </row>
    <row r="42" spans="1:19">
      <c r="A42" s="397"/>
      <c r="B42" s="398">
        <v>111201</v>
      </c>
      <c r="C42" s="399" t="s">
        <v>13</v>
      </c>
      <c r="D42" s="400">
        <v>1112</v>
      </c>
      <c r="E42" s="401">
        <v>111</v>
      </c>
      <c r="F42" s="402">
        <v>11</v>
      </c>
      <c r="G42" s="403">
        <v>3</v>
      </c>
      <c r="I42" s="404">
        <v>1619</v>
      </c>
      <c r="J42" s="405" t="s">
        <v>4674</v>
      </c>
      <c r="K42" s="420"/>
      <c r="L42" s="407">
        <v>262</v>
      </c>
      <c r="M42" s="405" t="s">
        <v>4675</v>
      </c>
      <c r="N42" s="406"/>
      <c r="O42" s="440">
        <v>69</v>
      </c>
      <c r="P42" s="441" t="s">
        <v>380</v>
      </c>
      <c r="Q42" s="436"/>
      <c r="R42" s="438"/>
      <c r="S42" s="436"/>
    </row>
    <row r="43" spans="1:19">
      <c r="A43" s="397"/>
      <c r="B43" s="398">
        <v>111202</v>
      </c>
      <c r="C43" s="399" t="s">
        <v>14</v>
      </c>
      <c r="D43" s="400">
        <v>1112</v>
      </c>
      <c r="E43" s="401">
        <v>111</v>
      </c>
      <c r="F43" s="402">
        <v>11</v>
      </c>
      <c r="G43" s="403">
        <v>3</v>
      </c>
      <c r="I43" s="404">
        <v>1621</v>
      </c>
      <c r="J43" s="405" t="s">
        <v>4676</v>
      </c>
      <c r="K43" s="406"/>
      <c r="L43" s="407">
        <v>263</v>
      </c>
      <c r="M43" s="405" t="s">
        <v>4677</v>
      </c>
      <c r="N43" s="434"/>
      <c r="O43" s="442">
        <v>70</v>
      </c>
      <c r="P43" s="430" t="s">
        <v>4678</v>
      </c>
      <c r="Q43" s="436"/>
      <c r="R43" s="438"/>
      <c r="S43" s="436"/>
    </row>
    <row r="44" spans="1:19">
      <c r="A44" s="397"/>
      <c r="B44" s="398">
        <v>111203</v>
      </c>
      <c r="C44" s="399" t="s">
        <v>15</v>
      </c>
      <c r="D44" s="400">
        <v>1112</v>
      </c>
      <c r="E44" s="401">
        <v>111</v>
      </c>
      <c r="F44" s="402">
        <v>11</v>
      </c>
      <c r="G44" s="403">
        <v>3</v>
      </c>
      <c r="I44" s="404">
        <v>1631</v>
      </c>
      <c r="J44" s="405" t="s">
        <v>4679</v>
      </c>
      <c r="K44" s="406"/>
      <c r="L44" s="407">
        <v>269</v>
      </c>
      <c r="M44" s="405" t="s">
        <v>4680</v>
      </c>
      <c r="N44" s="434"/>
      <c r="O44" s="443">
        <v>71</v>
      </c>
      <c r="P44" s="433" t="s">
        <v>495</v>
      </c>
      <c r="Q44" s="436"/>
      <c r="R44" s="438"/>
      <c r="S44" s="436"/>
    </row>
    <row r="45" spans="1:19">
      <c r="A45" s="397"/>
      <c r="B45" s="398">
        <v>111204</v>
      </c>
      <c r="C45" s="399" t="s">
        <v>16</v>
      </c>
      <c r="D45" s="400">
        <v>1112</v>
      </c>
      <c r="E45" s="401">
        <v>111</v>
      </c>
      <c r="F45" s="402">
        <v>11</v>
      </c>
      <c r="G45" s="403">
        <v>3</v>
      </c>
      <c r="I45" s="404">
        <v>1632</v>
      </c>
      <c r="J45" s="405" t="s">
        <v>4681</v>
      </c>
      <c r="K45" s="406"/>
      <c r="L45" s="407">
        <v>271</v>
      </c>
      <c r="M45" s="405" t="s">
        <v>4682</v>
      </c>
      <c r="N45" s="434"/>
      <c r="O45" s="444">
        <v>72</v>
      </c>
      <c r="P45" s="405" t="s">
        <v>4683</v>
      </c>
      <c r="Q45" s="445"/>
      <c r="R45" s="438"/>
      <c r="S45" s="436"/>
    </row>
    <row r="46" spans="1:19">
      <c r="A46" s="397"/>
      <c r="B46" s="398">
        <v>111209</v>
      </c>
      <c r="C46" s="399" t="s">
        <v>532</v>
      </c>
      <c r="D46" s="400">
        <v>1112</v>
      </c>
      <c r="E46" s="401">
        <v>111</v>
      </c>
      <c r="F46" s="402">
        <v>11</v>
      </c>
      <c r="G46" s="403">
        <v>3</v>
      </c>
      <c r="I46" s="404">
        <v>1633</v>
      </c>
      <c r="J46" s="405" t="s">
        <v>4684</v>
      </c>
      <c r="K46" s="406"/>
      <c r="L46" s="407">
        <v>272</v>
      </c>
      <c r="M46" s="405" t="s">
        <v>4685</v>
      </c>
      <c r="N46" s="434"/>
      <c r="O46" s="444">
        <v>73</v>
      </c>
      <c r="P46" s="405" t="s">
        <v>4686</v>
      </c>
      <c r="Q46" s="445"/>
      <c r="R46" s="438"/>
      <c r="S46" s="436"/>
    </row>
    <row r="47" spans="1:19">
      <c r="A47" s="397"/>
      <c r="B47" s="398">
        <v>111301</v>
      </c>
      <c r="C47" s="399" t="s">
        <v>4495</v>
      </c>
      <c r="D47" s="400">
        <v>1113</v>
      </c>
      <c r="E47" s="401">
        <v>111</v>
      </c>
      <c r="F47" s="402">
        <v>11</v>
      </c>
      <c r="G47" s="403">
        <v>3</v>
      </c>
      <c r="I47" s="404">
        <v>1641</v>
      </c>
      <c r="J47" s="405" t="s">
        <v>4687</v>
      </c>
      <c r="K47" s="406"/>
      <c r="L47" s="407">
        <v>281</v>
      </c>
      <c r="M47" s="405" t="s">
        <v>4688</v>
      </c>
      <c r="N47" s="434"/>
      <c r="O47" s="444">
        <v>74</v>
      </c>
      <c r="P47" s="405" t="s">
        <v>498</v>
      </c>
      <c r="Q47" s="445"/>
      <c r="R47" s="438"/>
      <c r="S47" s="436"/>
    </row>
    <row r="48" spans="1:19">
      <c r="A48" s="397"/>
      <c r="B48" s="398">
        <v>111302</v>
      </c>
      <c r="C48" s="399" t="s">
        <v>4496</v>
      </c>
      <c r="D48" s="400">
        <v>1113</v>
      </c>
      <c r="E48" s="401">
        <v>111</v>
      </c>
      <c r="F48" s="402">
        <v>11</v>
      </c>
      <c r="G48" s="403">
        <v>3</v>
      </c>
      <c r="I48" s="404">
        <v>1649</v>
      </c>
      <c r="J48" s="405" t="s">
        <v>4689</v>
      </c>
      <c r="K48" s="406"/>
      <c r="L48" s="407">
        <v>289</v>
      </c>
      <c r="M48" s="405" t="s">
        <v>4690</v>
      </c>
      <c r="N48" s="434"/>
      <c r="O48" s="444">
        <v>75</v>
      </c>
      <c r="P48" s="405" t="s">
        <v>499</v>
      </c>
      <c r="Q48" s="445"/>
      <c r="R48" s="438"/>
      <c r="S48" s="436"/>
    </row>
    <row r="49" spans="1:19">
      <c r="A49" s="397"/>
      <c r="B49" s="398">
        <v>111401</v>
      </c>
      <c r="C49" s="399" t="s">
        <v>22</v>
      </c>
      <c r="D49" s="400">
        <v>1114</v>
      </c>
      <c r="E49" s="401">
        <v>111</v>
      </c>
      <c r="F49" s="402">
        <v>11</v>
      </c>
      <c r="G49" s="403">
        <v>3</v>
      </c>
      <c r="I49" s="404">
        <v>1911</v>
      </c>
      <c r="J49" s="405" t="s">
        <v>4691</v>
      </c>
      <c r="K49" s="406"/>
      <c r="L49" s="407">
        <v>291</v>
      </c>
      <c r="M49" s="405" t="s">
        <v>4692</v>
      </c>
      <c r="N49" s="434"/>
      <c r="O49" s="446">
        <v>76</v>
      </c>
      <c r="P49" s="447" t="s">
        <v>4693</v>
      </c>
      <c r="R49" s="438"/>
      <c r="S49" s="436"/>
    </row>
    <row r="50" spans="1:19">
      <c r="A50" s="397"/>
      <c r="B50" s="398">
        <v>111402</v>
      </c>
      <c r="C50" s="399" t="s">
        <v>23</v>
      </c>
      <c r="D50" s="400">
        <v>1114</v>
      </c>
      <c r="E50" s="401">
        <v>111</v>
      </c>
      <c r="F50" s="402">
        <v>11</v>
      </c>
      <c r="G50" s="403">
        <v>3</v>
      </c>
      <c r="I50" s="404">
        <v>2011</v>
      </c>
      <c r="J50" s="405" t="s">
        <v>4694</v>
      </c>
      <c r="K50" s="406"/>
      <c r="L50" s="407">
        <v>301</v>
      </c>
      <c r="M50" s="405" t="s">
        <v>4695</v>
      </c>
      <c r="N50" s="434"/>
      <c r="O50" s="442">
        <v>78</v>
      </c>
      <c r="P50" s="430" t="s">
        <v>4696</v>
      </c>
      <c r="Q50" s="436"/>
      <c r="R50" s="438"/>
      <c r="S50" s="436"/>
    </row>
    <row r="51" spans="1:19">
      <c r="A51" s="397"/>
      <c r="B51" s="398">
        <v>111403</v>
      </c>
      <c r="C51" s="399" t="s">
        <v>24</v>
      </c>
      <c r="D51" s="400">
        <v>1114</v>
      </c>
      <c r="E51" s="401">
        <v>111</v>
      </c>
      <c r="F51" s="402">
        <v>11</v>
      </c>
      <c r="G51" s="403">
        <v>3</v>
      </c>
      <c r="I51" s="404">
        <v>2021</v>
      </c>
      <c r="J51" s="405" t="s">
        <v>4697</v>
      </c>
      <c r="K51" s="406"/>
      <c r="L51" s="407">
        <v>311</v>
      </c>
      <c r="M51" s="418" t="s">
        <v>4698</v>
      </c>
      <c r="N51" s="434"/>
      <c r="O51" s="442">
        <v>79</v>
      </c>
      <c r="P51" s="430" t="s">
        <v>4699</v>
      </c>
      <c r="Q51" s="436"/>
      <c r="R51" s="438"/>
      <c r="S51" s="436"/>
    </row>
    <row r="52" spans="1:19">
      <c r="A52" s="397"/>
      <c r="B52" s="398">
        <v>111501</v>
      </c>
      <c r="C52" s="399" t="s">
        <v>533</v>
      </c>
      <c r="D52" s="400">
        <v>1115</v>
      </c>
      <c r="E52" s="401">
        <v>111</v>
      </c>
      <c r="F52" s="402">
        <v>11</v>
      </c>
      <c r="G52" s="403">
        <v>3</v>
      </c>
      <c r="I52" s="404">
        <v>2029</v>
      </c>
      <c r="J52" s="405" t="s">
        <v>4700</v>
      </c>
      <c r="K52" s="406"/>
      <c r="L52" s="407">
        <v>321</v>
      </c>
      <c r="M52" s="405" t="s">
        <v>4701</v>
      </c>
      <c r="N52" s="448"/>
      <c r="O52" s="449">
        <v>80</v>
      </c>
      <c r="P52" s="406" t="s">
        <v>4702</v>
      </c>
      <c r="Q52" s="436"/>
      <c r="R52" s="438"/>
      <c r="S52" s="436"/>
    </row>
    <row r="53" spans="1:19">
      <c r="A53" s="397"/>
      <c r="B53" s="398">
        <v>111601</v>
      </c>
      <c r="C53" s="399" t="s">
        <v>4497</v>
      </c>
      <c r="D53" s="400">
        <v>1116</v>
      </c>
      <c r="E53" s="401">
        <v>111</v>
      </c>
      <c r="F53" s="402">
        <v>11</v>
      </c>
      <c r="G53" s="403">
        <v>3</v>
      </c>
      <c r="I53" s="404">
        <v>2031</v>
      </c>
      <c r="J53" s="418" t="s">
        <v>4498</v>
      </c>
      <c r="K53" s="406"/>
      <c r="L53" s="450">
        <v>329</v>
      </c>
      <c r="M53" s="416" t="s">
        <v>4703</v>
      </c>
      <c r="N53" s="434"/>
      <c r="O53" s="442">
        <v>81</v>
      </c>
      <c r="P53" s="430" t="s">
        <v>502</v>
      </c>
      <c r="Q53" s="436"/>
      <c r="R53" s="438"/>
      <c r="S53" s="436"/>
    </row>
    <row r="54" spans="1:19">
      <c r="A54" s="397"/>
      <c r="B54" s="398">
        <v>111602</v>
      </c>
      <c r="C54" s="399" t="s">
        <v>27</v>
      </c>
      <c r="D54" s="400">
        <v>1116</v>
      </c>
      <c r="E54" s="401">
        <v>111</v>
      </c>
      <c r="F54" s="402">
        <v>11</v>
      </c>
      <c r="G54" s="403">
        <v>3</v>
      </c>
      <c r="I54" s="404">
        <v>2041</v>
      </c>
      <c r="J54" s="416" t="s">
        <v>4704</v>
      </c>
      <c r="K54" s="406"/>
      <c r="L54" s="450">
        <v>331</v>
      </c>
      <c r="M54" s="451" t="s">
        <v>4705</v>
      </c>
      <c r="N54" s="452"/>
      <c r="O54" s="442">
        <v>82</v>
      </c>
      <c r="P54" s="430" t="s">
        <v>4706</v>
      </c>
      <c r="Q54" s="436"/>
      <c r="R54" s="438"/>
      <c r="S54" s="436"/>
    </row>
    <row r="55" spans="1:19">
      <c r="A55" s="397"/>
      <c r="B55" s="398">
        <v>111603</v>
      </c>
      <c r="C55" s="399" t="s">
        <v>28</v>
      </c>
      <c r="D55" s="400">
        <v>1116</v>
      </c>
      <c r="E55" s="401">
        <v>111</v>
      </c>
      <c r="F55" s="402">
        <v>11</v>
      </c>
      <c r="G55" s="403">
        <v>3</v>
      </c>
      <c r="I55" s="404">
        <v>2042</v>
      </c>
      <c r="J55" s="418" t="s">
        <v>4707</v>
      </c>
      <c r="K55" s="420"/>
      <c r="L55" s="450">
        <v>332</v>
      </c>
      <c r="M55" s="416" t="s">
        <v>4708</v>
      </c>
      <c r="N55" s="453"/>
      <c r="O55" s="442">
        <v>83</v>
      </c>
      <c r="P55" s="430" t="s">
        <v>4709</v>
      </c>
      <c r="Q55" s="436"/>
      <c r="R55" s="438"/>
      <c r="S55" s="436"/>
    </row>
    <row r="56" spans="1:19">
      <c r="A56" s="397"/>
      <c r="B56" s="398">
        <v>111604</v>
      </c>
      <c r="C56" s="399" t="s">
        <v>4499</v>
      </c>
      <c r="D56" s="400">
        <v>1116</v>
      </c>
      <c r="E56" s="401">
        <v>111</v>
      </c>
      <c r="F56" s="402">
        <v>11</v>
      </c>
      <c r="G56" s="403">
        <v>3</v>
      </c>
      <c r="I56" s="404">
        <v>2049</v>
      </c>
      <c r="J56" s="405" t="s">
        <v>4710</v>
      </c>
      <c r="K56" s="454"/>
      <c r="L56" s="450">
        <v>333</v>
      </c>
      <c r="M56" s="416" t="s">
        <v>4711</v>
      </c>
      <c r="N56" s="452"/>
      <c r="O56" s="443">
        <v>84</v>
      </c>
      <c r="P56" s="433" t="s">
        <v>4712</v>
      </c>
      <c r="Q56" s="436"/>
      <c r="R56" s="438"/>
      <c r="S56" s="436"/>
    </row>
    <row r="57" spans="1:19">
      <c r="A57" s="397"/>
      <c r="B57" s="398">
        <v>111605</v>
      </c>
      <c r="C57" s="399" t="s">
        <v>33</v>
      </c>
      <c r="D57" s="400">
        <v>1116</v>
      </c>
      <c r="E57" s="401">
        <v>111</v>
      </c>
      <c r="F57" s="402">
        <v>11</v>
      </c>
      <c r="G57" s="403">
        <v>3</v>
      </c>
      <c r="I57" s="404">
        <v>2051</v>
      </c>
      <c r="J57" s="418" t="s">
        <v>4713</v>
      </c>
      <c r="K57" s="420"/>
      <c r="L57" s="450">
        <v>339</v>
      </c>
      <c r="M57" s="416" t="s">
        <v>4714</v>
      </c>
      <c r="N57" s="452"/>
      <c r="O57" s="442">
        <v>87</v>
      </c>
      <c r="P57" s="430" t="s">
        <v>4715</v>
      </c>
      <c r="Q57" s="436"/>
      <c r="R57" s="438"/>
      <c r="S57" s="436"/>
    </row>
    <row r="58" spans="1:19">
      <c r="A58" s="397"/>
      <c r="B58" s="398">
        <v>111901</v>
      </c>
      <c r="C58" s="399" t="s">
        <v>34</v>
      </c>
      <c r="D58" s="400">
        <v>1119</v>
      </c>
      <c r="E58" s="401">
        <v>111</v>
      </c>
      <c r="F58" s="402">
        <v>11</v>
      </c>
      <c r="G58" s="403">
        <v>3</v>
      </c>
      <c r="I58" s="404">
        <v>2061</v>
      </c>
      <c r="J58" s="405" t="s">
        <v>4716</v>
      </c>
      <c r="K58" s="406"/>
      <c r="L58" s="450">
        <v>341</v>
      </c>
      <c r="M58" s="416" t="s">
        <v>4717</v>
      </c>
      <c r="N58" s="452"/>
      <c r="O58" s="442">
        <v>88</v>
      </c>
      <c r="P58" s="430" t="s">
        <v>4718</v>
      </c>
      <c r="Q58" s="436"/>
      <c r="R58" s="438"/>
      <c r="S58" s="436"/>
    </row>
    <row r="59" spans="1:19">
      <c r="A59" s="397"/>
      <c r="B59" s="398">
        <v>111902</v>
      </c>
      <c r="C59" s="399" t="s">
        <v>35</v>
      </c>
      <c r="D59" s="400">
        <v>1119</v>
      </c>
      <c r="E59" s="401">
        <v>111</v>
      </c>
      <c r="F59" s="402">
        <v>11</v>
      </c>
      <c r="G59" s="403">
        <v>3</v>
      </c>
      <c r="I59" s="404">
        <v>2071</v>
      </c>
      <c r="J59" s="405" t="s">
        <v>4719</v>
      </c>
      <c r="K59" s="420"/>
      <c r="L59" s="450">
        <v>342</v>
      </c>
      <c r="M59" s="416" t="s">
        <v>4720</v>
      </c>
      <c r="N59" s="452"/>
      <c r="O59" s="442">
        <v>97</v>
      </c>
      <c r="P59" s="430" t="s">
        <v>4721</v>
      </c>
      <c r="Q59" s="436"/>
      <c r="R59" s="438"/>
      <c r="S59" s="436"/>
    </row>
    <row r="60" spans="1:19">
      <c r="A60" s="397"/>
      <c r="B60" s="398">
        <v>111903</v>
      </c>
      <c r="C60" s="399" t="s">
        <v>36</v>
      </c>
      <c r="D60" s="400">
        <v>1119</v>
      </c>
      <c r="E60" s="401">
        <v>111</v>
      </c>
      <c r="F60" s="402">
        <v>11</v>
      </c>
      <c r="G60" s="403">
        <v>3</v>
      </c>
      <c r="I60" s="404">
        <v>2081</v>
      </c>
      <c r="J60" s="405" t="s">
        <v>4722</v>
      </c>
      <c r="K60" s="406"/>
      <c r="L60" s="450">
        <v>351</v>
      </c>
      <c r="M60" s="416" t="s">
        <v>4723</v>
      </c>
      <c r="N60" s="452"/>
      <c r="O60" s="438"/>
      <c r="P60" s="436"/>
      <c r="Q60" s="436"/>
      <c r="R60" s="438"/>
      <c r="S60" s="436"/>
    </row>
    <row r="61" spans="1:19">
      <c r="A61" s="397"/>
      <c r="B61" s="398">
        <v>111909</v>
      </c>
      <c r="C61" s="399" t="s">
        <v>39</v>
      </c>
      <c r="D61" s="400">
        <v>1119</v>
      </c>
      <c r="E61" s="401">
        <v>111</v>
      </c>
      <c r="F61" s="402">
        <v>11</v>
      </c>
      <c r="G61" s="403">
        <v>3</v>
      </c>
      <c r="I61" s="404">
        <v>2082</v>
      </c>
      <c r="J61" s="418" t="s">
        <v>4724</v>
      </c>
      <c r="K61" s="406"/>
      <c r="L61" s="450">
        <v>352</v>
      </c>
      <c r="M61" s="405" t="s">
        <v>4725</v>
      </c>
      <c r="N61" s="452"/>
      <c r="O61" s="438"/>
      <c r="P61" s="436"/>
      <c r="Q61" s="436"/>
      <c r="R61" s="438"/>
      <c r="S61" s="436"/>
    </row>
    <row r="62" spans="1:19">
      <c r="A62" s="397"/>
      <c r="B62" s="398">
        <v>112101</v>
      </c>
      <c r="C62" s="399" t="s">
        <v>40</v>
      </c>
      <c r="D62" s="400">
        <v>1121</v>
      </c>
      <c r="E62" s="401">
        <v>112</v>
      </c>
      <c r="F62" s="402">
        <v>11</v>
      </c>
      <c r="G62" s="403">
        <v>3</v>
      </c>
      <c r="I62" s="404">
        <v>2083</v>
      </c>
      <c r="J62" s="405" t="s">
        <v>4726</v>
      </c>
      <c r="K62" s="406"/>
      <c r="L62" s="450">
        <v>353</v>
      </c>
      <c r="M62" s="405" t="s">
        <v>4727</v>
      </c>
      <c r="N62" s="434"/>
      <c r="O62" s="438"/>
      <c r="P62" s="436"/>
      <c r="Q62" s="436"/>
      <c r="R62" s="438"/>
      <c r="S62" s="436"/>
    </row>
    <row r="63" spans="1:19">
      <c r="A63" s="397"/>
      <c r="B63" s="398">
        <v>112102</v>
      </c>
      <c r="C63" s="399" t="s">
        <v>535</v>
      </c>
      <c r="D63" s="400">
        <v>1121</v>
      </c>
      <c r="E63" s="401">
        <v>112</v>
      </c>
      <c r="F63" s="402">
        <v>11</v>
      </c>
      <c r="G63" s="403">
        <v>3</v>
      </c>
      <c r="I63" s="404">
        <v>2084</v>
      </c>
      <c r="J63" s="405" t="s">
        <v>4728</v>
      </c>
      <c r="K63" s="420"/>
      <c r="L63" s="450">
        <v>354</v>
      </c>
      <c r="M63" s="416" t="s">
        <v>4729</v>
      </c>
      <c r="N63" s="434"/>
      <c r="O63" s="438"/>
      <c r="P63" s="436"/>
      <c r="Q63" s="436"/>
      <c r="R63" s="438"/>
      <c r="S63" s="436"/>
    </row>
    <row r="64" spans="1:19">
      <c r="A64" s="397"/>
      <c r="B64" s="398">
        <v>112103</v>
      </c>
      <c r="C64" s="399" t="s">
        <v>42</v>
      </c>
      <c r="D64" s="400">
        <v>1121</v>
      </c>
      <c r="E64" s="401">
        <v>112</v>
      </c>
      <c r="F64" s="402">
        <v>11</v>
      </c>
      <c r="G64" s="403">
        <v>3</v>
      </c>
      <c r="I64" s="404">
        <v>2089</v>
      </c>
      <c r="J64" s="418" t="s">
        <v>4730</v>
      </c>
      <c r="K64" s="406"/>
      <c r="L64" s="450">
        <v>359</v>
      </c>
      <c r="M64" s="405" t="s">
        <v>4731</v>
      </c>
      <c r="N64" s="452"/>
      <c r="O64" s="438"/>
      <c r="P64" s="436"/>
      <c r="Q64" s="436"/>
      <c r="R64" s="438"/>
      <c r="S64" s="436"/>
    </row>
    <row r="65" spans="1:19">
      <c r="A65" s="397"/>
      <c r="B65" s="398">
        <v>112109</v>
      </c>
      <c r="C65" s="399" t="s">
        <v>43</v>
      </c>
      <c r="D65" s="400">
        <v>1121</v>
      </c>
      <c r="E65" s="401">
        <v>112</v>
      </c>
      <c r="F65" s="402">
        <v>11</v>
      </c>
      <c r="G65" s="403">
        <v>3</v>
      </c>
      <c r="I65" s="404">
        <v>2111</v>
      </c>
      <c r="J65" s="405" t="s">
        <v>4732</v>
      </c>
      <c r="K65" s="406"/>
      <c r="L65" s="450">
        <v>391</v>
      </c>
      <c r="M65" s="418" t="s">
        <v>4733</v>
      </c>
      <c r="N65" s="436"/>
      <c r="O65" s="438"/>
      <c r="P65" s="436"/>
      <c r="Q65" s="436"/>
      <c r="R65" s="438"/>
      <c r="S65" s="436"/>
    </row>
    <row r="66" spans="1:19">
      <c r="A66" s="397"/>
      <c r="B66" s="398">
        <v>112901</v>
      </c>
      <c r="C66" s="399" t="s">
        <v>44</v>
      </c>
      <c r="D66" s="400">
        <v>1129</v>
      </c>
      <c r="E66" s="401">
        <v>112</v>
      </c>
      <c r="F66" s="402">
        <v>11</v>
      </c>
      <c r="G66" s="403">
        <v>3</v>
      </c>
      <c r="I66" s="404">
        <v>2121</v>
      </c>
      <c r="J66" s="405" t="s">
        <v>4734</v>
      </c>
      <c r="K66" s="406"/>
      <c r="L66" s="450">
        <v>392</v>
      </c>
      <c r="M66" s="405" t="s">
        <v>4735</v>
      </c>
      <c r="N66" s="455"/>
      <c r="O66" s="438"/>
      <c r="P66" s="436"/>
      <c r="Q66" s="436"/>
      <c r="R66" s="438"/>
      <c r="S66" s="436"/>
    </row>
    <row r="67" spans="1:19">
      <c r="A67" s="397"/>
      <c r="B67" s="398">
        <v>112902</v>
      </c>
      <c r="C67" s="399" t="s">
        <v>45</v>
      </c>
      <c r="D67" s="400">
        <v>1129</v>
      </c>
      <c r="E67" s="401">
        <v>112</v>
      </c>
      <c r="F67" s="402">
        <v>11</v>
      </c>
      <c r="G67" s="403">
        <v>3</v>
      </c>
      <c r="I67" s="404">
        <v>2211</v>
      </c>
      <c r="J67" s="405" t="s">
        <v>4736</v>
      </c>
      <c r="K67" s="420"/>
      <c r="L67" s="456">
        <v>411</v>
      </c>
      <c r="M67" s="457" t="s">
        <v>4737</v>
      </c>
      <c r="N67" s="436"/>
      <c r="O67" s="438"/>
      <c r="P67" s="436"/>
      <c r="Q67" s="436"/>
      <c r="R67" s="438"/>
      <c r="S67" s="436"/>
    </row>
    <row r="68" spans="1:19">
      <c r="A68" s="397"/>
      <c r="B68" s="398">
        <v>112903</v>
      </c>
      <c r="C68" s="399" t="s">
        <v>46</v>
      </c>
      <c r="D68" s="400">
        <v>1129</v>
      </c>
      <c r="E68" s="401">
        <v>112</v>
      </c>
      <c r="F68" s="402">
        <v>11</v>
      </c>
      <c r="G68" s="403">
        <v>3</v>
      </c>
      <c r="I68" s="404">
        <v>2221</v>
      </c>
      <c r="J68" s="405" t="s">
        <v>4738</v>
      </c>
      <c r="K68" s="406"/>
      <c r="L68" s="450">
        <v>412</v>
      </c>
      <c r="M68" s="418" t="s">
        <v>4739</v>
      </c>
      <c r="N68" s="458"/>
      <c r="O68" s="438"/>
      <c r="P68" s="436"/>
      <c r="Q68" s="436"/>
      <c r="R68" s="438"/>
      <c r="S68" s="436"/>
    </row>
    <row r="69" spans="1:19">
      <c r="A69" s="397"/>
      <c r="B69" s="398">
        <v>113101</v>
      </c>
      <c r="C69" s="399" t="s">
        <v>47</v>
      </c>
      <c r="D69" s="400">
        <v>1131</v>
      </c>
      <c r="E69" s="401">
        <v>113</v>
      </c>
      <c r="F69" s="402">
        <v>11</v>
      </c>
      <c r="G69" s="403">
        <v>3</v>
      </c>
      <c r="I69" s="404">
        <v>2229</v>
      </c>
      <c r="J69" s="405" t="s">
        <v>4740</v>
      </c>
      <c r="K69" s="406"/>
      <c r="L69" s="450">
        <v>413</v>
      </c>
      <c r="M69" s="405" t="s">
        <v>4741</v>
      </c>
      <c r="N69" s="455"/>
      <c r="O69" s="438"/>
      <c r="P69" s="436"/>
      <c r="Q69" s="436"/>
      <c r="R69" s="438"/>
      <c r="S69" s="436"/>
    </row>
    <row r="70" spans="1:19">
      <c r="A70" s="397"/>
      <c r="B70" s="398">
        <v>113102</v>
      </c>
      <c r="C70" s="399" t="s">
        <v>48</v>
      </c>
      <c r="D70" s="400">
        <v>1131</v>
      </c>
      <c r="E70" s="401">
        <v>113</v>
      </c>
      <c r="F70" s="402">
        <v>11</v>
      </c>
      <c r="G70" s="403">
        <v>3</v>
      </c>
      <c r="I70" s="404">
        <v>2311</v>
      </c>
      <c r="J70" s="405" t="s">
        <v>4742</v>
      </c>
      <c r="K70" s="406"/>
      <c r="L70" s="450">
        <v>419</v>
      </c>
      <c r="M70" s="405" t="s">
        <v>4743</v>
      </c>
      <c r="N70" s="436"/>
      <c r="O70" s="438"/>
      <c r="P70" s="436"/>
      <c r="Q70" s="436"/>
      <c r="R70" s="438"/>
      <c r="S70" s="436"/>
    </row>
    <row r="71" spans="1:19" ht="27">
      <c r="A71" s="397"/>
      <c r="B71" s="398">
        <v>114101</v>
      </c>
      <c r="C71" s="399" t="s">
        <v>49</v>
      </c>
      <c r="D71" s="400">
        <v>1141</v>
      </c>
      <c r="E71" s="401">
        <v>114</v>
      </c>
      <c r="F71" s="402">
        <v>11</v>
      </c>
      <c r="G71" s="403">
        <v>3</v>
      </c>
      <c r="I71" s="404">
        <v>2312</v>
      </c>
      <c r="J71" s="418" t="s">
        <v>4744</v>
      </c>
      <c r="K71" s="406"/>
      <c r="L71" s="450">
        <v>461</v>
      </c>
      <c r="M71" s="405" t="s">
        <v>4745</v>
      </c>
      <c r="N71" s="436"/>
      <c r="O71" s="438"/>
      <c r="P71" s="436"/>
      <c r="Q71" s="436"/>
      <c r="R71" s="438"/>
      <c r="S71" s="436"/>
    </row>
    <row r="72" spans="1:19">
      <c r="A72" s="397"/>
      <c r="B72" s="398">
        <v>151101</v>
      </c>
      <c r="C72" s="399" t="s">
        <v>50</v>
      </c>
      <c r="D72" s="400">
        <v>1511</v>
      </c>
      <c r="E72" s="401">
        <v>151</v>
      </c>
      <c r="F72" s="402">
        <v>15</v>
      </c>
      <c r="G72" s="403">
        <v>3</v>
      </c>
      <c r="I72" s="404">
        <v>2511</v>
      </c>
      <c r="J72" s="405" t="s">
        <v>4746</v>
      </c>
      <c r="K72" s="406"/>
      <c r="L72" s="450">
        <v>462</v>
      </c>
      <c r="M72" s="405" t="s">
        <v>4747</v>
      </c>
      <c r="N72" s="436"/>
      <c r="O72" s="438"/>
      <c r="P72" s="436"/>
      <c r="Q72" s="436"/>
      <c r="R72" s="438"/>
      <c r="S72" s="436"/>
    </row>
    <row r="73" spans="1:19">
      <c r="A73" s="397"/>
      <c r="B73" s="398">
        <v>151201</v>
      </c>
      <c r="C73" s="399" t="s">
        <v>51</v>
      </c>
      <c r="D73" s="400">
        <v>1512</v>
      </c>
      <c r="E73" s="401">
        <v>151</v>
      </c>
      <c r="F73" s="402">
        <v>15</v>
      </c>
      <c r="G73" s="403">
        <v>3</v>
      </c>
      <c r="I73" s="404">
        <v>2521</v>
      </c>
      <c r="J73" s="405" t="s">
        <v>4748</v>
      </c>
      <c r="K73" s="406"/>
      <c r="L73" s="450">
        <v>471</v>
      </c>
      <c r="M73" s="405" t="s">
        <v>4749</v>
      </c>
      <c r="N73" s="436"/>
      <c r="O73" s="438"/>
      <c r="P73" s="436"/>
      <c r="Q73" s="436"/>
      <c r="R73" s="438"/>
      <c r="S73" s="436"/>
    </row>
    <row r="74" spans="1:19">
      <c r="A74" s="397"/>
      <c r="B74" s="398">
        <v>151202</v>
      </c>
      <c r="C74" s="399" t="s">
        <v>52</v>
      </c>
      <c r="D74" s="400">
        <v>1512</v>
      </c>
      <c r="E74" s="401">
        <v>151</v>
      </c>
      <c r="F74" s="402">
        <v>15</v>
      </c>
      <c r="G74" s="403">
        <v>3</v>
      </c>
      <c r="I74" s="404">
        <v>2531</v>
      </c>
      <c r="J74" s="405" t="s">
        <v>4750</v>
      </c>
      <c r="K74" s="420"/>
      <c r="L74" s="450">
        <v>481</v>
      </c>
      <c r="M74" s="405" t="s">
        <v>4751</v>
      </c>
      <c r="N74" s="436"/>
      <c r="O74" s="438"/>
      <c r="P74" s="436"/>
      <c r="Q74" s="436"/>
      <c r="R74" s="438"/>
      <c r="S74" s="436"/>
    </row>
    <row r="75" spans="1:19">
      <c r="A75" s="397"/>
      <c r="B75" s="398">
        <v>151209</v>
      </c>
      <c r="C75" s="399" t="s">
        <v>53</v>
      </c>
      <c r="D75" s="400">
        <v>1512</v>
      </c>
      <c r="E75" s="401">
        <v>151</v>
      </c>
      <c r="F75" s="402">
        <v>15</v>
      </c>
      <c r="G75" s="403">
        <v>3</v>
      </c>
      <c r="I75" s="404">
        <v>2591</v>
      </c>
      <c r="J75" s="405" t="s">
        <v>4752</v>
      </c>
      <c r="K75" s="406"/>
      <c r="L75" s="450">
        <v>511</v>
      </c>
      <c r="M75" s="405" t="s">
        <v>4753</v>
      </c>
      <c r="N75" s="436"/>
      <c r="O75" s="438"/>
      <c r="P75" s="436"/>
      <c r="Q75" s="436"/>
      <c r="R75" s="438"/>
      <c r="S75" s="436"/>
    </row>
    <row r="76" spans="1:19">
      <c r="A76" s="397"/>
      <c r="B76" s="398">
        <v>151301</v>
      </c>
      <c r="C76" s="399" t="s">
        <v>54</v>
      </c>
      <c r="D76" s="400">
        <v>1513</v>
      </c>
      <c r="E76" s="401">
        <v>151</v>
      </c>
      <c r="F76" s="402">
        <v>15</v>
      </c>
      <c r="G76" s="403">
        <v>3</v>
      </c>
      <c r="I76" s="404">
        <v>2599</v>
      </c>
      <c r="J76" s="405" t="s">
        <v>4754</v>
      </c>
      <c r="K76" s="406"/>
      <c r="L76" s="450">
        <v>531</v>
      </c>
      <c r="M76" s="405" t="s">
        <v>4755</v>
      </c>
      <c r="N76" s="436"/>
      <c r="O76" s="438"/>
      <c r="P76" s="436"/>
      <c r="Q76" s="436"/>
      <c r="R76" s="438"/>
      <c r="S76" s="436"/>
    </row>
    <row r="77" spans="1:19">
      <c r="A77" s="397"/>
      <c r="B77" s="398">
        <v>151401</v>
      </c>
      <c r="C77" s="399" t="s">
        <v>55</v>
      </c>
      <c r="D77" s="400">
        <v>1514</v>
      </c>
      <c r="E77" s="401">
        <v>151</v>
      </c>
      <c r="F77" s="402">
        <v>15</v>
      </c>
      <c r="G77" s="403">
        <v>3</v>
      </c>
      <c r="I77" s="404">
        <v>2611</v>
      </c>
      <c r="J77" s="405" t="s">
        <v>4756</v>
      </c>
      <c r="K77" s="406"/>
      <c r="L77" s="450">
        <v>551</v>
      </c>
      <c r="M77" s="405" t="s">
        <v>4757</v>
      </c>
      <c r="N77" s="436"/>
      <c r="O77" s="438"/>
      <c r="P77" s="436"/>
      <c r="Q77" s="436"/>
      <c r="R77" s="438"/>
      <c r="S77" s="436"/>
    </row>
    <row r="78" spans="1:19">
      <c r="A78" s="397"/>
      <c r="B78" s="398">
        <v>151909</v>
      </c>
      <c r="C78" s="399" t="s">
        <v>4500</v>
      </c>
      <c r="D78" s="400">
        <v>1519</v>
      </c>
      <c r="E78" s="401">
        <v>151</v>
      </c>
      <c r="F78" s="402">
        <v>15</v>
      </c>
      <c r="G78" s="403">
        <v>3</v>
      </c>
      <c r="I78" s="404">
        <v>2612</v>
      </c>
      <c r="J78" s="405" t="s">
        <v>4758</v>
      </c>
      <c r="K78" s="406"/>
      <c r="L78" s="450">
        <v>552</v>
      </c>
      <c r="M78" s="405" t="s">
        <v>4759</v>
      </c>
      <c r="N78" s="436"/>
      <c r="O78" s="438"/>
      <c r="P78" s="436"/>
      <c r="Q78" s="436"/>
      <c r="R78" s="438"/>
      <c r="S78" s="436"/>
    </row>
    <row r="79" spans="1:19">
      <c r="A79" s="397"/>
      <c r="B79" s="398">
        <v>152101</v>
      </c>
      <c r="C79" s="399" t="s">
        <v>58</v>
      </c>
      <c r="D79" s="400">
        <v>1521</v>
      </c>
      <c r="E79" s="401">
        <v>152</v>
      </c>
      <c r="F79" s="402">
        <v>15</v>
      </c>
      <c r="G79" s="403">
        <v>3</v>
      </c>
      <c r="I79" s="404">
        <v>2621</v>
      </c>
      <c r="J79" s="418" t="s">
        <v>4760</v>
      </c>
      <c r="K79" s="406"/>
      <c r="L79" s="450">
        <v>553</v>
      </c>
      <c r="M79" s="405" t="s">
        <v>4761</v>
      </c>
      <c r="N79" s="436"/>
      <c r="O79" s="438"/>
      <c r="P79" s="436"/>
      <c r="Q79" s="436"/>
      <c r="R79" s="438"/>
      <c r="S79" s="436"/>
    </row>
    <row r="80" spans="1:19">
      <c r="A80" s="397"/>
      <c r="B80" s="398">
        <v>152102</v>
      </c>
      <c r="C80" s="399" t="s">
        <v>59</v>
      </c>
      <c r="D80" s="400">
        <v>1521</v>
      </c>
      <c r="E80" s="401">
        <v>152</v>
      </c>
      <c r="F80" s="402">
        <v>15</v>
      </c>
      <c r="G80" s="403">
        <v>3</v>
      </c>
      <c r="I80" s="404">
        <v>2622</v>
      </c>
      <c r="J80" s="405" t="s">
        <v>4762</v>
      </c>
      <c r="K80" s="406"/>
      <c r="L80" s="450">
        <v>571</v>
      </c>
      <c r="M80" s="405" t="s">
        <v>4763</v>
      </c>
      <c r="N80" s="436"/>
      <c r="O80" s="438"/>
      <c r="P80" s="436"/>
      <c r="Q80" s="436"/>
      <c r="R80" s="438"/>
      <c r="S80" s="436"/>
    </row>
    <row r="81" spans="1:19">
      <c r="A81" s="397"/>
      <c r="B81" s="398">
        <v>152209</v>
      </c>
      <c r="C81" s="399" t="s">
        <v>60</v>
      </c>
      <c r="D81" s="400">
        <v>1522</v>
      </c>
      <c r="E81" s="401">
        <v>152</v>
      </c>
      <c r="F81" s="402">
        <v>15</v>
      </c>
      <c r="G81" s="403">
        <v>3</v>
      </c>
      <c r="I81" s="404">
        <v>2623</v>
      </c>
      <c r="J81" s="405" t="s">
        <v>4764</v>
      </c>
      <c r="K81" s="406"/>
      <c r="L81" s="450">
        <v>572</v>
      </c>
      <c r="M81" s="405" t="s">
        <v>4765</v>
      </c>
      <c r="N81" s="436"/>
      <c r="O81" s="438"/>
      <c r="P81" s="436"/>
      <c r="Q81" s="436"/>
      <c r="R81" s="438"/>
      <c r="S81" s="436"/>
    </row>
    <row r="82" spans="1:19">
      <c r="A82" s="397"/>
      <c r="B82" s="398">
        <v>152901</v>
      </c>
      <c r="C82" s="399" t="s">
        <v>61</v>
      </c>
      <c r="D82" s="400">
        <v>1529</v>
      </c>
      <c r="E82" s="401">
        <v>152</v>
      </c>
      <c r="F82" s="402">
        <v>15</v>
      </c>
      <c r="G82" s="403">
        <v>3</v>
      </c>
      <c r="I82" s="404">
        <v>2631</v>
      </c>
      <c r="J82" s="405" t="s">
        <v>4501</v>
      </c>
      <c r="K82" s="420"/>
      <c r="L82" s="450">
        <v>573</v>
      </c>
      <c r="M82" s="405" t="s">
        <v>4766</v>
      </c>
      <c r="N82" s="436"/>
      <c r="O82" s="438"/>
      <c r="P82" s="436"/>
      <c r="Q82" s="436"/>
      <c r="R82" s="438"/>
      <c r="S82" s="436"/>
    </row>
    <row r="83" spans="1:19">
      <c r="A83" s="397"/>
      <c r="B83" s="398">
        <v>152902</v>
      </c>
      <c r="C83" s="399" t="s">
        <v>62</v>
      </c>
      <c r="D83" s="400">
        <v>1529</v>
      </c>
      <c r="E83" s="401">
        <v>152</v>
      </c>
      <c r="F83" s="402">
        <v>15</v>
      </c>
      <c r="G83" s="403">
        <v>3</v>
      </c>
      <c r="I83" s="404">
        <v>2699</v>
      </c>
      <c r="J83" s="405" t="s">
        <v>4767</v>
      </c>
      <c r="K83" s="406"/>
      <c r="L83" s="450">
        <v>574</v>
      </c>
      <c r="M83" s="405" t="s">
        <v>4768</v>
      </c>
      <c r="N83" s="436"/>
      <c r="O83" s="438"/>
      <c r="P83" s="436"/>
      <c r="Q83" s="436"/>
      <c r="R83" s="438"/>
      <c r="S83" s="436"/>
    </row>
    <row r="84" spans="1:19">
      <c r="A84" s="397"/>
      <c r="B84" s="398">
        <v>152909</v>
      </c>
      <c r="C84" s="399" t="s">
        <v>4502</v>
      </c>
      <c r="D84" s="400">
        <v>1529</v>
      </c>
      <c r="E84" s="401">
        <v>152</v>
      </c>
      <c r="F84" s="402">
        <v>15</v>
      </c>
      <c r="G84" s="403">
        <v>3</v>
      </c>
      <c r="I84" s="404">
        <v>2711</v>
      </c>
      <c r="J84" s="405" t="s">
        <v>4769</v>
      </c>
      <c r="K84" s="406"/>
      <c r="L84" s="450">
        <v>575</v>
      </c>
      <c r="M84" s="405" t="s">
        <v>4770</v>
      </c>
      <c r="N84" s="436"/>
      <c r="O84" s="438"/>
      <c r="P84" s="436"/>
      <c r="Q84" s="436"/>
      <c r="R84" s="438"/>
      <c r="S84" s="436"/>
    </row>
    <row r="85" spans="1:19">
      <c r="A85" s="397"/>
      <c r="B85" s="398">
        <v>161101</v>
      </c>
      <c r="C85" s="399" t="s">
        <v>65</v>
      </c>
      <c r="D85" s="400">
        <v>1611</v>
      </c>
      <c r="E85" s="401">
        <v>161</v>
      </c>
      <c r="F85" s="402">
        <v>16</v>
      </c>
      <c r="G85" s="403">
        <v>3</v>
      </c>
      <c r="I85" s="404">
        <v>2712</v>
      </c>
      <c r="J85" s="405" t="s">
        <v>4771</v>
      </c>
      <c r="K85" s="406"/>
      <c r="L85" s="450">
        <v>576</v>
      </c>
      <c r="M85" s="405" t="s">
        <v>4772</v>
      </c>
      <c r="N85" s="436"/>
      <c r="O85" s="438"/>
      <c r="P85" s="436"/>
      <c r="Q85" s="436"/>
      <c r="R85" s="438"/>
      <c r="S85" s="436"/>
    </row>
    <row r="86" spans="1:19">
      <c r="A86" s="397"/>
      <c r="B86" s="398">
        <v>161102</v>
      </c>
      <c r="C86" s="399" t="s">
        <v>538</v>
      </c>
      <c r="D86" s="400">
        <v>1611</v>
      </c>
      <c r="E86" s="401">
        <v>161</v>
      </c>
      <c r="F86" s="402">
        <v>16</v>
      </c>
      <c r="G86" s="403">
        <v>3</v>
      </c>
      <c r="I86" s="404">
        <v>2721</v>
      </c>
      <c r="J86" s="405" t="s">
        <v>4773</v>
      </c>
      <c r="K86" s="406"/>
      <c r="L86" s="450">
        <v>577</v>
      </c>
      <c r="M86" s="405" t="s">
        <v>4774</v>
      </c>
      <c r="N86" s="436"/>
      <c r="O86" s="438"/>
      <c r="P86" s="436"/>
      <c r="Q86" s="436"/>
      <c r="R86" s="438"/>
      <c r="S86" s="436"/>
    </row>
    <row r="87" spans="1:19">
      <c r="A87" s="397"/>
      <c r="B87" s="398">
        <v>161103</v>
      </c>
      <c r="C87" s="399" t="s">
        <v>67</v>
      </c>
      <c r="D87" s="400">
        <v>1611</v>
      </c>
      <c r="E87" s="401">
        <v>161</v>
      </c>
      <c r="F87" s="402">
        <v>16</v>
      </c>
      <c r="G87" s="403">
        <v>3</v>
      </c>
      <c r="I87" s="404">
        <v>2729</v>
      </c>
      <c r="J87" s="405" t="s">
        <v>4775</v>
      </c>
      <c r="K87" s="406"/>
      <c r="L87" s="450">
        <v>578</v>
      </c>
      <c r="M87" s="405" t="s">
        <v>4776</v>
      </c>
      <c r="N87" s="436"/>
      <c r="O87" s="438"/>
      <c r="P87" s="436"/>
      <c r="Q87" s="436"/>
      <c r="R87" s="438"/>
      <c r="S87" s="436"/>
    </row>
    <row r="88" spans="1:19">
      <c r="A88" s="397"/>
      <c r="B88" s="398">
        <v>161909</v>
      </c>
      <c r="C88" s="399" t="s">
        <v>1313</v>
      </c>
      <c r="D88" s="400">
        <v>1619</v>
      </c>
      <c r="E88" s="401">
        <v>161</v>
      </c>
      <c r="F88" s="402">
        <v>16</v>
      </c>
      <c r="G88" s="403">
        <v>3</v>
      </c>
      <c r="I88" s="404">
        <v>2811</v>
      </c>
      <c r="J88" s="405" t="s">
        <v>4777</v>
      </c>
      <c r="K88" s="406"/>
      <c r="L88" s="450">
        <v>579</v>
      </c>
      <c r="M88" s="405" t="s">
        <v>4778</v>
      </c>
      <c r="N88" s="436"/>
      <c r="O88" s="438"/>
      <c r="P88" s="436"/>
      <c r="Q88" s="436"/>
      <c r="R88" s="438"/>
      <c r="S88" s="436"/>
    </row>
    <row r="89" spans="1:19">
      <c r="A89" s="397"/>
      <c r="B89" s="398">
        <v>162101</v>
      </c>
      <c r="C89" s="399" t="s">
        <v>70</v>
      </c>
      <c r="D89" s="400">
        <v>1621</v>
      </c>
      <c r="E89" s="401">
        <v>162</v>
      </c>
      <c r="F89" s="402">
        <v>16</v>
      </c>
      <c r="G89" s="403">
        <v>3</v>
      </c>
      <c r="I89" s="404">
        <v>2812</v>
      </c>
      <c r="J89" s="405" t="s">
        <v>4779</v>
      </c>
      <c r="K89" s="406"/>
      <c r="L89" s="450">
        <v>591</v>
      </c>
      <c r="M89" s="405" t="s">
        <v>4780</v>
      </c>
      <c r="N89" s="436"/>
      <c r="O89" s="438"/>
      <c r="P89" s="436"/>
      <c r="Q89" s="436"/>
      <c r="R89" s="438"/>
      <c r="S89" s="436"/>
    </row>
    <row r="90" spans="1:19">
      <c r="A90" s="397"/>
      <c r="B90" s="398">
        <v>162102</v>
      </c>
      <c r="C90" s="399" t="s">
        <v>71</v>
      </c>
      <c r="D90" s="400">
        <v>1621</v>
      </c>
      <c r="E90" s="401">
        <v>162</v>
      </c>
      <c r="F90" s="402">
        <v>16</v>
      </c>
      <c r="G90" s="403">
        <v>3</v>
      </c>
      <c r="I90" s="404">
        <v>2891</v>
      </c>
      <c r="J90" s="405" t="s">
        <v>4781</v>
      </c>
      <c r="K90" s="406"/>
      <c r="L90" s="450">
        <v>592</v>
      </c>
      <c r="M90" s="405" t="s">
        <v>4782</v>
      </c>
      <c r="N90" s="436"/>
      <c r="O90" s="438"/>
      <c r="P90" s="436"/>
      <c r="Q90" s="436"/>
      <c r="R90" s="438"/>
      <c r="S90" s="436"/>
    </row>
    <row r="91" spans="1:19">
      <c r="A91" s="397"/>
      <c r="B91" s="398">
        <v>162103</v>
      </c>
      <c r="C91" s="399" t="s">
        <v>72</v>
      </c>
      <c r="D91" s="400">
        <v>1621</v>
      </c>
      <c r="E91" s="401">
        <v>162</v>
      </c>
      <c r="F91" s="402">
        <v>16</v>
      </c>
      <c r="G91" s="403">
        <v>3</v>
      </c>
      <c r="I91" s="404">
        <v>2899</v>
      </c>
      <c r="J91" s="405" t="s">
        <v>4783</v>
      </c>
      <c r="K91" s="406"/>
      <c r="L91" s="450">
        <v>593</v>
      </c>
      <c r="M91" s="405" t="s">
        <v>4784</v>
      </c>
      <c r="N91" s="436"/>
      <c r="O91" s="438"/>
      <c r="P91" s="436"/>
      <c r="Q91" s="436"/>
      <c r="R91" s="438"/>
      <c r="S91" s="436"/>
    </row>
    <row r="92" spans="1:19">
      <c r="A92" s="397"/>
      <c r="B92" s="398">
        <v>162109</v>
      </c>
      <c r="C92" s="399" t="s">
        <v>540</v>
      </c>
      <c r="D92" s="400">
        <v>1621</v>
      </c>
      <c r="E92" s="401">
        <v>162</v>
      </c>
      <c r="F92" s="402">
        <v>16</v>
      </c>
      <c r="G92" s="403">
        <v>3</v>
      </c>
      <c r="I92" s="404">
        <v>2911</v>
      </c>
      <c r="J92" s="405" t="s">
        <v>4785</v>
      </c>
      <c r="K92" s="406"/>
      <c r="L92" s="450">
        <v>594</v>
      </c>
      <c r="M92" s="405" t="s">
        <v>4786</v>
      </c>
      <c r="N92" s="436"/>
      <c r="O92" s="438"/>
      <c r="P92" s="436"/>
      <c r="Q92" s="436"/>
      <c r="R92" s="438"/>
      <c r="S92" s="436"/>
    </row>
    <row r="93" spans="1:19">
      <c r="A93" s="397"/>
      <c r="B93" s="398">
        <v>163101</v>
      </c>
      <c r="C93" s="399" t="s">
        <v>74</v>
      </c>
      <c r="D93" s="400">
        <v>1631</v>
      </c>
      <c r="E93" s="401">
        <v>163</v>
      </c>
      <c r="F93" s="402">
        <v>16</v>
      </c>
      <c r="G93" s="403">
        <v>3</v>
      </c>
      <c r="I93" s="404">
        <v>2912</v>
      </c>
      <c r="J93" s="418" t="s">
        <v>4787</v>
      </c>
      <c r="K93" s="406"/>
      <c r="L93" s="450">
        <v>595</v>
      </c>
      <c r="M93" s="405" t="s">
        <v>4788</v>
      </c>
      <c r="N93" s="436"/>
      <c r="O93" s="438"/>
      <c r="P93" s="436"/>
      <c r="Q93" s="436"/>
      <c r="R93" s="438"/>
      <c r="S93" s="436"/>
    </row>
    <row r="94" spans="1:19">
      <c r="A94" s="397"/>
      <c r="B94" s="398">
        <v>163201</v>
      </c>
      <c r="C94" s="399" t="s">
        <v>75</v>
      </c>
      <c r="D94" s="400">
        <v>1632</v>
      </c>
      <c r="E94" s="401">
        <v>163</v>
      </c>
      <c r="F94" s="402">
        <v>16</v>
      </c>
      <c r="G94" s="403">
        <v>3</v>
      </c>
      <c r="I94" s="404">
        <v>2913</v>
      </c>
      <c r="J94" s="405" t="s">
        <v>4789</v>
      </c>
      <c r="K94" s="406"/>
      <c r="L94" s="450">
        <v>611</v>
      </c>
      <c r="M94" s="405" t="s">
        <v>4790</v>
      </c>
      <c r="N94" s="436"/>
      <c r="O94" s="438"/>
      <c r="P94" s="436"/>
      <c r="Q94" s="436"/>
      <c r="R94" s="438"/>
      <c r="S94" s="436"/>
    </row>
    <row r="95" spans="1:19">
      <c r="A95" s="397"/>
      <c r="B95" s="398">
        <v>163202</v>
      </c>
      <c r="C95" s="399" t="s">
        <v>76</v>
      </c>
      <c r="D95" s="400">
        <v>1632</v>
      </c>
      <c r="E95" s="401">
        <v>163</v>
      </c>
      <c r="F95" s="402">
        <v>16</v>
      </c>
      <c r="G95" s="403">
        <v>3</v>
      </c>
      <c r="I95" s="404">
        <v>2914</v>
      </c>
      <c r="J95" s="405" t="s">
        <v>4791</v>
      </c>
      <c r="K95" s="406"/>
      <c r="L95" s="450">
        <v>631</v>
      </c>
      <c r="M95" s="405" t="s">
        <v>4792</v>
      </c>
      <c r="N95" s="436"/>
      <c r="O95" s="438"/>
      <c r="P95" s="436"/>
      <c r="Q95" s="436"/>
      <c r="R95" s="438"/>
      <c r="S95" s="436"/>
    </row>
    <row r="96" spans="1:19">
      <c r="A96" s="397"/>
      <c r="B96" s="398">
        <v>163301</v>
      </c>
      <c r="C96" s="399" t="s">
        <v>77</v>
      </c>
      <c r="D96" s="400">
        <v>1633</v>
      </c>
      <c r="E96" s="401">
        <v>163</v>
      </c>
      <c r="F96" s="402">
        <v>16</v>
      </c>
      <c r="G96" s="403">
        <v>3</v>
      </c>
      <c r="I96" s="404">
        <v>2919</v>
      </c>
      <c r="J96" s="405" t="s">
        <v>4793</v>
      </c>
      <c r="K96" s="420"/>
      <c r="L96" s="450">
        <v>632</v>
      </c>
      <c r="M96" s="405" t="s">
        <v>4794</v>
      </c>
      <c r="N96" s="436"/>
      <c r="O96" s="438"/>
      <c r="P96" s="436"/>
      <c r="Q96" s="436"/>
      <c r="R96" s="438"/>
      <c r="S96" s="436"/>
    </row>
    <row r="97" spans="1:19">
      <c r="A97" s="397"/>
      <c r="B97" s="398">
        <v>163302</v>
      </c>
      <c r="C97" s="399" t="s">
        <v>78</v>
      </c>
      <c r="D97" s="400">
        <v>1633</v>
      </c>
      <c r="E97" s="401">
        <v>163</v>
      </c>
      <c r="F97" s="402">
        <v>16</v>
      </c>
      <c r="G97" s="403">
        <v>3</v>
      </c>
      <c r="I97" s="404">
        <v>3011</v>
      </c>
      <c r="J97" s="405" t="s">
        <v>4795</v>
      </c>
      <c r="K97" s="406"/>
      <c r="L97" s="450">
        <v>641</v>
      </c>
      <c r="M97" s="405" t="s">
        <v>4796</v>
      </c>
      <c r="N97" s="436"/>
      <c r="O97" s="438"/>
      <c r="P97" s="436"/>
      <c r="Q97" s="436"/>
      <c r="R97" s="438"/>
      <c r="S97" s="436"/>
    </row>
    <row r="98" spans="1:19">
      <c r="A98" s="397"/>
      <c r="B98" s="398">
        <v>164101</v>
      </c>
      <c r="C98" s="399" t="s">
        <v>79</v>
      </c>
      <c r="D98" s="400">
        <v>1641</v>
      </c>
      <c r="E98" s="401">
        <v>164</v>
      </c>
      <c r="F98" s="402">
        <v>16</v>
      </c>
      <c r="G98" s="403">
        <v>3</v>
      </c>
      <c r="I98" s="404">
        <v>3012</v>
      </c>
      <c r="J98" s="405" t="s">
        <v>4797</v>
      </c>
      <c r="K98" s="406"/>
      <c r="L98" s="450">
        <v>642</v>
      </c>
      <c r="M98" s="405" t="s">
        <v>4798</v>
      </c>
      <c r="N98" s="436"/>
      <c r="O98" s="438"/>
      <c r="P98" s="436"/>
      <c r="Q98" s="436"/>
      <c r="R98" s="438"/>
      <c r="S98" s="436"/>
    </row>
    <row r="99" spans="1:19">
      <c r="A99" s="397"/>
      <c r="B99" s="398">
        <v>164109</v>
      </c>
      <c r="C99" s="399" t="s">
        <v>80</v>
      </c>
      <c r="D99" s="400">
        <v>1641</v>
      </c>
      <c r="E99" s="401">
        <v>164</v>
      </c>
      <c r="F99" s="402">
        <v>16</v>
      </c>
      <c r="G99" s="403">
        <v>3</v>
      </c>
      <c r="I99" s="404">
        <v>3013</v>
      </c>
      <c r="J99" s="405" t="s">
        <v>4799</v>
      </c>
      <c r="K99" s="406"/>
      <c r="L99" s="450">
        <v>643</v>
      </c>
      <c r="M99" s="405" t="s">
        <v>4800</v>
      </c>
      <c r="N99" s="436"/>
      <c r="O99" s="438"/>
      <c r="P99" s="436"/>
      <c r="Q99" s="436"/>
      <c r="R99" s="438"/>
      <c r="S99" s="436"/>
    </row>
    <row r="100" spans="1:19">
      <c r="A100" s="397"/>
      <c r="B100" s="398">
        <v>164901</v>
      </c>
      <c r="C100" s="399" t="s">
        <v>81</v>
      </c>
      <c r="D100" s="400">
        <v>1649</v>
      </c>
      <c r="E100" s="401">
        <v>164</v>
      </c>
      <c r="F100" s="402">
        <v>16</v>
      </c>
      <c r="G100" s="403">
        <v>3</v>
      </c>
      <c r="I100" s="404">
        <v>3014</v>
      </c>
      <c r="J100" s="405" t="s">
        <v>4801</v>
      </c>
      <c r="K100" s="406"/>
      <c r="L100" s="450">
        <v>644</v>
      </c>
      <c r="M100" s="405" t="s">
        <v>4802</v>
      </c>
      <c r="N100" s="436"/>
      <c r="O100" s="438"/>
      <c r="P100" s="436"/>
      <c r="Q100" s="436"/>
      <c r="R100" s="438"/>
      <c r="S100" s="436"/>
    </row>
    <row r="101" spans="1:19">
      <c r="A101" s="397"/>
      <c r="B101" s="398">
        <v>164909</v>
      </c>
      <c r="C101" s="399" t="s">
        <v>542</v>
      </c>
      <c r="D101" s="400">
        <v>1649</v>
      </c>
      <c r="E101" s="401">
        <v>164</v>
      </c>
      <c r="F101" s="402">
        <v>16</v>
      </c>
      <c r="G101" s="403">
        <v>3</v>
      </c>
      <c r="I101" s="404">
        <v>3015</v>
      </c>
      <c r="J101" s="405" t="s">
        <v>4803</v>
      </c>
      <c r="K101" s="406"/>
      <c r="L101" s="450">
        <v>659</v>
      </c>
      <c r="M101" s="405" t="s">
        <v>4490</v>
      </c>
      <c r="N101" s="436"/>
      <c r="O101" s="438"/>
      <c r="P101" s="436"/>
      <c r="Q101" s="436"/>
      <c r="R101" s="438"/>
      <c r="S101" s="436"/>
    </row>
    <row r="102" spans="1:19">
      <c r="A102" s="397"/>
      <c r="B102" s="398">
        <v>191101</v>
      </c>
      <c r="C102" s="399" t="s">
        <v>83</v>
      </c>
      <c r="D102" s="400">
        <v>1911</v>
      </c>
      <c r="E102" s="401">
        <v>191</v>
      </c>
      <c r="F102" s="402">
        <v>39</v>
      </c>
      <c r="G102" s="403">
        <v>3</v>
      </c>
      <c r="I102" s="404">
        <v>3016</v>
      </c>
      <c r="J102" s="405" t="s">
        <v>4804</v>
      </c>
      <c r="K102" s="406"/>
      <c r="L102" s="450">
        <v>661</v>
      </c>
      <c r="M102" s="459" t="s">
        <v>4805</v>
      </c>
      <c r="N102" s="436"/>
      <c r="O102" s="438"/>
      <c r="P102" s="436"/>
      <c r="Q102" s="436"/>
      <c r="R102" s="438"/>
      <c r="S102" s="436"/>
    </row>
    <row r="103" spans="1:19">
      <c r="A103" s="397"/>
      <c r="B103" s="398">
        <v>201101</v>
      </c>
      <c r="C103" s="399" t="s">
        <v>84</v>
      </c>
      <c r="D103" s="400">
        <v>2011</v>
      </c>
      <c r="E103" s="401">
        <v>201</v>
      </c>
      <c r="F103" s="402">
        <v>20</v>
      </c>
      <c r="G103" s="403">
        <v>3</v>
      </c>
      <c r="I103" s="404">
        <v>3017</v>
      </c>
      <c r="J103" s="418" t="s">
        <v>4806</v>
      </c>
      <c r="K103" s="406"/>
      <c r="L103" s="450">
        <v>662</v>
      </c>
      <c r="M103" s="405" t="s">
        <v>4807</v>
      </c>
      <c r="N103" s="460"/>
      <c r="O103" s="438"/>
      <c r="P103" s="436"/>
      <c r="Q103" s="436"/>
      <c r="R103" s="438"/>
      <c r="S103" s="436"/>
    </row>
    <row r="104" spans="1:19">
      <c r="A104" s="397"/>
      <c r="B104" s="398">
        <v>202101</v>
      </c>
      <c r="C104" s="399" t="s">
        <v>4503</v>
      </c>
      <c r="D104" s="400">
        <v>2021</v>
      </c>
      <c r="E104" s="401">
        <v>202</v>
      </c>
      <c r="F104" s="402">
        <v>20</v>
      </c>
      <c r="G104" s="403">
        <v>3</v>
      </c>
      <c r="I104" s="404">
        <v>3019</v>
      </c>
      <c r="J104" s="418" t="s">
        <v>4808</v>
      </c>
      <c r="K104" s="406"/>
      <c r="L104" s="450">
        <v>663</v>
      </c>
      <c r="M104" s="405" t="s">
        <v>4809</v>
      </c>
      <c r="N104" s="436"/>
      <c r="O104" s="438"/>
      <c r="P104" s="436"/>
      <c r="Q104" s="436"/>
      <c r="R104" s="438"/>
      <c r="S104" s="436"/>
    </row>
    <row r="105" spans="1:19">
      <c r="A105" s="397"/>
      <c r="B105" s="398">
        <v>202901</v>
      </c>
      <c r="C105" s="399" t="s">
        <v>4504</v>
      </c>
      <c r="D105" s="400">
        <v>2029</v>
      </c>
      <c r="E105" s="401">
        <v>202</v>
      </c>
      <c r="F105" s="402">
        <v>20</v>
      </c>
      <c r="G105" s="403">
        <v>3</v>
      </c>
      <c r="I105" s="404">
        <v>3111</v>
      </c>
      <c r="J105" s="405" t="s">
        <v>4810</v>
      </c>
      <c r="K105" s="406"/>
      <c r="L105" s="450">
        <v>669</v>
      </c>
      <c r="M105" s="405" t="s">
        <v>4811</v>
      </c>
      <c r="N105" s="436"/>
      <c r="O105" s="438"/>
      <c r="P105" s="436"/>
      <c r="Q105" s="436"/>
      <c r="R105" s="438"/>
      <c r="S105" s="436"/>
    </row>
    <row r="106" spans="1:19">
      <c r="A106" s="397"/>
      <c r="B106" s="398">
        <v>202902</v>
      </c>
      <c r="C106" s="399" t="s">
        <v>92</v>
      </c>
      <c r="D106" s="400">
        <v>2029</v>
      </c>
      <c r="E106" s="401">
        <v>202</v>
      </c>
      <c r="F106" s="402">
        <v>20</v>
      </c>
      <c r="G106" s="403">
        <v>3</v>
      </c>
      <c r="I106" s="404">
        <v>3112</v>
      </c>
      <c r="J106" s="405" t="s">
        <v>4812</v>
      </c>
      <c r="K106" s="420"/>
      <c r="L106" s="450">
        <v>671</v>
      </c>
      <c r="M106" s="405" t="s">
        <v>4813</v>
      </c>
      <c r="N106" s="436"/>
      <c r="O106" s="438"/>
      <c r="P106" s="436"/>
      <c r="Q106" s="436"/>
      <c r="R106" s="438"/>
      <c r="S106" s="436"/>
    </row>
    <row r="107" spans="1:19">
      <c r="A107" s="397"/>
      <c r="B107" s="398">
        <v>202903</v>
      </c>
      <c r="C107" s="399" t="s">
        <v>94</v>
      </c>
      <c r="D107" s="400">
        <v>2029</v>
      </c>
      <c r="E107" s="401">
        <v>202</v>
      </c>
      <c r="F107" s="402">
        <v>20</v>
      </c>
      <c r="G107" s="403">
        <v>3</v>
      </c>
      <c r="I107" s="461">
        <v>3113</v>
      </c>
      <c r="J107" s="416" t="s">
        <v>4814</v>
      </c>
      <c r="K107" s="420"/>
      <c r="L107" s="450">
        <v>672</v>
      </c>
      <c r="M107" s="405" t="s">
        <v>4815</v>
      </c>
      <c r="N107" s="436"/>
      <c r="O107" s="438"/>
      <c r="P107" s="436"/>
      <c r="Q107" s="436"/>
      <c r="R107" s="438"/>
      <c r="S107" s="436"/>
    </row>
    <row r="108" spans="1:19">
      <c r="A108" s="397"/>
      <c r="B108" s="398">
        <v>202909</v>
      </c>
      <c r="C108" s="399" t="s">
        <v>95</v>
      </c>
      <c r="D108" s="400">
        <v>2029</v>
      </c>
      <c r="E108" s="401">
        <v>202</v>
      </c>
      <c r="F108" s="402">
        <v>20</v>
      </c>
      <c r="G108" s="403">
        <v>3</v>
      </c>
      <c r="I108" s="461">
        <v>3114</v>
      </c>
      <c r="J108" s="416" t="s">
        <v>4816</v>
      </c>
      <c r="K108" s="406"/>
      <c r="L108" s="450">
        <v>673</v>
      </c>
      <c r="M108" s="405" t="s">
        <v>4817</v>
      </c>
      <c r="N108" s="436"/>
      <c r="O108" s="438"/>
      <c r="P108" s="436"/>
      <c r="Q108" s="436"/>
      <c r="R108" s="438"/>
      <c r="S108" s="436"/>
    </row>
    <row r="109" spans="1:19">
      <c r="A109" s="397"/>
      <c r="B109" s="398">
        <v>203101</v>
      </c>
      <c r="C109" s="399" t="s">
        <v>4505</v>
      </c>
      <c r="D109" s="400">
        <v>2031</v>
      </c>
      <c r="E109" s="401">
        <v>203</v>
      </c>
      <c r="F109" s="402">
        <v>20</v>
      </c>
      <c r="G109" s="403">
        <v>3</v>
      </c>
      <c r="I109" s="461">
        <v>3115</v>
      </c>
      <c r="J109" s="416" t="s">
        <v>4818</v>
      </c>
      <c r="K109" s="406"/>
      <c r="L109" s="450">
        <v>674</v>
      </c>
      <c r="M109" s="418" t="s">
        <v>4819</v>
      </c>
      <c r="N109" s="436"/>
      <c r="O109" s="438"/>
      <c r="P109" s="436"/>
      <c r="Q109" s="436"/>
      <c r="R109" s="438"/>
      <c r="S109" s="436"/>
    </row>
    <row r="110" spans="1:19">
      <c r="A110" s="397"/>
      <c r="B110" s="398">
        <v>203102</v>
      </c>
      <c r="C110" s="399" t="s">
        <v>4506</v>
      </c>
      <c r="D110" s="400">
        <v>2031</v>
      </c>
      <c r="E110" s="401">
        <v>203</v>
      </c>
      <c r="F110" s="402">
        <v>20</v>
      </c>
      <c r="G110" s="403">
        <v>3</v>
      </c>
      <c r="I110" s="461">
        <v>3116</v>
      </c>
      <c r="J110" s="416" t="s">
        <v>4820</v>
      </c>
      <c r="K110" s="454"/>
      <c r="L110" s="450">
        <v>679</v>
      </c>
      <c r="M110" s="405" t="s">
        <v>4821</v>
      </c>
      <c r="N110" s="455"/>
      <c r="O110" s="438"/>
      <c r="P110" s="436"/>
      <c r="Q110" s="436"/>
      <c r="R110" s="438"/>
      <c r="S110" s="436"/>
    </row>
    <row r="111" spans="1:19">
      <c r="A111" s="397"/>
      <c r="B111" s="398">
        <v>204101</v>
      </c>
      <c r="C111" s="399" t="s">
        <v>4507</v>
      </c>
      <c r="D111" s="400">
        <v>2041</v>
      </c>
      <c r="E111" s="401">
        <v>204</v>
      </c>
      <c r="F111" s="402">
        <v>20</v>
      </c>
      <c r="G111" s="403">
        <v>3</v>
      </c>
      <c r="I111" s="461">
        <v>3211</v>
      </c>
      <c r="J111" s="416" t="s">
        <v>4822</v>
      </c>
      <c r="K111" s="454"/>
      <c r="L111" s="450">
        <v>681</v>
      </c>
      <c r="M111" s="405" t="s">
        <v>4823</v>
      </c>
      <c r="N111" s="436"/>
      <c r="O111" s="438"/>
      <c r="P111" s="436"/>
      <c r="Q111" s="436"/>
      <c r="R111" s="438"/>
      <c r="S111" s="436"/>
    </row>
    <row r="112" spans="1:19">
      <c r="A112" s="397"/>
      <c r="B112" s="398">
        <v>204102</v>
      </c>
      <c r="C112" s="399" t="s">
        <v>4508</v>
      </c>
      <c r="D112" s="400">
        <v>2041</v>
      </c>
      <c r="E112" s="401">
        <v>204</v>
      </c>
      <c r="F112" s="402">
        <v>20</v>
      </c>
      <c r="G112" s="403">
        <v>3</v>
      </c>
      <c r="I112" s="461">
        <v>3299</v>
      </c>
      <c r="J112" s="416" t="s">
        <v>4824</v>
      </c>
      <c r="K112" s="454"/>
      <c r="L112" s="462">
        <v>691</v>
      </c>
      <c r="M112" s="441" t="s">
        <v>4825</v>
      </c>
      <c r="N112" s="436"/>
      <c r="O112" s="438"/>
      <c r="P112" s="436"/>
      <c r="Q112" s="436"/>
      <c r="R112" s="438"/>
      <c r="S112" s="436"/>
    </row>
    <row r="113" spans="1:19">
      <c r="A113" s="397"/>
      <c r="B113" s="398">
        <v>204201</v>
      </c>
      <c r="C113" s="399" t="s">
        <v>116</v>
      </c>
      <c r="D113" s="400">
        <v>2042</v>
      </c>
      <c r="E113" s="401">
        <v>204</v>
      </c>
      <c r="F113" s="402">
        <v>20</v>
      </c>
      <c r="G113" s="403">
        <v>3</v>
      </c>
      <c r="I113" s="461">
        <v>3311</v>
      </c>
      <c r="J113" s="416" t="s">
        <v>4826</v>
      </c>
      <c r="K113" s="452"/>
      <c r="L113" s="463">
        <v>700</v>
      </c>
      <c r="M113" s="430" t="s">
        <v>4827</v>
      </c>
      <c r="N113" s="436"/>
      <c r="O113" s="438"/>
      <c r="P113" s="436"/>
      <c r="Q113" s="436"/>
      <c r="R113" s="438"/>
      <c r="S113" s="436"/>
    </row>
    <row r="114" spans="1:19">
      <c r="A114" s="397"/>
      <c r="B114" s="398">
        <v>204901</v>
      </c>
      <c r="C114" s="399" t="s">
        <v>117</v>
      </c>
      <c r="D114" s="400">
        <v>2049</v>
      </c>
      <c r="E114" s="401">
        <v>204</v>
      </c>
      <c r="F114" s="402">
        <v>20</v>
      </c>
      <c r="G114" s="403">
        <v>3</v>
      </c>
      <c r="I114" s="461">
        <v>3321</v>
      </c>
      <c r="J114" s="416" t="s">
        <v>4828</v>
      </c>
      <c r="K114" s="452"/>
      <c r="L114" s="443">
        <v>711</v>
      </c>
      <c r="M114" s="433" t="s">
        <v>495</v>
      </c>
      <c r="N114" s="436"/>
      <c r="O114" s="438"/>
      <c r="P114" s="436"/>
      <c r="Q114" s="436"/>
      <c r="R114" s="438"/>
      <c r="S114" s="436"/>
    </row>
    <row r="115" spans="1:19">
      <c r="A115" s="397"/>
      <c r="B115" s="398">
        <v>204902</v>
      </c>
      <c r="C115" s="399" t="s">
        <v>118</v>
      </c>
      <c r="D115" s="400">
        <v>2049</v>
      </c>
      <c r="E115" s="401">
        <v>204</v>
      </c>
      <c r="F115" s="402">
        <v>20</v>
      </c>
      <c r="G115" s="403">
        <v>3</v>
      </c>
      <c r="I115" s="461">
        <v>3331</v>
      </c>
      <c r="J115" s="416" t="s">
        <v>4829</v>
      </c>
      <c r="K115" s="452"/>
      <c r="L115" s="444">
        <v>721</v>
      </c>
      <c r="M115" s="405" t="s">
        <v>4683</v>
      </c>
      <c r="N115" s="436"/>
      <c r="O115" s="438"/>
      <c r="P115" s="436"/>
      <c r="Q115" s="436"/>
      <c r="R115" s="438"/>
      <c r="S115" s="436"/>
    </row>
    <row r="116" spans="1:19">
      <c r="A116" s="397"/>
      <c r="B116" s="398">
        <v>204909</v>
      </c>
      <c r="C116" s="399" t="s">
        <v>119</v>
      </c>
      <c r="D116" s="400">
        <v>2049</v>
      </c>
      <c r="E116" s="401">
        <v>204</v>
      </c>
      <c r="F116" s="402">
        <v>20</v>
      </c>
      <c r="G116" s="403">
        <v>3</v>
      </c>
      <c r="I116" s="461">
        <v>3332</v>
      </c>
      <c r="J116" s="416" t="s">
        <v>4830</v>
      </c>
      <c r="K116" s="452"/>
      <c r="L116" s="444">
        <v>731</v>
      </c>
      <c r="M116" s="405" t="s">
        <v>4686</v>
      </c>
      <c r="N116" s="445"/>
      <c r="O116" s="438"/>
      <c r="P116" s="436"/>
      <c r="Q116" s="436"/>
      <c r="R116" s="438"/>
      <c r="S116" s="436"/>
    </row>
    <row r="117" spans="1:19">
      <c r="A117" s="397"/>
      <c r="B117" s="398">
        <v>205101</v>
      </c>
      <c r="C117" s="399" t="s">
        <v>120</v>
      </c>
      <c r="D117" s="400">
        <v>2051</v>
      </c>
      <c r="E117" s="401">
        <v>205</v>
      </c>
      <c r="F117" s="402">
        <v>20</v>
      </c>
      <c r="G117" s="403">
        <v>3</v>
      </c>
      <c r="I117" s="404">
        <v>3399</v>
      </c>
      <c r="J117" s="405" t="s">
        <v>4831</v>
      </c>
      <c r="K117" s="452"/>
      <c r="L117" s="444">
        <v>732</v>
      </c>
      <c r="M117" s="405" t="s">
        <v>4832</v>
      </c>
      <c r="N117" s="436"/>
      <c r="O117" s="438"/>
      <c r="P117" s="436"/>
      <c r="Q117" s="436"/>
      <c r="R117" s="438"/>
      <c r="S117" s="436"/>
    </row>
    <row r="118" spans="1:19">
      <c r="A118" s="397"/>
      <c r="B118" s="398">
        <v>205102</v>
      </c>
      <c r="C118" s="399" t="s">
        <v>4509</v>
      </c>
      <c r="D118" s="400">
        <v>2051</v>
      </c>
      <c r="E118" s="401">
        <v>205</v>
      </c>
      <c r="F118" s="402">
        <v>20</v>
      </c>
      <c r="G118" s="403">
        <v>3</v>
      </c>
      <c r="I118" s="404">
        <v>3411</v>
      </c>
      <c r="J118" s="418" t="s">
        <v>4833</v>
      </c>
      <c r="K118" s="452"/>
      <c r="L118" s="444">
        <v>741</v>
      </c>
      <c r="M118" s="405" t="s">
        <v>498</v>
      </c>
      <c r="N118" s="436"/>
      <c r="O118" s="438"/>
      <c r="P118" s="436"/>
      <c r="Q118" s="436"/>
      <c r="R118" s="438"/>
      <c r="S118" s="436"/>
    </row>
    <row r="119" spans="1:19">
      <c r="A119" s="397"/>
      <c r="B119" s="398">
        <v>205103</v>
      </c>
      <c r="C119" s="399" t="s">
        <v>126</v>
      </c>
      <c r="D119" s="400">
        <v>2051</v>
      </c>
      <c r="E119" s="401">
        <v>205</v>
      </c>
      <c r="F119" s="402">
        <v>20</v>
      </c>
      <c r="G119" s="403">
        <v>3</v>
      </c>
      <c r="I119" s="404">
        <v>3412</v>
      </c>
      <c r="J119" s="405" t="s">
        <v>4834</v>
      </c>
      <c r="K119" s="452"/>
      <c r="L119" s="444">
        <v>751</v>
      </c>
      <c r="M119" s="405" t="s">
        <v>499</v>
      </c>
      <c r="N119" s="436"/>
      <c r="O119" s="438"/>
      <c r="P119" s="436"/>
      <c r="Q119" s="436"/>
      <c r="R119" s="438"/>
      <c r="S119" s="436"/>
    </row>
    <row r="120" spans="1:19">
      <c r="A120" s="397"/>
      <c r="B120" s="398">
        <v>205109</v>
      </c>
      <c r="C120" s="399" t="s">
        <v>127</v>
      </c>
      <c r="D120" s="400">
        <v>2051</v>
      </c>
      <c r="E120" s="401">
        <v>205</v>
      </c>
      <c r="F120" s="402">
        <v>20</v>
      </c>
      <c r="G120" s="403">
        <v>3</v>
      </c>
      <c r="I120" s="404">
        <v>3421</v>
      </c>
      <c r="J120" s="405" t="s">
        <v>4835</v>
      </c>
      <c r="K120" s="434"/>
      <c r="L120" s="446">
        <v>761</v>
      </c>
      <c r="M120" s="447" t="s">
        <v>4693</v>
      </c>
      <c r="N120" s="445"/>
      <c r="O120" s="438"/>
      <c r="P120" s="436"/>
      <c r="Q120" s="436"/>
      <c r="R120" s="438"/>
      <c r="S120" s="436"/>
    </row>
    <row r="121" spans="1:19">
      <c r="A121" s="397"/>
      <c r="B121" s="398">
        <v>206101</v>
      </c>
      <c r="C121" s="399" t="s">
        <v>4510</v>
      </c>
      <c r="D121" s="400">
        <v>2061</v>
      </c>
      <c r="E121" s="401">
        <v>206</v>
      </c>
      <c r="F121" s="402">
        <v>20</v>
      </c>
      <c r="G121" s="403">
        <v>3</v>
      </c>
      <c r="I121" s="404">
        <v>3511</v>
      </c>
      <c r="J121" s="405" t="s">
        <v>4836</v>
      </c>
      <c r="K121" s="448"/>
      <c r="L121" s="442">
        <v>780</v>
      </c>
      <c r="M121" s="430" t="s">
        <v>4696</v>
      </c>
      <c r="N121" s="445"/>
      <c r="O121" s="438"/>
      <c r="P121" s="436"/>
      <c r="Q121" s="436"/>
      <c r="R121" s="438"/>
      <c r="S121" s="436"/>
    </row>
    <row r="122" spans="1:19">
      <c r="A122" s="397"/>
      <c r="B122" s="398">
        <v>207101</v>
      </c>
      <c r="C122" s="399" t="s">
        <v>130</v>
      </c>
      <c r="D122" s="400">
        <v>2071</v>
      </c>
      <c r="E122" s="401">
        <v>207</v>
      </c>
      <c r="F122" s="402">
        <v>20</v>
      </c>
      <c r="G122" s="403">
        <v>3</v>
      </c>
      <c r="I122" s="404">
        <v>3521</v>
      </c>
      <c r="J122" s="405" t="s">
        <v>4837</v>
      </c>
      <c r="K122" s="434"/>
      <c r="L122" s="442">
        <v>790</v>
      </c>
      <c r="M122" s="430" t="s">
        <v>4699</v>
      </c>
      <c r="N122" s="445"/>
      <c r="O122" s="438"/>
      <c r="P122" s="436"/>
      <c r="Q122" s="436"/>
      <c r="R122" s="438"/>
      <c r="S122" s="436"/>
    </row>
    <row r="123" spans="1:19">
      <c r="A123" s="397"/>
      <c r="B123" s="398">
        <v>208101</v>
      </c>
      <c r="C123" s="399" t="s">
        <v>4511</v>
      </c>
      <c r="D123" s="400">
        <v>2081</v>
      </c>
      <c r="E123" s="401">
        <v>208</v>
      </c>
      <c r="F123" s="402">
        <v>20</v>
      </c>
      <c r="G123" s="403">
        <v>3</v>
      </c>
      <c r="I123" s="404">
        <v>3522</v>
      </c>
      <c r="J123" s="405" t="s">
        <v>4838</v>
      </c>
      <c r="K123" s="434"/>
      <c r="L123" s="464">
        <v>801</v>
      </c>
      <c r="M123" s="409" t="s">
        <v>4702</v>
      </c>
      <c r="N123" s="445"/>
      <c r="O123" s="438"/>
      <c r="P123" s="436"/>
      <c r="Q123" s="436"/>
      <c r="R123" s="438"/>
      <c r="S123" s="436"/>
    </row>
    <row r="124" spans="1:19">
      <c r="A124" s="397"/>
      <c r="B124" s="398">
        <v>208201</v>
      </c>
      <c r="C124" s="399" t="s">
        <v>134</v>
      </c>
      <c r="D124" s="400">
        <v>2082</v>
      </c>
      <c r="E124" s="401">
        <v>208</v>
      </c>
      <c r="F124" s="402">
        <v>20</v>
      </c>
      <c r="G124" s="403">
        <v>3</v>
      </c>
      <c r="I124" s="404">
        <v>3531</v>
      </c>
      <c r="J124" s="405" t="s">
        <v>4839</v>
      </c>
      <c r="K124" s="434"/>
      <c r="L124" s="449">
        <v>802</v>
      </c>
      <c r="M124" s="406" t="s">
        <v>501</v>
      </c>
      <c r="O124" s="438"/>
      <c r="P124" s="436"/>
      <c r="Q124" s="436"/>
      <c r="R124" s="438"/>
      <c r="S124" s="436"/>
    </row>
    <row r="125" spans="1:19">
      <c r="A125" s="397"/>
      <c r="B125" s="398">
        <v>208301</v>
      </c>
      <c r="C125" s="399" t="s">
        <v>135</v>
      </c>
      <c r="D125" s="400">
        <v>2083</v>
      </c>
      <c r="E125" s="401">
        <v>208</v>
      </c>
      <c r="F125" s="402">
        <v>20</v>
      </c>
      <c r="G125" s="403">
        <v>3</v>
      </c>
      <c r="I125" s="404">
        <v>3541</v>
      </c>
      <c r="J125" s="405" t="s">
        <v>4840</v>
      </c>
      <c r="K125" s="434"/>
      <c r="L125" s="442">
        <v>810</v>
      </c>
      <c r="M125" s="430" t="s">
        <v>4841</v>
      </c>
      <c r="O125" s="438"/>
      <c r="P125" s="436"/>
      <c r="Q125" s="436"/>
      <c r="R125" s="438"/>
      <c r="S125" s="436"/>
    </row>
    <row r="126" spans="1:19">
      <c r="A126" s="397"/>
      <c r="B126" s="398">
        <v>208302</v>
      </c>
      <c r="C126" s="399" t="s">
        <v>136</v>
      </c>
      <c r="D126" s="400">
        <v>2083</v>
      </c>
      <c r="E126" s="401">
        <v>208</v>
      </c>
      <c r="F126" s="402">
        <v>20</v>
      </c>
      <c r="G126" s="403">
        <v>3</v>
      </c>
      <c r="I126" s="404">
        <v>3591</v>
      </c>
      <c r="J126" s="405" t="s">
        <v>4842</v>
      </c>
      <c r="K126" s="434"/>
      <c r="L126" s="442">
        <v>811</v>
      </c>
      <c r="M126" s="430" t="s">
        <v>502</v>
      </c>
      <c r="N126" s="436"/>
      <c r="O126" s="438"/>
      <c r="P126" s="436"/>
      <c r="Q126" s="436"/>
      <c r="R126" s="438"/>
      <c r="S126" s="436"/>
    </row>
    <row r="127" spans="1:19">
      <c r="A127" s="397"/>
      <c r="B127" s="398">
        <v>208401</v>
      </c>
      <c r="C127" s="399" t="s">
        <v>138</v>
      </c>
      <c r="D127" s="400">
        <v>2084</v>
      </c>
      <c r="E127" s="401">
        <v>208</v>
      </c>
      <c r="F127" s="402">
        <v>20</v>
      </c>
      <c r="G127" s="403">
        <v>3</v>
      </c>
      <c r="I127" s="404">
        <v>3592</v>
      </c>
      <c r="J127" s="405" t="s">
        <v>4843</v>
      </c>
      <c r="K127" s="434"/>
      <c r="L127" s="442">
        <v>812</v>
      </c>
      <c r="M127" s="430" t="s">
        <v>4844</v>
      </c>
      <c r="N127" s="436"/>
      <c r="O127" s="438"/>
      <c r="P127" s="436"/>
      <c r="Q127" s="436"/>
      <c r="R127" s="438"/>
      <c r="S127" s="436"/>
    </row>
    <row r="128" spans="1:19">
      <c r="A128" s="397"/>
      <c r="B128" s="398">
        <v>208901</v>
      </c>
      <c r="C128" s="399" t="s">
        <v>139</v>
      </c>
      <c r="D128" s="400">
        <v>2089</v>
      </c>
      <c r="E128" s="401">
        <v>208</v>
      </c>
      <c r="F128" s="402">
        <v>20</v>
      </c>
      <c r="G128" s="403">
        <v>3</v>
      </c>
      <c r="I128" s="461">
        <v>3599</v>
      </c>
      <c r="J128" s="457" t="s">
        <v>4845</v>
      </c>
      <c r="K128" s="434"/>
      <c r="L128" s="442">
        <v>820</v>
      </c>
      <c r="M128" s="430" t="s">
        <v>4706</v>
      </c>
      <c r="N128" s="436"/>
      <c r="O128" s="438"/>
      <c r="P128" s="436"/>
      <c r="Q128" s="436"/>
      <c r="R128" s="438"/>
      <c r="S128" s="436"/>
    </row>
    <row r="129" spans="1:19">
      <c r="A129" s="397"/>
      <c r="B129" s="398">
        <v>208902</v>
      </c>
      <c r="C129" s="399" t="s">
        <v>137</v>
      </c>
      <c r="D129" s="400">
        <v>2089</v>
      </c>
      <c r="E129" s="401">
        <v>208</v>
      </c>
      <c r="F129" s="402">
        <v>20</v>
      </c>
      <c r="G129" s="403">
        <v>3</v>
      </c>
      <c r="I129" s="404">
        <v>3911</v>
      </c>
      <c r="J129" s="405" t="s">
        <v>4846</v>
      </c>
      <c r="K129" s="434"/>
      <c r="L129" s="442">
        <v>830</v>
      </c>
      <c r="M129" s="430" t="s">
        <v>4709</v>
      </c>
      <c r="N129" s="436"/>
      <c r="O129" s="438"/>
      <c r="P129" s="436"/>
      <c r="Q129" s="436"/>
      <c r="R129" s="438"/>
      <c r="S129" s="436"/>
    </row>
    <row r="130" spans="1:19">
      <c r="A130" s="397"/>
      <c r="B130" s="398">
        <v>208909</v>
      </c>
      <c r="C130" s="399" t="s">
        <v>4512</v>
      </c>
      <c r="D130" s="400">
        <v>2089</v>
      </c>
      <c r="E130" s="401">
        <v>208</v>
      </c>
      <c r="F130" s="402">
        <v>20</v>
      </c>
      <c r="G130" s="403">
        <v>3</v>
      </c>
      <c r="I130" s="404">
        <v>3919</v>
      </c>
      <c r="J130" s="418" t="s">
        <v>4847</v>
      </c>
      <c r="K130" s="434"/>
      <c r="L130" s="443">
        <v>841</v>
      </c>
      <c r="M130" s="433" t="s">
        <v>4712</v>
      </c>
      <c r="N130" s="436"/>
      <c r="O130" s="438"/>
      <c r="P130" s="436"/>
      <c r="Q130" s="436"/>
      <c r="R130" s="438"/>
      <c r="S130" s="436"/>
    </row>
    <row r="131" spans="1:19">
      <c r="A131" s="397"/>
      <c r="B131" s="398">
        <v>211101</v>
      </c>
      <c r="C131" s="399" t="s">
        <v>4513</v>
      </c>
      <c r="D131" s="400">
        <v>2111</v>
      </c>
      <c r="E131" s="401">
        <v>211</v>
      </c>
      <c r="F131" s="402">
        <v>21</v>
      </c>
      <c r="G131" s="403">
        <v>3</v>
      </c>
      <c r="I131" s="404">
        <v>3921</v>
      </c>
      <c r="J131" s="405" t="s">
        <v>4848</v>
      </c>
      <c r="K131" s="465"/>
      <c r="L131" s="444">
        <v>851</v>
      </c>
      <c r="M131" s="405" t="s">
        <v>4849</v>
      </c>
      <c r="N131" s="436"/>
      <c r="O131" s="438"/>
      <c r="P131" s="436"/>
      <c r="Q131" s="436"/>
      <c r="R131" s="438"/>
      <c r="S131" s="436"/>
    </row>
    <row r="132" spans="1:19">
      <c r="A132" s="397"/>
      <c r="B132" s="398">
        <v>212101</v>
      </c>
      <c r="C132" s="399" t="s">
        <v>4514</v>
      </c>
      <c r="D132" s="400">
        <v>2121</v>
      </c>
      <c r="E132" s="401">
        <v>212</v>
      </c>
      <c r="F132" s="402">
        <v>21</v>
      </c>
      <c r="G132" s="403">
        <v>3</v>
      </c>
      <c r="I132" s="404">
        <v>4111</v>
      </c>
      <c r="J132" s="405" t="s">
        <v>4850</v>
      </c>
      <c r="K132" s="434"/>
      <c r="L132" s="446">
        <v>861</v>
      </c>
      <c r="M132" s="447" t="s">
        <v>4851</v>
      </c>
      <c r="N132" s="436"/>
      <c r="O132" s="438"/>
      <c r="P132" s="436"/>
      <c r="Q132" s="436"/>
      <c r="R132" s="438"/>
      <c r="S132" s="436"/>
    </row>
    <row r="133" spans="1:19">
      <c r="A133" s="397"/>
      <c r="B133" s="398">
        <v>212102</v>
      </c>
      <c r="C133" s="399" t="s">
        <v>153</v>
      </c>
      <c r="D133" s="400">
        <v>2121</v>
      </c>
      <c r="E133" s="401">
        <v>212</v>
      </c>
      <c r="F133" s="402">
        <v>21</v>
      </c>
      <c r="G133" s="403">
        <v>3</v>
      </c>
      <c r="I133" s="404">
        <v>4112</v>
      </c>
      <c r="J133" s="405" t="s">
        <v>4852</v>
      </c>
      <c r="K133" s="448"/>
      <c r="L133" s="442">
        <v>870</v>
      </c>
      <c r="M133" s="430" t="s">
        <v>4853</v>
      </c>
      <c r="N133" s="436"/>
      <c r="O133" s="438"/>
      <c r="P133" s="436"/>
      <c r="Q133" s="436"/>
      <c r="R133" s="438"/>
      <c r="S133" s="436"/>
    </row>
    <row r="134" spans="1:19">
      <c r="A134" s="397"/>
      <c r="B134" s="398">
        <v>221101</v>
      </c>
      <c r="C134" s="399" t="s">
        <v>4515</v>
      </c>
      <c r="D134" s="400">
        <v>2211</v>
      </c>
      <c r="E134" s="401">
        <v>221</v>
      </c>
      <c r="F134" s="402">
        <v>22</v>
      </c>
      <c r="G134" s="403">
        <v>3</v>
      </c>
      <c r="I134" s="404">
        <v>4121</v>
      </c>
      <c r="J134" s="405" t="s">
        <v>4854</v>
      </c>
      <c r="K134" s="434"/>
      <c r="L134" s="442">
        <v>871</v>
      </c>
      <c r="M134" s="430" t="s">
        <v>4855</v>
      </c>
      <c r="N134" s="436"/>
      <c r="O134" s="438"/>
      <c r="P134" s="436"/>
      <c r="Q134" s="436"/>
      <c r="R134" s="438"/>
      <c r="S134" s="436"/>
    </row>
    <row r="135" spans="1:19">
      <c r="A135" s="397"/>
      <c r="B135" s="398">
        <v>222101</v>
      </c>
      <c r="C135" s="399" t="s">
        <v>162</v>
      </c>
      <c r="D135" s="400">
        <v>2221</v>
      </c>
      <c r="E135" s="401">
        <v>222</v>
      </c>
      <c r="F135" s="402">
        <v>22</v>
      </c>
      <c r="G135" s="403">
        <v>3</v>
      </c>
      <c r="I135" s="404">
        <v>4131</v>
      </c>
      <c r="J135" s="405" t="s">
        <v>4856</v>
      </c>
      <c r="K135" s="434"/>
      <c r="L135" s="442">
        <v>872</v>
      </c>
      <c r="M135" s="430" t="s">
        <v>4857</v>
      </c>
      <c r="N135" s="436"/>
      <c r="O135" s="438"/>
      <c r="P135" s="436"/>
      <c r="Q135" s="436"/>
      <c r="R135" s="438"/>
      <c r="S135" s="436"/>
    </row>
    <row r="136" spans="1:19">
      <c r="A136" s="397"/>
      <c r="B136" s="398">
        <v>222909</v>
      </c>
      <c r="C136" s="399" t="s">
        <v>164</v>
      </c>
      <c r="D136" s="400">
        <v>2229</v>
      </c>
      <c r="E136" s="401">
        <v>222</v>
      </c>
      <c r="F136" s="402">
        <v>22</v>
      </c>
      <c r="G136" s="403">
        <v>3</v>
      </c>
      <c r="I136" s="404">
        <v>4191</v>
      </c>
      <c r="J136" s="405" t="s">
        <v>4858</v>
      </c>
      <c r="K136" s="434"/>
      <c r="L136" s="442">
        <v>880</v>
      </c>
      <c r="M136" s="430" t="s">
        <v>4718</v>
      </c>
      <c r="N136" s="436"/>
      <c r="O136" s="438"/>
      <c r="P136" s="436"/>
      <c r="Q136" s="436"/>
      <c r="R136" s="438"/>
      <c r="S136" s="436"/>
    </row>
    <row r="137" spans="1:19">
      <c r="A137" s="397"/>
      <c r="B137" s="398">
        <v>231101</v>
      </c>
      <c r="C137" s="399" t="s">
        <v>165</v>
      </c>
      <c r="D137" s="400">
        <v>2311</v>
      </c>
      <c r="E137" s="401">
        <v>231</v>
      </c>
      <c r="F137" s="402">
        <v>39</v>
      </c>
      <c r="G137" s="403">
        <v>3</v>
      </c>
      <c r="I137" s="404">
        <v>4611</v>
      </c>
      <c r="J137" s="405" t="s">
        <v>4859</v>
      </c>
      <c r="K137" s="434"/>
      <c r="L137" s="442">
        <v>970</v>
      </c>
      <c r="M137" s="430" t="s">
        <v>4721</v>
      </c>
      <c r="N137" s="436"/>
      <c r="O137" s="438"/>
      <c r="P137" s="436"/>
      <c r="Q137" s="436"/>
      <c r="R137" s="438"/>
      <c r="S137" s="436"/>
    </row>
    <row r="138" spans="1:19">
      <c r="A138" s="397"/>
      <c r="B138" s="398">
        <v>231201</v>
      </c>
      <c r="C138" s="399" t="s">
        <v>4516</v>
      </c>
      <c r="D138" s="400">
        <v>2312</v>
      </c>
      <c r="E138" s="401">
        <v>231</v>
      </c>
      <c r="F138" s="402">
        <v>39</v>
      </c>
      <c r="G138" s="403">
        <v>3</v>
      </c>
      <c r="I138" s="404">
        <v>4621</v>
      </c>
      <c r="J138" s="405" t="s">
        <v>4860</v>
      </c>
      <c r="K138" s="434"/>
      <c r="L138" s="438"/>
      <c r="M138" s="436"/>
      <c r="N138" s="436"/>
      <c r="O138" s="438"/>
      <c r="P138" s="436"/>
      <c r="Q138" s="436"/>
      <c r="R138" s="438"/>
      <c r="S138" s="436"/>
    </row>
    <row r="139" spans="1:19">
      <c r="A139" s="397"/>
      <c r="B139" s="398">
        <v>251101</v>
      </c>
      <c r="C139" s="399" t="s">
        <v>4517</v>
      </c>
      <c r="D139" s="400">
        <v>2511</v>
      </c>
      <c r="E139" s="401">
        <v>251</v>
      </c>
      <c r="F139" s="402">
        <v>25</v>
      </c>
      <c r="G139" s="403">
        <v>3</v>
      </c>
      <c r="I139" s="404">
        <v>4622</v>
      </c>
      <c r="J139" s="405" t="s">
        <v>4861</v>
      </c>
      <c r="K139" s="434"/>
      <c r="L139" s="438"/>
      <c r="M139" s="436"/>
      <c r="N139" s="436"/>
      <c r="O139" s="438"/>
      <c r="P139" s="436"/>
      <c r="Q139" s="436"/>
      <c r="R139" s="438"/>
      <c r="S139" s="436"/>
    </row>
    <row r="140" spans="1:19">
      <c r="A140" s="397"/>
      <c r="B140" s="398">
        <v>251102</v>
      </c>
      <c r="C140" s="399" t="s">
        <v>170</v>
      </c>
      <c r="D140" s="400">
        <v>2511</v>
      </c>
      <c r="E140" s="401">
        <v>251</v>
      </c>
      <c r="F140" s="402">
        <v>25</v>
      </c>
      <c r="G140" s="403">
        <v>3</v>
      </c>
      <c r="I140" s="404">
        <v>4711</v>
      </c>
      <c r="J140" s="405" t="s">
        <v>4862</v>
      </c>
      <c r="K140" s="434"/>
      <c r="L140" s="438"/>
      <c r="M140" s="436"/>
      <c r="N140" s="436"/>
      <c r="O140" s="438"/>
      <c r="P140" s="436"/>
      <c r="Q140" s="436"/>
      <c r="R140" s="438"/>
      <c r="S140" s="436"/>
    </row>
    <row r="141" spans="1:19">
      <c r="A141" s="397"/>
      <c r="B141" s="398">
        <v>251109</v>
      </c>
      <c r="C141" s="399" t="s">
        <v>4518</v>
      </c>
      <c r="D141" s="400">
        <v>2511</v>
      </c>
      <c r="E141" s="401">
        <v>251</v>
      </c>
      <c r="F141" s="402">
        <v>25</v>
      </c>
      <c r="G141" s="403">
        <v>3</v>
      </c>
      <c r="I141" s="404">
        <v>4811</v>
      </c>
      <c r="J141" s="405" t="s">
        <v>4863</v>
      </c>
      <c r="K141" s="436"/>
      <c r="L141" s="438"/>
      <c r="M141" s="436"/>
      <c r="N141" s="436"/>
      <c r="O141" s="438"/>
      <c r="P141" s="436"/>
      <c r="Q141" s="436"/>
      <c r="R141" s="438"/>
      <c r="S141" s="436"/>
    </row>
    <row r="142" spans="1:19">
      <c r="A142" s="397"/>
      <c r="B142" s="398">
        <v>252101</v>
      </c>
      <c r="C142" s="399" t="s">
        <v>173</v>
      </c>
      <c r="D142" s="400">
        <v>2521</v>
      </c>
      <c r="E142" s="401">
        <v>252</v>
      </c>
      <c r="F142" s="402">
        <v>25</v>
      </c>
      <c r="G142" s="403">
        <v>3</v>
      </c>
      <c r="I142" s="404">
        <v>5111</v>
      </c>
      <c r="J142" s="405" t="s">
        <v>4864</v>
      </c>
      <c r="K142" s="436"/>
      <c r="L142" s="438"/>
      <c r="M142" s="436"/>
      <c r="N142" s="436"/>
      <c r="O142" s="438"/>
      <c r="P142" s="436"/>
      <c r="Q142" s="436"/>
      <c r="R142" s="438"/>
      <c r="S142" s="436"/>
    </row>
    <row r="143" spans="1:19">
      <c r="A143" s="397"/>
      <c r="B143" s="398">
        <v>252102</v>
      </c>
      <c r="C143" s="399" t="s">
        <v>174</v>
      </c>
      <c r="D143" s="400">
        <v>2521</v>
      </c>
      <c r="E143" s="401">
        <v>252</v>
      </c>
      <c r="F143" s="402">
        <v>25</v>
      </c>
      <c r="G143" s="403">
        <v>3</v>
      </c>
      <c r="I143" s="404">
        <v>5112</v>
      </c>
      <c r="J143" s="405" t="s">
        <v>4865</v>
      </c>
      <c r="K143" s="436"/>
      <c r="L143" s="438"/>
      <c r="M143" s="436"/>
      <c r="N143" s="436"/>
      <c r="O143" s="438"/>
      <c r="P143" s="436"/>
      <c r="Q143" s="436"/>
      <c r="R143" s="438"/>
      <c r="S143" s="436"/>
    </row>
    <row r="144" spans="1:19">
      <c r="A144" s="397"/>
      <c r="B144" s="398">
        <v>252103</v>
      </c>
      <c r="C144" s="399" t="s">
        <v>175</v>
      </c>
      <c r="D144" s="400">
        <v>2521</v>
      </c>
      <c r="E144" s="401">
        <v>252</v>
      </c>
      <c r="F144" s="402">
        <v>25</v>
      </c>
      <c r="G144" s="403">
        <v>3</v>
      </c>
      <c r="I144" s="404">
        <v>5311</v>
      </c>
      <c r="J144" s="405" t="s">
        <v>4866</v>
      </c>
      <c r="K144" s="436"/>
      <c r="L144" s="438"/>
      <c r="M144" s="436"/>
      <c r="N144" s="436"/>
      <c r="O144" s="438"/>
      <c r="P144" s="436"/>
      <c r="Q144" s="436"/>
      <c r="R144" s="438"/>
      <c r="S144" s="436"/>
    </row>
    <row r="145" spans="1:19">
      <c r="A145" s="397"/>
      <c r="B145" s="398">
        <v>253101</v>
      </c>
      <c r="C145" s="399" t="s">
        <v>4519</v>
      </c>
      <c r="D145" s="400">
        <v>2531</v>
      </c>
      <c r="E145" s="401">
        <v>253</v>
      </c>
      <c r="F145" s="402">
        <v>25</v>
      </c>
      <c r="G145" s="403">
        <v>3</v>
      </c>
      <c r="I145" s="404">
        <v>5312</v>
      </c>
      <c r="J145" s="405" t="s">
        <v>4867</v>
      </c>
      <c r="K145" s="436"/>
      <c r="L145" s="438"/>
      <c r="M145" s="436"/>
      <c r="N145" s="436"/>
      <c r="O145" s="438"/>
      <c r="P145" s="436"/>
      <c r="Q145" s="436"/>
      <c r="R145" s="438"/>
      <c r="S145" s="436"/>
    </row>
    <row r="146" spans="1:19">
      <c r="A146" s="397"/>
      <c r="B146" s="398">
        <v>259101</v>
      </c>
      <c r="C146" s="399" t="s">
        <v>179</v>
      </c>
      <c r="D146" s="400">
        <v>2591</v>
      </c>
      <c r="E146" s="401">
        <v>259</v>
      </c>
      <c r="F146" s="402">
        <v>25</v>
      </c>
      <c r="G146" s="403">
        <v>3</v>
      </c>
      <c r="I146" s="404">
        <v>5511</v>
      </c>
      <c r="J146" s="405" t="s">
        <v>4868</v>
      </c>
      <c r="K146" s="436"/>
      <c r="L146" s="438"/>
      <c r="M146" s="436"/>
      <c r="N146" s="436"/>
      <c r="O146" s="438"/>
      <c r="P146" s="436"/>
      <c r="Q146" s="436"/>
      <c r="R146" s="438"/>
      <c r="S146" s="436"/>
    </row>
    <row r="147" spans="1:19">
      <c r="A147" s="397"/>
      <c r="B147" s="398">
        <v>259109</v>
      </c>
      <c r="C147" s="399" t="s">
        <v>180</v>
      </c>
      <c r="D147" s="400">
        <v>2591</v>
      </c>
      <c r="E147" s="401">
        <v>259</v>
      </c>
      <c r="F147" s="402">
        <v>25</v>
      </c>
      <c r="G147" s="403">
        <v>3</v>
      </c>
      <c r="I147" s="404">
        <v>5521</v>
      </c>
      <c r="J147" s="405" t="s">
        <v>4869</v>
      </c>
      <c r="K147" s="436"/>
      <c r="L147" s="438"/>
      <c r="M147" s="436"/>
      <c r="N147" s="436"/>
      <c r="O147" s="438"/>
      <c r="P147" s="436"/>
      <c r="Q147" s="436"/>
      <c r="R147" s="438"/>
      <c r="S147" s="436"/>
    </row>
    <row r="148" spans="1:19">
      <c r="A148" s="397"/>
      <c r="B148" s="398">
        <v>259901</v>
      </c>
      <c r="C148" s="399" t="s">
        <v>181</v>
      </c>
      <c r="D148" s="400">
        <v>2599</v>
      </c>
      <c r="E148" s="401">
        <v>259</v>
      </c>
      <c r="F148" s="402">
        <v>25</v>
      </c>
      <c r="G148" s="403">
        <v>3</v>
      </c>
      <c r="I148" s="404">
        <v>5531</v>
      </c>
      <c r="J148" s="405" t="s">
        <v>4870</v>
      </c>
      <c r="K148" s="436"/>
      <c r="L148" s="438"/>
      <c r="M148" s="436"/>
      <c r="N148" s="436"/>
      <c r="O148" s="438"/>
      <c r="P148" s="436"/>
      <c r="Q148" s="436"/>
      <c r="R148" s="438"/>
      <c r="S148" s="436"/>
    </row>
    <row r="149" spans="1:19">
      <c r="A149" s="397"/>
      <c r="B149" s="398">
        <v>259902</v>
      </c>
      <c r="C149" s="399" t="s">
        <v>182</v>
      </c>
      <c r="D149" s="400">
        <v>2599</v>
      </c>
      <c r="E149" s="401">
        <v>259</v>
      </c>
      <c r="F149" s="402">
        <v>25</v>
      </c>
      <c r="G149" s="403">
        <v>3</v>
      </c>
      <c r="I149" s="404">
        <v>5711</v>
      </c>
      <c r="J149" s="405" t="s">
        <v>4871</v>
      </c>
      <c r="K149" s="436"/>
      <c r="L149" s="438"/>
      <c r="M149" s="436"/>
      <c r="N149" s="436"/>
      <c r="O149" s="438"/>
      <c r="P149" s="436"/>
      <c r="Q149" s="436"/>
      <c r="R149" s="438"/>
      <c r="S149" s="436"/>
    </row>
    <row r="150" spans="1:19">
      <c r="A150" s="397"/>
      <c r="B150" s="398">
        <v>259909</v>
      </c>
      <c r="C150" s="399" t="s">
        <v>183</v>
      </c>
      <c r="D150" s="400">
        <v>2599</v>
      </c>
      <c r="E150" s="401">
        <v>259</v>
      </c>
      <c r="F150" s="402">
        <v>25</v>
      </c>
      <c r="G150" s="403">
        <v>3</v>
      </c>
      <c r="I150" s="404">
        <v>5712</v>
      </c>
      <c r="J150" s="405" t="s">
        <v>4872</v>
      </c>
      <c r="K150" s="436"/>
      <c r="L150" s="438"/>
      <c r="M150" s="436"/>
      <c r="N150" s="436"/>
      <c r="O150" s="438"/>
      <c r="P150" s="436"/>
      <c r="Q150" s="436"/>
      <c r="R150" s="438"/>
      <c r="S150" s="436"/>
    </row>
    <row r="151" spans="1:19">
      <c r="A151" s="397"/>
      <c r="B151" s="398">
        <v>261101</v>
      </c>
      <c r="C151" s="399" t="s">
        <v>184</v>
      </c>
      <c r="D151" s="400">
        <v>2611</v>
      </c>
      <c r="E151" s="401">
        <v>261</v>
      </c>
      <c r="F151" s="402">
        <v>26</v>
      </c>
      <c r="G151" s="403">
        <v>3</v>
      </c>
      <c r="I151" s="404">
        <v>5721</v>
      </c>
      <c r="J151" s="418" t="s">
        <v>4873</v>
      </c>
      <c r="K151" s="436"/>
      <c r="L151" s="438"/>
      <c r="M151" s="436"/>
      <c r="N151" s="436"/>
      <c r="O151" s="438"/>
      <c r="P151" s="436"/>
      <c r="Q151" s="436"/>
      <c r="R151" s="438"/>
      <c r="S151" s="436"/>
    </row>
    <row r="152" spans="1:19">
      <c r="A152" s="397"/>
      <c r="B152" s="398">
        <v>261102</v>
      </c>
      <c r="C152" s="399" t="s">
        <v>185</v>
      </c>
      <c r="D152" s="400">
        <v>2611</v>
      </c>
      <c r="E152" s="401">
        <v>261</v>
      </c>
      <c r="F152" s="402">
        <v>26</v>
      </c>
      <c r="G152" s="403">
        <v>3</v>
      </c>
      <c r="I152" s="404">
        <v>5722</v>
      </c>
      <c r="J152" s="405" t="s">
        <v>4874</v>
      </c>
      <c r="K152" s="436"/>
      <c r="L152" s="438"/>
      <c r="M152" s="436"/>
      <c r="N152" s="436"/>
      <c r="O152" s="438"/>
      <c r="P152" s="436"/>
      <c r="Q152" s="436"/>
      <c r="R152" s="438"/>
      <c r="S152" s="436"/>
    </row>
    <row r="153" spans="1:19">
      <c r="A153" s="397"/>
      <c r="B153" s="398">
        <v>261103</v>
      </c>
      <c r="C153" s="399" t="s">
        <v>186</v>
      </c>
      <c r="D153" s="400">
        <v>2611</v>
      </c>
      <c r="E153" s="401">
        <v>261</v>
      </c>
      <c r="F153" s="402">
        <v>26</v>
      </c>
      <c r="G153" s="403">
        <v>3</v>
      </c>
      <c r="I153" s="404">
        <v>5731</v>
      </c>
      <c r="J153" s="405" t="s">
        <v>4875</v>
      </c>
      <c r="K153" s="436"/>
      <c r="L153" s="438"/>
      <c r="M153" s="436"/>
      <c r="N153" s="436"/>
      <c r="O153" s="438"/>
      <c r="P153" s="436"/>
      <c r="Q153" s="436"/>
      <c r="R153" s="438"/>
      <c r="S153" s="436"/>
    </row>
    <row r="154" spans="1:19">
      <c r="A154" s="397"/>
      <c r="B154" s="398">
        <v>261104</v>
      </c>
      <c r="C154" s="399" t="s">
        <v>187</v>
      </c>
      <c r="D154" s="400">
        <v>2611</v>
      </c>
      <c r="E154" s="401">
        <v>261</v>
      </c>
      <c r="F154" s="402">
        <v>26</v>
      </c>
      <c r="G154" s="403">
        <v>3</v>
      </c>
      <c r="I154" s="404">
        <v>5732</v>
      </c>
      <c r="J154" s="405" t="s">
        <v>4876</v>
      </c>
      <c r="K154" s="455"/>
      <c r="L154" s="438"/>
      <c r="M154" s="436"/>
      <c r="N154" s="436"/>
      <c r="O154" s="438"/>
      <c r="P154" s="436"/>
      <c r="Q154" s="436"/>
      <c r="R154" s="438"/>
      <c r="S154" s="436"/>
    </row>
    <row r="155" spans="1:19">
      <c r="A155" s="397"/>
      <c r="B155" s="398">
        <v>262101</v>
      </c>
      <c r="C155" s="399" t="s">
        <v>4520</v>
      </c>
      <c r="D155" s="400">
        <v>2621</v>
      </c>
      <c r="E155" s="401">
        <v>262</v>
      </c>
      <c r="F155" s="402">
        <v>26</v>
      </c>
      <c r="G155" s="403">
        <v>3</v>
      </c>
      <c r="I155" s="404">
        <v>5741</v>
      </c>
      <c r="J155" s="405" t="s">
        <v>4877</v>
      </c>
      <c r="K155" s="436"/>
      <c r="L155" s="438"/>
      <c r="M155" s="436"/>
      <c r="N155" s="436"/>
      <c r="O155" s="438"/>
      <c r="P155" s="436"/>
      <c r="Q155" s="436"/>
      <c r="R155" s="438"/>
      <c r="S155" s="436"/>
    </row>
    <row r="156" spans="1:19">
      <c r="A156" s="397"/>
      <c r="B156" s="398">
        <v>262201</v>
      </c>
      <c r="C156" s="399" t="s">
        <v>4521</v>
      </c>
      <c r="D156" s="400">
        <v>2622</v>
      </c>
      <c r="E156" s="401">
        <v>262</v>
      </c>
      <c r="F156" s="402">
        <v>26</v>
      </c>
      <c r="G156" s="403">
        <v>3</v>
      </c>
      <c r="I156" s="404">
        <v>5742</v>
      </c>
      <c r="J156" s="405" t="s">
        <v>4878</v>
      </c>
      <c r="K156" s="436"/>
      <c r="L156" s="438"/>
      <c r="M156" s="436"/>
      <c r="N156" s="436"/>
      <c r="O156" s="438"/>
      <c r="P156" s="436"/>
      <c r="Q156" s="436"/>
      <c r="R156" s="438"/>
      <c r="S156" s="436"/>
    </row>
    <row r="157" spans="1:19">
      <c r="A157" s="397"/>
      <c r="B157" s="398">
        <v>262301</v>
      </c>
      <c r="C157" s="399" t="s">
        <v>4522</v>
      </c>
      <c r="D157" s="400">
        <v>2623</v>
      </c>
      <c r="E157" s="401">
        <v>262</v>
      </c>
      <c r="F157" s="402">
        <v>26</v>
      </c>
      <c r="G157" s="403">
        <v>3</v>
      </c>
      <c r="I157" s="404">
        <v>5743</v>
      </c>
      <c r="J157" s="405" t="s">
        <v>4879</v>
      </c>
      <c r="K157" s="436"/>
      <c r="L157" s="438"/>
      <c r="M157" s="436"/>
      <c r="N157" s="436"/>
      <c r="O157" s="438"/>
      <c r="P157" s="436"/>
      <c r="Q157" s="436"/>
      <c r="R157" s="438"/>
      <c r="S157" s="436"/>
    </row>
    <row r="158" spans="1:19">
      <c r="A158" s="397"/>
      <c r="B158" s="398">
        <v>262302</v>
      </c>
      <c r="C158" s="399" t="s">
        <v>198</v>
      </c>
      <c r="D158" s="400">
        <v>2623</v>
      </c>
      <c r="E158" s="401">
        <v>262</v>
      </c>
      <c r="F158" s="402">
        <v>26</v>
      </c>
      <c r="G158" s="403">
        <v>3</v>
      </c>
      <c r="I158" s="404">
        <v>5751</v>
      </c>
      <c r="J158" s="405" t="s">
        <v>4880</v>
      </c>
      <c r="K158" s="436"/>
      <c r="L158" s="438"/>
      <c r="M158" s="436"/>
      <c r="N158" s="436"/>
      <c r="O158" s="438"/>
      <c r="P158" s="436"/>
      <c r="Q158" s="436"/>
      <c r="R158" s="438"/>
      <c r="S158" s="436"/>
    </row>
    <row r="159" spans="1:19">
      <c r="A159" s="397"/>
      <c r="B159" s="398">
        <v>263101</v>
      </c>
      <c r="C159" s="399" t="s">
        <v>4523</v>
      </c>
      <c r="D159" s="400">
        <v>2631</v>
      </c>
      <c r="E159" s="401">
        <v>263</v>
      </c>
      <c r="F159" s="402">
        <v>26</v>
      </c>
      <c r="G159" s="403">
        <v>3</v>
      </c>
      <c r="I159" s="404">
        <v>5761</v>
      </c>
      <c r="J159" s="405" t="s">
        <v>4881</v>
      </c>
      <c r="K159" s="436"/>
      <c r="L159" s="438"/>
      <c r="M159" s="436"/>
      <c r="N159" s="436"/>
      <c r="O159" s="438"/>
      <c r="P159" s="436"/>
      <c r="Q159" s="436"/>
      <c r="R159" s="438"/>
      <c r="S159" s="436"/>
    </row>
    <row r="160" spans="1:19">
      <c r="A160" s="397"/>
      <c r="B160" s="398">
        <v>263102</v>
      </c>
      <c r="C160" s="399" t="s">
        <v>201</v>
      </c>
      <c r="D160" s="400">
        <v>2631</v>
      </c>
      <c r="E160" s="401">
        <v>263</v>
      </c>
      <c r="F160" s="402">
        <v>26</v>
      </c>
      <c r="G160" s="403">
        <v>3</v>
      </c>
      <c r="I160" s="404">
        <v>5771</v>
      </c>
      <c r="J160" s="405" t="s">
        <v>4882</v>
      </c>
      <c r="K160" s="436"/>
      <c r="L160" s="438"/>
      <c r="M160" s="436"/>
      <c r="N160" s="436"/>
      <c r="O160" s="438"/>
      <c r="P160" s="436"/>
      <c r="Q160" s="436"/>
      <c r="R160" s="438"/>
      <c r="S160" s="436"/>
    </row>
    <row r="161" spans="1:19">
      <c r="A161" s="397"/>
      <c r="B161" s="398">
        <v>263103</v>
      </c>
      <c r="C161" s="399" t="s">
        <v>4524</v>
      </c>
      <c r="D161" s="400">
        <v>2631</v>
      </c>
      <c r="E161" s="401">
        <v>263</v>
      </c>
      <c r="F161" s="402">
        <v>26</v>
      </c>
      <c r="G161" s="403">
        <v>3</v>
      </c>
      <c r="I161" s="404">
        <v>5781</v>
      </c>
      <c r="J161" s="418" t="s">
        <v>4883</v>
      </c>
      <c r="K161" s="436"/>
      <c r="L161" s="438"/>
      <c r="M161" s="436"/>
      <c r="N161" s="436"/>
      <c r="O161" s="438"/>
      <c r="P161" s="436"/>
      <c r="Q161" s="436"/>
      <c r="R161" s="438"/>
      <c r="S161" s="436"/>
    </row>
    <row r="162" spans="1:19">
      <c r="A162" s="397"/>
      <c r="B162" s="398">
        <v>269901</v>
      </c>
      <c r="C162" s="399" t="s">
        <v>204</v>
      </c>
      <c r="D162" s="400">
        <v>2699</v>
      </c>
      <c r="E162" s="401">
        <v>269</v>
      </c>
      <c r="F162" s="402">
        <v>26</v>
      </c>
      <c r="G162" s="403">
        <v>3</v>
      </c>
      <c r="I162" s="404">
        <v>5789</v>
      </c>
      <c r="J162" s="405" t="s">
        <v>4884</v>
      </c>
      <c r="K162" s="436"/>
      <c r="L162" s="438"/>
      <c r="M162" s="436"/>
      <c r="N162" s="436"/>
      <c r="O162" s="438"/>
      <c r="P162" s="436"/>
      <c r="Q162" s="436"/>
      <c r="R162" s="438"/>
      <c r="S162" s="436"/>
    </row>
    <row r="163" spans="1:19">
      <c r="A163" s="397"/>
      <c r="B163" s="398">
        <v>269909</v>
      </c>
      <c r="C163" s="399" t="s">
        <v>205</v>
      </c>
      <c r="D163" s="400">
        <v>2699</v>
      </c>
      <c r="E163" s="401">
        <v>269</v>
      </c>
      <c r="F163" s="402">
        <v>26</v>
      </c>
      <c r="G163" s="403">
        <v>3</v>
      </c>
      <c r="I163" s="404">
        <v>5791</v>
      </c>
      <c r="J163" s="405" t="s">
        <v>4885</v>
      </c>
      <c r="K163" s="436"/>
      <c r="L163" s="438"/>
      <c r="M163" s="436"/>
      <c r="N163" s="436"/>
      <c r="O163" s="438"/>
      <c r="P163" s="436"/>
      <c r="Q163" s="436"/>
      <c r="R163" s="438"/>
      <c r="S163" s="436"/>
    </row>
    <row r="164" spans="1:19">
      <c r="A164" s="397"/>
      <c r="B164" s="398">
        <v>271101</v>
      </c>
      <c r="C164" s="399" t="s">
        <v>206</v>
      </c>
      <c r="D164" s="400">
        <v>2711</v>
      </c>
      <c r="E164" s="401">
        <v>271</v>
      </c>
      <c r="F164" s="402">
        <v>27</v>
      </c>
      <c r="G164" s="403">
        <v>3</v>
      </c>
      <c r="I164" s="404">
        <v>5911</v>
      </c>
      <c r="J164" s="405" t="s">
        <v>4886</v>
      </c>
      <c r="K164" s="455"/>
      <c r="L164" s="438"/>
      <c r="M164" s="436"/>
      <c r="N164" s="436"/>
      <c r="O164" s="438"/>
      <c r="P164" s="436"/>
      <c r="Q164" s="436"/>
      <c r="R164" s="438"/>
      <c r="S164" s="436"/>
    </row>
    <row r="165" spans="1:19">
      <c r="A165" s="397"/>
      <c r="B165" s="398">
        <v>271102</v>
      </c>
      <c r="C165" s="399" t="s">
        <v>207</v>
      </c>
      <c r="D165" s="400">
        <v>2711</v>
      </c>
      <c r="E165" s="401">
        <v>271</v>
      </c>
      <c r="F165" s="402">
        <v>27</v>
      </c>
      <c r="G165" s="403">
        <v>3</v>
      </c>
      <c r="I165" s="404">
        <v>5921</v>
      </c>
      <c r="J165" s="405" t="s">
        <v>4887</v>
      </c>
      <c r="K165" s="436"/>
      <c r="L165" s="438"/>
      <c r="M165" s="436"/>
      <c r="N165" s="436"/>
      <c r="O165" s="438"/>
      <c r="P165" s="436"/>
      <c r="Q165" s="436"/>
      <c r="R165" s="438"/>
      <c r="S165" s="436"/>
    </row>
    <row r="166" spans="1:19">
      <c r="A166" s="397"/>
      <c r="B166" s="398">
        <v>271103</v>
      </c>
      <c r="C166" s="399" t="s">
        <v>208</v>
      </c>
      <c r="D166" s="400">
        <v>2711</v>
      </c>
      <c r="E166" s="401">
        <v>271</v>
      </c>
      <c r="F166" s="402">
        <v>27</v>
      </c>
      <c r="G166" s="403">
        <v>3</v>
      </c>
      <c r="I166" s="404">
        <v>5931</v>
      </c>
      <c r="J166" s="405" t="s">
        <v>4888</v>
      </c>
      <c r="K166" s="436"/>
      <c r="L166" s="438"/>
      <c r="M166" s="436"/>
      <c r="N166" s="436"/>
      <c r="O166" s="438"/>
      <c r="P166" s="436"/>
      <c r="Q166" s="436"/>
      <c r="R166" s="438"/>
      <c r="S166" s="436"/>
    </row>
    <row r="167" spans="1:19">
      <c r="A167" s="397"/>
      <c r="B167" s="398">
        <v>271109</v>
      </c>
      <c r="C167" s="399" t="s">
        <v>209</v>
      </c>
      <c r="D167" s="400">
        <v>2711</v>
      </c>
      <c r="E167" s="401">
        <v>271</v>
      </c>
      <c r="F167" s="402">
        <v>27</v>
      </c>
      <c r="G167" s="403">
        <v>3</v>
      </c>
      <c r="I167" s="404">
        <v>5941</v>
      </c>
      <c r="J167" s="405" t="s">
        <v>4889</v>
      </c>
      <c r="K167" s="436"/>
      <c r="L167" s="438"/>
      <c r="M167" s="436"/>
      <c r="N167" s="436"/>
      <c r="O167" s="438"/>
      <c r="P167" s="436"/>
      <c r="Q167" s="436"/>
      <c r="R167" s="438"/>
      <c r="S167" s="436"/>
    </row>
    <row r="168" spans="1:19">
      <c r="A168" s="397"/>
      <c r="B168" s="398">
        <v>272101</v>
      </c>
      <c r="C168" s="399" t="s">
        <v>210</v>
      </c>
      <c r="D168" s="400">
        <v>2721</v>
      </c>
      <c r="E168" s="401">
        <v>272</v>
      </c>
      <c r="F168" s="402">
        <v>27</v>
      </c>
      <c r="G168" s="403">
        <v>3</v>
      </c>
      <c r="I168" s="404">
        <v>5951</v>
      </c>
      <c r="J168" s="405" t="s">
        <v>4890</v>
      </c>
      <c r="K168" s="436"/>
      <c r="L168" s="438"/>
      <c r="M168" s="436"/>
      <c r="N168" s="436"/>
      <c r="O168" s="438"/>
      <c r="P168" s="436"/>
      <c r="Q168" s="436"/>
      <c r="R168" s="438"/>
      <c r="S168" s="436"/>
    </row>
    <row r="169" spans="1:19">
      <c r="A169" s="397"/>
      <c r="B169" s="398">
        <v>272102</v>
      </c>
      <c r="C169" s="399" t="s">
        <v>211</v>
      </c>
      <c r="D169" s="400">
        <v>2721</v>
      </c>
      <c r="E169" s="401">
        <v>272</v>
      </c>
      <c r="F169" s="402">
        <v>27</v>
      </c>
      <c r="G169" s="403">
        <v>3</v>
      </c>
      <c r="I169" s="404">
        <v>6111</v>
      </c>
      <c r="J169" s="405" t="s">
        <v>4891</v>
      </c>
      <c r="K169" s="436"/>
      <c r="L169" s="438"/>
      <c r="M169" s="436"/>
      <c r="N169" s="436"/>
      <c r="O169" s="438"/>
      <c r="P169" s="436"/>
      <c r="Q169" s="436"/>
      <c r="R169" s="438"/>
      <c r="S169" s="436"/>
    </row>
    <row r="170" spans="1:19">
      <c r="A170" s="397"/>
      <c r="B170" s="398">
        <v>272901</v>
      </c>
      <c r="C170" s="399" t="s">
        <v>212</v>
      </c>
      <c r="D170" s="400">
        <v>2729</v>
      </c>
      <c r="E170" s="401">
        <v>272</v>
      </c>
      <c r="F170" s="402">
        <v>27</v>
      </c>
      <c r="G170" s="403">
        <v>3</v>
      </c>
      <c r="I170" s="404">
        <v>6112</v>
      </c>
      <c r="J170" s="405" t="s">
        <v>4892</v>
      </c>
      <c r="K170" s="436"/>
      <c r="L170" s="438"/>
      <c r="M170" s="436"/>
      <c r="N170" s="436"/>
      <c r="O170" s="438"/>
      <c r="P170" s="436"/>
      <c r="Q170" s="436"/>
      <c r="R170" s="438"/>
      <c r="S170" s="436"/>
    </row>
    <row r="171" spans="1:19">
      <c r="A171" s="397"/>
      <c r="B171" s="398">
        <v>272902</v>
      </c>
      <c r="C171" s="399" t="s">
        <v>213</v>
      </c>
      <c r="D171" s="400">
        <v>2729</v>
      </c>
      <c r="E171" s="401">
        <v>272</v>
      </c>
      <c r="F171" s="402">
        <v>27</v>
      </c>
      <c r="G171" s="403">
        <v>3</v>
      </c>
      <c r="I171" s="404">
        <v>6311</v>
      </c>
      <c r="J171" s="459" t="s">
        <v>4893</v>
      </c>
      <c r="K171" s="436"/>
      <c r="L171" s="438"/>
      <c r="M171" s="436"/>
      <c r="N171" s="436"/>
      <c r="Q171" s="436"/>
      <c r="R171" s="438"/>
      <c r="S171" s="436"/>
    </row>
    <row r="172" spans="1:19">
      <c r="A172" s="397"/>
      <c r="B172" s="398">
        <v>272903</v>
      </c>
      <c r="C172" s="399" t="s">
        <v>214</v>
      </c>
      <c r="D172" s="400">
        <v>2729</v>
      </c>
      <c r="E172" s="401">
        <v>272</v>
      </c>
      <c r="F172" s="402">
        <v>27</v>
      </c>
      <c r="G172" s="403">
        <v>3</v>
      </c>
      <c r="I172" s="404">
        <v>6312</v>
      </c>
      <c r="J172" s="405" t="s">
        <v>4894</v>
      </c>
      <c r="K172" s="436"/>
      <c r="L172" s="438"/>
      <c r="M172" s="436"/>
      <c r="N172" s="436"/>
      <c r="Q172" s="436"/>
      <c r="R172" s="438"/>
      <c r="S172" s="436"/>
    </row>
    <row r="173" spans="1:19">
      <c r="A173" s="397"/>
      <c r="B173" s="398">
        <v>272904</v>
      </c>
      <c r="C173" s="399" t="s">
        <v>215</v>
      </c>
      <c r="D173" s="400">
        <v>2729</v>
      </c>
      <c r="E173" s="401">
        <v>272</v>
      </c>
      <c r="F173" s="402">
        <v>27</v>
      </c>
      <c r="G173" s="403">
        <v>3</v>
      </c>
      <c r="I173" s="404">
        <v>6321</v>
      </c>
      <c r="J173" s="405" t="s">
        <v>4895</v>
      </c>
      <c r="K173" s="436"/>
      <c r="L173" s="438"/>
      <c r="M173" s="436"/>
      <c r="N173" s="436"/>
      <c r="Q173" s="436"/>
      <c r="R173" s="438"/>
      <c r="S173" s="436"/>
    </row>
    <row r="174" spans="1:19">
      <c r="A174" s="397"/>
      <c r="B174" s="398">
        <v>272909</v>
      </c>
      <c r="C174" s="399" t="s">
        <v>216</v>
      </c>
      <c r="D174" s="400">
        <v>2729</v>
      </c>
      <c r="E174" s="401">
        <v>272</v>
      </c>
      <c r="F174" s="402">
        <v>27</v>
      </c>
      <c r="G174" s="403">
        <v>3</v>
      </c>
      <c r="I174" s="404">
        <v>6322</v>
      </c>
      <c r="J174" s="405" t="s">
        <v>4896</v>
      </c>
      <c r="K174" s="436"/>
      <c r="L174" s="438"/>
      <c r="M174" s="436"/>
      <c r="N174" s="436"/>
      <c r="Q174" s="436"/>
      <c r="R174" s="438"/>
      <c r="S174" s="436"/>
    </row>
    <row r="175" spans="1:19">
      <c r="A175" s="397"/>
      <c r="B175" s="398">
        <v>281101</v>
      </c>
      <c r="C175" s="399" t="s">
        <v>217</v>
      </c>
      <c r="D175" s="400">
        <v>2811</v>
      </c>
      <c r="E175" s="401">
        <v>281</v>
      </c>
      <c r="F175" s="402">
        <v>28</v>
      </c>
      <c r="G175" s="403">
        <v>3</v>
      </c>
      <c r="I175" s="404">
        <v>6411</v>
      </c>
      <c r="J175" s="405" t="s">
        <v>4897</v>
      </c>
      <c r="K175" s="460"/>
      <c r="L175" s="438"/>
      <c r="M175" s="436"/>
      <c r="N175" s="436"/>
      <c r="Q175" s="436"/>
      <c r="R175" s="438"/>
      <c r="S175" s="436"/>
    </row>
    <row r="176" spans="1:19">
      <c r="A176" s="397"/>
      <c r="B176" s="398">
        <v>281201</v>
      </c>
      <c r="C176" s="399" t="s">
        <v>218</v>
      </c>
      <c r="D176" s="400">
        <v>2812</v>
      </c>
      <c r="E176" s="401">
        <v>281</v>
      </c>
      <c r="F176" s="402">
        <v>28</v>
      </c>
      <c r="G176" s="403">
        <v>3</v>
      </c>
      <c r="I176" s="404">
        <v>6421</v>
      </c>
      <c r="J176" s="405" t="s">
        <v>4898</v>
      </c>
      <c r="K176" s="436"/>
      <c r="N176" s="436"/>
      <c r="Q176" s="436"/>
      <c r="R176" s="438"/>
      <c r="S176" s="436"/>
    </row>
    <row r="177" spans="1:19">
      <c r="A177" s="397"/>
      <c r="B177" s="398">
        <v>289101</v>
      </c>
      <c r="C177" s="399" t="s">
        <v>555</v>
      </c>
      <c r="D177" s="400">
        <v>2891</v>
      </c>
      <c r="E177" s="401">
        <v>289</v>
      </c>
      <c r="F177" s="402">
        <v>28</v>
      </c>
      <c r="G177" s="403">
        <v>3</v>
      </c>
      <c r="I177" s="404">
        <v>6431</v>
      </c>
      <c r="J177" s="405" t="s">
        <v>4899</v>
      </c>
      <c r="K177" s="436"/>
      <c r="N177" s="436"/>
      <c r="Q177" s="436"/>
      <c r="R177" s="438"/>
      <c r="S177" s="436"/>
    </row>
    <row r="178" spans="1:19">
      <c r="A178" s="397"/>
      <c r="B178" s="398">
        <v>289901</v>
      </c>
      <c r="C178" s="399" t="s">
        <v>219</v>
      </c>
      <c r="D178" s="400">
        <v>2899</v>
      </c>
      <c r="E178" s="401">
        <v>289</v>
      </c>
      <c r="F178" s="402">
        <v>28</v>
      </c>
      <c r="G178" s="403">
        <v>3</v>
      </c>
      <c r="I178" s="404">
        <v>6441</v>
      </c>
      <c r="J178" s="405" t="s">
        <v>4900</v>
      </c>
      <c r="K178" s="436"/>
      <c r="N178" s="436"/>
      <c r="Q178" s="436"/>
      <c r="R178" s="438"/>
      <c r="S178" s="436"/>
    </row>
    <row r="179" spans="1:19">
      <c r="A179" s="397"/>
      <c r="B179" s="398">
        <v>289902</v>
      </c>
      <c r="C179" s="399" t="s">
        <v>220</v>
      </c>
      <c r="D179" s="400">
        <v>2899</v>
      </c>
      <c r="E179" s="401">
        <v>289</v>
      </c>
      <c r="F179" s="402">
        <v>28</v>
      </c>
      <c r="G179" s="403">
        <v>3</v>
      </c>
      <c r="I179" s="404">
        <v>6599</v>
      </c>
      <c r="J179" s="405" t="s">
        <v>4490</v>
      </c>
      <c r="K179" s="436"/>
      <c r="N179" s="436"/>
      <c r="Q179" s="436"/>
      <c r="R179" s="438"/>
      <c r="S179" s="436"/>
    </row>
    <row r="180" spans="1:19">
      <c r="A180" s="397"/>
      <c r="B180" s="398">
        <v>289903</v>
      </c>
      <c r="C180" s="399" t="s">
        <v>4525</v>
      </c>
      <c r="D180" s="400">
        <v>2899</v>
      </c>
      <c r="E180" s="401">
        <v>289</v>
      </c>
      <c r="F180" s="402">
        <v>28</v>
      </c>
      <c r="G180" s="403">
        <v>3</v>
      </c>
      <c r="I180" s="404">
        <v>6611</v>
      </c>
      <c r="J180" s="405" t="s">
        <v>4901</v>
      </c>
      <c r="K180" s="436"/>
      <c r="N180" s="436"/>
      <c r="Q180" s="436"/>
      <c r="R180" s="438"/>
      <c r="S180" s="436"/>
    </row>
    <row r="181" spans="1:19">
      <c r="A181" s="397"/>
      <c r="B181" s="398">
        <v>289909</v>
      </c>
      <c r="C181" s="399" t="s">
        <v>2898</v>
      </c>
      <c r="D181" s="400">
        <v>2899</v>
      </c>
      <c r="E181" s="401">
        <v>289</v>
      </c>
      <c r="F181" s="402">
        <v>28</v>
      </c>
      <c r="G181" s="403">
        <v>3</v>
      </c>
      <c r="I181" s="404">
        <v>6612</v>
      </c>
      <c r="J181" s="405" t="s">
        <v>4902</v>
      </c>
      <c r="K181" s="436"/>
      <c r="N181" s="436"/>
      <c r="Q181" s="436"/>
      <c r="R181" s="438"/>
      <c r="S181" s="436"/>
    </row>
    <row r="182" spans="1:19">
      <c r="A182" s="397"/>
      <c r="B182" s="398">
        <v>291101</v>
      </c>
      <c r="C182" s="399" t="s">
        <v>227</v>
      </c>
      <c r="D182" s="400">
        <v>2911</v>
      </c>
      <c r="E182" s="401">
        <v>291</v>
      </c>
      <c r="F182" s="402">
        <v>29</v>
      </c>
      <c r="G182" s="403">
        <v>3</v>
      </c>
      <c r="I182" s="404">
        <v>6621</v>
      </c>
      <c r="J182" s="405" t="s">
        <v>4903</v>
      </c>
      <c r="K182" s="436"/>
      <c r="N182" s="436"/>
      <c r="Q182" s="436"/>
      <c r="R182" s="438"/>
      <c r="S182" s="436"/>
    </row>
    <row r="183" spans="1:19">
      <c r="A183" s="397"/>
      <c r="B183" s="398">
        <v>291102</v>
      </c>
      <c r="C183" s="399" t="s">
        <v>228</v>
      </c>
      <c r="D183" s="400">
        <v>2911</v>
      </c>
      <c r="E183" s="401">
        <v>291</v>
      </c>
      <c r="F183" s="402">
        <v>29</v>
      </c>
      <c r="G183" s="403">
        <v>3</v>
      </c>
      <c r="I183" s="404">
        <v>6631</v>
      </c>
      <c r="J183" s="405" t="s">
        <v>4904</v>
      </c>
      <c r="K183" s="436"/>
      <c r="N183" s="436"/>
      <c r="O183"/>
      <c r="P183"/>
      <c r="Q183" s="436"/>
      <c r="R183" s="438"/>
      <c r="S183" s="436"/>
    </row>
    <row r="184" spans="1:19">
      <c r="A184" s="397"/>
      <c r="B184" s="398">
        <v>291103</v>
      </c>
      <c r="C184" s="399" t="s">
        <v>229</v>
      </c>
      <c r="D184" s="400">
        <v>2911</v>
      </c>
      <c r="E184" s="401">
        <v>291</v>
      </c>
      <c r="F184" s="402">
        <v>29</v>
      </c>
      <c r="G184" s="403">
        <v>3</v>
      </c>
      <c r="I184" s="404">
        <v>6632</v>
      </c>
      <c r="J184" s="405" t="s">
        <v>4905</v>
      </c>
      <c r="K184" s="436"/>
      <c r="N184" s="436"/>
      <c r="O184"/>
      <c r="P184"/>
      <c r="Q184" s="436"/>
      <c r="R184" s="438"/>
      <c r="S184" s="436"/>
    </row>
    <row r="185" spans="1:19">
      <c r="A185" s="397"/>
      <c r="B185" s="398">
        <v>291201</v>
      </c>
      <c r="C185" s="399" t="s">
        <v>230</v>
      </c>
      <c r="D185" s="400">
        <v>2912</v>
      </c>
      <c r="E185" s="401">
        <v>291</v>
      </c>
      <c r="F185" s="402">
        <v>29</v>
      </c>
      <c r="G185" s="403">
        <v>3</v>
      </c>
      <c r="I185" s="404">
        <v>6699</v>
      </c>
      <c r="J185" s="405" t="s">
        <v>4906</v>
      </c>
      <c r="K185" s="436"/>
      <c r="N185" s="436"/>
      <c r="O185"/>
      <c r="P185"/>
      <c r="Q185" s="436"/>
      <c r="R185" s="438"/>
      <c r="S185" s="436"/>
    </row>
    <row r="186" spans="1:19">
      <c r="A186" s="397"/>
      <c r="B186" s="398">
        <v>291301</v>
      </c>
      <c r="C186" s="399" t="s">
        <v>231</v>
      </c>
      <c r="D186" s="400">
        <v>2913</v>
      </c>
      <c r="E186" s="401">
        <v>291</v>
      </c>
      <c r="F186" s="402">
        <v>29</v>
      </c>
      <c r="G186" s="403">
        <v>3</v>
      </c>
      <c r="I186" s="404">
        <v>6711</v>
      </c>
      <c r="J186" s="405" t="s">
        <v>4907</v>
      </c>
      <c r="K186" s="436"/>
      <c r="N186" s="436"/>
      <c r="O186"/>
      <c r="P186"/>
      <c r="Q186" s="436"/>
      <c r="R186" s="438"/>
      <c r="S186" s="436"/>
    </row>
    <row r="187" spans="1:19">
      <c r="A187" s="397"/>
      <c r="B187" s="398">
        <v>291401</v>
      </c>
      <c r="C187" s="399" t="s">
        <v>232</v>
      </c>
      <c r="D187" s="400">
        <v>2914</v>
      </c>
      <c r="E187" s="401">
        <v>291</v>
      </c>
      <c r="F187" s="402">
        <v>29</v>
      </c>
      <c r="G187" s="403">
        <v>3</v>
      </c>
      <c r="I187" s="404">
        <v>6721</v>
      </c>
      <c r="J187" s="405" t="s">
        <v>4908</v>
      </c>
      <c r="K187" s="436"/>
      <c r="N187" s="436"/>
      <c r="O187"/>
      <c r="P187"/>
      <c r="Q187" s="436"/>
      <c r="R187" s="438"/>
      <c r="S187" s="436"/>
    </row>
    <row r="188" spans="1:19">
      <c r="A188" s="397"/>
      <c r="B188" s="398">
        <v>291901</v>
      </c>
      <c r="C188" s="399" t="s">
        <v>233</v>
      </c>
      <c r="D188" s="400">
        <v>2919</v>
      </c>
      <c r="E188" s="401">
        <v>291</v>
      </c>
      <c r="F188" s="402">
        <v>29</v>
      </c>
      <c r="G188" s="403">
        <v>3</v>
      </c>
      <c r="I188" s="404">
        <v>6731</v>
      </c>
      <c r="J188" s="418" t="s">
        <v>4909</v>
      </c>
      <c r="K188" s="436"/>
      <c r="L188"/>
      <c r="M188"/>
      <c r="N188" s="436"/>
      <c r="O188"/>
      <c r="P188"/>
      <c r="Q188" s="436"/>
      <c r="R188" s="438"/>
      <c r="S188" s="436"/>
    </row>
    <row r="189" spans="1:19">
      <c r="A189" s="397"/>
      <c r="B189" s="398">
        <v>291909</v>
      </c>
      <c r="C189" s="399" t="s">
        <v>4526</v>
      </c>
      <c r="D189" s="400">
        <v>2919</v>
      </c>
      <c r="E189" s="401">
        <v>291</v>
      </c>
      <c r="F189" s="402">
        <v>29</v>
      </c>
      <c r="G189" s="403">
        <v>3</v>
      </c>
      <c r="I189" s="404">
        <v>6741</v>
      </c>
      <c r="J189" s="405" t="s">
        <v>4910</v>
      </c>
      <c r="K189" s="436"/>
      <c r="L189"/>
      <c r="M189"/>
      <c r="N189" s="436"/>
      <c r="O189"/>
      <c r="P189"/>
      <c r="Q189" s="436"/>
      <c r="R189" s="438"/>
      <c r="S189" s="436"/>
    </row>
    <row r="190" spans="1:19">
      <c r="A190" s="397"/>
      <c r="B190" s="398">
        <v>301101</v>
      </c>
      <c r="C190" s="399" t="s">
        <v>560</v>
      </c>
      <c r="D190" s="400">
        <v>3011</v>
      </c>
      <c r="E190" s="401">
        <v>301</v>
      </c>
      <c r="F190" s="402">
        <v>30</v>
      </c>
      <c r="G190" s="403">
        <v>3</v>
      </c>
      <c r="I190" s="404">
        <v>6799</v>
      </c>
      <c r="J190" s="405" t="s">
        <v>4911</v>
      </c>
      <c r="K190" s="436"/>
      <c r="L190"/>
      <c r="M190"/>
      <c r="N190" s="436"/>
      <c r="O190"/>
      <c r="P190"/>
      <c r="Q190" s="436"/>
    </row>
    <row r="191" spans="1:19">
      <c r="A191" s="397"/>
      <c r="B191" s="398">
        <v>301201</v>
      </c>
      <c r="C191" s="399" t="s">
        <v>561</v>
      </c>
      <c r="D191" s="400">
        <v>3012</v>
      </c>
      <c r="E191" s="401">
        <v>301</v>
      </c>
      <c r="F191" s="402">
        <v>30</v>
      </c>
      <c r="G191" s="403">
        <v>3</v>
      </c>
      <c r="I191" s="466">
        <v>6811</v>
      </c>
      <c r="J191" s="447" t="s">
        <v>4912</v>
      </c>
      <c r="K191" s="436"/>
      <c r="L191"/>
      <c r="M191"/>
      <c r="N191" s="436"/>
      <c r="O191"/>
      <c r="P191"/>
      <c r="Q191" s="436"/>
    </row>
    <row r="192" spans="1:19">
      <c r="A192" s="397"/>
      <c r="B192" s="398">
        <v>301301</v>
      </c>
      <c r="C192" s="399" t="s">
        <v>238</v>
      </c>
      <c r="D192" s="400">
        <v>3013</v>
      </c>
      <c r="E192" s="401">
        <v>301</v>
      </c>
      <c r="F192" s="402">
        <v>30</v>
      </c>
      <c r="G192" s="403">
        <v>3</v>
      </c>
      <c r="I192" s="467">
        <v>6911</v>
      </c>
      <c r="J192" s="441" t="s">
        <v>4913</v>
      </c>
      <c r="K192" s="455"/>
      <c r="L192"/>
      <c r="M192"/>
      <c r="N192" s="436"/>
      <c r="O192"/>
      <c r="P192"/>
      <c r="Q192" s="436"/>
    </row>
    <row r="193" spans="1:19">
      <c r="A193" s="397"/>
      <c r="B193" s="398">
        <v>301401</v>
      </c>
      <c r="C193" s="399" t="s">
        <v>4527</v>
      </c>
      <c r="D193" s="400">
        <v>3014</v>
      </c>
      <c r="E193" s="401">
        <v>301</v>
      </c>
      <c r="F193" s="402">
        <v>30</v>
      </c>
      <c r="G193" s="403">
        <v>3</v>
      </c>
      <c r="I193" s="468">
        <v>7000</v>
      </c>
      <c r="J193" s="430" t="s">
        <v>4827</v>
      </c>
      <c r="K193" s="436"/>
      <c r="L193"/>
      <c r="M193"/>
      <c r="N193" s="436"/>
      <c r="O193"/>
      <c r="P193"/>
      <c r="Q193" s="436"/>
    </row>
    <row r="194" spans="1:19">
      <c r="A194" s="397"/>
      <c r="B194" s="398">
        <v>301501</v>
      </c>
      <c r="C194" s="399" t="s">
        <v>244</v>
      </c>
      <c r="D194" s="400">
        <v>3015</v>
      </c>
      <c r="E194" s="401">
        <v>301</v>
      </c>
      <c r="F194" s="402">
        <v>30</v>
      </c>
      <c r="G194" s="403">
        <v>3</v>
      </c>
      <c r="I194" s="469">
        <v>7111</v>
      </c>
      <c r="J194" s="433" t="s">
        <v>495</v>
      </c>
      <c r="K194" s="436"/>
      <c r="L194"/>
      <c r="M194"/>
      <c r="N194" s="436"/>
      <c r="O194"/>
      <c r="P194"/>
      <c r="Q194" s="436"/>
    </row>
    <row r="195" spans="1:19">
      <c r="A195" s="397"/>
      <c r="B195" s="398">
        <v>301502</v>
      </c>
      <c r="C195" s="399" t="s">
        <v>4528</v>
      </c>
      <c r="D195" s="400">
        <v>3015</v>
      </c>
      <c r="E195" s="401">
        <v>301</v>
      </c>
      <c r="F195" s="402">
        <v>30</v>
      </c>
      <c r="G195" s="403">
        <v>3</v>
      </c>
      <c r="I195" s="404">
        <v>7211</v>
      </c>
      <c r="J195" s="405" t="s">
        <v>496</v>
      </c>
      <c r="K195" s="436"/>
      <c r="L195"/>
      <c r="M195"/>
      <c r="N195" s="436"/>
      <c r="O195"/>
      <c r="P195"/>
      <c r="Q195" s="436"/>
    </row>
    <row r="196" spans="1:19">
      <c r="A196" s="397"/>
      <c r="B196" s="398">
        <v>301601</v>
      </c>
      <c r="C196" s="399" t="s">
        <v>247</v>
      </c>
      <c r="D196" s="400">
        <v>3016</v>
      </c>
      <c r="E196" s="401">
        <v>301</v>
      </c>
      <c r="F196" s="402">
        <v>30</v>
      </c>
      <c r="G196" s="403">
        <v>3</v>
      </c>
      <c r="I196" s="404">
        <v>7212</v>
      </c>
      <c r="J196" s="405" t="s">
        <v>497</v>
      </c>
      <c r="K196" s="436"/>
      <c r="L196"/>
      <c r="M196"/>
      <c r="N196" s="436"/>
      <c r="O196"/>
      <c r="P196"/>
      <c r="Q196" s="436"/>
    </row>
    <row r="197" spans="1:19">
      <c r="A197" s="397"/>
      <c r="B197" s="398">
        <v>301602</v>
      </c>
      <c r="C197" s="399" t="s">
        <v>248</v>
      </c>
      <c r="D197" s="400">
        <v>3016</v>
      </c>
      <c r="E197" s="401">
        <v>301</v>
      </c>
      <c r="F197" s="402">
        <v>30</v>
      </c>
      <c r="G197" s="403">
        <v>3</v>
      </c>
      <c r="I197" s="404">
        <v>7311</v>
      </c>
      <c r="J197" s="405" t="s">
        <v>4686</v>
      </c>
      <c r="K197" s="436"/>
      <c r="L197"/>
      <c r="M197"/>
      <c r="N197" s="436"/>
      <c r="O197"/>
      <c r="P197"/>
    </row>
    <row r="198" spans="1:19">
      <c r="A198" s="397"/>
      <c r="B198" s="398">
        <v>301603</v>
      </c>
      <c r="C198" s="399" t="s">
        <v>249</v>
      </c>
      <c r="D198" s="400">
        <v>3016</v>
      </c>
      <c r="E198" s="401">
        <v>301</v>
      </c>
      <c r="F198" s="402">
        <v>30</v>
      </c>
      <c r="G198" s="403">
        <v>3</v>
      </c>
      <c r="I198" s="404">
        <v>7321</v>
      </c>
      <c r="J198" s="405" t="s">
        <v>4832</v>
      </c>
      <c r="K198" s="436"/>
      <c r="L198"/>
      <c r="M198"/>
      <c r="N198" s="436"/>
      <c r="O198"/>
      <c r="P198"/>
    </row>
    <row r="199" spans="1:19">
      <c r="A199" s="397"/>
      <c r="B199" s="398">
        <v>301701</v>
      </c>
      <c r="C199" s="399" t="s">
        <v>250</v>
      </c>
      <c r="D199" s="400">
        <v>3017</v>
      </c>
      <c r="E199" s="401">
        <v>301</v>
      </c>
      <c r="F199" s="402">
        <v>30</v>
      </c>
      <c r="G199" s="403">
        <v>3</v>
      </c>
      <c r="I199" s="404">
        <v>7411</v>
      </c>
      <c r="J199" s="405" t="s">
        <v>498</v>
      </c>
      <c r="K199" s="436"/>
      <c r="L199"/>
      <c r="M199"/>
      <c r="N199" s="436"/>
      <c r="O199"/>
      <c r="P199"/>
    </row>
    <row r="200" spans="1:19">
      <c r="A200" s="397"/>
      <c r="B200" s="398">
        <v>301901</v>
      </c>
      <c r="C200" s="399" t="s">
        <v>251</v>
      </c>
      <c r="D200" s="400">
        <v>3019</v>
      </c>
      <c r="E200" s="401">
        <v>301</v>
      </c>
      <c r="F200" s="402">
        <v>30</v>
      </c>
      <c r="G200" s="403">
        <v>3</v>
      </c>
      <c r="I200" s="404">
        <v>7511</v>
      </c>
      <c r="J200" s="405" t="s">
        <v>499</v>
      </c>
      <c r="K200" s="436"/>
      <c r="L200"/>
      <c r="M200"/>
      <c r="N200" s="436"/>
      <c r="O200"/>
      <c r="P200"/>
    </row>
    <row r="201" spans="1:19">
      <c r="A201" s="397"/>
      <c r="B201" s="398">
        <v>301902</v>
      </c>
      <c r="C201" s="399" t="s">
        <v>565</v>
      </c>
      <c r="D201" s="400">
        <v>3019</v>
      </c>
      <c r="E201" s="401">
        <v>301</v>
      </c>
      <c r="F201" s="402">
        <v>30</v>
      </c>
      <c r="G201" s="403">
        <v>3</v>
      </c>
      <c r="I201" s="466">
        <v>7611</v>
      </c>
      <c r="J201" s="447" t="s">
        <v>4693</v>
      </c>
      <c r="K201" s="436"/>
      <c r="L201"/>
      <c r="M201"/>
      <c r="O201"/>
      <c r="P201"/>
    </row>
    <row r="202" spans="1:19">
      <c r="A202" s="397"/>
      <c r="B202" s="398">
        <v>301903</v>
      </c>
      <c r="C202" s="399" t="s">
        <v>253</v>
      </c>
      <c r="D202" s="400">
        <v>3019</v>
      </c>
      <c r="E202" s="401">
        <v>301</v>
      </c>
      <c r="F202" s="402">
        <v>30</v>
      </c>
      <c r="G202" s="403">
        <v>3</v>
      </c>
      <c r="I202" s="468">
        <v>7800</v>
      </c>
      <c r="J202" s="430" t="s">
        <v>4696</v>
      </c>
      <c r="K202" s="436"/>
      <c r="L202"/>
      <c r="M202"/>
      <c r="O202"/>
      <c r="P202"/>
      <c r="R202"/>
      <c r="S202"/>
    </row>
    <row r="203" spans="1:19">
      <c r="A203" s="397"/>
      <c r="B203" s="398">
        <v>301909</v>
      </c>
      <c r="C203" s="399" t="s">
        <v>566</v>
      </c>
      <c r="D203" s="400">
        <v>3019</v>
      </c>
      <c r="E203" s="401">
        <v>301</v>
      </c>
      <c r="F203" s="402">
        <v>30</v>
      </c>
      <c r="G203" s="403">
        <v>3</v>
      </c>
      <c r="I203" s="468">
        <v>7900</v>
      </c>
      <c r="J203" s="430" t="s">
        <v>4699</v>
      </c>
      <c r="K203" s="436"/>
      <c r="L203"/>
      <c r="M203"/>
      <c r="O203"/>
      <c r="P203"/>
      <c r="R203"/>
      <c r="S203"/>
    </row>
    <row r="204" spans="1:19">
      <c r="A204" s="397"/>
      <c r="B204" s="398">
        <v>311101</v>
      </c>
      <c r="C204" s="399" t="s">
        <v>255</v>
      </c>
      <c r="D204" s="400">
        <v>3111</v>
      </c>
      <c r="E204" s="401">
        <v>311</v>
      </c>
      <c r="F204" s="402">
        <v>31</v>
      </c>
      <c r="G204" s="403">
        <v>3</v>
      </c>
      <c r="I204" s="469">
        <v>8011</v>
      </c>
      <c r="J204" s="433" t="s">
        <v>4702</v>
      </c>
      <c r="K204" s="445"/>
      <c r="L204"/>
      <c r="M204"/>
      <c r="O204"/>
      <c r="P204"/>
      <c r="R204"/>
      <c r="S204"/>
    </row>
    <row r="205" spans="1:19">
      <c r="A205" s="397"/>
      <c r="B205" s="398">
        <v>311109</v>
      </c>
      <c r="C205" s="399" t="s">
        <v>256</v>
      </c>
      <c r="D205" s="400">
        <v>3111</v>
      </c>
      <c r="E205" s="401">
        <v>311</v>
      </c>
      <c r="F205" s="402">
        <v>31</v>
      </c>
      <c r="G205" s="403">
        <v>3</v>
      </c>
      <c r="I205" s="466">
        <v>8012</v>
      </c>
      <c r="J205" s="447" t="s">
        <v>501</v>
      </c>
      <c r="K205" s="445"/>
      <c r="L205"/>
      <c r="M205"/>
      <c r="O205"/>
      <c r="P205"/>
      <c r="R205"/>
      <c r="S205"/>
    </row>
    <row r="206" spans="1:19">
      <c r="A206" s="397"/>
      <c r="B206" s="398">
        <v>311201</v>
      </c>
      <c r="C206" s="399" t="s">
        <v>4529</v>
      </c>
      <c r="D206" s="400">
        <v>3112</v>
      </c>
      <c r="E206" s="401">
        <v>311</v>
      </c>
      <c r="F206" s="402">
        <v>31</v>
      </c>
      <c r="G206" s="403">
        <v>3</v>
      </c>
      <c r="I206" s="468">
        <v>8100</v>
      </c>
      <c r="J206" s="430" t="s">
        <v>4841</v>
      </c>
      <c r="K206" s="445"/>
      <c r="L206"/>
      <c r="M206"/>
      <c r="O206"/>
      <c r="P206"/>
      <c r="R206"/>
      <c r="S206"/>
    </row>
    <row r="207" spans="1:19">
      <c r="A207" s="397"/>
      <c r="B207" s="398">
        <v>311301</v>
      </c>
      <c r="C207" s="399" t="s">
        <v>567</v>
      </c>
      <c r="D207" s="400">
        <v>3113</v>
      </c>
      <c r="E207" s="401">
        <v>311</v>
      </c>
      <c r="F207" s="402">
        <v>31</v>
      </c>
      <c r="G207" s="403">
        <v>3</v>
      </c>
      <c r="I207" s="468">
        <v>8110</v>
      </c>
      <c r="J207" s="430" t="s">
        <v>502</v>
      </c>
      <c r="K207" s="445"/>
      <c r="L207"/>
      <c r="M207"/>
      <c r="O207"/>
      <c r="P207"/>
      <c r="R207"/>
      <c r="S207"/>
    </row>
    <row r="208" spans="1:19">
      <c r="A208" s="397"/>
      <c r="B208" s="398">
        <v>311401</v>
      </c>
      <c r="C208" s="399" t="s">
        <v>261</v>
      </c>
      <c r="D208" s="400">
        <v>3114</v>
      </c>
      <c r="E208" s="401">
        <v>311</v>
      </c>
      <c r="F208" s="402">
        <v>31</v>
      </c>
      <c r="G208" s="403">
        <v>3</v>
      </c>
      <c r="I208" s="468">
        <v>8120</v>
      </c>
      <c r="J208" s="430" t="s">
        <v>4914</v>
      </c>
      <c r="L208"/>
      <c r="M208"/>
      <c r="O208"/>
      <c r="P208"/>
      <c r="R208"/>
      <c r="S208"/>
    </row>
    <row r="209" spans="1:19">
      <c r="A209" s="397"/>
      <c r="B209" s="398">
        <v>311501</v>
      </c>
      <c r="C209" s="399" t="s">
        <v>568</v>
      </c>
      <c r="D209" s="400">
        <v>3115</v>
      </c>
      <c r="E209" s="401">
        <v>311</v>
      </c>
      <c r="F209" s="402">
        <v>31</v>
      </c>
      <c r="G209" s="403">
        <v>3</v>
      </c>
      <c r="I209" s="468">
        <v>8200</v>
      </c>
      <c r="J209" s="430" t="s">
        <v>4706</v>
      </c>
      <c r="L209"/>
      <c r="M209"/>
      <c r="O209"/>
      <c r="P209"/>
      <c r="Q209" s="470"/>
      <c r="R209"/>
      <c r="S209"/>
    </row>
    <row r="210" spans="1:19">
      <c r="A210" s="397"/>
      <c r="B210" s="398">
        <v>311601</v>
      </c>
      <c r="C210" s="399" t="s">
        <v>263</v>
      </c>
      <c r="D210" s="400">
        <v>3116</v>
      </c>
      <c r="E210" s="401">
        <v>311</v>
      </c>
      <c r="F210" s="402">
        <v>31</v>
      </c>
      <c r="G210" s="403">
        <v>3</v>
      </c>
      <c r="I210" s="468">
        <v>8300</v>
      </c>
      <c r="J210" s="430" t="s">
        <v>4709</v>
      </c>
      <c r="L210"/>
      <c r="M210"/>
      <c r="O210"/>
      <c r="P210"/>
      <c r="Q210" s="470"/>
      <c r="R210"/>
      <c r="S210"/>
    </row>
    <row r="211" spans="1:19">
      <c r="A211" s="397"/>
      <c r="B211" s="398">
        <v>321101</v>
      </c>
      <c r="C211" s="399" t="s">
        <v>265</v>
      </c>
      <c r="D211" s="400">
        <v>3211</v>
      </c>
      <c r="E211" s="401">
        <v>321</v>
      </c>
      <c r="F211" s="402">
        <v>32</v>
      </c>
      <c r="G211" s="403">
        <v>3</v>
      </c>
      <c r="I211" s="469">
        <v>8411</v>
      </c>
      <c r="J211" s="433" t="s">
        <v>4712</v>
      </c>
      <c r="L211"/>
      <c r="M211"/>
      <c r="O211"/>
      <c r="P211"/>
      <c r="Q211" s="470"/>
      <c r="R211"/>
      <c r="S211"/>
    </row>
    <row r="212" spans="1:19">
      <c r="A212" s="397"/>
      <c r="B212" s="398">
        <v>321102</v>
      </c>
      <c r="C212" s="399" t="s">
        <v>266</v>
      </c>
      <c r="D212" s="400">
        <v>3211</v>
      </c>
      <c r="E212" s="401">
        <v>321</v>
      </c>
      <c r="F212" s="402">
        <v>32</v>
      </c>
      <c r="G212" s="403">
        <v>3</v>
      </c>
      <c r="I212" s="404">
        <v>8412</v>
      </c>
      <c r="J212" s="405" t="s">
        <v>4915</v>
      </c>
      <c r="L212"/>
      <c r="M212"/>
      <c r="O212"/>
      <c r="P212"/>
      <c r="Q212" s="470"/>
      <c r="R212"/>
      <c r="S212"/>
    </row>
    <row r="213" spans="1:19">
      <c r="A213" s="397"/>
      <c r="B213" s="398">
        <v>321103</v>
      </c>
      <c r="C213" s="399" t="s">
        <v>267</v>
      </c>
      <c r="D213" s="400">
        <v>3211</v>
      </c>
      <c r="E213" s="401">
        <v>321</v>
      </c>
      <c r="F213" s="402">
        <v>32</v>
      </c>
      <c r="G213" s="403">
        <v>3</v>
      </c>
      <c r="I213" s="404">
        <v>8511</v>
      </c>
      <c r="J213" s="405" t="s">
        <v>4849</v>
      </c>
      <c r="L213"/>
      <c r="M213"/>
      <c r="N213" s="470"/>
      <c r="O213"/>
      <c r="P213"/>
      <c r="Q213" s="470"/>
      <c r="R213"/>
      <c r="S213"/>
    </row>
    <row r="214" spans="1:19">
      <c r="A214" s="397"/>
      <c r="B214" s="398">
        <v>321104</v>
      </c>
      <c r="C214" s="399" t="s">
        <v>569</v>
      </c>
      <c r="D214" s="400">
        <v>3211</v>
      </c>
      <c r="E214" s="401">
        <v>321</v>
      </c>
      <c r="F214" s="402">
        <v>32</v>
      </c>
      <c r="G214" s="403">
        <v>3</v>
      </c>
      <c r="I214" s="467">
        <v>8611</v>
      </c>
      <c r="J214" s="441" t="s">
        <v>4851</v>
      </c>
      <c r="L214"/>
      <c r="M214"/>
      <c r="N214" s="470"/>
      <c r="O214"/>
      <c r="P214"/>
      <c r="Q214" s="470"/>
      <c r="R214"/>
      <c r="S214"/>
    </row>
    <row r="215" spans="1:19">
      <c r="A215" s="397"/>
      <c r="B215" s="398">
        <v>329901</v>
      </c>
      <c r="C215" s="399" t="s">
        <v>570</v>
      </c>
      <c r="D215" s="400">
        <v>3299</v>
      </c>
      <c r="E215" s="401">
        <v>329</v>
      </c>
      <c r="F215" s="402">
        <v>32</v>
      </c>
      <c r="G215" s="403">
        <v>3</v>
      </c>
      <c r="I215" s="468">
        <v>8700</v>
      </c>
      <c r="J215" s="430" t="s">
        <v>4853</v>
      </c>
      <c r="L215"/>
      <c r="M215"/>
      <c r="N215" s="470"/>
      <c r="O215"/>
      <c r="P215"/>
      <c r="Q215" s="470"/>
      <c r="R215"/>
      <c r="S215"/>
    </row>
    <row r="216" spans="1:19">
      <c r="A216" s="397"/>
      <c r="B216" s="398">
        <v>329902</v>
      </c>
      <c r="C216" s="399" t="s">
        <v>571</v>
      </c>
      <c r="D216" s="400">
        <v>3299</v>
      </c>
      <c r="E216" s="401">
        <v>329</v>
      </c>
      <c r="F216" s="402">
        <v>32</v>
      </c>
      <c r="G216" s="403">
        <v>3</v>
      </c>
      <c r="I216" s="468">
        <v>8710</v>
      </c>
      <c r="J216" s="430" t="s">
        <v>4916</v>
      </c>
      <c r="L216"/>
      <c r="M216"/>
      <c r="N216" s="470"/>
      <c r="O216"/>
      <c r="P216"/>
      <c r="Q216" s="470"/>
      <c r="R216"/>
      <c r="S216"/>
    </row>
    <row r="217" spans="1:19">
      <c r="A217" s="397"/>
      <c r="B217" s="398">
        <v>329909</v>
      </c>
      <c r="C217" s="399" t="s">
        <v>572</v>
      </c>
      <c r="D217" s="400">
        <v>3299</v>
      </c>
      <c r="E217" s="401">
        <v>329</v>
      </c>
      <c r="F217" s="402">
        <v>32</v>
      </c>
      <c r="G217" s="403">
        <v>3</v>
      </c>
      <c r="I217" s="468">
        <v>8720</v>
      </c>
      <c r="J217" s="430" t="s">
        <v>4844</v>
      </c>
      <c r="L217"/>
      <c r="M217"/>
      <c r="N217" s="470"/>
      <c r="O217"/>
      <c r="P217"/>
      <c r="Q217" s="470"/>
      <c r="R217"/>
      <c r="S217"/>
    </row>
    <row r="218" spans="1:19">
      <c r="A218" s="397"/>
      <c r="B218" s="398">
        <v>331101</v>
      </c>
      <c r="C218" s="399" t="s">
        <v>4530</v>
      </c>
      <c r="D218" s="400">
        <v>3311</v>
      </c>
      <c r="E218" s="401">
        <v>331</v>
      </c>
      <c r="F218" s="402">
        <v>33</v>
      </c>
      <c r="G218" s="403">
        <v>3</v>
      </c>
      <c r="I218" s="468">
        <v>8800</v>
      </c>
      <c r="J218" s="430" t="s">
        <v>4718</v>
      </c>
      <c r="L218"/>
      <c r="M218"/>
      <c r="N218" s="470"/>
      <c r="O218"/>
      <c r="P218"/>
      <c r="Q218" s="470"/>
      <c r="R218"/>
      <c r="S218"/>
    </row>
    <row r="219" spans="1:19">
      <c r="A219" s="397"/>
      <c r="B219" s="398">
        <v>331102</v>
      </c>
      <c r="C219" s="399" t="s">
        <v>273</v>
      </c>
      <c r="D219" s="400">
        <v>3311</v>
      </c>
      <c r="E219" s="401">
        <v>331</v>
      </c>
      <c r="F219" s="402">
        <v>33</v>
      </c>
      <c r="G219" s="403">
        <v>3</v>
      </c>
      <c r="I219" s="468">
        <v>9700</v>
      </c>
      <c r="J219" s="430" t="s">
        <v>4721</v>
      </c>
      <c r="L219"/>
      <c r="M219"/>
      <c r="N219" s="470"/>
      <c r="O219"/>
      <c r="P219"/>
      <c r="Q219" s="470"/>
      <c r="R219"/>
      <c r="S219"/>
    </row>
    <row r="220" spans="1:19">
      <c r="A220" s="397"/>
      <c r="B220" s="398">
        <v>331103</v>
      </c>
      <c r="C220" s="399" t="s">
        <v>274</v>
      </c>
      <c r="D220" s="400">
        <v>3311</v>
      </c>
      <c r="E220" s="401">
        <v>331</v>
      </c>
      <c r="F220" s="402">
        <v>33</v>
      </c>
      <c r="G220" s="403">
        <v>3</v>
      </c>
      <c r="I220"/>
      <c r="J220"/>
      <c r="L220"/>
      <c r="M220"/>
      <c r="N220" s="470"/>
      <c r="O220"/>
      <c r="P220"/>
      <c r="Q220" s="470"/>
      <c r="R220"/>
      <c r="S220"/>
    </row>
    <row r="221" spans="1:19">
      <c r="A221" s="397"/>
      <c r="B221" s="398">
        <v>331104</v>
      </c>
      <c r="C221" s="399" t="s">
        <v>573</v>
      </c>
      <c r="D221" s="400">
        <v>3311</v>
      </c>
      <c r="E221" s="401">
        <v>331</v>
      </c>
      <c r="F221" s="402">
        <v>33</v>
      </c>
      <c r="G221" s="403">
        <v>3</v>
      </c>
      <c r="I221"/>
      <c r="J221"/>
      <c r="L221"/>
      <c r="M221"/>
      <c r="N221" s="470"/>
      <c r="O221"/>
      <c r="P221"/>
      <c r="Q221" s="470"/>
      <c r="R221"/>
      <c r="S221"/>
    </row>
    <row r="222" spans="1:19">
      <c r="A222" s="397"/>
      <c r="B222" s="398">
        <v>331105</v>
      </c>
      <c r="C222" s="399" t="s">
        <v>574</v>
      </c>
      <c r="D222" s="400">
        <v>3311</v>
      </c>
      <c r="E222" s="401">
        <v>331</v>
      </c>
      <c r="F222" s="402">
        <v>33</v>
      </c>
      <c r="G222" s="403">
        <v>3</v>
      </c>
      <c r="I222"/>
      <c r="J222"/>
      <c r="L222"/>
      <c r="M222"/>
      <c r="N222" s="470"/>
      <c r="O222"/>
      <c r="P222"/>
      <c r="Q222" s="470"/>
      <c r="R222"/>
      <c r="S222"/>
    </row>
    <row r="223" spans="1:19">
      <c r="A223" s="397"/>
      <c r="B223" s="398">
        <v>331109</v>
      </c>
      <c r="C223" s="399" t="s">
        <v>575</v>
      </c>
      <c r="D223" s="400">
        <v>3311</v>
      </c>
      <c r="E223" s="401">
        <v>331</v>
      </c>
      <c r="F223" s="402">
        <v>33</v>
      </c>
      <c r="G223" s="403">
        <v>3</v>
      </c>
      <c r="I223"/>
      <c r="J223"/>
      <c r="L223"/>
      <c r="M223"/>
      <c r="N223" s="470"/>
      <c r="O223"/>
      <c r="P223"/>
      <c r="Q223" s="470"/>
      <c r="R223"/>
      <c r="S223"/>
    </row>
    <row r="224" spans="1:19">
      <c r="A224" s="397"/>
      <c r="B224" s="398">
        <v>332101</v>
      </c>
      <c r="C224" s="399" t="s">
        <v>576</v>
      </c>
      <c r="D224" s="400">
        <v>3321</v>
      </c>
      <c r="E224" s="401">
        <v>332</v>
      </c>
      <c r="F224" s="402">
        <v>33</v>
      </c>
      <c r="G224" s="403">
        <v>3</v>
      </c>
      <c r="I224"/>
      <c r="J224"/>
      <c r="L224"/>
      <c r="M224"/>
      <c r="N224" s="470"/>
      <c r="O224"/>
      <c r="P224"/>
      <c r="Q224" s="470"/>
      <c r="R224"/>
      <c r="S224"/>
    </row>
    <row r="225" spans="1:19">
      <c r="A225" s="397"/>
      <c r="B225" s="398">
        <v>332102</v>
      </c>
      <c r="C225" s="399" t="s">
        <v>577</v>
      </c>
      <c r="D225" s="400">
        <v>3321</v>
      </c>
      <c r="E225" s="401">
        <v>332</v>
      </c>
      <c r="F225" s="402">
        <v>33</v>
      </c>
      <c r="G225" s="403">
        <v>3</v>
      </c>
      <c r="I225"/>
      <c r="J225"/>
      <c r="L225"/>
      <c r="M225"/>
      <c r="N225" s="470"/>
      <c r="O225"/>
      <c r="P225"/>
      <c r="Q225" s="470"/>
      <c r="R225"/>
      <c r="S225"/>
    </row>
    <row r="226" spans="1:19">
      <c r="A226" s="397"/>
      <c r="B226" s="398">
        <v>333101</v>
      </c>
      <c r="C226" s="399" t="s">
        <v>280</v>
      </c>
      <c r="D226" s="400">
        <v>3331</v>
      </c>
      <c r="E226" s="401">
        <v>333</v>
      </c>
      <c r="F226" s="402">
        <v>33</v>
      </c>
      <c r="G226" s="403">
        <v>3</v>
      </c>
      <c r="I226"/>
      <c r="J226"/>
      <c r="L226"/>
      <c r="M226"/>
      <c r="N226" s="470"/>
      <c r="O226"/>
      <c r="P226"/>
      <c r="Q226" s="470"/>
      <c r="R226"/>
      <c r="S226"/>
    </row>
    <row r="227" spans="1:19">
      <c r="A227" s="397"/>
      <c r="B227" s="398">
        <v>333201</v>
      </c>
      <c r="C227" s="399" t="s">
        <v>281</v>
      </c>
      <c r="D227" s="400">
        <v>3332</v>
      </c>
      <c r="E227" s="401">
        <v>333</v>
      </c>
      <c r="F227" s="402">
        <v>33</v>
      </c>
      <c r="G227" s="403">
        <v>3</v>
      </c>
      <c r="I227"/>
      <c r="J227"/>
      <c r="L227"/>
      <c r="M227"/>
      <c r="N227" s="470"/>
      <c r="O227"/>
      <c r="P227"/>
      <c r="Q227" s="470"/>
      <c r="R227"/>
      <c r="S227"/>
    </row>
    <row r="228" spans="1:19">
      <c r="A228" s="397"/>
      <c r="B228" s="398">
        <v>339901</v>
      </c>
      <c r="C228" s="399" t="s">
        <v>282</v>
      </c>
      <c r="D228" s="400">
        <v>3399</v>
      </c>
      <c r="E228" s="401">
        <v>339</v>
      </c>
      <c r="F228" s="402">
        <v>33</v>
      </c>
      <c r="G228" s="403">
        <v>3</v>
      </c>
      <c r="I228"/>
      <c r="J228"/>
      <c r="L228"/>
      <c r="M228"/>
      <c r="N228" s="470"/>
      <c r="O228"/>
      <c r="P228"/>
      <c r="Q228" s="470"/>
      <c r="R228"/>
      <c r="S228"/>
    </row>
    <row r="229" spans="1:19">
      <c r="A229" s="397"/>
      <c r="B229" s="398">
        <v>339902</v>
      </c>
      <c r="C229" s="399" t="s">
        <v>283</v>
      </c>
      <c r="D229" s="400">
        <v>3399</v>
      </c>
      <c r="E229" s="401">
        <v>339</v>
      </c>
      <c r="F229" s="402">
        <v>33</v>
      </c>
      <c r="G229" s="403">
        <v>3</v>
      </c>
      <c r="I229"/>
      <c r="J229"/>
      <c r="L229"/>
      <c r="M229"/>
      <c r="N229" s="470"/>
      <c r="O229"/>
      <c r="P229"/>
      <c r="Q229" s="470"/>
      <c r="R229"/>
      <c r="S229"/>
    </row>
    <row r="230" spans="1:19">
      <c r="A230" s="397"/>
      <c r="B230" s="398">
        <v>339903</v>
      </c>
      <c r="C230" s="399" t="s">
        <v>284</v>
      </c>
      <c r="D230" s="400">
        <v>3399</v>
      </c>
      <c r="E230" s="401">
        <v>339</v>
      </c>
      <c r="F230" s="402">
        <v>33</v>
      </c>
      <c r="G230" s="403">
        <v>3</v>
      </c>
      <c r="I230"/>
      <c r="J230"/>
      <c r="L230"/>
      <c r="M230"/>
      <c r="N230" s="470"/>
      <c r="O230"/>
      <c r="P230"/>
      <c r="Q230" s="470"/>
      <c r="R230"/>
      <c r="S230"/>
    </row>
    <row r="231" spans="1:19">
      <c r="A231" s="397"/>
      <c r="B231" s="398">
        <v>339909</v>
      </c>
      <c r="C231" s="399" t="s">
        <v>285</v>
      </c>
      <c r="D231" s="400">
        <v>3399</v>
      </c>
      <c r="E231" s="401">
        <v>339</v>
      </c>
      <c r="F231" s="402">
        <v>33</v>
      </c>
      <c r="G231" s="403">
        <v>3</v>
      </c>
      <c r="I231"/>
      <c r="J231"/>
      <c r="L231"/>
      <c r="M231"/>
      <c r="N231" s="470"/>
      <c r="O231"/>
      <c r="P231"/>
      <c r="Q231" s="470"/>
      <c r="R231"/>
      <c r="S231"/>
    </row>
    <row r="232" spans="1:19">
      <c r="A232" s="397"/>
      <c r="B232" s="398">
        <v>341101</v>
      </c>
      <c r="C232" s="399" t="s">
        <v>289</v>
      </c>
      <c r="D232" s="400">
        <v>3411</v>
      </c>
      <c r="E232" s="401">
        <v>341</v>
      </c>
      <c r="F232" s="402">
        <v>34</v>
      </c>
      <c r="G232" s="403">
        <v>3</v>
      </c>
      <c r="I232"/>
      <c r="J232"/>
      <c r="L232"/>
      <c r="M232"/>
      <c r="N232" s="470"/>
      <c r="O232"/>
      <c r="P232"/>
      <c r="Q232" s="470"/>
      <c r="R232"/>
      <c r="S232"/>
    </row>
    <row r="233" spans="1:19">
      <c r="A233" s="397"/>
      <c r="B233" s="398">
        <v>341102</v>
      </c>
      <c r="C233" s="399" t="s">
        <v>578</v>
      </c>
      <c r="D233" s="400">
        <v>3411</v>
      </c>
      <c r="E233" s="401">
        <v>341</v>
      </c>
      <c r="F233" s="402">
        <v>34</v>
      </c>
      <c r="G233" s="403">
        <v>3</v>
      </c>
      <c r="I233"/>
      <c r="J233"/>
      <c r="L233"/>
      <c r="M233"/>
      <c r="N233" s="470"/>
      <c r="O233"/>
      <c r="P233"/>
      <c r="Q233" s="470"/>
      <c r="R233"/>
      <c r="S233"/>
    </row>
    <row r="234" spans="1:19">
      <c r="A234" s="397"/>
      <c r="B234" s="398">
        <v>341103</v>
      </c>
      <c r="C234" s="399" t="s">
        <v>579</v>
      </c>
      <c r="D234" s="400">
        <v>3411</v>
      </c>
      <c r="E234" s="401">
        <v>341</v>
      </c>
      <c r="F234" s="402">
        <v>34</v>
      </c>
      <c r="G234" s="403">
        <v>3</v>
      </c>
      <c r="I234"/>
      <c r="J234"/>
      <c r="L234"/>
      <c r="M234"/>
      <c r="N234" s="470"/>
      <c r="O234"/>
      <c r="P234"/>
      <c r="Q234" s="470"/>
      <c r="R234"/>
      <c r="S234"/>
    </row>
    <row r="235" spans="1:19">
      <c r="A235" s="397"/>
      <c r="B235" s="398">
        <v>341104</v>
      </c>
      <c r="C235" s="399" t="s">
        <v>288</v>
      </c>
      <c r="D235" s="400">
        <v>3411</v>
      </c>
      <c r="E235" s="401">
        <v>341</v>
      </c>
      <c r="F235" s="402">
        <v>34</v>
      </c>
      <c r="G235" s="403">
        <v>3</v>
      </c>
      <c r="I235"/>
      <c r="J235"/>
      <c r="L235"/>
      <c r="M235"/>
      <c r="N235" s="470"/>
      <c r="O235"/>
      <c r="P235"/>
      <c r="Q235" s="470"/>
      <c r="R235"/>
      <c r="S235"/>
    </row>
    <row r="236" spans="1:19">
      <c r="A236" s="397"/>
      <c r="B236" s="398">
        <v>341109</v>
      </c>
      <c r="C236" s="399" t="s">
        <v>292</v>
      </c>
      <c r="D236" s="400">
        <v>3411</v>
      </c>
      <c r="E236" s="401">
        <v>341</v>
      </c>
      <c r="F236" s="402">
        <v>34</v>
      </c>
      <c r="G236" s="403">
        <v>3</v>
      </c>
      <c r="I236"/>
      <c r="J236"/>
      <c r="L236"/>
      <c r="M236"/>
      <c r="N236" s="470"/>
      <c r="O236"/>
      <c r="P236"/>
      <c r="Q236" s="470"/>
      <c r="R236"/>
      <c r="S236"/>
    </row>
    <row r="237" spans="1:19">
      <c r="A237" s="397"/>
      <c r="B237" s="398">
        <v>341201</v>
      </c>
      <c r="C237" s="399" t="s">
        <v>286</v>
      </c>
      <c r="D237" s="400">
        <v>3412</v>
      </c>
      <c r="E237" s="401">
        <v>341</v>
      </c>
      <c r="F237" s="402">
        <v>34</v>
      </c>
      <c r="G237" s="403">
        <v>3</v>
      </c>
      <c r="I237"/>
      <c r="J237"/>
      <c r="L237"/>
      <c r="M237"/>
      <c r="N237" s="470"/>
      <c r="O237"/>
      <c r="P237"/>
      <c r="Q237" s="470"/>
      <c r="R237"/>
      <c r="S237"/>
    </row>
    <row r="238" spans="1:19">
      <c r="A238" s="397"/>
      <c r="B238" s="398">
        <v>341202</v>
      </c>
      <c r="C238" s="399" t="s">
        <v>287</v>
      </c>
      <c r="D238" s="400">
        <v>3412</v>
      </c>
      <c r="E238" s="401">
        <v>341</v>
      </c>
      <c r="F238" s="402">
        <v>34</v>
      </c>
      <c r="G238" s="403">
        <v>3</v>
      </c>
      <c r="I238"/>
      <c r="J238"/>
      <c r="L238"/>
      <c r="M238"/>
      <c r="N238" s="470"/>
      <c r="O238"/>
      <c r="P238"/>
      <c r="Q238" s="470"/>
      <c r="R238"/>
      <c r="S238"/>
    </row>
    <row r="239" spans="1:19">
      <c r="A239" s="397"/>
      <c r="B239" s="398">
        <v>342101</v>
      </c>
      <c r="C239" s="399" t="s">
        <v>293</v>
      </c>
      <c r="D239" s="400">
        <v>3421</v>
      </c>
      <c r="E239" s="401">
        <v>342</v>
      </c>
      <c r="F239" s="402">
        <v>34</v>
      </c>
      <c r="G239" s="403">
        <v>3</v>
      </c>
      <c r="I239"/>
      <c r="J239"/>
      <c r="L239"/>
      <c r="M239"/>
      <c r="N239" s="470"/>
      <c r="O239"/>
      <c r="P239"/>
      <c r="Q239" s="470"/>
      <c r="R239"/>
      <c r="S239"/>
    </row>
    <row r="240" spans="1:19">
      <c r="A240" s="397"/>
      <c r="B240" s="398">
        <v>342102</v>
      </c>
      <c r="C240" s="399" t="s">
        <v>580</v>
      </c>
      <c r="D240" s="400">
        <v>3421</v>
      </c>
      <c r="E240" s="401">
        <v>342</v>
      </c>
      <c r="F240" s="402">
        <v>34</v>
      </c>
      <c r="G240" s="403">
        <v>3</v>
      </c>
      <c r="I240"/>
      <c r="J240"/>
      <c r="L240"/>
      <c r="M240"/>
      <c r="N240" s="470"/>
      <c r="O240"/>
      <c r="P240"/>
      <c r="Q240" s="470"/>
      <c r="R240"/>
      <c r="S240"/>
    </row>
    <row r="241" spans="1:19">
      <c r="A241" s="397"/>
      <c r="B241" s="398">
        <v>342103</v>
      </c>
      <c r="C241" s="399" t="s">
        <v>581</v>
      </c>
      <c r="D241" s="400">
        <v>3421</v>
      </c>
      <c r="E241" s="401">
        <v>342</v>
      </c>
      <c r="F241" s="402">
        <v>34</v>
      </c>
      <c r="G241" s="403">
        <v>3</v>
      </c>
      <c r="I241"/>
      <c r="J241"/>
      <c r="L241"/>
      <c r="M241"/>
      <c r="N241" s="470"/>
      <c r="O241"/>
      <c r="P241"/>
      <c r="Q241" s="470"/>
      <c r="R241"/>
      <c r="S241"/>
    </row>
    <row r="242" spans="1:19">
      <c r="A242" s="397"/>
      <c r="B242" s="398">
        <v>351101</v>
      </c>
      <c r="C242" s="399" t="s">
        <v>296</v>
      </c>
      <c r="D242" s="400">
        <v>3511</v>
      </c>
      <c r="E242" s="401">
        <v>351</v>
      </c>
      <c r="F242" s="402">
        <v>35</v>
      </c>
      <c r="G242" s="403">
        <v>3</v>
      </c>
      <c r="I242"/>
      <c r="J242"/>
      <c r="L242"/>
      <c r="M242"/>
      <c r="N242" s="470"/>
      <c r="O242"/>
      <c r="P242"/>
      <c r="Q242" s="470"/>
      <c r="R242"/>
      <c r="S242"/>
    </row>
    <row r="243" spans="1:19">
      <c r="A243" s="397"/>
      <c r="B243" s="398">
        <v>352101</v>
      </c>
      <c r="C243" s="399" t="s">
        <v>297</v>
      </c>
      <c r="D243" s="400">
        <v>3521</v>
      </c>
      <c r="E243" s="401">
        <v>352</v>
      </c>
      <c r="F243" s="402">
        <v>35</v>
      </c>
      <c r="G243" s="403">
        <v>3</v>
      </c>
      <c r="I243"/>
      <c r="J243"/>
      <c r="L243"/>
      <c r="M243"/>
      <c r="N243" s="470"/>
      <c r="O243"/>
      <c r="P243"/>
      <c r="Q243" s="470"/>
      <c r="R243"/>
      <c r="S243"/>
    </row>
    <row r="244" spans="1:19">
      <c r="A244" s="397"/>
      <c r="B244" s="398">
        <v>352201</v>
      </c>
      <c r="C244" s="399" t="s">
        <v>298</v>
      </c>
      <c r="D244" s="400">
        <v>3522</v>
      </c>
      <c r="E244" s="401">
        <v>352</v>
      </c>
      <c r="F244" s="402">
        <v>35</v>
      </c>
      <c r="G244" s="403">
        <v>3</v>
      </c>
      <c r="I244"/>
      <c r="J244"/>
      <c r="L244"/>
      <c r="M244"/>
      <c r="N244" s="470"/>
      <c r="O244"/>
      <c r="P244"/>
      <c r="Q244" s="470"/>
      <c r="R244"/>
      <c r="S244"/>
    </row>
    <row r="245" spans="1:19">
      <c r="A245" s="397"/>
      <c r="B245" s="398">
        <v>353101</v>
      </c>
      <c r="C245" s="399" t="s">
        <v>299</v>
      </c>
      <c r="D245" s="400">
        <v>3531</v>
      </c>
      <c r="E245" s="401">
        <v>353</v>
      </c>
      <c r="F245" s="402">
        <v>35</v>
      </c>
      <c r="G245" s="403">
        <v>3</v>
      </c>
      <c r="I245"/>
      <c r="J245"/>
      <c r="K245" s="470"/>
      <c r="L245"/>
      <c r="M245"/>
      <c r="N245" s="470"/>
      <c r="O245"/>
      <c r="P245"/>
      <c r="Q245" s="470"/>
      <c r="R245"/>
      <c r="S245"/>
    </row>
    <row r="246" spans="1:19">
      <c r="A246" s="397"/>
      <c r="B246" s="398">
        <v>353102</v>
      </c>
      <c r="C246" s="399" t="s">
        <v>300</v>
      </c>
      <c r="D246" s="400">
        <v>3531</v>
      </c>
      <c r="E246" s="401">
        <v>353</v>
      </c>
      <c r="F246" s="402">
        <v>35</v>
      </c>
      <c r="G246" s="403">
        <v>3</v>
      </c>
      <c r="I246"/>
      <c r="J246"/>
      <c r="K246" s="470"/>
      <c r="L246"/>
      <c r="M246"/>
      <c r="N246" s="470"/>
      <c r="O246"/>
      <c r="P246"/>
      <c r="Q246" s="470"/>
      <c r="R246"/>
      <c r="S246"/>
    </row>
    <row r="247" spans="1:19">
      <c r="A247" s="397"/>
      <c r="B247" s="398">
        <v>354101</v>
      </c>
      <c r="C247" s="399" t="s">
        <v>301</v>
      </c>
      <c r="D247" s="400">
        <v>3541</v>
      </c>
      <c r="E247" s="401">
        <v>354</v>
      </c>
      <c r="F247" s="402">
        <v>35</v>
      </c>
      <c r="G247" s="403">
        <v>3</v>
      </c>
      <c r="I247"/>
      <c r="J247"/>
      <c r="K247" s="470"/>
      <c r="L247"/>
      <c r="M247"/>
      <c r="N247" s="470"/>
      <c r="O247"/>
      <c r="P247"/>
      <c r="Q247" s="470"/>
      <c r="R247"/>
      <c r="S247"/>
    </row>
    <row r="248" spans="1:19">
      <c r="A248" s="397"/>
      <c r="B248" s="398">
        <v>354102</v>
      </c>
      <c r="C248" s="399" t="s">
        <v>302</v>
      </c>
      <c r="D248" s="400">
        <v>3541</v>
      </c>
      <c r="E248" s="401">
        <v>354</v>
      </c>
      <c r="F248" s="402">
        <v>35</v>
      </c>
      <c r="G248" s="403">
        <v>3</v>
      </c>
      <c r="I248"/>
      <c r="J248"/>
      <c r="K248" s="470"/>
      <c r="L248"/>
      <c r="M248"/>
      <c r="N248" s="470"/>
      <c r="O248"/>
      <c r="P248"/>
      <c r="Q248" s="470"/>
      <c r="R248"/>
      <c r="S248"/>
    </row>
    <row r="249" spans="1:19">
      <c r="A249" s="397"/>
      <c r="B249" s="398">
        <v>354103</v>
      </c>
      <c r="C249" s="399" t="s">
        <v>303</v>
      </c>
      <c r="D249" s="400">
        <v>3541</v>
      </c>
      <c r="E249" s="401">
        <v>354</v>
      </c>
      <c r="F249" s="402">
        <v>35</v>
      </c>
      <c r="G249" s="403">
        <v>3</v>
      </c>
      <c r="I249"/>
      <c r="J249"/>
      <c r="K249" s="470"/>
      <c r="L249"/>
      <c r="M249"/>
      <c r="N249" s="470"/>
      <c r="O249"/>
      <c r="P249"/>
      <c r="Q249" s="470"/>
      <c r="R249"/>
      <c r="S249"/>
    </row>
    <row r="250" spans="1:19">
      <c r="A250" s="397"/>
      <c r="B250" s="398">
        <v>354110</v>
      </c>
      <c r="C250" s="399" t="s">
        <v>304</v>
      </c>
      <c r="D250" s="400">
        <v>3541</v>
      </c>
      <c r="E250" s="401">
        <v>354</v>
      </c>
      <c r="F250" s="402">
        <v>35</v>
      </c>
      <c r="G250" s="403">
        <v>3</v>
      </c>
      <c r="I250"/>
      <c r="J250"/>
      <c r="K250" s="470"/>
      <c r="L250"/>
      <c r="M250"/>
      <c r="N250" s="470"/>
      <c r="O250"/>
      <c r="P250"/>
      <c r="Q250" s="470"/>
      <c r="R250"/>
      <c r="S250"/>
    </row>
    <row r="251" spans="1:19">
      <c r="A251" s="397"/>
      <c r="B251" s="398">
        <v>359101</v>
      </c>
      <c r="C251" s="399" t="s">
        <v>305</v>
      </c>
      <c r="D251" s="400">
        <v>3591</v>
      </c>
      <c r="E251" s="401">
        <v>359</v>
      </c>
      <c r="F251" s="402">
        <v>35</v>
      </c>
      <c r="G251" s="403">
        <v>3</v>
      </c>
      <c r="I251"/>
      <c r="J251"/>
      <c r="K251" s="470"/>
      <c r="L251"/>
      <c r="M251"/>
      <c r="N251" s="470"/>
      <c r="O251"/>
      <c r="P251"/>
      <c r="Q251" s="470"/>
      <c r="R251"/>
      <c r="S251"/>
    </row>
    <row r="252" spans="1:19">
      <c r="A252" s="397"/>
      <c r="B252" s="398">
        <v>359110</v>
      </c>
      <c r="C252" s="399" t="s">
        <v>306</v>
      </c>
      <c r="D252" s="400">
        <v>3591</v>
      </c>
      <c r="E252" s="401">
        <v>359</v>
      </c>
      <c r="F252" s="402">
        <v>35</v>
      </c>
      <c r="G252" s="403">
        <v>3</v>
      </c>
      <c r="I252"/>
      <c r="J252"/>
      <c r="K252" s="470"/>
      <c r="L252"/>
      <c r="M252"/>
      <c r="N252" s="470"/>
      <c r="O252"/>
      <c r="P252"/>
      <c r="Q252" s="470"/>
      <c r="R252"/>
      <c r="S252"/>
    </row>
    <row r="253" spans="1:19">
      <c r="A253" s="397"/>
      <c r="B253" s="398">
        <v>359201</v>
      </c>
      <c r="C253" s="399" t="s">
        <v>307</v>
      </c>
      <c r="D253" s="400">
        <v>3592</v>
      </c>
      <c r="E253" s="401">
        <v>359</v>
      </c>
      <c r="F253" s="402">
        <v>35</v>
      </c>
      <c r="G253" s="403">
        <v>3</v>
      </c>
      <c r="I253"/>
      <c r="J253"/>
      <c r="K253" s="470"/>
      <c r="L253"/>
      <c r="M253"/>
      <c r="N253" s="470"/>
      <c r="O253"/>
      <c r="P253"/>
      <c r="Q253" s="470"/>
      <c r="R253"/>
      <c r="S253"/>
    </row>
    <row r="254" spans="1:19">
      <c r="A254" s="397"/>
      <c r="B254" s="398">
        <v>359210</v>
      </c>
      <c r="C254" s="399" t="s">
        <v>308</v>
      </c>
      <c r="D254" s="400">
        <v>3592</v>
      </c>
      <c r="E254" s="401">
        <v>359</v>
      </c>
      <c r="F254" s="402">
        <v>35</v>
      </c>
      <c r="G254" s="403">
        <v>3</v>
      </c>
      <c r="I254"/>
      <c r="J254"/>
      <c r="K254" s="470"/>
      <c r="L254"/>
      <c r="M254"/>
      <c r="N254" s="470"/>
      <c r="O254"/>
      <c r="P254"/>
      <c r="Q254" s="470"/>
      <c r="R254"/>
      <c r="S254"/>
    </row>
    <row r="255" spans="1:19">
      <c r="A255" s="397"/>
      <c r="B255" s="398">
        <v>359901</v>
      </c>
      <c r="C255" s="399" t="s">
        <v>309</v>
      </c>
      <c r="D255" s="400">
        <v>3599</v>
      </c>
      <c r="E255" s="401">
        <v>359</v>
      </c>
      <c r="F255" s="402">
        <v>35</v>
      </c>
      <c r="G255" s="403">
        <v>3</v>
      </c>
      <c r="I255"/>
      <c r="J255"/>
      <c r="K255" s="470"/>
      <c r="L255"/>
      <c r="M255"/>
      <c r="N255" s="470"/>
      <c r="O255"/>
      <c r="P255"/>
      <c r="Q255" s="470"/>
      <c r="R255"/>
      <c r="S255"/>
    </row>
    <row r="256" spans="1:19">
      <c r="A256" s="397"/>
      <c r="B256" s="398">
        <v>359909</v>
      </c>
      <c r="C256" s="399" t="s">
        <v>4531</v>
      </c>
      <c r="D256" s="400">
        <v>3599</v>
      </c>
      <c r="E256" s="401">
        <v>359</v>
      </c>
      <c r="F256" s="402">
        <v>35</v>
      </c>
      <c r="G256" s="403">
        <v>3</v>
      </c>
      <c r="I256"/>
      <c r="J256"/>
      <c r="K256" s="470"/>
      <c r="L256"/>
      <c r="M256"/>
      <c r="N256" s="470"/>
      <c r="O256"/>
      <c r="P256"/>
      <c r="Q256" s="470"/>
      <c r="R256"/>
      <c r="S256"/>
    </row>
    <row r="257" spans="1:19">
      <c r="A257" s="397"/>
      <c r="B257" s="398">
        <v>391101</v>
      </c>
      <c r="C257" s="399" t="s">
        <v>312</v>
      </c>
      <c r="D257" s="400">
        <v>3911</v>
      </c>
      <c r="E257" s="401">
        <v>391</v>
      </c>
      <c r="F257" s="402">
        <v>39</v>
      </c>
      <c r="G257" s="403">
        <v>3</v>
      </c>
      <c r="I257"/>
      <c r="J257"/>
      <c r="K257" s="470"/>
      <c r="L257"/>
      <c r="M257"/>
      <c r="N257" s="470"/>
      <c r="O257"/>
      <c r="P257"/>
      <c r="Q257" s="470"/>
      <c r="R257"/>
      <c r="S257"/>
    </row>
    <row r="258" spans="1:19">
      <c r="A258" s="397"/>
      <c r="B258" s="398">
        <v>391102</v>
      </c>
      <c r="C258" s="399" t="s">
        <v>313</v>
      </c>
      <c r="D258" s="400">
        <v>3911</v>
      </c>
      <c r="E258" s="401">
        <v>391</v>
      </c>
      <c r="F258" s="402">
        <v>39</v>
      </c>
      <c r="G258" s="403">
        <v>3</v>
      </c>
      <c r="I258"/>
      <c r="J258"/>
      <c r="K258" s="470"/>
      <c r="L258"/>
      <c r="M258"/>
      <c r="N258" s="470"/>
      <c r="O258"/>
      <c r="P258"/>
      <c r="Q258" s="470"/>
      <c r="R258"/>
      <c r="S258"/>
    </row>
    <row r="259" spans="1:19">
      <c r="A259" s="397"/>
      <c r="B259" s="398">
        <v>391901</v>
      </c>
      <c r="C259" s="399" t="s">
        <v>314</v>
      </c>
      <c r="D259" s="400">
        <v>3919</v>
      </c>
      <c r="E259" s="401">
        <v>391</v>
      </c>
      <c r="F259" s="402">
        <v>39</v>
      </c>
      <c r="G259" s="403">
        <v>3</v>
      </c>
      <c r="I259"/>
      <c r="J259"/>
      <c r="K259" s="470"/>
      <c r="L259"/>
      <c r="M259"/>
      <c r="N259" s="470"/>
      <c r="O259"/>
      <c r="P259"/>
      <c r="Q259" s="470"/>
      <c r="R259"/>
      <c r="S259"/>
    </row>
    <row r="260" spans="1:19">
      <c r="A260" s="397"/>
      <c r="B260" s="398">
        <v>391902</v>
      </c>
      <c r="C260" s="399" t="s">
        <v>315</v>
      </c>
      <c r="D260" s="400">
        <v>3919</v>
      </c>
      <c r="E260" s="401">
        <v>391</v>
      </c>
      <c r="F260" s="402">
        <v>39</v>
      </c>
      <c r="G260" s="403">
        <v>3</v>
      </c>
      <c r="I260"/>
      <c r="J260"/>
      <c r="K260" s="470"/>
      <c r="L260"/>
      <c r="M260"/>
      <c r="N260" s="470"/>
      <c r="O260"/>
      <c r="P260"/>
      <c r="Q260" s="470"/>
      <c r="R260"/>
      <c r="S260"/>
    </row>
    <row r="261" spans="1:19">
      <c r="A261" s="397"/>
      <c r="B261" s="398">
        <v>391903</v>
      </c>
      <c r="C261" s="399" t="s">
        <v>316</v>
      </c>
      <c r="D261" s="400">
        <v>3919</v>
      </c>
      <c r="E261" s="401">
        <v>391</v>
      </c>
      <c r="F261" s="402">
        <v>39</v>
      </c>
      <c r="G261" s="403">
        <v>3</v>
      </c>
      <c r="I261"/>
      <c r="J261"/>
      <c r="K261" s="470"/>
      <c r="L261"/>
      <c r="M261"/>
      <c r="N261" s="470"/>
      <c r="O261"/>
      <c r="P261"/>
      <c r="Q261" s="470"/>
      <c r="R261"/>
      <c r="S261"/>
    </row>
    <row r="262" spans="1:19">
      <c r="A262" s="397"/>
      <c r="B262" s="398">
        <v>391904</v>
      </c>
      <c r="C262" s="399" t="s">
        <v>317</v>
      </c>
      <c r="D262" s="400">
        <v>3919</v>
      </c>
      <c r="E262" s="401">
        <v>391</v>
      </c>
      <c r="F262" s="402">
        <v>39</v>
      </c>
      <c r="G262" s="403">
        <v>3</v>
      </c>
      <c r="I262"/>
      <c r="J262"/>
      <c r="K262" s="470"/>
      <c r="L262"/>
      <c r="M262"/>
      <c r="N262" s="470"/>
      <c r="O262"/>
      <c r="P262"/>
      <c r="Q262" s="470"/>
      <c r="R262"/>
      <c r="S262"/>
    </row>
    <row r="263" spans="1:19">
      <c r="A263" s="397"/>
      <c r="B263" s="398">
        <v>391905</v>
      </c>
      <c r="C263" s="399" t="s">
        <v>318</v>
      </c>
      <c r="D263" s="400">
        <v>3919</v>
      </c>
      <c r="E263" s="401">
        <v>391</v>
      </c>
      <c r="F263" s="402">
        <v>39</v>
      </c>
      <c r="G263" s="403">
        <v>3</v>
      </c>
      <c r="I263"/>
      <c r="J263"/>
      <c r="K263" s="470"/>
      <c r="L263"/>
      <c r="M263"/>
      <c r="N263" s="470"/>
      <c r="O263"/>
      <c r="P263"/>
      <c r="Q263" s="470"/>
      <c r="R263"/>
      <c r="S263"/>
    </row>
    <row r="264" spans="1:19">
      <c r="A264" s="397"/>
      <c r="B264" s="398">
        <v>391906</v>
      </c>
      <c r="C264" s="399" t="s">
        <v>319</v>
      </c>
      <c r="D264" s="400">
        <v>3919</v>
      </c>
      <c r="E264" s="401">
        <v>391</v>
      </c>
      <c r="F264" s="402">
        <v>39</v>
      </c>
      <c r="G264" s="403">
        <v>3</v>
      </c>
      <c r="I264"/>
      <c r="J264"/>
      <c r="K264" s="470"/>
      <c r="L264"/>
      <c r="M264"/>
      <c r="N264" s="470"/>
      <c r="O264"/>
      <c r="P264"/>
      <c r="Q264" s="470"/>
      <c r="R264"/>
      <c r="S264"/>
    </row>
    <row r="265" spans="1:19">
      <c r="A265" s="397"/>
      <c r="B265" s="398">
        <v>391909</v>
      </c>
      <c r="C265" s="399" t="s">
        <v>320</v>
      </c>
      <c r="D265" s="400">
        <v>3919</v>
      </c>
      <c r="E265" s="401">
        <v>391</v>
      </c>
      <c r="F265" s="402">
        <v>39</v>
      </c>
      <c r="G265" s="403">
        <v>3</v>
      </c>
      <c r="I265"/>
      <c r="J265"/>
      <c r="K265" s="470"/>
      <c r="L265"/>
      <c r="M265"/>
      <c r="N265" s="470"/>
      <c r="O265"/>
      <c r="P265"/>
      <c r="Q265" s="470"/>
      <c r="R265"/>
      <c r="S265"/>
    </row>
    <row r="266" spans="1:19">
      <c r="A266" s="397"/>
      <c r="B266" s="398">
        <v>392101</v>
      </c>
      <c r="C266" s="399" t="s">
        <v>583</v>
      </c>
      <c r="D266" s="400">
        <v>3921</v>
      </c>
      <c r="E266" s="401">
        <v>392</v>
      </c>
      <c r="F266" s="402">
        <v>39</v>
      </c>
      <c r="G266" s="403">
        <v>3</v>
      </c>
      <c r="I266"/>
      <c r="J266"/>
      <c r="K266" s="470"/>
      <c r="L266"/>
      <c r="M266"/>
      <c r="N266" s="470"/>
      <c r="O266"/>
      <c r="P266"/>
      <c r="Q266" s="470"/>
      <c r="R266"/>
      <c r="S266"/>
    </row>
    <row r="267" spans="1:19">
      <c r="A267" s="397"/>
      <c r="B267" s="398">
        <v>411101</v>
      </c>
      <c r="C267" s="399" t="s">
        <v>421</v>
      </c>
      <c r="D267" s="400">
        <v>4111</v>
      </c>
      <c r="E267" s="401">
        <v>411</v>
      </c>
      <c r="F267" s="402">
        <v>41</v>
      </c>
      <c r="G267" s="403">
        <v>4</v>
      </c>
      <c r="I267"/>
      <c r="J267"/>
      <c r="K267" s="470"/>
      <c r="L267"/>
      <c r="M267"/>
      <c r="N267" s="470"/>
      <c r="O267"/>
      <c r="P267"/>
      <c r="Q267" s="470"/>
      <c r="R267"/>
      <c r="S267"/>
    </row>
    <row r="268" spans="1:19">
      <c r="A268" s="397"/>
      <c r="B268" s="398">
        <v>411102</v>
      </c>
      <c r="C268" s="399" t="s">
        <v>422</v>
      </c>
      <c r="D268" s="400">
        <v>4111</v>
      </c>
      <c r="E268" s="401">
        <v>411</v>
      </c>
      <c r="F268" s="402">
        <v>41</v>
      </c>
      <c r="G268" s="403">
        <v>4</v>
      </c>
      <c r="I268"/>
      <c r="J268"/>
      <c r="K268" s="470"/>
      <c r="L268"/>
      <c r="M268"/>
      <c r="N268" s="470"/>
      <c r="O268"/>
      <c r="P268"/>
      <c r="Q268" s="470"/>
      <c r="R268"/>
      <c r="S268"/>
    </row>
    <row r="269" spans="1:19">
      <c r="A269" s="397"/>
      <c r="B269" s="398">
        <v>411201</v>
      </c>
      <c r="C269" s="399" t="s">
        <v>423</v>
      </c>
      <c r="D269" s="400">
        <v>4112</v>
      </c>
      <c r="E269" s="401">
        <v>411</v>
      </c>
      <c r="F269" s="402">
        <v>41</v>
      </c>
      <c r="G269" s="403">
        <v>4</v>
      </c>
      <c r="I269"/>
      <c r="J269"/>
      <c r="K269" s="470"/>
      <c r="L269"/>
      <c r="M269"/>
      <c r="N269" s="470"/>
      <c r="O269"/>
      <c r="P269"/>
      <c r="Q269" s="470"/>
      <c r="R269"/>
      <c r="S269"/>
    </row>
    <row r="270" spans="1:19">
      <c r="A270" s="397"/>
      <c r="B270" s="398">
        <v>411202</v>
      </c>
      <c r="C270" s="399" t="s">
        <v>584</v>
      </c>
      <c r="D270" s="400">
        <v>4112</v>
      </c>
      <c r="E270" s="401">
        <v>411</v>
      </c>
      <c r="F270" s="402">
        <v>41</v>
      </c>
      <c r="G270" s="403">
        <v>4</v>
      </c>
      <c r="I270"/>
      <c r="J270"/>
      <c r="K270" s="470"/>
      <c r="L270"/>
      <c r="M270"/>
      <c r="N270" s="470"/>
      <c r="O270"/>
      <c r="P270"/>
      <c r="Q270" s="470"/>
      <c r="R270"/>
      <c r="S270"/>
    </row>
    <row r="271" spans="1:19">
      <c r="A271" s="397"/>
      <c r="B271" s="398">
        <v>412101</v>
      </c>
      <c r="C271" s="399" t="s">
        <v>425</v>
      </c>
      <c r="D271" s="400">
        <v>4121</v>
      </c>
      <c r="E271" s="401">
        <v>412</v>
      </c>
      <c r="F271" s="402">
        <v>41</v>
      </c>
      <c r="G271" s="403">
        <v>4</v>
      </c>
      <c r="I271"/>
      <c r="J271"/>
      <c r="K271" s="470"/>
      <c r="L271"/>
      <c r="M271"/>
      <c r="N271" s="470"/>
      <c r="O271"/>
      <c r="P271"/>
      <c r="Q271" s="470"/>
      <c r="R271"/>
      <c r="S271"/>
    </row>
    <row r="272" spans="1:19">
      <c r="A272" s="397"/>
      <c r="B272" s="398">
        <v>413101</v>
      </c>
      <c r="C272" s="399" t="s">
        <v>426</v>
      </c>
      <c r="D272" s="400">
        <v>4131</v>
      </c>
      <c r="E272" s="401">
        <v>413</v>
      </c>
      <c r="F272" s="402">
        <v>41</v>
      </c>
      <c r="G272" s="403">
        <v>4</v>
      </c>
      <c r="I272"/>
      <c r="J272"/>
      <c r="K272" s="470"/>
      <c r="L272"/>
      <c r="M272"/>
      <c r="N272" s="470"/>
      <c r="O272"/>
      <c r="P272"/>
      <c r="Q272" s="470"/>
      <c r="R272"/>
      <c r="S272"/>
    </row>
    <row r="273" spans="1:19">
      <c r="A273" s="397"/>
      <c r="B273" s="398">
        <v>413102</v>
      </c>
      <c r="C273" s="399" t="s">
        <v>427</v>
      </c>
      <c r="D273" s="400">
        <v>4131</v>
      </c>
      <c r="E273" s="401">
        <v>413</v>
      </c>
      <c r="F273" s="402">
        <v>41</v>
      </c>
      <c r="G273" s="403">
        <v>4</v>
      </c>
      <c r="I273"/>
      <c r="J273"/>
      <c r="K273" s="470"/>
      <c r="L273"/>
      <c r="M273"/>
      <c r="N273" s="470"/>
      <c r="O273"/>
      <c r="P273"/>
      <c r="Q273" s="470"/>
      <c r="R273"/>
      <c r="S273"/>
    </row>
    <row r="274" spans="1:19">
      <c r="A274" s="397"/>
      <c r="B274" s="398">
        <v>413103</v>
      </c>
      <c r="C274" s="399" t="s">
        <v>428</v>
      </c>
      <c r="D274" s="400">
        <v>4131</v>
      </c>
      <c r="E274" s="401">
        <v>413</v>
      </c>
      <c r="F274" s="402">
        <v>41</v>
      </c>
      <c r="G274" s="403">
        <v>4</v>
      </c>
      <c r="I274"/>
      <c r="J274"/>
      <c r="K274" s="470"/>
      <c r="L274"/>
      <c r="M274"/>
      <c r="N274" s="470"/>
      <c r="O274"/>
      <c r="P274"/>
      <c r="Q274" s="470"/>
      <c r="R274"/>
      <c r="S274"/>
    </row>
    <row r="275" spans="1:19">
      <c r="A275" s="397"/>
      <c r="B275" s="398">
        <v>419101</v>
      </c>
      <c r="C275" s="399" t="s">
        <v>429</v>
      </c>
      <c r="D275" s="400">
        <v>4191</v>
      </c>
      <c r="E275" s="401">
        <v>419</v>
      </c>
      <c r="F275" s="402">
        <v>41</v>
      </c>
      <c r="G275" s="403">
        <v>4</v>
      </c>
      <c r="I275"/>
      <c r="J275"/>
      <c r="K275" s="470"/>
      <c r="L275"/>
      <c r="M275"/>
      <c r="N275" s="470"/>
      <c r="O275"/>
      <c r="P275"/>
      <c r="Q275" s="470"/>
      <c r="R275"/>
      <c r="S275"/>
    </row>
    <row r="276" spans="1:19">
      <c r="A276" s="397"/>
      <c r="B276" s="398">
        <v>419102</v>
      </c>
      <c r="C276" s="399" t="s">
        <v>430</v>
      </c>
      <c r="D276" s="400">
        <v>4191</v>
      </c>
      <c r="E276" s="401">
        <v>419</v>
      </c>
      <c r="F276" s="402">
        <v>41</v>
      </c>
      <c r="G276" s="403">
        <v>4</v>
      </c>
      <c r="I276"/>
      <c r="J276"/>
      <c r="K276" s="470"/>
      <c r="L276"/>
      <c r="M276"/>
      <c r="N276" s="470"/>
      <c r="O276"/>
      <c r="P276"/>
      <c r="Q276" s="470"/>
      <c r="R276"/>
      <c r="S276"/>
    </row>
    <row r="277" spans="1:19">
      <c r="A277" s="397"/>
      <c r="B277" s="398">
        <v>419103</v>
      </c>
      <c r="C277" s="399" t="s">
        <v>431</v>
      </c>
      <c r="D277" s="400">
        <v>4191</v>
      </c>
      <c r="E277" s="401">
        <v>419</v>
      </c>
      <c r="F277" s="402">
        <v>41</v>
      </c>
      <c r="G277" s="403">
        <v>4</v>
      </c>
      <c r="I277"/>
      <c r="J277"/>
      <c r="K277" s="470"/>
      <c r="L277"/>
      <c r="M277"/>
      <c r="N277" s="470"/>
      <c r="O277"/>
      <c r="P277"/>
      <c r="Q277" s="470"/>
      <c r="R277"/>
      <c r="S277"/>
    </row>
    <row r="278" spans="1:19">
      <c r="A278" s="397"/>
      <c r="B278" s="398">
        <v>419109</v>
      </c>
      <c r="C278" s="399" t="s">
        <v>432</v>
      </c>
      <c r="D278" s="400">
        <v>4191</v>
      </c>
      <c r="E278" s="401">
        <v>419</v>
      </c>
      <c r="F278" s="402">
        <v>41</v>
      </c>
      <c r="G278" s="403">
        <v>4</v>
      </c>
      <c r="I278"/>
      <c r="J278"/>
      <c r="K278" s="470"/>
      <c r="L278"/>
      <c r="M278"/>
      <c r="N278" s="470"/>
      <c r="O278"/>
      <c r="P278"/>
      <c r="Q278" s="470"/>
      <c r="R278"/>
      <c r="S278"/>
    </row>
    <row r="279" spans="1:19">
      <c r="A279" s="397"/>
      <c r="B279" s="398">
        <v>461101</v>
      </c>
      <c r="C279" s="399" t="s">
        <v>4532</v>
      </c>
      <c r="D279" s="400">
        <v>4611</v>
      </c>
      <c r="E279" s="401">
        <v>461</v>
      </c>
      <c r="F279" s="402">
        <v>46</v>
      </c>
      <c r="G279" s="403">
        <v>5</v>
      </c>
      <c r="I279"/>
      <c r="J279"/>
      <c r="K279" s="470"/>
      <c r="L279"/>
      <c r="M279"/>
      <c r="N279" s="470"/>
      <c r="O279"/>
      <c r="P279"/>
      <c r="Q279" s="470"/>
      <c r="R279"/>
      <c r="S279"/>
    </row>
    <row r="280" spans="1:19">
      <c r="A280" s="397"/>
      <c r="B280" s="398">
        <v>461102</v>
      </c>
      <c r="C280" s="399" t="s">
        <v>4533</v>
      </c>
      <c r="D280" s="400">
        <v>4611</v>
      </c>
      <c r="E280" s="401">
        <v>461</v>
      </c>
      <c r="F280" s="402">
        <v>46</v>
      </c>
      <c r="G280" s="403">
        <v>5</v>
      </c>
      <c r="I280"/>
      <c r="J280"/>
      <c r="K280" s="470"/>
      <c r="L280"/>
      <c r="M280"/>
      <c r="N280" s="470"/>
      <c r="O280"/>
      <c r="P280"/>
      <c r="Q280" s="470"/>
      <c r="R280"/>
      <c r="S280"/>
    </row>
    <row r="281" spans="1:19">
      <c r="A281" s="397"/>
      <c r="B281" s="398">
        <v>461103</v>
      </c>
      <c r="C281" s="399" t="s">
        <v>434</v>
      </c>
      <c r="D281" s="400">
        <v>4611</v>
      </c>
      <c r="E281" s="401">
        <v>461</v>
      </c>
      <c r="F281" s="402">
        <v>46</v>
      </c>
      <c r="G281" s="403">
        <v>5</v>
      </c>
      <c r="I281"/>
      <c r="J281"/>
      <c r="K281" s="470"/>
      <c r="L281"/>
      <c r="M281"/>
      <c r="N281" s="470"/>
      <c r="O281"/>
      <c r="P281"/>
      <c r="Q281" s="470"/>
      <c r="R281"/>
      <c r="S281"/>
    </row>
    <row r="282" spans="1:19">
      <c r="A282" s="397"/>
      <c r="B282" s="398">
        <v>462101</v>
      </c>
      <c r="C282" s="399" t="s">
        <v>585</v>
      </c>
      <c r="D282" s="400">
        <v>4621</v>
      </c>
      <c r="E282" s="401">
        <v>462</v>
      </c>
      <c r="F282" s="402">
        <v>46</v>
      </c>
      <c r="G282" s="403">
        <v>5</v>
      </c>
      <c r="I282"/>
      <c r="J282"/>
      <c r="K282" s="470"/>
      <c r="L282"/>
      <c r="M282"/>
      <c r="N282" s="470"/>
      <c r="O282"/>
      <c r="P282"/>
      <c r="Q282" s="470"/>
      <c r="R282"/>
      <c r="S282"/>
    </row>
    <row r="283" spans="1:19">
      <c r="A283" s="397"/>
      <c r="B283" s="398">
        <v>462201</v>
      </c>
      <c r="C283" s="399" t="s">
        <v>435</v>
      </c>
      <c r="D283" s="400">
        <v>4622</v>
      </c>
      <c r="E283" s="401">
        <v>462</v>
      </c>
      <c r="F283" s="402">
        <v>46</v>
      </c>
      <c r="G283" s="403">
        <v>5</v>
      </c>
      <c r="I283"/>
      <c r="J283"/>
      <c r="K283" s="470"/>
      <c r="L283"/>
      <c r="M283"/>
      <c r="N283" s="470"/>
      <c r="O283"/>
      <c r="P283"/>
      <c r="Q283" s="470"/>
      <c r="R283"/>
      <c r="S283"/>
    </row>
    <row r="284" spans="1:19">
      <c r="A284" s="397"/>
      <c r="B284" s="398">
        <v>471101</v>
      </c>
      <c r="C284" s="399" t="s">
        <v>436</v>
      </c>
      <c r="D284" s="400">
        <v>4711</v>
      </c>
      <c r="E284" s="401">
        <v>471</v>
      </c>
      <c r="F284" s="402">
        <v>47</v>
      </c>
      <c r="G284" s="403">
        <v>5</v>
      </c>
      <c r="I284"/>
      <c r="J284"/>
      <c r="K284" s="470"/>
      <c r="L284"/>
      <c r="M284"/>
      <c r="N284" s="470"/>
      <c r="O284"/>
      <c r="P284"/>
      <c r="Q284" s="470"/>
      <c r="R284"/>
      <c r="S284"/>
    </row>
    <row r="285" spans="1:19">
      <c r="A285" s="397"/>
      <c r="B285" s="398">
        <v>471102</v>
      </c>
      <c r="C285" s="399" t="s">
        <v>440</v>
      </c>
      <c r="D285" s="400">
        <v>4711</v>
      </c>
      <c r="E285" s="401">
        <v>471</v>
      </c>
      <c r="F285" s="402">
        <v>47</v>
      </c>
      <c r="G285" s="403">
        <v>5</v>
      </c>
      <c r="I285"/>
      <c r="J285"/>
      <c r="K285" s="470"/>
      <c r="L285"/>
      <c r="M285"/>
      <c r="N285" s="470"/>
      <c r="O285"/>
      <c r="P285"/>
      <c r="Q285" s="470"/>
      <c r="R285"/>
      <c r="S285"/>
    </row>
    <row r="286" spans="1:19">
      <c r="A286" s="397"/>
      <c r="B286" s="398">
        <v>471103</v>
      </c>
      <c r="C286" s="399" t="s">
        <v>441</v>
      </c>
      <c r="D286" s="400">
        <v>4711</v>
      </c>
      <c r="E286" s="401">
        <v>471</v>
      </c>
      <c r="F286" s="402">
        <v>47</v>
      </c>
      <c r="G286" s="403">
        <v>5</v>
      </c>
      <c r="I286"/>
      <c r="J286"/>
      <c r="K286" s="470"/>
      <c r="L286"/>
      <c r="M286"/>
      <c r="N286" s="470"/>
      <c r="O286"/>
      <c r="P286"/>
      <c r="Q286" s="470"/>
      <c r="R286"/>
      <c r="S286"/>
    </row>
    <row r="287" spans="1:19">
      <c r="A287" s="397"/>
      <c r="B287" s="398">
        <v>481101</v>
      </c>
      <c r="C287" s="399" t="s">
        <v>442</v>
      </c>
      <c r="D287" s="400">
        <v>4811</v>
      </c>
      <c r="E287" s="401">
        <v>481</v>
      </c>
      <c r="F287" s="402">
        <v>48</v>
      </c>
      <c r="G287" s="403">
        <v>12</v>
      </c>
      <c r="I287"/>
      <c r="J287"/>
      <c r="K287" s="470"/>
      <c r="L287"/>
      <c r="M287"/>
      <c r="N287" s="470"/>
      <c r="O287"/>
      <c r="P287"/>
      <c r="Q287" s="470"/>
      <c r="R287"/>
      <c r="S287"/>
    </row>
    <row r="288" spans="1:19">
      <c r="A288" s="397"/>
      <c r="B288" s="398">
        <v>481102</v>
      </c>
      <c r="C288" s="399" t="s">
        <v>586</v>
      </c>
      <c r="D288" s="400">
        <v>4811</v>
      </c>
      <c r="E288" s="401">
        <v>481</v>
      </c>
      <c r="F288" s="402">
        <v>48</v>
      </c>
      <c r="G288" s="403">
        <v>12</v>
      </c>
      <c r="I288"/>
      <c r="J288"/>
      <c r="K288" s="470"/>
      <c r="L288"/>
      <c r="M288"/>
      <c r="N288" s="470"/>
      <c r="O288"/>
      <c r="P288"/>
      <c r="Q288" s="470"/>
      <c r="R288"/>
      <c r="S288"/>
    </row>
    <row r="289" spans="1:19">
      <c r="A289" s="397"/>
      <c r="B289" s="398">
        <v>511101</v>
      </c>
      <c r="C289" s="399" t="s">
        <v>446</v>
      </c>
      <c r="D289" s="400">
        <v>5111</v>
      </c>
      <c r="E289" s="401">
        <v>511</v>
      </c>
      <c r="F289" s="402">
        <v>51</v>
      </c>
      <c r="G289" s="403">
        <v>6</v>
      </c>
      <c r="I289"/>
      <c r="J289"/>
      <c r="K289" s="470"/>
      <c r="L289"/>
      <c r="M289"/>
      <c r="N289" s="470"/>
      <c r="O289"/>
      <c r="P289"/>
      <c r="Q289" s="470"/>
      <c r="R289"/>
      <c r="S289"/>
    </row>
    <row r="290" spans="1:19">
      <c r="A290" s="397"/>
      <c r="B290" s="398">
        <v>511201</v>
      </c>
      <c r="C290" s="399" t="s">
        <v>447</v>
      </c>
      <c r="D290" s="400">
        <v>5112</v>
      </c>
      <c r="E290" s="401">
        <v>511</v>
      </c>
      <c r="F290" s="402">
        <v>51</v>
      </c>
      <c r="G290" s="403">
        <v>6</v>
      </c>
      <c r="I290"/>
      <c r="J290"/>
      <c r="K290" s="470"/>
      <c r="L290"/>
      <c r="M290"/>
      <c r="N290" s="470"/>
      <c r="O290"/>
      <c r="P290"/>
      <c r="Q290" s="470"/>
      <c r="R290"/>
      <c r="S290"/>
    </row>
    <row r="291" spans="1:19">
      <c r="A291" s="397"/>
      <c r="B291" s="398">
        <v>531101</v>
      </c>
      <c r="C291" s="399" t="s">
        <v>4534</v>
      </c>
      <c r="D291" s="400">
        <v>5311</v>
      </c>
      <c r="E291" s="401">
        <v>531</v>
      </c>
      <c r="F291" s="402">
        <v>53</v>
      </c>
      <c r="G291" s="403">
        <v>7</v>
      </c>
      <c r="I291"/>
      <c r="J291"/>
      <c r="K291" s="470"/>
      <c r="L291"/>
      <c r="M291"/>
      <c r="N291" s="470"/>
      <c r="O291"/>
      <c r="P291"/>
      <c r="Q291" s="470"/>
      <c r="R291"/>
      <c r="S291"/>
    </row>
    <row r="292" spans="1:19">
      <c r="A292" s="397"/>
      <c r="B292" s="398">
        <v>531201</v>
      </c>
      <c r="C292" s="399" t="s">
        <v>452</v>
      </c>
      <c r="D292" s="400">
        <v>5312</v>
      </c>
      <c r="E292" s="401">
        <v>531</v>
      </c>
      <c r="F292" s="402">
        <v>53</v>
      </c>
      <c r="G292" s="403">
        <v>7</v>
      </c>
      <c r="I292"/>
      <c r="J292"/>
      <c r="K292" s="470"/>
      <c r="L292"/>
      <c r="M292"/>
      <c r="N292" s="470"/>
      <c r="O292"/>
      <c r="P292"/>
      <c r="Q292" s="470"/>
      <c r="R292"/>
      <c r="S292"/>
    </row>
    <row r="293" spans="1:19">
      <c r="A293" s="397"/>
      <c r="B293" s="398">
        <v>531202</v>
      </c>
      <c r="C293" s="399" t="s">
        <v>453</v>
      </c>
      <c r="D293" s="400">
        <v>5312</v>
      </c>
      <c r="E293" s="401">
        <v>531</v>
      </c>
      <c r="F293" s="402">
        <v>53</v>
      </c>
      <c r="G293" s="403">
        <v>7</v>
      </c>
      <c r="I293"/>
      <c r="J293"/>
      <c r="K293" s="470"/>
      <c r="L293"/>
      <c r="M293"/>
      <c r="N293" s="470"/>
      <c r="O293"/>
      <c r="P293"/>
      <c r="Q293" s="470"/>
      <c r="R293"/>
      <c r="S293"/>
    </row>
    <row r="294" spans="1:19">
      <c r="A294" s="397"/>
      <c r="B294" s="398">
        <v>551101</v>
      </c>
      <c r="C294" s="399" t="s">
        <v>454</v>
      </c>
      <c r="D294" s="400">
        <v>5511</v>
      </c>
      <c r="E294" s="401">
        <v>551</v>
      </c>
      <c r="F294" s="402">
        <v>55</v>
      </c>
      <c r="G294" s="403">
        <v>8</v>
      </c>
      <c r="I294"/>
      <c r="J294"/>
      <c r="K294" s="470"/>
      <c r="L294"/>
      <c r="M294"/>
      <c r="N294" s="470"/>
      <c r="O294"/>
      <c r="P294"/>
      <c r="Q294" s="470"/>
      <c r="R294"/>
      <c r="S294"/>
    </row>
    <row r="295" spans="1:19">
      <c r="A295" s="397"/>
      <c r="B295" s="398">
        <v>551102</v>
      </c>
      <c r="C295" s="399" t="s">
        <v>457</v>
      </c>
      <c r="D295" s="400">
        <v>5511</v>
      </c>
      <c r="E295" s="401">
        <v>551</v>
      </c>
      <c r="F295" s="402">
        <v>55</v>
      </c>
      <c r="G295" s="403">
        <v>8</v>
      </c>
      <c r="I295"/>
      <c r="J295"/>
      <c r="K295" s="470"/>
      <c r="L295"/>
      <c r="M295"/>
      <c r="N295" s="470"/>
      <c r="O295"/>
      <c r="P295"/>
      <c r="Q295" s="470"/>
      <c r="R295"/>
      <c r="S295"/>
    </row>
    <row r="296" spans="1:19">
      <c r="A296" s="397"/>
      <c r="B296" s="398">
        <v>552101</v>
      </c>
      <c r="C296" s="399" t="s">
        <v>455</v>
      </c>
      <c r="D296" s="400">
        <v>5521</v>
      </c>
      <c r="E296" s="401">
        <v>552</v>
      </c>
      <c r="F296" s="402">
        <v>55</v>
      </c>
      <c r="G296" s="403">
        <v>8</v>
      </c>
      <c r="I296"/>
      <c r="J296"/>
      <c r="K296" s="470"/>
      <c r="L296"/>
      <c r="M296"/>
      <c r="N296" s="470"/>
      <c r="O296"/>
      <c r="P296"/>
      <c r="Q296" s="470"/>
      <c r="R296"/>
      <c r="S296"/>
    </row>
    <row r="297" spans="1:19">
      <c r="A297" s="397"/>
      <c r="B297" s="398">
        <v>553101</v>
      </c>
      <c r="C297" s="399" t="s">
        <v>456</v>
      </c>
      <c r="D297" s="400">
        <v>5531</v>
      </c>
      <c r="E297" s="401">
        <v>553</v>
      </c>
      <c r="F297" s="402">
        <v>55</v>
      </c>
      <c r="G297" s="403">
        <v>8</v>
      </c>
      <c r="I297"/>
      <c r="J297"/>
      <c r="K297" s="470"/>
      <c r="L297"/>
      <c r="M297"/>
      <c r="N297" s="470"/>
      <c r="O297"/>
      <c r="P297"/>
      <c r="Q297" s="470"/>
      <c r="R297"/>
      <c r="S297"/>
    </row>
    <row r="298" spans="1:19">
      <c r="A298" s="397"/>
      <c r="B298" s="398">
        <v>571101</v>
      </c>
      <c r="C298" s="399" t="s">
        <v>458</v>
      </c>
      <c r="D298" s="400">
        <v>5711</v>
      </c>
      <c r="E298" s="401">
        <v>571</v>
      </c>
      <c r="F298" s="402">
        <v>57</v>
      </c>
      <c r="G298" s="403">
        <v>9</v>
      </c>
      <c r="I298"/>
      <c r="J298"/>
      <c r="K298" s="470"/>
      <c r="L298"/>
      <c r="M298"/>
      <c r="N298" s="470"/>
      <c r="O298"/>
      <c r="P298"/>
      <c r="Q298" s="470"/>
      <c r="R298"/>
      <c r="S298"/>
    </row>
    <row r="299" spans="1:19">
      <c r="A299" s="397"/>
      <c r="B299" s="398">
        <v>571201</v>
      </c>
      <c r="C299" s="399" t="s">
        <v>459</v>
      </c>
      <c r="D299" s="400">
        <v>5712</v>
      </c>
      <c r="E299" s="401">
        <v>571</v>
      </c>
      <c r="F299" s="402">
        <v>57</v>
      </c>
      <c r="G299" s="403">
        <v>9</v>
      </c>
      <c r="I299"/>
      <c r="J299"/>
      <c r="K299" s="470"/>
      <c r="L299"/>
      <c r="M299"/>
      <c r="N299" s="470"/>
      <c r="O299"/>
      <c r="P299"/>
      <c r="Q299" s="470"/>
      <c r="R299"/>
      <c r="S299"/>
    </row>
    <row r="300" spans="1:19">
      <c r="A300" s="397"/>
      <c r="B300" s="398">
        <v>572101</v>
      </c>
      <c r="C300" s="399" t="s">
        <v>460</v>
      </c>
      <c r="D300" s="400">
        <v>5721</v>
      </c>
      <c r="E300" s="401">
        <v>572</v>
      </c>
      <c r="F300" s="402">
        <v>57</v>
      </c>
      <c r="G300" s="403">
        <v>9</v>
      </c>
      <c r="I300"/>
      <c r="J300"/>
      <c r="K300" s="470"/>
      <c r="L300"/>
      <c r="M300"/>
      <c r="N300" s="470"/>
      <c r="O300"/>
      <c r="P300"/>
      <c r="Q300" s="470"/>
      <c r="R300"/>
      <c r="S300"/>
    </row>
    <row r="301" spans="1:19">
      <c r="A301" s="397"/>
      <c r="B301" s="398">
        <v>572102</v>
      </c>
      <c r="C301" s="399" t="s">
        <v>461</v>
      </c>
      <c r="D301" s="400">
        <v>5721</v>
      </c>
      <c r="E301" s="401">
        <v>572</v>
      </c>
      <c r="F301" s="402">
        <v>57</v>
      </c>
      <c r="G301" s="403">
        <v>9</v>
      </c>
      <c r="I301"/>
      <c r="J301"/>
      <c r="K301" s="470"/>
      <c r="L301"/>
      <c r="M301"/>
      <c r="N301" s="470"/>
      <c r="O301"/>
      <c r="P301"/>
      <c r="Q301" s="470"/>
      <c r="R301"/>
      <c r="S301"/>
    </row>
    <row r="302" spans="1:19">
      <c r="A302" s="397"/>
      <c r="B302" s="398">
        <v>572201</v>
      </c>
      <c r="C302" s="399" t="s">
        <v>462</v>
      </c>
      <c r="D302" s="400">
        <v>5722</v>
      </c>
      <c r="E302" s="401">
        <v>572</v>
      </c>
      <c r="F302" s="402">
        <v>57</v>
      </c>
      <c r="G302" s="403">
        <v>9</v>
      </c>
      <c r="I302"/>
      <c r="J302"/>
      <c r="K302" s="470"/>
      <c r="L302"/>
      <c r="M302"/>
      <c r="N302" s="470"/>
      <c r="O302"/>
      <c r="P302"/>
      <c r="Q302" s="470"/>
      <c r="R302"/>
      <c r="S302"/>
    </row>
    <row r="303" spans="1:19">
      <c r="A303" s="397"/>
      <c r="B303" s="398">
        <v>573101</v>
      </c>
      <c r="C303" s="399" t="s">
        <v>463</v>
      </c>
      <c r="D303" s="400">
        <v>5731</v>
      </c>
      <c r="E303" s="401">
        <v>573</v>
      </c>
      <c r="F303" s="402">
        <v>57</v>
      </c>
      <c r="G303" s="403">
        <v>9</v>
      </c>
      <c r="I303"/>
      <c r="J303"/>
      <c r="K303" s="470"/>
      <c r="L303"/>
      <c r="M303"/>
      <c r="N303" s="470"/>
      <c r="O303"/>
      <c r="P303"/>
      <c r="Q303" s="470"/>
      <c r="R303"/>
      <c r="S303"/>
    </row>
    <row r="304" spans="1:19">
      <c r="A304" s="397"/>
      <c r="B304" s="398">
        <v>573201</v>
      </c>
      <c r="C304" s="399" t="s">
        <v>464</v>
      </c>
      <c r="D304" s="400">
        <v>5732</v>
      </c>
      <c r="E304" s="401">
        <v>573</v>
      </c>
      <c r="F304" s="402">
        <v>57</v>
      </c>
      <c r="G304" s="403">
        <v>9</v>
      </c>
      <c r="I304"/>
      <c r="J304"/>
      <c r="K304" s="470"/>
      <c r="L304"/>
      <c r="M304"/>
      <c r="N304" s="470"/>
      <c r="O304"/>
      <c r="P304"/>
      <c r="Q304" s="470"/>
      <c r="R304"/>
      <c r="S304"/>
    </row>
    <row r="305" spans="1:19">
      <c r="A305" s="397"/>
      <c r="B305" s="398">
        <v>574101</v>
      </c>
      <c r="C305" s="399" t="s">
        <v>465</v>
      </c>
      <c r="D305" s="400">
        <v>5741</v>
      </c>
      <c r="E305" s="401">
        <v>574</v>
      </c>
      <c r="F305" s="402">
        <v>57</v>
      </c>
      <c r="G305" s="403">
        <v>9</v>
      </c>
      <c r="I305"/>
      <c r="J305"/>
      <c r="K305" s="470"/>
      <c r="L305"/>
      <c r="M305"/>
      <c r="N305" s="470"/>
      <c r="O305"/>
      <c r="P305"/>
      <c r="Q305" s="470"/>
      <c r="R305"/>
      <c r="S305"/>
    </row>
    <row r="306" spans="1:19">
      <c r="A306" s="397"/>
      <c r="B306" s="398">
        <v>574201</v>
      </c>
      <c r="C306" s="399" t="s">
        <v>4535</v>
      </c>
      <c r="D306" s="400">
        <v>5742</v>
      </c>
      <c r="E306" s="401">
        <v>574</v>
      </c>
      <c r="F306" s="402">
        <v>57</v>
      </c>
      <c r="G306" s="403">
        <v>9</v>
      </c>
      <c r="I306"/>
      <c r="J306"/>
      <c r="K306" s="470"/>
      <c r="L306"/>
      <c r="M306"/>
      <c r="N306" s="470"/>
      <c r="O306"/>
      <c r="P306"/>
      <c r="Q306" s="470"/>
      <c r="R306"/>
      <c r="S306"/>
    </row>
    <row r="307" spans="1:19">
      <c r="A307" s="397"/>
      <c r="B307" s="398">
        <v>574301</v>
      </c>
      <c r="C307" s="399" t="s">
        <v>468</v>
      </c>
      <c r="D307" s="400">
        <v>5743</v>
      </c>
      <c r="E307" s="401">
        <v>574</v>
      </c>
      <c r="F307" s="402">
        <v>57</v>
      </c>
      <c r="G307" s="403">
        <v>9</v>
      </c>
      <c r="I307"/>
      <c r="J307"/>
      <c r="K307" s="470"/>
      <c r="L307"/>
      <c r="M307"/>
      <c r="N307" s="470"/>
      <c r="O307"/>
      <c r="P307"/>
      <c r="Q307" s="470"/>
      <c r="R307"/>
      <c r="S307"/>
    </row>
    <row r="308" spans="1:19">
      <c r="A308" s="397"/>
      <c r="B308" s="398">
        <v>575101</v>
      </c>
      <c r="C308" s="399" t="s">
        <v>4536</v>
      </c>
      <c r="D308" s="400">
        <v>5751</v>
      </c>
      <c r="E308" s="401">
        <v>575</v>
      </c>
      <c r="F308" s="402">
        <v>57</v>
      </c>
      <c r="G308" s="403">
        <v>9</v>
      </c>
      <c r="I308"/>
      <c r="J308"/>
      <c r="K308" s="470"/>
      <c r="L308"/>
      <c r="M308"/>
      <c r="N308" s="470"/>
      <c r="O308"/>
      <c r="P308"/>
      <c r="Q308" s="470"/>
      <c r="R308"/>
      <c r="S308"/>
    </row>
    <row r="309" spans="1:19">
      <c r="A309" s="397"/>
      <c r="B309" s="398">
        <v>576101</v>
      </c>
      <c r="C309" s="399" t="s">
        <v>473</v>
      </c>
      <c r="D309" s="400">
        <v>5761</v>
      </c>
      <c r="E309" s="401">
        <v>576</v>
      </c>
      <c r="F309" s="402">
        <v>57</v>
      </c>
      <c r="G309" s="403">
        <v>9</v>
      </c>
      <c r="I309"/>
      <c r="J309"/>
      <c r="K309" s="470"/>
      <c r="L309"/>
      <c r="M309"/>
      <c r="N309" s="470"/>
      <c r="O309"/>
      <c r="P309"/>
      <c r="Q309" s="470"/>
      <c r="R309"/>
      <c r="S309"/>
    </row>
    <row r="310" spans="1:19">
      <c r="A310" s="397"/>
      <c r="B310" s="398">
        <v>577101</v>
      </c>
      <c r="C310" s="399" t="s">
        <v>474</v>
      </c>
      <c r="D310" s="400">
        <v>5771</v>
      </c>
      <c r="E310" s="401">
        <v>577</v>
      </c>
      <c r="F310" s="402">
        <v>57</v>
      </c>
      <c r="G310" s="403">
        <v>9</v>
      </c>
      <c r="I310"/>
      <c r="J310"/>
      <c r="K310" s="470"/>
      <c r="L310"/>
      <c r="M310"/>
      <c r="N310" s="470"/>
      <c r="O310"/>
      <c r="P310"/>
      <c r="Q310" s="470"/>
      <c r="R310"/>
      <c r="S310"/>
    </row>
    <row r="311" spans="1:19">
      <c r="A311" s="397"/>
      <c r="B311" s="398">
        <v>578101</v>
      </c>
      <c r="C311" s="399" t="s">
        <v>476</v>
      </c>
      <c r="D311" s="400">
        <v>5781</v>
      </c>
      <c r="E311" s="401">
        <v>578</v>
      </c>
      <c r="F311" s="402">
        <v>57</v>
      </c>
      <c r="G311" s="403">
        <v>9</v>
      </c>
      <c r="I311"/>
      <c r="J311"/>
      <c r="K311" s="470"/>
      <c r="L311"/>
      <c r="M311"/>
      <c r="N311" s="470"/>
      <c r="O311"/>
      <c r="P311"/>
      <c r="Q311" s="470"/>
      <c r="R311"/>
      <c r="S311"/>
    </row>
    <row r="312" spans="1:19">
      <c r="A312" s="397"/>
      <c r="B312" s="398">
        <v>578901</v>
      </c>
      <c r="C312" s="399" t="s">
        <v>477</v>
      </c>
      <c r="D312" s="400">
        <v>5789</v>
      </c>
      <c r="E312" s="401">
        <v>578</v>
      </c>
      <c r="F312" s="402">
        <v>57</v>
      </c>
      <c r="G312" s="403">
        <v>9</v>
      </c>
      <c r="I312"/>
      <c r="J312"/>
      <c r="K312" s="470"/>
      <c r="L312"/>
      <c r="M312"/>
      <c r="N312" s="470"/>
      <c r="O312"/>
      <c r="P312"/>
      <c r="Q312" s="470"/>
      <c r="R312"/>
      <c r="S312"/>
    </row>
    <row r="313" spans="1:19">
      <c r="A313" s="397"/>
      <c r="B313" s="398">
        <v>578902</v>
      </c>
      <c r="C313" s="399" t="s">
        <v>587</v>
      </c>
      <c r="D313" s="400">
        <v>5789</v>
      </c>
      <c r="E313" s="401">
        <v>578</v>
      </c>
      <c r="F313" s="402">
        <v>57</v>
      </c>
      <c r="G313" s="403">
        <v>9</v>
      </c>
      <c r="I313"/>
      <c r="J313"/>
      <c r="K313" s="470"/>
      <c r="L313"/>
      <c r="M313"/>
      <c r="N313" s="470"/>
      <c r="O313"/>
      <c r="P313"/>
      <c r="Q313" s="470"/>
      <c r="R313"/>
      <c r="S313"/>
    </row>
    <row r="314" spans="1:19">
      <c r="A314" s="397"/>
      <c r="B314" s="398">
        <v>578903</v>
      </c>
      <c r="C314" s="399" t="s">
        <v>588</v>
      </c>
      <c r="D314" s="400">
        <v>5789</v>
      </c>
      <c r="E314" s="401">
        <v>578</v>
      </c>
      <c r="F314" s="402">
        <v>57</v>
      </c>
      <c r="G314" s="403">
        <v>9</v>
      </c>
      <c r="I314"/>
      <c r="J314"/>
      <c r="K314" s="470"/>
      <c r="L314"/>
      <c r="M314"/>
      <c r="N314" s="470"/>
      <c r="O314"/>
      <c r="P314"/>
      <c r="Q314" s="470"/>
      <c r="R314"/>
      <c r="S314"/>
    </row>
    <row r="315" spans="1:19">
      <c r="A315" s="397"/>
      <c r="B315" s="398">
        <v>578904</v>
      </c>
      <c r="C315" s="399" t="s">
        <v>479</v>
      </c>
      <c r="D315" s="400">
        <v>5789</v>
      </c>
      <c r="E315" s="401">
        <v>578</v>
      </c>
      <c r="F315" s="402">
        <v>57</v>
      </c>
      <c r="G315" s="403">
        <v>9</v>
      </c>
      <c r="I315"/>
      <c r="J315"/>
      <c r="K315" s="470"/>
      <c r="L315"/>
      <c r="M315"/>
      <c r="N315" s="470"/>
      <c r="O315"/>
      <c r="P315"/>
      <c r="Q315" s="470"/>
      <c r="R315"/>
      <c r="S315"/>
    </row>
    <row r="316" spans="1:19">
      <c r="A316" s="397"/>
      <c r="B316" s="398">
        <v>578905</v>
      </c>
      <c r="C316" s="399" t="s">
        <v>589</v>
      </c>
      <c r="D316" s="400">
        <v>5789</v>
      </c>
      <c r="E316" s="401">
        <v>578</v>
      </c>
      <c r="F316" s="402">
        <v>57</v>
      </c>
      <c r="G316" s="403">
        <v>9</v>
      </c>
      <c r="I316"/>
      <c r="J316"/>
      <c r="K316" s="470"/>
      <c r="L316"/>
      <c r="M316"/>
      <c r="N316" s="470"/>
      <c r="O316"/>
      <c r="P316"/>
      <c r="Q316" s="470"/>
      <c r="R316"/>
      <c r="S316"/>
    </row>
    <row r="317" spans="1:19">
      <c r="A317" s="397"/>
      <c r="B317" s="398">
        <v>578906</v>
      </c>
      <c r="C317" s="399" t="s">
        <v>590</v>
      </c>
      <c r="D317" s="400">
        <v>5789</v>
      </c>
      <c r="E317" s="401">
        <v>578</v>
      </c>
      <c r="F317" s="402">
        <v>57</v>
      </c>
      <c r="G317" s="403">
        <v>9</v>
      </c>
      <c r="I317"/>
      <c r="J317"/>
      <c r="K317" s="470"/>
      <c r="L317"/>
      <c r="M317"/>
      <c r="N317" s="470"/>
      <c r="O317"/>
      <c r="P317"/>
      <c r="Q317" s="470"/>
      <c r="R317"/>
      <c r="S317"/>
    </row>
    <row r="318" spans="1:19">
      <c r="A318" s="397"/>
      <c r="B318" s="398">
        <v>578907</v>
      </c>
      <c r="C318" s="399" t="s">
        <v>482</v>
      </c>
      <c r="D318" s="400">
        <v>5789</v>
      </c>
      <c r="E318" s="401">
        <v>578</v>
      </c>
      <c r="F318" s="402">
        <v>57</v>
      </c>
      <c r="G318" s="403">
        <v>9</v>
      </c>
      <c r="I318"/>
      <c r="J318"/>
      <c r="K318" s="470"/>
      <c r="L318"/>
      <c r="M318"/>
      <c r="N318" s="470"/>
      <c r="O318"/>
      <c r="P318"/>
      <c r="Q318" s="470"/>
      <c r="R318"/>
      <c r="S318"/>
    </row>
    <row r="319" spans="1:19">
      <c r="A319" s="397"/>
      <c r="B319" s="398">
        <v>578909</v>
      </c>
      <c r="C319" s="399" t="s">
        <v>483</v>
      </c>
      <c r="D319" s="400">
        <v>5789</v>
      </c>
      <c r="E319" s="401">
        <v>578</v>
      </c>
      <c r="F319" s="402">
        <v>57</v>
      </c>
      <c r="G319" s="403">
        <v>9</v>
      </c>
      <c r="I319"/>
      <c r="J319"/>
      <c r="K319" s="470"/>
      <c r="L319"/>
      <c r="M319"/>
      <c r="N319" s="470"/>
      <c r="O319"/>
      <c r="P319"/>
      <c r="Q319" s="470"/>
      <c r="R319"/>
      <c r="S319"/>
    </row>
    <row r="320" spans="1:19">
      <c r="A320" s="397"/>
      <c r="B320" s="398">
        <v>579101</v>
      </c>
      <c r="C320" s="399" t="s">
        <v>484</v>
      </c>
      <c r="D320" s="400">
        <v>5791</v>
      </c>
      <c r="E320" s="401">
        <v>579</v>
      </c>
      <c r="F320" s="402">
        <v>57</v>
      </c>
      <c r="G320" s="403">
        <v>9</v>
      </c>
      <c r="I320"/>
      <c r="J320"/>
      <c r="K320" s="470"/>
      <c r="L320"/>
      <c r="M320"/>
      <c r="N320" s="470"/>
      <c r="O320"/>
      <c r="P320"/>
      <c r="Q320" s="470"/>
      <c r="R320"/>
      <c r="S320"/>
    </row>
    <row r="321" spans="1:19">
      <c r="A321" s="397"/>
      <c r="B321" s="398">
        <v>591101</v>
      </c>
      <c r="C321" s="399" t="s">
        <v>485</v>
      </c>
      <c r="D321" s="400">
        <v>5911</v>
      </c>
      <c r="E321" s="401">
        <v>591</v>
      </c>
      <c r="F321" s="402">
        <v>59</v>
      </c>
      <c r="G321" s="403">
        <v>10</v>
      </c>
      <c r="I321"/>
      <c r="J321"/>
      <c r="K321" s="470"/>
      <c r="L321"/>
      <c r="M321"/>
      <c r="N321" s="470"/>
      <c r="O321"/>
      <c r="P321"/>
      <c r="Q321" s="470"/>
      <c r="R321"/>
      <c r="S321"/>
    </row>
    <row r="322" spans="1:19">
      <c r="A322" s="397"/>
      <c r="B322" s="398">
        <v>591102</v>
      </c>
      <c r="C322" s="399" t="s">
        <v>486</v>
      </c>
      <c r="D322" s="400">
        <v>5911</v>
      </c>
      <c r="E322" s="401">
        <v>591</v>
      </c>
      <c r="F322" s="402">
        <v>59</v>
      </c>
      <c r="G322" s="403">
        <v>10</v>
      </c>
      <c r="I322"/>
      <c r="J322"/>
      <c r="K322" s="470"/>
      <c r="L322"/>
      <c r="M322"/>
      <c r="N322" s="470"/>
      <c r="O322"/>
      <c r="P322"/>
      <c r="Q322" s="470"/>
      <c r="R322"/>
      <c r="S322"/>
    </row>
    <row r="323" spans="1:19">
      <c r="A323" s="397"/>
      <c r="B323" s="398">
        <v>591103</v>
      </c>
      <c r="C323" s="399" t="s">
        <v>591</v>
      </c>
      <c r="D323" s="400">
        <v>5911</v>
      </c>
      <c r="E323" s="401">
        <v>591</v>
      </c>
      <c r="F323" s="402">
        <v>59</v>
      </c>
      <c r="G323" s="403">
        <v>10</v>
      </c>
      <c r="I323"/>
      <c r="J323"/>
      <c r="K323" s="470"/>
      <c r="L323"/>
      <c r="M323"/>
      <c r="N323" s="470"/>
      <c r="O323"/>
      <c r="P323"/>
      <c r="Q323" s="470"/>
      <c r="R323"/>
      <c r="S323"/>
    </row>
    <row r="324" spans="1:19">
      <c r="A324" s="397"/>
      <c r="B324" s="398">
        <v>592101</v>
      </c>
      <c r="C324" s="399" t="s">
        <v>331</v>
      </c>
      <c r="D324" s="400">
        <v>5921</v>
      </c>
      <c r="E324" s="401">
        <v>592</v>
      </c>
      <c r="F324" s="402">
        <v>59</v>
      </c>
      <c r="G324" s="403">
        <v>10</v>
      </c>
      <c r="I324"/>
      <c r="J324"/>
      <c r="K324" s="470"/>
      <c r="L324"/>
      <c r="M324"/>
      <c r="N324" s="470"/>
      <c r="O324"/>
      <c r="P324"/>
      <c r="Q324" s="470"/>
      <c r="R324"/>
      <c r="S324"/>
    </row>
    <row r="325" spans="1:19">
      <c r="A325" s="397"/>
      <c r="B325" s="398">
        <v>592102</v>
      </c>
      <c r="C325" s="399" t="s">
        <v>332</v>
      </c>
      <c r="D325" s="400">
        <v>5921</v>
      </c>
      <c r="E325" s="401">
        <v>592</v>
      </c>
      <c r="F325" s="402">
        <v>59</v>
      </c>
      <c r="G325" s="403">
        <v>10</v>
      </c>
      <c r="I325"/>
      <c r="J325"/>
      <c r="K325" s="470"/>
      <c r="L325"/>
      <c r="M325"/>
      <c r="N325" s="470"/>
      <c r="O325"/>
      <c r="P325"/>
      <c r="Q325" s="470"/>
      <c r="R325"/>
      <c r="S325"/>
    </row>
    <row r="326" spans="1:19">
      <c r="A326" s="397"/>
      <c r="B326" s="398">
        <v>592103</v>
      </c>
      <c r="C326" s="399" t="s">
        <v>333</v>
      </c>
      <c r="D326" s="400">
        <v>5921</v>
      </c>
      <c r="E326" s="401">
        <v>592</v>
      </c>
      <c r="F326" s="402">
        <v>59</v>
      </c>
      <c r="G326" s="403">
        <v>10</v>
      </c>
      <c r="I326"/>
      <c r="J326"/>
      <c r="K326" s="470"/>
      <c r="L326"/>
      <c r="M326"/>
      <c r="N326" s="470"/>
      <c r="O326"/>
      <c r="P326"/>
      <c r="Q326" s="470"/>
      <c r="R326"/>
      <c r="S326"/>
    </row>
    <row r="327" spans="1:19">
      <c r="A327" s="397"/>
      <c r="B327" s="398">
        <v>593101</v>
      </c>
      <c r="C327" s="399" t="s">
        <v>4537</v>
      </c>
      <c r="D327" s="400">
        <v>5931</v>
      </c>
      <c r="E327" s="401">
        <v>593</v>
      </c>
      <c r="F327" s="402">
        <v>59</v>
      </c>
      <c r="G327" s="403">
        <v>10</v>
      </c>
      <c r="I327"/>
      <c r="J327"/>
      <c r="K327" s="470"/>
      <c r="L327"/>
      <c r="M327"/>
      <c r="N327" s="470"/>
      <c r="O327"/>
      <c r="P327"/>
      <c r="Q327" s="470"/>
      <c r="R327"/>
      <c r="S327"/>
    </row>
    <row r="328" spans="1:19">
      <c r="A328" s="397"/>
      <c r="B328" s="398">
        <v>594101</v>
      </c>
      <c r="C328" s="399" t="s">
        <v>594</v>
      </c>
      <c r="D328" s="400">
        <v>5941</v>
      </c>
      <c r="E328" s="401">
        <v>594</v>
      </c>
      <c r="F328" s="402">
        <v>59</v>
      </c>
      <c r="G328" s="403">
        <v>10</v>
      </c>
      <c r="I328"/>
      <c r="J328"/>
      <c r="K328" s="470"/>
      <c r="L328"/>
      <c r="M328"/>
      <c r="N328" s="470"/>
      <c r="O328"/>
      <c r="P328"/>
      <c r="Q328" s="470"/>
      <c r="R328"/>
      <c r="S328"/>
    </row>
    <row r="329" spans="1:19">
      <c r="A329" s="397"/>
      <c r="B329" s="398">
        <v>595101</v>
      </c>
      <c r="C329" s="399" t="s">
        <v>595</v>
      </c>
      <c r="D329" s="400">
        <v>5951</v>
      </c>
      <c r="E329" s="401">
        <v>595</v>
      </c>
      <c r="F329" s="402">
        <v>59</v>
      </c>
      <c r="G329" s="403">
        <v>10</v>
      </c>
      <c r="I329"/>
      <c r="J329"/>
      <c r="K329" s="470"/>
      <c r="L329"/>
      <c r="M329"/>
      <c r="N329" s="470"/>
      <c r="O329"/>
      <c r="P329"/>
      <c r="Q329" s="470"/>
      <c r="R329"/>
      <c r="S329"/>
    </row>
    <row r="330" spans="1:19">
      <c r="A330" s="397"/>
      <c r="B330" s="398">
        <v>595102</v>
      </c>
      <c r="C330" s="399" t="s">
        <v>596</v>
      </c>
      <c r="D330" s="400">
        <v>5951</v>
      </c>
      <c r="E330" s="401">
        <v>595</v>
      </c>
      <c r="F330" s="402">
        <v>59</v>
      </c>
      <c r="G330" s="403">
        <v>10</v>
      </c>
      <c r="I330"/>
      <c r="J330"/>
      <c r="K330" s="470"/>
      <c r="L330"/>
      <c r="M330"/>
      <c r="N330" s="470"/>
      <c r="O330"/>
      <c r="P330"/>
      <c r="Q330" s="470"/>
      <c r="R330"/>
      <c r="S330"/>
    </row>
    <row r="331" spans="1:19">
      <c r="A331" s="397"/>
      <c r="B331" s="398">
        <v>595103</v>
      </c>
      <c r="C331" s="399" t="s">
        <v>597</v>
      </c>
      <c r="D331" s="400">
        <v>5951</v>
      </c>
      <c r="E331" s="401">
        <v>595</v>
      </c>
      <c r="F331" s="402">
        <v>59</v>
      </c>
      <c r="G331" s="403">
        <v>10</v>
      </c>
      <c r="I331"/>
      <c r="J331"/>
      <c r="K331" s="470"/>
      <c r="L331"/>
      <c r="M331"/>
      <c r="N331" s="470"/>
      <c r="O331"/>
      <c r="P331"/>
      <c r="Q331" s="470"/>
      <c r="R331"/>
      <c r="S331"/>
    </row>
    <row r="332" spans="1:19">
      <c r="A332" s="397"/>
      <c r="B332" s="398">
        <v>611101</v>
      </c>
      <c r="C332" s="399" t="s">
        <v>334</v>
      </c>
      <c r="D332" s="400">
        <v>6111</v>
      </c>
      <c r="E332" s="401">
        <v>611</v>
      </c>
      <c r="F332" s="402">
        <v>61</v>
      </c>
      <c r="G332" s="403">
        <v>11</v>
      </c>
      <c r="I332"/>
      <c r="J332"/>
      <c r="K332" s="470"/>
      <c r="L332"/>
      <c r="M332"/>
      <c r="N332" s="470"/>
      <c r="O332"/>
      <c r="P332"/>
      <c r="Q332" s="470"/>
      <c r="R332"/>
      <c r="S332"/>
    </row>
    <row r="333" spans="1:19">
      <c r="A333" s="397"/>
      <c r="B333" s="398">
        <v>611201</v>
      </c>
      <c r="C333" s="399" t="s">
        <v>335</v>
      </c>
      <c r="D333" s="400">
        <v>6112</v>
      </c>
      <c r="E333" s="401">
        <v>611</v>
      </c>
      <c r="F333" s="402">
        <v>61</v>
      </c>
      <c r="G333" s="403">
        <v>11</v>
      </c>
      <c r="I333"/>
      <c r="J333"/>
      <c r="K333" s="470"/>
      <c r="L333"/>
      <c r="M333"/>
      <c r="N333" s="470"/>
      <c r="O333"/>
      <c r="P333"/>
      <c r="Q333" s="470"/>
      <c r="R333"/>
      <c r="S333"/>
    </row>
    <row r="334" spans="1:19">
      <c r="A334" s="397"/>
      <c r="B334" s="398">
        <v>631101</v>
      </c>
      <c r="C334" s="399" t="s">
        <v>336</v>
      </c>
      <c r="D334" s="400">
        <v>6311</v>
      </c>
      <c r="E334" s="401">
        <v>631</v>
      </c>
      <c r="F334" s="402">
        <v>63</v>
      </c>
      <c r="G334" s="403">
        <v>12</v>
      </c>
      <c r="I334"/>
      <c r="J334"/>
      <c r="K334" s="470"/>
      <c r="L334"/>
      <c r="M334"/>
      <c r="N334" s="470"/>
      <c r="O334"/>
      <c r="P334"/>
      <c r="Q334" s="470"/>
      <c r="R334"/>
      <c r="S334"/>
    </row>
    <row r="335" spans="1:19">
      <c r="A335" s="397"/>
      <c r="B335" s="398">
        <v>631102</v>
      </c>
      <c r="C335" s="399" t="s">
        <v>337</v>
      </c>
      <c r="D335" s="400">
        <v>6311</v>
      </c>
      <c r="E335" s="401">
        <v>631</v>
      </c>
      <c r="F335" s="402">
        <v>63</v>
      </c>
      <c r="G335" s="403">
        <v>12</v>
      </c>
      <c r="I335"/>
      <c r="J335"/>
      <c r="K335" s="470"/>
      <c r="L335"/>
      <c r="M335"/>
      <c r="N335" s="470"/>
      <c r="O335"/>
      <c r="P335"/>
      <c r="Q335" s="470"/>
      <c r="R335"/>
      <c r="S335"/>
    </row>
    <row r="336" spans="1:19">
      <c r="A336" s="397"/>
      <c r="B336" s="398">
        <v>631103</v>
      </c>
      <c r="C336" s="399" t="s">
        <v>37</v>
      </c>
      <c r="D336" s="400">
        <v>6311</v>
      </c>
      <c r="E336" s="401">
        <v>631</v>
      </c>
      <c r="F336" s="402">
        <v>63</v>
      </c>
      <c r="G336" s="403">
        <v>12</v>
      </c>
      <c r="I336"/>
      <c r="J336"/>
      <c r="K336" s="470"/>
      <c r="L336"/>
      <c r="M336"/>
      <c r="N336" s="470"/>
      <c r="O336"/>
      <c r="P336"/>
      <c r="Q336" s="470"/>
      <c r="R336"/>
      <c r="S336"/>
    </row>
    <row r="337" spans="1:19">
      <c r="A337" s="397"/>
      <c r="B337" s="398">
        <v>631104</v>
      </c>
      <c r="C337" s="399" t="s">
        <v>38</v>
      </c>
      <c r="D337" s="400">
        <v>6311</v>
      </c>
      <c r="E337" s="401">
        <v>631</v>
      </c>
      <c r="F337" s="402">
        <v>63</v>
      </c>
      <c r="G337" s="403">
        <v>12</v>
      </c>
      <c r="I337"/>
      <c r="J337"/>
      <c r="K337" s="470"/>
      <c r="L337"/>
      <c r="M337"/>
      <c r="N337" s="470"/>
      <c r="O337"/>
      <c r="P337"/>
      <c r="Q337" s="470"/>
      <c r="R337"/>
      <c r="S337"/>
    </row>
    <row r="338" spans="1:19">
      <c r="A338" s="397"/>
      <c r="B338" s="398">
        <v>631201</v>
      </c>
      <c r="C338" s="399" t="s">
        <v>338</v>
      </c>
      <c r="D338" s="400">
        <v>6312</v>
      </c>
      <c r="E338" s="401">
        <v>631</v>
      </c>
      <c r="F338" s="402">
        <v>63</v>
      </c>
      <c r="G338" s="403">
        <v>12</v>
      </c>
      <c r="I338"/>
      <c r="J338"/>
      <c r="K338" s="470"/>
      <c r="L338"/>
      <c r="M338"/>
      <c r="N338" s="470"/>
      <c r="O338"/>
      <c r="P338"/>
      <c r="Q338" s="470"/>
      <c r="R338"/>
      <c r="S338"/>
    </row>
    <row r="339" spans="1:19">
      <c r="A339" s="397"/>
      <c r="B339" s="398">
        <v>631202</v>
      </c>
      <c r="C339" s="399" t="s">
        <v>339</v>
      </c>
      <c r="D339" s="400">
        <v>6312</v>
      </c>
      <c r="E339" s="401">
        <v>631</v>
      </c>
      <c r="F339" s="402">
        <v>63</v>
      </c>
      <c r="G339" s="403">
        <v>12</v>
      </c>
      <c r="I339"/>
      <c r="J339"/>
      <c r="K339" s="470"/>
      <c r="L339"/>
      <c r="M339"/>
      <c r="N339" s="470"/>
      <c r="O339"/>
      <c r="P339"/>
      <c r="Q339" s="470"/>
      <c r="R339"/>
      <c r="S339"/>
    </row>
    <row r="340" spans="1:19">
      <c r="A340" s="397"/>
      <c r="B340" s="398">
        <v>631203</v>
      </c>
      <c r="C340" s="399" t="s">
        <v>598</v>
      </c>
      <c r="D340" s="400">
        <v>6312</v>
      </c>
      <c r="E340" s="401">
        <v>631</v>
      </c>
      <c r="F340" s="402">
        <v>63</v>
      </c>
      <c r="G340" s="403">
        <v>12</v>
      </c>
      <c r="I340"/>
      <c r="J340"/>
      <c r="K340" s="470"/>
      <c r="L340"/>
      <c r="M340"/>
      <c r="N340" s="470"/>
      <c r="O340"/>
      <c r="P340"/>
      <c r="Q340" s="470"/>
      <c r="R340"/>
      <c r="S340"/>
    </row>
    <row r="341" spans="1:19">
      <c r="A341" s="397"/>
      <c r="B341" s="398">
        <v>631204</v>
      </c>
      <c r="C341" s="399" t="s">
        <v>599</v>
      </c>
      <c r="D341" s="400">
        <v>6312</v>
      </c>
      <c r="E341" s="401">
        <v>631</v>
      </c>
      <c r="F341" s="402">
        <v>63</v>
      </c>
      <c r="G341" s="403">
        <v>12</v>
      </c>
      <c r="I341"/>
      <c r="J341"/>
      <c r="K341" s="470"/>
      <c r="L341"/>
      <c r="M341"/>
      <c r="N341" s="470"/>
      <c r="O341"/>
      <c r="P341"/>
      <c r="Q341" s="470"/>
      <c r="R341"/>
      <c r="S341"/>
    </row>
    <row r="342" spans="1:19">
      <c r="A342" s="397"/>
      <c r="B342" s="398">
        <v>632101</v>
      </c>
      <c r="C342" s="399" t="s">
        <v>600</v>
      </c>
      <c r="D342" s="400">
        <v>6321</v>
      </c>
      <c r="E342" s="401">
        <v>632</v>
      </c>
      <c r="F342" s="402">
        <v>63</v>
      </c>
      <c r="G342" s="403">
        <v>12</v>
      </c>
      <c r="I342"/>
      <c r="J342"/>
      <c r="K342" s="470"/>
      <c r="L342"/>
      <c r="M342"/>
      <c r="N342" s="470"/>
      <c r="O342"/>
      <c r="P342"/>
      <c r="Q342" s="470"/>
      <c r="R342"/>
      <c r="S342"/>
    </row>
    <row r="343" spans="1:19">
      <c r="A343" s="397"/>
      <c r="B343" s="398">
        <v>632102</v>
      </c>
      <c r="C343" s="399" t="s">
        <v>601</v>
      </c>
      <c r="D343" s="400">
        <v>6321</v>
      </c>
      <c r="E343" s="401">
        <v>632</v>
      </c>
      <c r="F343" s="402">
        <v>63</v>
      </c>
      <c r="G343" s="403">
        <v>12</v>
      </c>
      <c r="I343"/>
      <c r="J343"/>
      <c r="K343" s="470"/>
      <c r="L343"/>
      <c r="M343"/>
      <c r="N343" s="470"/>
      <c r="O343"/>
      <c r="P343"/>
      <c r="Q343" s="470"/>
      <c r="R343"/>
      <c r="S343"/>
    </row>
    <row r="344" spans="1:19">
      <c r="A344" s="397"/>
      <c r="B344" s="398">
        <v>632103</v>
      </c>
      <c r="C344" s="399" t="s">
        <v>602</v>
      </c>
      <c r="D344" s="400">
        <v>6321</v>
      </c>
      <c r="E344" s="401">
        <v>632</v>
      </c>
      <c r="F344" s="402">
        <v>63</v>
      </c>
      <c r="G344" s="403">
        <v>12</v>
      </c>
      <c r="I344"/>
      <c r="J344"/>
      <c r="K344" s="470"/>
      <c r="L344"/>
      <c r="M344"/>
      <c r="N344" s="470"/>
      <c r="O344"/>
      <c r="P344"/>
      <c r="Q344" s="470"/>
      <c r="R344"/>
      <c r="S344"/>
    </row>
    <row r="345" spans="1:19">
      <c r="A345" s="397"/>
      <c r="B345" s="398">
        <v>632104</v>
      </c>
      <c r="C345" s="399" t="s">
        <v>603</v>
      </c>
      <c r="D345" s="400">
        <v>6321</v>
      </c>
      <c r="E345" s="401">
        <v>632</v>
      </c>
      <c r="F345" s="402">
        <v>63</v>
      </c>
      <c r="G345" s="403">
        <v>12</v>
      </c>
      <c r="I345"/>
      <c r="J345"/>
      <c r="K345" s="470"/>
      <c r="L345"/>
      <c r="M345"/>
      <c r="N345" s="470"/>
      <c r="O345"/>
      <c r="P345"/>
      <c r="Q345" s="470"/>
      <c r="R345"/>
      <c r="S345"/>
    </row>
    <row r="346" spans="1:19">
      <c r="A346" s="397"/>
      <c r="B346" s="398">
        <v>632105</v>
      </c>
      <c r="C346" s="399" t="s">
        <v>604</v>
      </c>
      <c r="D346" s="400">
        <v>6321</v>
      </c>
      <c r="E346" s="401">
        <v>632</v>
      </c>
      <c r="F346" s="402">
        <v>63</v>
      </c>
      <c r="G346" s="403">
        <v>12</v>
      </c>
      <c r="I346"/>
      <c r="J346"/>
      <c r="K346" s="470"/>
      <c r="L346"/>
      <c r="M346"/>
      <c r="N346" s="470"/>
      <c r="O346"/>
      <c r="P346"/>
      <c r="Q346" s="470"/>
      <c r="R346"/>
      <c r="S346"/>
    </row>
    <row r="347" spans="1:19">
      <c r="A347" s="397"/>
      <c r="B347" s="398">
        <v>632106</v>
      </c>
      <c r="C347" s="399" t="s">
        <v>605</v>
      </c>
      <c r="D347" s="400">
        <v>6321</v>
      </c>
      <c r="E347" s="401">
        <v>632</v>
      </c>
      <c r="F347" s="402">
        <v>63</v>
      </c>
      <c r="G347" s="403">
        <v>12</v>
      </c>
      <c r="I347"/>
      <c r="J347"/>
      <c r="K347" s="470"/>
      <c r="L347"/>
      <c r="M347"/>
      <c r="N347" s="470"/>
      <c r="O347"/>
      <c r="P347"/>
      <c r="Q347" s="470"/>
      <c r="R347"/>
      <c r="S347"/>
    </row>
    <row r="348" spans="1:19">
      <c r="A348" s="397"/>
      <c r="B348" s="398">
        <v>632201</v>
      </c>
      <c r="C348" s="399" t="s">
        <v>341</v>
      </c>
      <c r="D348" s="400">
        <v>6322</v>
      </c>
      <c r="E348" s="401">
        <v>632</v>
      </c>
      <c r="F348" s="402">
        <v>63</v>
      </c>
      <c r="G348" s="403">
        <v>12</v>
      </c>
      <c r="I348"/>
      <c r="J348"/>
      <c r="K348" s="470"/>
      <c r="L348"/>
      <c r="M348"/>
      <c r="N348" s="470"/>
      <c r="O348"/>
      <c r="P348"/>
      <c r="Q348" s="470"/>
      <c r="R348"/>
      <c r="S348"/>
    </row>
    <row r="349" spans="1:19">
      <c r="A349" s="397"/>
      <c r="B349" s="398">
        <v>641101</v>
      </c>
      <c r="C349" s="399" t="s">
        <v>606</v>
      </c>
      <c r="D349" s="400">
        <v>6411</v>
      </c>
      <c r="E349" s="401">
        <v>641</v>
      </c>
      <c r="F349" s="402">
        <v>64</v>
      </c>
      <c r="G349" s="403">
        <v>12</v>
      </c>
      <c r="I349"/>
      <c r="J349"/>
      <c r="K349" s="470"/>
      <c r="L349"/>
      <c r="M349"/>
      <c r="N349" s="470"/>
      <c r="O349"/>
      <c r="P349"/>
      <c r="Q349" s="470"/>
      <c r="R349"/>
      <c r="S349"/>
    </row>
    <row r="350" spans="1:19">
      <c r="A350" s="397"/>
      <c r="B350" s="398">
        <v>641102</v>
      </c>
      <c r="C350" s="399" t="s">
        <v>607</v>
      </c>
      <c r="D350" s="400">
        <v>6411</v>
      </c>
      <c r="E350" s="401">
        <v>641</v>
      </c>
      <c r="F350" s="402">
        <v>64</v>
      </c>
      <c r="G350" s="403">
        <v>12</v>
      </c>
      <c r="I350"/>
      <c r="J350"/>
      <c r="K350" s="470"/>
      <c r="L350"/>
      <c r="M350"/>
      <c r="N350" s="470"/>
      <c r="O350"/>
      <c r="P350"/>
      <c r="Q350" s="470"/>
      <c r="R350"/>
      <c r="S350"/>
    </row>
    <row r="351" spans="1:19">
      <c r="A351" s="397"/>
      <c r="B351" s="398">
        <v>641103</v>
      </c>
      <c r="C351" s="399" t="s">
        <v>608</v>
      </c>
      <c r="D351" s="400">
        <v>6411</v>
      </c>
      <c r="E351" s="401">
        <v>641</v>
      </c>
      <c r="F351" s="402">
        <v>64</v>
      </c>
      <c r="G351" s="403">
        <v>12</v>
      </c>
      <c r="I351"/>
      <c r="J351"/>
      <c r="K351" s="470"/>
      <c r="L351"/>
      <c r="M351"/>
      <c r="N351" s="470"/>
      <c r="O351"/>
      <c r="P351"/>
      <c r="Q351" s="470"/>
      <c r="R351"/>
      <c r="S351"/>
    </row>
    <row r="352" spans="1:19">
      <c r="A352" s="397"/>
      <c r="B352" s="398">
        <v>641104</v>
      </c>
      <c r="C352" s="399" t="s">
        <v>609</v>
      </c>
      <c r="D352" s="400">
        <v>6411</v>
      </c>
      <c r="E352" s="401">
        <v>641</v>
      </c>
      <c r="F352" s="402">
        <v>64</v>
      </c>
      <c r="G352" s="403">
        <v>12</v>
      </c>
      <c r="I352"/>
      <c r="J352"/>
      <c r="K352" s="470"/>
      <c r="L352"/>
      <c r="M352"/>
      <c r="N352" s="470"/>
      <c r="O352"/>
      <c r="P352"/>
      <c r="Q352" s="470"/>
      <c r="R352"/>
      <c r="S352"/>
    </row>
    <row r="353" spans="1:19">
      <c r="A353" s="397"/>
      <c r="B353" s="398">
        <v>641105</v>
      </c>
      <c r="C353" s="399" t="s">
        <v>610</v>
      </c>
      <c r="D353" s="400">
        <v>6411</v>
      </c>
      <c r="E353" s="401">
        <v>641</v>
      </c>
      <c r="F353" s="402">
        <v>64</v>
      </c>
      <c r="G353" s="403">
        <v>12</v>
      </c>
      <c r="I353"/>
      <c r="J353"/>
      <c r="K353" s="470"/>
      <c r="L353"/>
      <c r="M353"/>
      <c r="N353" s="470"/>
      <c r="O353"/>
      <c r="P353"/>
      <c r="Q353" s="470"/>
      <c r="R353"/>
      <c r="S353"/>
    </row>
    <row r="354" spans="1:19">
      <c r="A354" s="397"/>
      <c r="B354" s="398">
        <v>642101</v>
      </c>
      <c r="C354" s="399" t="s">
        <v>343</v>
      </c>
      <c r="D354" s="400">
        <v>6421</v>
      </c>
      <c r="E354" s="401">
        <v>642</v>
      </c>
      <c r="F354" s="402">
        <v>64</v>
      </c>
      <c r="G354" s="403">
        <v>12</v>
      </c>
      <c r="I354"/>
      <c r="J354"/>
      <c r="K354" s="470"/>
      <c r="L354"/>
      <c r="M354"/>
      <c r="N354" s="470"/>
      <c r="O354"/>
      <c r="P354"/>
      <c r="Q354" s="470"/>
      <c r="R354"/>
      <c r="S354"/>
    </row>
    <row r="355" spans="1:19">
      <c r="A355" s="397"/>
      <c r="B355" s="398">
        <v>642102</v>
      </c>
      <c r="C355" s="399" t="s">
        <v>611</v>
      </c>
      <c r="D355" s="400">
        <v>6421</v>
      </c>
      <c r="E355" s="401">
        <v>642</v>
      </c>
      <c r="F355" s="402">
        <v>64</v>
      </c>
      <c r="G355" s="403">
        <v>12</v>
      </c>
      <c r="I355"/>
      <c r="J355"/>
      <c r="K355" s="470"/>
      <c r="L355"/>
      <c r="M355"/>
      <c r="N355" s="470"/>
      <c r="O355"/>
      <c r="P355"/>
      <c r="Q355" s="470"/>
      <c r="R355"/>
      <c r="S355"/>
    </row>
    <row r="356" spans="1:19">
      <c r="A356" s="397"/>
      <c r="B356" s="398">
        <v>643101</v>
      </c>
      <c r="C356" s="399" t="s">
        <v>345</v>
      </c>
      <c r="D356" s="400">
        <v>6431</v>
      </c>
      <c r="E356" s="401">
        <v>643</v>
      </c>
      <c r="F356" s="402">
        <v>64</v>
      </c>
      <c r="G356" s="403">
        <v>12</v>
      </c>
      <c r="I356"/>
      <c r="J356"/>
      <c r="K356" s="470"/>
      <c r="L356"/>
      <c r="M356"/>
      <c r="N356" s="470"/>
      <c r="O356"/>
      <c r="P356"/>
      <c r="Q356" s="470"/>
      <c r="R356"/>
      <c r="S356"/>
    </row>
    <row r="357" spans="1:19">
      <c r="A357" s="397"/>
      <c r="B357" s="398">
        <v>643102</v>
      </c>
      <c r="C357" s="399" t="s">
        <v>612</v>
      </c>
      <c r="D357" s="400">
        <v>6431</v>
      </c>
      <c r="E357" s="401">
        <v>643</v>
      </c>
      <c r="F357" s="402">
        <v>64</v>
      </c>
      <c r="G357" s="403">
        <v>12</v>
      </c>
      <c r="I357"/>
      <c r="J357"/>
      <c r="K357" s="470"/>
      <c r="L357"/>
      <c r="M357"/>
      <c r="N357" s="470"/>
      <c r="O357"/>
      <c r="P357"/>
      <c r="Q357" s="470"/>
      <c r="R357"/>
      <c r="S357"/>
    </row>
    <row r="358" spans="1:19">
      <c r="A358" s="397"/>
      <c r="B358" s="398">
        <v>643103</v>
      </c>
      <c r="C358" s="399" t="s">
        <v>346</v>
      </c>
      <c r="D358" s="400">
        <v>6431</v>
      </c>
      <c r="E358" s="401">
        <v>643</v>
      </c>
      <c r="F358" s="402">
        <v>64</v>
      </c>
      <c r="G358" s="403">
        <v>12</v>
      </c>
      <c r="I358"/>
      <c r="J358"/>
      <c r="K358" s="470"/>
      <c r="L358"/>
      <c r="M358"/>
      <c r="N358" s="470"/>
      <c r="O358"/>
      <c r="P358"/>
      <c r="Q358" s="470"/>
      <c r="R358"/>
      <c r="S358"/>
    </row>
    <row r="359" spans="1:19">
      <c r="A359" s="397"/>
      <c r="B359" s="398">
        <v>643104</v>
      </c>
      <c r="C359" s="399" t="s">
        <v>613</v>
      </c>
      <c r="D359" s="400">
        <v>6431</v>
      </c>
      <c r="E359" s="401">
        <v>643</v>
      </c>
      <c r="F359" s="402">
        <v>64</v>
      </c>
      <c r="G359" s="403">
        <v>12</v>
      </c>
      <c r="I359"/>
      <c r="J359"/>
      <c r="K359" s="470"/>
      <c r="L359"/>
      <c r="M359"/>
      <c r="N359" s="470"/>
      <c r="O359"/>
      <c r="P359"/>
      <c r="Q359" s="470"/>
      <c r="R359"/>
      <c r="S359"/>
    </row>
    <row r="360" spans="1:19">
      <c r="A360" s="397"/>
      <c r="B360" s="398">
        <v>643105</v>
      </c>
      <c r="C360" s="399" t="s">
        <v>614</v>
      </c>
      <c r="D360" s="400">
        <v>6431</v>
      </c>
      <c r="E360" s="401">
        <v>643</v>
      </c>
      <c r="F360" s="402">
        <v>64</v>
      </c>
      <c r="G360" s="403">
        <v>12</v>
      </c>
      <c r="I360"/>
      <c r="J360"/>
      <c r="K360" s="470"/>
      <c r="L360"/>
      <c r="M360"/>
      <c r="N360" s="470"/>
      <c r="O360"/>
      <c r="P360"/>
      <c r="Q360" s="470"/>
      <c r="R360"/>
      <c r="S360"/>
    </row>
    <row r="361" spans="1:19">
      <c r="A361" s="397"/>
      <c r="B361" s="398">
        <v>644101</v>
      </c>
      <c r="C361" s="399" t="s">
        <v>615</v>
      </c>
      <c r="D361" s="400">
        <v>6441</v>
      </c>
      <c r="E361" s="401">
        <v>644</v>
      </c>
      <c r="F361" s="402">
        <v>64</v>
      </c>
      <c r="G361" s="403">
        <v>12</v>
      </c>
      <c r="I361"/>
      <c r="J361"/>
      <c r="K361" s="470"/>
      <c r="L361"/>
      <c r="M361"/>
      <c r="N361" s="470"/>
      <c r="O361"/>
      <c r="P361"/>
      <c r="Q361" s="470"/>
      <c r="R361"/>
      <c r="S361"/>
    </row>
    <row r="362" spans="1:19">
      <c r="A362" s="397"/>
      <c r="B362" s="398">
        <v>644102</v>
      </c>
      <c r="C362" s="399" t="s">
        <v>616</v>
      </c>
      <c r="D362" s="400">
        <v>6441</v>
      </c>
      <c r="E362" s="401">
        <v>644</v>
      </c>
      <c r="F362" s="402">
        <v>64</v>
      </c>
      <c r="G362" s="403">
        <v>12</v>
      </c>
      <c r="I362"/>
      <c r="J362"/>
      <c r="K362" s="470"/>
      <c r="L362"/>
      <c r="M362"/>
      <c r="N362" s="470"/>
      <c r="O362"/>
      <c r="P362"/>
      <c r="Q362" s="470"/>
      <c r="R362"/>
      <c r="S362"/>
    </row>
    <row r="363" spans="1:19">
      <c r="A363" s="397"/>
      <c r="B363" s="398">
        <v>659901</v>
      </c>
      <c r="C363" s="399" t="s">
        <v>617</v>
      </c>
      <c r="D363" s="400">
        <v>6599</v>
      </c>
      <c r="E363" s="401">
        <v>659</v>
      </c>
      <c r="F363" s="402">
        <v>65</v>
      </c>
      <c r="G363" s="403">
        <v>12</v>
      </c>
      <c r="I363"/>
      <c r="J363"/>
      <c r="K363" s="470"/>
      <c r="L363"/>
      <c r="M363"/>
      <c r="N363" s="470"/>
      <c r="O363"/>
      <c r="P363"/>
      <c r="Q363" s="470"/>
      <c r="R363"/>
      <c r="S363"/>
    </row>
    <row r="364" spans="1:19">
      <c r="A364" s="397"/>
      <c r="B364" s="398">
        <v>659902</v>
      </c>
      <c r="C364" s="399" t="s">
        <v>349</v>
      </c>
      <c r="D364" s="400">
        <v>6599</v>
      </c>
      <c r="E364" s="401">
        <v>659</v>
      </c>
      <c r="F364" s="402">
        <v>65</v>
      </c>
      <c r="G364" s="403">
        <v>12</v>
      </c>
      <c r="I364"/>
      <c r="J364"/>
      <c r="K364" s="470"/>
      <c r="L364"/>
      <c r="M364"/>
      <c r="N364" s="470"/>
      <c r="O364"/>
      <c r="P364"/>
      <c r="Q364" s="470"/>
      <c r="R364"/>
      <c r="S364"/>
    </row>
    <row r="365" spans="1:19">
      <c r="A365" s="397"/>
      <c r="B365" s="398">
        <v>661101</v>
      </c>
      <c r="C365" s="399" t="s">
        <v>4538</v>
      </c>
      <c r="D365" s="400">
        <v>6611</v>
      </c>
      <c r="E365" s="401">
        <v>661</v>
      </c>
      <c r="F365" s="402">
        <v>66</v>
      </c>
      <c r="G365" s="403">
        <v>12</v>
      </c>
      <c r="I365"/>
      <c r="J365"/>
      <c r="K365" s="470"/>
      <c r="L365"/>
      <c r="M365"/>
      <c r="N365" s="470"/>
      <c r="O365"/>
      <c r="P365"/>
      <c r="Q365" s="470"/>
      <c r="R365"/>
      <c r="S365"/>
    </row>
    <row r="366" spans="1:19">
      <c r="A366" s="397"/>
      <c r="B366" s="398">
        <v>661201</v>
      </c>
      <c r="C366" s="399" t="s">
        <v>355</v>
      </c>
      <c r="D366" s="400">
        <v>6612</v>
      </c>
      <c r="E366" s="401">
        <v>661</v>
      </c>
      <c r="F366" s="402">
        <v>66</v>
      </c>
      <c r="G366" s="403">
        <v>12</v>
      </c>
      <c r="I366"/>
      <c r="J366"/>
      <c r="K366" s="470"/>
      <c r="L366"/>
      <c r="M366"/>
      <c r="N366" s="470"/>
      <c r="O366"/>
      <c r="P366"/>
      <c r="Q366" s="470"/>
      <c r="R366"/>
      <c r="S366"/>
    </row>
    <row r="367" spans="1:19">
      <c r="A367" s="397"/>
      <c r="B367" s="398">
        <v>662101</v>
      </c>
      <c r="C367" s="399" t="s">
        <v>4539</v>
      </c>
      <c r="D367" s="400">
        <v>6621</v>
      </c>
      <c r="E367" s="401">
        <v>662</v>
      </c>
      <c r="F367" s="402">
        <v>66</v>
      </c>
      <c r="G367" s="403">
        <v>12</v>
      </c>
      <c r="I367"/>
      <c r="J367"/>
      <c r="K367" s="470"/>
      <c r="L367"/>
      <c r="M367"/>
      <c r="N367" s="470"/>
      <c r="O367"/>
      <c r="P367"/>
      <c r="Q367" s="470"/>
      <c r="R367"/>
      <c r="S367"/>
    </row>
    <row r="368" spans="1:19">
      <c r="A368" s="397"/>
      <c r="B368" s="398">
        <v>663110</v>
      </c>
      <c r="C368" s="399" t="s">
        <v>618</v>
      </c>
      <c r="D368" s="400">
        <v>6631</v>
      </c>
      <c r="E368" s="401">
        <v>663</v>
      </c>
      <c r="F368" s="402">
        <v>66</v>
      </c>
      <c r="G368" s="403">
        <v>12</v>
      </c>
      <c r="I368"/>
      <c r="J368"/>
      <c r="K368" s="470"/>
      <c r="L368"/>
      <c r="M368"/>
      <c r="N368" s="470"/>
      <c r="O368"/>
      <c r="P368"/>
      <c r="Q368" s="470"/>
      <c r="R368"/>
      <c r="S368"/>
    </row>
    <row r="369" spans="1:19">
      <c r="A369" s="397"/>
      <c r="B369" s="398">
        <v>663210</v>
      </c>
      <c r="C369" s="399" t="s">
        <v>359</v>
      </c>
      <c r="D369" s="400">
        <v>6632</v>
      </c>
      <c r="E369" s="401">
        <v>663</v>
      </c>
      <c r="F369" s="402">
        <v>66</v>
      </c>
      <c r="G369" s="403">
        <v>12</v>
      </c>
      <c r="I369"/>
      <c r="J369"/>
      <c r="K369" s="470"/>
      <c r="L369"/>
      <c r="M369"/>
      <c r="N369" s="470"/>
      <c r="O369"/>
      <c r="P369"/>
      <c r="Q369" s="470"/>
      <c r="R369"/>
      <c r="S369"/>
    </row>
    <row r="370" spans="1:19">
      <c r="A370" s="397"/>
      <c r="B370" s="398">
        <v>669901</v>
      </c>
      <c r="C370" s="399" t="s">
        <v>360</v>
      </c>
      <c r="D370" s="400">
        <v>6699</v>
      </c>
      <c r="E370" s="401">
        <v>669</v>
      </c>
      <c r="F370" s="402">
        <v>66</v>
      </c>
      <c r="G370" s="403">
        <v>12</v>
      </c>
      <c r="I370"/>
      <c r="J370"/>
      <c r="K370" s="470"/>
      <c r="L370"/>
      <c r="M370"/>
      <c r="N370" s="470"/>
      <c r="O370"/>
      <c r="P370"/>
      <c r="Q370" s="470"/>
      <c r="R370"/>
      <c r="S370"/>
    </row>
    <row r="371" spans="1:19">
      <c r="A371" s="397"/>
      <c r="B371" s="398">
        <v>669902</v>
      </c>
      <c r="C371" s="399" t="s">
        <v>361</v>
      </c>
      <c r="D371" s="400">
        <v>6699</v>
      </c>
      <c r="E371" s="401">
        <v>669</v>
      </c>
      <c r="F371" s="402">
        <v>66</v>
      </c>
      <c r="G371" s="403">
        <v>12</v>
      </c>
      <c r="I371"/>
      <c r="J371"/>
      <c r="K371" s="470"/>
      <c r="L371"/>
      <c r="M371"/>
      <c r="N371" s="470"/>
      <c r="O371"/>
      <c r="P371"/>
      <c r="Q371" s="470"/>
      <c r="R371"/>
      <c r="S371"/>
    </row>
    <row r="372" spans="1:19">
      <c r="A372" s="397"/>
      <c r="B372" s="398">
        <v>669903</v>
      </c>
      <c r="C372" s="399" t="s">
        <v>362</v>
      </c>
      <c r="D372" s="400">
        <v>6699</v>
      </c>
      <c r="E372" s="401">
        <v>669</v>
      </c>
      <c r="F372" s="402">
        <v>66</v>
      </c>
      <c r="G372" s="403">
        <v>12</v>
      </c>
      <c r="I372"/>
      <c r="J372"/>
      <c r="K372" s="470"/>
      <c r="L372"/>
      <c r="M372"/>
      <c r="N372" s="470"/>
      <c r="O372"/>
      <c r="P372"/>
      <c r="Q372" s="470"/>
      <c r="R372"/>
      <c r="S372"/>
    </row>
    <row r="373" spans="1:19">
      <c r="A373" s="397"/>
      <c r="B373" s="398">
        <v>669904</v>
      </c>
      <c r="C373" s="399" t="s">
        <v>363</v>
      </c>
      <c r="D373" s="400">
        <v>6699</v>
      </c>
      <c r="E373" s="401">
        <v>669</v>
      </c>
      <c r="F373" s="402">
        <v>66</v>
      </c>
      <c r="G373" s="403">
        <v>12</v>
      </c>
      <c r="I373"/>
      <c r="J373"/>
      <c r="K373" s="470"/>
      <c r="L373"/>
      <c r="M373"/>
      <c r="N373" s="470"/>
      <c r="O373"/>
      <c r="P373"/>
      <c r="Q373" s="470"/>
      <c r="R373"/>
      <c r="S373"/>
    </row>
    <row r="374" spans="1:19">
      <c r="A374" s="397"/>
      <c r="B374" s="398">
        <v>669905</v>
      </c>
      <c r="C374" s="399" t="s">
        <v>619</v>
      </c>
      <c r="D374" s="400">
        <v>6699</v>
      </c>
      <c r="E374" s="401">
        <v>669</v>
      </c>
      <c r="F374" s="402">
        <v>66</v>
      </c>
      <c r="G374" s="403">
        <v>12</v>
      </c>
      <c r="I374"/>
      <c r="J374"/>
      <c r="K374" s="470"/>
      <c r="L374"/>
      <c r="M374"/>
      <c r="N374" s="470"/>
      <c r="O374"/>
      <c r="P374"/>
      <c r="Q374" s="470"/>
      <c r="R374"/>
      <c r="S374"/>
    </row>
    <row r="375" spans="1:19">
      <c r="A375" s="397"/>
      <c r="B375" s="398">
        <v>669909</v>
      </c>
      <c r="C375" s="399" t="s">
        <v>364</v>
      </c>
      <c r="D375" s="400">
        <v>6699</v>
      </c>
      <c r="E375" s="401">
        <v>669</v>
      </c>
      <c r="F375" s="402">
        <v>66</v>
      </c>
      <c r="G375" s="403">
        <v>12</v>
      </c>
      <c r="I375"/>
      <c r="J375"/>
      <c r="K375" s="470"/>
      <c r="L375"/>
      <c r="M375"/>
      <c r="N375" s="470"/>
      <c r="O375"/>
      <c r="P375"/>
      <c r="Q375" s="470"/>
      <c r="R375"/>
      <c r="S375"/>
    </row>
    <row r="376" spans="1:19">
      <c r="A376" s="397"/>
      <c r="B376" s="398">
        <v>671101</v>
      </c>
      <c r="C376" s="399" t="s">
        <v>620</v>
      </c>
      <c r="D376" s="400">
        <v>6711</v>
      </c>
      <c r="E376" s="401">
        <v>671</v>
      </c>
      <c r="F376" s="402">
        <v>67</v>
      </c>
      <c r="G376" s="403">
        <v>12</v>
      </c>
      <c r="I376"/>
      <c r="J376"/>
      <c r="K376" s="470"/>
      <c r="L376"/>
      <c r="M376"/>
      <c r="N376" s="470"/>
      <c r="O376"/>
      <c r="P376"/>
      <c r="Q376" s="470"/>
      <c r="R376"/>
      <c r="S376"/>
    </row>
    <row r="377" spans="1:19">
      <c r="A377" s="397"/>
      <c r="B377" s="398">
        <v>672101</v>
      </c>
      <c r="C377" s="399" t="s">
        <v>621</v>
      </c>
      <c r="D377" s="400">
        <v>6721</v>
      </c>
      <c r="E377" s="401">
        <v>672</v>
      </c>
      <c r="F377" s="402">
        <v>67</v>
      </c>
      <c r="G377" s="403">
        <v>12</v>
      </c>
      <c r="I377"/>
      <c r="J377"/>
      <c r="K377" s="470"/>
      <c r="L377"/>
      <c r="M377"/>
      <c r="N377" s="470"/>
      <c r="O377"/>
      <c r="P377"/>
      <c r="Q377" s="470"/>
      <c r="R377"/>
      <c r="S377"/>
    </row>
    <row r="378" spans="1:19">
      <c r="A378" s="397"/>
      <c r="B378" s="398">
        <v>672102</v>
      </c>
      <c r="C378" s="399" t="s">
        <v>622</v>
      </c>
      <c r="D378" s="400">
        <v>6721</v>
      </c>
      <c r="E378" s="401">
        <v>672</v>
      </c>
      <c r="F378" s="402">
        <v>67</v>
      </c>
      <c r="G378" s="403">
        <v>12</v>
      </c>
      <c r="I378"/>
      <c r="J378"/>
      <c r="K378" s="470"/>
      <c r="L378"/>
      <c r="M378"/>
      <c r="N378" s="470"/>
      <c r="O378"/>
      <c r="P378"/>
      <c r="Q378" s="470"/>
      <c r="R378"/>
      <c r="S378"/>
    </row>
    <row r="379" spans="1:19">
      <c r="A379" s="397"/>
      <c r="B379" s="398">
        <v>673101</v>
      </c>
      <c r="C379" s="399" t="s">
        <v>365</v>
      </c>
      <c r="D379" s="400">
        <v>6731</v>
      </c>
      <c r="E379" s="401">
        <v>673</v>
      </c>
      <c r="F379" s="402">
        <v>67</v>
      </c>
      <c r="G379" s="403">
        <v>12</v>
      </c>
      <c r="I379"/>
      <c r="J379"/>
      <c r="K379" s="470"/>
      <c r="L379"/>
      <c r="M379"/>
      <c r="N379" s="470"/>
      <c r="O379"/>
      <c r="P379"/>
      <c r="Q379" s="470"/>
      <c r="R379"/>
      <c r="S379"/>
    </row>
    <row r="380" spans="1:19">
      <c r="A380" s="397"/>
      <c r="B380" s="398">
        <v>673102</v>
      </c>
      <c r="C380" s="399" t="s">
        <v>366</v>
      </c>
      <c r="D380" s="400">
        <v>6731</v>
      </c>
      <c r="E380" s="401">
        <v>673</v>
      </c>
      <c r="F380" s="402">
        <v>67</v>
      </c>
      <c r="G380" s="403">
        <v>12</v>
      </c>
      <c r="I380"/>
      <c r="J380"/>
      <c r="K380" s="470"/>
      <c r="L380"/>
      <c r="M380"/>
      <c r="N380" s="470"/>
      <c r="O380"/>
      <c r="P380"/>
      <c r="Q380" s="470"/>
      <c r="R380"/>
      <c r="S380"/>
    </row>
    <row r="381" spans="1:19">
      <c r="A381" s="397"/>
      <c r="B381" s="398">
        <v>673103</v>
      </c>
      <c r="C381" s="399" t="s">
        <v>367</v>
      </c>
      <c r="D381" s="400">
        <v>6731</v>
      </c>
      <c r="E381" s="401">
        <v>673</v>
      </c>
      <c r="F381" s="402">
        <v>67</v>
      </c>
      <c r="G381" s="403">
        <v>12</v>
      </c>
      <c r="I381"/>
      <c r="J381"/>
      <c r="K381" s="470"/>
      <c r="L381"/>
      <c r="M381"/>
      <c r="N381" s="470"/>
      <c r="O381"/>
      <c r="P381"/>
      <c r="Q381" s="470"/>
      <c r="R381"/>
      <c r="S381"/>
    </row>
    <row r="382" spans="1:19">
      <c r="A382" s="397"/>
      <c r="B382" s="398">
        <v>673104</v>
      </c>
      <c r="C382" s="399" t="s">
        <v>368</v>
      </c>
      <c r="D382" s="400">
        <v>6731</v>
      </c>
      <c r="E382" s="401">
        <v>673</v>
      </c>
      <c r="F382" s="402">
        <v>67</v>
      </c>
      <c r="G382" s="403">
        <v>12</v>
      </c>
      <c r="I382"/>
      <c r="J382"/>
      <c r="K382" s="470"/>
      <c r="L382"/>
      <c r="M382"/>
      <c r="N382" s="470"/>
      <c r="O382"/>
      <c r="P382"/>
      <c r="Q382" s="470"/>
      <c r="R382"/>
      <c r="S382"/>
    </row>
    <row r="383" spans="1:19">
      <c r="A383" s="397"/>
      <c r="B383" s="398">
        <v>673109</v>
      </c>
      <c r="C383" s="399" t="s">
        <v>623</v>
      </c>
      <c r="D383" s="400">
        <v>6731</v>
      </c>
      <c r="E383" s="401">
        <v>673</v>
      </c>
      <c r="F383" s="402">
        <v>67</v>
      </c>
      <c r="G383" s="403">
        <v>12</v>
      </c>
      <c r="I383"/>
      <c r="J383"/>
      <c r="K383" s="470"/>
      <c r="L383"/>
      <c r="M383"/>
      <c r="N383" s="470"/>
      <c r="O383"/>
      <c r="P383"/>
      <c r="Q383" s="470"/>
      <c r="R383"/>
      <c r="S383"/>
    </row>
    <row r="384" spans="1:19">
      <c r="A384" s="397"/>
      <c r="B384" s="398">
        <v>674101</v>
      </c>
      <c r="C384" s="399" t="s">
        <v>369</v>
      </c>
      <c r="D384" s="400">
        <v>6741</v>
      </c>
      <c r="E384" s="401">
        <v>674</v>
      </c>
      <c r="F384" s="402">
        <v>67</v>
      </c>
      <c r="G384" s="403">
        <v>12</v>
      </c>
      <c r="I384"/>
      <c r="J384"/>
      <c r="K384" s="470"/>
      <c r="L384"/>
      <c r="M384"/>
      <c r="N384" s="470"/>
      <c r="O384"/>
      <c r="P384"/>
      <c r="Q384" s="470"/>
      <c r="R384"/>
      <c r="S384"/>
    </row>
    <row r="385" spans="1:19">
      <c r="A385" s="397"/>
      <c r="B385" s="398">
        <v>674102</v>
      </c>
      <c r="C385" s="399" t="s">
        <v>624</v>
      </c>
      <c r="D385" s="400">
        <v>6741</v>
      </c>
      <c r="E385" s="401">
        <v>674</v>
      </c>
      <c r="F385" s="402">
        <v>67</v>
      </c>
      <c r="G385" s="403">
        <v>12</v>
      </c>
      <c r="I385"/>
      <c r="J385"/>
      <c r="K385" s="470"/>
      <c r="L385"/>
      <c r="M385"/>
      <c r="N385" s="470"/>
      <c r="O385"/>
      <c r="P385"/>
      <c r="Q385" s="470"/>
      <c r="R385"/>
      <c r="S385"/>
    </row>
    <row r="386" spans="1:19">
      <c r="A386" s="397"/>
      <c r="B386" s="398">
        <v>674103</v>
      </c>
      <c r="C386" s="399" t="s">
        <v>370</v>
      </c>
      <c r="D386" s="400">
        <v>6741</v>
      </c>
      <c r="E386" s="401">
        <v>674</v>
      </c>
      <c r="F386" s="402">
        <v>67</v>
      </c>
      <c r="G386" s="403">
        <v>12</v>
      </c>
      <c r="I386"/>
      <c r="J386"/>
      <c r="K386" s="470"/>
      <c r="L386"/>
      <c r="M386"/>
      <c r="N386" s="470"/>
      <c r="O386"/>
      <c r="P386"/>
      <c r="Q386" s="470"/>
      <c r="R386"/>
      <c r="S386"/>
    </row>
    <row r="387" spans="1:19">
      <c r="A387" s="397"/>
      <c r="B387" s="398">
        <v>674104</v>
      </c>
      <c r="C387" s="399" t="s">
        <v>372</v>
      </c>
      <c r="D387" s="400">
        <v>6741</v>
      </c>
      <c r="E387" s="401">
        <v>674</v>
      </c>
      <c r="F387" s="402">
        <v>67</v>
      </c>
      <c r="G387" s="403">
        <v>12</v>
      </c>
      <c r="I387"/>
      <c r="J387"/>
      <c r="K387" s="470"/>
      <c r="L387"/>
      <c r="M387"/>
      <c r="N387" s="470"/>
      <c r="O387"/>
      <c r="P387"/>
      <c r="Q387" s="470"/>
      <c r="R387"/>
      <c r="S387"/>
    </row>
    <row r="388" spans="1:19">
      <c r="A388" s="397"/>
      <c r="B388" s="398">
        <v>674105</v>
      </c>
      <c r="C388" s="399" t="s">
        <v>373</v>
      </c>
      <c r="D388" s="400">
        <v>6741</v>
      </c>
      <c r="E388" s="401">
        <v>674</v>
      </c>
      <c r="F388" s="402">
        <v>67</v>
      </c>
      <c r="G388" s="403">
        <v>12</v>
      </c>
      <c r="I388"/>
      <c r="J388"/>
      <c r="K388" s="470"/>
      <c r="L388"/>
      <c r="M388"/>
      <c r="N388" s="470"/>
      <c r="O388"/>
      <c r="P388"/>
      <c r="Q388" s="470"/>
      <c r="R388"/>
      <c r="S388"/>
    </row>
    <row r="389" spans="1:19">
      <c r="A389" s="397"/>
      <c r="B389" s="398">
        <v>674109</v>
      </c>
      <c r="C389" s="399" t="s">
        <v>374</v>
      </c>
      <c r="D389" s="400">
        <v>6741</v>
      </c>
      <c r="E389" s="401">
        <v>674</v>
      </c>
      <c r="F389" s="402">
        <v>67</v>
      </c>
      <c r="G389" s="403">
        <v>12</v>
      </c>
      <c r="I389"/>
      <c r="J389"/>
      <c r="K389" s="470"/>
      <c r="L389"/>
      <c r="M389"/>
      <c r="N389" s="470"/>
      <c r="O389"/>
      <c r="P389"/>
      <c r="Q389" s="470"/>
      <c r="R389"/>
      <c r="S389"/>
    </row>
    <row r="390" spans="1:19">
      <c r="A390" s="397"/>
      <c r="B390" s="398">
        <v>679901</v>
      </c>
      <c r="C390" s="399" t="s">
        <v>375</v>
      </c>
      <c r="D390" s="400">
        <v>6799</v>
      </c>
      <c r="E390" s="401">
        <v>679</v>
      </c>
      <c r="F390" s="402">
        <v>67</v>
      </c>
      <c r="G390" s="403">
        <v>12</v>
      </c>
      <c r="I390"/>
      <c r="J390"/>
      <c r="K390" s="470"/>
      <c r="L390"/>
      <c r="M390"/>
      <c r="N390" s="470"/>
      <c r="O390"/>
      <c r="P390"/>
      <c r="Q390" s="470"/>
      <c r="R390"/>
      <c r="S390"/>
    </row>
    <row r="391" spans="1:19">
      <c r="A391" s="397"/>
      <c r="B391" s="398">
        <v>679902</v>
      </c>
      <c r="C391" s="399" t="s">
        <v>376</v>
      </c>
      <c r="D391" s="400">
        <v>6799</v>
      </c>
      <c r="E391" s="401">
        <v>679</v>
      </c>
      <c r="F391" s="402">
        <v>67</v>
      </c>
      <c r="G391" s="403">
        <v>12</v>
      </c>
      <c r="I391"/>
      <c r="J391"/>
      <c r="K391" s="470"/>
      <c r="L391"/>
      <c r="M391"/>
      <c r="N391" s="470"/>
      <c r="O391"/>
      <c r="P391"/>
      <c r="Q391" s="470"/>
      <c r="R391"/>
      <c r="S391"/>
    </row>
    <row r="392" spans="1:19">
      <c r="A392" s="397"/>
      <c r="B392" s="398">
        <v>679903</v>
      </c>
      <c r="C392" s="399" t="s">
        <v>625</v>
      </c>
      <c r="D392" s="400">
        <v>6799</v>
      </c>
      <c r="E392" s="401">
        <v>679</v>
      </c>
      <c r="F392" s="402">
        <v>67</v>
      </c>
      <c r="G392" s="403">
        <v>12</v>
      </c>
      <c r="I392"/>
      <c r="J392"/>
      <c r="K392" s="470"/>
      <c r="L392"/>
      <c r="M392"/>
      <c r="N392" s="470"/>
      <c r="O392"/>
      <c r="P392"/>
      <c r="Q392" s="470"/>
      <c r="R392"/>
      <c r="S392"/>
    </row>
    <row r="393" spans="1:19">
      <c r="A393" s="397"/>
      <c r="B393" s="398">
        <v>679904</v>
      </c>
      <c r="C393" s="399" t="s">
        <v>377</v>
      </c>
      <c r="D393" s="400">
        <v>6799</v>
      </c>
      <c r="E393" s="401">
        <v>679</v>
      </c>
      <c r="F393" s="402">
        <v>67</v>
      </c>
      <c r="G393" s="403">
        <v>12</v>
      </c>
      <c r="I393"/>
      <c r="J393"/>
      <c r="K393" s="470"/>
      <c r="L393"/>
      <c r="M393"/>
      <c r="N393" s="470"/>
      <c r="O393"/>
      <c r="P393"/>
      <c r="Q393" s="470"/>
      <c r="R393"/>
      <c r="S393"/>
    </row>
    <row r="394" spans="1:19">
      <c r="A394" s="397"/>
      <c r="B394" s="398">
        <v>679909</v>
      </c>
      <c r="C394" s="399" t="s">
        <v>378</v>
      </c>
      <c r="D394" s="400">
        <v>6799</v>
      </c>
      <c r="E394" s="401">
        <v>679</v>
      </c>
      <c r="F394" s="402">
        <v>67</v>
      </c>
      <c r="G394" s="403">
        <v>12</v>
      </c>
      <c r="I394"/>
      <c r="J394"/>
      <c r="K394" s="470"/>
      <c r="L394"/>
      <c r="M394"/>
      <c r="N394" s="470"/>
      <c r="O394"/>
      <c r="P394"/>
      <c r="Q394" s="470"/>
      <c r="R394"/>
      <c r="S394"/>
    </row>
    <row r="395" spans="1:19">
      <c r="A395" s="397"/>
      <c r="B395" s="398">
        <v>681100</v>
      </c>
      <c r="C395" s="399" t="s">
        <v>379</v>
      </c>
      <c r="D395" s="400">
        <v>6811</v>
      </c>
      <c r="E395" s="401">
        <v>681</v>
      </c>
      <c r="F395" s="402">
        <v>68</v>
      </c>
      <c r="G395" s="403">
        <v>3</v>
      </c>
      <c r="I395"/>
      <c r="J395"/>
      <c r="K395" s="470"/>
      <c r="L395"/>
      <c r="M395"/>
      <c r="N395" s="470"/>
      <c r="O395"/>
      <c r="P395"/>
      <c r="Q395" s="470"/>
      <c r="R395"/>
      <c r="S395"/>
    </row>
    <row r="396" spans="1:19">
      <c r="A396" s="397"/>
      <c r="B396" s="471">
        <v>691100</v>
      </c>
      <c r="C396" s="472" t="s">
        <v>380</v>
      </c>
      <c r="D396" s="473">
        <v>6911</v>
      </c>
      <c r="E396" s="474">
        <v>691</v>
      </c>
      <c r="F396" s="475">
        <v>69</v>
      </c>
      <c r="G396" s="476">
        <v>13</v>
      </c>
      <c r="I396"/>
      <c r="J396"/>
      <c r="K396" s="470"/>
      <c r="L396"/>
      <c r="M396"/>
      <c r="N396" s="470"/>
      <c r="O396"/>
      <c r="P396"/>
      <c r="Q396" s="470"/>
      <c r="R396"/>
      <c r="S396"/>
    </row>
    <row r="397" spans="1:19">
      <c r="A397" s="397"/>
      <c r="B397" s="477">
        <v>700000</v>
      </c>
      <c r="C397" s="478" t="s">
        <v>626</v>
      </c>
      <c r="D397" s="479">
        <v>7000</v>
      </c>
      <c r="E397" s="480">
        <v>700</v>
      </c>
      <c r="F397" s="481">
        <v>70</v>
      </c>
      <c r="G397" s="481">
        <v>70</v>
      </c>
      <c r="I397"/>
      <c r="J397"/>
      <c r="K397" s="470"/>
      <c r="L397"/>
      <c r="M397"/>
      <c r="N397" s="470"/>
      <c r="O397"/>
      <c r="P397"/>
      <c r="Q397" s="470"/>
      <c r="R397"/>
      <c r="S397"/>
    </row>
    <row r="398" spans="1:19">
      <c r="A398" s="397"/>
      <c r="B398" s="398">
        <v>711100</v>
      </c>
      <c r="C398" s="399" t="s">
        <v>4540</v>
      </c>
      <c r="D398" s="400">
        <v>7111</v>
      </c>
      <c r="E398" s="401">
        <v>711</v>
      </c>
      <c r="F398" s="402">
        <v>71</v>
      </c>
      <c r="G398" s="402">
        <v>71</v>
      </c>
      <c r="I398"/>
      <c r="J398"/>
      <c r="K398" s="470"/>
      <c r="L398"/>
      <c r="M398"/>
      <c r="N398" s="470"/>
      <c r="O398"/>
      <c r="P398"/>
      <c r="Q398" s="470"/>
      <c r="R398"/>
      <c r="S398"/>
    </row>
    <row r="399" spans="1:19">
      <c r="A399" s="397"/>
      <c r="B399" s="398">
        <v>721100</v>
      </c>
      <c r="C399" s="399" t="s">
        <v>4541</v>
      </c>
      <c r="D399" s="400">
        <v>7211</v>
      </c>
      <c r="E399" s="401">
        <v>721</v>
      </c>
      <c r="F399" s="402">
        <v>72</v>
      </c>
      <c r="G399" s="403">
        <v>72</v>
      </c>
      <c r="K399" s="470"/>
      <c r="L399"/>
      <c r="M399"/>
      <c r="N399" s="470"/>
      <c r="O399"/>
      <c r="P399"/>
      <c r="Q399" s="470"/>
      <c r="R399"/>
      <c r="S399"/>
    </row>
    <row r="400" spans="1:19">
      <c r="A400" s="397"/>
      <c r="B400" s="398">
        <v>721200</v>
      </c>
      <c r="C400" s="399" t="s">
        <v>4542</v>
      </c>
      <c r="D400" s="400">
        <v>7212</v>
      </c>
      <c r="E400" s="401">
        <v>721</v>
      </c>
      <c r="F400" s="402">
        <v>72</v>
      </c>
      <c r="G400" s="403">
        <v>72</v>
      </c>
      <c r="K400" s="470"/>
      <c r="L400"/>
      <c r="M400"/>
      <c r="N400" s="470"/>
      <c r="O400"/>
      <c r="P400"/>
      <c r="Q400" s="470"/>
      <c r="R400"/>
      <c r="S400"/>
    </row>
    <row r="401" spans="1:19">
      <c r="A401" s="397"/>
      <c r="B401" s="398">
        <v>731101</v>
      </c>
      <c r="C401" s="399" t="s">
        <v>4543</v>
      </c>
      <c r="D401" s="400">
        <v>7311</v>
      </c>
      <c r="E401" s="401">
        <v>731</v>
      </c>
      <c r="F401" s="402">
        <v>73</v>
      </c>
      <c r="G401" s="403">
        <v>73</v>
      </c>
      <c r="K401" s="470"/>
      <c r="L401"/>
      <c r="M401"/>
      <c r="N401" s="470"/>
      <c r="O401"/>
      <c r="P401"/>
      <c r="Q401" s="470"/>
      <c r="R401"/>
      <c r="S401"/>
    </row>
    <row r="402" spans="1:19">
      <c r="A402" s="397"/>
      <c r="B402" s="398">
        <v>731102</v>
      </c>
      <c r="C402" s="399" t="s">
        <v>4544</v>
      </c>
      <c r="D402" s="400">
        <v>7311</v>
      </c>
      <c r="E402" s="401">
        <v>731</v>
      </c>
      <c r="F402" s="402">
        <v>73</v>
      </c>
      <c r="G402" s="403">
        <v>73</v>
      </c>
      <c r="K402" s="470"/>
      <c r="L402"/>
      <c r="M402"/>
      <c r="N402" s="470"/>
      <c r="O402"/>
      <c r="P402"/>
      <c r="Q402" s="470"/>
      <c r="R402"/>
      <c r="S402"/>
    </row>
    <row r="403" spans="1:19">
      <c r="A403" s="397"/>
      <c r="B403" s="398">
        <v>731103</v>
      </c>
      <c r="C403" s="399" t="s">
        <v>4545</v>
      </c>
      <c r="D403" s="400">
        <v>7311</v>
      </c>
      <c r="E403" s="401">
        <v>731</v>
      </c>
      <c r="F403" s="402">
        <v>73</v>
      </c>
      <c r="G403" s="403">
        <v>73</v>
      </c>
      <c r="K403" s="470"/>
      <c r="L403"/>
      <c r="M403"/>
      <c r="N403" s="470"/>
      <c r="O403"/>
      <c r="P403"/>
      <c r="Q403" s="470"/>
      <c r="R403"/>
      <c r="S403"/>
    </row>
    <row r="404" spans="1:19">
      <c r="A404" s="397"/>
      <c r="B404" s="398">
        <v>731104</v>
      </c>
      <c r="C404" s="399" t="s">
        <v>4546</v>
      </c>
      <c r="D404" s="400">
        <v>7311</v>
      </c>
      <c r="E404" s="401">
        <v>731</v>
      </c>
      <c r="F404" s="402">
        <v>73</v>
      </c>
      <c r="G404" s="403">
        <v>73</v>
      </c>
      <c r="K404" s="470"/>
      <c r="L404"/>
      <c r="M404"/>
      <c r="N404" s="470"/>
      <c r="O404"/>
      <c r="P404"/>
      <c r="Q404" s="470"/>
      <c r="R404"/>
      <c r="S404"/>
    </row>
    <row r="405" spans="1:19">
      <c r="A405" s="397"/>
      <c r="B405" s="398">
        <v>732101</v>
      </c>
      <c r="C405" s="399" t="s">
        <v>4547</v>
      </c>
      <c r="D405" s="400">
        <v>7321</v>
      </c>
      <c r="E405" s="401">
        <v>732</v>
      </c>
      <c r="F405" s="402">
        <v>73</v>
      </c>
      <c r="G405" s="403">
        <v>73</v>
      </c>
      <c r="K405" s="470"/>
      <c r="L405"/>
      <c r="M405"/>
      <c r="N405" s="470"/>
      <c r="O405"/>
      <c r="P405"/>
      <c r="Q405" s="470"/>
      <c r="R405"/>
      <c r="S405"/>
    </row>
    <row r="406" spans="1:19">
      <c r="A406" s="397"/>
      <c r="B406" s="398">
        <v>732102</v>
      </c>
      <c r="C406" s="399" t="s">
        <v>4548</v>
      </c>
      <c r="D406" s="400">
        <v>7321</v>
      </c>
      <c r="E406" s="401">
        <v>732</v>
      </c>
      <c r="F406" s="402">
        <v>73</v>
      </c>
      <c r="G406" s="403">
        <v>73</v>
      </c>
      <c r="K406" s="470"/>
      <c r="L406"/>
      <c r="M406"/>
      <c r="N406" s="470"/>
      <c r="O406"/>
      <c r="P406"/>
      <c r="Q406" s="470"/>
      <c r="R406"/>
      <c r="S406"/>
    </row>
    <row r="407" spans="1:19">
      <c r="A407" s="397"/>
      <c r="B407" s="398">
        <v>732103</v>
      </c>
      <c r="C407" s="399" t="s">
        <v>4549</v>
      </c>
      <c r="D407" s="400">
        <v>7321</v>
      </c>
      <c r="E407" s="401">
        <v>732</v>
      </c>
      <c r="F407" s="402">
        <v>73</v>
      </c>
      <c r="G407" s="403">
        <v>73</v>
      </c>
      <c r="K407" s="470"/>
      <c r="L407"/>
      <c r="M407"/>
      <c r="N407" s="470"/>
      <c r="O407"/>
      <c r="P407"/>
      <c r="Q407" s="470"/>
      <c r="R407"/>
      <c r="S407"/>
    </row>
    <row r="408" spans="1:19">
      <c r="A408" s="397"/>
      <c r="B408" s="398">
        <v>732104</v>
      </c>
      <c r="C408" s="399" t="s">
        <v>4550</v>
      </c>
      <c r="D408" s="400">
        <v>7321</v>
      </c>
      <c r="E408" s="401">
        <v>732</v>
      </c>
      <c r="F408" s="402">
        <v>73</v>
      </c>
      <c r="G408" s="403">
        <v>73</v>
      </c>
      <c r="K408" s="470"/>
      <c r="L408"/>
      <c r="M408"/>
      <c r="N408" s="470"/>
      <c r="O408"/>
      <c r="P408"/>
      <c r="Q408" s="470"/>
      <c r="R408"/>
      <c r="S408"/>
    </row>
    <row r="409" spans="1:19">
      <c r="A409" s="397"/>
      <c r="B409" s="398">
        <v>741100</v>
      </c>
      <c r="C409" s="399" t="s">
        <v>4917</v>
      </c>
      <c r="D409" s="400">
        <v>7411</v>
      </c>
      <c r="E409" s="401">
        <v>741</v>
      </c>
      <c r="F409" s="402">
        <v>74</v>
      </c>
      <c r="G409" s="403">
        <v>74</v>
      </c>
      <c r="K409" s="470"/>
      <c r="L409"/>
      <c r="M409"/>
      <c r="N409" s="470"/>
      <c r="O409"/>
      <c r="P409"/>
      <c r="Q409" s="470"/>
      <c r="R409"/>
      <c r="S409"/>
    </row>
    <row r="410" spans="1:19">
      <c r="A410" s="397"/>
      <c r="B410" s="398">
        <v>751100</v>
      </c>
      <c r="C410" s="399" t="s">
        <v>4918</v>
      </c>
      <c r="D410" s="400">
        <v>7511</v>
      </c>
      <c r="E410" s="401">
        <v>751</v>
      </c>
      <c r="F410" s="402">
        <v>75</v>
      </c>
      <c r="G410" s="403">
        <v>74</v>
      </c>
      <c r="K410" s="470"/>
      <c r="L410"/>
      <c r="M410"/>
      <c r="N410" s="470"/>
      <c r="O410"/>
      <c r="P410"/>
      <c r="Q410" s="470"/>
      <c r="R410"/>
      <c r="S410"/>
    </row>
    <row r="411" spans="1:19">
      <c r="A411" s="397"/>
      <c r="B411" s="398">
        <v>761101</v>
      </c>
      <c r="C411" s="399" t="s">
        <v>4553</v>
      </c>
      <c r="D411" s="400">
        <v>7611</v>
      </c>
      <c r="E411" s="401">
        <v>761</v>
      </c>
      <c r="F411" s="402">
        <v>76</v>
      </c>
      <c r="G411" s="403">
        <v>76</v>
      </c>
      <c r="K411" s="470"/>
      <c r="L411"/>
      <c r="M411"/>
      <c r="N411" s="470"/>
      <c r="O411"/>
      <c r="P411"/>
      <c r="Q411" s="470"/>
      <c r="R411"/>
      <c r="S411"/>
    </row>
    <row r="412" spans="1:19">
      <c r="A412" s="397"/>
      <c r="B412" s="398">
        <v>761102</v>
      </c>
      <c r="C412" s="399" t="s">
        <v>4554</v>
      </c>
      <c r="D412" s="400">
        <v>7611</v>
      </c>
      <c r="E412" s="401">
        <v>761</v>
      </c>
      <c r="F412" s="402">
        <v>76</v>
      </c>
      <c r="G412" s="403">
        <v>76</v>
      </c>
      <c r="K412" s="470"/>
      <c r="L412"/>
      <c r="M412"/>
      <c r="N412" s="470"/>
      <c r="O412"/>
      <c r="P412"/>
      <c r="Q412" s="470"/>
      <c r="R412"/>
      <c r="S412"/>
    </row>
    <row r="413" spans="1:19">
      <c r="A413" s="397"/>
      <c r="B413" s="398">
        <v>761103</v>
      </c>
      <c r="C413" s="399" t="s">
        <v>4555</v>
      </c>
      <c r="D413" s="400">
        <v>7611</v>
      </c>
      <c r="E413" s="401">
        <v>761</v>
      </c>
      <c r="F413" s="402">
        <v>76</v>
      </c>
      <c r="G413" s="403">
        <v>76</v>
      </c>
      <c r="K413" s="470"/>
      <c r="L413"/>
      <c r="M413"/>
      <c r="N413" s="470"/>
      <c r="O413"/>
      <c r="P413"/>
      <c r="Q413" s="470"/>
      <c r="R413"/>
      <c r="S413"/>
    </row>
    <row r="414" spans="1:19">
      <c r="A414" s="397"/>
      <c r="B414" s="471">
        <v>761104</v>
      </c>
      <c r="C414" s="472" t="s">
        <v>4556</v>
      </c>
      <c r="D414" s="473">
        <v>7611</v>
      </c>
      <c r="E414" s="474">
        <v>761</v>
      </c>
      <c r="F414" s="475">
        <v>76</v>
      </c>
      <c r="G414" s="476">
        <v>76</v>
      </c>
      <c r="K414" s="470"/>
      <c r="L414"/>
      <c r="M414"/>
      <c r="N414" s="470"/>
      <c r="Q414" s="470"/>
      <c r="R414"/>
      <c r="S414"/>
    </row>
    <row r="415" spans="1:19">
      <c r="A415" s="397"/>
      <c r="B415" s="477">
        <v>780000</v>
      </c>
      <c r="C415" s="478" t="s">
        <v>4633</v>
      </c>
      <c r="D415" s="479">
        <v>7800</v>
      </c>
      <c r="E415" s="480">
        <v>780</v>
      </c>
      <c r="F415" s="481">
        <v>78</v>
      </c>
      <c r="G415" s="481">
        <v>78</v>
      </c>
      <c r="K415" s="470"/>
      <c r="L415"/>
      <c r="M415"/>
      <c r="N415" s="470"/>
      <c r="Q415" s="470"/>
      <c r="R415"/>
      <c r="S415"/>
    </row>
    <row r="416" spans="1:19">
      <c r="A416" s="397"/>
      <c r="B416" s="477">
        <v>790000</v>
      </c>
      <c r="C416" s="478" t="s">
        <v>4636</v>
      </c>
      <c r="D416" s="479">
        <v>7900</v>
      </c>
      <c r="E416" s="480">
        <v>790</v>
      </c>
      <c r="F416" s="481">
        <v>79</v>
      </c>
      <c r="G416" s="481">
        <v>79</v>
      </c>
      <c r="K416" s="470"/>
      <c r="L416"/>
      <c r="M416"/>
      <c r="N416" s="470"/>
      <c r="Q416" s="470"/>
      <c r="R416"/>
      <c r="S416"/>
    </row>
    <row r="417" spans="1:19">
      <c r="A417" s="397"/>
      <c r="B417" s="398">
        <v>801101</v>
      </c>
      <c r="C417" s="399" t="s">
        <v>4557</v>
      </c>
      <c r="D417" s="400">
        <v>8011</v>
      </c>
      <c r="E417" s="401">
        <v>801</v>
      </c>
      <c r="F417" s="402">
        <v>80</v>
      </c>
      <c r="G417" s="402">
        <v>80</v>
      </c>
      <c r="K417" s="470"/>
      <c r="N417" s="470"/>
      <c r="Q417" s="470"/>
      <c r="R417"/>
      <c r="S417"/>
    </row>
    <row r="418" spans="1:19">
      <c r="A418" s="397"/>
      <c r="B418" s="398">
        <v>801102</v>
      </c>
      <c r="C418" s="399" t="s">
        <v>4558</v>
      </c>
      <c r="D418" s="400">
        <v>8011</v>
      </c>
      <c r="E418" s="401">
        <v>801</v>
      </c>
      <c r="F418" s="402">
        <v>80</v>
      </c>
      <c r="G418" s="403">
        <v>80</v>
      </c>
      <c r="K418" s="470"/>
      <c r="N418" s="470"/>
      <c r="Q418" s="470"/>
      <c r="R418"/>
      <c r="S418"/>
    </row>
    <row r="419" spans="1:19">
      <c r="A419" s="397"/>
      <c r="B419" s="471">
        <v>801200</v>
      </c>
      <c r="C419" s="472" t="s">
        <v>4559</v>
      </c>
      <c r="D419" s="473">
        <v>8012</v>
      </c>
      <c r="E419" s="474">
        <v>802</v>
      </c>
      <c r="F419" s="475">
        <v>80</v>
      </c>
      <c r="G419" s="476">
        <v>80</v>
      </c>
      <c r="K419" s="470"/>
      <c r="N419" s="470"/>
      <c r="Q419" s="470"/>
      <c r="R419"/>
      <c r="S419"/>
    </row>
    <row r="420" spans="1:19">
      <c r="A420" s="397"/>
      <c r="B420" s="477">
        <v>810000</v>
      </c>
      <c r="C420" s="478" t="s">
        <v>4560</v>
      </c>
      <c r="D420" s="479">
        <v>8100</v>
      </c>
      <c r="E420" s="480">
        <v>810</v>
      </c>
      <c r="F420" s="481"/>
      <c r="G420" s="481"/>
      <c r="K420" s="470"/>
      <c r="N420" s="470"/>
      <c r="Q420" s="470"/>
      <c r="R420"/>
      <c r="S420"/>
    </row>
    <row r="421" spans="1:19">
      <c r="A421" s="397"/>
      <c r="B421" s="477">
        <v>811000</v>
      </c>
      <c r="C421" s="478" t="s">
        <v>502</v>
      </c>
      <c r="D421" s="479">
        <v>8110</v>
      </c>
      <c r="E421" s="480">
        <v>811</v>
      </c>
      <c r="F421" s="481">
        <v>81</v>
      </c>
      <c r="G421" s="481">
        <v>80</v>
      </c>
      <c r="K421" s="470"/>
      <c r="N421" s="470"/>
      <c r="Q421" s="470"/>
      <c r="R421"/>
      <c r="S421"/>
    </row>
    <row r="422" spans="1:19">
      <c r="A422" s="397"/>
      <c r="B422" s="477">
        <v>812000</v>
      </c>
      <c r="C422" s="478" t="s">
        <v>4914</v>
      </c>
      <c r="D422" s="479">
        <v>8120</v>
      </c>
      <c r="E422" s="480">
        <v>812</v>
      </c>
      <c r="F422" s="481"/>
      <c r="G422" s="481"/>
      <c r="K422" s="470"/>
      <c r="N422" s="470"/>
      <c r="Q422" s="470"/>
      <c r="R422"/>
      <c r="S422"/>
    </row>
    <row r="423" spans="1:19">
      <c r="A423" s="397"/>
      <c r="B423" s="477">
        <v>820000</v>
      </c>
      <c r="C423" s="478" t="s">
        <v>4478</v>
      </c>
      <c r="D423" s="479">
        <v>8200</v>
      </c>
      <c r="E423" s="480">
        <v>820</v>
      </c>
      <c r="F423" s="481">
        <v>82</v>
      </c>
      <c r="G423" s="481">
        <v>82</v>
      </c>
      <c r="K423" s="470"/>
      <c r="N423" s="470"/>
      <c r="Q423" s="470"/>
      <c r="R423"/>
      <c r="S423"/>
    </row>
    <row r="424" spans="1:19">
      <c r="A424" s="397"/>
      <c r="B424" s="477">
        <v>830000</v>
      </c>
      <c r="C424" s="478" t="s">
        <v>4479</v>
      </c>
      <c r="D424" s="479">
        <v>8300</v>
      </c>
      <c r="E424" s="480">
        <v>830</v>
      </c>
      <c r="F424" s="481">
        <v>83</v>
      </c>
      <c r="G424" s="481">
        <v>83</v>
      </c>
      <c r="K424" s="470"/>
      <c r="N424" s="470"/>
      <c r="Q424" s="470"/>
      <c r="R424"/>
      <c r="S424"/>
    </row>
    <row r="425" spans="1:19">
      <c r="A425" s="397"/>
      <c r="B425" s="398">
        <v>841101</v>
      </c>
      <c r="C425" s="399" t="s">
        <v>4561</v>
      </c>
      <c r="D425" s="400">
        <v>8411</v>
      </c>
      <c r="E425" s="401">
        <v>841</v>
      </c>
      <c r="F425" s="402">
        <v>84</v>
      </c>
      <c r="G425" s="402">
        <v>84</v>
      </c>
      <c r="K425" s="470"/>
      <c r="N425" s="470"/>
      <c r="Q425" s="470"/>
      <c r="R425"/>
      <c r="S425"/>
    </row>
    <row r="426" spans="1:19">
      <c r="A426" s="397"/>
      <c r="B426" s="398">
        <v>841102</v>
      </c>
      <c r="C426" s="399" t="s">
        <v>4562</v>
      </c>
      <c r="D426" s="400">
        <v>8411</v>
      </c>
      <c r="E426" s="401">
        <v>841</v>
      </c>
      <c r="F426" s="402">
        <v>84</v>
      </c>
      <c r="G426" s="402">
        <v>84</v>
      </c>
      <c r="K426" s="470"/>
      <c r="N426" s="470"/>
      <c r="Q426" s="470"/>
      <c r="R426"/>
      <c r="S426"/>
    </row>
    <row r="427" spans="1:19">
      <c r="A427" s="397"/>
      <c r="B427" s="398">
        <v>841200</v>
      </c>
      <c r="C427" s="399" t="s">
        <v>4563</v>
      </c>
      <c r="D427" s="400">
        <v>8412</v>
      </c>
      <c r="E427" s="401">
        <v>841</v>
      </c>
      <c r="F427" s="402">
        <v>84</v>
      </c>
      <c r="G427" s="402">
        <v>84</v>
      </c>
      <c r="K427" s="470"/>
      <c r="N427" s="470"/>
      <c r="Q427" s="470"/>
      <c r="R427"/>
      <c r="S427"/>
    </row>
    <row r="428" spans="1:19">
      <c r="A428" s="397"/>
      <c r="B428" s="398">
        <v>851100</v>
      </c>
      <c r="C428" s="399" t="s">
        <v>4564</v>
      </c>
      <c r="D428" s="400">
        <v>8511</v>
      </c>
      <c r="E428" s="401">
        <v>851</v>
      </c>
      <c r="F428" s="402">
        <v>84</v>
      </c>
      <c r="G428" s="402">
        <v>84</v>
      </c>
      <c r="K428" s="470"/>
      <c r="N428" s="470"/>
      <c r="Q428" s="470"/>
      <c r="R428"/>
      <c r="S428"/>
    </row>
    <row r="429" spans="1:19">
      <c r="A429" s="397"/>
      <c r="B429" s="471">
        <v>861100</v>
      </c>
      <c r="C429" s="472" t="s">
        <v>4565</v>
      </c>
      <c r="D429" s="473">
        <v>8611</v>
      </c>
      <c r="E429" s="474">
        <v>861</v>
      </c>
      <c r="F429" s="475">
        <v>84</v>
      </c>
      <c r="G429" s="475">
        <v>84</v>
      </c>
      <c r="K429" s="470"/>
      <c r="N429" s="470"/>
      <c r="Q429" s="470"/>
    </row>
    <row r="430" spans="1:19">
      <c r="A430" s="397"/>
      <c r="B430" s="477">
        <v>870000</v>
      </c>
      <c r="C430" s="478" t="s">
        <v>4566</v>
      </c>
      <c r="D430" s="479">
        <v>8700</v>
      </c>
      <c r="E430" s="480">
        <v>870</v>
      </c>
      <c r="F430" s="481"/>
      <c r="G430" s="481"/>
      <c r="K430" s="470"/>
      <c r="N430" s="470"/>
      <c r="Q430" s="470"/>
    </row>
    <row r="431" spans="1:19">
      <c r="A431" s="397"/>
      <c r="B431" s="477">
        <v>871000</v>
      </c>
      <c r="C431" s="478" t="s">
        <v>4916</v>
      </c>
      <c r="D431" s="479">
        <v>8710</v>
      </c>
      <c r="E431" s="480">
        <v>871</v>
      </c>
      <c r="F431" s="481">
        <v>87</v>
      </c>
      <c r="G431" s="481">
        <v>84</v>
      </c>
      <c r="K431" s="470"/>
      <c r="N431" s="470"/>
      <c r="Q431" s="470"/>
    </row>
    <row r="432" spans="1:19">
      <c r="A432" s="397"/>
      <c r="B432" s="477">
        <v>872000</v>
      </c>
      <c r="C432" s="478" t="s">
        <v>4844</v>
      </c>
      <c r="D432" s="479">
        <v>8720</v>
      </c>
      <c r="E432" s="480">
        <v>872</v>
      </c>
      <c r="F432" s="481"/>
      <c r="G432" s="481"/>
      <c r="K432" s="470"/>
      <c r="N432" s="470"/>
      <c r="Q432" s="470"/>
    </row>
    <row r="433" spans="1:17">
      <c r="A433" s="397"/>
      <c r="B433" s="477">
        <v>880000</v>
      </c>
      <c r="C433" s="478" t="s">
        <v>4567</v>
      </c>
      <c r="D433" s="479">
        <v>8800</v>
      </c>
      <c r="E433" s="480">
        <v>880</v>
      </c>
      <c r="F433" s="481">
        <v>88</v>
      </c>
      <c r="G433" s="481">
        <v>88</v>
      </c>
      <c r="K433" s="470"/>
      <c r="N433" s="470"/>
      <c r="Q433" s="470"/>
    </row>
    <row r="434" spans="1:17">
      <c r="B434" s="477">
        <v>970000</v>
      </c>
      <c r="C434" s="478" t="s">
        <v>4652</v>
      </c>
      <c r="D434" s="479">
        <v>9700</v>
      </c>
      <c r="E434" s="480">
        <v>970</v>
      </c>
      <c r="F434" s="481">
        <v>97</v>
      </c>
      <c r="G434" s="481">
        <v>97</v>
      </c>
    </row>
  </sheetData>
  <mergeCells count="9">
    <mergeCell ref="L2:M5"/>
    <mergeCell ref="O2:P5"/>
    <mergeCell ref="R2:S5"/>
    <mergeCell ref="B2:C5"/>
    <mergeCell ref="D2:D5"/>
    <mergeCell ref="E2:E5"/>
    <mergeCell ref="F2:F5"/>
    <mergeCell ref="G2:G5"/>
    <mergeCell ref="I2:J5"/>
  </mergeCells>
  <phoneticPr fontId="1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zoomScale="90" zoomScaleNormal="90" workbookViewId="0">
      <pane xSplit="2" ySplit="2" topLeftCell="C3" activePane="bottomRight" state="frozen"/>
      <selection pane="topRight" activeCell="C1" sqref="C1"/>
      <selection pane="bottomLeft" activeCell="A3" sqref="A3"/>
      <selection pane="bottomRight" activeCell="A2" sqref="A2"/>
    </sheetView>
  </sheetViews>
  <sheetFormatPr defaultColWidth="8.875" defaultRowHeight="16.5"/>
  <cols>
    <col min="1" max="1" width="10.625" style="552" customWidth="1"/>
    <col min="2" max="2" width="23.125" style="553" customWidth="1"/>
    <col min="3" max="3" width="82.25" style="542" customWidth="1"/>
    <col min="4" max="4" width="30.5" style="542" customWidth="1"/>
    <col min="5" max="5" width="16.625" style="542" customWidth="1"/>
    <col min="6" max="6" width="4.375" style="542" customWidth="1"/>
    <col min="7" max="16384" width="8.875" style="542"/>
  </cols>
  <sheetData>
    <row r="1" spans="1:7" s="614" customFormat="1" ht="30">
      <c r="A1" s="615" t="s">
        <v>5170</v>
      </c>
      <c r="B1" s="616"/>
      <c r="C1" s="617"/>
      <c r="D1" s="618"/>
      <c r="E1" s="617"/>
      <c r="F1" s="617"/>
      <c r="G1" s="617"/>
    </row>
    <row r="2" spans="1:7" ht="19.5">
      <c r="A2" s="619" t="s">
        <v>0</v>
      </c>
      <c r="B2" s="620" t="s">
        <v>1</v>
      </c>
      <c r="C2" s="621" t="s">
        <v>2</v>
      </c>
      <c r="D2" s="622" t="s">
        <v>3</v>
      </c>
      <c r="E2" s="623" t="s">
        <v>4</v>
      </c>
    </row>
    <row r="3" spans="1:7" ht="46.5" customHeight="1">
      <c r="A3" s="589">
        <v>711100</v>
      </c>
      <c r="B3" s="590" t="s">
        <v>4540</v>
      </c>
      <c r="C3" s="591" t="s">
        <v>5171</v>
      </c>
      <c r="D3" s="592" t="s">
        <v>5124</v>
      </c>
      <c r="E3" s="593" t="s">
        <v>330</v>
      </c>
    </row>
    <row r="4" spans="1:7" ht="126" customHeight="1">
      <c r="A4" s="594">
        <v>721100</v>
      </c>
      <c r="B4" s="595" t="s">
        <v>4541</v>
      </c>
      <c r="C4" s="596" t="s">
        <v>5172</v>
      </c>
      <c r="D4" s="597" t="s">
        <v>5173</v>
      </c>
      <c r="E4" s="598" t="s">
        <v>5174</v>
      </c>
    </row>
    <row r="5" spans="1:7" ht="88.5" customHeight="1">
      <c r="A5" s="594">
        <v>721200</v>
      </c>
      <c r="B5" s="595" t="s">
        <v>4542</v>
      </c>
      <c r="C5" s="596" t="s">
        <v>5175</v>
      </c>
      <c r="D5" s="597" t="s">
        <v>5176</v>
      </c>
      <c r="E5" s="598" t="s">
        <v>5178</v>
      </c>
    </row>
    <row r="6" spans="1:7" ht="67.5" customHeight="1">
      <c r="A6" s="594">
        <v>731101</v>
      </c>
      <c r="B6" s="595" t="s">
        <v>5179</v>
      </c>
      <c r="C6" s="596" t="s">
        <v>5180</v>
      </c>
      <c r="D6" s="597" t="s">
        <v>5176</v>
      </c>
      <c r="E6" s="598" t="s">
        <v>5181</v>
      </c>
    </row>
    <row r="7" spans="1:7" ht="67.5" customHeight="1">
      <c r="A7" s="594">
        <v>731102</v>
      </c>
      <c r="B7" s="595" t="s">
        <v>4544</v>
      </c>
      <c r="C7" s="596" t="s">
        <v>5182</v>
      </c>
      <c r="D7" s="597" t="s">
        <v>5176</v>
      </c>
      <c r="E7" s="598" t="s">
        <v>5181</v>
      </c>
    </row>
    <row r="8" spans="1:7" ht="67.5" customHeight="1">
      <c r="A8" s="594">
        <v>731103</v>
      </c>
      <c r="B8" s="595" t="s">
        <v>4545</v>
      </c>
      <c r="C8" s="596" t="s">
        <v>5183</v>
      </c>
      <c r="D8" s="597" t="s">
        <v>5176</v>
      </c>
      <c r="E8" s="598" t="s">
        <v>5181</v>
      </c>
    </row>
    <row r="9" spans="1:7" ht="67.5" customHeight="1">
      <c r="A9" s="594">
        <v>731104</v>
      </c>
      <c r="B9" s="595" t="s">
        <v>4546</v>
      </c>
      <c r="C9" s="596" t="s">
        <v>5184</v>
      </c>
      <c r="D9" s="597" t="s">
        <v>5176</v>
      </c>
      <c r="E9" s="598" t="s">
        <v>5181</v>
      </c>
    </row>
    <row r="10" spans="1:7" ht="156.75" customHeight="1">
      <c r="A10" s="594">
        <v>732101</v>
      </c>
      <c r="B10" s="595" t="s">
        <v>5185</v>
      </c>
      <c r="C10" s="596" t="s">
        <v>5186</v>
      </c>
      <c r="D10" s="597" t="s">
        <v>5187</v>
      </c>
      <c r="E10" s="598" t="s">
        <v>5177</v>
      </c>
    </row>
    <row r="11" spans="1:7" ht="156.75" customHeight="1">
      <c r="A11" s="594">
        <v>732102</v>
      </c>
      <c r="B11" s="595" t="s">
        <v>4548</v>
      </c>
      <c r="C11" s="596" t="s">
        <v>5188</v>
      </c>
      <c r="D11" s="597" t="s">
        <v>5187</v>
      </c>
      <c r="E11" s="598" t="s">
        <v>5181</v>
      </c>
    </row>
    <row r="12" spans="1:7" ht="156.75" customHeight="1">
      <c r="A12" s="594">
        <v>732103</v>
      </c>
      <c r="B12" s="595" t="s">
        <v>4549</v>
      </c>
      <c r="C12" s="596" t="s">
        <v>5188</v>
      </c>
      <c r="D12" s="597" t="s">
        <v>5187</v>
      </c>
      <c r="E12" s="598" t="s">
        <v>5181</v>
      </c>
    </row>
    <row r="13" spans="1:7" ht="156" customHeight="1">
      <c r="A13" s="594">
        <v>732104</v>
      </c>
      <c r="B13" s="595" t="s">
        <v>4550</v>
      </c>
      <c r="C13" s="596" t="s">
        <v>5188</v>
      </c>
      <c r="D13" s="597" t="s">
        <v>5187</v>
      </c>
      <c r="E13" s="598" t="s">
        <v>5181</v>
      </c>
    </row>
    <row r="14" spans="1:7" ht="63.75" customHeight="1">
      <c r="A14" s="594">
        <v>741100</v>
      </c>
      <c r="B14" s="595" t="s">
        <v>4917</v>
      </c>
      <c r="C14" s="596" t="s">
        <v>5189</v>
      </c>
      <c r="D14" s="597" t="s">
        <v>5190</v>
      </c>
      <c r="E14" s="598" t="s">
        <v>5191</v>
      </c>
    </row>
    <row r="15" spans="1:7" ht="63.75" customHeight="1">
      <c r="A15" s="594">
        <v>751100</v>
      </c>
      <c r="B15" s="595" t="s">
        <v>4918</v>
      </c>
      <c r="C15" s="596" t="s">
        <v>5189</v>
      </c>
      <c r="D15" s="597" t="s">
        <v>5192</v>
      </c>
      <c r="E15" s="598" t="s">
        <v>5193</v>
      </c>
    </row>
    <row r="16" spans="1:7" ht="48" customHeight="1">
      <c r="A16" s="594">
        <v>761101</v>
      </c>
      <c r="B16" s="595" t="s">
        <v>4553</v>
      </c>
      <c r="C16" s="596" t="s">
        <v>5194</v>
      </c>
      <c r="D16" s="597" t="s">
        <v>5195</v>
      </c>
      <c r="E16" s="598" t="s">
        <v>5196</v>
      </c>
    </row>
    <row r="17" spans="1:5" ht="43.5" customHeight="1">
      <c r="A17" s="599">
        <v>761102</v>
      </c>
      <c r="B17" s="600" t="s">
        <v>4554</v>
      </c>
      <c r="C17" s="601" t="s">
        <v>5197</v>
      </c>
      <c r="D17" s="602" t="s">
        <v>5195</v>
      </c>
      <c r="E17" s="603" t="s">
        <v>5196</v>
      </c>
    </row>
    <row r="18" spans="1:5" ht="6.75" customHeight="1">
      <c r="A18" s="604"/>
      <c r="B18" s="605"/>
      <c r="C18" s="605"/>
      <c r="D18" s="605"/>
      <c r="E18" s="605"/>
    </row>
    <row r="19" spans="1:5" ht="19.5">
      <c r="A19" s="619" t="s">
        <v>0</v>
      </c>
      <c r="B19" s="620" t="s">
        <v>1</v>
      </c>
      <c r="C19" s="621" t="s">
        <v>2</v>
      </c>
      <c r="D19" s="622" t="s">
        <v>3</v>
      </c>
      <c r="E19" s="623" t="s">
        <v>4</v>
      </c>
    </row>
    <row r="20" spans="1:5" ht="69" customHeight="1">
      <c r="A20" s="594">
        <v>761103</v>
      </c>
      <c r="B20" s="595" t="s">
        <v>4555</v>
      </c>
      <c r="C20" s="596" t="s">
        <v>5198</v>
      </c>
      <c r="D20" s="597" t="s">
        <v>5199</v>
      </c>
      <c r="E20" s="598" t="s">
        <v>5196</v>
      </c>
    </row>
    <row r="21" spans="1:5" ht="80.25" customHeight="1">
      <c r="A21" s="606">
        <v>761104</v>
      </c>
      <c r="B21" s="607" t="s">
        <v>4556</v>
      </c>
      <c r="C21" s="608" t="s">
        <v>5200</v>
      </c>
      <c r="D21" s="609" t="s">
        <v>5201</v>
      </c>
      <c r="E21" s="610" t="s">
        <v>5202</v>
      </c>
    </row>
    <row r="22" spans="1:5" ht="83.25" customHeight="1">
      <c r="A22" s="594">
        <v>801101</v>
      </c>
      <c r="B22" s="595" t="s">
        <v>4557</v>
      </c>
      <c r="C22" s="596" t="s">
        <v>5203</v>
      </c>
      <c r="D22" s="597" t="s">
        <v>5204</v>
      </c>
      <c r="E22" s="598" t="s">
        <v>5205</v>
      </c>
    </row>
    <row r="23" spans="1:5" ht="24.75" customHeight="1">
      <c r="A23" s="594">
        <v>801102</v>
      </c>
      <c r="B23" s="595" t="s">
        <v>4558</v>
      </c>
      <c r="C23" s="596" t="s">
        <v>5206</v>
      </c>
      <c r="D23" s="597" t="s">
        <v>5207</v>
      </c>
      <c r="E23" s="598" t="s">
        <v>330</v>
      </c>
    </row>
    <row r="24" spans="1:5" ht="24.75" customHeight="1">
      <c r="A24" s="594">
        <v>801200</v>
      </c>
      <c r="B24" s="595" t="s">
        <v>4559</v>
      </c>
      <c r="C24" s="596" t="s">
        <v>5208</v>
      </c>
      <c r="D24" s="597" t="s">
        <v>5207</v>
      </c>
      <c r="E24" s="598" t="s">
        <v>330</v>
      </c>
    </row>
    <row r="25" spans="1:5" ht="244.5" customHeight="1">
      <c r="A25" s="631">
        <v>811000</v>
      </c>
      <c r="B25" s="634" t="s">
        <v>502</v>
      </c>
      <c r="C25" s="637" t="s">
        <v>5209</v>
      </c>
      <c r="D25" s="640" t="s">
        <v>5251</v>
      </c>
      <c r="E25" s="634" t="s">
        <v>5210</v>
      </c>
    </row>
    <row r="26" spans="1:5" ht="154.5" customHeight="1">
      <c r="A26" s="632"/>
      <c r="B26" s="635"/>
      <c r="C26" s="638"/>
      <c r="D26" s="641"/>
      <c r="E26" s="635"/>
    </row>
    <row r="27" spans="1:5" ht="184.5" customHeight="1">
      <c r="A27" s="633"/>
      <c r="B27" s="636"/>
      <c r="C27" s="639"/>
      <c r="D27" s="642"/>
      <c r="E27" s="636"/>
    </row>
    <row r="28" spans="1:5" ht="108" customHeight="1">
      <c r="A28" s="594">
        <v>841101</v>
      </c>
      <c r="B28" s="595" t="s">
        <v>5211</v>
      </c>
      <c r="C28" s="596" t="s">
        <v>5212</v>
      </c>
      <c r="D28" s="597" t="s">
        <v>5124</v>
      </c>
      <c r="E28" s="598" t="s">
        <v>330</v>
      </c>
    </row>
    <row r="29" spans="1:5" ht="108" customHeight="1">
      <c r="A29" s="594">
        <v>841102</v>
      </c>
      <c r="B29" s="595" t="s">
        <v>5213</v>
      </c>
      <c r="C29" s="596" t="s">
        <v>5214</v>
      </c>
      <c r="D29" s="597" t="s">
        <v>5124</v>
      </c>
      <c r="E29" s="598" t="s">
        <v>330</v>
      </c>
    </row>
    <row r="30" spans="1:5" ht="39">
      <c r="A30" s="594">
        <v>841200</v>
      </c>
      <c r="B30" s="595" t="s">
        <v>5215</v>
      </c>
      <c r="C30" s="596" t="s">
        <v>5216</v>
      </c>
      <c r="D30" s="597" t="s">
        <v>5217</v>
      </c>
      <c r="E30" s="598" t="s">
        <v>330</v>
      </c>
    </row>
    <row r="31" spans="1:5" ht="108.75" customHeight="1">
      <c r="A31" s="594">
        <v>851100</v>
      </c>
      <c r="B31" s="595" t="s">
        <v>4564</v>
      </c>
      <c r="C31" s="596" t="s">
        <v>5218</v>
      </c>
      <c r="D31" s="597" t="s">
        <v>5124</v>
      </c>
      <c r="E31" s="598" t="s">
        <v>330</v>
      </c>
    </row>
    <row r="32" spans="1:5" ht="111" customHeight="1">
      <c r="A32" s="594">
        <v>861100</v>
      </c>
      <c r="B32" s="595" t="s">
        <v>5219</v>
      </c>
      <c r="C32" s="596" t="s">
        <v>5220</v>
      </c>
      <c r="D32" s="597" t="s">
        <v>5217</v>
      </c>
      <c r="E32" s="598" t="s">
        <v>330</v>
      </c>
    </row>
    <row r="33" spans="1:7" ht="58.5">
      <c r="A33" s="599">
        <v>871000</v>
      </c>
      <c r="B33" s="600" t="s">
        <v>4916</v>
      </c>
      <c r="C33" s="601" t="s">
        <v>5221</v>
      </c>
      <c r="D33" s="602" t="s">
        <v>5222</v>
      </c>
      <c r="E33" s="603" t="s">
        <v>5223</v>
      </c>
    </row>
    <row r="34" spans="1:7" s="614" customFormat="1" ht="30">
      <c r="A34" s="615" t="s">
        <v>5224</v>
      </c>
      <c r="B34" s="616"/>
      <c r="C34" s="617"/>
      <c r="D34" s="618"/>
      <c r="E34" s="617"/>
      <c r="F34" s="617"/>
      <c r="G34" s="617"/>
    </row>
    <row r="35" spans="1:7" ht="19.5">
      <c r="A35" s="624" t="s">
        <v>0</v>
      </c>
      <c r="B35" s="625" t="s">
        <v>1</v>
      </c>
      <c r="C35" s="626" t="s">
        <v>2</v>
      </c>
      <c r="D35" s="627" t="s">
        <v>3</v>
      </c>
      <c r="E35" s="628" t="s">
        <v>4</v>
      </c>
    </row>
    <row r="36" spans="1:7" ht="19.5">
      <c r="A36" s="554">
        <v>7111001</v>
      </c>
      <c r="B36" s="595" t="s">
        <v>627</v>
      </c>
      <c r="C36" s="596" t="s">
        <v>5225</v>
      </c>
      <c r="D36" s="597" t="s">
        <v>5226</v>
      </c>
      <c r="E36" s="598" t="s">
        <v>330</v>
      </c>
    </row>
    <row r="37" spans="1:7" ht="19.5">
      <c r="A37" s="554">
        <v>7111002</v>
      </c>
      <c r="B37" s="595" t="s">
        <v>5227</v>
      </c>
      <c r="C37" s="596" t="s">
        <v>5228</v>
      </c>
      <c r="D37" s="597" t="s">
        <v>5226</v>
      </c>
      <c r="E37" s="598" t="s">
        <v>330</v>
      </c>
    </row>
    <row r="38" spans="1:7" ht="19.5">
      <c r="A38" s="554">
        <v>7111003</v>
      </c>
      <c r="B38" s="595" t="s">
        <v>629</v>
      </c>
      <c r="C38" s="596" t="s">
        <v>5229</v>
      </c>
      <c r="D38" s="597" t="s">
        <v>5226</v>
      </c>
      <c r="E38" s="598" t="s">
        <v>330</v>
      </c>
    </row>
    <row r="39" spans="1:7" ht="111" customHeight="1">
      <c r="A39" s="554">
        <v>9111000</v>
      </c>
      <c r="B39" s="595" t="s">
        <v>630</v>
      </c>
      <c r="C39" s="596" t="s">
        <v>5230</v>
      </c>
      <c r="D39" s="597" t="s">
        <v>5231</v>
      </c>
      <c r="E39" s="598" t="s">
        <v>5232</v>
      </c>
    </row>
    <row r="40" spans="1:7" ht="111" customHeight="1">
      <c r="A40" s="554">
        <v>9112000</v>
      </c>
      <c r="B40" s="595" t="s">
        <v>631</v>
      </c>
      <c r="C40" s="596" t="s">
        <v>5233</v>
      </c>
      <c r="D40" s="597" t="s">
        <v>5231</v>
      </c>
      <c r="E40" s="598" t="s">
        <v>5232</v>
      </c>
    </row>
    <row r="41" spans="1:7" ht="111" customHeight="1">
      <c r="A41" s="554">
        <v>9113000</v>
      </c>
      <c r="B41" s="595" t="s">
        <v>632</v>
      </c>
      <c r="C41" s="596" t="s">
        <v>5234</v>
      </c>
      <c r="D41" s="597" t="s">
        <v>5231</v>
      </c>
      <c r="E41" s="598" t="s">
        <v>5232</v>
      </c>
    </row>
    <row r="42" spans="1:7" ht="39">
      <c r="A42" s="554">
        <v>9211000</v>
      </c>
      <c r="B42" s="595" t="s">
        <v>633</v>
      </c>
      <c r="C42" s="596" t="s">
        <v>5235</v>
      </c>
      <c r="D42" s="597" t="s">
        <v>5187</v>
      </c>
      <c r="E42" s="598" t="s">
        <v>5178</v>
      </c>
    </row>
    <row r="43" spans="1:7" ht="109.5" customHeight="1">
      <c r="A43" s="554">
        <v>9311000</v>
      </c>
      <c r="B43" s="595" t="s">
        <v>634</v>
      </c>
      <c r="C43" s="596" t="s">
        <v>5236</v>
      </c>
      <c r="D43" s="597" t="s">
        <v>5231</v>
      </c>
      <c r="E43" s="598" t="s">
        <v>5232</v>
      </c>
    </row>
    <row r="44" spans="1:7" ht="69.75" customHeight="1">
      <c r="A44" s="554">
        <v>9321000</v>
      </c>
      <c r="B44" s="595" t="s">
        <v>635</v>
      </c>
      <c r="C44" s="596" t="s">
        <v>5237</v>
      </c>
      <c r="D44" s="597" t="s">
        <v>5187</v>
      </c>
      <c r="E44" s="598" t="s">
        <v>5181</v>
      </c>
    </row>
    <row r="45" spans="1:7" ht="46.5" customHeight="1">
      <c r="A45" s="554">
        <v>9411000</v>
      </c>
      <c r="B45" s="595" t="s">
        <v>636</v>
      </c>
      <c r="C45" s="596" t="s">
        <v>5238</v>
      </c>
      <c r="D45" s="597" t="s">
        <v>5239</v>
      </c>
      <c r="E45" s="598" t="s">
        <v>5240</v>
      </c>
    </row>
    <row r="46" spans="1:7" ht="46.5" customHeight="1">
      <c r="A46" s="556">
        <v>9511000</v>
      </c>
      <c r="B46" s="600" t="s">
        <v>637</v>
      </c>
      <c r="C46" s="601" t="s">
        <v>5241</v>
      </c>
      <c r="D46" s="602" t="s">
        <v>5239</v>
      </c>
      <c r="E46" s="603" t="s">
        <v>5240</v>
      </c>
    </row>
  </sheetData>
  <mergeCells count="5">
    <mergeCell ref="A25:A27"/>
    <mergeCell ref="B25:B27"/>
    <mergeCell ref="C25:C27"/>
    <mergeCell ref="D25:D27"/>
    <mergeCell ref="E25:E27"/>
  </mergeCells>
  <phoneticPr fontId="18"/>
  <dataValidations count="2">
    <dataValidation imeMode="hiragana" allowBlank="1" showInputMessage="1" showErrorMessage="1" sqref="C1:E25 C28:E1048576"/>
    <dataValidation imeMode="off" allowBlank="1" showInputMessage="1" showErrorMessage="1" sqref="A1 A2:B25 A28:B1048576 F1:XFD1048576"/>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524"/>
  <sheetViews>
    <sheetView workbookViewId="0">
      <pane xSplit="3" ySplit="1" topLeftCell="D446" activePane="bottomRight" state="frozen"/>
      <selection pane="topRight" activeCell="C1" sqref="C1"/>
      <selection pane="bottomLeft" activeCell="A2" sqref="A2"/>
      <selection pane="bottomRight" activeCell="F455" sqref="F455"/>
    </sheetView>
  </sheetViews>
  <sheetFormatPr defaultColWidth="8.875" defaultRowHeight="13.5"/>
  <cols>
    <col min="1" max="1" width="4.5" style="383" bestFit="1" customWidth="1"/>
    <col min="2" max="2" width="8.75" style="44" customWidth="1"/>
    <col min="3" max="3" width="18.5" style="45" customWidth="1"/>
    <col min="4" max="5" width="2.5" style="40" customWidth="1"/>
    <col min="6" max="6" width="90.5" style="40" customWidth="1"/>
    <col min="7" max="7" width="32.5" style="40" customWidth="1"/>
    <col min="8" max="8" width="26.25" style="40" customWidth="1"/>
    <col min="9" max="9" width="8.5" style="352" bestFit="1" customWidth="1"/>
    <col min="10" max="10" width="10.5" style="53" customWidth="1"/>
    <col min="11" max="11" width="8.875" style="47" customWidth="1"/>
    <col min="12" max="12" width="41.375" style="54" customWidth="1"/>
    <col min="13" max="16384" width="8.875" style="40"/>
  </cols>
  <sheetData>
    <row r="1" spans="1:12" ht="75" customHeight="1">
      <c r="A1" s="381" t="s">
        <v>4270</v>
      </c>
      <c r="B1" s="48" t="s">
        <v>0</v>
      </c>
      <c r="C1" s="48" t="s">
        <v>1</v>
      </c>
      <c r="D1" s="380" t="s">
        <v>4265</v>
      </c>
      <c r="E1" s="380" t="s">
        <v>4266</v>
      </c>
      <c r="F1" s="50" t="s">
        <v>4356</v>
      </c>
      <c r="G1" s="49" t="s">
        <v>3</v>
      </c>
      <c r="H1" s="49" t="s">
        <v>4</v>
      </c>
      <c r="I1" s="55" t="s">
        <v>4259</v>
      </c>
      <c r="J1" s="51" t="s">
        <v>834</v>
      </c>
      <c r="K1" s="49" t="s">
        <v>816</v>
      </c>
    </row>
    <row r="2" spans="1:12" ht="27">
      <c r="A2" s="382">
        <v>1</v>
      </c>
      <c r="B2" s="42">
        <v>111011</v>
      </c>
      <c r="C2" s="43" t="s">
        <v>513</v>
      </c>
      <c r="D2" s="41" t="str">
        <f>_xlfn.IFNA(VLOOKUP(B2,製造業の訂正１2!$B$6:$S$88,18,0),"")</f>
        <v/>
      </c>
      <c r="E2" s="41" t="str">
        <f>_xlfn.IFNA(VLOOKUP(B2,製造業の訂正１2!$B$89:$S$349,18,0),"")</f>
        <v/>
      </c>
      <c r="F2" s="41" t="s">
        <v>4378</v>
      </c>
      <c r="G2" s="41" t="s">
        <v>815</v>
      </c>
      <c r="H2" s="41" t="s">
        <v>814</v>
      </c>
      <c r="I2" s="351" t="s">
        <v>4261</v>
      </c>
      <c r="J2" s="52">
        <v>35562347.990955904</v>
      </c>
      <c r="K2" s="46"/>
    </row>
    <row r="3" spans="1:12" ht="40.5">
      <c r="A3" s="382">
        <v>2</v>
      </c>
      <c r="B3" s="42">
        <v>111012</v>
      </c>
      <c r="C3" s="43" t="s">
        <v>381</v>
      </c>
      <c r="D3" s="41" t="str">
        <f>_xlfn.IFNA(VLOOKUP(B3,製造業の訂正１2!$B$6:$S$88,18,0),"")</f>
        <v/>
      </c>
      <c r="E3" s="41" t="str">
        <f>_xlfn.IFNA(VLOOKUP(B3,製造業の訂正１2!$B$89:$S$349,18,0),"")</f>
        <v/>
      </c>
      <c r="F3" s="41" t="s">
        <v>880</v>
      </c>
      <c r="G3" s="41" t="s">
        <v>881</v>
      </c>
      <c r="H3" s="41" t="s">
        <v>879</v>
      </c>
      <c r="I3" s="351" t="s">
        <v>4260</v>
      </c>
      <c r="J3" s="52">
        <v>862158.36</v>
      </c>
      <c r="K3" s="46"/>
    </row>
    <row r="4" spans="1:12">
      <c r="A4" s="382">
        <v>3</v>
      </c>
      <c r="B4" s="42">
        <v>111021</v>
      </c>
      <c r="C4" s="43" t="s">
        <v>514</v>
      </c>
      <c r="D4" s="41" t="str">
        <f>_xlfn.IFNA(VLOOKUP(B4,製造業の訂正１2!$B$6:$S$88,18,0),"")</f>
        <v/>
      </c>
      <c r="E4" s="41" t="str">
        <f>_xlfn.IFNA(VLOOKUP(B4,製造業の訂正１2!$B$89:$S$349,18,0),"")</f>
        <v/>
      </c>
      <c r="F4" s="41" t="s">
        <v>826</v>
      </c>
      <c r="G4" s="41" t="s">
        <v>818</v>
      </c>
      <c r="H4" s="41" t="s">
        <v>817</v>
      </c>
      <c r="I4" s="351" t="s">
        <v>4260</v>
      </c>
      <c r="J4" s="52">
        <v>718760</v>
      </c>
      <c r="K4" s="46" t="str">
        <f>_xlfn.IFNA(VLOOKUP(B4,'参考　23→27変更情報'!$A$3:$E$548,5,0),"新規")</f>
        <v>〇</v>
      </c>
    </row>
    <row r="5" spans="1:12">
      <c r="A5" s="382">
        <v>4</v>
      </c>
      <c r="B5" s="42">
        <v>111022</v>
      </c>
      <c r="C5" s="43" t="s">
        <v>515</v>
      </c>
      <c r="D5" s="41" t="str">
        <f>_xlfn.IFNA(VLOOKUP(B5,製造業の訂正１2!$B$6:$S$88,18,0),"")</f>
        <v/>
      </c>
      <c r="E5" s="41" t="str">
        <f>_xlfn.IFNA(VLOOKUP(B5,製造業の訂正１2!$B$89:$S$349,18,0),"")</f>
        <v/>
      </c>
      <c r="F5" s="41" t="s">
        <v>825</v>
      </c>
      <c r="G5" s="41" t="s">
        <v>818</v>
      </c>
      <c r="H5" s="41" t="s">
        <v>817</v>
      </c>
      <c r="I5" s="351" t="s">
        <v>4260</v>
      </c>
      <c r="J5" s="52">
        <v>377430</v>
      </c>
      <c r="K5" s="46" t="str">
        <f>_xlfn.IFNA(VLOOKUP(B5,'参考　23→27変更情報'!$A$3:$E$548,5,0),"新規")</f>
        <v>〇</v>
      </c>
    </row>
    <row r="6" spans="1:12">
      <c r="A6" s="382">
        <v>5</v>
      </c>
      <c r="B6" s="42">
        <v>112011</v>
      </c>
      <c r="C6" s="43" t="s">
        <v>383</v>
      </c>
      <c r="D6" s="41" t="str">
        <f>_xlfn.IFNA(VLOOKUP(B6,製造業の訂正１2!$B$6:$S$88,18,0),"")</f>
        <v/>
      </c>
      <c r="E6" s="41" t="str">
        <f>_xlfn.IFNA(VLOOKUP(B6,製造業の訂正１2!$B$89:$S$349,18,0),"")</f>
        <v/>
      </c>
      <c r="F6" s="41" t="s">
        <v>825</v>
      </c>
      <c r="G6" s="41" t="s">
        <v>818</v>
      </c>
      <c r="H6" s="41" t="s">
        <v>817</v>
      </c>
      <c r="I6" s="351" t="s">
        <v>4260</v>
      </c>
      <c r="J6" s="52">
        <v>1224300</v>
      </c>
      <c r="K6" s="46"/>
    </row>
    <row r="7" spans="1:12">
      <c r="A7" s="382">
        <v>6</v>
      </c>
      <c r="B7" s="42">
        <v>112012</v>
      </c>
      <c r="C7" s="43" t="s">
        <v>516</v>
      </c>
      <c r="D7" s="41" t="str">
        <f>_xlfn.IFNA(VLOOKUP(B7,製造業の訂正１2!$B$6:$S$88,18,0),"")</f>
        <v/>
      </c>
      <c r="E7" s="41" t="str">
        <f>_xlfn.IFNA(VLOOKUP(B7,製造業の訂正１2!$B$89:$S$349,18,0),"")</f>
        <v/>
      </c>
      <c r="F7" s="41" t="s">
        <v>825</v>
      </c>
      <c r="G7" s="41" t="s">
        <v>818</v>
      </c>
      <c r="H7" s="41" t="s">
        <v>817</v>
      </c>
      <c r="I7" s="351" t="s">
        <v>4260</v>
      </c>
      <c r="J7" s="52">
        <v>2082598</v>
      </c>
      <c r="K7" s="46"/>
    </row>
    <row r="8" spans="1:12">
      <c r="A8" s="382">
        <v>7</v>
      </c>
      <c r="B8" s="42">
        <v>112021</v>
      </c>
      <c r="C8" s="43" t="s">
        <v>517</v>
      </c>
      <c r="D8" s="41" t="str">
        <f>_xlfn.IFNA(VLOOKUP(B8,製造業の訂正１2!$B$6:$S$88,18,0),"")</f>
        <v/>
      </c>
      <c r="E8" s="41" t="str">
        <f>_xlfn.IFNA(VLOOKUP(B8,製造業の訂正１2!$B$89:$S$349,18,0),"")</f>
        <v/>
      </c>
      <c r="F8" s="41" t="s">
        <v>825</v>
      </c>
      <c r="G8" s="41" t="s">
        <v>818</v>
      </c>
      <c r="H8" s="41" t="s">
        <v>817</v>
      </c>
      <c r="I8" s="351" t="s">
        <v>4260</v>
      </c>
      <c r="J8" s="52">
        <v>123114</v>
      </c>
      <c r="K8" s="46" t="str">
        <f>_xlfn.IFNA(VLOOKUP(B8,'参考　23→27変更情報'!$A$3:$E$548,5,0),"新規")</f>
        <v>〇</v>
      </c>
    </row>
    <row r="9" spans="1:12">
      <c r="A9" s="382">
        <v>8</v>
      </c>
      <c r="B9" s="42">
        <v>112029</v>
      </c>
      <c r="C9" s="43" t="s">
        <v>518</v>
      </c>
      <c r="D9" s="41" t="str">
        <f>_xlfn.IFNA(VLOOKUP(B9,製造業の訂正１2!$B$6:$S$88,18,0),"")</f>
        <v/>
      </c>
      <c r="E9" s="41" t="str">
        <f>_xlfn.IFNA(VLOOKUP(B9,製造業の訂正１2!$B$89:$S$349,18,0),"")</f>
        <v/>
      </c>
      <c r="F9" s="41" t="s">
        <v>4377</v>
      </c>
      <c r="G9" s="41" t="s">
        <v>819</v>
      </c>
      <c r="H9" s="41" t="s">
        <v>820</v>
      </c>
      <c r="I9" s="351" t="s">
        <v>4260</v>
      </c>
      <c r="J9" s="52">
        <v>63316.848795803504</v>
      </c>
      <c r="K9" s="46"/>
    </row>
    <row r="10" spans="1:12" ht="40.5">
      <c r="A10" s="382">
        <v>9</v>
      </c>
      <c r="B10" s="42">
        <v>113001</v>
      </c>
      <c r="C10" s="43" t="s">
        <v>519</v>
      </c>
      <c r="D10" s="41" t="str">
        <f>_xlfn.IFNA(VLOOKUP(B10,製造業の訂正１2!$B$6:$S$88,18,0),"")</f>
        <v/>
      </c>
      <c r="E10" s="41" t="str">
        <f>_xlfn.IFNA(VLOOKUP(B10,製造業の訂正１2!$B$89:$S$349,18,0),"")</f>
        <v/>
      </c>
      <c r="F10" s="41" t="s">
        <v>828</v>
      </c>
      <c r="G10" s="41" t="s">
        <v>842</v>
      </c>
      <c r="H10" s="41" t="s">
        <v>821</v>
      </c>
      <c r="I10" s="351" t="s">
        <v>4260</v>
      </c>
      <c r="J10" s="52">
        <v>100269678.62620001</v>
      </c>
      <c r="K10" s="46"/>
      <c r="L10" s="54" t="s">
        <v>850</v>
      </c>
    </row>
    <row r="11" spans="1:12">
      <c r="A11" s="382">
        <v>10</v>
      </c>
      <c r="B11" s="42">
        <v>114011</v>
      </c>
      <c r="C11" s="43" t="s">
        <v>520</v>
      </c>
      <c r="D11" s="41" t="str">
        <f>_xlfn.IFNA(VLOOKUP(B11,製造業の訂正１2!$B$6:$S$88,18,0),"")</f>
        <v/>
      </c>
      <c r="E11" s="41" t="str">
        <f>_xlfn.IFNA(VLOOKUP(B11,製造業の訂正１2!$B$89:$S$349,18,0),"")</f>
        <v/>
      </c>
      <c r="F11" s="41" t="s">
        <v>825</v>
      </c>
      <c r="G11" s="41" t="s">
        <v>822</v>
      </c>
      <c r="H11" s="41" t="s">
        <v>817</v>
      </c>
      <c r="I11" s="351" t="s">
        <v>4260</v>
      </c>
      <c r="J11" s="52">
        <v>6955425</v>
      </c>
      <c r="K11" s="46" t="str">
        <f>_xlfn.IFNA(VLOOKUP(B11,'参考　23→27変更情報'!$A$3:$E$548,5,0),"新規")</f>
        <v>〇</v>
      </c>
    </row>
    <row r="12" spans="1:12">
      <c r="A12" s="382">
        <v>11</v>
      </c>
      <c r="B12" s="42">
        <v>115011</v>
      </c>
      <c r="C12" s="43" t="s">
        <v>388</v>
      </c>
      <c r="D12" s="41" t="str">
        <f>_xlfn.IFNA(VLOOKUP(B12,製造業の訂正１2!$B$6:$S$88,18,0),"")</f>
        <v/>
      </c>
      <c r="E12" s="41" t="str">
        <f>_xlfn.IFNA(VLOOKUP(B12,製造業の訂正１2!$B$89:$S$349,18,0),"")</f>
        <v/>
      </c>
      <c r="F12" s="41" t="s">
        <v>827</v>
      </c>
      <c r="G12" s="41"/>
      <c r="H12" s="41"/>
      <c r="I12" s="351" t="s">
        <v>4260</v>
      </c>
      <c r="J12" s="52">
        <v>0</v>
      </c>
      <c r="K12" s="46"/>
    </row>
    <row r="13" spans="1:12">
      <c r="A13" s="382">
        <v>12</v>
      </c>
      <c r="B13" s="42">
        <v>115021</v>
      </c>
      <c r="C13" s="43" t="s">
        <v>389</v>
      </c>
      <c r="D13" s="41" t="str">
        <f>_xlfn.IFNA(VLOOKUP(B13,製造業の訂正１2!$B$6:$S$88,18,0),"")</f>
        <v/>
      </c>
      <c r="E13" s="41" t="str">
        <f>_xlfn.IFNA(VLOOKUP(B13,製造業の訂正１2!$B$89:$S$349,18,0),"")</f>
        <v/>
      </c>
      <c r="F13" s="41" t="s">
        <v>827</v>
      </c>
      <c r="G13" s="41"/>
      <c r="H13" s="41"/>
      <c r="I13" s="351" t="s">
        <v>4260</v>
      </c>
      <c r="J13" s="52">
        <v>0</v>
      </c>
      <c r="K13" s="46"/>
    </row>
    <row r="14" spans="1:12">
      <c r="A14" s="382">
        <v>13</v>
      </c>
      <c r="B14" s="42">
        <v>115029</v>
      </c>
      <c r="C14" s="43" t="s">
        <v>390</v>
      </c>
      <c r="D14" s="41" t="str">
        <f>_xlfn.IFNA(VLOOKUP(B14,製造業の訂正１2!$B$6:$S$88,18,0),"")</f>
        <v/>
      </c>
      <c r="E14" s="41" t="str">
        <f>_xlfn.IFNA(VLOOKUP(B14,製造業の訂正１2!$B$89:$S$349,18,0),"")</f>
        <v/>
      </c>
      <c r="F14" s="41" t="s">
        <v>826</v>
      </c>
      <c r="G14" s="41" t="s">
        <v>818</v>
      </c>
      <c r="H14" s="41" t="s">
        <v>817</v>
      </c>
      <c r="I14" s="351" t="s">
        <v>4260</v>
      </c>
      <c r="J14" s="52">
        <v>1314550</v>
      </c>
      <c r="K14" s="46"/>
    </row>
    <row r="15" spans="1:12">
      <c r="A15" s="382">
        <v>14</v>
      </c>
      <c r="B15" s="42">
        <v>115091</v>
      </c>
      <c r="C15" s="43" t="s">
        <v>521</v>
      </c>
      <c r="D15" s="41" t="str">
        <f>_xlfn.IFNA(VLOOKUP(B15,製造業の訂正１2!$B$6:$S$88,18,0),"")</f>
        <v/>
      </c>
      <c r="E15" s="41" t="str">
        <f>_xlfn.IFNA(VLOOKUP(B15,製造業の訂正１2!$B$89:$S$349,18,0),"")</f>
        <v/>
      </c>
      <c r="F15" s="41" t="s">
        <v>825</v>
      </c>
      <c r="G15" s="41" t="s">
        <v>822</v>
      </c>
      <c r="H15" s="41" t="s">
        <v>817</v>
      </c>
      <c r="I15" s="351" t="s">
        <v>4260</v>
      </c>
      <c r="J15" s="52">
        <v>95030</v>
      </c>
      <c r="K15" s="46"/>
    </row>
    <row r="16" spans="1:12" ht="27">
      <c r="A16" s="382">
        <v>15</v>
      </c>
      <c r="B16" s="42">
        <v>115099</v>
      </c>
      <c r="C16" s="43" t="s">
        <v>522</v>
      </c>
      <c r="D16" s="41" t="str">
        <f>_xlfn.IFNA(VLOOKUP(B16,製造業の訂正１2!$B$6:$S$88,18,0),"")</f>
        <v/>
      </c>
      <c r="E16" s="41" t="str">
        <f>_xlfn.IFNA(VLOOKUP(B16,製造業の訂正１2!$B$89:$S$349,18,0),"")</f>
        <v/>
      </c>
      <c r="F16" s="41" t="s">
        <v>4379</v>
      </c>
      <c r="G16" s="41" t="s">
        <v>823</v>
      </c>
      <c r="H16" s="41" t="s">
        <v>492</v>
      </c>
      <c r="I16" s="351" t="s">
        <v>4260</v>
      </c>
      <c r="J16" s="52">
        <v>80593.181076672103</v>
      </c>
      <c r="K16" s="46" t="str">
        <f>_xlfn.IFNA(VLOOKUP(B16,'参考　23→27変更情報'!$A$3:$E$548,5,0),"新規")</f>
        <v>〇</v>
      </c>
    </row>
    <row r="17" spans="1:12" ht="27">
      <c r="A17" s="382">
        <v>16</v>
      </c>
      <c r="B17" s="42">
        <v>116011</v>
      </c>
      <c r="C17" s="43" t="s">
        <v>392</v>
      </c>
      <c r="D17" s="41" t="str">
        <f>_xlfn.IFNA(VLOOKUP(B17,製造業の訂正１2!$B$6:$S$88,18,0),"")</f>
        <v/>
      </c>
      <c r="E17" s="41" t="str">
        <f>_xlfn.IFNA(VLOOKUP(B17,製造業の訂正１2!$B$89:$S$349,18,0),"")</f>
        <v/>
      </c>
      <c r="F17" s="41" t="s">
        <v>4380</v>
      </c>
      <c r="G17" s="41" t="s">
        <v>824</v>
      </c>
      <c r="H17" s="41" t="s">
        <v>829</v>
      </c>
      <c r="I17" s="351" t="s">
        <v>4260</v>
      </c>
      <c r="J17" s="52">
        <v>552538.39419179235</v>
      </c>
      <c r="K17" s="46" t="str">
        <f>_xlfn.IFNA(VLOOKUP(B17,'参考　23→27変更情報'!$A$3:$E$548,5,0),"新規")</f>
        <v/>
      </c>
    </row>
    <row r="18" spans="1:12" ht="40.5">
      <c r="A18" s="382">
        <v>17</v>
      </c>
      <c r="B18" s="42">
        <v>116021</v>
      </c>
      <c r="C18" s="43" t="s">
        <v>523</v>
      </c>
      <c r="D18" s="41" t="str">
        <f>_xlfn.IFNA(VLOOKUP(B18,製造業の訂正１2!$B$6:$S$88,18,0),"")</f>
        <v/>
      </c>
      <c r="E18" s="41" t="str">
        <f>_xlfn.IFNA(VLOOKUP(B18,製造業の訂正１2!$B$89:$S$349,18,0),"")</f>
        <v/>
      </c>
      <c r="F18" s="41" t="s">
        <v>831</v>
      </c>
      <c r="G18" s="41" t="s">
        <v>830</v>
      </c>
      <c r="H18" s="41" t="s">
        <v>492</v>
      </c>
      <c r="I18" s="351" t="s">
        <v>4260</v>
      </c>
      <c r="J18" s="52">
        <v>212576</v>
      </c>
      <c r="K18" s="46" t="str">
        <f>_xlfn.IFNA(VLOOKUP(B18,'参考　23→27変更情報'!$A$3:$E$548,5,0),"新規")</f>
        <v/>
      </c>
    </row>
    <row r="19" spans="1:12" ht="40.5">
      <c r="A19" s="382">
        <v>18</v>
      </c>
      <c r="B19" s="42">
        <v>116031</v>
      </c>
      <c r="C19" s="43" t="s">
        <v>524</v>
      </c>
      <c r="D19" s="41" t="str">
        <f>_xlfn.IFNA(VLOOKUP(B19,製造業の訂正１2!$B$6:$S$88,18,0),"")</f>
        <v/>
      </c>
      <c r="E19" s="41" t="str">
        <f>_xlfn.IFNA(VLOOKUP(B19,製造業の訂正１2!$B$89:$S$349,18,0),"")</f>
        <v/>
      </c>
      <c r="F19" s="41" t="s">
        <v>833</v>
      </c>
      <c r="G19" s="41" t="s">
        <v>832</v>
      </c>
      <c r="H19" s="41" t="s">
        <v>814</v>
      </c>
      <c r="I19" s="351" t="s">
        <v>4260</v>
      </c>
      <c r="J19" s="52">
        <v>18507272</v>
      </c>
      <c r="K19" s="46" t="str">
        <f>_xlfn.IFNA(VLOOKUP(B19,'参考　23→27変更情報'!$A$3:$E$548,5,0),"新規")</f>
        <v/>
      </c>
    </row>
    <row r="20" spans="1:12">
      <c r="A20" s="382">
        <v>19</v>
      </c>
      <c r="B20" s="42">
        <v>116091</v>
      </c>
      <c r="C20" s="43" t="s">
        <v>525</v>
      </c>
      <c r="D20" s="41" t="str">
        <f>_xlfn.IFNA(VLOOKUP(B20,製造業の訂正１2!$B$6:$S$88,18,0),"")</f>
        <v/>
      </c>
      <c r="E20" s="41" t="str">
        <f>_xlfn.IFNA(VLOOKUP(B20,製造業の訂正１2!$B$89:$S$349,18,0),"")</f>
        <v/>
      </c>
      <c r="F20" s="41" t="s">
        <v>827</v>
      </c>
      <c r="G20" s="41"/>
      <c r="H20" s="41"/>
      <c r="I20" s="351" t="s">
        <v>4260</v>
      </c>
      <c r="J20" s="52">
        <v>0</v>
      </c>
      <c r="K20" s="46" t="str">
        <f>_xlfn.IFNA(VLOOKUP(B20,'参考　23→27変更情報'!$A$3:$E$548,5,0),"新規")</f>
        <v/>
      </c>
    </row>
    <row r="21" spans="1:12">
      <c r="A21" s="382">
        <v>20</v>
      </c>
      <c r="B21" s="42">
        <v>116092</v>
      </c>
      <c r="C21" s="43" t="s">
        <v>393</v>
      </c>
      <c r="D21" s="41" t="str">
        <f>_xlfn.IFNA(VLOOKUP(B21,製造業の訂正１2!$B$6:$S$88,18,0),"")</f>
        <v/>
      </c>
      <c r="E21" s="41" t="str">
        <f>_xlfn.IFNA(VLOOKUP(B21,製造業の訂正１2!$B$89:$S$349,18,0),"")</f>
        <v/>
      </c>
      <c r="F21" s="41" t="s">
        <v>827</v>
      </c>
      <c r="G21" s="41"/>
      <c r="H21" s="41"/>
      <c r="I21" s="351" t="s">
        <v>4260</v>
      </c>
      <c r="J21" s="52">
        <v>0</v>
      </c>
      <c r="K21" s="46" t="str">
        <f>_xlfn.IFNA(VLOOKUP(B21,'参考　23→27変更情報'!$A$3:$E$548,5,0),"新規")</f>
        <v/>
      </c>
    </row>
    <row r="22" spans="1:12">
      <c r="A22" s="382">
        <v>21</v>
      </c>
      <c r="B22" s="42">
        <v>116093</v>
      </c>
      <c r="C22" s="43" t="s">
        <v>394</v>
      </c>
      <c r="D22" s="41" t="str">
        <f>_xlfn.IFNA(VLOOKUP(B22,製造業の訂正１2!$B$6:$S$88,18,0),"")</f>
        <v/>
      </c>
      <c r="E22" s="41" t="str">
        <f>_xlfn.IFNA(VLOOKUP(B22,製造業の訂正１2!$B$89:$S$349,18,0),"")</f>
        <v/>
      </c>
      <c r="F22" s="41" t="s">
        <v>827</v>
      </c>
      <c r="G22" s="41"/>
      <c r="H22" s="41"/>
      <c r="I22" s="351" t="s">
        <v>4260</v>
      </c>
      <c r="J22" s="52">
        <v>0</v>
      </c>
      <c r="K22" s="46" t="str">
        <f>_xlfn.IFNA(VLOOKUP(B22,'参考　23→27変更情報'!$A$3:$E$548,5,0),"新規")</f>
        <v/>
      </c>
    </row>
    <row r="23" spans="1:12">
      <c r="A23" s="382">
        <v>22</v>
      </c>
      <c r="B23" s="42">
        <v>116099</v>
      </c>
      <c r="C23" s="43" t="s">
        <v>395</v>
      </c>
      <c r="D23" s="41" t="str">
        <f>_xlfn.IFNA(VLOOKUP(B23,製造業の訂正１2!$B$6:$S$88,18,0),"")</f>
        <v/>
      </c>
      <c r="E23" s="41" t="str">
        <f>_xlfn.IFNA(VLOOKUP(B23,製造業の訂正１2!$B$89:$S$349,18,0),"")</f>
        <v/>
      </c>
      <c r="F23" s="41" t="s">
        <v>826</v>
      </c>
      <c r="G23" s="41" t="s">
        <v>818</v>
      </c>
      <c r="H23" s="41" t="s">
        <v>403</v>
      </c>
      <c r="I23" s="351" t="s">
        <v>4260</v>
      </c>
      <c r="J23" s="52">
        <v>144</v>
      </c>
      <c r="K23" s="46" t="str">
        <f>_xlfn.IFNA(VLOOKUP(B23,'参考　23→27変更情報'!$A$3:$E$548,5,0),"新規")</f>
        <v/>
      </c>
    </row>
    <row r="24" spans="1:12">
      <c r="A24" s="382">
        <v>23</v>
      </c>
      <c r="B24" s="42">
        <v>121011</v>
      </c>
      <c r="C24" s="43" t="s">
        <v>396</v>
      </c>
      <c r="D24" s="41" t="str">
        <f>_xlfn.IFNA(VLOOKUP(B24,製造業の訂正１2!$B$6:$S$88,18,0),"")</f>
        <v/>
      </c>
      <c r="E24" s="41" t="str">
        <f>_xlfn.IFNA(VLOOKUP(B24,製造業の訂正１2!$B$89:$S$349,18,0),"")</f>
        <v/>
      </c>
      <c r="F24" s="41" t="s">
        <v>826</v>
      </c>
      <c r="G24" s="41" t="s">
        <v>818</v>
      </c>
      <c r="H24" s="41" t="s">
        <v>817</v>
      </c>
      <c r="I24" s="351" t="s">
        <v>4260</v>
      </c>
      <c r="J24" s="52">
        <v>7046000</v>
      </c>
      <c r="K24" s="46" t="s">
        <v>640</v>
      </c>
    </row>
    <row r="25" spans="1:12" ht="81">
      <c r="A25" s="382">
        <v>24</v>
      </c>
      <c r="B25" s="42">
        <v>121019</v>
      </c>
      <c r="C25" s="43" t="s">
        <v>397</v>
      </c>
      <c r="D25" s="41" t="str">
        <f>_xlfn.IFNA(VLOOKUP(B25,製造業の訂正１2!$B$6:$S$88,18,0),"")</f>
        <v/>
      </c>
      <c r="E25" s="41" t="str">
        <f>_xlfn.IFNA(VLOOKUP(B25,製造業の訂正１2!$B$89:$S$349,18,0),"")</f>
        <v/>
      </c>
      <c r="F25" s="41" t="s">
        <v>864</v>
      </c>
      <c r="G25" s="41" t="s">
        <v>835</v>
      </c>
      <c r="H25" s="41" t="s">
        <v>836</v>
      </c>
      <c r="I25" s="351" t="s">
        <v>4260</v>
      </c>
      <c r="J25" s="52">
        <v>3010185.0201040134</v>
      </c>
      <c r="K25" s="46" t="str">
        <f>_xlfn.IFNA(VLOOKUP(B25,'参考　23→27変更情報'!$A$3:$E$548,5,0),"新規")</f>
        <v/>
      </c>
    </row>
    <row r="26" spans="1:12" ht="54">
      <c r="A26" s="382">
        <v>25</v>
      </c>
      <c r="B26" s="42">
        <v>121021</v>
      </c>
      <c r="C26" s="43" t="s">
        <v>398</v>
      </c>
      <c r="D26" s="41" t="str">
        <f>_xlfn.IFNA(VLOOKUP(B26,製造業の訂正１2!$B$6:$S$88,18,0),"")</f>
        <v/>
      </c>
      <c r="E26" s="41" t="str">
        <f>_xlfn.IFNA(VLOOKUP(B26,製造業の訂正１2!$B$89:$S$349,18,0),"")</f>
        <v/>
      </c>
      <c r="F26" s="41" t="s">
        <v>865</v>
      </c>
      <c r="G26" s="41" t="s">
        <v>837</v>
      </c>
      <c r="H26" s="41" t="s">
        <v>838</v>
      </c>
      <c r="I26" s="351" t="s">
        <v>4260</v>
      </c>
      <c r="J26" s="52">
        <v>5172080.6329589002</v>
      </c>
      <c r="K26" s="46" t="str">
        <f>_xlfn.IFNA(VLOOKUP(B26,'参考　23→27変更情報'!$A$3:$E$548,5,0),"新規")</f>
        <v/>
      </c>
    </row>
    <row r="27" spans="1:12" ht="27">
      <c r="A27" s="382">
        <v>26</v>
      </c>
      <c r="B27" s="42">
        <v>121031</v>
      </c>
      <c r="C27" s="43" t="s">
        <v>399</v>
      </c>
      <c r="D27" s="41" t="str">
        <f>_xlfn.IFNA(VLOOKUP(B27,製造業の訂正１2!$B$6:$S$88,18,0),"")</f>
        <v/>
      </c>
      <c r="E27" s="41" t="str">
        <f>_xlfn.IFNA(VLOOKUP(B27,製造業の訂正１2!$B$89:$S$349,18,0),"")</f>
        <v/>
      </c>
      <c r="F27" s="41" t="s">
        <v>866</v>
      </c>
      <c r="G27" s="41" t="s">
        <v>818</v>
      </c>
      <c r="H27" s="41" t="s">
        <v>403</v>
      </c>
      <c r="I27" s="351" t="s">
        <v>4260</v>
      </c>
      <c r="J27" s="52">
        <v>7284522.4598559486</v>
      </c>
      <c r="K27" s="46" t="str">
        <f>_xlfn.IFNA(VLOOKUP(B27,'参考　23→27変更情報'!$A$3:$E$548,5,0),"新規")</f>
        <v/>
      </c>
    </row>
    <row r="28" spans="1:12" ht="54">
      <c r="A28" s="382">
        <v>27</v>
      </c>
      <c r="B28" s="42">
        <v>121041</v>
      </c>
      <c r="C28" s="43" t="s">
        <v>400</v>
      </c>
      <c r="D28" s="41" t="str">
        <f>_xlfn.IFNA(VLOOKUP(B28,製造業の訂正１2!$B$6:$S$88,18,0),"")</f>
        <v/>
      </c>
      <c r="E28" s="41" t="str">
        <f>_xlfn.IFNA(VLOOKUP(B28,製造業の訂正１2!$B$89:$S$349,18,0),"")</f>
        <v/>
      </c>
      <c r="F28" s="41" t="s">
        <v>867</v>
      </c>
      <c r="G28" s="41" t="s">
        <v>840</v>
      </c>
      <c r="H28" s="41" t="s">
        <v>493</v>
      </c>
      <c r="I28" s="351" t="s">
        <v>4260</v>
      </c>
      <c r="J28" s="52">
        <v>11398343.533440499</v>
      </c>
      <c r="K28" s="46" t="str">
        <f>_xlfn.IFNA(VLOOKUP(B28,'参考　23→27変更情報'!$A$3:$E$548,5,0),"新規")</f>
        <v/>
      </c>
    </row>
    <row r="29" spans="1:12" ht="27">
      <c r="A29" s="382">
        <v>28</v>
      </c>
      <c r="B29" s="42">
        <v>121051</v>
      </c>
      <c r="C29" s="43" t="s">
        <v>401</v>
      </c>
      <c r="D29" s="41" t="str">
        <f>_xlfn.IFNA(VLOOKUP(B29,製造業の訂正１2!$B$6:$S$88,18,0),"")</f>
        <v/>
      </c>
      <c r="E29" s="41" t="str">
        <f>_xlfn.IFNA(VLOOKUP(B29,製造業の訂正１2!$B$89:$S$349,18,0),"")</f>
        <v/>
      </c>
      <c r="F29" s="41" t="s">
        <v>868</v>
      </c>
      <c r="G29" s="41" t="s">
        <v>843</v>
      </c>
      <c r="H29" s="41" t="s">
        <v>407</v>
      </c>
      <c r="I29" s="351" t="s">
        <v>4260</v>
      </c>
      <c r="J29" s="52">
        <v>56158.554705507726</v>
      </c>
      <c r="K29" s="46" t="str">
        <f>_xlfn.IFNA(VLOOKUP(B29,'参考　23→27変更情報'!$A$3:$E$548,5,0),"新規")</f>
        <v/>
      </c>
      <c r="L29" s="54" t="s">
        <v>841</v>
      </c>
    </row>
    <row r="30" spans="1:12" ht="94.5">
      <c r="A30" s="382">
        <v>29</v>
      </c>
      <c r="B30" s="42">
        <v>121099</v>
      </c>
      <c r="C30" s="43" t="s">
        <v>526</v>
      </c>
      <c r="D30" s="41" t="str">
        <f>_xlfn.IFNA(VLOOKUP(B30,製造業の訂正１2!$B$6:$S$88,18,0),"")</f>
        <v/>
      </c>
      <c r="E30" s="41" t="str">
        <f>_xlfn.IFNA(VLOOKUP(B30,製造業の訂正１2!$B$89:$S$349,18,0),"")</f>
        <v/>
      </c>
      <c r="F30" s="41" t="s">
        <v>869</v>
      </c>
      <c r="G30" s="41" t="s">
        <v>845</v>
      </c>
      <c r="H30" s="41" t="s">
        <v>844</v>
      </c>
      <c r="I30" s="351" t="s">
        <v>4260</v>
      </c>
      <c r="J30" s="52">
        <v>612685.09420128819</v>
      </c>
      <c r="K30" s="46" t="str">
        <f>_xlfn.IFNA(VLOOKUP(B30,'参考　23→27変更情報'!$A$3:$E$548,5,0),"新規")</f>
        <v>新規</v>
      </c>
    </row>
    <row r="31" spans="1:12" ht="27">
      <c r="A31" s="382">
        <v>30</v>
      </c>
      <c r="B31" s="42">
        <v>131011</v>
      </c>
      <c r="C31" s="43" t="s">
        <v>402</v>
      </c>
      <c r="D31" s="41" t="str">
        <f>_xlfn.IFNA(VLOOKUP(B31,製造業の訂正１2!$B$6:$S$88,18,0),"")</f>
        <v/>
      </c>
      <c r="E31" s="41" t="str">
        <f>_xlfn.IFNA(VLOOKUP(B31,製造業の訂正１2!$B$89:$S$349,18,0),"")</f>
        <v/>
      </c>
      <c r="F31" s="41" t="s">
        <v>846</v>
      </c>
      <c r="G31" s="41" t="s">
        <v>919</v>
      </c>
      <c r="H31" s="41" t="s">
        <v>847</v>
      </c>
      <c r="I31" s="351" t="s">
        <v>4260</v>
      </c>
      <c r="J31" s="52">
        <v>28691473.887294251</v>
      </c>
      <c r="K31" s="46" t="str">
        <f>_xlfn.IFNA(VLOOKUP(B31,'参考　23→27変更情報'!$A$3:$E$548,5,0),"新規")</f>
        <v/>
      </c>
    </row>
    <row r="32" spans="1:12" ht="175.5">
      <c r="A32" s="382">
        <v>31</v>
      </c>
      <c r="B32" s="42">
        <v>131021</v>
      </c>
      <c r="C32" s="43" t="s">
        <v>404</v>
      </c>
      <c r="D32" s="41" t="str">
        <f>_xlfn.IFNA(VLOOKUP(B32,製造業の訂正１2!$B$6:$S$88,18,0),"")</f>
        <v/>
      </c>
      <c r="E32" s="41" t="str">
        <f>_xlfn.IFNA(VLOOKUP(B32,製造業の訂正１2!$B$89:$S$349,18,0),"")</f>
        <v/>
      </c>
      <c r="F32" s="41" t="s">
        <v>878</v>
      </c>
      <c r="G32" s="41" t="s">
        <v>849</v>
      </c>
      <c r="H32" s="41" t="s">
        <v>848</v>
      </c>
      <c r="I32" s="351" t="s">
        <v>4260</v>
      </c>
      <c r="J32" s="52">
        <v>6188142.1918868273</v>
      </c>
      <c r="K32" s="46" t="str">
        <f>_xlfn.IFNA(VLOOKUP(B32,'参考　23→27変更情報'!$A$3:$E$548,5,0),"新規")</f>
        <v/>
      </c>
    </row>
    <row r="33" spans="1:12" ht="67.5">
      <c r="A33" s="382">
        <v>32</v>
      </c>
      <c r="B33" s="42">
        <v>151011</v>
      </c>
      <c r="C33" s="43" t="s">
        <v>405</v>
      </c>
      <c r="D33" s="41" t="str">
        <f>_xlfn.IFNA(VLOOKUP(B33,製造業の訂正１2!$B$6:$S$88,18,0),"")</f>
        <v/>
      </c>
      <c r="E33" s="41" t="str">
        <f>_xlfn.IFNA(VLOOKUP(B33,製造業の訂正１2!$B$89:$S$349,18,0),"")</f>
        <v/>
      </c>
      <c r="F33" s="41" t="s">
        <v>870</v>
      </c>
      <c r="G33" s="41" t="s">
        <v>851</v>
      </c>
      <c r="H33" s="41" t="s">
        <v>852</v>
      </c>
      <c r="I33" s="351" t="s">
        <v>4260</v>
      </c>
      <c r="J33" s="52">
        <v>982182.18780421012</v>
      </c>
      <c r="K33" s="46" t="str">
        <f>_xlfn.IFNA(VLOOKUP(B33,'参考　23→27変更情報'!$A$3:$E$548,5,0),"新規")</f>
        <v/>
      </c>
    </row>
    <row r="34" spans="1:12" ht="27">
      <c r="A34" s="382">
        <v>33</v>
      </c>
      <c r="B34" s="42">
        <v>152011</v>
      </c>
      <c r="C34" s="43" t="s">
        <v>527</v>
      </c>
      <c r="D34" s="41" t="str">
        <f>_xlfn.IFNA(VLOOKUP(B34,製造業の訂正１2!$B$6:$S$88,18,0),"")</f>
        <v/>
      </c>
      <c r="E34" s="41" t="str">
        <f>_xlfn.IFNA(VLOOKUP(B34,製造業の訂正１2!$B$89:$S$349,18,0),"")</f>
        <v/>
      </c>
      <c r="F34" s="41" t="s">
        <v>855</v>
      </c>
      <c r="G34" s="41" t="s">
        <v>854</v>
      </c>
      <c r="H34" s="41" t="s">
        <v>407</v>
      </c>
      <c r="I34" s="351" t="s">
        <v>4260</v>
      </c>
      <c r="J34" s="52">
        <v>786480.01500000001</v>
      </c>
      <c r="K34" s="46" t="str">
        <f>_xlfn.IFNA(VLOOKUP(B34,'参考　23→27変更情報'!$A$3:$E$548,5,0),"新規")</f>
        <v>新規</v>
      </c>
    </row>
    <row r="35" spans="1:12" ht="67.5">
      <c r="A35" s="382">
        <v>34</v>
      </c>
      <c r="B35" s="42">
        <v>153011</v>
      </c>
      <c r="C35" s="43" t="s">
        <v>408</v>
      </c>
      <c r="D35" s="41" t="str">
        <f>_xlfn.IFNA(VLOOKUP(B35,製造業の訂正１2!$B$6:$S$88,18,0),"")</f>
        <v/>
      </c>
      <c r="E35" s="41" t="str">
        <f>_xlfn.IFNA(VLOOKUP(B35,製造業の訂正１2!$B$89:$S$349,18,0),"")</f>
        <v/>
      </c>
      <c r="F35" s="41" t="s">
        <v>871</v>
      </c>
      <c r="G35" s="41" t="s">
        <v>856</v>
      </c>
      <c r="H35" s="41" t="s">
        <v>407</v>
      </c>
      <c r="I35" s="351" t="s">
        <v>4260</v>
      </c>
      <c r="J35" s="52">
        <v>1281601.7460235816</v>
      </c>
      <c r="K35" s="46" t="str">
        <f>_xlfn.IFNA(VLOOKUP(B35,'参考　23→27変更情報'!$A$3:$E$548,5,0),"新規")</f>
        <v/>
      </c>
    </row>
    <row r="36" spans="1:12">
      <c r="A36" s="382">
        <v>35</v>
      </c>
      <c r="B36" s="42">
        <v>171011</v>
      </c>
      <c r="C36" s="43" t="s">
        <v>528</v>
      </c>
      <c r="D36" s="41" t="str">
        <f>_xlfn.IFNA(VLOOKUP(B36,製造業の訂正１2!$B$6:$S$88,18,0),"")</f>
        <v/>
      </c>
      <c r="E36" s="41" t="str">
        <f>_xlfn.IFNA(VLOOKUP(B36,製造業の訂正１2!$B$89:$S$349,18,0),"")</f>
        <v/>
      </c>
      <c r="F36" s="41" t="s">
        <v>827</v>
      </c>
      <c r="G36" s="41"/>
      <c r="H36" s="41"/>
      <c r="I36" s="351" t="s">
        <v>4260</v>
      </c>
      <c r="J36" s="52">
        <v>0</v>
      </c>
      <c r="K36" s="46" t="str">
        <f>_xlfn.IFNA(VLOOKUP(B36,'参考　23→27変更情報'!$A$3:$E$548,5,0),"新規")</f>
        <v>新規</v>
      </c>
    </row>
    <row r="37" spans="1:12">
      <c r="A37" s="382">
        <v>36</v>
      </c>
      <c r="B37" s="42">
        <v>171021</v>
      </c>
      <c r="C37" s="43" t="s">
        <v>409</v>
      </c>
      <c r="D37" s="41" t="str">
        <f>_xlfn.IFNA(VLOOKUP(B37,製造業の訂正１2!$B$6:$S$88,18,0),"")</f>
        <v/>
      </c>
      <c r="E37" s="41" t="str">
        <f>_xlfn.IFNA(VLOOKUP(B37,製造業の訂正１2!$B$89:$S$349,18,0),"")</f>
        <v/>
      </c>
      <c r="F37" s="41" t="s">
        <v>827</v>
      </c>
      <c r="G37" s="41"/>
      <c r="H37" s="41"/>
      <c r="I37" s="351" t="s">
        <v>4260</v>
      </c>
      <c r="J37" s="52">
        <v>0</v>
      </c>
      <c r="K37" s="46" t="str">
        <f>_xlfn.IFNA(VLOOKUP(B37,'参考　23→27変更情報'!$A$3:$E$548,5,0),"新規")</f>
        <v/>
      </c>
    </row>
    <row r="38" spans="1:12" ht="54">
      <c r="A38" s="382">
        <v>37</v>
      </c>
      <c r="B38" s="42">
        <v>172001</v>
      </c>
      <c r="C38" s="43" t="s">
        <v>410</v>
      </c>
      <c r="D38" s="41" t="str">
        <f>_xlfn.IFNA(VLOOKUP(B38,製造業の訂正１2!$B$6:$S$88,18,0),"")</f>
        <v/>
      </c>
      <c r="E38" s="41" t="str">
        <f>_xlfn.IFNA(VLOOKUP(B38,製造業の訂正１2!$B$89:$S$349,18,0),"")</f>
        <v/>
      </c>
      <c r="F38" s="41" t="s">
        <v>872</v>
      </c>
      <c r="G38" s="41" t="s">
        <v>857</v>
      </c>
      <c r="H38" s="41" t="s">
        <v>858</v>
      </c>
      <c r="I38" s="351" t="s">
        <v>4260</v>
      </c>
      <c r="J38" s="52">
        <v>558518</v>
      </c>
      <c r="K38" s="46" t="str">
        <f>_xlfn.IFNA(VLOOKUP(B38,'参考　23→27変更情報'!$A$3:$E$548,5,0),"新規")</f>
        <v/>
      </c>
    </row>
    <row r="39" spans="1:12">
      <c r="A39" s="382">
        <v>38</v>
      </c>
      <c r="B39" s="42">
        <v>611011</v>
      </c>
      <c r="C39" s="43" t="s">
        <v>413</v>
      </c>
      <c r="D39" s="41" t="str">
        <f>_xlfn.IFNA(VLOOKUP(B39,製造業の訂正１2!$B$6:$S$88,18,0),"")</f>
        <v/>
      </c>
      <c r="E39" s="41" t="str">
        <f>_xlfn.IFNA(VLOOKUP(B39,製造業の訂正１2!$B$89:$S$349,18,0),"")</f>
        <v/>
      </c>
      <c r="F39" s="41" t="s">
        <v>825</v>
      </c>
      <c r="G39" s="41" t="s">
        <v>889</v>
      </c>
      <c r="H39" s="41" t="s">
        <v>323</v>
      </c>
      <c r="I39" s="351" t="s">
        <v>4260</v>
      </c>
      <c r="J39" s="52">
        <v>70000</v>
      </c>
      <c r="K39" s="46" t="str">
        <f>_xlfn.IFNA(VLOOKUP(B39,'参考　23→27変更情報'!$A$3:$E$548,5,0),"新規")</f>
        <v>新規</v>
      </c>
    </row>
    <row r="40" spans="1:12">
      <c r="A40" s="382">
        <v>39</v>
      </c>
      <c r="B40" s="42">
        <v>611012</v>
      </c>
      <c r="C40" s="43" t="s">
        <v>414</v>
      </c>
      <c r="D40" s="41" t="str">
        <f>_xlfn.IFNA(VLOOKUP(B40,製造業の訂正１2!$B$6:$S$88,18,0),"")</f>
        <v/>
      </c>
      <c r="E40" s="41" t="str">
        <f>_xlfn.IFNA(VLOOKUP(B40,製造業の訂正１2!$B$89:$S$349,18,0),"")</f>
        <v/>
      </c>
      <c r="F40" s="41" t="s">
        <v>827</v>
      </c>
      <c r="G40" s="41"/>
      <c r="H40" s="41"/>
      <c r="I40" s="351" t="s">
        <v>4260</v>
      </c>
      <c r="J40" s="52">
        <v>0</v>
      </c>
      <c r="K40" s="46" t="str">
        <f>_xlfn.IFNA(VLOOKUP(B40,'参考　23→27変更情報'!$A$3:$E$548,5,0),"新規")</f>
        <v>新規</v>
      </c>
    </row>
    <row r="41" spans="1:12">
      <c r="A41" s="382">
        <v>40</v>
      </c>
      <c r="B41" s="42">
        <v>611013</v>
      </c>
      <c r="C41" s="43" t="s">
        <v>415</v>
      </c>
      <c r="D41" s="41" t="str">
        <f>_xlfn.IFNA(VLOOKUP(B41,製造業の訂正１2!$B$6:$S$88,18,0),"")</f>
        <v/>
      </c>
      <c r="E41" s="41" t="str">
        <f>_xlfn.IFNA(VLOOKUP(B41,製造業の訂正１2!$B$89:$S$349,18,0),"")</f>
        <v/>
      </c>
      <c r="F41" s="41" t="s">
        <v>827</v>
      </c>
      <c r="G41" s="41"/>
      <c r="H41" s="41"/>
      <c r="I41" s="351" t="s">
        <v>4260</v>
      </c>
      <c r="J41" s="52">
        <v>0</v>
      </c>
      <c r="K41" s="46" t="str">
        <f>_xlfn.IFNA(VLOOKUP(B41,'参考　23→27変更情報'!$A$3:$E$548,5,0),"新規")</f>
        <v>新規</v>
      </c>
    </row>
    <row r="42" spans="1:12">
      <c r="A42" s="382">
        <v>41</v>
      </c>
      <c r="B42" s="42">
        <v>621011</v>
      </c>
      <c r="C42" s="43" t="s">
        <v>416</v>
      </c>
      <c r="D42" s="41" t="str">
        <f>_xlfn.IFNA(VLOOKUP(B42,製造業の訂正１2!$B$6:$S$88,18,0),"")</f>
        <v/>
      </c>
      <c r="E42" s="41" t="str">
        <f>_xlfn.IFNA(VLOOKUP(B42,製造業の訂正１2!$B$89:$S$349,18,0),"")</f>
        <v/>
      </c>
      <c r="F42" s="41" t="s">
        <v>825</v>
      </c>
      <c r="G42" s="41" t="s">
        <v>889</v>
      </c>
      <c r="H42" s="41" t="s">
        <v>323</v>
      </c>
      <c r="I42" s="351" t="s">
        <v>4260</v>
      </c>
      <c r="J42" s="52">
        <v>4899770</v>
      </c>
      <c r="K42" s="46" t="str">
        <f>_xlfn.IFNA(VLOOKUP(B42,'参考　23→27変更情報'!$A$3:$E$548,5,0),"新規")</f>
        <v>〇</v>
      </c>
    </row>
    <row r="43" spans="1:12" ht="40.5">
      <c r="A43" s="382">
        <v>42</v>
      </c>
      <c r="B43" s="42">
        <v>621021</v>
      </c>
      <c r="C43" s="43" t="s">
        <v>417</v>
      </c>
      <c r="D43" s="41" t="str">
        <f>_xlfn.IFNA(VLOOKUP(B43,製造業の訂正１2!$B$6:$S$88,18,0),"")</f>
        <v/>
      </c>
      <c r="E43" s="41" t="str">
        <f>_xlfn.IFNA(VLOOKUP(B43,製造業の訂正１2!$B$89:$S$349,18,0),"")</f>
        <v/>
      </c>
      <c r="F43" s="41" t="s">
        <v>873</v>
      </c>
      <c r="G43" s="41" t="s">
        <v>860</v>
      </c>
      <c r="H43" s="41" t="s">
        <v>861</v>
      </c>
      <c r="I43" s="351" t="s">
        <v>4260</v>
      </c>
      <c r="J43" s="52">
        <v>8600731.7073358186</v>
      </c>
      <c r="K43" s="46" t="str">
        <f>_xlfn.IFNA(VLOOKUP(B43,'参考　23→27変更情報'!$A$3:$E$548,5,0),"新規")</f>
        <v>〇</v>
      </c>
      <c r="L43" s="54" t="s">
        <v>859</v>
      </c>
    </row>
    <row r="44" spans="1:12">
      <c r="A44" s="382">
        <v>43</v>
      </c>
      <c r="B44" s="42">
        <v>629091</v>
      </c>
      <c r="C44" s="43" t="s">
        <v>411</v>
      </c>
      <c r="D44" s="41" t="str">
        <f>_xlfn.IFNA(VLOOKUP(B44,製造業の訂正１2!$B$6:$S$88,18,0),"")</f>
        <v/>
      </c>
      <c r="E44" s="41" t="str">
        <f>_xlfn.IFNA(VLOOKUP(B44,製造業の訂正１2!$B$89:$S$349,18,0),"")</f>
        <v/>
      </c>
      <c r="F44" s="41" t="s">
        <v>827</v>
      </c>
      <c r="G44" s="41"/>
      <c r="H44" s="41"/>
      <c r="I44" s="351" t="s">
        <v>4260</v>
      </c>
      <c r="J44" s="52">
        <v>0</v>
      </c>
      <c r="K44" s="46" t="str">
        <f>_xlfn.IFNA(VLOOKUP(B44,'参考　23→27変更情報'!$A$3:$E$548,5,0),"新規")</f>
        <v>〇</v>
      </c>
    </row>
    <row r="45" spans="1:12">
      <c r="A45" s="382">
        <v>44</v>
      </c>
      <c r="B45" s="42">
        <v>629092</v>
      </c>
      <c r="C45" s="43" t="s">
        <v>412</v>
      </c>
      <c r="D45" s="41" t="str">
        <f>_xlfn.IFNA(VLOOKUP(B45,製造業の訂正１2!$B$6:$S$88,18,0),"")</f>
        <v/>
      </c>
      <c r="E45" s="41" t="str">
        <f>_xlfn.IFNA(VLOOKUP(B45,製造業の訂正１2!$B$89:$S$349,18,0),"")</f>
        <v/>
      </c>
      <c r="F45" s="41" t="s">
        <v>827</v>
      </c>
      <c r="G45" s="41"/>
      <c r="H45" s="41"/>
      <c r="I45" s="351" t="s">
        <v>4260</v>
      </c>
      <c r="J45" s="52">
        <v>0</v>
      </c>
      <c r="K45" s="46" t="str">
        <f>_xlfn.IFNA(VLOOKUP(B45,'参考　23→27変更情報'!$A$3:$E$548,5,0),"新規")</f>
        <v>〇</v>
      </c>
    </row>
    <row r="46" spans="1:12">
      <c r="A46" s="382">
        <v>45</v>
      </c>
      <c r="B46" s="42">
        <v>629093</v>
      </c>
      <c r="C46" s="43" t="s">
        <v>418</v>
      </c>
      <c r="D46" s="41" t="str">
        <f>_xlfn.IFNA(VLOOKUP(B46,製造業の訂正１2!$B$6:$S$88,18,0),"")</f>
        <v/>
      </c>
      <c r="E46" s="41" t="str">
        <f>_xlfn.IFNA(VLOOKUP(B46,製造業の訂正１2!$B$89:$S$349,18,0),"")</f>
        <v/>
      </c>
      <c r="F46" s="41" t="s">
        <v>825</v>
      </c>
      <c r="G46" s="41" t="s">
        <v>888</v>
      </c>
      <c r="H46" s="41" t="s">
        <v>323</v>
      </c>
      <c r="I46" s="351" t="s">
        <v>4260</v>
      </c>
      <c r="J46" s="52">
        <v>6331080</v>
      </c>
      <c r="K46" s="46" t="str">
        <f>_xlfn.IFNA(VLOOKUP(B46,'参考　23→27変更情報'!$A$3:$E$548,5,0),"新規")</f>
        <v>〇</v>
      </c>
      <c r="L46" s="54" t="s">
        <v>4372</v>
      </c>
    </row>
    <row r="47" spans="1:12">
      <c r="A47" s="382">
        <v>46</v>
      </c>
      <c r="B47" s="42">
        <v>629094</v>
      </c>
      <c r="C47" s="43" t="s">
        <v>419</v>
      </c>
      <c r="D47" s="41" t="str">
        <f>_xlfn.IFNA(VLOOKUP(B47,製造業の訂正１2!$B$6:$S$88,18,0),"")</f>
        <v/>
      </c>
      <c r="E47" s="41" t="str">
        <f>_xlfn.IFNA(VLOOKUP(B47,製造業の訂正１2!$B$89:$S$349,18,0),"")</f>
        <v/>
      </c>
      <c r="F47" s="41" t="s">
        <v>825</v>
      </c>
      <c r="G47" s="41" t="s">
        <v>888</v>
      </c>
      <c r="H47" s="41" t="s">
        <v>323</v>
      </c>
      <c r="I47" s="351" t="s">
        <v>4260</v>
      </c>
      <c r="J47" s="52">
        <v>863310</v>
      </c>
      <c r="K47" s="46" t="str">
        <f>_xlfn.IFNA(VLOOKUP(B47,'参考　23→27変更情報'!$A$3:$E$548,5,0),"新規")</f>
        <v>〇</v>
      </c>
      <c r="L47" s="54" t="s">
        <v>4373</v>
      </c>
    </row>
    <row r="48" spans="1:12">
      <c r="A48" s="382">
        <v>47</v>
      </c>
      <c r="B48" s="42">
        <v>629099</v>
      </c>
      <c r="C48" s="43" t="s">
        <v>420</v>
      </c>
      <c r="D48" s="41" t="str">
        <f>_xlfn.IFNA(VLOOKUP(B48,製造業の訂正１2!$B$6:$S$88,18,0),"")</f>
        <v/>
      </c>
      <c r="E48" s="41" t="str">
        <f>_xlfn.IFNA(VLOOKUP(B48,製造業の訂正１2!$B$89:$S$349,18,0),"")</f>
        <v/>
      </c>
      <c r="F48" s="41" t="s">
        <v>827</v>
      </c>
      <c r="G48" s="41"/>
      <c r="H48" s="41"/>
      <c r="I48" s="351" t="s">
        <v>4260</v>
      </c>
      <c r="J48" s="52">
        <v>0</v>
      </c>
      <c r="K48" s="46" t="str">
        <f>_xlfn.IFNA(VLOOKUP(B48,'参考　23→27変更情報'!$A$3:$E$548,5,0),"新規")</f>
        <v>〇</v>
      </c>
    </row>
    <row r="49" spans="1:12">
      <c r="A49" s="382">
        <v>48</v>
      </c>
      <c r="B49" s="42">
        <v>1111011</v>
      </c>
      <c r="C49" s="43" t="s">
        <v>5</v>
      </c>
      <c r="D49" s="41" t="str">
        <f>_xlfn.IFNA(VLOOKUP(B49,製造業の訂正１2!$B$6:$S$88,18,0),"")</f>
        <v/>
      </c>
      <c r="E49" s="41" t="str">
        <f>_xlfn.IFNA(VLOOKUP(B49,製造業の訂正１2!$B$89:$S$349,18,0),"")</f>
        <v/>
      </c>
      <c r="F49" s="41" t="s">
        <v>875</v>
      </c>
      <c r="G49" s="41" t="s">
        <v>862</v>
      </c>
      <c r="H49" s="41" t="s">
        <v>391</v>
      </c>
      <c r="I49" s="351" t="s">
        <v>4260</v>
      </c>
      <c r="J49" s="52">
        <v>29321836.070755802</v>
      </c>
      <c r="K49" s="46" t="str">
        <f>_xlfn.IFNA(VLOOKUP(B49,'参考　23→27変更情報'!$A$3:$E$548,5,0),"新規")</f>
        <v/>
      </c>
    </row>
    <row r="50" spans="1:12">
      <c r="A50" s="382">
        <v>49</v>
      </c>
      <c r="B50" s="42">
        <v>1111012</v>
      </c>
      <c r="C50" s="43" t="s">
        <v>6</v>
      </c>
      <c r="D50" s="41" t="str">
        <f>_xlfn.IFNA(VLOOKUP(B50,製造業の訂正１2!$B$6:$S$88,18,0),"")</f>
        <v/>
      </c>
      <c r="E50" s="41" t="str">
        <f>_xlfn.IFNA(VLOOKUP(B50,製造業の訂正１2!$B$89:$S$349,18,0),"")</f>
        <v/>
      </c>
      <c r="F50" s="41" t="s">
        <v>874</v>
      </c>
      <c r="G50" s="41" t="s">
        <v>862</v>
      </c>
      <c r="H50" s="41" t="s">
        <v>391</v>
      </c>
      <c r="I50" s="351" t="s">
        <v>4260</v>
      </c>
      <c r="J50" s="52">
        <v>29463971.783162173</v>
      </c>
      <c r="K50" s="46" t="str">
        <f>_xlfn.IFNA(VLOOKUP(B50,'参考　23→27変更情報'!$A$3:$E$548,5,0),"新規")</f>
        <v/>
      </c>
    </row>
    <row r="51" spans="1:12" ht="40.5">
      <c r="A51" s="382">
        <v>50</v>
      </c>
      <c r="B51" s="42">
        <v>1111013</v>
      </c>
      <c r="C51" s="43" t="s">
        <v>7</v>
      </c>
      <c r="D51" s="41" t="str">
        <f>_xlfn.IFNA(VLOOKUP(B51,製造業の訂正１2!$B$6:$S$88,18,0),"")</f>
        <v/>
      </c>
      <c r="E51" s="41" t="str">
        <f>_xlfn.IFNA(VLOOKUP(B51,製造業の訂正１2!$B$89:$S$349,18,0),"")</f>
        <v/>
      </c>
      <c r="F51" s="41" t="s">
        <v>877</v>
      </c>
      <c r="G51" s="41" t="s">
        <v>890</v>
      </c>
      <c r="H51" s="41" t="s">
        <v>325</v>
      </c>
      <c r="I51" s="351" t="s">
        <v>4260</v>
      </c>
      <c r="J51" s="52">
        <v>5450803.6418134486</v>
      </c>
      <c r="K51" s="46" t="str">
        <f>_xlfn.IFNA(VLOOKUP(B51,'参考　23→27変更情報'!$A$3:$E$548,5,0),"新規")</f>
        <v/>
      </c>
      <c r="L51" s="54" t="s">
        <v>876</v>
      </c>
    </row>
    <row r="52" spans="1:12">
      <c r="A52" s="382">
        <v>51</v>
      </c>
      <c r="B52" s="42">
        <v>1111014</v>
      </c>
      <c r="C52" s="43" t="s">
        <v>529</v>
      </c>
      <c r="D52" s="41" t="str">
        <f>_xlfn.IFNA(VLOOKUP(B52,製造業の訂正１2!$B$6:$S$88,18,0),"")</f>
        <v/>
      </c>
      <c r="E52" s="41" t="str">
        <f>_xlfn.IFNA(VLOOKUP(B52,製造業の訂正１2!$B$89:$S$349,18,0),"")</f>
        <v/>
      </c>
      <c r="F52" s="41" t="s">
        <v>875</v>
      </c>
      <c r="G52" s="41" t="s">
        <v>862</v>
      </c>
      <c r="H52" s="41" t="s">
        <v>391</v>
      </c>
      <c r="I52" s="351" t="s">
        <v>4260</v>
      </c>
      <c r="J52" s="52">
        <v>465.6639349071919</v>
      </c>
      <c r="K52" s="46" t="str">
        <f>_xlfn.IFNA(VLOOKUP(B52,'参考　23→27変更情報'!$A$3:$E$548,5,0),"新規")</f>
        <v/>
      </c>
    </row>
    <row r="53" spans="1:12" ht="54">
      <c r="A53" s="382">
        <v>52</v>
      </c>
      <c r="B53" s="42">
        <v>1111015</v>
      </c>
      <c r="C53" s="43" t="s">
        <v>9</v>
      </c>
      <c r="D53" s="41" t="str">
        <f>_xlfn.IFNA(VLOOKUP(B53,製造業の訂正１2!$B$6:$S$88,18,0),"")</f>
        <v/>
      </c>
      <c r="E53" s="41" t="str">
        <f>_xlfn.IFNA(VLOOKUP(B53,製造業の訂正１2!$B$89:$S$349,18,0),"")</f>
        <v/>
      </c>
      <c r="F53" s="41" t="s">
        <v>882</v>
      </c>
      <c r="G53" s="41" t="s">
        <v>862</v>
      </c>
      <c r="H53" s="41" t="s">
        <v>391</v>
      </c>
      <c r="I53" s="351" t="s">
        <v>4260</v>
      </c>
      <c r="J53" s="52">
        <v>1492110.0725729321</v>
      </c>
      <c r="K53" s="46" t="str">
        <f>_xlfn.IFNA(VLOOKUP(B53,'参考　23→27変更情報'!$A$3:$E$548,5,0),"新規")</f>
        <v/>
      </c>
    </row>
    <row r="54" spans="1:12">
      <c r="A54" s="382">
        <v>53</v>
      </c>
      <c r="B54" s="42">
        <v>1111021</v>
      </c>
      <c r="C54" s="43" t="s">
        <v>530</v>
      </c>
      <c r="D54" s="41" t="str">
        <f>_xlfn.IFNA(VLOOKUP(B54,製造業の訂正１2!$B$6:$S$88,18,0),"")</f>
        <v/>
      </c>
      <c r="E54" s="41" t="str">
        <f>_xlfn.IFNA(VLOOKUP(B54,製造業の訂正１2!$B$89:$S$349,18,0),"")</f>
        <v/>
      </c>
      <c r="F54" s="41" t="s">
        <v>884</v>
      </c>
      <c r="G54" s="41" t="s">
        <v>883</v>
      </c>
      <c r="H54" s="41" t="s">
        <v>885</v>
      </c>
      <c r="I54" s="351" t="s">
        <v>4260</v>
      </c>
      <c r="J54" s="52">
        <v>15309639.103816697</v>
      </c>
      <c r="K54" s="46" t="str">
        <f>_xlfn.IFNA(VLOOKUP(B54,'参考　23→27変更情報'!$A$3:$E$548,5,0),"新規")</f>
        <v>〇</v>
      </c>
    </row>
    <row r="55" spans="1:12" ht="81">
      <c r="A55" s="382">
        <v>54</v>
      </c>
      <c r="B55" s="42">
        <v>1111022</v>
      </c>
      <c r="C55" s="43" t="s">
        <v>12</v>
      </c>
      <c r="D55" s="41" t="str">
        <f>_xlfn.IFNA(VLOOKUP(B55,製造業の訂正１2!$B$6:$S$88,18,0),"")</f>
        <v/>
      </c>
      <c r="E55" s="41" t="str">
        <f>_xlfn.IFNA(VLOOKUP(B55,製造業の訂正１2!$B$89:$S$349,18,0),"")</f>
        <v/>
      </c>
      <c r="F55" s="41" t="s">
        <v>886</v>
      </c>
      <c r="G55" s="41" t="s">
        <v>891</v>
      </c>
      <c r="H55" s="41" t="s">
        <v>887</v>
      </c>
      <c r="I55" s="351" t="s">
        <v>4260</v>
      </c>
      <c r="J55" s="52">
        <v>105463253.45605436</v>
      </c>
      <c r="K55" s="46" t="str">
        <f>_xlfn.IFNA(VLOOKUP(B55,'参考　23→27変更情報'!$A$3:$E$548,5,0),"新規")</f>
        <v>〇</v>
      </c>
    </row>
    <row r="56" spans="1:12" ht="81">
      <c r="A56" s="382">
        <v>55</v>
      </c>
      <c r="B56" s="42">
        <v>1111099</v>
      </c>
      <c r="C56" s="43" t="s">
        <v>531</v>
      </c>
      <c r="D56" s="41" t="str">
        <f>_xlfn.IFNA(VLOOKUP(B56,製造業の訂正１2!$B$6:$S$88,18,0),"")</f>
        <v/>
      </c>
      <c r="E56" s="41" t="str">
        <f>_xlfn.IFNA(VLOOKUP(B56,製造業の訂正１2!$B$89:$S$349,18,0),"")</f>
        <v/>
      </c>
      <c r="F56" s="41" t="s">
        <v>4262</v>
      </c>
      <c r="G56" s="41" t="s">
        <v>892</v>
      </c>
      <c r="H56" s="41" t="s">
        <v>325</v>
      </c>
      <c r="I56" s="351" t="s">
        <v>4260</v>
      </c>
      <c r="J56" s="52">
        <v>81578033.468017235</v>
      </c>
      <c r="K56" s="46" t="str">
        <f>_xlfn.IFNA(VLOOKUP(B56,'参考　23→27変更情報'!$A$3:$E$548,5,0),"新規")</f>
        <v>〇</v>
      </c>
    </row>
    <row r="57" spans="1:12">
      <c r="A57" s="382">
        <v>56</v>
      </c>
      <c r="B57" s="42">
        <v>1112011</v>
      </c>
      <c r="C57" s="43" t="s">
        <v>13</v>
      </c>
      <c r="D57" s="41" t="str">
        <f>_xlfn.IFNA(VLOOKUP(B57,製造業の訂正１2!$B$6:$S$88,18,0),"")</f>
        <v/>
      </c>
      <c r="E57" s="41" t="str">
        <f>_xlfn.IFNA(VLOOKUP(B57,製造業の訂正１2!$B$89:$S$349,18,0),"")</f>
        <v/>
      </c>
      <c r="F57" s="41" t="s">
        <v>894</v>
      </c>
      <c r="G57" s="41" t="s">
        <v>893</v>
      </c>
      <c r="H57" s="41" t="s">
        <v>322</v>
      </c>
      <c r="I57" s="351" t="s">
        <v>4260</v>
      </c>
      <c r="J57" s="52">
        <v>1834692.1664720457</v>
      </c>
      <c r="K57" s="46" t="str">
        <f>_xlfn.IFNA(VLOOKUP(B57,'参考　23→27変更情報'!$A$3:$E$548,5,0),"新規")</f>
        <v>〇</v>
      </c>
    </row>
    <row r="58" spans="1:12" ht="27">
      <c r="A58" s="382">
        <v>57</v>
      </c>
      <c r="B58" s="42">
        <v>1112021</v>
      </c>
      <c r="C58" s="43" t="s">
        <v>14</v>
      </c>
      <c r="D58" s="41" t="str">
        <f>_xlfn.IFNA(VLOOKUP(B58,製造業の訂正１2!$B$6:$S$88,18,0),"")</f>
        <v/>
      </c>
      <c r="E58" s="41" t="str">
        <f>_xlfn.IFNA(VLOOKUP(B58,製造業の訂正１2!$B$89:$S$349,18,0),"")</f>
        <v/>
      </c>
      <c r="F58" s="41" t="s">
        <v>898</v>
      </c>
      <c r="G58" s="41" t="s">
        <v>895</v>
      </c>
      <c r="H58" s="41" t="s">
        <v>325</v>
      </c>
      <c r="I58" s="351" t="s">
        <v>4260</v>
      </c>
      <c r="J58" s="52">
        <v>100652.47149160087</v>
      </c>
      <c r="K58" s="46" t="str">
        <f>_xlfn.IFNA(VLOOKUP(B58,'参考　23→27変更情報'!$A$3:$E$548,5,0),"新規")</f>
        <v>〇</v>
      </c>
    </row>
    <row r="59" spans="1:12" ht="27">
      <c r="A59" s="382">
        <v>58</v>
      </c>
      <c r="B59" s="42">
        <v>1112031</v>
      </c>
      <c r="C59" s="43" t="s">
        <v>15</v>
      </c>
      <c r="D59" s="41" t="str">
        <f>_xlfn.IFNA(VLOOKUP(B59,製造業の訂正１2!$B$6:$S$88,18,0),"")</f>
        <v/>
      </c>
      <c r="E59" s="41" t="str">
        <f>_xlfn.IFNA(VLOOKUP(B59,製造業の訂正１2!$B$89:$S$349,18,0),"")</f>
        <v/>
      </c>
      <c r="F59" s="41" t="s">
        <v>897</v>
      </c>
      <c r="G59" s="41" t="s">
        <v>896</v>
      </c>
      <c r="H59" s="41" t="s">
        <v>325</v>
      </c>
      <c r="I59" s="351" t="s">
        <v>4260</v>
      </c>
      <c r="J59" s="52">
        <v>4284734.0744803306</v>
      </c>
      <c r="K59" s="46" t="str">
        <f>_xlfn.IFNA(VLOOKUP(B59,'参考　23→27変更情報'!$A$3:$E$548,5,0),"新規")</f>
        <v>〇</v>
      </c>
    </row>
    <row r="60" spans="1:12" ht="40.5">
      <c r="A60" s="382">
        <v>59</v>
      </c>
      <c r="B60" s="42">
        <v>1112041</v>
      </c>
      <c r="C60" s="43" t="s">
        <v>16</v>
      </c>
      <c r="D60" s="41" t="str">
        <f>_xlfn.IFNA(VLOOKUP(B60,製造業の訂正１2!$B$6:$S$88,18,0),"")</f>
        <v/>
      </c>
      <c r="E60" s="41" t="str">
        <f>_xlfn.IFNA(VLOOKUP(B60,製造業の訂正１2!$B$89:$S$349,18,0),"")</f>
        <v/>
      </c>
      <c r="F60" s="41" t="s">
        <v>901</v>
      </c>
      <c r="G60" s="41" t="s">
        <v>899</v>
      </c>
      <c r="H60" s="41" t="s">
        <v>900</v>
      </c>
      <c r="I60" s="351" t="s">
        <v>4260</v>
      </c>
      <c r="J60" s="52">
        <v>802579.37968341203</v>
      </c>
      <c r="K60" s="46" t="str">
        <f>_xlfn.IFNA(VLOOKUP(B60,'参考　23→27変更情報'!$A$3:$E$548,5,0),"新規")</f>
        <v>〇</v>
      </c>
    </row>
    <row r="61" spans="1:12" ht="54">
      <c r="A61" s="382">
        <v>60</v>
      </c>
      <c r="B61" s="42">
        <v>1112099</v>
      </c>
      <c r="C61" s="43" t="s">
        <v>532</v>
      </c>
      <c r="D61" s="41" t="str">
        <f>_xlfn.IFNA(VLOOKUP(B61,製造業の訂正１2!$B$6:$S$88,18,0),"")</f>
        <v/>
      </c>
      <c r="E61" s="41" t="str">
        <f>_xlfn.IFNA(VLOOKUP(B61,製造業の訂正１2!$B$89:$S$349,18,0),"")</f>
        <v/>
      </c>
      <c r="F61" s="41" t="s">
        <v>4367</v>
      </c>
      <c r="G61" s="41" t="s">
        <v>899</v>
      </c>
      <c r="H61" s="41" t="s">
        <v>900</v>
      </c>
      <c r="I61" s="351" t="s">
        <v>4260</v>
      </c>
      <c r="J61" s="52">
        <v>25419794.643903866</v>
      </c>
      <c r="K61" s="46" t="str">
        <f>_xlfn.IFNA(VLOOKUP(B61,'参考　23→27変更情報'!$A$3:$E$548,5,0),"新規")</f>
        <v>〇</v>
      </c>
    </row>
    <row r="62" spans="1:12" ht="27">
      <c r="A62" s="382">
        <v>61</v>
      </c>
      <c r="B62" s="42">
        <v>1113011</v>
      </c>
      <c r="C62" s="43" t="s">
        <v>18</v>
      </c>
      <c r="D62" s="41" t="str">
        <f>_xlfn.IFNA(VLOOKUP(B62,製造業の訂正１2!$B$6:$S$88,18,0),"")</f>
        <v/>
      </c>
      <c r="E62" s="41" t="str">
        <f>_xlfn.IFNA(VLOOKUP(B62,製造業の訂正１2!$B$89:$S$349,18,0),"")</f>
        <v/>
      </c>
      <c r="F62" s="41" t="s">
        <v>902</v>
      </c>
      <c r="G62" s="41" t="s">
        <v>926</v>
      </c>
      <c r="H62" s="41" t="s">
        <v>391</v>
      </c>
      <c r="I62" s="351" t="s">
        <v>4260</v>
      </c>
      <c r="J62" s="52">
        <v>38955445.787958443</v>
      </c>
      <c r="K62" s="46" t="str">
        <f>_xlfn.IFNA(VLOOKUP(B62,'参考　23→27変更情報'!$A$3:$E$548,5,0),"新規")</f>
        <v>〇</v>
      </c>
    </row>
    <row r="63" spans="1:12" ht="27">
      <c r="A63" s="382">
        <v>62</v>
      </c>
      <c r="B63" s="42">
        <v>1113019</v>
      </c>
      <c r="C63" s="43" t="s">
        <v>19</v>
      </c>
      <c r="D63" s="41" t="str">
        <f>_xlfn.IFNA(VLOOKUP(B63,製造業の訂正１2!$B$6:$S$88,18,0),"")</f>
        <v/>
      </c>
      <c r="E63" s="41" t="str">
        <f>_xlfn.IFNA(VLOOKUP(B63,製造業の訂正１2!$B$89:$S$349,18,0),"")</f>
        <v/>
      </c>
      <c r="F63" s="41" t="s">
        <v>904</v>
      </c>
      <c r="G63" s="41" t="s">
        <v>926</v>
      </c>
      <c r="H63" s="41" t="s">
        <v>391</v>
      </c>
      <c r="I63" s="351" t="s">
        <v>4260</v>
      </c>
      <c r="J63" s="52">
        <v>584647.5136960434</v>
      </c>
      <c r="K63" s="46" t="str">
        <f>_xlfn.IFNA(VLOOKUP(B63,'参考　23→27変更情報'!$A$3:$E$548,5,0),"新規")</f>
        <v>〇</v>
      </c>
    </row>
    <row r="64" spans="1:12" ht="27">
      <c r="A64" s="382">
        <v>63</v>
      </c>
      <c r="B64" s="42">
        <v>1113021</v>
      </c>
      <c r="C64" s="43" t="s">
        <v>20</v>
      </c>
      <c r="D64" s="41" t="str">
        <f>_xlfn.IFNA(VLOOKUP(B64,製造業の訂正１2!$B$6:$S$88,18,0),"")</f>
        <v/>
      </c>
      <c r="E64" s="41" t="str">
        <f>_xlfn.IFNA(VLOOKUP(B64,製造業の訂正１2!$B$89:$S$349,18,0),"")</f>
        <v/>
      </c>
      <c r="F64" s="41" t="s">
        <v>903</v>
      </c>
      <c r="G64" s="41" t="s">
        <v>889</v>
      </c>
      <c r="H64" s="41" t="s">
        <v>323</v>
      </c>
      <c r="I64" s="351" t="s">
        <v>4260</v>
      </c>
      <c r="J64" s="52">
        <v>1730704.2958466359</v>
      </c>
      <c r="K64" s="46" t="str">
        <f>_xlfn.IFNA(VLOOKUP(B64,'参考　23→27変更情報'!$A$3:$E$548,5,0),"新規")</f>
        <v>〇</v>
      </c>
    </row>
    <row r="65" spans="1:12" ht="27">
      <c r="A65" s="382">
        <v>64</v>
      </c>
      <c r="B65" s="42">
        <v>1113029</v>
      </c>
      <c r="C65" s="43" t="s">
        <v>21</v>
      </c>
      <c r="D65" s="41" t="str">
        <f>_xlfn.IFNA(VLOOKUP(B65,製造業の訂正１2!$B$6:$S$88,18,0),"")</f>
        <v/>
      </c>
      <c r="E65" s="41" t="str">
        <f>_xlfn.IFNA(VLOOKUP(B65,製造業の訂正１2!$B$89:$S$349,18,0),"")</f>
        <v/>
      </c>
      <c r="F65" s="41" t="s">
        <v>4371</v>
      </c>
      <c r="G65" s="41" t="s">
        <v>889</v>
      </c>
      <c r="H65" s="41" t="s">
        <v>323</v>
      </c>
      <c r="I65" s="351" t="s">
        <v>4260</v>
      </c>
      <c r="J65" s="52">
        <v>4771377.575802274</v>
      </c>
      <c r="K65" s="46" t="str">
        <f>_xlfn.IFNA(VLOOKUP(B65,'参考　23→27変更情報'!$A$3:$E$548,5,0),"新規")</f>
        <v>〇</v>
      </c>
      <c r="L65" s="54" t="s">
        <v>4374</v>
      </c>
    </row>
    <row r="66" spans="1:12" ht="54">
      <c r="A66" s="382">
        <v>65</v>
      </c>
      <c r="B66" s="42">
        <v>1114011</v>
      </c>
      <c r="C66" s="43" t="s">
        <v>22</v>
      </c>
      <c r="D66" s="41" t="str">
        <f>_xlfn.IFNA(VLOOKUP(B66,製造業の訂正１2!$B$6:$S$88,18,0),"")</f>
        <v/>
      </c>
      <c r="E66" s="41" t="str">
        <f>_xlfn.IFNA(VLOOKUP(B66,製造業の訂正１2!$B$89:$S$349,18,0),"")</f>
        <v/>
      </c>
      <c r="F66" s="41" t="s">
        <v>913</v>
      </c>
      <c r="G66" s="41" t="s">
        <v>892</v>
      </c>
      <c r="H66" s="41" t="s">
        <v>325</v>
      </c>
      <c r="I66" s="351" t="s">
        <v>4260</v>
      </c>
      <c r="J66" s="52">
        <v>115681193.68073511</v>
      </c>
      <c r="K66" s="46" t="str">
        <f>_xlfn.IFNA(VLOOKUP(B66,'参考　23→27変更情報'!$A$3:$E$548,5,0),"新規")</f>
        <v>〇</v>
      </c>
    </row>
    <row r="67" spans="1:12" ht="94.5">
      <c r="A67" s="382">
        <v>66</v>
      </c>
      <c r="B67" s="42">
        <v>1114021</v>
      </c>
      <c r="C67" s="43" t="s">
        <v>23</v>
      </c>
      <c r="D67" s="41" t="str">
        <f>_xlfn.IFNA(VLOOKUP(B67,製造業の訂正１2!$B$6:$S$88,18,0),"")</f>
        <v/>
      </c>
      <c r="E67" s="41" t="str">
        <f>_xlfn.IFNA(VLOOKUP(B67,製造業の訂正１2!$B$89:$S$349,18,0),"")</f>
        <v/>
      </c>
      <c r="F67" s="41" t="s">
        <v>914</v>
      </c>
      <c r="G67" s="41" t="s">
        <v>892</v>
      </c>
      <c r="H67" s="41" t="s">
        <v>325</v>
      </c>
      <c r="I67" s="351" t="s">
        <v>4260</v>
      </c>
      <c r="J67" s="52">
        <v>148484546.6738975</v>
      </c>
      <c r="K67" s="46" t="str">
        <f>_xlfn.IFNA(VLOOKUP(B67,'参考　23→27変更情報'!$A$3:$E$548,5,0),"新規")</f>
        <v>〇</v>
      </c>
    </row>
    <row r="68" spans="1:12" ht="81">
      <c r="A68" s="382">
        <v>67</v>
      </c>
      <c r="B68" s="42">
        <v>1114031</v>
      </c>
      <c r="C68" s="43" t="s">
        <v>24</v>
      </c>
      <c r="D68" s="41" t="str">
        <f>_xlfn.IFNA(VLOOKUP(B68,製造業の訂正１2!$B$6:$S$88,18,0),"")</f>
        <v/>
      </c>
      <c r="E68" s="41" t="str">
        <f>_xlfn.IFNA(VLOOKUP(B68,製造業の訂正１2!$B$89:$S$349,18,0),"")</f>
        <v/>
      </c>
      <c r="F68" s="41" t="s">
        <v>907</v>
      </c>
      <c r="G68" s="41" t="s">
        <v>892</v>
      </c>
      <c r="H68" s="41" t="s">
        <v>325</v>
      </c>
      <c r="I68" s="351" t="s">
        <v>4260</v>
      </c>
      <c r="J68" s="52">
        <v>293343886.73312658</v>
      </c>
      <c r="K68" s="46" t="str">
        <f>_xlfn.IFNA(VLOOKUP(B68,'参考　23→27変更情報'!$A$3:$E$548,5,0),"新規")</f>
        <v>〇</v>
      </c>
    </row>
    <row r="69" spans="1:12" ht="94.5">
      <c r="A69" s="382">
        <v>68</v>
      </c>
      <c r="B69" s="42">
        <v>1115011</v>
      </c>
      <c r="C69" s="43" t="s">
        <v>533</v>
      </c>
      <c r="D69" s="41" t="str">
        <f>_xlfn.IFNA(VLOOKUP(B69,製造業の訂正１2!$B$6:$S$88,18,0),"")</f>
        <v/>
      </c>
      <c r="E69" s="41" t="str">
        <f>_xlfn.IFNA(VLOOKUP(B69,製造業の訂正１2!$B$89:$S$349,18,0),"")</f>
        <v/>
      </c>
      <c r="F69" s="41" t="s">
        <v>912</v>
      </c>
      <c r="G69" s="41" t="s">
        <v>905</v>
      </c>
      <c r="H69" s="41" t="s">
        <v>906</v>
      </c>
      <c r="I69" s="351" t="s">
        <v>4260</v>
      </c>
      <c r="J69" s="52">
        <v>32077113.378610782</v>
      </c>
      <c r="K69" s="46" t="str">
        <f>_xlfn.IFNA(VLOOKUP(B69,'参考　23→27変更情報'!$A$3:$E$548,5,0),"新規")</f>
        <v>〇</v>
      </c>
    </row>
    <row r="70" spans="1:12">
      <c r="A70" s="382">
        <v>69</v>
      </c>
      <c r="B70" s="42">
        <v>1116011</v>
      </c>
      <c r="C70" s="43" t="s">
        <v>25</v>
      </c>
      <c r="D70" s="41" t="str">
        <f>_xlfn.IFNA(VLOOKUP(B70,製造業の訂正１2!$B$6:$S$88,18,0),"")</f>
        <v/>
      </c>
      <c r="E70" s="41" t="str">
        <f>_xlfn.IFNA(VLOOKUP(B70,製造業の訂正１2!$B$89:$S$349,18,0),"")</f>
        <v/>
      </c>
      <c r="F70" s="41" t="s">
        <v>827</v>
      </c>
      <c r="G70" s="41"/>
      <c r="H70" s="41"/>
      <c r="I70" s="351" t="s">
        <v>4260</v>
      </c>
      <c r="J70" s="52">
        <v>0</v>
      </c>
      <c r="K70" s="46" t="str">
        <f>_xlfn.IFNA(VLOOKUP(B70,'参考　23→27変更情報'!$A$3:$E$548,5,0),"新規")</f>
        <v>〇</v>
      </c>
    </row>
    <row r="71" spans="1:12">
      <c r="A71" s="382">
        <v>70</v>
      </c>
      <c r="B71" s="42">
        <v>1116019</v>
      </c>
      <c r="C71" s="43" t="s">
        <v>26</v>
      </c>
      <c r="D71" s="41" t="str">
        <f>_xlfn.IFNA(VLOOKUP(B71,製造業の訂正１2!$B$6:$S$88,18,0),"")</f>
        <v/>
      </c>
      <c r="E71" s="41" t="str">
        <f>_xlfn.IFNA(VLOOKUP(B71,製造業の訂正１2!$B$89:$S$349,18,0),"")</f>
        <v/>
      </c>
      <c r="F71" s="41" t="s">
        <v>827</v>
      </c>
      <c r="G71" s="41"/>
      <c r="H71" s="41"/>
      <c r="I71" s="351" t="s">
        <v>4260</v>
      </c>
      <c r="J71" s="52">
        <v>0</v>
      </c>
      <c r="K71" s="46" t="str">
        <f>_xlfn.IFNA(VLOOKUP(B71,'参考　23→27変更情報'!$A$3:$E$548,5,0),"新規")</f>
        <v>〇</v>
      </c>
    </row>
    <row r="72" spans="1:12" ht="27">
      <c r="A72" s="382">
        <v>71</v>
      </c>
      <c r="B72" s="42">
        <v>1116021</v>
      </c>
      <c r="C72" s="43" t="s">
        <v>27</v>
      </c>
      <c r="D72" s="41" t="str">
        <f>_xlfn.IFNA(VLOOKUP(B72,製造業の訂正１2!$B$6:$S$88,18,0),"")</f>
        <v/>
      </c>
      <c r="E72" s="41" t="str">
        <f>_xlfn.IFNA(VLOOKUP(B72,製造業の訂正１2!$B$89:$S$349,18,0),"")</f>
        <v/>
      </c>
      <c r="F72" s="41" t="s">
        <v>4364</v>
      </c>
      <c r="G72" s="41" t="s">
        <v>889</v>
      </c>
      <c r="H72" s="41" t="s">
        <v>323</v>
      </c>
      <c r="I72" s="351" t="s">
        <v>4260</v>
      </c>
      <c r="J72" s="52">
        <v>640011.66654203506</v>
      </c>
      <c r="K72" s="46" t="str">
        <f>_xlfn.IFNA(VLOOKUP(B72,'参考　23→27変更情報'!$A$3:$E$548,5,0),"新規")</f>
        <v>〇</v>
      </c>
    </row>
    <row r="73" spans="1:12">
      <c r="A73" s="382">
        <v>72</v>
      </c>
      <c r="B73" s="42">
        <v>1116031</v>
      </c>
      <c r="C73" s="43" t="s">
        <v>28</v>
      </c>
      <c r="D73" s="41" t="str">
        <f>_xlfn.IFNA(VLOOKUP(B73,製造業の訂正１2!$B$6:$S$88,18,0),"")</f>
        <v/>
      </c>
      <c r="E73" s="41" t="str">
        <f>_xlfn.IFNA(VLOOKUP(B73,製造業の訂正１2!$B$89:$S$349,18,0),"")</f>
        <v/>
      </c>
      <c r="F73" s="41" t="s">
        <v>925</v>
      </c>
      <c r="G73" s="41" t="s">
        <v>889</v>
      </c>
      <c r="H73" s="41" t="s">
        <v>323</v>
      </c>
      <c r="I73" s="351" t="s">
        <v>4260</v>
      </c>
      <c r="J73" s="52">
        <v>79689.060037509305</v>
      </c>
      <c r="K73" s="46" t="str">
        <f>_xlfn.IFNA(VLOOKUP(B73,'参考　23→27変更情報'!$A$3:$E$548,5,0),"新規")</f>
        <v>〇</v>
      </c>
    </row>
    <row r="74" spans="1:12" ht="27">
      <c r="A74" s="382">
        <v>73</v>
      </c>
      <c r="B74" s="42">
        <v>1116041</v>
      </c>
      <c r="C74" s="43" t="s">
        <v>29</v>
      </c>
      <c r="D74" s="41" t="str">
        <f>_xlfn.IFNA(VLOOKUP(B74,製造業の訂正１2!$B$6:$S$88,18,0),"")</f>
        <v/>
      </c>
      <c r="E74" s="41" t="str">
        <f>_xlfn.IFNA(VLOOKUP(B74,製造業の訂正１2!$B$89:$S$349,18,0),"")</f>
        <v/>
      </c>
      <c r="F74" s="41" t="s">
        <v>908</v>
      </c>
      <c r="G74" s="41" t="s">
        <v>889</v>
      </c>
      <c r="H74" s="41" t="s">
        <v>323</v>
      </c>
      <c r="I74" s="351" t="s">
        <v>4260</v>
      </c>
      <c r="J74" s="52">
        <v>5845220.3140236055</v>
      </c>
      <c r="K74" s="46" t="str">
        <f>_xlfn.IFNA(VLOOKUP(B74,'参考　23→27変更情報'!$A$3:$E$548,5,0),"新規")</f>
        <v>〇</v>
      </c>
    </row>
    <row r="75" spans="1:12" ht="54">
      <c r="A75" s="382">
        <v>74</v>
      </c>
      <c r="B75" s="42">
        <v>1116042</v>
      </c>
      <c r="C75" s="43" t="s">
        <v>534</v>
      </c>
      <c r="D75" s="41" t="str">
        <f>_xlfn.IFNA(VLOOKUP(B75,製造業の訂正１2!$B$6:$S$88,18,0),"")</f>
        <v/>
      </c>
      <c r="E75" s="41" t="str">
        <f>_xlfn.IFNA(VLOOKUP(B75,製造業の訂正１2!$B$89:$S$349,18,0),"")</f>
        <v/>
      </c>
      <c r="F75" s="41" t="s">
        <v>911</v>
      </c>
      <c r="G75" s="41" t="s">
        <v>909</v>
      </c>
      <c r="H75" s="41" t="s">
        <v>910</v>
      </c>
      <c r="I75" s="351" t="s">
        <v>4260</v>
      </c>
      <c r="J75" s="52">
        <v>2896773.8957587634</v>
      </c>
      <c r="K75" s="46" t="str">
        <f>_xlfn.IFNA(VLOOKUP(B75,'参考　23→27変更情報'!$A$3:$E$548,5,0),"新規")</f>
        <v>〇</v>
      </c>
    </row>
    <row r="76" spans="1:12" ht="54">
      <c r="A76" s="382">
        <v>75</v>
      </c>
      <c r="B76" s="42">
        <v>1116043</v>
      </c>
      <c r="C76" s="43" t="s">
        <v>31</v>
      </c>
      <c r="D76" s="41" t="str">
        <f>_xlfn.IFNA(VLOOKUP(B76,製造業の訂正１2!$B$6:$S$88,18,0),"")</f>
        <v/>
      </c>
      <c r="E76" s="41" t="str">
        <f>_xlfn.IFNA(VLOOKUP(B76,製造業の訂正１2!$B$89:$S$349,18,0),"")</f>
        <v/>
      </c>
      <c r="F76" s="41" t="s">
        <v>924</v>
      </c>
      <c r="G76" s="41" t="s">
        <v>889</v>
      </c>
      <c r="H76" s="41" t="s">
        <v>323</v>
      </c>
      <c r="I76" s="351" t="s">
        <v>4260</v>
      </c>
      <c r="J76" s="52">
        <v>10496585.165583326</v>
      </c>
      <c r="K76" s="46" t="str">
        <f>_xlfn.IFNA(VLOOKUP(B76,'参考　23→27変更情報'!$A$3:$E$548,5,0),"新規")</f>
        <v>〇</v>
      </c>
    </row>
    <row r="77" spans="1:12" ht="27">
      <c r="A77" s="382">
        <v>76</v>
      </c>
      <c r="B77" s="42">
        <v>1116044</v>
      </c>
      <c r="C77" s="43" t="s">
        <v>32</v>
      </c>
      <c r="D77" s="41" t="str">
        <f>_xlfn.IFNA(VLOOKUP(B77,製造業の訂正１2!$B$6:$S$88,18,0),"")</f>
        <v/>
      </c>
      <c r="E77" s="41" t="str">
        <f>_xlfn.IFNA(VLOOKUP(B77,製造業の訂正１2!$B$89:$S$349,18,0),"")</f>
        <v/>
      </c>
      <c r="F77" s="41" t="s">
        <v>915</v>
      </c>
      <c r="G77" s="41" t="s">
        <v>889</v>
      </c>
      <c r="H77" s="41" t="s">
        <v>323</v>
      </c>
      <c r="I77" s="351" t="s">
        <v>4260</v>
      </c>
      <c r="J77" s="52">
        <v>445574.9595144309</v>
      </c>
      <c r="K77" s="46" t="str">
        <f>_xlfn.IFNA(VLOOKUP(B77,'参考　23→27変更情報'!$A$3:$E$548,5,0),"新規")</f>
        <v>〇</v>
      </c>
    </row>
    <row r="78" spans="1:12" ht="54">
      <c r="A78" s="382">
        <v>77</v>
      </c>
      <c r="B78" s="42">
        <v>1116051</v>
      </c>
      <c r="C78" s="43" t="s">
        <v>33</v>
      </c>
      <c r="D78" s="41" t="str">
        <f>_xlfn.IFNA(VLOOKUP(B78,製造業の訂正１2!$B$6:$S$88,18,0),"")</f>
        <v/>
      </c>
      <c r="E78" s="41" t="str">
        <f>_xlfn.IFNA(VLOOKUP(B78,製造業の訂正１2!$B$89:$S$349,18,0),"")</f>
        <v/>
      </c>
      <c r="F78" s="41" t="s">
        <v>923</v>
      </c>
      <c r="G78" s="41" t="s">
        <v>916</v>
      </c>
      <c r="H78" s="41" t="s">
        <v>917</v>
      </c>
      <c r="I78" s="351" t="s">
        <v>4260</v>
      </c>
      <c r="J78" s="52">
        <v>119951994.22722501</v>
      </c>
      <c r="K78" s="46" t="str">
        <f>_xlfn.IFNA(VLOOKUP(B78,'参考　23→27変更情報'!$A$3:$E$548,5,0),"新規")</f>
        <v>〇</v>
      </c>
    </row>
    <row r="79" spans="1:12" ht="40.5">
      <c r="A79" s="382">
        <v>78</v>
      </c>
      <c r="B79" s="42">
        <v>1119011</v>
      </c>
      <c r="C79" s="43" t="s">
        <v>34</v>
      </c>
      <c r="D79" s="41" t="str">
        <f>_xlfn.IFNA(VLOOKUP(B79,製造業の訂正１2!$B$6:$S$88,18,0),"")</f>
        <v/>
      </c>
      <c r="E79" s="41" t="str">
        <f>_xlfn.IFNA(VLOOKUP(B79,製造業の訂正１2!$B$89:$S$349,18,0),"")</f>
        <v/>
      </c>
      <c r="F79" s="41" t="s">
        <v>918</v>
      </c>
      <c r="G79" s="41" t="s">
        <v>888</v>
      </c>
      <c r="H79" s="41" t="s">
        <v>323</v>
      </c>
      <c r="I79" s="351" t="s">
        <v>4260</v>
      </c>
      <c r="J79" s="52">
        <v>13376790.516580736</v>
      </c>
      <c r="K79" s="46" t="str">
        <f>_xlfn.IFNA(VLOOKUP(B79,'参考　23→27変更情報'!$A$3:$E$548,5,0),"新規")</f>
        <v/>
      </c>
    </row>
    <row r="80" spans="1:12" ht="40.5">
      <c r="A80" s="382">
        <v>79</v>
      </c>
      <c r="B80" s="42">
        <v>1119021</v>
      </c>
      <c r="C80" s="43" t="s">
        <v>35</v>
      </c>
      <c r="D80" s="41" t="str">
        <f>_xlfn.IFNA(VLOOKUP(B80,製造業の訂正１2!$B$6:$S$88,18,0),"")</f>
        <v/>
      </c>
      <c r="E80" s="41" t="str">
        <f>_xlfn.IFNA(VLOOKUP(B80,製造業の訂正１2!$B$89:$S$349,18,0),"")</f>
        <v/>
      </c>
      <c r="F80" s="41" t="s">
        <v>918</v>
      </c>
      <c r="G80" s="41" t="s">
        <v>888</v>
      </c>
      <c r="H80" s="41" t="s">
        <v>323</v>
      </c>
      <c r="I80" s="351" t="s">
        <v>4260</v>
      </c>
      <c r="J80" s="52">
        <v>18782900.372804128</v>
      </c>
      <c r="K80" s="46" t="str">
        <f>_xlfn.IFNA(VLOOKUP(B80,'参考　23→27変更情報'!$A$3:$E$548,5,0),"新規")</f>
        <v/>
      </c>
    </row>
    <row r="81" spans="1:13" ht="67.5">
      <c r="A81" s="382">
        <v>80</v>
      </c>
      <c r="B81" s="42">
        <v>1119031</v>
      </c>
      <c r="C81" s="43" t="s">
        <v>36</v>
      </c>
      <c r="D81" s="41" t="str">
        <f>_xlfn.IFNA(VLOOKUP(B81,製造業の訂正１2!$B$6:$S$88,18,0),"")</f>
        <v/>
      </c>
      <c r="E81" s="41" t="str">
        <f>_xlfn.IFNA(VLOOKUP(B81,製造業の訂正１2!$B$89:$S$349,18,0),"")</f>
        <v/>
      </c>
      <c r="F81" s="41" t="s">
        <v>930</v>
      </c>
      <c r="G81" s="41" t="s">
        <v>920</v>
      </c>
      <c r="H81" s="41" t="s">
        <v>326</v>
      </c>
      <c r="I81" s="351" t="s">
        <v>4260</v>
      </c>
      <c r="J81" s="52">
        <v>209130665.03968182</v>
      </c>
      <c r="K81" s="46" t="str">
        <f>_xlfn.IFNA(VLOOKUP(B81,'参考　23→27変更情報'!$A$3:$E$548,5,0),"新規")</f>
        <v/>
      </c>
    </row>
    <row r="82" spans="1:13" ht="40.5">
      <c r="A82" s="382">
        <v>81</v>
      </c>
      <c r="B82" s="42">
        <v>1119099</v>
      </c>
      <c r="C82" s="43" t="s">
        <v>39</v>
      </c>
      <c r="D82" s="41" t="str">
        <f>_xlfn.IFNA(VLOOKUP(B82,製造業の訂正１2!$B$6:$S$88,18,0),"")</f>
        <v/>
      </c>
      <c r="E82" s="41" t="str">
        <f>_xlfn.IFNA(VLOOKUP(B82,製造業の訂正１2!$B$89:$S$349,18,0),"")</f>
        <v/>
      </c>
      <c r="F82" s="41" t="s">
        <v>922</v>
      </c>
      <c r="G82" s="41" t="s">
        <v>921</v>
      </c>
      <c r="H82" s="41" t="s">
        <v>900</v>
      </c>
      <c r="I82" s="351" t="s">
        <v>4260</v>
      </c>
      <c r="J82" s="52">
        <v>136682444.71460494</v>
      </c>
      <c r="K82" s="46" t="str">
        <f>_xlfn.IFNA(VLOOKUP(B82,'参考　23→27変更情報'!$A$3:$E$548,5,0),"新規")</f>
        <v>〇</v>
      </c>
      <c r="M82" s="40">
        <f>+Q82</f>
        <v>0</v>
      </c>
    </row>
    <row r="83" spans="1:13" ht="40.5">
      <c r="A83" s="382">
        <v>82</v>
      </c>
      <c r="B83" s="42">
        <v>1121011</v>
      </c>
      <c r="C83" s="43" t="s">
        <v>40</v>
      </c>
      <c r="D83" s="41" t="str">
        <f>_xlfn.IFNA(VLOOKUP(B83,製造業の訂正１2!$B$6:$S$88,18,0),"")</f>
        <v/>
      </c>
      <c r="E83" s="41" t="str">
        <f>_xlfn.IFNA(VLOOKUP(B83,製造業の訂正１2!$B$89:$S$349,18,0),"")</f>
        <v/>
      </c>
      <c r="F83" s="41" t="s">
        <v>929</v>
      </c>
      <c r="G83" s="41" t="s">
        <v>927</v>
      </c>
      <c r="H83" s="41" t="s">
        <v>928</v>
      </c>
      <c r="I83" s="351" t="s">
        <v>4260</v>
      </c>
      <c r="J83" s="52">
        <v>16538683.438011471</v>
      </c>
      <c r="K83" s="46" t="str">
        <f>_xlfn.IFNA(VLOOKUP(B83,'参考　23→27変更情報'!$A$3:$E$548,5,0),"新規")</f>
        <v/>
      </c>
    </row>
    <row r="84" spans="1:13" ht="40.5">
      <c r="A84" s="382">
        <v>83</v>
      </c>
      <c r="B84" s="42">
        <v>1121021</v>
      </c>
      <c r="C84" s="43" t="s">
        <v>535</v>
      </c>
      <c r="D84" s="41" t="str">
        <f>_xlfn.IFNA(VLOOKUP(B84,製造業の訂正１2!$B$6:$S$88,18,0),"")</f>
        <v/>
      </c>
      <c r="E84" s="41" t="str">
        <f>_xlfn.IFNA(VLOOKUP(B84,製造業の訂正１2!$B$89:$S$349,18,0),"")</f>
        <v/>
      </c>
      <c r="F84" s="41" t="s">
        <v>929</v>
      </c>
      <c r="G84" s="41" t="s">
        <v>927</v>
      </c>
      <c r="H84" s="41" t="s">
        <v>928</v>
      </c>
      <c r="I84" s="351" t="s">
        <v>4260</v>
      </c>
      <c r="J84" s="52">
        <v>433425.64298053528</v>
      </c>
      <c r="K84" s="46" t="str">
        <f>_xlfn.IFNA(VLOOKUP(B84,'参考　23→27変更情報'!$A$3:$E$548,5,0),"新規")</f>
        <v/>
      </c>
    </row>
    <row r="85" spans="1:13" ht="54">
      <c r="A85" s="382">
        <v>84</v>
      </c>
      <c r="B85" s="42">
        <v>1121031</v>
      </c>
      <c r="C85" s="43" t="s">
        <v>42</v>
      </c>
      <c r="D85" s="41" t="str">
        <f>_xlfn.IFNA(VLOOKUP(B85,製造業の訂正１2!$B$6:$S$88,18,0),"")</f>
        <v/>
      </c>
      <c r="E85" s="41" t="str">
        <f>_xlfn.IFNA(VLOOKUP(B85,製造業の訂正１2!$B$89:$S$349,18,0),"")</f>
        <v/>
      </c>
      <c r="F85" s="41" t="s">
        <v>931</v>
      </c>
      <c r="G85" s="41" t="s">
        <v>927</v>
      </c>
      <c r="H85" s="41" t="s">
        <v>928</v>
      </c>
      <c r="I85" s="351" t="s">
        <v>4260</v>
      </c>
      <c r="J85" s="52">
        <v>682443.43111577304</v>
      </c>
      <c r="K85" s="46" t="str">
        <f>_xlfn.IFNA(VLOOKUP(B85,'参考　23→27変更情報'!$A$3:$E$548,5,0),"新規")</f>
        <v/>
      </c>
    </row>
    <row r="86" spans="1:13" ht="54">
      <c r="A86" s="382">
        <v>85</v>
      </c>
      <c r="B86" s="42">
        <v>1121099</v>
      </c>
      <c r="C86" s="43" t="s">
        <v>43</v>
      </c>
      <c r="D86" s="41" t="str">
        <f>_xlfn.IFNA(VLOOKUP(B86,製造業の訂正１2!$B$6:$S$88,18,0),"")</f>
        <v/>
      </c>
      <c r="E86" s="41" t="str">
        <f>_xlfn.IFNA(VLOOKUP(B86,製造業の訂正１2!$B$89:$S$349,18,0),"")</f>
        <v/>
      </c>
      <c r="F86" s="41" t="s">
        <v>932</v>
      </c>
      <c r="G86" s="41" t="s">
        <v>927</v>
      </c>
      <c r="H86" s="41" t="s">
        <v>928</v>
      </c>
      <c r="I86" s="351" t="s">
        <v>4260</v>
      </c>
      <c r="J86" s="52">
        <v>8309500.1720128879</v>
      </c>
      <c r="K86" s="46" t="str">
        <f>_xlfn.IFNA(VLOOKUP(B86,'参考　23→27変更情報'!$A$3:$E$548,5,0),"新規")</f>
        <v/>
      </c>
    </row>
    <row r="87" spans="1:13" ht="67.5">
      <c r="A87" s="382">
        <v>86</v>
      </c>
      <c r="B87" s="42">
        <v>1129011</v>
      </c>
      <c r="C87" s="43" t="s">
        <v>44</v>
      </c>
      <c r="D87" s="41" t="str">
        <f>_xlfn.IFNA(VLOOKUP(B87,製造業の訂正１2!$B$6:$S$88,18,0),"")</f>
        <v/>
      </c>
      <c r="E87" s="41" t="str">
        <f>_xlfn.IFNA(VLOOKUP(B87,製造業の訂正１2!$B$89:$S$349,18,0),"")</f>
        <v/>
      </c>
      <c r="F87" s="41" t="s">
        <v>933</v>
      </c>
      <c r="G87" s="41" t="s">
        <v>892</v>
      </c>
      <c r="H87" s="41" t="s">
        <v>325</v>
      </c>
      <c r="I87" s="351" t="s">
        <v>4260</v>
      </c>
      <c r="J87" s="52">
        <v>21122960.140052453</v>
      </c>
      <c r="K87" s="46" t="str">
        <f>_xlfn.IFNA(VLOOKUP(B87,'参考　23→27変更情報'!$A$3:$E$548,5,0),"新規")</f>
        <v/>
      </c>
    </row>
    <row r="88" spans="1:13" ht="67.5">
      <c r="A88" s="382">
        <v>87</v>
      </c>
      <c r="B88" s="42">
        <v>1129021</v>
      </c>
      <c r="C88" s="43" t="s">
        <v>45</v>
      </c>
      <c r="D88" s="41" t="str">
        <f>_xlfn.IFNA(VLOOKUP(B88,製造業の訂正１2!$B$6:$S$88,18,0),"")</f>
        <v/>
      </c>
      <c r="E88" s="41" t="str">
        <f>_xlfn.IFNA(VLOOKUP(B88,製造業の訂正１2!$B$89:$S$349,18,0),"")</f>
        <v/>
      </c>
      <c r="F88" s="41" t="s">
        <v>937</v>
      </c>
      <c r="G88" s="41" t="s">
        <v>935</v>
      </c>
      <c r="H88" s="41" t="s">
        <v>934</v>
      </c>
      <c r="I88" s="351" t="s">
        <v>4260</v>
      </c>
      <c r="J88" s="52">
        <v>192544955.47300667</v>
      </c>
      <c r="K88" s="46" t="str">
        <f>_xlfn.IFNA(VLOOKUP(B88,'参考　23→27変更情報'!$A$3:$E$548,5,0),"新規")</f>
        <v>〇</v>
      </c>
      <c r="L88" s="54" t="s">
        <v>936</v>
      </c>
    </row>
    <row r="89" spans="1:13">
      <c r="A89" s="382">
        <v>88</v>
      </c>
      <c r="B89" s="42">
        <v>1129031</v>
      </c>
      <c r="C89" s="43" t="s">
        <v>46</v>
      </c>
      <c r="D89" s="41" t="str">
        <f>_xlfn.IFNA(VLOOKUP(B89,製造業の訂正１2!$B$6:$S$88,18,0),"")</f>
        <v/>
      </c>
      <c r="E89" s="41" t="str">
        <f>_xlfn.IFNA(VLOOKUP(B89,製造業の訂正１2!$B$89:$S$349,18,0),"")</f>
        <v/>
      </c>
      <c r="F89" s="41" t="s">
        <v>938</v>
      </c>
      <c r="G89" s="41" t="s">
        <v>889</v>
      </c>
      <c r="H89" s="41" t="s">
        <v>323</v>
      </c>
      <c r="I89" s="351" t="s">
        <v>4260</v>
      </c>
      <c r="J89" s="52">
        <v>964379.50569714862</v>
      </c>
      <c r="K89" s="46" t="str">
        <f>_xlfn.IFNA(VLOOKUP(B89,'参考　23→27変更情報'!$A$3:$E$548,5,0),"新規")</f>
        <v/>
      </c>
    </row>
    <row r="90" spans="1:13" ht="54">
      <c r="A90" s="382">
        <v>89</v>
      </c>
      <c r="B90" s="42">
        <v>1131011</v>
      </c>
      <c r="C90" s="43" t="s">
        <v>47</v>
      </c>
      <c r="D90" s="41" t="str">
        <f>_xlfn.IFNA(VLOOKUP(B90,製造業の訂正１2!$B$6:$S$88,18,0),"")</f>
        <v/>
      </c>
      <c r="E90" s="41" t="str">
        <f>_xlfn.IFNA(VLOOKUP(B90,製造業の訂正１2!$B$89:$S$349,18,0),"")</f>
        <v/>
      </c>
      <c r="F90" s="41" t="s">
        <v>939</v>
      </c>
      <c r="G90" s="41" t="s">
        <v>889</v>
      </c>
      <c r="H90" s="41" t="s">
        <v>323</v>
      </c>
      <c r="I90" s="351" t="s">
        <v>4260</v>
      </c>
      <c r="J90" s="52">
        <v>14030709.06472956</v>
      </c>
      <c r="K90" s="46" t="str">
        <f>_xlfn.IFNA(VLOOKUP(B90,'参考　23→27変更情報'!$A$3:$E$548,5,0),"新規")</f>
        <v/>
      </c>
    </row>
    <row r="91" spans="1:13" ht="27">
      <c r="A91" s="382">
        <v>90</v>
      </c>
      <c r="B91" s="42">
        <v>1131021</v>
      </c>
      <c r="C91" s="43" t="s">
        <v>48</v>
      </c>
      <c r="D91" s="41" t="str">
        <f>_xlfn.IFNA(VLOOKUP(B91,製造業の訂正１2!$B$6:$S$88,18,0),"")</f>
        <v/>
      </c>
      <c r="E91" s="41" t="str">
        <f>_xlfn.IFNA(VLOOKUP(B91,製造業の訂正１2!$B$89:$S$349,18,0),"")</f>
        <v/>
      </c>
      <c r="F91" s="41" t="s">
        <v>940</v>
      </c>
      <c r="G91" s="41" t="s">
        <v>889</v>
      </c>
      <c r="H91" s="41" t="s">
        <v>323</v>
      </c>
      <c r="I91" s="351" t="s">
        <v>4260</v>
      </c>
      <c r="J91" s="52">
        <v>87678.083399440249</v>
      </c>
      <c r="K91" s="46" t="str">
        <f>_xlfn.IFNA(VLOOKUP(B91,'参考　23→27変更情報'!$A$3:$E$548,5,0),"新規")</f>
        <v/>
      </c>
    </row>
    <row r="92" spans="1:13">
      <c r="A92" s="382">
        <v>91</v>
      </c>
      <c r="B92" s="42">
        <v>1141011</v>
      </c>
      <c r="C92" s="43" t="s">
        <v>49</v>
      </c>
      <c r="D92" s="41" t="str">
        <f>_xlfn.IFNA(VLOOKUP(B92,製造業の訂正１2!$B$6:$S$88,18,0),"")</f>
        <v/>
      </c>
      <c r="E92" s="41" t="str">
        <f>_xlfn.IFNA(VLOOKUP(B92,製造業の訂正１2!$B$89:$S$349,18,0),"")</f>
        <v/>
      </c>
      <c r="F92" s="41" t="s">
        <v>827</v>
      </c>
      <c r="G92" s="41"/>
      <c r="H92" s="41"/>
      <c r="I92" s="351" t="s">
        <v>4260</v>
      </c>
      <c r="J92" s="52">
        <v>0</v>
      </c>
      <c r="K92" s="46" t="str">
        <f>_xlfn.IFNA(VLOOKUP(B92,'参考　23→27変更情報'!$A$3:$E$548,5,0),"新規")</f>
        <v/>
      </c>
    </row>
    <row r="93" spans="1:13">
      <c r="A93" s="382">
        <v>92</v>
      </c>
      <c r="B93" s="42">
        <v>1511011</v>
      </c>
      <c r="C93" s="43" t="s">
        <v>50</v>
      </c>
      <c r="D93" s="41" t="str">
        <f>_xlfn.IFNA(VLOOKUP(B93,製造業の訂正１2!$B$6:$S$88,18,0),"")</f>
        <v/>
      </c>
      <c r="E93" s="41" t="str">
        <f>_xlfn.IFNA(VLOOKUP(B93,製造業の訂正１2!$B$89:$S$349,18,0),"")</f>
        <v/>
      </c>
      <c r="F93" s="41" t="s">
        <v>4263</v>
      </c>
      <c r="G93" s="41" t="s">
        <v>324</v>
      </c>
      <c r="H93" s="41" t="s">
        <v>323</v>
      </c>
      <c r="I93" s="351" t="s">
        <v>4260</v>
      </c>
      <c r="J93" s="52">
        <v>489782.18683728075</v>
      </c>
      <c r="K93" s="46" t="str">
        <f>_xlfn.IFNA(VLOOKUP(B93,'参考　23→27変更情報'!$A$3:$E$548,5,0),"新規")</f>
        <v/>
      </c>
    </row>
    <row r="94" spans="1:13">
      <c r="A94" s="382">
        <v>93</v>
      </c>
      <c r="B94" s="42">
        <v>1512011</v>
      </c>
      <c r="C94" s="43" t="s">
        <v>51</v>
      </c>
      <c r="D94" s="41" t="str">
        <f>_xlfn.IFNA(VLOOKUP(B94,製造業の訂正１2!$B$6:$S$88,18,0),"")</f>
        <v/>
      </c>
      <c r="E94" s="41" t="str">
        <f>_xlfn.IFNA(VLOOKUP(B94,製造業の訂正１2!$B$89:$S$349,18,0),"")</f>
        <v/>
      </c>
      <c r="F94" s="41" t="s">
        <v>4263</v>
      </c>
      <c r="G94" s="41" t="s">
        <v>324</v>
      </c>
      <c r="H94" s="41" t="s">
        <v>323</v>
      </c>
      <c r="I94" s="351" t="s">
        <v>4260</v>
      </c>
      <c r="J94" s="52">
        <v>1532011.2310211184</v>
      </c>
      <c r="K94" s="46" t="str">
        <f>_xlfn.IFNA(VLOOKUP(B94,'参考　23→27変更情報'!$A$3:$E$548,5,0),"新規")</f>
        <v/>
      </c>
    </row>
    <row r="95" spans="1:13">
      <c r="A95" s="382">
        <v>94</v>
      </c>
      <c r="B95" s="42">
        <v>1512021</v>
      </c>
      <c r="C95" s="43" t="s">
        <v>52</v>
      </c>
      <c r="D95" s="41" t="str">
        <f>_xlfn.IFNA(VLOOKUP(B95,製造業の訂正１2!$B$6:$S$88,18,0),"")</f>
        <v/>
      </c>
      <c r="E95" s="41" t="str">
        <f>_xlfn.IFNA(VLOOKUP(B95,製造業の訂正１2!$B$89:$S$349,18,0),"")</f>
        <v/>
      </c>
      <c r="F95" s="41" t="s">
        <v>4263</v>
      </c>
      <c r="G95" s="41" t="s">
        <v>324</v>
      </c>
      <c r="H95" s="41" t="s">
        <v>323</v>
      </c>
      <c r="I95" s="351" t="s">
        <v>4260</v>
      </c>
      <c r="J95" s="52">
        <v>574019.72857246385</v>
      </c>
      <c r="K95" s="46" t="str">
        <f>_xlfn.IFNA(VLOOKUP(B95,'参考　23→27変更情報'!$A$3:$E$548,5,0),"新規")</f>
        <v/>
      </c>
    </row>
    <row r="96" spans="1:13">
      <c r="A96" s="382">
        <v>95</v>
      </c>
      <c r="B96" s="42">
        <v>1512099</v>
      </c>
      <c r="C96" s="43" t="s">
        <v>53</v>
      </c>
      <c r="D96" s="41" t="str">
        <f>_xlfn.IFNA(VLOOKUP(B96,製造業の訂正１2!$B$6:$S$88,18,0),"")</f>
        <v/>
      </c>
      <c r="E96" s="41" t="str">
        <f>_xlfn.IFNA(VLOOKUP(B96,製造業の訂正１2!$B$89:$S$349,18,0),"")</f>
        <v/>
      </c>
      <c r="F96" s="41" t="s">
        <v>4263</v>
      </c>
      <c r="G96" s="41" t="s">
        <v>324</v>
      </c>
      <c r="H96" s="41" t="s">
        <v>323</v>
      </c>
      <c r="I96" s="351" t="s">
        <v>4260</v>
      </c>
      <c r="J96" s="52">
        <v>883020</v>
      </c>
      <c r="K96" s="46" t="str">
        <f>_xlfn.IFNA(VLOOKUP(B96,'参考　23→27変更情報'!$A$3:$E$548,5,0),"新規")</f>
        <v/>
      </c>
    </row>
    <row r="97" spans="1:12">
      <c r="A97" s="382">
        <v>96</v>
      </c>
      <c r="B97" s="42">
        <v>1513011</v>
      </c>
      <c r="C97" s="43" t="s">
        <v>54</v>
      </c>
      <c r="D97" s="41" t="str">
        <f>_xlfn.IFNA(VLOOKUP(B97,製造業の訂正１2!$B$6:$S$88,18,0),"")</f>
        <v/>
      </c>
      <c r="E97" s="41" t="str">
        <f>_xlfn.IFNA(VLOOKUP(B97,製造業の訂正１2!$B$89:$S$349,18,0),"")</f>
        <v/>
      </c>
      <c r="F97" s="41" t="s">
        <v>4263</v>
      </c>
      <c r="G97" s="41" t="s">
        <v>324</v>
      </c>
      <c r="H97" s="41" t="s">
        <v>323</v>
      </c>
      <c r="I97" s="351" t="s">
        <v>4260</v>
      </c>
      <c r="J97" s="52">
        <v>516940.72758851119</v>
      </c>
      <c r="K97" s="46" t="str">
        <f>_xlfn.IFNA(VLOOKUP(B97,'参考　23→27変更情報'!$A$3:$E$548,5,0),"新規")</f>
        <v/>
      </c>
    </row>
    <row r="98" spans="1:12" ht="27">
      <c r="A98" s="382">
        <v>97</v>
      </c>
      <c r="B98" s="42">
        <v>1514011</v>
      </c>
      <c r="C98" s="43" t="s">
        <v>55</v>
      </c>
      <c r="D98" s="41" t="str">
        <f>_xlfn.IFNA(VLOOKUP(B98,製造業の訂正１2!$B$6:$S$88,18,0),"")</f>
        <v/>
      </c>
      <c r="E98" s="41">
        <f>_xlfn.IFNA(VLOOKUP(B98,製造業の訂正１2!$B$89:$S$349,18,0),"")</f>
        <v>2</v>
      </c>
      <c r="F98" s="41" t="s">
        <v>4264</v>
      </c>
      <c r="G98" s="41" t="s">
        <v>327</v>
      </c>
      <c r="H98" s="41" t="s">
        <v>328</v>
      </c>
      <c r="I98" s="351" t="s">
        <v>4260</v>
      </c>
      <c r="J98" s="52">
        <v>2820612.5131899449</v>
      </c>
      <c r="K98" s="46" t="str">
        <f>_xlfn.IFNA(VLOOKUP(B98,'参考　23→27変更情報'!$A$3:$E$548,5,0),"新規")</f>
        <v/>
      </c>
    </row>
    <row r="99" spans="1:12">
      <c r="A99" s="382">
        <v>98</v>
      </c>
      <c r="B99" s="42">
        <v>1519091</v>
      </c>
      <c r="C99" s="43" t="s">
        <v>56</v>
      </c>
      <c r="D99" s="41" t="str">
        <f>_xlfn.IFNA(VLOOKUP(B99,製造業の訂正１2!$B$6:$S$88,18,0),"")</f>
        <v/>
      </c>
      <c r="E99" s="41" t="str">
        <f>_xlfn.IFNA(VLOOKUP(B99,製造業の訂正１2!$B$89:$S$349,18,0),"")</f>
        <v/>
      </c>
      <c r="F99" s="41" t="s">
        <v>4263</v>
      </c>
      <c r="G99" s="41" t="s">
        <v>324</v>
      </c>
      <c r="H99" s="41" t="s">
        <v>323</v>
      </c>
      <c r="I99" s="351" t="s">
        <v>4260</v>
      </c>
      <c r="J99" s="52">
        <v>158945.64935942169</v>
      </c>
      <c r="K99" s="46" t="str">
        <f>_xlfn.IFNA(VLOOKUP(B99,'参考　23→27変更情報'!$A$3:$E$548,5,0),"新規")</f>
        <v/>
      </c>
    </row>
    <row r="100" spans="1:12" ht="27">
      <c r="A100" s="382">
        <v>99</v>
      </c>
      <c r="B100" s="42">
        <v>1519099</v>
      </c>
      <c r="C100" s="43" t="s">
        <v>536</v>
      </c>
      <c r="D100" s="41">
        <f>_xlfn.IFNA(VLOOKUP(B100,製造業の訂正１2!$B$6:$S$88,18,0),"")</f>
        <v>1</v>
      </c>
      <c r="E100" s="41" t="str">
        <f>_xlfn.IFNA(VLOOKUP(B100,製造業の訂正１2!$B$89:$S$349,18,0),"")</f>
        <v/>
      </c>
      <c r="F100" s="41" t="s">
        <v>4267</v>
      </c>
      <c r="G100" s="41" t="s">
        <v>324</v>
      </c>
      <c r="H100" s="41" t="s">
        <v>323</v>
      </c>
      <c r="I100" s="351" t="s">
        <v>4260</v>
      </c>
      <c r="J100" s="52">
        <v>15858649.139150405</v>
      </c>
      <c r="K100" s="46" t="str">
        <f>_xlfn.IFNA(VLOOKUP(B100,'参考　23→27変更情報'!$A$3:$E$548,5,0),"新規")</f>
        <v/>
      </c>
    </row>
    <row r="101" spans="1:12" ht="27">
      <c r="A101" s="382">
        <v>100</v>
      </c>
      <c r="B101" s="42">
        <v>1521011</v>
      </c>
      <c r="C101" s="43" t="s">
        <v>58</v>
      </c>
      <c r="D101" s="41">
        <f>_xlfn.IFNA(VLOOKUP(B101,製造業の訂正１2!$B$6:$S$88,18,0),"")</f>
        <v>1</v>
      </c>
      <c r="E101" s="41" t="str">
        <f>_xlfn.IFNA(VLOOKUP(B101,製造業の訂正１2!$B$89:$S$349,18,0),"")</f>
        <v/>
      </c>
      <c r="F101" s="41" t="s">
        <v>4267</v>
      </c>
      <c r="G101" s="41" t="s">
        <v>324</v>
      </c>
      <c r="H101" s="41" t="s">
        <v>323</v>
      </c>
      <c r="I101" s="351" t="s">
        <v>4260</v>
      </c>
      <c r="J101" s="52">
        <v>18791879.074378908</v>
      </c>
      <c r="K101" s="46" t="str">
        <f>_xlfn.IFNA(VLOOKUP(B101,'参考　23→27変更情報'!$A$3:$E$548,5,0),"新規")</f>
        <v/>
      </c>
    </row>
    <row r="102" spans="1:12">
      <c r="A102" s="382">
        <v>101</v>
      </c>
      <c r="B102" s="42">
        <v>1521021</v>
      </c>
      <c r="C102" s="43" t="s">
        <v>59</v>
      </c>
      <c r="D102" s="41" t="str">
        <f>_xlfn.IFNA(VLOOKUP(B102,製造業の訂正１2!$B$6:$S$88,18,0),"")</f>
        <v/>
      </c>
      <c r="E102" s="41" t="str">
        <f>_xlfn.IFNA(VLOOKUP(B102,製造業の訂正１2!$B$89:$S$349,18,0),"")</f>
        <v/>
      </c>
      <c r="F102" s="41" t="s">
        <v>4263</v>
      </c>
      <c r="G102" s="41" t="s">
        <v>324</v>
      </c>
      <c r="H102" s="41" t="s">
        <v>323</v>
      </c>
      <c r="I102" s="351" t="s">
        <v>4260</v>
      </c>
      <c r="J102" s="52">
        <v>3591655.0151885594</v>
      </c>
      <c r="K102" s="46" t="str">
        <f>_xlfn.IFNA(VLOOKUP(B102,'参考　23→27変更情報'!$A$3:$E$548,5,0),"新規")</f>
        <v/>
      </c>
    </row>
    <row r="103" spans="1:12">
      <c r="A103" s="382">
        <v>102</v>
      </c>
      <c r="B103" s="42">
        <v>1522099</v>
      </c>
      <c r="C103" s="43" t="s">
        <v>60</v>
      </c>
      <c r="D103" s="41" t="str">
        <f>_xlfn.IFNA(VLOOKUP(B103,製造業の訂正１2!$B$6:$S$88,18,0),"")</f>
        <v/>
      </c>
      <c r="E103" s="41" t="str">
        <f>_xlfn.IFNA(VLOOKUP(B103,製造業の訂正１2!$B$89:$S$349,18,0),"")</f>
        <v/>
      </c>
      <c r="F103" s="41" t="s">
        <v>4263</v>
      </c>
      <c r="G103" s="41" t="s">
        <v>324</v>
      </c>
      <c r="H103" s="41" t="s">
        <v>323</v>
      </c>
      <c r="I103" s="351" t="s">
        <v>4260</v>
      </c>
      <c r="J103" s="52">
        <v>5046167.8595027998</v>
      </c>
      <c r="K103" s="46" t="str">
        <f>_xlfn.IFNA(VLOOKUP(B103,'参考　23→27変更情報'!$A$3:$E$548,5,0),"新規")</f>
        <v/>
      </c>
      <c r="L103" s="54" t="s">
        <v>4258</v>
      </c>
    </row>
    <row r="104" spans="1:12">
      <c r="A104" s="382">
        <v>103</v>
      </c>
      <c r="B104" s="42">
        <v>1529011</v>
      </c>
      <c r="C104" s="43" t="s">
        <v>61</v>
      </c>
      <c r="D104" s="41" t="str">
        <f>_xlfn.IFNA(VLOOKUP(B104,製造業の訂正１2!$B$6:$S$88,18,0),"")</f>
        <v/>
      </c>
      <c r="E104" s="41" t="str">
        <f>_xlfn.IFNA(VLOOKUP(B104,製造業の訂正１2!$B$89:$S$349,18,0),"")</f>
        <v/>
      </c>
      <c r="F104" s="41" t="s">
        <v>4263</v>
      </c>
      <c r="G104" s="41" t="s">
        <v>324</v>
      </c>
      <c r="H104" s="41" t="s">
        <v>323</v>
      </c>
      <c r="I104" s="351" t="s">
        <v>4260</v>
      </c>
      <c r="J104" s="52">
        <v>6830651.5059813401</v>
      </c>
      <c r="K104" s="46" t="str">
        <f>_xlfn.IFNA(VLOOKUP(B104,'参考　23→27変更情報'!$A$3:$E$548,5,0),"新規")</f>
        <v/>
      </c>
    </row>
    <row r="105" spans="1:12" ht="27">
      <c r="A105" s="382">
        <v>104</v>
      </c>
      <c r="B105" s="42">
        <v>1529021</v>
      </c>
      <c r="C105" s="43" t="s">
        <v>62</v>
      </c>
      <c r="D105" s="41" t="str">
        <f>_xlfn.IFNA(VLOOKUP(B105,製造業の訂正１2!$B$6:$S$88,18,0),"")</f>
        <v/>
      </c>
      <c r="E105" s="41">
        <f>_xlfn.IFNA(VLOOKUP(B105,製造業の訂正１2!$B$89:$S$349,18,0),"")</f>
        <v>2</v>
      </c>
      <c r="F105" s="41" t="s">
        <v>4264</v>
      </c>
      <c r="G105" s="41" t="s">
        <v>327</v>
      </c>
      <c r="H105" s="41" t="s">
        <v>328</v>
      </c>
      <c r="I105" s="351" t="s">
        <v>4260</v>
      </c>
      <c r="J105" s="52">
        <v>15062532.284984406</v>
      </c>
      <c r="K105" s="46" t="str">
        <f>_xlfn.IFNA(VLOOKUP(B105,'参考　23→27変更情報'!$A$3:$E$548,5,0),"新規")</f>
        <v/>
      </c>
    </row>
    <row r="106" spans="1:12">
      <c r="A106" s="382">
        <v>105</v>
      </c>
      <c r="B106" s="42">
        <v>1529091</v>
      </c>
      <c r="C106" s="43" t="s">
        <v>63</v>
      </c>
      <c r="D106" s="41" t="str">
        <f>_xlfn.IFNA(VLOOKUP(B106,製造業の訂正１2!$B$6:$S$88,18,0),"")</f>
        <v/>
      </c>
      <c r="E106" s="41" t="str">
        <f>_xlfn.IFNA(VLOOKUP(B106,製造業の訂正１2!$B$89:$S$349,18,0),"")</f>
        <v/>
      </c>
      <c r="F106" s="41" t="s">
        <v>4263</v>
      </c>
      <c r="G106" s="41" t="s">
        <v>324</v>
      </c>
      <c r="H106" s="41" t="s">
        <v>323</v>
      </c>
      <c r="I106" s="351" t="s">
        <v>4260</v>
      </c>
      <c r="J106" s="52">
        <v>559210</v>
      </c>
      <c r="K106" s="46" t="str">
        <f>_xlfn.IFNA(VLOOKUP(B106,'参考　23→27変更情報'!$A$3:$E$548,5,0),"新規")</f>
        <v/>
      </c>
    </row>
    <row r="107" spans="1:12">
      <c r="A107" s="382">
        <v>106</v>
      </c>
      <c r="B107" s="42">
        <v>1529099</v>
      </c>
      <c r="C107" s="43" t="s">
        <v>537</v>
      </c>
      <c r="D107" s="41" t="str">
        <f>_xlfn.IFNA(VLOOKUP(B107,製造業の訂正１2!$B$6:$S$88,18,0),"")</f>
        <v/>
      </c>
      <c r="E107" s="41" t="str">
        <f>_xlfn.IFNA(VLOOKUP(B107,製造業の訂正１2!$B$89:$S$349,18,0),"")</f>
        <v/>
      </c>
      <c r="F107" s="41" t="s">
        <v>4263</v>
      </c>
      <c r="G107" s="41" t="s">
        <v>324</v>
      </c>
      <c r="H107" s="41" t="s">
        <v>323</v>
      </c>
      <c r="I107" s="351" t="s">
        <v>4260</v>
      </c>
      <c r="J107" s="52">
        <v>19795373.354924895</v>
      </c>
      <c r="K107" s="46" t="str">
        <f>_xlfn.IFNA(VLOOKUP(B107,'参考　23→27変更情報'!$A$3:$E$548,5,0),"新規")</f>
        <v/>
      </c>
    </row>
    <row r="108" spans="1:12">
      <c r="A108" s="382">
        <v>107</v>
      </c>
      <c r="B108" s="42">
        <v>1611011</v>
      </c>
      <c r="C108" s="43" t="s">
        <v>65</v>
      </c>
      <c r="D108" s="41" t="str">
        <f>_xlfn.IFNA(VLOOKUP(B108,製造業の訂正１2!$B$6:$S$88,18,0),"")</f>
        <v/>
      </c>
      <c r="E108" s="41" t="str">
        <f>_xlfn.IFNA(VLOOKUP(B108,製造業の訂正１2!$B$89:$S$349,18,0),"")</f>
        <v/>
      </c>
      <c r="F108" s="41" t="s">
        <v>4263</v>
      </c>
      <c r="G108" s="41" t="s">
        <v>324</v>
      </c>
      <c r="H108" s="41" t="s">
        <v>323</v>
      </c>
      <c r="I108" s="351" t="s">
        <v>4260</v>
      </c>
      <c r="J108" s="52">
        <v>3713200</v>
      </c>
      <c r="K108" s="46" t="str">
        <f>_xlfn.IFNA(VLOOKUP(B108,'参考　23→27変更情報'!$A$3:$E$548,5,0),"新規")</f>
        <v/>
      </c>
    </row>
    <row r="109" spans="1:12">
      <c r="A109" s="382">
        <v>108</v>
      </c>
      <c r="B109" s="42">
        <v>1611021</v>
      </c>
      <c r="C109" s="43" t="s">
        <v>538</v>
      </c>
      <c r="D109" s="41" t="str">
        <f>_xlfn.IFNA(VLOOKUP(B109,製造業の訂正１2!$B$6:$S$88,18,0),"")</f>
        <v/>
      </c>
      <c r="E109" s="41" t="str">
        <f>_xlfn.IFNA(VLOOKUP(B109,製造業の訂正１2!$B$89:$S$349,18,0),"")</f>
        <v/>
      </c>
      <c r="F109" s="41" t="s">
        <v>4263</v>
      </c>
      <c r="G109" s="41" t="s">
        <v>324</v>
      </c>
      <c r="H109" s="41" t="s">
        <v>323</v>
      </c>
      <c r="I109" s="351" t="s">
        <v>4260</v>
      </c>
      <c r="J109" s="52">
        <v>15171870</v>
      </c>
      <c r="K109" s="46" t="str">
        <f>_xlfn.IFNA(VLOOKUP(B109,'参考　23→27変更情報'!$A$3:$E$548,5,0),"新規")</f>
        <v>〇</v>
      </c>
    </row>
    <row r="110" spans="1:12">
      <c r="A110" s="382">
        <v>109</v>
      </c>
      <c r="B110" s="42">
        <v>1611031</v>
      </c>
      <c r="C110" s="43" t="s">
        <v>67</v>
      </c>
      <c r="D110" s="41" t="str">
        <f>_xlfn.IFNA(VLOOKUP(B110,製造業の訂正１2!$B$6:$S$88,18,0),"")</f>
        <v/>
      </c>
      <c r="E110" s="41" t="str">
        <f>_xlfn.IFNA(VLOOKUP(B110,製造業の訂正１2!$B$89:$S$349,18,0),"")</f>
        <v/>
      </c>
      <c r="F110" s="41" t="s">
        <v>4263</v>
      </c>
      <c r="G110" s="41" t="s">
        <v>324</v>
      </c>
      <c r="H110" s="41" t="s">
        <v>323</v>
      </c>
      <c r="I110" s="351" t="s">
        <v>4260</v>
      </c>
      <c r="J110" s="52">
        <v>3758280</v>
      </c>
      <c r="K110" s="46" t="str">
        <f>_xlfn.IFNA(VLOOKUP(B110,'参考　23→27変更情報'!$A$3:$E$548,5,0),"新規")</f>
        <v/>
      </c>
    </row>
    <row r="111" spans="1:12">
      <c r="A111" s="382">
        <v>110</v>
      </c>
      <c r="B111" s="42">
        <v>1619091</v>
      </c>
      <c r="C111" s="43" t="s">
        <v>68</v>
      </c>
      <c r="D111" s="41" t="str">
        <f>_xlfn.IFNA(VLOOKUP(B111,製造業の訂正１2!$B$6:$S$88,18,0),"")</f>
        <v/>
      </c>
      <c r="E111" s="41" t="str">
        <f>_xlfn.IFNA(VLOOKUP(B111,製造業の訂正１2!$B$89:$S$349,18,0),"")</f>
        <v/>
      </c>
      <c r="F111" s="41" t="s">
        <v>4263</v>
      </c>
      <c r="G111" s="41" t="s">
        <v>324</v>
      </c>
      <c r="H111" s="41" t="s">
        <v>323</v>
      </c>
      <c r="I111" s="351" t="s">
        <v>4260</v>
      </c>
      <c r="J111" s="52">
        <v>44257580</v>
      </c>
      <c r="K111" s="46" t="str">
        <f>_xlfn.IFNA(VLOOKUP(B111,'参考　23→27変更情報'!$A$3:$E$548,5,0),"新規")</f>
        <v>〇</v>
      </c>
    </row>
    <row r="112" spans="1:12">
      <c r="A112" s="382">
        <v>111</v>
      </c>
      <c r="B112" s="42">
        <v>1619099</v>
      </c>
      <c r="C112" s="43" t="s">
        <v>539</v>
      </c>
      <c r="D112" s="41" t="str">
        <f>_xlfn.IFNA(VLOOKUP(B112,製造業の訂正１2!$B$6:$S$88,18,0),"")</f>
        <v/>
      </c>
      <c r="E112" s="41" t="str">
        <f>_xlfn.IFNA(VLOOKUP(B112,製造業の訂正１2!$B$89:$S$349,18,0),"")</f>
        <v/>
      </c>
      <c r="F112" s="41" t="s">
        <v>4263</v>
      </c>
      <c r="G112" s="41" t="s">
        <v>324</v>
      </c>
      <c r="H112" s="41" t="s">
        <v>323</v>
      </c>
      <c r="I112" s="351" t="s">
        <v>4260</v>
      </c>
      <c r="J112" s="52">
        <v>6242260</v>
      </c>
      <c r="K112" s="46" t="str">
        <f>_xlfn.IFNA(VLOOKUP(B112,'参考　23→27変更情報'!$A$3:$E$548,5,0),"新規")</f>
        <v/>
      </c>
    </row>
    <row r="113" spans="1:11">
      <c r="A113" s="382">
        <v>112</v>
      </c>
      <c r="B113" s="42">
        <v>1621011</v>
      </c>
      <c r="C113" s="43" t="s">
        <v>70</v>
      </c>
      <c r="D113" s="41" t="str">
        <f>_xlfn.IFNA(VLOOKUP(B113,製造業の訂正１2!$B$6:$S$88,18,0),"")</f>
        <v/>
      </c>
      <c r="E113" s="41" t="str">
        <f>_xlfn.IFNA(VLOOKUP(B113,製造業の訂正１2!$B$89:$S$349,18,0),"")</f>
        <v/>
      </c>
      <c r="F113" s="41" t="s">
        <v>4263</v>
      </c>
      <c r="G113" s="41" t="s">
        <v>324</v>
      </c>
      <c r="H113" s="41" t="s">
        <v>323</v>
      </c>
      <c r="I113" s="351" t="s">
        <v>4260</v>
      </c>
      <c r="J113" s="52">
        <v>29079140</v>
      </c>
      <c r="K113" s="46" t="str">
        <f>_xlfn.IFNA(VLOOKUP(B113,'参考　23→27変更情報'!$A$3:$E$548,5,0),"新規")</f>
        <v/>
      </c>
    </row>
    <row r="114" spans="1:11" ht="27">
      <c r="A114" s="382">
        <v>113</v>
      </c>
      <c r="B114" s="42">
        <v>1621021</v>
      </c>
      <c r="C114" s="43" t="s">
        <v>71</v>
      </c>
      <c r="D114" s="41">
        <f>_xlfn.IFNA(VLOOKUP(B114,製造業の訂正１2!$B$6:$S$88,18,0),"")</f>
        <v>1</v>
      </c>
      <c r="E114" s="41">
        <f>_xlfn.IFNA(VLOOKUP(B114,製造業の訂正１2!$B$89:$S$349,18,0),"")</f>
        <v>2</v>
      </c>
      <c r="F114" s="41" t="s">
        <v>4268</v>
      </c>
      <c r="G114" s="41" t="s">
        <v>327</v>
      </c>
      <c r="H114" s="41" t="s">
        <v>328</v>
      </c>
      <c r="I114" s="351" t="s">
        <v>4260</v>
      </c>
      <c r="J114" s="52">
        <v>21202631.058081366</v>
      </c>
      <c r="K114" s="46" t="str">
        <f>_xlfn.IFNA(VLOOKUP(B114,'参考　23→27変更情報'!$A$3:$E$548,5,0),"新規")</f>
        <v/>
      </c>
    </row>
    <row r="115" spans="1:11">
      <c r="A115" s="382">
        <v>114</v>
      </c>
      <c r="B115" s="42">
        <v>1621031</v>
      </c>
      <c r="C115" s="43" t="s">
        <v>72</v>
      </c>
      <c r="D115" s="41" t="str">
        <f>_xlfn.IFNA(VLOOKUP(B115,製造業の訂正１2!$B$6:$S$88,18,0),"")</f>
        <v/>
      </c>
      <c r="E115" s="41" t="str">
        <f>_xlfn.IFNA(VLOOKUP(B115,製造業の訂正１2!$B$89:$S$349,18,0),"")</f>
        <v/>
      </c>
      <c r="F115" s="41" t="s">
        <v>4263</v>
      </c>
      <c r="G115" s="41" t="s">
        <v>324</v>
      </c>
      <c r="H115" s="41" t="s">
        <v>323</v>
      </c>
      <c r="I115" s="351" t="s">
        <v>4260</v>
      </c>
      <c r="J115" s="52">
        <v>9516990</v>
      </c>
      <c r="K115" s="46" t="str">
        <f>_xlfn.IFNA(VLOOKUP(B115,'参考　23→27変更情報'!$A$3:$E$548,5,0),"新規")</f>
        <v/>
      </c>
    </row>
    <row r="116" spans="1:11">
      <c r="A116" s="382">
        <v>115</v>
      </c>
      <c r="B116" s="42">
        <v>1621099</v>
      </c>
      <c r="C116" s="43" t="s">
        <v>540</v>
      </c>
      <c r="D116" s="41" t="str">
        <f>_xlfn.IFNA(VLOOKUP(B116,製造業の訂正１2!$B$6:$S$88,18,0),"")</f>
        <v/>
      </c>
      <c r="E116" s="41" t="str">
        <f>_xlfn.IFNA(VLOOKUP(B116,製造業の訂正１2!$B$89:$S$349,18,0),"")</f>
        <v/>
      </c>
      <c r="F116" s="41" t="s">
        <v>4263</v>
      </c>
      <c r="G116" s="41" t="s">
        <v>324</v>
      </c>
      <c r="H116" s="41" t="s">
        <v>323</v>
      </c>
      <c r="I116" s="351" t="s">
        <v>4260</v>
      </c>
      <c r="J116" s="52">
        <v>27789430</v>
      </c>
      <c r="K116" s="46" t="str">
        <f>_xlfn.IFNA(VLOOKUP(B116,'参考　23→27変更情報'!$A$3:$E$548,5,0),"新規")</f>
        <v/>
      </c>
    </row>
    <row r="117" spans="1:11">
      <c r="A117" s="382">
        <v>116</v>
      </c>
      <c r="B117" s="42">
        <v>1631011</v>
      </c>
      <c r="C117" s="43" t="s">
        <v>74</v>
      </c>
      <c r="D117" s="41" t="str">
        <f>_xlfn.IFNA(VLOOKUP(B117,製造業の訂正１2!$B$6:$S$88,18,0),"")</f>
        <v/>
      </c>
      <c r="E117" s="41" t="str">
        <f>_xlfn.IFNA(VLOOKUP(B117,製造業の訂正１2!$B$89:$S$349,18,0),"")</f>
        <v/>
      </c>
      <c r="F117" s="41" t="s">
        <v>4263</v>
      </c>
      <c r="G117" s="41" t="s">
        <v>324</v>
      </c>
      <c r="H117" s="41" t="s">
        <v>323</v>
      </c>
      <c r="I117" s="351" t="s">
        <v>4260</v>
      </c>
      <c r="J117" s="52">
        <v>3340</v>
      </c>
      <c r="K117" s="46" t="str">
        <f>_xlfn.IFNA(VLOOKUP(B117,'参考　23→27変更情報'!$A$3:$E$548,5,0),"新規")</f>
        <v/>
      </c>
    </row>
    <row r="118" spans="1:11">
      <c r="A118" s="382">
        <v>117</v>
      </c>
      <c r="B118" s="42">
        <v>1631021</v>
      </c>
      <c r="C118" s="43" t="s">
        <v>541</v>
      </c>
      <c r="D118" s="41" t="str">
        <f>_xlfn.IFNA(VLOOKUP(B118,製造業の訂正１2!$B$6:$S$88,18,0),"")</f>
        <v/>
      </c>
      <c r="E118" s="41" t="str">
        <f>_xlfn.IFNA(VLOOKUP(B118,製造業の訂正１2!$B$89:$S$349,18,0),"")</f>
        <v/>
      </c>
      <c r="F118" s="41" t="s">
        <v>827</v>
      </c>
      <c r="G118" s="41"/>
      <c r="H118" s="41"/>
      <c r="I118" s="351" t="s">
        <v>4260</v>
      </c>
      <c r="J118" s="52">
        <v>0</v>
      </c>
      <c r="K118" s="46" t="str">
        <f>_xlfn.IFNA(VLOOKUP(B118,'参考　23→27変更情報'!$A$3:$E$548,5,0),"新規")</f>
        <v/>
      </c>
    </row>
    <row r="119" spans="1:11" ht="27">
      <c r="A119" s="382">
        <v>118</v>
      </c>
      <c r="B119" s="42">
        <v>1632011</v>
      </c>
      <c r="C119" s="43" t="s">
        <v>75</v>
      </c>
      <c r="D119" s="41">
        <f>_xlfn.IFNA(VLOOKUP(B119,製造業の訂正１2!$B$6:$S$88,18,0),"")</f>
        <v>1</v>
      </c>
      <c r="E119" s="41">
        <f>_xlfn.IFNA(VLOOKUP(B119,製造業の訂正１2!$B$89:$S$349,18,0),"")</f>
        <v>2</v>
      </c>
      <c r="F119" s="41" t="s">
        <v>4268</v>
      </c>
      <c r="G119" s="41" t="s">
        <v>327</v>
      </c>
      <c r="H119" s="41" t="s">
        <v>328</v>
      </c>
      <c r="I119" s="351" t="s">
        <v>4260</v>
      </c>
      <c r="J119" s="52">
        <v>36034880.150283724</v>
      </c>
      <c r="K119" s="46" t="str">
        <f>_xlfn.IFNA(VLOOKUP(B119,'参考　23→27変更情報'!$A$3:$E$548,5,0),"新規")</f>
        <v/>
      </c>
    </row>
    <row r="120" spans="1:11" ht="27">
      <c r="A120" s="382">
        <v>119</v>
      </c>
      <c r="B120" s="42">
        <v>1632021</v>
      </c>
      <c r="C120" s="43" t="s">
        <v>76</v>
      </c>
      <c r="D120" s="41" t="str">
        <f>_xlfn.IFNA(VLOOKUP(B120,製造業の訂正１2!$B$6:$S$88,18,0),"")</f>
        <v/>
      </c>
      <c r="E120" s="41">
        <f>_xlfn.IFNA(VLOOKUP(B120,製造業の訂正１2!$B$89:$S$349,18,0),"")</f>
        <v>2</v>
      </c>
      <c r="F120" s="41" t="s">
        <v>4264</v>
      </c>
      <c r="G120" s="41" t="s">
        <v>327</v>
      </c>
      <c r="H120" s="41" t="s">
        <v>328</v>
      </c>
      <c r="I120" s="351" t="s">
        <v>4260</v>
      </c>
      <c r="J120" s="52">
        <v>70859763.739849806</v>
      </c>
      <c r="K120" s="46" t="str">
        <f>_xlfn.IFNA(VLOOKUP(B120,'参考　23→27変更情報'!$A$3:$E$548,5,0),"新規")</f>
        <v/>
      </c>
    </row>
    <row r="121" spans="1:11" ht="27">
      <c r="A121" s="382">
        <v>120</v>
      </c>
      <c r="B121" s="42">
        <v>1633011</v>
      </c>
      <c r="C121" s="43" t="s">
        <v>77</v>
      </c>
      <c r="D121" s="41" t="str">
        <f>_xlfn.IFNA(VLOOKUP(B121,製造業の訂正１2!$B$6:$S$88,18,0),"")</f>
        <v/>
      </c>
      <c r="E121" s="41">
        <f>_xlfn.IFNA(VLOOKUP(B121,製造業の訂正１2!$B$89:$S$349,18,0),"")</f>
        <v>2</v>
      </c>
      <c r="F121" s="41" t="s">
        <v>4264</v>
      </c>
      <c r="G121" s="41" t="s">
        <v>327</v>
      </c>
      <c r="H121" s="41" t="s">
        <v>328</v>
      </c>
      <c r="I121" s="351" t="s">
        <v>4260</v>
      </c>
      <c r="J121" s="52">
        <v>41222428.370654881</v>
      </c>
      <c r="K121" s="46" t="str">
        <f>_xlfn.IFNA(VLOOKUP(B121,'参考　23→27変更情報'!$A$3:$E$548,5,0),"新規")</f>
        <v/>
      </c>
    </row>
    <row r="122" spans="1:11">
      <c r="A122" s="382">
        <v>121</v>
      </c>
      <c r="B122" s="42">
        <v>1633021</v>
      </c>
      <c r="C122" s="43" t="s">
        <v>78</v>
      </c>
      <c r="D122" s="41" t="str">
        <f>_xlfn.IFNA(VLOOKUP(B122,製造業の訂正１2!$B$6:$S$88,18,0),"")</f>
        <v/>
      </c>
      <c r="E122" s="41" t="str">
        <f>_xlfn.IFNA(VLOOKUP(B122,製造業の訂正１2!$B$89:$S$349,18,0),"")</f>
        <v/>
      </c>
      <c r="F122" s="41" t="s">
        <v>4263</v>
      </c>
      <c r="G122" s="41" t="s">
        <v>324</v>
      </c>
      <c r="H122" s="41" t="s">
        <v>323</v>
      </c>
      <c r="I122" s="351" t="s">
        <v>4260</v>
      </c>
      <c r="J122" s="52">
        <v>56723450</v>
      </c>
      <c r="K122" s="46" t="str">
        <f>_xlfn.IFNA(VLOOKUP(B122,'参考　23→27変更情報'!$A$3:$E$548,5,0),"新規")</f>
        <v/>
      </c>
    </row>
    <row r="123" spans="1:11">
      <c r="A123" s="382">
        <v>122</v>
      </c>
      <c r="B123" s="42">
        <v>1641011</v>
      </c>
      <c r="C123" s="43" t="s">
        <v>79</v>
      </c>
      <c r="D123" s="41" t="str">
        <f>_xlfn.IFNA(VLOOKUP(B123,製造業の訂正１2!$B$6:$S$88,18,0),"")</f>
        <v/>
      </c>
      <c r="E123" s="41" t="str">
        <f>_xlfn.IFNA(VLOOKUP(B123,製造業の訂正１2!$B$89:$S$349,18,0),"")</f>
        <v/>
      </c>
      <c r="F123" s="41" t="s">
        <v>4263</v>
      </c>
      <c r="G123" s="41" t="s">
        <v>324</v>
      </c>
      <c r="H123" s="41" t="s">
        <v>323</v>
      </c>
      <c r="I123" s="351" t="s">
        <v>4260</v>
      </c>
      <c r="J123" s="52">
        <v>113674690</v>
      </c>
      <c r="K123" s="46" t="str">
        <f>_xlfn.IFNA(VLOOKUP(B123,'参考　23→27変更情報'!$A$3:$E$548,5,0),"新規")</f>
        <v/>
      </c>
    </row>
    <row r="124" spans="1:11">
      <c r="A124" s="382">
        <v>123</v>
      </c>
      <c r="B124" s="42">
        <v>1641099</v>
      </c>
      <c r="C124" s="43" t="s">
        <v>80</v>
      </c>
      <c r="D124" s="41" t="str">
        <f>_xlfn.IFNA(VLOOKUP(B124,製造業の訂正１2!$B$6:$S$88,18,0),"")</f>
        <v/>
      </c>
      <c r="E124" s="41" t="str">
        <f>_xlfn.IFNA(VLOOKUP(B124,製造業の訂正１2!$B$89:$S$349,18,0),"")</f>
        <v/>
      </c>
      <c r="F124" s="41" t="s">
        <v>4263</v>
      </c>
      <c r="G124" s="41" t="s">
        <v>324</v>
      </c>
      <c r="H124" s="41" t="s">
        <v>323</v>
      </c>
      <c r="I124" s="351" t="s">
        <v>4260</v>
      </c>
      <c r="J124" s="52">
        <v>72468200</v>
      </c>
      <c r="K124" s="46" t="str">
        <f>_xlfn.IFNA(VLOOKUP(B124,'参考　23→27変更情報'!$A$3:$E$548,5,0),"新規")</f>
        <v/>
      </c>
    </row>
    <row r="125" spans="1:11">
      <c r="A125" s="382">
        <v>124</v>
      </c>
      <c r="B125" s="42">
        <v>1649011</v>
      </c>
      <c r="C125" s="43" t="s">
        <v>81</v>
      </c>
      <c r="D125" s="41" t="str">
        <f>_xlfn.IFNA(VLOOKUP(B125,製造業の訂正１2!$B$6:$S$88,18,0),"")</f>
        <v/>
      </c>
      <c r="E125" s="41" t="str">
        <f>_xlfn.IFNA(VLOOKUP(B125,製造業の訂正１2!$B$89:$S$349,18,0),"")</f>
        <v/>
      </c>
      <c r="F125" s="41" t="s">
        <v>4263</v>
      </c>
      <c r="G125" s="41" t="s">
        <v>324</v>
      </c>
      <c r="H125" s="41" t="s">
        <v>323</v>
      </c>
      <c r="I125" s="351" t="s">
        <v>4260</v>
      </c>
      <c r="J125" s="52">
        <v>27745070</v>
      </c>
      <c r="K125" s="46" t="str">
        <f>_xlfn.IFNA(VLOOKUP(B125,'参考　23→27変更情報'!$A$3:$E$548,5,0),"新規")</f>
        <v/>
      </c>
    </row>
    <row r="126" spans="1:11">
      <c r="A126" s="382">
        <v>125</v>
      </c>
      <c r="B126" s="42">
        <v>1649099</v>
      </c>
      <c r="C126" s="43" t="s">
        <v>542</v>
      </c>
      <c r="D126" s="41" t="str">
        <f>_xlfn.IFNA(VLOOKUP(B126,製造業の訂正１2!$B$6:$S$88,18,0),"")</f>
        <v/>
      </c>
      <c r="E126" s="41" t="str">
        <f>_xlfn.IFNA(VLOOKUP(B126,製造業の訂正１2!$B$89:$S$349,18,0),"")</f>
        <v/>
      </c>
      <c r="F126" s="41" t="s">
        <v>4263</v>
      </c>
      <c r="G126" s="41" t="s">
        <v>324</v>
      </c>
      <c r="H126" s="41" t="s">
        <v>323</v>
      </c>
      <c r="I126" s="351" t="s">
        <v>4260</v>
      </c>
      <c r="J126" s="52">
        <v>61661770</v>
      </c>
      <c r="K126" s="46" t="str">
        <f>_xlfn.IFNA(VLOOKUP(B126,'参考　23→27変更情報'!$A$3:$E$548,5,0),"新規")</f>
        <v/>
      </c>
    </row>
    <row r="127" spans="1:11">
      <c r="A127" s="382">
        <v>126</v>
      </c>
      <c r="B127" s="42">
        <v>1911011</v>
      </c>
      <c r="C127" s="43" t="s">
        <v>83</v>
      </c>
      <c r="D127" s="41" t="str">
        <f>_xlfn.IFNA(VLOOKUP(B127,製造業の訂正１2!$B$6:$S$88,18,0),"")</f>
        <v/>
      </c>
      <c r="E127" s="41" t="str">
        <f>_xlfn.IFNA(VLOOKUP(B127,製造業の訂正１2!$B$89:$S$349,18,0),"")</f>
        <v/>
      </c>
      <c r="F127" s="41" t="s">
        <v>4263</v>
      </c>
      <c r="G127" s="41" t="s">
        <v>324</v>
      </c>
      <c r="H127" s="41" t="s">
        <v>323</v>
      </c>
      <c r="I127" s="351" t="s">
        <v>4260</v>
      </c>
      <c r="J127" s="52">
        <v>566023050</v>
      </c>
      <c r="K127" s="46" t="str">
        <f>_xlfn.IFNA(VLOOKUP(B127,'参考　23→27変更情報'!$A$3:$E$548,5,0),"新規")</f>
        <v/>
      </c>
    </row>
    <row r="128" spans="1:11" ht="27">
      <c r="A128" s="382">
        <v>127</v>
      </c>
      <c r="B128" s="42">
        <v>2011011</v>
      </c>
      <c r="C128" s="43" t="s">
        <v>84</v>
      </c>
      <c r="D128" s="41">
        <f>_xlfn.IFNA(VLOOKUP(B128,製造業の訂正１2!$B$6:$S$88,18,0),"")</f>
        <v>1</v>
      </c>
      <c r="E128" s="41">
        <f>_xlfn.IFNA(VLOOKUP(B128,製造業の訂正１2!$B$89:$S$349,18,0),"")</f>
        <v>2</v>
      </c>
      <c r="F128" s="41" t="s">
        <v>4268</v>
      </c>
      <c r="G128" s="41" t="s">
        <v>327</v>
      </c>
      <c r="H128" s="41" t="s">
        <v>328</v>
      </c>
      <c r="I128" s="351" t="s">
        <v>4260</v>
      </c>
      <c r="J128" s="52">
        <v>8215064.6875363104</v>
      </c>
      <c r="K128" s="46" t="str">
        <f>_xlfn.IFNA(VLOOKUP(B128,'参考　23→27変更情報'!$A$3:$E$548,5,0),"新規")</f>
        <v/>
      </c>
    </row>
    <row r="129" spans="1:11">
      <c r="A129" s="382">
        <v>128</v>
      </c>
      <c r="B129" s="42">
        <v>2021011</v>
      </c>
      <c r="C129" s="43" t="s">
        <v>85</v>
      </c>
      <c r="D129" s="41" t="str">
        <f>_xlfn.IFNA(VLOOKUP(B129,製造業の訂正１2!$B$6:$S$88,18,0),"")</f>
        <v/>
      </c>
      <c r="E129" s="41" t="str">
        <f>_xlfn.IFNA(VLOOKUP(B129,製造業の訂正１2!$B$89:$S$349,18,0),"")</f>
        <v/>
      </c>
      <c r="F129" s="41" t="s">
        <v>827</v>
      </c>
      <c r="G129" s="41"/>
      <c r="H129" s="41"/>
      <c r="I129" s="351" t="s">
        <v>4260</v>
      </c>
      <c r="J129" s="52">
        <v>0</v>
      </c>
      <c r="K129" s="46" t="str">
        <f>_xlfn.IFNA(VLOOKUP(B129,'参考　23→27変更情報'!$A$3:$E$548,5,0),"新規")</f>
        <v/>
      </c>
    </row>
    <row r="130" spans="1:11">
      <c r="A130" s="382">
        <v>129</v>
      </c>
      <c r="B130" s="42">
        <v>2021012</v>
      </c>
      <c r="C130" s="43" t="s">
        <v>86</v>
      </c>
      <c r="D130" s="41" t="str">
        <f>_xlfn.IFNA(VLOOKUP(B130,製造業の訂正１2!$B$6:$S$88,18,0),"")</f>
        <v/>
      </c>
      <c r="E130" s="41" t="str">
        <f>_xlfn.IFNA(VLOOKUP(B130,製造業の訂正１2!$B$89:$S$349,18,0),"")</f>
        <v/>
      </c>
      <c r="F130" s="41" t="s">
        <v>827</v>
      </c>
      <c r="G130" s="41"/>
      <c r="H130" s="41"/>
      <c r="I130" s="351" t="s">
        <v>4260</v>
      </c>
      <c r="J130" s="52">
        <v>0</v>
      </c>
      <c r="K130" s="46" t="str">
        <f>_xlfn.IFNA(VLOOKUP(B130,'参考　23→27変更情報'!$A$3:$E$548,5,0),"新規")</f>
        <v/>
      </c>
    </row>
    <row r="131" spans="1:11">
      <c r="A131" s="382">
        <v>130</v>
      </c>
      <c r="B131" s="42">
        <v>2021013</v>
      </c>
      <c r="C131" s="43" t="s">
        <v>87</v>
      </c>
      <c r="D131" s="41" t="str">
        <f>_xlfn.IFNA(VLOOKUP(B131,製造業の訂正１2!$B$6:$S$88,18,0),"")</f>
        <v/>
      </c>
      <c r="E131" s="41" t="str">
        <f>_xlfn.IFNA(VLOOKUP(B131,製造業の訂正１2!$B$89:$S$349,18,0),"")</f>
        <v/>
      </c>
      <c r="F131" s="41" t="s">
        <v>827</v>
      </c>
      <c r="G131" s="41"/>
      <c r="H131" s="41"/>
      <c r="I131" s="351" t="s">
        <v>4260</v>
      </c>
      <c r="J131" s="52">
        <v>0</v>
      </c>
      <c r="K131" s="46" t="str">
        <f>_xlfn.IFNA(VLOOKUP(B131,'参考　23→27変更情報'!$A$3:$E$548,5,0),"新規")</f>
        <v/>
      </c>
    </row>
    <row r="132" spans="1:11">
      <c r="A132" s="382">
        <v>131</v>
      </c>
      <c r="B132" s="42">
        <v>2021019</v>
      </c>
      <c r="C132" s="43" t="s">
        <v>88</v>
      </c>
      <c r="D132" s="41" t="str">
        <f>_xlfn.IFNA(VLOOKUP(B132,製造業の訂正１2!$B$6:$S$88,18,0),"")</f>
        <v/>
      </c>
      <c r="E132" s="41" t="str">
        <f>_xlfn.IFNA(VLOOKUP(B132,製造業の訂正１2!$B$89:$S$349,18,0),"")</f>
        <v/>
      </c>
      <c r="F132" s="41" t="s">
        <v>4263</v>
      </c>
      <c r="G132" s="41" t="s">
        <v>324</v>
      </c>
      <c r="H132" s="41" t="s">
        <v>323</v>
      </c>
      <c r="I132" s="351" t="s">
        <v>4260</v>
      </c>
      <c r="J132" s="52">
        <v>9030</v>
      </c>
      <c r="K132" s="46" t="str">
        <f>_xlfn.IFNA(VLOOKUP(B132,'参考　23→27変更情報'!$A$3:$E$548,5,0),"新規")</f>
        <v/>
      </c>
    </row>
    <row r="133" spans="1:11">
      <c r="A133" s="382">
        <v>132</v>
      </c>
      <c r="B133" s="42">
        <v>2029011</v>
      </c>
      <c r="C133" s="43" t="s">
        <v>89</v>
      </c>
      <c r="D133" s="41" t="str">
        <f>_xlfn.IFNA(VLOOKUP(B133,製造業の訂正１2!$B$6:$S$88,18,0),"")</f>
        <v/>
      </c>
      <c r="E133" s="41" t="str">
        <f>_xlfn.IFNA(VLOOKUP(B133,製造業の訂正１2!$B$89:$S$349,18,0),"")</f>
        <v/>
      </c>
      <c r="F133" s="41" t="s">
        <v>827</v>
      </c>
      <c r="G133" s="41"/>
      <c r="H133" s="41"/>
      <c r="I133" s="351" t="s">
        <v>4260</v>
      </c>
      <c r="J133" s="52">
        <v>0</v>
      </c>
      <c r="K133" s="46" t="str">
        <f>_xlfn.IFNA(VLOOKUP(B133,'参考　23→27変更情報'!$A$3:$E$548,5,0),"新規")</f>
        <v/>
      </c>
    </row>
    <row r="134" spans="1:11">
      <c r="A134" s="382">
        <v>133</v>
      </c>
      <c r="B134" s="42">
        <v>2029012</v>
      </c>
      <c r="C134" s="43" t="s">
        <v>90</v>
      </c>
      <c r="D134" s="41" t="str">
        <f>_xlfn.IFNA(VLOOKUP(B134,製造業の訂正１2!$B$6:$S$88,18,0),"")</f>
        <v/>
      </c>
      <c r="E134" s="41" t="str">
        <f>_xlfn.IFNA(VLOOKUP(B134,製造業の訂正１2!$B$89:$S$349,18,0),"")</f>
        <v/>
      </c>
      <c r="F134" s="41" t="s">
        <v>827</v>
      </c>
      <c r="G134" s="41"/>
      <c r="H134" s="41"/>
      <c r="I134" s="351" t="s">
        <v>4260</v>
      </c>
      <c r="J134" s="52">
        <v>0</v>
      </c>
      <c r="K134" s="46" t="str">
        <f>_xlfn.IFNA(VLOOKUP(B134,'参考　23→27変更情報'!$A$3:$E$548,5,0),"新規")</f>
        <v/>
      </c>
    </row>
    <row r="135" spans="1:11" ht="27">
      <c r="A135" s="382">
        <v>134</v>
      </c>
      <c r="B135" s="42">
        <v>2029019</v>
      </c>
      <c r="C135" s="43" t="s">
        <v>91</v>
      </c>
      <c r="D135" s="41" t="str">
        <f>_xlfn.IFNA(VLOOKUP(B135,製造業の訂正１2!$B$6:$S$88,18,0),"")</f>
        <v/>
      </c>
      <c r="E135" s="41">
        <f>_xlfn.IFNA(VLOOKUP(B135,製造業の訂正１2!$B$89:$S$349,18,0),"")</f>
        <v>2</v>
      </c>
      <c r="F135" s="41" t="s">
        <v>4264</v>
      </c>
      <c r="G135" s="41" t="s">
        <v>327</v>
      </c>
      <c r="H135" s="41" t="s">
        <v>328</v>
      </c>
      <c r="I135" s="351" t="s">
        <v>4260</v>
      </c>
      <c r="J135" s="52">
        <v>1649194.75</v>
      </c>
      <c r="K135" s="46" t="str">
        <f>_xlfn.IFNA(VLOOKUP(B135,'参考　23→27変更情報'!$A$3:$E$548,5,0),"新規")</f>
        <v/>
      </c>
    </row>
    <row r="136" spans="1:11" ht="27">
      <c r="A136" s="382">
        <v>135</v>
      </c>
      <c r="B136" s="42">
        <v>2029021</v>
      </c>
      <c r="C136" s="43" t="s">
        <v>92</v>
      </c>
      <c r="D136" s="41">
        <f>_xlfn.IFNA(VLOOKUP(B136,製造業の訂正１2!$B$6:$S$88,18,0),"")</f>
        <v>1</v>
      </c>
      <c r="E136" s="41">
        <f>_xlfn.IFNA(VLOOKUP(B136,製造業の訂正１2!$B$89:$S$349,18,0),"")</f>
        <v>2</v>
      </c>
      <c r="F136" s="41" t="s">
        <v>4268</v>
      </c>
      <c r="G136" s="41" t="s">
        <v>327</v>
      </c>
      <c r="H136" s="41" t="s">
        <v>328</v>
      </c>
      <c r="I136" s="351" t="s">
        <v>4260</v>
      </c>
      <c r="J136" s="52">
        <v>980353.56242967607</v>
      </c>
      <c r="K136" s="46" t="str">
        <f>_xlfn.IFNA(VLOOKUP(B136,'参考　23→27変更情報'!$A$3:$E$548,5,0),"新規")</f>
        <v/>
      </c>
    </row>
    <row r="137" spans="1:11">
      <c r="A137" s="382">
        <v>136</v>
      </c>
      <c r="B137" s="42">
        <v>2029031</v>
      </c>
      <c r="C137" s="43" t="s">
        <v>93</v>
      </c>
      <c r="D137" s="41" t="str">
        <f>_xlfn.IFNA(VLOOKUP(B137,製造業の訂正１2!$B$6:$S$88,18,0),"")</f>
        <v/>
      </c>
      <c r="E137" s="41" t="str">
        <f>_xlfn.IFNA(VLOOKUP(B137,製造業の訂正１2!$B$89:$S$349,18,0),"")</f>
        <v/>
      </c>
      <c r="F137" s="41" t="s">
        <v>827</v>
      </c>
      <c r="G137" s="41"/>
      <c r="H137" s="41"/>
      <c r="I137" s="351" t="s">
        <v>4260</v>
      </c>
      <c r="J137" s="52">
        <v>0</v>
      </c>
      <c r="K137" s="46" t="str">
        <f>_xlfn.IFNA(VLOOKUP(B137,'参考　23→27変更情報'!$A$3:$E$548,5,0),"新規")</f>
        <v/>
      </c>
    </row>
    <row r="138" spans="1:11">
      <c r="A138" s="382">
        <v>137</v>
      </c>
      <c r="B138" s="42">
        <v>2029032</v>
      </c>
      <c r="C138" s="43" t="s">
        <v>94</v>
      </c>
      <c r="D138" s="41" t="str">
        <f>_xlfn.IFNA(VLOOKUP(B138,製造業の訂正１2!$B$6:$S$88,18,0),"")</f>
        <v/>
      </c>
      <c r="E138" s="41" t="str">
        <f>_xlfn.IFNA(VLOOKUP(B138,製造業の訂正１2!$B$89:$S$349,18,0),"")</f>
        <v/>
      </c>
      <c r="F138" s="41" t="s">
        <v>4263</v>
      </c>
      <c r="G138" s="41" t="s">
        <v>324</v>
      </c>
      <c r="H138" s="41" t="s">
        <v>323</v>
      </c>
      <c r="I138" s="351" t="s">
        <v>4260</v>
      </c>
      <c r="J138" s="52">
        <v>210080</v>
      </c>
      <c r="K138" s="46" t="str">
        <f>_xlfn.IFNA(VLOOKUP(B138,'参考　23→27変更情報'!$A$3:$E$548,5,0),"新規")</f>
        <v/>
      </c>
    </row>
    <row r="139" spans="1:11" ht="27">
      <c r="A139" s="382">
        <v>138</v>
      </c>
      <c r="B139" s="42">
        <v>2029099</v>
      </c>
      <c r="C139" s="43" t="s">
        <v>95</v>
      </c>
      <c r="D139" s="41">
        <f>_xlfn.IFNA(VLOOKUP(B139,製造業の訂正１2!$B$6:$S$88,18,0),"")</f>
        <v>1</v>
      </c>
      <c r="E139" s="41">
        <f>_xlfn.IFNA(VLOOKUP(B139,製造業の訂正１2!$B$89:$S$349,18,0),"")</f>
        <v>2</v>
      </c>
      <c r="F139" s="41" t="s">
        <v>4268</v>
      </c>
      <c r="G139" s="41" t="s">
        <v>327</v>
      </c>
      <c r="H139" s="41" t="s">
        <v>328</v>
      </c>
      <c r="I139" s="351" t="s">
        <v>4260</v>
      </c>
      <c r="J139" s="52">
        <v>22539664.753703889</v>
      </c>
      <c r="K139" s="46" t="str">
        <f>_xlfn.IFNA(VLOOKUP(B139,'参考　23→27変更情報'!$A$3:$E$548,5,0),"新規")</f>
        <v/>
      </c>
    </row>
    <row r="140" spans="1:11">
      <c r="A140" s="382">
        <v>139</v>
      </c>
      <c r="B140" s="42">
        <v>2031011</v>
      </c>
      <c r="C140" s="43" t="s">
        <v>96</v>
      </c>
      <c r="D140" s="41" t="str">
        <f>_xlfn.IFNA(VLOOKUP(B140,製造業の訂正１2!$B$6:$S$88,18,0),"")</f>
        <v/>
      </c>
      <c r="E140" s="41" t="str">
        <f>_xlfn.IFNA(VLOOKUP(B140,製造業の訂正１2!$B$89:$S$349,18,0),"")</f>
        <v/>
      </c>
      <c r="F140" s="41" t="s">
        <v>827</v>
      </c>
      <c r="G140" s="41"/>
      <c r="H140" s="41"/>
      <c r="I140" s="351" t="s">
        <v>4260</v>
      </c>
      <c r="J140" s="52">
        <v>0</v>
      </c>
      <c r="K140" s="46" t="str">
        <f>_xlfn.IFNA(VLOOKUP(B140,'参考　23→27変更情報'!$A$3:$E$548,5,0),"新規")</f>
        <v/>
      </c>
    </row>
    <row r="141" spans="1:11">
      <c r="A141" s="382">
        <v>140</v>
      </c>
      <c r="B141" s="42">
        <v>2031012</v>
      </c>
      <c r="C141" s="43" t="s">
        <v>97</v>
      </c>
      <c r="D141" s="41" t="str">
        <f>_xlfn.IFNA(VLOOKUP(B141,製造業の訂正１2!$B$6:$S$88,18,0),"")</f>
        <v/>
      </c>
      <c r="E141" s="41" t="str">
        <f>_xlfn.IFNA(VLOOKUP(B141,製造業の訂正１2!$B$89:$S$349,18,0),"")</f>
        <v/>
      </c>
      <c r="F141" s="41" t="s">
        <v>827</v>
      </c>
      <c r="G141" s="41"/>
      <c r="H141" s="41"/>
      <c r="I141" s="351" t="s">
        <v>4260</v>
      </c>
      <c r="J141" s="52">
        <v>0</v>
      </c>
      <c r="K141" s="46" t="str">
        <f>_xlfn.IFNA(VLOOKUP(B141,'参考　23→27変更情報'!$A$3:$E$548,5,0),"新規")</f>
        <v/>
      </c>
    </row>
    <row r="142" spans="1:11">
      <c r="A142" s="382">
        <v>141</v>
      </c>
      <c r="B142" s="42">
        <v>2031019</v>
      </c>
      <c r="C142" s="43" t="s">
        <v>98</v>
      </c>
      <c r="D142" s="41" t="str">
        <f>_xlfn.IFNA(VLOOKUP(B142,製造業の訂正１2!$B$6:$S$88,18,0),"")</f>
        <v/>
      </c>
      <c r="E142" s="41" t="str">
        <f>_xlfn.IFNA(VLOOKUP(B142,製造業の訂正１2!$B$89:$S$349,18,0),"")</f>
        <v/>
      </c>
      <c r="F142" s="41" t="s">
        <v>827</v>
      </c>
      <c r="G142" s="41"/>
      <c r="H142" s="41"/>
      <c r="I142" s="351" t="s">
        <v>4260</v>
      </c>
      <c r="J142" s="52">
        <v>0</v>
      </c>
      <c r="K142" s="46" t="str">
        <f>_xlfn.IFNA(VLOOKUP(B142,'参考　23→27変更情報'!$A$3:$E$548,5,0),"新規")</f>
        <v/>
      </c>
    </row>
    <row r="143" spans="1:11">
      <c r="A143" s="382">
        <v>142</v>
      </c>
      <c r="B143" s="42">
        <v>2031021</v>
      </c>
      <c r="C143" s="43" t="s">
        <v>99</v>
      </c>
      <c r="D143" s="41" t="str">
        <f>_xlfn.IFNA(VLOOKUP(B143,製造業の訂正１2!$B$6:$S$88,18,0),"")</f>
        <v/>
      </c>
      <c r="E143" s="41" t="str">
        <f>_xlfn.IFNA(VLOOKUP(B143,製造業の訂正１2!$B$89:$S$349,18,0),"")</f>
        <v/>
      </c>
      <c r="F143" s="41" t="s">
        <v>827</v>
      </c>
      <c r="G143" s="41"/>
      <c r="H143" s="41"/>
      <c r="I143" s="351" t="s">
        <v>4260</v>
      </c>
      <c r="J143" s="52">
        <v>0</v>
      </c>
      <c r="K143" s="46" t="str">
        <f>_xlfn.IFNA(VLOOKUP(B143,'参考　23→27変更情報'!$A$3:$E$548,5,0),"新規")</f>
        <v/>
      </c>
    </row>
    <row r="144" spans="1:11">
      <c r="A144" s="382">
        <v>143</v>
      </c>
      <c r="B144" s="42">
        <v>2031022</v>
      </c>
      <c r="C144" s="43" t="s">
        <v>100</v>
      </c>
      <c r="D144" s="41" t="str">
        <f>_xlfn.IFNA(VLOOKUP(B144,製造業の訂正１2!$B$6:$S$88,18,0),"")</f>
        <v/>
      </c>
      <c r="E144" s="41" t="str">
        <f>_xlfn.IFNA(VLOOKUP(B144,製造業の訂正１2!$B$89:$S$349,18,0),"")</f>
        <v/>
      </c>
      <c r="F144" s="41" t="s">
        <v>827</v>
      </c>
      <c r="G144" s="41"/>
      <c r="H144" s="41"/>
      <c r="I144" s="351" t="s">
        <v>4260</v>
      </c>
      <c r="J144" s="52">
        <v>0</v>
      </c>
      <c r="K144" s="46" t="str">
        <f>_xlfn.IFNA(VLOOKUP(B144,'参考　23→27変更情報'!$A$3:$E$548,5,0),"新規")</f>
        <v/>
      </c>
    </row>
    <row r="145" spans="1:11">
      <c r="A145" s="382">
        <v>144</v>
      </c>
      <c r="B145" s="42">
        <v>2031023</v>
      </c>
      <c r="C145" s="43" t="s">
        <v>101</v>
      </c>
      <c r="D145" s="41" t="str">
        <f>_xlfn.IFNA(VLOOKUP(B145,製造業の訂正１2!$B$6:$S$88,18,0),"")</f>
        <v/>
      </c>
      <c r="E145" s="41" t="str">
        <f>_xlfn.IFNA(VLOOKUP(B145,製造業の訂正１2!$B$89:$S$349,18,0),"")</f>
        <v/>
      </c>
      <c r="F145" s="41" t="s">
        <v>827</v>
      </c>
      <c r="G145" s="41"/>
      <c r="H145" s="41"/>
      <c r="I145" s="351" t="s">
        <v>4260</v>
      </c>
      <c r="J145" s="52">
        <v>0</v>
      </c>
      <c r="K145" s="46" t="str">
        <f>_xlfn.IFNA(VLOOKUP(B145,'参考　23→27変更情報'!$A$3:$E$548,5,0),"新規")</f>
        <v/>
      </c>
    </row>
    <row r="146" spans="1:11">
      <c r="A146" s="382">
        <v>145</v>
      </c>
      <c r="B146" s="42">
        <v>2031029</v>
      </c>
      <c r="C146" s="43" t="s">
        <v>102</v>
      </c>
      <c r="D146" s="41" t="str">
        <f>_xlfn.IFNA(VLOOKUP(B146,製造業の訂正１2!$B$6:$S$88,18,0),"")</f>
        <v/>
      </c>
      <c r="E146" s="41" t="str">
        <f>_xlfn.IFNA(VLOOKUP(B146,製造業の訂正１2!$B$89:$S$349,18,0),"")</f>
        <v/>
      </c>
      <c r="F146" s="41" t="s">
        <v>4263</v>
      </c>
      <c r="G146" s="41" t="s">
        <v>324</v>
      </c>
      <c r="H146" s="41" t="s">
        <v>323</v>
      </c>
      <c r="I146" s="351" t="s">
        <v>4260</v>
      </c>
      <c r="J146" s="52">
        <v>1523460</v>
      </c>
      <c r="K146" s="46" t="str">
        <f>_xlfn.IFNA(VLOOKUP(B146,'参考　23→27変更情報'!$A$3:$E$548,5,0),"新規")</f>
        <v/>
      </c>
    </row>
    <row r="147" spans="1:11">
      <c r="A147" s="382">
        <v>146</v>
      </c>
      <c r="B147" s="42">
        <v>2041011</v>
      </c>
      <c r="C147" s="43" t="s">
        <v>543</v>
      </c>
      <c r="D147" s="41" t="str">
        <f>_xlfn.IFNA(VLOOKUP(B147,製造業の訂正１2!$B$6:$S$88,18,0),"")</f>
        <v/>
      </c>
      <c r="E147" s="41" t="str">
        <f>_xlfn.IFNA(VLOOKUP(B147,製造業の訂正１2!$B$89:$S$349,18,0),"")</f>
        <v/>
      </c>
      <c r="F147" s="41" t="s">
        <v>827</v>
      </c>
      <c r="G147" s="41"/>
      <c r="H147" s="41"/>
      <c r="I147" s="351" t="s">
        <v>4260</v>
      </c>
      <c r="J147" s="52">
        <v>0</v>
      </c>
      <c r="K147" s="46" t="str">
        <f>_xlfn.IFNA(VLOOKUP(B147,'参考　23→27変更情報'!$A$3:$E$548,5,0),"新規")</f>
        <v>〇</v>
      </c>
    </row>
    <row r="148" spans="1:11">
      <c r="A148" s="382">
        <v>147</v>
      </c>
      <c r="B148" s="42">
        <v>2041012</v>
      </c>
      <c r="C148" s="43" t="s">
        <v>104</v>
      </c>
      <c r="D148" s="41" t="str">
        <f>_xlfn.IFNA(VLOOKUP(B148,製造業の訂正１2!$B$6:$S$88,18,0),"")</f>
        <v/>
      </c>
      <c r="E148" s="41" t="str">
        <f>_xlfn.IFNA(VLOOKUP(B148,製造業の訂正１2!$B$89:$S$349,18,0),"")</f>
        <v/>
      </c>
      <c r="F148" s="41" t="s">
        <v>827</v>
      </c>
      <c r="G148" s="41"/>
      <c r="H148" s="41"/>
      <c r="I148" s="351" t="s">
        <v>4260</v>
      </c>
      <c r="J148" s="52">
        <v>0</v>
      </c>
      <c r="K148" s="46" t="str">
        <f>_xlfn.IFNA(VLOOKUP(B148,'参考　23→27変更情報'!$A$3:$E$548,5,0),"新規")</f>
        <v/>
      </c>
    </row>
    <row r="149" spans="1:11">
      <c r="A149" s="382">
        <v>148</v>
      </c>
      <c r="B149" s="42">
        <v>2041013</v>
      </c>
      <c r="C149" s="43" t="s">
        <v>105</v>
      </c>
      <c r="D149" s="41" t="str">
        <f>_xlfn.IFNA(VLOOKUP(B149,製造業の訂正１2!$B$6:$S$88,18,0),"")</f>
        <v/>
      </c>
      <c r="E149" s="41" t="str">
        <f>_xlfn.IFNA(VLOOKUP(B149,製造業の訂正１2!$B$89:$S$349,18,0),"")</f>
        <v/>
      </c>
      <c r="F149" s="41" t="s">
        <v>827</v>
      </c>
      <c r="G149" s="41"/>
      <c r="H149" s="41"/>
      <c r="I149" s="351" t="s">
        <v>4260</v>
      </c>
      <c r="J149" s="52">
        <v>0</v>
      </c>
      <c r="K149" s="46" t="str">
        <f>_xlfn.IFNA(VLOOKUP(B149,'参考　23→27変更情報'!$A$3:$E$548,5,0),"新規")</f>
        <v/>
      </c>
    </row>
    <row r="150" spans="1:11">
      <c r="A150" s="382">
        <v>149</v>
      </c>
      <c r="B150" s="42">
        <v>2041014</v>
      </c>
      <c r="C150" s="43" t="s">
        <v>106</v>
      </c>
      <c r="D150" s="41" t="str">
        <f>_xlfn.IFNA(VLOOKUP(B150,製造業の訂正１2!$B$6:$S$88,18,0),"")</f>
        <v/>
      </c>
      <c r="E150" s="41" t="str">
        <f>_xlfn.IFNA(VLOOKUP(B150,製造業の訂正１2!$B$89:$S$349,18,0),"")</f>
        <v/>
      </c>
      <c r="F150" s="41" t="s">
        <v>827</v>
      </c>
      <c r="G150" s="41"/>
      <c r="H150" s="41"/>
      <c r="I150" s="351" t="s">
        <v>4260</v>
      </c>
      <c r="J150" s="52">
        <v>0</v>
      </c>
      <c r="K150" s="46" t="str">
        <f>_xlfn.IFNA(VLOOKUP(B150,'参考　23→27変更情報'!$A$3:$E$548,5,0),"新規")</f>
        <v/>
      </c>
    </row>
    <row r="151" spans="1:11">
      <c r="A151" s="382">
        <v>150</v>
      </c>
      <c r="B151" s="42">
        <v>2041015</v>
      </c>
      <c r="C151" s="43" t="s">
        <v>107</v>
      </c>
      <c r="D151" s="41" t="str">
        <f>_xlfn.IFNA(VLOOKUP(B151,製造業の訂正１2!$B$6:$S$88,18,0),"")</f>
        <v/>
      </c>
      <c r="E151" s="41" t="str">
        <f>_xlfn.IFNA(VLOOKUP(B151,製造業の訂正１2!$B$89:$S$349,18,0),"")</f>
        <v/>
      </c>
      <c r="F151" s="41" t="s">
        <v>827</v>
      </c>
      <c r="G151" s="41"/>
      <c r="H151" s="41"/>
      <c r="I151" s="351" t="s">
        <v>4260</v>
      </c>
      <c r="J151" s="52">
        <v>0</v>
      </c>
      <c r="K151" s="46" t="str">
        <f>_xlfn.IFNA(VLOOKUP(B151,'参考　23→27変更情報'!$A$3:$E$548,5,0),"新規")</f>
        <v/>
      </c>
    </row>
    <row r="152" spans="1:11">
      <c r="A152" s="382">
        <v>151</v>
      </c>
      <c r="B152" s="42">
        <v>2041016</v>
      </c>
      <c r="C152" s="43" t="s">
        <v>108</v>
      </c>
      <c r="D152" s="41" t="str">
        <f>_xlfn.IFNA(VLOOKUP(B152,製造業の訂正１2!$B$6:$S$88,18,0),"")</f>
        <v/>
      </c>
      <c r="E152" s="41" t="str">
        <f>_xlfn.IFNA(VLOOKUP(B152,製造業の訂正１2!$B$89:$S$349,18,0),"")</f>
        <v/>
      </c>
      <c r="F152" s="41" t="s">
        <v>827</v>
      </c>
      <c r="G152" s="41"/>
      <c r="H152" s="41"/>
      <c r="I152" s="351" t="s">
        <v>4260</v>
      </c>
      <c r="J152" s="52">
        <v>0</v>
      </c>
      <c r="K152" s="46" t="str">
        <f>_xlfn.IFNA(VLOOKUP(B152,'参考　23→27変更情報'!$A$3:$E$548,5,0),"新規")</f>
        <v/>
      </c>
    </row>
    <row r="153" spans="1:11" ht="27">
      <c r="A153" s="382">
        <v>152</v>
      </c>
      <c r="B153" s="42">
        <v>2041019</v>
      </c>
      <c r="C153" s="43" t="s">
        <v>109</v>
      </c>
      <c r="D153" s="41">
        <f>_xlfn.IFNA(VLOOKUP(B153,製造業の訂正１2!$B$6:$S$88,18,0),"")</f>
        <v>1</v>
      </c>
      <c r="E153" s="41" t="str">
        <f>_xlfn.IFNA(VLOOKUP(B153,製造業の訂正１2!$B$89:$S$349,18,0),"")</f>
        <v/>
      </c>
      <c r="F153" s="41" t="s">
        <v>4267</v>
      </c>
      <c r="G153" s="41" t="s">
        <v>324</v>
      </c>
      <c r="H153" s="41" t="s">
        <v>323</v>
      </c>
      <c r="I153" s="351" t="s">
        <v>4260</v>
      </c>
      <c r="J153" s="52">
        <v>248731.56867669243</v>
      </c>
      <c r="K153" s="46" t="str">
        <f>_xlfn.IFNA(VLOOKUP(B153,'参考　23→27変更情報'!$A$3:$E$548,5,0),"新規")</f>
        <v>〇</v>
      </c>
    </row>
    <row r="154" spans="1:11" ht="27">
      <c r="A154" s="382">
        <v>153</v>
      </c>
      <c r="B154" s="42">
        <v>2041021</v>
      </c>
      <c r="C154" s="43" t="s">
        <v>544</v>
      </c>
      <c r="D154" s="41" t="str">
        <f>_xlfn.IFNA(VLOOKUP(B154,製造業の訂正１2!$B$6:$S$88,18,0),"")</f>
        <v/>
      </c>
      <c r="E154" s="41">
        <f>_xlfn.IFNA(VLOOKUP(B154,製造業の訂正１2!$B$89:$S$349,18,0),"")</f>
        <v>2</v>
      </c>
      <c r="F154" s="41" t="s">
        <v>4264</v>
      </c>
      <c r="G154" s="41" t="s">
        <v>327</v>
      </c>
      <c r="H154" s="41" t="s">
        <v>328</v>
      </c>
      <c r="I154" s="351" t="s">
        <v>4260</v>
      </c>
      <c r="J154" s="52">
        <v>11068866.932417084</v>
      </c>
      <c r="K154" s="46" t="str">
        <f>_xlfn.IFNA(VLOOKUP(B154,'参考　23→27変更情報'!$A$3:$E$548,5,0),"新規")</f>
        <v>〇</v>
      </c>
    </row>
    <row r="155" spans="1:11">
      <c r="A155" s="382">
        <v>154</v>
      </c>
      <c r="B155" s="42">
        <v>2041022</v>
      </c>
      <c r="C155" s="43" t="s">
        <v>110</v>
      </c>
      <c r="D155" s="41" t="str">
        <f>_xlfn.IFNA(VLOOKUP(B155,製造業の訂正１2!$B$6:$S$88,18,0),"")</f>
        <v/>
      </c>
      <c r="E155" s="41" t="str">
        <f>_xlfn.IFNA(VLOOKUP(B155,製造業の訂正１2!$B$89:$S$349,18,0),"")</f>
        <v/>
      </c>
      <c r="F155" s="41" t="s">
        <v>827</v>
      </c>
      <c r="G155" s="41"/>
      <c r="H155" s="41"/>
      <c r="I155" s="351" t="s">
        <v>4260</v>
      </c>
      <c r="J155" s="52">
        <v>0</v>
      </c>
      <c r="K155" s="46" t="str">
        <f>_xlfn.IFNA(VLOOKUP(B155,'参考　23→27変更情報'!$A$3:$E$548,5,0),"新規")</f>
        <v>〇</v>
      </c>
    </row>
    <row r="156" spans="1:11">
      <c r="A156" s="382">
        <v>155</v>
      </c>
      <c r="B156" s="42">
        <v>2041023</v>
      </c>
      <c r="C156" s="43" t="s">
        <v>111</v>
      </c>
      <c r="D156" s="41" t="str">
        <f>_xlfn.IFNA(VLOOKUP(B156,製造業の訂正１2!$B$6:$S$88,18,0),"")</f>
        <v/>
      </c>
      <c r="E156" s="41" t="str">
        <f>_xlfn.IFNA(VLOOKUP(B156,製造業の訂正１2!$B$89:$S$349,18,0),"")</f>
        <v/>
      </c>
      <c r="F156" s="41" t="s">
        <v>827</v>
      </c>
      <c r="G156" s="41"/>
      <c r="H156" s="41"/>
      <c r="I156" s="351" t="s">
        <v>4260</v>
      </c>
      <c r="J156" s="52">
        <v>0</v>
      </c>
      <c r="K156" s="46" t="str">
        <f>_xlfn.IFNA(VLOOKUP(B156,'参考　23→27変更情報'!$A$3:$E$548,5,0),"新規")</f>
        <v>〇</v>
      </c>
    </row>
    <row r="157" spans="1:11">
      <c r="A157" s="382">
        <v>156</v>
      </c>
      <c r="B157" s="42">
        <v>2041024</v>
      </c>
      <c r="C157" s="43" t="s">
        <v>545</v>
      </c>
      <c r="D157" s="41" t="str">
        <f>_xlfn.IFNA(VLOOKUP(B157,製造業の訂正１2!$B$6:$S$88,18,0),"")</f>
        <v/>
      </c>
      <c r="E157" s="41" t="str">
        <f>_xlfn.IFNA(VLOOKUP(B157,製造業の訂正１2!$B$89:$S$349,18,0),"")</f>
        <v/>
      </c>
      <c r="F157" s="41" t="s">
        <v>827</v>
      </c>
      <c r="G157" s="41"/>
      <c r="H157" s="41"/>
      <c r="I157" s="351" t="s">
        <v>4260</v>
      </c>
      <c r="J157" s="52">
        <v>0</v>
      </c>
      <c r="K157" s="46" t="str">
        <f>_xlfn.IFNA(VLOOKUP(B157,'参考　23→27変更情報'!$A$3:$E$548,5,0),"新規")</f>
        <v>〇</v>
      </c>
    </row>
    <row r="158" spans="1:11">
      <c r="A158" s="382">
        <v>157</v>
      </c>
      <c r="B158" s="42">
        <v>2041025</v>
      </c>
      <c r="C158" s="43" t="s">
        <v>113</v>
      </c>
      <c r="D158" s="41" t="str">
        <f>_xlfn.IFNA(VLOOKUP(B158,製造業の訂正１2!$B$6:$S$88,18,0),"")</f>
        <v/>
      </c>
      <c r="E158" s="41" t="str">
        <f>_xlfn.IFNA(VLOOKUP(B158,製造業の訂正１2!$B$89:$S$349,18,0),"")</f>
        <v/>
      </c>
      <c r="F158" s="41" t="s">
        <v>827</v>
      </c>
      <c r="G158" s="41"/>
      <c r="H158" s="41"/>
      <c r="I158" s="351" t="s">
        <v>4260</v>
      </c>
      <c r="J158" s="52">
        <v>0</v>
      </c>
      <c r="K158" s="46" t="str">
        <f>_xlfn.IFNA(VLOOKUP(B158,'参考　23→27変更情報'!$A$3:$E$548,5,0),"新規")</f>
        <v>〇</v>
      </c>
    </row>
    <row r="159" spans="1:11" ht="27">
      <c r="A159" s="382">
        <v>158</v>
      </c>
      <c r="B159" s="42">
        <v>2041029</v>
      </c>
      <c r="C159" s="43" t="s">
        <v>114</v>
      </c>
      <c r="D159" s="41">
        <f>_xlfn.IFNA(VLOOKUP(B159,製造業の訂正１2!$B$6:$S$88,18,0),"")</f>
        <v>1</v>
      </c>
      <c r="E159" s="41" t="str">
        <f>_xlfn.IFNA(VLOOKUP(B159,製造業の訂正１2!$B$89:$S$349,18,0),"")</f>
        <v/>
      </c>
      <c r="F159" s="41" t="s">
        <v>4267</v>
      </c>
      <c r="G159" s="41" t="s">
        <v>324</v>
      </c>
      <c r="H159" s="41" t="s">
        <v>323</v>
      </c>
      <c r="I159" s="351" t="s">
        <v>4260</v>
      </c>
      <c r="J159" s="52">
        <v>4252531.2679544538</v>
      </c>
      <c r="K159" s="46" t="str">
        <f>_xlfn.IFNA(VLOOKUP(B159,'参考　23→27変更情報'!$A$3:$E$548,5,0),"新規")</f>
        <v>〇</v>
      </c>
    </row>
    <row r="160" spans="1:11">
      <c r="A160" s="382">
        <v>159</v>
      </c>
      <c r="B160" s="42">
        <v>2042011</v>
      </c>
      <c r="C160" s="43" t="s">
        <v>116</v>
      </c>
      <c r="D160" s="41" t="str">
        <f>_xlfn.IFNA(VLOOKUP(B160,製造業の訂正１2!$B$6:$S$88,18,0),"")</f>
        <v/>
      </c>
      <c r="E160" s="41" t="str">
        <f>_xlfn.IFNA(VLOOKUP(B160,製造業の訂正１2!$B$89:$S$349,18,0),"")</f>
        <v/>
      </c>
      <c r="F160" s="41" t="s">
        <v>827</v>
      </c>
      <c r="G160" s="41"/>
      <c r="H160" s="41"/>
      <c r="I160" s="351" t="s">
        <v>4260</v>
      </c>
      <c r="J160" s="52">
        <v>0</v>
      </c>
      <c r="K160" s="46" t="str">
        <f>_xlfn.IFNA(VLOOKUP(B160,'参考　23→27変更情報'!$A$3:$E$548,5,0),"新規")</f>
        <v/>
      </c>
    </row>
    <row r="161" spans="1:12" ht="27">
      <c r="A161" s="382">
        <v>160</v>
      </c>
      <c r="B161" s="42">
        <v>2049011</v>
      </c>
      <c r="C161" s="43" t="s">
        <v>117</v>
      </c>
      <c r="D161" s="41">
        <f>_xlfn.IFNA(VLOOKUP(B161,製造業の訂正１2!$B$6:$S$88,18,0),"")</f>
        <v>1</v>
      </c>
      <c r="E161" s="41" t="str">
        <f>_xlfn.IFNA(VLOOKUP(B161,製造業の訂正１2!$B$89:$S$349,18,0),"")</f>
        <v/>
      </c>
      <c r="F161" s="41" t="s">
        <v>4267</v>
      </c>
      <c r="G161" s="41" t="s">
        <v>324</v>
      </c>
      <c r="H161" s="41" t="s">
        <v>323</v>
      </c>
      <c r="I161" s="351" t="s">
        <v>4260</v>
      </c>
      <c r="J161" s="52">
        <v>1602999.5133961244</v>
      </c>
      <c r="K161" s="46" t="str">
        <f>_xlfn.IFNA(VLOOKUP(B161,'参考　23→27変更情報'!$A$3:$E$548,5,0),"新規")</f>
        <v/>
      </c>
    </row>
    <row r="162" spans="1:12">
      <c r="A162" s="382">
        <v>161</v>
      </c>
      <c r="B162" s="42">
        <v>2049021</v>
      </c>
      <c r="C162" s="43" t="s">
        <v>118</v>
      </c>
      <c r="D162" s="41" t="str">
        <f>_xlfn.IFNA(VLOOKUP(B162,製造業の訂正１2!$B$6:$S$88,18,0),"")</f>
        <v/>
      </c>
      <c r="E162" s="41" t="str">
        <f>_xlfn.IFNA(VLOOKUP(B162,製造業の訂正１2!$B$89:$S$349,18,0),"")</f>
        <v/>
      </c>
      <c r="F162" s="41" t="s">
        <v>4263</v>
      </c>
      <c r="G162" s="41" t="s">
        <v>324</v>
      </c>
      <c r="H162" s="41" t="s">
        <v>323</v>
      </c>
      <c r="I162" s="351" t="s">
        <v>4260</v>
      </c>
      <c r="J162" s="52">
        <v>30940</v>
      </c>
      <c r="K162" s="46" t="str">
        <f>_xlfn.IFNA(VLOOKUP(B162,'参考　23→27変更情報'!$A$3:$E$548,5,0),"新規")</f>
        <v/>
      </c>
    </row>
    <row r="163" spans="1:12" ht="27">
      <c r="A163" s="382">
        <v>162</v>
      </c>
      <c r="B163" s="42">
        <v>2049099</v>
      </c>
      <c r="C163" s="43" t="s">
        <v>119</v>
      </c>
      <c r="D163" s="41">
        <f>_xlfn.IFNA(VLOOKUP(B163,製造業の訂正１2!$B$6:$S$88,18,0),"")</f>
        <v>1</v>
      </c>
      <c r="E163" s="41">
        <f>_xlfn.IFNA(VLOOKUP(B163,製造業の訂正１2!$B$89:$S$349,18,0),"")</f>
        <v>2</v>
      </c>
      <c r="F163" s="41" t="s">
        <v>4268</v>
      </c>
      <c r="G163" s="41" t="s">
        <v>327</v>
      </c>
      <c r="H163" s="41" t="s">
        <v>328</v>
      </c>
      <c r="I163" s="351" t="s">
        <v>4260</v>
      </c>
      <c r="J163" s="52">
        <v>26260578.119997624</v>
      </c>
      <c r="K163" s="46" t="str">
        <f>_xlfn.IFNA(VLOOKUP(B163,'参考　23→27変更情報'!$A$3:$E$548,5,0),"新規")</f>
        <v/>
      </c>
    </row>
    <row r="164" spans="1:12" ht="27">
      <c r="A164" s="382">
        <v>163</v>
      </c>
      <c r="B164" s="42">
        <v>2051011</v>
      </c>
      <c r="C164" s="43" t="s">
        <v>120</v>
      </c>
      <c r="D164" s="41">
        <f>_xlfn.IFNA(VLOOKUP(B164,製造業の訂正１2!$B$6:$S$88,18,0),"")</f>
        <v>1</v>
      </c>
      <c r="E164" s="41">
        <f>_xlfn.IFNA(VLOOKUP(B164,製造業の訂正１2!$B$89:$S$349,18,0),"")</f>
        <v>2</v>
      </c>
      <c r="F164" s="41" t="s">
        <v>4268</v>
      </c>
      <c r="G164" s="41" t="s">
        <v>327</v>
      </c>
      <c r="H164" s="41" t="s">
        <v>328</v>
      </c>
      <c r="I164" s="351" t="s">
        <v>4260</v>
      </c>
      <c r="J164" s="52">
        <v>2142372.1750584194</v>
      </c>
      <c r="K164" s="46" t="str">
        <f>_xlfn.IFNA(VLOOKUP(B164,'参考　23→27変更情報'!$A$3:$E$548,5,0),"新規")</f>
        <v/>
      </c>
    </row>
    <row r="165" spans="1:12" ht="27">
      <c r="A165" s="382">
        <v>164</v>
      </c>
      <c r="B165" s="42">
        <v>2051021</v>
      </c>
      <c r="C165" s="43" t="s">
        <v>121</v>
      </c>
      <c r="D165" s="41">
        <f>_xlfn.IFNA(VLOOKUP(B165,製造業の訂正１2!$B$6:$S$88,18,0),"")</f>
        <v>1</v>
      </c>
      <c r="E165" s="41" t="str">
        <f>_xlfn.IFNA(VLOOKUP(B165,製造業の訂正１2!$B$89:$S$349,18,0),"")</f>
        <v/>
      </c>
      <c r="F165" s="41" t="s">
        <v>4267</v>
      </c>
      <c r="G165" s="41" t="s">
        <v>324</v>
      </c>
      <c r="H165" s="41" t="s">
        <v>323</v>
      </c>
      <c r="I165" s="351" t="s">
        <v>4260</v>
      </c>
      <c r="J165" s="52">
        <v>724091.27016455727</v>
      </c>
      <c r="K165" s="46" t="str">
        <f>_xlfn.IFNA(VLOOKUP(B165,'参考　23→27変更情報'!$A$3:$E$548,5,0),"新規")</f>
        <v/>
      </c>
    </row>
    <row r="166" spans="1:12">
      <c r="A166" s="382">
        <v>165</v>
      </c>
      <c r="B166" s="42">
        <v>2051022</v>
      </c>
      <c r="C166" s="43" t="s">
        <v>122</v>
      </c>
      <c r="D166" s="41" t="str">
        <f>_xlfn.IFNA(VLOOKUP(B166,製造業の訂正１2!$B$6:$S$88,18,0),"")</f>
        <v/>
      </c>
      <c r="E166" s="41" t="str">
        <f>_xlfn.IFNA(VLOOKUP(B166,製造業の訂正１2!$B$89:$S$349,18,0),"")</f>
        <v/>
      </c>
      <c r="F166" s="41" t="s">
        <v>827</v>
      </c>
      <c r="G166" s="41"/>
      <c r="H166" s="41"/>
      <c r="I166" s="351" t="s">
        <v>4260</v>
      </c>
      <c r="J166" s="52">
        <v>0</v>
      </c>
      <c r="K166" s="46" t="str">
        <f>_xlfn.IFNA(VLOOKUP(B166,'参考　23→27変更情報'!$A$3:$E$548,5,0),"新規")</f>
        <v/>
      </c>
    </row>
    <row r="167" spans="1:12">
      <c r="A167" s="382">
        <v>166</v>
      </c>
      <c r="B167" s="42">
        <v>2051023</v>
      </c>
      <c r="C167" s="43" t="s">
        <v>123</v>
      </c>
      <c r="D167" s="41" t="str">
        <f>_xlfn.IFNA(VLOOKUP(B167,製造業の訂正１2!$B$6:$S$88,18,0),"")</f>
        <v/>
      </c>
      <c r="E167" s="41" t="str">
        <f>_xlfn.IFNA(VLOOKUP(B167,製造業の訂正１2!$B$89:$S$349,18,0),"")</f>
        <v/>
      </c>
      <c r="F167" s="41" t="s">
        <v>4250</v>
      </c>
      <c r="G167" s="41" t="s">
        <v>324</v>
      </c>
      <c r="H167" s="41" t="s">
        <v>323</v>
      </c>
      <c r="I167" s="351" t="s">
        <v>4260</v>
      </c>
      <c r="J167" s="52">
        <v>488540</v>
      </c>
      <c r="K167" s="46" t="str">
        <f>_xlfn.IFNA(VLOOKUP(B167,'参考　23→27変更情報'!$A$3:$E$548,5,0),"新規")</f>
        <v/>
      </c>
    </row>
    <row r="168" spans="1:12">
      <c r="A168" s="382">
        <v>167</v>
      </c>
      <c r="B168" s="42">
        <v>2051024</v>
      </c>
      <c r="C168" s="43" t="s">
        <v>124</v>
      </c>
      <c r="D168" s="41" t="str">
        <f>_xlfn.IFNA(VLOOKUP(B168,製造業の訂正１2!$B$6:$S$88,18,0),"")</f>
        <v/>
      </c>
      <c r="E168" s="41" t="str">
        <f>_xlfn.IFNA(VLOOKUP(B168,製造業の訂正１2!$B$89:$S$349,18,0),"")</f>
        <v/>
      </c>
      <c r="F168" s="41" t="s">
        <v>4263</v>
      </c>
      <c r="G168" s="41" t="s">
        <v>324</v>
      </c>
      <c r="H168" s="41" t="s">
        <v>323</v>
      </c>
      <c r="I168" s="351" t="s">
        <v>4260</v>
      </c>
      <c r="J168" s="52">
        <v>124740</v>
      </c>
      <c r="K168" s="46" t="str">
        <f>_xlfn.IFNA(VLOOKUP(B168,'参考　23→27変更情報'!$A$3:$E$548,5,0),"新規")</f>
        <v/>
      </c>
    </row>
    <row r="169" spans="1:12">
      <c r="A169" s="382">
        <v>168</v>
      </c>
      <c r="B169" s="42">
        <v>2051025</v>
      </c>
      <c r="C169" s="43" t="s">
        <v>125</v>
      </c>
      <c r="D169" s="41" t="str">
        <f>_xlfn.IFNA(VLOOKUP(B169,製造業の訂正１2!$B$6:$S$88,18,0),"")</f>
        <v/>
      </c>
      <c r="E169" s="41" t="str">
        <f>_xlfn.IFNA(VLOOKUP(B169,製造業の訂正１2!$B$89:$S$349,18,0),"")</f>
        <v/>
      </c>
      <c r="F169" s="41" t="s">
        <v>4250</v>
      </c>
      <c r="G169" s="41" t="s">
        <v>324</v>
      </c>
      <c r="H169" s="41" t="s">
        <v>323</v>
      </c>
      <c r="I169" s="351" t="s">
        <v>4260</v>
      </c>
      <c r="J169" s="52">
        <v>2131540</v>
      </c>
      <c r="K169" s="46" t="str">
        <f>_xlfn.IFNA(VLOOKUP(B169,'参考　23→27変更情報'!$A$3:$E$548,5,0),"新規")</f>
        <v/>
      </c>
    </row>
    <row r="170" spans="1:12" ht="27">
      <c r="A170" s="382">
        <v>169</v>
      </c>
      <c r="B170" s="42">
        <v>2051031</v>
      </c>
      <c r="C170" s="43" t="s">
        <v>126</v>
      </c>
      <c r="D170" s="41">
        <f>_xlfn.IFNA(VLOOKUP(B170,製造業の訂正１2!$B$6:$S$88,18,0),"")</f>
        <v>1</v>
      </c>
      <c r="E170" s="41" t="str">
        <f>_xlfn.IFNA(VLOOKUP(B170,製造業の訂正１2!$B$89:$S$349,18,0),"")</f>
        <v/>
      </c>
      <c r="F170" s="41" t="s">
        <v>4267</v>
      </c>
      <c r="G170" s="41" t="s">
        <v>324</v>
      </c>
      <c r="H170" s="41" t="s">
        <v>323</v>
      </c>
      <c r="I170" s="351" t="s">
        <v>4260</v>
      </c>
      <c r="J170" s="52">
        <v>4147045.2779600061</v>
      </c>
      <c r="K170" s="46" t="str">
        <f>_xlfn.IFNA(VLOOKUP(B170,'参考　23→27変更情報'!$A$3:$E$548,5,0),"新規")</f>
        <v>〇</v>
      </c>
    </row>
    <row r="171" spans="1:12" ht="27">
      <c r="A171" s="382">
        <v>170</v>
      </c>
      <c r="B171" s="42">
        <v>2051099</v>
      </c>
      <c r="C171" s="43" t="s">
        <v>127</v>
      </c>
      <c r="D171" s="41" t="str">
        <f>_xlfn.IFNA(VLOOKUP(B171,製造業の訂正１2!$B$6:$S$88,18,0),"")</f>
        <v/>
      </c>
      <c r="E171" s="41">
        <f>_xlfn.IFNA(VLOOKUP(B171,製造業の訂正１2!$B$89:$S$349,18,0),"")</f>
        <v>2</v>
      </c>
      <c r="F171" s="41" t="s">
        <v>4264</v>
      </c>
      <c r="G171" s="41" t="s">
        <v>327</v>
      </c>
      <c r="H171" s="41" t="s">
        <v>328</v>
      </c>
      <c r="I171" s="351" t="s">
        <v>4260</v>
      </c>
      <c r="J171" s="52">
        <v>1486417.4778235026</v>
      </c>
      <c r="K171" s="46" t="str">
        <f>_xlfn.IFNA(VLOOKUP(B171,'参考　23→27変更情報'!$A$3:$E$548,5,0),"新規")</f>
        <v>〇</v>
      </c>
    </row>
    <row r="172" spans="1:12">
      <c r="A172" s="382">
        <v>171</v>
      </c>
      <c r="B172" s="42">
        <v>2061011</v>
      </c>
      <c r="C172" s="43" t="s">
        <v>128</v>
      </c>
      <c r="D172" s="41" t="str">
        <f>_xlfn.IFNA(VLOOKUP(B172,製造業の訂正１2!$B$6:$S$88,18,0),"")</f>
        <v/>
      </c>
      <c r="E172" s="41" t="str">
        <f>_xlfn.IFNA(VLOOKUP(B172,製造業の訂正１2!$B$89:$S$349,18,0),"")</f>
        <v/>
      </c>
      <c r="F172" s="41" t="s">
        <v>827</v>
      </c>
      <c r="G172" s="41"/>
      <c r="H172" s="41"/>
      <c r="I172" s="351" t="s">
        <v>4260</v>
      </c>
      <c r="J172" s="52">
        <v>0</v>
      </c>
      <c r="K172" s="46" t="str">
        <f>_xlfn.IFNA(VLOOKUP(B172,'参考　23→27変更情報'!$A$3:$E$548,5,0),"新規")</f>
        <v/>
      </c>
    </row>
    <row r="173" spans="1:12">
      <c r="A173" s="382">
        <v>172</v>
      </c>
      <c r="B173" s="42">
        <v>2061012</v>
      </c>
      <c r="C173" s="43" t="s">
        <v>546</v>
      </c>
      <c r="D173" s="41" t="str">
        <f>_xlfn.IFNA(VLOOKUP(B173,製造業の訂正１2!$B$6:$S$88,18,0),"")</f>
        <v/>
      </c>
      <c r="E173" s="41" t="str">
        <f>_xlfn.IFNA(VLOOKUP(B173,製造業の訂正１2!$B$89:$S$349,18,0),"")</f>
        <v/>
      </c>
      <c r="F173" s="41" t="s">
        <v>4263</v>
      </c>
      <c r="G173" s="41" t="s">
        <v>324</v>
      </c>
      <c r="H173" s="41" t="s">
        <v>323</v>
      </c>
      <c r="I173" s="351" t="s">
        <v>4260</v>
      </c>
      <c r="J173" s="52">
        <v>41360</v>
      </c>
      <c r="K173" s="46" t="str">
        <f>_xlfn.IFNA(VLOOKUP(B173,'参考　23→27変更情報'!$A$3:$E$548,5,0),"新規")</f>
        <v>〇</v>
      </c>
    </row>
    <row r="174" spans="1:12" ht="54">
      <c r="A174" s="382">
        <v>173</v>
      </c>
      <c r="B174" s="42">
        <v>2071011</v>
      </c>
      <c r="C174" s="43" t="s">
        <v>130</v>
      </c>
      <c r="D174" s="41" t="str">
        <f>_xlfn.IFNA(VLOOKUP(B174,製造業の訂正１2!$B$6:$S$88,18,0),"")</f>
        <v/>
      </c>
      <c r="E174" s="41" t="str">
        <f>_xlfn.IFNA(VLOOKUP(B174,製造業の訂正１2!$B$89:$S$349,18,0),"")</f>
        <v/>
      </c>
      <c r="F174" s="41" t="s">
        <v>4269</v>
      </c>
      <c r="G174" s="41" t="s">
        <v>4255</v>
      </c>
      <c r="H174" s="41" t="s">
        <v>329</v>
      </c>
      <c r="I174" s="351" t="s">
        <v>4260</v>
      </c>
      <c r="J174" s="52">
        <v>626251912.75378573</v>
      </c>
      <c r="K174" s="46" t="str">
        <f>_xlfn.IFNA(VLOOKUP(B174,'参考　23→27変更情報'!$A$3:$E$548,5,0),"新規")</f>
        <v/>
      </c>
      <c r="L174" s="54" t="s">
        <v>4365</v>
      </c>
    </row>
    <row r="175" spans="1:12">
      <c r="A175" s="382">
        <v>174</v>
      </c>
      <c r="B175" s="42">
        <v>2081011</v>
      </c>
      <c r="C175" s="43" t="s">
        <v>131</v>
      </c>
      <c r="D175" s="41" t="str">
        <f>_xlfn.IFNA(VLOOKUP(B175,製造業の訂正１2!$B$6:$S$88,18,0),"")</f>
        <v/>
      </c>
      <c r="E175" s="41" t="str">
        <f>_xlfn.IFNA(VLOOKUP(B175,製造業の訂正１2!$B$89:$S$349,18,0),"")</f>
        <v/>
      </c>
      <c r="F175" s="41" t="s">
        <v>4263</v>
      </c>
      <c r="G175" s="41" t="s">
        <v>324</v>
      </c>
      <c r="H175" s="41" t="s">
        <v>323</v>
      </c>
      <c r="I175" s="351" t="s">
        <v>4260</v>
      </c>
      <c r="J175" s="52">
        <v>1403860</v>
      </c>
      <c r="K175" s="46" t="str">
        <f>_xlfn.IFNA(VLOOKUP(B175,'参考　23→27変更情報'!$A$3:$E$548,5,0),"新規")</f>
        <v/>
      </c>
    </row>
    <row r="176" spans="1:12" ht="27">
      <c r="A176" s="382">
        <v>175</v>
      </c>
      <c r="B176" s="42">
        <v>2081012</v>
      </c>
      <c r="C176" s="43" t="s">
        <v>132</v>
      </c>
      <c r="D176" s="41" t="str">
        <f>_xlfn.IFNA(VLOOKUP(B176,製造業の訂正１2!$B$6:$S$88,18,0),"")</f>
        <v/>
      </c>
      <c r="E176" s="41">
        <f>_xlfn.IFNA(VLOOKUP(B176,製造業の訂正１2!$B$89:$S$349,18,0),"")</f>
        <v>2</v>
      </c>
      <c r="F176" s="41" t="s">
        <v>4264</v>
      </c>
      <c r="G176" s="41" t="s">
        <v>327</v>
      </c>
      <c r="H176" s="41" t="s">
        <v>328</v>
      </c>
      <c r="I176" s="351" t="s">
        <v>4260</v>
      </c>
      <c r="J176" s="52">
        <v>12547781.081913486</v>
      </c>
      <c r="K176" s="46" t="str">
        <f>_xlfn.IFNA(VLOOKUP(B176,'参考　23→27変更情報'!$A$3:$E$548,5,0),"新規")</f>
        <v/>
      </c>
    </row>
    <row r="177" spans="1:12" ht="27">
      <c r="A177" s="382">
        <v>176</v>
      </c>
      <c r="B177" s="42">
        <v>2081013</v>
      </c>
      <c r="C177" s="43" t="s">
        <v>547</v>
      </c>
      <c r="D177" s="41" t="str">
        <f>_xlfn.IFNA(VLOOKUP(B177,製造業の訂正１2!$B$6:$S$88,18,0),"")</f>
        <v/>
      </c>
      <c r="E177" s="41">
        <f>_xlfn.IFNA(VLOOKUP(B177,製造業の訂正１2!$B$89:$S$349,18,0),"")</f>
        <v>2</v>
      </c>
      <c r="F177" s="41" t="s">
        <v>4264</v>
      </c>
      <c r="G177" s="41" t="s">
        <v>327</v>
      </c>
      <c r="H177" s="41" t="s">
        <v>328</v>
      </c>
      <c r="I177" s="351" t="s">
        <v>4260</v>
      </c>
      <c r="J177" s="52">
        <v>3105121.8768608607</v>
      </c>
      <c r="K177" s="46" t="str">
        <f>_xlfn.IFNA(VLOOKUP(B177,'参考　23→27変更情報'!$A$3:$E$548,5,0),"新規")</f>
        <v>〇</v>
      </c>
    </row>
    <row r="178" spans="1:12" ht="27">
      <c r="A178" s="382">
        <v>177</v>
      </c>
      <c r="B178" s="42">
        <v>2082011</v>
      </c>
      <c r="C178" s="43" t="s">
        <v>134</v>
      </c>
      <c r="D178" s="41" t="str">
        <f>_xlfn.IFNA(VLOOKUP(B178,製造業の訂正１2!$B$6:$S$88,18,0),"")</f>
        <v/>
      </c>
      <c r="E178" s="41" t="str">
        <f>_xlfn.IFNA(VLOOKUP(B178,製造業の訂正１2!$B$89:$S$349,18,0),"")</f>
        <v/>
      </c>
      <c r="F178" s="41" t="s">
        <v>4366</v>
      </c>
      <c r="G178" s="41" t="s">
        <v>324</v>
      </c>
      <c r="H178" s="41" t="s">
        <v>323</v>
      </c>
      <c r="I178" s="351" t="s">
        <v>4260</v>
      </c>
      <c r="J178" s="52">
        <v>192894880</v>
      </c>
      <c r="K178" s="46" t="str">
        <f>_xlfn.IFNA(VLOOKUP(B178,'参考　23→27変更情報'!$A$3:$E$548,5,0),"新規")</f>
        <v>〇</v>
      </c>
    </row>
    <row r="179" spans="1:12">
      <c r="A179" s="382">
        <v>178</v>
      </c>
      <c r="B179" s="42">
        <v>2083011</v>
      </c>
      <c r="C179" s="43" t="s">
        <v>135</v>
      </c>
      <c r="D179" s="41" t="str">
        <f>_xlfn.IFNA(VLOOKUP(B179,製造業の訂正１2!$B$6:$S$88,18,0),"")</f>
        <v/>
      </c>
      <c r="E179" s="41" t="str">
        <f>_xlfn.IFNA(VLOOKUP(B179,製造業の訂正１2!$B$89:$S$349,18,0),"")</f>
        <v/>
      </c>
      <c r="F179" s="41" t="s">
        <v>4263</v>
      </c>
      <c r="G179" s="41" t="s">
        <v>324</v>
      </c>
      <c r="H179" s="41" t="s">
        <v>323</v>
      </c>
      <c r="I179" s="351" t="s">
        <v>4260</v>
      </c>
      <c r="J179" s="52">
        <v>99182050</v>
      </c>
      <c r="K179" s="46" t="str">
        <f>_xlfn.IFNA(VLOOKUP(B179,'参考　23→27変更情報'!$A$3:$E$548,5,0),"新規")</f>
        <v>〇</v>
      </c>
      <c r="L179" s="378"/>
    </row>
    <row r="180" spans="1:12" ht="27">
      <c r="A180" s="382">
        <v>179</v>
      </c>
      <c r="B180" s="42">
        <v>2083021</v>
      </c>
      <c r="C180" s="43" t="s">
        <v>136</v>
      </c>
      <c r="D180" s="41" t="str">
        <f>_xlfn.IFNA(VLOOKUP(B180,製造業の訂正１2!$B$6:$S$88,18,0),"")</f>
        <v/>
      </c>
      <c r="E180" s="41">
        <f>_xlfn.IFNA(VLOOKUP(B180,製造業の訂正１2!$B$89:$S$349,18,0),"")</f>
        <v>2</v>
      </c>
      <c r="F180" s="41" t="s">
        <v>4264</v>
      </c>
      <c r="G180" s="41" t="s">
        <v>327</v>
      </c>
      <c r="H180" s="41" t="s">
        <v>328</v>
      </c>
      <c r="I180" s="351" t="s">
        <v>4260</v>
      </c>
      <c r="J180" s="52">
        <v>96166475.986474216</v>
      </c>
      <c r="K180" s="46" t="str">
        <f>_xlfn.IFNA(VLOOKUP(B180,'参考　23→27変更情報'!$A$3:$E$548,5,0),"新規")</f>
        <v>〇</v>
      </c>
      <c r="L180" s="54" t="s">
        <v>4256</v>
      </c>
    </row>
    <row r="181" spans="1:12" ht="27">
      <c r="A181" s="382">
        <v>180</v>
      </c>
      <c r="B181" s="42">
        <v>2084011</v>
      </c>
      <c r="C181" s="43" t="s">
        <v>138</v>
      </c>
      <c r="D181" s="41" t="str">
        <f>_xlfn.IFNA(VLOOKUP(B181,製造業の訂正１2!$B$6:$S$88,18,0),"")</f>
        <v/>
      </c>
      <c r="E181" s="41" t="str">
        <f>_xlfn.IFNA(VLOOKUP(B181,製造業の訂正１2!$B$89:$S$349,18,0),"")</f>
        <v/>
      </c>
      <c r="F181" s="41" t="s">
        <v>4254</v>
      </c>
      <c r="G181" s="41" t="s">
        <v>4252</v>
      </c>
      <c r="H181" s="41" t="s">
        <v>4253</v>
      </c>
      <c r="I181" s="351" t="s">
        <v>4260</v>
      </c>
      <c r="J181" s="52">
        <v>9177488.4214999843</v>
      </c>
      <c r="K181" s="46" t="str">
        <f>_xlfn.IFNA(VLOOKUP(B181,'参考　23→27変更情報'!$A$3:$E$548,5,0),"新規")</f>
        <v/>
      </c>
      <c r="L181" s="54" t="s">
        <v>4365</v>
      </c>
    </row>
    <row r="182" spans="1:12">
      <c r="A182" s="382">
        <v>181</v>
      </c>
      <c r="B182" s="42">
        <v>2089011</v>
      </c>
      <c r="C182" s="43" t="s">
        <v>139</v>
      </c>
      <c r="D182" s="41" t="str">
        <f>_xlfn.IFNA(VLOOKUP(B182,製造業の訂正１2!$B$6:$S$88,18,0),"")</f>
        <v/>
      </c>
      <c r="E182" s="41" t="str">
        <f>_xlfn.IFNA(VLOOKUP(B182,製造業の訂正１2!$B$89:$S$349,18,0),"")</f>
        <v/>
      </c>
      <c r="F182" s="41" t="s">
        <v>4263</v>
      </c>
      <c r="G182" s="41" t="s">
        <v>324</v>
      </c>
      <c r="H182" s="41" t="s">
        <v>323</v>
      </c>
      <c r="I182" s="351" t="s">
        <v>4260</v>
      </c>
      <c r="J182" s="52">
        <v>36957780</v>
      </c>
      <c r="K182" s="46" t="str">
        <f>_xlfn.IFNA(VLOOKUP(B182,'参考　23→27変更情報'!$A$3:$E$548,5,0),"新規")</f>
        <v/>
      </c>
    </row>
    <row r="183" spans="1:12">
      <c r="A183" s="382">
        <v>182</v>
      </c>
      <c r="B183" s="42">
        <v>2089021</v>
      </c>
      <c r="C183" s="43" t="s">
        <v>137</v>
      </c>
      <c r="D183" s="41" t="str">
        <f>_xlfn.IFNA(VLOOKUP(B183,製造業の訂正１2!$B$6:$S$88,18,0),"")</f>
        <v/>
      </c>
      <c r="E183" s="41" t="str">
        <f>_xlfn.IFNA(VLOOKUP(B183,製造業の訂正１2!$B$89:$S$349,18,0),"")</f>
        <v/>
      </c>
      <c r="F183" s="41" t="s">
        <v>4263</v>
      </c>
      <c r="G183" s="41" t="s">
        <v>324</v>
      </c>
      <c r="H183" s="41" t="s">
        <v>323</v>
      </c>
      <c r="I183" s="351" t="s">
        <v>4260</v>
      </c>
      <c r="J183" s="52">
        <v>1874320</v>
      </c>
      <c r="K183" s="46" t="str">
        <f>_xlfn.IFNA(VLOOKUP(B183,'参考　23→27変更情報'!$A$3:$E$548,5,0),"新規")</f>
        <v>〇</v>
      </c>
    </row>
    <row r="184" spans="1:12" ht="27">
      <c r="A184" s="382">
        <v>183</v>
      </c>
      <c r="B184" s="42">
        <v>2089091</v>
      </c>
      <c r="C184" s="43" t="s">
        <v>140</v>
      </c>
      <c r="D184" s="41" t="str">
        <f>_xlfn.IFNA(VLOOKUP(B184,製造業の訂正１2!$B$6:$S$88,18,0),"")</f>
        <v/>
      </c>
      <c r="E184" s="41">
        <f>_xlfn.IFNA(VLOOKUP(B184,製造業の訂正１2!$B$89:$S$349,18,0),"")</f>
        <v>2</v>
      </c>
      <c r="F184" s="41" t="s">
        <v>4264</v>
      </c>
      <c r="G184" s="41" t="s">
        <v>327</v>
      </c>
      <c r="H184" s="41" t="s">
        <v>328</v>
      </c>
      <c r="I184" s="351" t="s">
        <v>4260</v>
      </c>
      <c r="J184" s="52">
        <v>352182.38322097377</v>
      </c>
      <c r="K184" s="46" t="str">
        <f>_xlfn.IFNA(VLOOKUP(B184,'参考　23→27変更情報'!$A$3:$E$548,5,0),"新規")</f>
        <v/>
      </c>
    </row>
    <row r="185" spans="1:12" ht="27">
      <c r="A185" s="382">
        <v>184</v>
      </c>
      <c r="B185" s="42">
        <v>2089099</v>
      </c>
      <c r="C185" s="43" t="s">
        <v>548</v>
      </c>
      <c r="D185" s="41">
        <f>_xlfn.IFNA(VLOOKUP(B185,製造業の訂正１2!$B$6:$S$88,18,0),"")</f>
        <v>1</v>
      </c>
      <c r="E185" s="41">
        <f>_xlfn.IFNA(VLOOKUP(B185,製造業の訂正１2!$B$89:$S$349,18,0),"")</f>
        <v>2</v>
      </c>
      <c r="F185" s="41" t="s">
        <v>4268</v>
      </c>
      <c r="G185" s="41" t="s">
        <v>327</v>
      </c>
      <c r="H185" s="41" t="s">
        <v>328</v>
      </c>
      <c r="I185" s="351" t="s">
        <v>4260</v>
      </c>
      <c r="J185" s="52">
        <v>127119290.91369542</v>
      </c>
      <c r="K185" s="46" t="str">
        <f>_xlfn.IFNA(VLOOKUP(B185,'参考　23→27変更情報'!$A$3:$E$548,5,0),"新規")</f>
        <v/>
      </c>
    </row>
    <row r="186" spans="1:12">
      <c r="A186" s="382">
        <v>185</v>
      </c>
      <c r="B186" s="42">
        <v>2111011</v>
      </c>
      <c r="C186" s="43" t="s">
        <v>142</v>
      </c>
      <c r="D186" s="41" t="str">
        <f>_xlfn.IFNA(VLOOKUP(B186,製造業の訂正１2!$B$6:$S$88,18,0),"")</f>
        <v/>
      </c>
      <c r="E186" s="41" t="str">
        <f>_xlfn.IFNA(VLOOKUP(B186,製造業の訂正１2!$B$89:$S$349,18,0),"")</f>
        <v/>
      </c>
      <c r="F186" s="41" t="s">
        <v>827</v>
      </c>
      <c r="G186" s="41"/>
      <c r="H186" s="41"/>
      <c r="I186" s="351" t="s">
        <v>4260</v>
      </c>
      <c r="J186" s="52">
        <v>0</v>
      </c>
      <c r="K186" s="46" t="str">
        <f>_xlfn.IFNA(VLOOKUP(B186,'参考　23→27変更情報'!$A$3:$E$548,5,0),"新規")</f>
        <v/>
      </c>
    </row>
    <row r="187" spans="1:12">
      <c r="A187" s="382">
        <v>186</v>
      </c>
      <c r="B187" s="42">
        <v>2111012</v>
      </c>
      <c r="C187" s="43" t="s">
        <v>143</v>
      </c>
      <c r="D187" s="41" t="str">
        <f>_xlfn.IFNA(VLOOKUP(B187,製造業の訂正１2!$B$6:$S$88,18,0),"")</f>
        <v/>
      </c>
      <c r="E187" s="41" t="str">
        <f>_xlfn.IFNA(VLOOKUP(B187,製造業の訂正１2!$B$89:$S$349,18,0),"")</f>
        <v/>
      </c>
      <c r="F187" s="41" t="s">
        <v>827</v>
      </c>
      <c r="G187" s="41"/>
      <c r="H187" s="41"/>
      <c r="I187" s="351" t="s">
        <v>4260</v>
      </c>
      <c r="J187" s="52">
        <v>0</v>
      </c>
      <c r="K187" s="46" t="str">
        <f>_xlfn.IFNA(VLOOKUP(B187,'参考　23→27変更情報'!$A$3:$E$548,5,0),"新規")</f>
        <v/>
      </c>
    </row>
    <row r="188" spans="1:12">
      <c r="A188" s="382">
        <v>187</v>
      </c>
      <c r="B188" s="42">
        <v>2111013</v>
      </c>
      <c r="C188" s="43" t="s">
        <v>144</v>
      </c>
      <c r="D188" s="41" t="str">
        <f>_xlfn.IFNA(VLOOKUP(B188,製造業の訂正１2!$B$6:$S$88,18,0),"")</f>
        <v/>
      </c>
      <c r="E188" s="41" t="str">
        <f>_xlfn.IFNA(VLOOKUP(B188,製造業の訂正１2!$B$89:$S$349,18,0),"")</f>
        <v/>
      </c>
      <c r="F188" s="41" t="s">
        <v>827</v>
      </c>
      <c r="G188" s="41"/>
      <c r="H188" s="41"/>
      <c r="I188" s="351" t="s">
        <v>4260</v>
      </c>
      <c r="J188" s="52">
        <v>0</v>
      </c>
      <c r="K188" s="46" t="str">
        <f>_xlfn.IFNA(VLOOKUP(B188,'参考　23→27変更情報'!$A$3:$E$548,5,0),"新規")</f>
        <v/>
      </c>
    </row>
    <row r="189" spans="1:12">
      <c r="A189" s="382">
        <v>188</v>
      </c>
      <c r="B189" s="42">
        <v>2111014</v>
      </c>
      <c r="C189" s="43" t="s">
        <v>145</v>
      </c>
      <c r="D189" s="41" t="str">
        <f>_xlfn.IFNA(VLOOKUP(B189,製造業の訂正１2!$B$6:$S$88,18,0),"")</f>
        <v/>
      </c>
      <c r="E189" s="41" t="str">
        <f>_xlfn.IFNA(VLOOKUP(B189,製造業の訂正１2!$B$89:$S$349,18,0),"")</f>
        <v/>
      </c>
      <c r="F189" s="41" t="s">
        <v>827</v>
      </c>
      <c r="G189" s="41"/>
      <c r="H189" s="41"/>
      <c r="I189" s="351" t="s">
        <v>4260</v>
      </c>
      <c r="J189" s="52">
        <v>0</v>
      </c>
      <c r="K189" s="46" t="str">
        <f>_xlfn.IFNA(VLOOKUP(B189,'参考　23→27変更情報'!$A$3:$E$548,5,0),"新規")</f>
        <v/>
      </c>
    </row>
    <row r="190" spans="1:12">
      <c r="A190" s="382">
        <v>189</v>
      </c>
      <c r="B190" s="42">
        <v>2111015</v>
      </c>
      <c r="C190" s="43" t="s">
        <v>146</v>
      </c>
      <c r="D190" s="41" t="str">
        <f>_xlfn.IFNA(VLOOKUP(B190,製造業の訂正１2!$B$6:$S$88,18,0),"")</f>
        <v/>
      </c>
      <c r="E190" s="41" t="str">
        <f>_xlfn.IFNA(VLOOKUP(B190,製造業の訂正１2!$B$89:$S$349,18,0),"")</f>
        <v/>
      </c>
      <c r="F190" s="41" t="s">
        <v>827</v>
      </c>
      <c r="G190" s="41"/>
      <c r="H190" s="41"/>
      <c r="I190" s="351" t="s">
        <v>4260</v>
      </c>
      <c r="J190" s="52">
        <v>0</v>
      </c>
      <c r="K190" s="46" t="str">
        <f>_xlfn.IFNA(VLOOKUP(B190,'参考　23→27変更情報'!$A$3:$E$548,5,0),"新規")</f>
        <v/>
      </c>
    </row>
    <row r="191" spans="1:12">
      <c r="A191" s="382">
        <v>190</v>
      </c>
      <c r="B191" s="42">
        <v>2111016</v>
      </c>
      <c r="C191" s="43" t="s">
        <v>147</v>
      </c>
      <c r="D191" s="41" t="str">
        <f>_xlfn.IFNA(VLOOKUP(B191,製造業の訂正１2!$B$6:$S$88,18,0),"")</f>
        <v/>
      </c>
      <c r="E191" s="41" t="str">
        <f>_xlfn.IFNA(VLOOKUP(B191,製造業の訂正１2!$B$89:$S$349,18,0),"")</f>
        <v/>
      </c>
      <c r="F191" s="41" t="s">
        <v>827</v>
      </c>
      <c r="G191" s="41"/>
      <c r="H191" s="41"/>
      <c r="I191" s="351" t="s">
        <v>4260</v>
      </c>
      <c r="J191" s="52">
        <v>0</v>
      </c>
      <c r="K191" s="46" t="str">
        <f>_xlfn.IFNA(VLOOKUP(B191,'参考　23→27変更情報'!$A$3:$E$548,5,0),"新規")</f>
        <v/>
      </c>
    </row>
    <row r="192" spans="1:12">
      <c r="A192" s="382">
        <v>191</v>
      </c>
      <c r="B192" s="42">
        <v>2111017</v>
      </c>
      <c r="C192" s="43" t="s">
        <v>148</v>
      </c>
      <c r="D192" s="41" t="str">
        <f>_xlfn.IFNA(VLOOKUP(B192,製造業の訂正１2!$B$6:$S$88,18,0),"")</f>
        <v/>
      </c>
      <c r="E192" s="41" t="str">
        <f>_xlfn.IFNA(VLOOKUP(B192,製造業の訂正１2!$B$89:$S$349,18,0),"")</f>
        <v/>
      </c>
      <c r="F192" s="41" t="s">
        <v>827</v>
      </c>
      <c r="G192" s="41"/>
      <c r="H192" s="41"/>
      <c r="I192" s="351" t="s">
        <v>4260</v>
      </c>
      <c r="J192" s="52">
        <v>0</v>
      </c>
      <c r="K192" s="46" t="str">
        <f>_xlfn.IFNA(VLOOKUP(B192,'参考　23→27変更情報'!$A$3:$E$548,5,0),"新規")</f>
        <v/>
      </c>
    </row>
    <row r="193" spans="1:11">
      <c r="A193" s="382">
        <v>192</v>
      </c>
      <c r="B193" s="42">
        <v>2111018</v>
      </c>
      <c r="C193" s="43" t="s">
        <v>149</v>
      </c>
      <c r="D193" s="41" t="str">
        <f>_xlfn.IFNA(VLOOKUP(B193,製造業の訂正１2!$B$6:$S$88,18,0),"")</f>
        <v/>
      </c>
      <c r="E193" s="41" t="str">
        <f>_xlfn.IFNA(VLOOKUP(B193,製造業の訂正１2!$B$89:$S$349,18,0),"")</f>
        <v/>
      </c>
      <c r="F193" s="41" t="s">
        <v>827</v>
      </c>
      <c r="G193" s="41"/>
      <c r="H193" s="41"/>
      <c r="I193" s="351" t="s">
        <v>4260</v>
      </c>
      <c r="J193" s="52">
        <v>0</v>
      </c>
      <c r="K193" s="46" t="str">
        <f>_xlfn.IFNA(VLOOKUP(B193,'参考　23→27変更情報'!$A$3:$E$548,5,0),"新規")</f>
        <v/>
      </c>
    </row>
    <row r="194" spans="1:11" ht="27">
      <c r="A194" s="382">
        <v>193</v>
      </c>
      <c r="B194" s="42">
        <v>2111019</v>
      </c>
      <c r="C194" s="43" t="s">
        <v>150</v>
      </c>
      <c r="D194" s="41">
        <f>_xlfn.IFNA(VLOOKUP(B194,製造業の訂正１2!$B$6:$S$88,18,0),"")</f>
        <v>1</v>
      </c>
      <c r="E194" s="41" t="str">
        <f>_xlfn.IFNA(VLOOKUP(B194,製造業の訂正１2!$B$89:$S$349,18,0),"")</f>
        <v/>
      </c>
      <c r="F194" s="41" t="s">
        <v>4267</v>
      </c>
      <c r="G194" s="41" t="s">
        <v>324</v>
      </c>
      <c r="H194" s="41" t="s">
        <v>323</v>
      </c>
      <c r="I194" s="351" t="s">
        <v>4260</v>
      </c>
      <c r="J194" s="52">
        <v>3907959.5293677542</v>
      </c>
      <c r="K194" s="46" t="str">
        <f>_xlfn.IFNA(VLOOKUP(B194,'参考　23→27変更情報'!$A$3:$E$548,5,0),"新規")</f>
        <v/>
      </c>
    </row>
    <row r="195" spans="1:11">
      <c r="A195" s="382">
        <v>194</v>
      </c>
      <c r="B195" s="42">
        <v>2121011</v>
      </c>
      <c r="C195" s="43" t="s">
        <v>151</v>
      </c>
      <c r="D195" s="41" t="str">
        <f>_xlfn.IFNA(VLOOKUP(B195,製造業の訂正１2!$B$6:$S$88,18,0),"")</f>
        <v/>
      </c>
      <c r="E195" s="41" t="str">
        <f>_xlfn.IFNA(VLOOKUP(B195,製造業の訂正１2!$B$89:$S$349,18,0),"")</f>
        <v/>
      </c>
      <c r="F195" s="41" t="s">
        <v>827</v>
      </c>
      <c r="G195" s="41"/>
      <c r="H195" s="41"/>
      <c r="I195" s="351" t="s">
        <v>4260</v>
      </c>
      <c r="J195" s="52">
        <v>0</v>
      </c>
      <c r="K195" s="46" t="str">
        <f>_xlfn.IFNA(VLOOKUP(B195,'参考　23→27変更情報'!$A$3:$E$548,5,0),"新規")</f>
        <v/>
      </c>
    </row>
    <row r="196" spans="1:11">
      <c r="A196" s="382">
        <v>195</v>
      </c>
      <c r="B196" s="42">
        <v>2121019</v>
      </c>
      <c r="C196" s="43" t="s">
        <v>152</v>
      </c>
      <c r="D196" s="41" t="str">
        <f>_xlfn.IFNA(VLOOKUP(B196,製造業の訂正１2!$B$6:$S$88,18,0),"")</f>
        <v/>
      </c>
      <c r="E196" s="41" t="str">
        <f>_xlfn.IFNA(VLOOKUP(B196,製造業の訂正１2!$B$89:$S$349,18,0),"")</f>
        <v/>
      </c>
      <c r="F196" s="41" t="s">
        <v>827</v>
      </c>
      <c r="G196" s="41"/>
      <c r="H196" s="41"/>
      <c r="I196" s="351" t="s">
        <v>4260</v>
      </c>
      <c r="J196" s="52">
        <v>0</v>
      </c>
      <c r="K196" s="46" t="str">
        <f>_xlfn.IFNA(VLOOKUP(B196,'参考　23→27変更情報'!$A$3:$E$548,5,0),"新規")</f>
        <v/>
      </c>
    </row>
    <row r="197" spans="1:11">
      <c r="A197" s="382">
        <v>196</v>
      </c>
      <c r="B197" s="42">
        <v>2121021</v>
      </c>
      <c r="C197" s="43" t="s">
        <v>153</v>
      </c>
      <c r="D197" s="41" t="str">
        <f>_xlfn.IFNA(VLOOKUP(B197,製造業の訂正１2!$B$6:$S$88,18,0),"")</f>
        <v/>
      </c>
      <c r="E197" s="41" t="str">
        <f>_xlfn.IFNA(VLOOKUP(B197,製造業の訂正１2!$B$89:$S$349,18,0),"")</f>
        <v/>
      </c>
      <c r="F197" s="41" t="s">
        <v>4263</v>
      </c>
      <c r="G197" s="41" t="s">
        <v>324</v>
      </c>
      <c r="H197" s="41" t="s">
        <v>323</v>
      </c>
      <c r="I197" s="351" t="s">
        <v>4260</v>
      </c>
      <c r="J197" s="52">
        <v>27919720</v>
      </c>
      <c r="K197" s="46" t="str">
        <f>_xlfn.IFNA(VLOOKUP(B197,'参考　23→27変更情報'!$A$3:$E$548,5,0),"新規")</f>
        <v/>
      </c>
    </row>
    <row r="198" spans="1:11" ht="27">
      <c r="A198" s="382">
        <v>197</v>
      </c>
      <c r="B198" s="42">
        <v>2211011</v>
      </c>
      <c r="C198" s="43" t="s">
        <v>154</v>
      </c>
      <c r="D198" s="41" t="str">
        <f>_xlfn.IFNA(VLOOKUP(B198,製造業の訂正１2!$B$6:$S$88,18,0),"")</f>
        <v/>
      </c>
      <c r="E198" s="41">
        <f>_xlfn.IFNA(VLOOKUP(B198,製造業の訂正１2!$B$89:$S$349,18,0),"")</f>
        <v>2</v>
      </c>
      <c r="F198" s="41" t="s">
        <v>4264</v>
      </c>
      <c r="G198" s="41" t="s">
        <v>327</v>
      </c>
      <c r="H198" s="41" t="s">
        <v>328</v>
      </c>
      <c r="I198" s="351" t="s">
        <v>4260</v>
      </c>
      <c r="J198" s="52">
        <v>147696029.45880872</v>
      </c>
      <c r="K198" s="46" t="str">
        <f>_xlfn.IFNA(VLOOKUP(B198,'参考　23→27変更情報'!$A$3:$E$548,5,0),"新規")</f>
        <v/>
      </c>
    </row>
    <row r="199" spans="1:11">
      <c r="A199" s="382">
        <v>198</v>
      </c>
      <c r="B199" s="42">
        <v>2211012</v>
      </c>
      <c r="C199" s="43" t="s">
        <v>155</v>
      </c>
      <c r="D199" s="41" t="str">
        <f>_xlfn.IFNA(VLOOKUP(B199,製造業の訂正１2!$B$6:$S$88,18,0),"")</f>
        <v/>
      </c>
      <c r="E199" s="41" t="str">
        <f>_xlfn.IFNA(VLOOKUP(B199,製造業の訂正１2!$B$89:$S$349,18,0),"")</f>
        <v/>
      </c>
      <c r="F199" s="41" t="s">
        <v>4263</v>
      </c>
      <c r="G199" s="41" t="s">
        <v>324</v>
      </c>
      <c r="H199" s="41" t="s">
        <v>323</v>
      </c>
      <c r="I199" s="351" t="s">
        <v>4260</v>
      </c>
      <c r="J199" s="52">
        <v>55823910</v>
      </c>
      <c r="K199" s="46" t="str">
        <f>_xlfn.IFNA(VLOOKUP(B199,'参考　23→27変更情報'!$A$3:$E$548,5,0),"新規")</f>
        <v/>
      </c>
    </row>
    <row r="200" spans="1:11">
      <c r="A200" s="382">
        <v>199</v>
      </c>
      <c r="B200" s="42">
        <v>2211013</v>
      </c>
      <c r="C200" s="43" t="s">
        <v>156</v>
      </c>
      <c r="D200" s="41" t="str">
        <f>_xlfn.IFNA(VLOOKUP(B200,製造業の訂正１2!$B$6:$S$88,18,0),"")</f>
        <v/>
      </c>
      <c r="E200" s="41" t="str">
        <f>_xlfn.IFNA(VLOOKUP(B200,製造業の訂正１2!$B$89:$S$349,18,0),"")</f>
        <v/>
      </c>
      <c r="F200" s="41" t="s">
        <v>4263</v>
      </c>
      <c r="G200" s="41" t="s">
        <v>324</v>
      </c>
      <c r="H200" s="41" t="s">
        <v>323</v>
      </c>
      <c r="I200" s="351" t="s">
        <v>4260</v>
      </c>
      <c r="J200" s="52">
        <v>37699160</v>
      </c>
      <c r="K200" s="46" t="str">
        <f>_xlfn.IFNA(VLOOKUP(B200,'参考　23→27変更情報'!$A$3:$E$548,5,0),"新規")</f>
        <v/>
      </c>
    </row>
    <row r="201" spans="1:11" ht="27">
      <c r="A201" s="382">
        <v>200</v>
      </c>
      <c r="B201" s="42">
        <v>2211014</v>
      </c>
      <c r="C201" s="43" t="s">
        <v>157</v>
      </c>
      <c r="D201" s="41" t="str">
        <f>_xlfn.IFNA(VLOOKUP(B201,製造業の訂正１2!$B$6:$S$88,18,0),"")</f>
        <v/>
      </c>
      <c r="E201" s="41">
        <f>_xlfn.IFNA(VLOOKUP(B201,製造業の訂正１2!$B$89:$S$349,18,0),"")</f>
        <v>2</v>
      </c>
      <c r="F201" s="41" t="s">
        <v>4264</v>
      </c>
      <c r="G201" s="41" t="s">
        <v>327</v>
      </c>
      <c r="H201" s="41" t="s">
        <v>328</v>
      </c>
      <c r="I201" s="351" t="s">
        <v>4260</v>
      </c>
      <c r="J201" s="52">
        <v>99498881.039251566</v>
      </c>
      <c r="K201" s="46" t="str">
        <f>_xlfn.IFNA(VLOOKUP(B201,'参考　23→27変更情報'!$A$3:$E$548,5,0),"新規")</f>
        <v/>
      </c>
    </row>
    <row r="202" spans="1:11">
      <c r="A202" s="382">
        <v>201</v>
      </c>
      <c r="B202" s="42">
        <v>2211015</v>
      </c>
      <c r="C202" s="43" t="s">
        <v>158</v>
      </c>
      <c r="D202" s="41" t="str">
        <f>_xlfn.IFNA(VLOOKUP(B202,製造業の訂正１2!$B$6:$S$88,18,0),"")</f>
        <v/>
      </c>
      <c r="E202" s="41" t="str">
        <f>_xlfn.IFNA(VLOOKUP(B202,製造業の訂正１2!$B$89:$S$349,18,0),"")</f>
        <v/>
      </c>
      <c r="F202" s="41" t="s">
        <v>4263</v>
      </c>
      <c r="G202" s="41" t="s">
        <v>324</v>
      </c>
      <c r="H202" s="41" t="s">
        <v>323</v>
      </c>
      <c r="I202" s="351" t="s">
        <v>4260</v>
      </c>
      <c r="J202" s="52">
        <v>22176420</v>
      </c>
      <c r="K202" s="46" t="str">
        <f>_xlfn.IFNA(VLOOKUP(B202,'参考　23→27変更情報'!$A$3:$E$548,5,0),"新規")</f>
        <v/>
      </c>
    </row>
    <row r="203" spans="1:11" ht="27">
      <c r="A203" s="382">
        <v>202</v>
      </c>
      <c r="B203" s="42">
        <v>2211016</v>
      </c>
      <c r="C203" s="43" t="s">
        <v>159</v>
      </c>
      <c r="D203" s="41" t="str">
        <f>_xlfn.IFNA(VLOOKUP(B203,製造業の訂正１2!$B$6:$S$88,18,0),"")</f>
        <v/>
      </c>
      <c r="E203" s="41">
        <f>_xlfn.IFNA(VLOOKUP(B203,製造業の訂正１2!$B$89:$S$349,18,0),"")</f>
        <v>2</v>
      </c>
      <c r="F203" s="41" t="s">
        <v>4264</v>
      </c>
      <c r="G203" s="41" t="s">
        <v>327</v>
      </c>
      <c r="H203" s="41" t="s">
        <v>328</v>
      </c>
      <c r="I203" s="351" t="s">
        <v>4260</v>
      </c>
      <c r="J203" s="52">
        <v>76703508.320658281</v>
      </c>
      <c r="K203" s="46" t="str">
        <f>_xlfn.IFNA(VLOOKUP(B203,'参考　23→27変更情報'!$A$3:$E$548,5,0),"新規")</f>
        <v/>
      </c>
    </row>
    <row r="204" spans="1:11" ht="27">
      <c r="A204" s="382">
        <v>203</v>
      </c>
      <c r="B204" s="42">
        <v>2211017</v>
      </c>
      <c r="C204" s="43" t="s">
        <v>160</v>
      </c>
      <c r="D204" s="41" t="str">
        <f>_xlfn.IFNA(VLOOKUP(B204,製造業の訂正１2!$B$6:$S$88,18,0),"")</f>
        <v/>
      </c>
      <c r="E204" s="41">
        <f>_xlfn.IFNA(VLOOKUP(B204,製造業の訂正１2!$B$89:$S$349,18,0),"")</f>
        <v>2</v>
      </c>
      <c r="F204" s="41" t="s">
        <v>4264</v>
      </c>
      <c r="G204" s="41" t="s">
        <v>327</v>
      </c>
      <c r="H204" s="41" t="s">
        <v>328</v>
      </c>
      <c r="I204" s="351" t="s">
        <v>4260</v>
      </c>
      <c r="J204" s="52">
        <v>20945582.470788702</v>
      </c>
      <c r="K204" s="46" t="str">
        <f>_xlfn.IFNA(VLOOKUP(B204,'参考　23→27変更情報'!$A$3:$E$548,5,0),"新規")</f>
        <v/>
      </c>
    </row>
    <row r="205" spans="1:11">
      <c r="A205" s="382">
        <v>204</v>
      </c>
      <c r="B205" s="42">
        <v>2211019</v>
      </c>
      <c r="C205" s="43" t="s">
        <v>161</v>
      </c>
      <c r="D205" s="41" t="str">
        <f>_xlfn.IFNA(VLOOKUP(B205,製造業の訂正１2!$B$6:$S$88,18,0),"")</f>
        <v/>
      </c>
      <c r="E205" s="41" t="str">
        <f>_xlfn.IFNA(VLOOKUP(B205,製造業の訂正１2!$B$89:$S$349,18,0),"")</f>
        <v/>
      </c>
      <c r="F205" s="41" t="s">
        <v>4263</v>
      </c>
      <c r="G205" s="41" t="s">
        <v>324</v>
      </c>
      <c r="H205" s="41" t="s">
        <v>323</v>
      </c>
      <c r="I205" s="351" t="s">
        <v>4260</v>
      </c>
      <c r="J205" s="52">
        <v>119902840</v>
      </c>
      <c r="K205" s="46" t="str">
        <f>_xlfn.IFNA(VLOOKUP(B205,'参考　23→27変更情報'!$A$3:$E$548,5,0),"新規")</f>
        <v/>
      </c>
    </row>
    <row r="206" spans="1:11">
      <c r="A206" s="382">
        <v>205</v>
      </c>
      <c r="B206" s="42">
        <v>2221011</v>
      </c>
      <c r="C206" s="43" t="s">
        <v>162</v>
      </c>
      <c r="D206" s="41" t="str">
        <f>_xlfn.IFNA(VLOOKUP(B206,製造業の訂正１2!$B$6:$S$88,18,0),"")</f>
        <v/>
      </c>
      <c r="E206" s="41" t="str">
        <f>_xlfn.IFNA(VLOOKUP(B206,製造業の訂正１2!$B$89:$S$349,18,0),"")</f>
        <v/>
      </c>
      <c r="F206" s="41" t="s">
        <v>4263</v>
      </c>
      <c r="G206" s="41" t="s">
        <v>324</v>
      </c>
      <c r="H206" s="41" t="s">
        <v>323</v>
      </c>
      <c r="I206" s="351" t="s">
        <v>4260</v>
      </c>
      <c r="J206" s="52">
        <v>3039960</v>
      </c>
      <c r="K206" s="46" t="str">
        <f>_xlfn.IFNA(VLOOKUP(B206,'参考　23→27変更情報'!$A$3:$E$548,5,0),"新規")</f>
        <v/>
      </c>
    </row>
    <row r="207" spans="1:11" ht="27">
      <c r="A207" s="382">
        <v>206</v>
      </c>
      <c r="B207" s="42">
        <v>2229091</v>
      </c>
      <c r="C207" s="43" t="s">
        <v>163</v>
      </c>
      <c r="D207" s="41">
        <f>_xlfn.IFNA(VLOOKUP(B207,製造業の訂正１2!$B$6:$S$88,18,0),"")</f>
        <v>1</v>
      </c>
      <c r="E207" s="41" t="str">
        <f>_xlfn.IFNA(VLOOKUP(B207,製造業の訂正１2!$B$89:$S$349,18,0),"")</f>
        <v/>
      </c>
      <c r="F207" s="41" t="s">
        <v>4267</v>
      </c>
      <c r="G207" s="41" t="s">
        <v>324</v>
      </c>
      <c r="H207" s="41" t="s">
        <v>323</v>
      </c>
      <c r="I207" s="351" t="s">
        <v>4260</v>
      </c>
      <c r="J207" s="52">
        <v>809836.69697490719</v>
      </c>
      <c r="K207" s="46" t="str">
        <f>_xlfn.IFNA(VLOOKUP(B207,'参考　23→27変更情報'!$A$3:$E$548,5,0),"新規")</f>
        <v>〇</v>
      </c>
    </row>
    <row r="208" spans="1:11" ht="27">
      <c r="A208" s="382">
        <v>207</v>
      </c>
      <c r="B208" s="42">
        <v>2229099</v>
      </c>
      <c r="C208" s="43" t="s">
        <v>549</v>
      </c>
      <c r="D208" s="41">
        <f>_xlfn.IFNA(VLOOKUP(B208,製造業の訂正１2!$B$6:$S$88,18,0),"")</f>
        <v>1</v>
      </c>
      <c r="E208" s="41">
        <f>_xlfn.IFNA(VLOOKUP(B208,製造業の訂正１2!$B$89:$S$349,18,0),"")</f>
        <v>2</v>
      </c>
      <c r="F208" s="41" t="s">
        <v>4268</v>
      </c>
      <c r="G208" s="41" t="s">
        <v>327</v>
      </c>
      <c r="H208" s="41" t="s">
        <v>328</v>
      </c>
      <c r="I208" s="351" t="s">
        <v>4260</v>
      </c>
      <c r="J208" s="52">
        <v>119346995.41464956</v>
      </c>
      <c r="K208" s="46" t="str">
        <f>_xlfn.IFNA(VLOOKUP(B208,'参考　23→27変更情報'!$A$3:$E$548,5,0),"新規")</f>
        <v>〇</v>
      </c>
    </row>
    <row r="209" spans="1:11">
      <c r="A209" s="382">
        <v>208</v>
      </c>
      <c r="B209" s="42">
        <v>2311011</v>
      </c>
      <c r="C209" s="43" t="s">
        <v>165</v>
      </c>
      <c r="D209" s="41" t="str">
        <f>_xlfn.IFNA(VLOOKUP(B209,製造業の訂正１2!$B$6:$S$88,18,0),"")</f>
        <v/>
      </c>
      <c r="E209" s="41" t="str">
        <f>_xlfn.IFNA(VLOOKUP(B209,製造業の訂正１2!$B$89:$S$349,18,0),"")</f>
        <v/>
      </c>
      <c r="F209" s="41" t="s">
        <v>4263</v>
      </c>
      <c r="G209" s="41" t="s">
        <v>324</v>
      </c>
      <c r="H209" s="41" t="s">
        <v>323</v>
      </c>
      <c r="I209" s="351" t="s">
        <v>4260</v>
      </c>
      <c r="J209" s="52">
        <v>10914490</v>
      </c>
      <c r="K209" s="46" t="str">
        <f>_xlfn.IFNA(VLOOKUP(B209,'参考　23→27変更情報'!$A$3:$E$548,5,0),"新規")</f>
        <v/>
      </c>
    </row>
    <row r="210" spans="1:11" ht="27">
      <c r="A210" s="382">
        <v>209</v>
      </c>
      <c r="B210" s="42">
        <v>2312011</v>
      </c>
      <c r="C210" s="43" t="s">
        <v>166</v>
      </c>
      <c r="D210" s="41">
        <f>_xlfn.IFNA(VLOOKUP(B210,製造業の訂正１2!$B$6:$S$88,18,0),"")</f>
        <v>1</v>
      </c>
      <c r="E210" s="41">
        <f>_xlfn.IFNA(VLOOKUP(B210,製造業の訂正１2!$B$89:$S$349,18,0),"")</f>
        <v>2</v>
      </c>
      <c r="F210" s="41" t="s">
        <v>4268</v>
      </c>
      <c r="G210" s="41" t="s">
        <v>327</v>
      </c>
      <c r="H210" s="41" t="s">
        <v>328</v>
      </c>
      <c r="I210" s="351" t="s">
        <v>4260</v>
      </c>
      <c r="J210" s="52">
        <v>671876.9046307723</v>
      </c>
      <c r="K210" s="46" t="str">
        <f>_xlfn.IFNA(VLOOKUP(B210,'参考　23→27変更情報'!$A$3:$E$548,5,0),"新規")</f>
        <v/>
      </c>
    </row>
    <row r="211" spans="1:11">
      <c r="A211" s="382">
        <v>210</v>
      </c>
      <c r="B211" s="42">
        <v>2312012</v>
      </c>
      <c r="C211" s="43" t="s">
        <v>167</v>
      </c>
      <c r="D211" s="41" t="str">
        <f>_xlfn.IFNA(VLOOKUP(B211,製造業の訂正１2!$B$6:$S$88,18,0),"")</f>
        <v/>
      </c>
      <c r="E211" s="41" t="str">
        <f>_xlfn.IFNA(VLOOKUP(B211,製造業の訂正１2!$B$89:$S$349,18,0),"")</f>
        <v/>
      </c>
      <c r="F211" s="41" t="s">
        <v>4263</v>
      </c>
      <c r="G211" s="41" t="s">
        <v>324</v>
      </c>
      <c r="H211" s="41" t="s">
        <v>323</v>
      </c>
      <c r="I211" s="351" t="s">
        <v>4260</v>
      </c>
      <c r="J211" s="52">
        <v>10765449.759130154</v>
      </c>
      <c r="K211" s="46" t="str">
        <f>_xlfn.IFNA(VLOOKUP(B211,'参考　23→27変更情報'!$A$3:$E$548,5,0),"新規")</f>
        <v>〇</v>
      </c>
    </row>
    <row r="212" spans="1:11">
      <c r="A212" s="382">
        <v>211</v>
      </c>
      <c r="B212" s="42">
        <v>2511011</v>
      </c>
      <c r="C212" s="43" t="s">
        <v>168</v>
      </c>
      <c r="D212" s="41" t="str">
        <f>_xlfn.IFNA(VLOOKUP(B212,製造業の訂正１2!$B$6:$S$88,18,0),"")</f>
        <v/>
      </c>
      <c r="E212" s="41" t="str">
        <f>_xlfn.IFNA(VLOOKUP(B212,製造業の訂正１2!$B$89:$S$349,18,0),"")</f>
        <v/>
      </c>
      <c r="F212" s="41" t="s">
        <v>827</v>
      </c>
      <c r="G212" s="41"/>
      <c r="H212" s="41"/>
      <c r="I212" s="351" t="s">
        <v>4260</v>
      </c>
      <c r="J212" s="52">
        <v>0</v>
      </c>
      <c r="K212" s="46" t="str">
        <f>_xlfn.IFNA(VLOOKUP(B212,'参考　23→27変更情報'!$A$3:$E$548,5,0),"新規")</f>
        <v/>
      </c>
    </row>
    <row r="213" spans="1:11" ht="27">
      <c r="A213" s="382">
        <v>212</v>
      </c>
      <c r="B213" s="42">
        <v>2511012</v>
      </c>
      <c r="C213" s="43" t="s">
        <v>169</v>
      </c>
      <c r="D213" s="41">
        <f>_xlfn.IFNA(VLOOKUP(B213,製造業の訂正１2!$B$6:$S$88,18,0),"")</f>
        <v>1</v>
      </c>
      <c r="E213" s="41">
        <f>_xlfn.IFNA(VLOOKUP(B213,製造業の訂正１2!$B$89:$S$349,18,0),"")</f>
        <v>2</v>
      </c>
      <c r="F213" s="41" t="s">
        <v>4268</v>
      </c>
      <c r="G213" s="41" t="s">
        <v>327</v>
      </c>
      <c r="H213" s="41" t="s">
        <v>328</v>
      </c>
      <c r="I213" s="351" t="s">
        <v>4260</v>
      </c>
      <c r="J213" s="52">
        <v>11859027.220029075</v>
      </c>
      <c r="K213" s="46" t="str">
        <f>_xlfn.IFNA(VLOOKUP(B213,'参考　23→27変更情報'!$A$3:$E$548,5,0),"新規")</f>
        <v/>
      </c>
    </row>
    <row r="214" spans="1:11" ht="27">
      <c r="A214" s="382">
        <v>213</v>
      </c>
      <c r="B214" s="42">
        <v>2511021</v>
      </c>
      <c r="C214" s="43" t="s">
        <v>170</v>
      </c>
      <c r="D214" s="41">
        <f>_xlfn.IFNA(VLOOKUP(B214,製造業の訂正１2!$B$6:$S$88,18,0),"")</f>
        <v>1</v>
      </c>
      <c r="E214" s="41" t="str">
        <f>_xlfn.IFNA(VLOOKUP(B214,製造業の訂正１2!$B$89:$S$349,18,0),"")</f>
        <v/>
      </c>
      <c r="F214" s="41" t="s">
        <v>4267</v>
      </c>
      <c r="G214" s="41" t="s">
        <v>324</v>
      </c>
      <c r="H214" s="41" t="s">
        <v>323</v>
      </c>
      <c r="I214" s="351" t="s">
        <v>4260</v>
      </c>
      <c r="J214" s="52">
        <v>2078102.1673052537</v>
      </c>
      <c r="K214" s="46" t="str">
        <f>_xlfn.IFNA(VLOOKUP(B214,'参考　23→27変更情報'!$A$3:$E$548,5,0),"新規")</f>
        <v/>
      </c>
    </row>
    <row r="215" spans="1:11" ht="27">
      <c r="A215" s="382">
        <v>214</v>
      </c>
      <c r="B215" s="42">
        <v>2511091</v>
      </c>
      <c r="C215" s="43" t="s">
        <v>171</v>
      </c>
      <c r="D215" s="41">
        <f>_xlfn.IFNA(VLOOKUP(B215,製造業の訂正１2!$B$6:$S$88,18,0),"")</f>
        <v>1</v>
      </c>
      <c r="E215" s="41">
        <f>_xlfn.IFNA(VLOOKUP(B215,製造業の訂正１2!$B$89:$S$349,18,0),"")</f>
        <v>2</v>
      </c>
      <c r="F215" s="41" t="s">
        <v>4268</v>
      </c>
      <c r="G215" s="41" t="s">
        <v>327</v>
      </c>
      <c r="H215" s="41" t="s">
        <v>328</v>
      </c>
      <c r="I215" s="351" t="s">
        <v>4260</v>
      </c>
      <c r="J215" s="52">
        <v>5909930.9523701007</v>
      </c>
      <c r="K215" s="46" t="str">
        <f>_xlfn.IFNA(VLOOKUP(B215,'参考　23→27変更情報'!$A$3:$E$548,5,0),"新規")</f>
        <v/>
      </c>
    </row>
    <row r="216" spans="1:11" ht="27">
      <c r="A216" s="382">
        <v>215</v>
      </c>
      <c r="B216" s="42">
        <v>2511099</v>
      </c>
      <c r="C216" s="43" t="s">
        <v>550</v>
      </c>
      <c r="D216" s="41">
        <f>_xlfn.IFNA(VLOOKUP(B216,製造業の訂正１2!$B$6:$S$88,18,0),"")</f>
        <v>1</v>
      </c>
      <c r="E216" s="41">
        <f>_xlfn.IFNA(VLOOKUP(B216,製造業の訂正１2!$B$89:$S$349,18,0),"")</f>
        <v>2</v>
      </c>
      <c r="F216" s="41" t="s">
        <v>4268</v>
      </c>
      <c r="G216" s="41" t="s">
        <v>327</v>
      </c>
      <c r="H216" s="41" t="s">
        <v>328</v>
      </c>
      <c r="I216" s="351" t="s">
        <v>4260</v>
      </c>
      <c r="J216" s="52">
        <v>11952600.812311836</v>
      </c>
      <c r="K216" s="46" t="str">
        <f>_xlfn.IFNA(VLOOKUP(B216,'参考　23→27変更情報'!$A$3:$E$548,5,0),"新規")</f>
        <v/>
      </c>
    </row>
    <row r="217" spans="1:11" ht="27">
      <c r="A217" s="382">
        <v>216</v>
      </c>
      <c r="B217" s="42">
        <v>2521011</v>
      </c>
      <c r="C217" s="43" t="s">
        <v>173</v>
      </c>
      <c r="D217" s="41" t="str">
        <f>_xlfn.IFNA(VLOOKUP(B217,製造業の訂正１2!$B$6:$S$88,18,0),"")</f>
        <v/>
      </c>
      <c r="E217" s="41">
        <f>_xlfn.IFNA(VLOOKUP(B217,製造業の訂正１2!$B$89:$S$349,18,0),"")</f>
        <v>2</v>
      </c>
      <c r="F217" s="41" t="s">
        <v>4264</v>
      </c>
      <c r="G217" s="41" t="s">
        <v>327</v>
      </c>
      <c r="H217" s="41" t="s">
        <v>328</v>
      </c>
      <c r="I217" s="351" t="s">
        <v>4260</v>
      </c>
      <c r="J217" s="52">
        <v>34325712.741175421</v>
      </c>
      <c r="K217" s="46" t="str">
        <f>_xlfn.IFNA(VLOOKUP(B217,'参考　23→27変更情報'!$A$3:$E$548,5,0),"新規")</f>
        <v/>
      </c>
    </row>
    <row r="218" spans="1:11">
      <c r="A218" s="382">
        <v>217</v>
      </c>
      <c r="B218" s="42">
        <v>2521021</v>
      </c>
      <c r="C218" s="43" t="s">
        <v>174</v>
      </c>
      <c r="D218" s="41" t="str">
        <f>_xlfn.IFNA(VLOOKUP(B218,製造業の訂正１2!$B$6:$S$88,18,0),"")</f>
        <v/>
      </c>
      <c r="E218" s="41" t="str">
        <f>_xlfn.IFNA(VLOOKUP(B218,製造業の訂正１2!$B$89:$S$349,18,0),"")</f>
        <v/>
      </c>
      <c r="F218" s="41" t="s">
        <v>4263</v>
      </c>
      <c r="G218" s="41" t="s">
        <v>324</v>
      </c>
      <c r="H218" s="41" t="s">
        <v>323</v>
      </c>
      <c r="I218" s="351" t="s">
        <v>4260</v>
      </c>
      <c r="J218" s="52">
        <v>59624940</v>
      </c>
      <c r="K218" s="46" t="str">
        <f>_xlfn.IFNA(VLOOKUP(B218,'参考　23→27変更情報'!$A$3:$E$548,5,0),"新規")</f>
        <v/>
      </c>
    </row>
    <row r="219" spans="1:11" ht="27">
      <c r="A219" s="382">
        <v>218</v>
      </c>
      <c r="B219" s="42">
        <v>2521031</v>
      </c>
      <c r="C219" s="43" t="s">
        <v>175</v>
      </c>
      <c r="D219" s="41" t="str">
        <f>_xlfn.IFNA(VLOOKUP(B219,製造業の訂正１2!$B$6:$S$88,18,0),"")</f>
        <v/>
      </c>
      <c r="E219" s="41">
        <f>_xlfn.IFNA(VLOOKUP(B219,製造業の訂正１2!$B$89:$S$349,18,0),"")</f>
        <v>2</v>
      </c>
      <c r="F219" s="41" t="s">
        <v>4264</v>
      </c>
      <c r="G219" s="41" t="s">
        <v>327</v>
      </c>
      <c r="H219" s="41" t="s">
        <v>328</v>
      </c>
      <c r="I219" s="351" t="s">
        <v>4260</v>
      </c>
      <c r="J219" s="52">
        <v>60888543.126873128</v>
      </c>
      <c r="K219" s="46" t="str">
        <f>_xlfn.IFNA(VLOOKUP(B219,'参考　23→27変更情報'!$A$3:$E$548,5,0),"新規")</f>
        <v/>
      </c>
    </row>
    <row r="220" spans="1:11">
      <c r="A220" s="382">
        <v>219</v>
      </c>
      <c r="B220" s="42">
        <v>2531011</v>
      </c>
      <c r="C220" s="43" t="s">
        <v>176</v>
      </c>
      <c r="D220" s="41" t="str">
        <f>_xlfn.IFNA(VLOOKUP(B220,製造業の訂正１2!$B$6:$S$88,18,0),"")</f>
        <v/>
      </c>
      <c r="E220" s="41" t="str">
        <f>_xlfn.IFNA(VLOOKUP(B220,製造業の訂正１2!$B$89:$S$349,18,0),"")</f>
        <v/>
      </c>
      <c r="F220" s="41" t="s">
        <v>4263</v>
      </c>
      <c r="G220" s="41" t="s">
        <v>324</v>
      </c>
      <c r="H220" s="41" t="s">
        <v>323</v>
      </c>
      <c r="I220" s="351" t="s">
        <v>4260</v>
      </c>
      <c r="J220" s="52">
        <v>52860</v>
      </c>
      <c r="K220" s="46" t="str">
        <f>_xlfn.IFNA(VLOOKUP(B220,'参考　23→27変更情報'!$A$3:$E$548,5,0),"新規")</f>
        <v/>
      </c>
    </row>
    <row r="221" spans="1:11" ht="27">
      <c r="A221" s="382">
        <v>220</v>
      </c>
      <c r="B221" s="42">
        <v>2531012</v>
      </c>
      <c r="C221" s="43" t="s">
        <v>177</v>
      </c>
      <c r="D221" s="41">
        <f>_xlfn.IFNA(VLOOKUP(B221,製造業の訂正１2!$B$6:$S$88,18,0),"")</f>
        <v>1</v>
      </c>
      <c r="E221" s="41">
        <f>_xlfn.IFNA(VLOOKUP(B221,製造業の訂正１2!$B$89:$S$349,18,0),"")</f>
        <v>2</v>
      </c>
      <c r="F221" s="41" t="s">
        <v>4268</v>
      </c>
      <c r="G221" s="41" t="s">
        <v>327</v>
      </c>
      <c r="H221" s="41" t="s">
        <v>328</v>
      </c>
      <c r="I221" s="351" t="s">
        <v>4260</v>
      </c>
      <c r="J221" s="52">
        <v>2718245.4645740902</v>
      </c>
      <c r="K221" s="46" t="str">
        <f>_xlfn.IFNA(VLOOKUP(B221,'参考　23→27変更情報'!$A$3:$E$548,5,0),"新規")</f>
        <v/>
      </c>
    </row>
    <row r="222" spans="1:11" ht="27">
      <c r="A222" s="382">
        <v>221</v>
      </c>
      <c r="B222" s="42">
        <v>2531013</v>
      </c>
      <c r="C222" s="43" t="s">
        <v>178</v>
      </c>
      <c r="D222" s="41">
        <f>_xlfn.IFNA(VLOOKUP(B222,製造業の訂正１2!$B$6:$S$88,18,0),"")</f>
        <v>1</v>
      </c>
      <c r="E222" s="41" t="str">
        <f>_xlfn.IFNA(VLOOKUP(B222,製造業の訂正１2!$B$89:$S$349,18,0),"")</f>
        <v/>
      </c>
      <c r="F222" s="41" t="s">
        <v>4267</v>
      </c>
      <c r="G222" s="41" t="s">
        <v>324</v>
      </c>
      <c r="H222" s="41" t="s">
        <v>323</v>
      </c>
      <c r="I222" s="351" t="s">
        <v>4260</v>
      </c>
      <c r="J222" s="52">
        <v>75231.026959488692</v>
      </c>
      <c r="K222" s="46" t="str">
        <f>_xlfn.IFNA(VLOOKUP(B222,'参考　23→27変更情報'!$A$3:$E$548,5,0),"新規")</f>
        <v/>
      </c>
    </row>
    <row r="223" spans="1:11" ht="27">
      <c r="A223" s="382">
        <v>222</v>
      </c>
      <c r="B223" s="42">
        <v>2591011</v>
      </c>
      <c r="C223" s="43" t="s">
        <v>179</v>
      </c>
      <c r="D223" s="41">
        <f>_xlfn.IFNA(VLOOKUP(B223,製造業の訂正１2!$B$6:$S$88,18,0),"")</f>
        <v>1</v>
      </c>
      <c r="E223" s="41">
        <f>_xlfn.IFNA(VLOOKUP(B223,製造業の訂正１2!$B$89:$S$349,18,0),"")</f>
        <v>2</v>
      </c>
      <c r="F223" s="41" t="s">
        <v>4268</v>
      </c>
      <c r="G223" s="41" t="s">
        <v>327</v>
      </c>
      <c r="H223" s="41" t="s">
        <v>328</v>
      </c>
      <c r="I223" s="351" t="s">
        <v>4260</v>
      </c>
      <c r="J223" s="52">
        <v>625727.23214958189</v>
      </c>
      <c r="K223" s="46" t="str">
        <f>_xlfn.IFNA(VLOOKUP(B223,'参考　23→27変更情報'!$A$3:$E$548,5,0),"新規")</f>
        <v/>
      </c>
    </row>
    <row r="224" spans="1:11" ht="27">
      <c r="A224" s="382">
        <v>223</v>
      </c>
      <c r="B224" s="42">
        <v>2591099</v>
      </c>
      <c r="C224" s="43" t="s">
        <v>180</v>
      </c>
      <c r="D224" s="41" t="str">
        <f>_xlfn.IFNA(VLOOKUP(B224,製造業の訂正１2!$B$6:$S$88,18,0),"")</f>
        <v/>
      </c>
      <c r="E224" s="41">
        <f>_xlfn.IFNA(VLOOKUP(B224,製造業の訂正１2!$B$89:$S$349,18,0),"")</f>
        <v>2</v>
      </c>
      <c r="F224" s="41" t="s">
        <v>4264</v>
      </c>
      <c r="G224" s="41" t="s">
        <v>327</v>
      </c>
      <c r="H224" s="41" t="s">
        <v>328</v>
      </c>
      <c r="I224" s="351" t="s">
        <v>4260</v>
      </c>
      <c r="J224" s="52">
        <v>5941900.7977403095</v>
      </c>
      <c r="K224" s="46" t="str">
        <f>_xlfn.IFNA(VLOOKUP(B224,'参考　23→27変更情報'!$A$3:$E$548,5,0),"新規")</f>
        <v/>
      </c>
    </row>
    <row r="225" spans="1:11" ht="27">
      <c r="A225" s="382">
        <v>224</v>
      </c>
      <c r="B225" s="42">
        <v>2599011</v>
      </c>
      <c r="C225" s="43" t="s">
        <v>181</v>
      </c>
      <c r="D225" s="41" t="str">
        <f>_xlfn.IFNA(VLOOKUP(B225,製造業の訂正１2!$B$6:$S$88,18,0),"")</f>
        <v/>
      </c>
      <c r="E225" s="41">
        <f>_xlfn.IFNA(VLOOKUP(B225,製造業の訂正１2!$B$89:$S$349,18,0),"")</f>
        <v>2</v>
      </c>
      <c r="F225" s="41" t="s">
        <v>4264</v>
      </c>
      <c r="G225" s="41" t="s">
        <v>327</v>
      </c>
      <c r="H225" s="41" t="s">
        <v>328</v>
      </c>
      <c r="I225" s="351" t="s">
        <v>4260</v>
      </c>
      <c r="J225" s="52">
        <v>2123744.721729062</v>
      </c>
      <c r="K225" s="46" t="str">
        <f>_xlfn.IFNA(VLOOKUP(B225,'参考　23→27変更情報'!$A$3:$E$548,5,0),"新規")</f>
        <v/>
      </c>
    </row>
    <row r="226" spans="1:11" ht="27">
      <c r="A226" s="382">
        <v>225</v>
      </c>
      <c r="B226" s="42">
        <v>2599021</v>
      </c>
      <c r="C226" s="43" t="s">
        <v>182</v>
      </c>
      <c r="D226" s="41" t="str">
        <f>_xlfn.IFNA(VLOOKUP(B226,製造業の訂正１2!$B$6:$S$88,18,0),"")</f>
        <v/>
      </c>
      <c r="E226" s="41">
        <f>_xlfn.IFNA(VLOOKUP(B226,製造業の訂正１2!$B$89:$S$349,18,0),"")</f>
        <v>2</v>
      </c>
      <c r="F226" s="41" t="s">
        <v>4264</v>
      </c>
      <c r="G226" s="41" t="s">
        <v>327</v>
      </c>
      <c r="H226" s="41" t="s">
        <v>328</v>
      </c>
      <c r="I226" s="351" t="s">
        <v>4260</v>
      </c>
      <c r="J226" s="52">
        <v>12444376.826951461</v>
      </c>
      <c r="K226" s="46" t="str">
        <f>_xlfn.IFNA(VLOOKUP(B226,'参考　23→27変更情報'!$A$3:$E$548,5,0),"新規")</f>
        <v/>
      </c>
    </row>
    <row r="227" spans="1:11" ht="27">
      <c r="A227" s="382">
        <v>226</v>
      </c>
      <c r="B227" s="42">
        <v>2599099</v>
      </c>
      <c r="C227" s="43" t="s">
        <v>183</v>
      </c>
      <c r="D227" s="41" t="str">
        <f>_xlfn.IFNA(VLOOKUP(B227,製造業の訂正１2!$B$6:$S$88,18,0),"")</f>
        <v/>
      </c>
      <c r="E227" s="41">
        <f>_xlfn.IFNA(VLOOKUP(B227,製造業の訂正１2!$B$89:$S$349,18,0),"")</f>
        <v>2</v>
      </c>
      <c r="F227" s="41" t="s">
        <v>4264</v>
      </c>
      <c r="G227" s="41" t="s">
        <v>327</v>
      </c>
      <c r="H227" s="41" t="s">
        <v>328</v>
      </c>
      <c r="I227" s="351" t="s">
        <v>4260</v>
      </c>
      <c r="J227" s="52">
        <v>23495271.350421648</v>
      </c>
      <c r="K227" s="46" t="str">
        <f>_xlfn.IFNA(VLOOKUP(B227,'参考　23→27変更情報'!$A$3:$E$548,5,0),"新規")</f>
        <v/>
      </c>
    </row>
    <row r="228" spans="1:11">
      <c r="A228" s="382">
        <v>227</v>
      </c>
      <c r="B228" s="42">
        <v>2611011</v>
      </c>
      <c r="C228" s="43" t="s">
        <v>184</v>
      </c>
      <c r="D228" s="41" t="str">
        <f>_xlfn.IFNA(VLOOKUP(B228,製造業の訂正１2!$B$6:$S$88,18,0),"")</f>
        <v/>
      </c>
      <c r="E228" s="41" t="str">
        <f>_xlfn.IFNA(VLOOKUP(B228,製造業の訂正１2!$B$89:$S$349,18,0),"")</f>
        <v/>
      </c>
      <c r="F228" s="41" t="s">
        <v>827</v>
      </c>
      <c r="G228" s="41"/>
      <c r="H228" s="41"/>
      <c r="I228" s="351" t="s">
        <v>4260</v>
      </c>
      <c r="J228" s="52">
        <v>0</v>
      </c>
      <c r="K228" s="46" t="str">
        <f>_xlfn.IFNA(VLOOKUP(B228,'参考　23→27変更情報'!$A$3:$E$548,5,0),"新規")</f>
        <v/>
      </c>
    </row>
    <row r="229" spans="1:11" ht="27">
      <c r="A229" s="382">
        <v>228</v>
      </c>
      <c r="B229" s="42">
        <v>2611021</v>
      </c>
      <c r="C229" s="43" t="s">
        <v>185</v>
      </c>
      <c r="D229" s="41" t="str">
        <f>_xlfn.IFNA(VLOOKUP(B229,製造業の訂正１2!$B$6:$S$88,18,0),"")</f>
        <v/>
      </c>
      <c r="E229" s="41">
        <f>_xlfn.IFNA(VLOOKUP(B229,製造業の訂正１2!$B$89:$S$349,18,0),"")</f>
        <v>2</v>
      </c>
      <c r="F229" s="41" t="s">
        <v>4264</v>
      </c>
      <c r="G229" s="41" t="s">
        <v>327</v>
      </c>
      <c r="H229" s="41" t="s">
        <v>328</v>
      </c>
      <c r="I229" s="351" t="s">
        <v>4260</v>
      </c>
      <c r="J229" s="52">
        <v>2684043.7540000002</v>
      </c>
      <c r="K229" s="46" t="str">
        <f>_xlfn.IFNA(VLOOKUP(B229,'参考　23→27変更情報'!$A$3:$E$548,5,0),"新規")</f>
        <v/>
      </c>
    </row>
    <row r="230" spans="1:11">
      <c r="A230" s="382">
        <v>229</v>
      </c>
      <c r="B230" s="42">
        <v>2611031</v>
      </c>
      <c r="C230" s="43" t="s">
        <v>186</v>
      </c>
      <c r="D230" s="41" t="str">
        <f>_xlfn.IFNA(VLOOKUP(B230,製造業の訂正１2!$B$6:$S$88,18,0),"")</f>
        <v/>
      </c>
      <c r="E230" s="41" t="str">
        <f>_xlfn.IFNA(VLOOKUP(B230,製造業の訂正１2!$B$89:$S$349,18,0),"")</f>
        <v/>
      </c>
      <c r="F230" s="41" t="s">
        <v>827</v>
      </c>
      <c r="G230" s="41"/>
      <c r="H230" s="41"/>
      <c r="I230" s="351" t="s">
        <v>4260</v>
      </c>
      <c r="J230" s="52">
        <v>0</v>
      </c>
      <c r="K230" s="46" t="str">
        <f>_xlfn.IFNA(VLOOKUP(B230,'参考　23→27変更情報'!$A$3:$E$548,5,0),"新規")</f>
        <v/>
      </c>
    </row>
    <row r="231" spans="1:11" ht="27">
      <c r="A231" s="382">
        <v>230</v>
      </c>
      <c r="B231" s="42">
        <v>2611041</v>
      </c>
      <c r="C231" s="43" t="s">
        <v>187</v>
      </c>
      <c r="D231" s="41" t="str">
        <f>_xlfn.IFNA(VLOOKUP(B231,製造業の訂正１2!$B$6:$S$88,18,0),"")</f>
        <v/>
      </c>
      <c r="E231" s="41">
        <f>_xlfn.IFNA(VLOOKUP(B231,製造業の訂正１2!$B$89:$S$349,18,0),"")</f>
        <v>2</v>
      </c>
      <c r="F231" s="41" t="s">
        <v>4264</v>
      </c>
      <c r="G231" s="41" t="s">
        <v>327</v>
      </c>
      <c r="H231" s="41" t="s">
        <v>328</v>
      </c>
      <c r="I231" s="351" t="s">
        <v>4260</v>
      </c>
      <c r="J231" s="52">
        <v>122742.92000000001</v>
      </c>
      <c r="K231" s="46" t="str">
        <f>_xlfn.IFNA(VLOOKUP(B231,'参考　23→27変更情報'!$A$3:$E$548,5,0),"新規")</f>
        <v/>
      </c>
    </row>
    <row r="232" spans="1:11">
      <c r="A232" s="382">
        <v>231</v>
      </c>
      <c r="B232" s="42">
        <v>2612011</v>
      </c>
      <c r="C232" s="43" t="s">
        <v>551</v>
      </c>
      <c r="D232" s="41" t="str">
        <f>_xlfn.IFNA(VLOOKUP(B232,製造業の訂正１2!$B$6:$S$88,18,0),"")</f>
        <v/>
      </c>
      <c r="E232" s="41" t="str">
        <f>_xlfn.IFNA(VLOOKUP(B232,製造業の訂正１2!$B$89:$S$349,18,0),"")</f>
        <v/>
      </c>
      <c r="F232" s="41" t="s">
        <v>827</v>
      </c>
      <c r="G232" s="41"/>
      <c r="H232" s="41"/>
      <c r="I232" s="351" t="s">
        <v>4260</v>
      </c>
      <c r="J232" s="52">
        <v>0</v>
      </c>
      <c r="K232" s="46" t="str">
        <f>_xlfn.IFNA(VLOOKUP(B232,'参考　23→27変更情報'!$A$3:$E$548,5,0),"新規")</f>
        <v/>
      </c>
    </row>
    <row r="233" spans="1:11">
      <c r="A233" s="382">
        <v>232</v>
      </c>
      <c r="B233" s="42">
        <v>2621011</v>
      </c>
      <c r="C233" s="43" t="s">
        <v>188</v>
      </c>
      <c r="D233" s="41" t="str">
        <f>_xlfn.IFNA(VLOOKUP(B233,製造業の訂正１2!$B$6:$S$88,18,0),"")</f>
        <v/>
      </c>
      <c r="E233" s="41" t="str">
        <f>_xlfn.IFNA(VLOOKUP(B233,製造業の訂正１2!$B$89:$S$349,18,0),"")</f>
        <v/>
      </c>
      <c r="F233" s="41" t="s">
        <v>827</v>
      </c>
      <c r="G233" s="41"/>
      <c r="H233" s="41"/>
      <c r="I233" s="351" t="s">
        <v>4260</v>
      </c>
      <c r="J233" s="52">
        <v>0</v>
      </c>
      <c r="K233" s="46" t="str">
        <f>_xlfn.IFNA(VLOOKUP(B233,'参考　23→27変更情報'!$A$3:$E$548,5,0),"新規")</f>
        <v/>
      </c>
    </row>
    <row r="234" spans="1:11">
      <c r="A234" s="382">
        <v>233</v>
      </c>
      <c r="B234" s="42">
        <v>2621012</v>
      </c>
      <c r="C234" s="43" t="s">
        <v>189</v>
      </c>
      <c r="D234" s="41" t="str">
        <f>_xlfn.IFNA(VLOOKUP(B234,製造業の訂正１2!$B$6:$S$88,18,0),"")</f>
        <v/>
      </c>
      <c r="E234" s="41" t="str">
        <f>_xlfn.IFNA(VLOOKUP(B234,製造業の訂正１2!$B$89:$S$349,18,0),"")</f>
        <v/>
      </c>
      <c r="F234" s="41" t="s">
        <v>827</v>
      </c>
      <c r="G234" s="41"/>
      <c r="H234" s="41"/>
      <c r="I234" s="351" t="s">
        <v>4260</v>
      </c>
      <c r="J234" s="52">
        <v>0</v>
      </c>
      <c r="K234" s="46" t="str">
        <f>_xlfn.IFNA(VLOOKUP(B234,'参考　23→27変更情報'!$A$3:$E$548,5,0),"新規")</f>
        <v/>
      </c>
    </row>
    <row r="235" spans="1:11">
      <c r="A235" s="382">
        <v>234</v>
      </c>
      <c r="B235" s="42">
        <v>2621013</v>
      </c>
      <c r="C235" s="43" t="s">
        <v>190</v>
      </c>
      <c r="D235" s="41" t="str">
        <f>_xlfn.IFNA(VLOOKUP(B235,製造業の訂正１2!$B$6:$S$88,18,0),"")</f>
        <v/>
      </c>
      <c r="E235" s="41" t="str">
        <f>_xlfn.IFNA(VLOOKUP(B235,製造業の訂正１2!$B$89:$S$349,18,0),"")</f>
        <v/>
      </c>
      <c r="F235" s="41" t="s">
        <v>827</v>
      </c>
      <c r="G235" s="41"/>
      <c r="H235" s="41"/>
      <c r="I235" s="351" t="s">
        <v>4260</v>
      </c>
      <c r="J235" s="52">
        <v>0</v>
      </c>
      <c r="K235" s="46" t="str">
        <f>_xlfn.IFNA(VLOOKUP(B235,'参考　23→27変更情報'!$A$3:$E$548,5,0),"新規")</f>
        <v/>
      </c>
    </row>
    <row r="236" spans="1:11" ht="27">
      <c r="A236" s="382">
        <v>235</v>
      </c>
      <c r="B236" s="42">
        <v>2621014</v>
      </c>
      <c r="C236" s="43" t="s">
        <v>191</v>
      </c>
      <c r="D236" s="41" t="str">
        <f>_xlfn.IFNA(VLOOKUP(B236,製造業の訂正１2!$B$6:$S$88,18,0),"")</f>
        <v/>
      </c>
      <c r="E236" s="41">
        <f>_xlfn.IFNA(VLOOKUP(B236,製造業の訂正１2!$B$89:$S$349,18,0),"")</f>
        <v>2</v>
      </c>
      <c r="F236" s="41" t="s">
        <v>4264</v>
      </c>
      <c r="G236" s="41" t="s">
        <v>327</v>
      </c>
      <c r="H236" s="41" t="s">
        <v>328</v>
      </c>
      <c r="I236" s="351" t="s">
        <v>4260</v>
      </c>
      <c r="J236" s="52">
        <v>77082795.506999999</v>
      </c>
      <c r="K236" s="46" t="str">
        <f>_xlfn.IFNA(VLOOKUP(B236,'参考　23→27変更情報'!$A$3:$E$548,5,0),"新規")</f>
        <v/>
      </c>
    </row>
    <row r="237" spans="1:11" ht="27">
      <c r="A237" s="382">
        <v>236</v>
      </c>
      <c r="B237" s="42">
        <v>2621015</v>
      </c>
      <c r="C237" s="43" t="s">
        <v>192</v>
      </c>
      <c r="D237" s="41" t="str">
        <f>_xlfn.IFNA(VLOOKUP(B237,製造業の訂正１2!$B$6:$S$88,18,0),"")</f>
        <v/>
      </c>
      <c r="E237" s="41">
        <f>_xlfn.IFNA(VLOOKUP(B237,製造業の訂正１2!$B$89:$S$349,18,0),"")</f>
        <v>2</v>
      </c>
      <c r="F237" s="41" t="s">
        <v>4264</v>
      </c>
      <c r="G237" s="41" t="s">
        <v>327</v>
      </c>
      <c r="H237" s="41" t="s">
        <v>328</v>
      </c>
      <c r="I237" s="351" t="s">
        <v>4260</v>
      </c>
      <c r="J237" s="52">
        <v>1909579.7420000001</v>
      </c>
      <c r="K237" s="46" t="str">
        <f>_xlfn.IFNA(VLOOKUP(B237,'参考　23→27変更情報'!$A$3:$E$548,5,0),"新規")</f>
        <v/>
      </c>
    </row>
    <row r="238" spans="1:11">
      <c r="A238" s="382">
        <v>237</v>
      </c>
      <c r="B238" s="42">
        <v>2621016</v>
      </c>
      <c r="C238" s="43" t="s">
        <v>193</v>
      </c>
      <c r="D238" s="41" t="str">
        <f>_xlfn.IFNA(VLOOKUP(B238,製造業の訂正１2!$B$6:$S$88,18,0),"")</f>
        <v/>
      </c>
      <c r="E238" s="41" t="str">
        <f>_xlfn.IFNA(VLOOKUP(B238,製造業の訂正１2!$B$89:$S$349,18,0),"")</f>
        <v/>
      </c>
      <c r="F238" s="41" t="s">
        <v>827</v>
      </c>
      <c r="G238" s="41"/>
      <c r="H238" s="41"/>
      <c r="I238" s="351" t="s">
        <v>4260</v>
      </c>
      <c r="J238" s="52">
        <v>0</v>
      </c>
      <c r="K238" s="46" t="str">
        <f>_xlfn.IFNA(VLOOKUP(B238,'参考　23→27変更情報'!$A$3:$E$548,5,0),"新規")</f>
        <v/>
      </c>
    </row>
    <row r="239" spans="1:11" ht="27">
      <c r="A239" s="382">
        <v>238</v>
      </c>
      <c r="B239" s="42">
        <v>2622011</v>
      </c>
      <c r="C239" s="43" t="s">
        <v>194</v>
      </c>
      <c r="D239" s="41" t="str">
        <f>_xlfn.IFNA(VLOOKUP(B239,製造業の訂正１2!$B$6:$S$88,18,0),"")</f>
        <v/>
      </c>
      <c r="E239" s="41">
        <f>_xlfn.IFNA(VLOOKUP(B239,製造業の訂正１2!$B$89:$S$349,18,0),"")</f>
        <v>2</v>
      </c>
      <c r="F239" s="41" t="s">
        <v>4264</v>
      </c>
      <c r="G239" s="41" t="s">
        <v>327</v>
      </c>
      <c r="H239" s="41" t="s">
        <v>328</v>
      </c>
      <c r="I239" s="351" t="s">
        <v>4260</v>
      </c>
      <c r="J239" s="52">
        <v>3582555.1359999999</v>
      </c>
      <c r="K239" s="46" t="str">
        <f>_xlfn.IFNA(VLOOKUP(B239,'参考　23→27変更情報'!$A$3:$E$548,5,0),"新規")</f>
        <v/>
      </c>
    </row>
    <row r="240" spans="1:11" ht="27">
      <c r="A240" s="382">
        <v>239</v>
      </c>
      <c r="B240" s="42">
        <v>2622012</v>
      </c>
      <c r="C240" s="43" t="s">
        <v>195</v>
      </c>
      <c r="D240" s="41">
        <f>_xlfn.IFNA(VLOOKUP(B240,製造業の訂正１2!$B$6:$S$88,18,0),"")</f>
        <v>1</v>
      </c>
      <c r="E240" s="41">
        <f>_xlfn.IFNA(VLOOKUP(B240,製造業の訂正１2!$B$89:$S$349,18,0),"")</f>
        <v>2</v>
      </c>
      <c r="F240" s="41" t="s">
        <v>4268</v>
      </c>
      <c r="G240" s="41" t="s">
        <v>327</v>
      </c>
      <c r="H240" s="41" t="s">
        <v>328</v>
      </c>
      <c r="I240" s="351" t="s">
        <v>4260</v>
      </c>
      <c r="J240" s="52">
        <v>622556.45698235766</v>
      </c>
      <c r="K240" s="46" t="str">
        <f>_xlfn.IFNA(VLOOKUP(B240,'参考　23→27変更情報'!$A$3:$E$548,5,0),"新規")</f>
        <v/>
      </c>
    </row>
    <row r="241" spans="1:11" ht="27">
      <c r="A241" s="382">
        <v>240</v>
      </c>
      <c r="B241" s="42">
        <v>2623011</v>
      </c>
      <c r="C241" s="43" t="s">
        <v>552</v>
      </c>
      <c r="D241" s="41" t="str">
        <f>_xlfn.IFNA(VLOOKUP(B241,製造業の訂正１2!$B$6:$S$88,18,0),"")</f>
        <v/>
      </c>
      <c r="E241" s="41">
        <f>_xlfn.IFNA(VLOOKUP(B241,製造業の訂正１2!$B$89:$S$349,18,0),"")</f>
        <v>2</v>
      </c>
      <c r="F241" s="41" t="s">
        <v>4264</v>
      </c>
      <c r="G241" s="41" t="s">
        <v>327</v>
      </c>
      <c r="H241" s="41" t="s">
        <v>328</v>
      </c>
      <c r="I241" s="351" t="s">
        <v>4260</v>
      </c>
      <c r="J241" s="52">
        <v>7251334.9179999996</v>
      </c>
      <c r="K241" s="46" t="str">
        <f>_xlfn.IFNA(VLOOKUP(B241,'参考　23→27変更情報'!$A$3:$E$548,5,0),"新規")</f>
        <v/>
      </c>
    </row>
    <row r="242" spans="1:11" ht="27">
      <c r="A242" s="382">
        <v>241</v>
      </c>
      <c r="B242" s="42">
        <v>2623012</v>
      </c>
      <c r="C242" s="43" t="s">
        <v>553</v>
      </c>
      <c r="D242" s="41">
        <f>_xlfn.IFNA(VLOOKUP(B242,製造業の訂正１2!$B$6:$S$88,18,0),"")</f>
        <v>1</v>
      </c>
      <c r="E242" s="41">
        <f>_xlfn.IFNA(VLOOKUP(B242,製造業の訂正１2!$B$89:$S$349,18,0),"")</f>
        <v>2</v>
      </c>
      <c r="F242" s="41" t="s">
        <v>4268</v>
      </c>
      <c r="G242" s="41" t="s">
        <v>327</v>
      </c>
      <c r="H242" s="41" t="s">
        <v>328</v>
      </c>
      <c r="I242" s="351" t="s">
        <v>4260</v>
      </c>
      <c r="J242" s="52">
        <v>27010055.143063646</v>
      </c>
      <c r="K242" s="46" t="str">
        <f>_xlfn.IFNA(VLOOKUP(B242,'参考　23→27変更情報'!$A$3:$E$548,5,0),"新規")</f>
        <v/>
      </c>
    </row>
    <row r="243" spans="1:11" ht="27">
      <c r="A243" s="382">
        <v>242</v>
      </c>
      <c r="B243" s="42">
        <v>2623021</v>
      </c>
      <c r="C243" s="43" t="s">
        <v>198</v>
      </c>
      <c r="D243" s="41" t="str">
        <f>_xlfn.IFNA(VLOOKUP(B243,製造業の訂正１2!$B$6:$S$88,18,0),"")</f>
        <v/>
      </c>
      <c r="E243" s="41">
        <f>_xlfn.IFNA(VLOOKUP(B243,製造業の訂正１2!$B$89:$S$349,18,0),"")</f>
        <v>2</v>
      </c>
      <c r="F243" s="41" t="s">
        <v>4264</v>
      </c>
      <c r="G243" s="41" t="s">
        <v>327</v>
      </c>
      <c r="H243" s="41" t="s">
        <v>328</v>
      </c>
      <c r="I243" s="351" t="s">
        <v>4260</v>
      </c>
      <c r="J243" s="52">
        <v>1014453.54</v>
      </c>
      <c r="K243" s="46" t="str">
        <f>_xlfn.IFNA(VLOOKUP(B243,'参考　23→27変更情報'!$A$3:$E$548,5,0),"新規")</f>
        <v/>
      </c>
    </row>
    <row r="244" spans="1:11">
      <c r="A244" s="382">
        <v>243</v>
      </c>
      <c r="B244" s="42">
        <v>2631011</v>
      </c>
      <c r="C244" s="43" t="s">
        <v>199</v>
      </c>
      <c r="D244" s="41" t="str">
        <f>_xlfn.IFNA(VLOOKUP(B244,製造業の訂正１2!$B$6:$S$88,18,0),"")</f>
        <v/>
      </c>
      <c r="E244" s="41" t="str">
        <f>_xlfn.IFNA(VLOOKUP(B244,製造業の訂正１2!$B$89:$S$349,18,0),"")</f>
        <v/>
      </c>
      <c r="F244" s="41" t="s">
        <v>827</v>
      </c>
      <c r="G244" s="41"/>
      <c r="H244" s="41"/>
      <c r="I244" s="351" t="s">
        <v>4260</v>
      </c>
      <c r="J244" s="52">
        <v>0</v>
      </c>
      <c r="K244" s="46" t="str">
        <f>_xlfn.IFNA(VLOOKUP(B244,'参考　23→27変更情報'!$A$3:$E$548,5,0),"新規")</f>
        <v/>
      </c>
    </row>
    <row r="245" spans="1:11" ht="27">
      <c r="A245" s="382">
        <v>244</v>
      </c>
      <c r="B245" s="42">
        <v>2631012</v>
      </c>
      <c r="C245" s="43" t="s">
        <v>200</v>
      </c>
      <c r="D245" s="41" t="str">
        <f>_xlfn.IFNA(VLOOKUP(B245,製造業の訂正１2!$B$6:$S$88,18,0),"")</f>
        <v/>
      </c>
      <c r="E245" s="41">
        <f>_xlfn.IFNA(VLOOKUP(B245,製造業の訂正１2!$B$89:$S$349,18,0),"")</f>
        <v>2</v>
      </c>
      <c r="F245" s="41" t="s">
        <v>4264</v>
      </c>
      <c r="G245" s="41" t="s">
        <v>327</v>
      </c>
      <c r="H245" s="41" t="s">
        <v>328</v>
      </c>
      <c r="I245" s="351" t="s">
        <v>4260</v>
      </c>
      <c r="J245" s="52">
        <v>568801.4879999999</v>
      </c>
      <c r="K245" s="46" t="str">
        <f>_xlfn.IFNA(VLOOKUP(B245,'参考　23→27変更情報'!$A$3:$E$548,5,0),"新規")</f>
        <v/>
      </c>
    </row>
    <row r="246" spans="1:11" ht="27">
      <c r="A246" s="382">
        <v>245</v>
      </c>
      <c r="B246" s="42">
        <v>2631021</v>
      </c>
      <c r="C246" s="43" t="s">
        <v>201</v>
      </c>
      <c r="D246" s="41" t="str">
        <f>_xlfn.IFNA(VLOOKUP(B246,製造業の訂正１2!$B$6:$S$88,18,0),"")</f>
        <v/>
      </c>
      <c r="E246" s="41">
        <f>_xlfn.IFNA(VLOOKUP(B246,製造業の訂正１2!$B$89:$S$349,18,0),"")</f>
        <v>2</v>
      </c>
      <c r="F246" s="41" t="s">
        <v>4264</v>
      </c>
      <c r="G246" s="41" t="s">
        <v>327</v>
      </c>
      <c r="H246" s="41" t="s">
        <v>328</v>
      </c>
      <c r="I246" s="351" t="s">
        <v>4260</v>
      </c>
      <c r="J246" s="52">
        <v>9773095.1180000007</v>
      </c>
      <c r="K246" s="46" t="str">
        <f>_xlfn.IFNA(VLOOKUP(B246,'参考　23→27変更情報'!$A$3:$E$548,5,0),"新規")</f>
        <v/>
      </c>
    </row>
    <row r="247" spans="1:11" ht="27">
      <c r="A247" s="382">
        <v>246</v>
      </c>
      <c r="B247" s="42">
        <v>2631031</v>
      </c>
      <c r="C247" s="43" t="s">
        <v>202</v>
      </c>
      <c r="D247" s="41">
        <f>_xlfn.IFNA(VLOOKUP(B247,製造業の訂正１2!$B$6:$S$88,18,0),"")</f>
        <v>1</v>
      </c>
      <c r="E247" s="41">
        <f>_xlfn.IFNA(VLOOKUP(B247,製造業の訂正１2!$B$89:$S$349,18,0),"")</f>
        <v>2</v>
      </c>
      <c r="F247" s="41" t="s">
        <v>4268</v>
      </c>
      <c r="G247" s="41" t="s">
        <v>327</v>
      </c>
      <c r="H247" s="41" t="s">
        <v>328</v>
      </c>
      <c r="I247" s="351" t="s">
        <v>4260</v>
      </c>
      <c r="J247" s="52">
        <v>18644398.303987488</v>
      </c>
      <c r="K247" s="46" t="str">
        <f>_xlfn.IFNA(VLOOKUP(B247,'参考　23→27変更情報'!$A$3:$E$548,5,0),"新規")</f>
        <v/>
      </c>
    </row>
    <row r="248" spans="1:11" ht="27">
      <c r="A248" s="382">
        <v>247</v>
      </c>
      <c r="B248" s="42">
        <v>2631032</v>
      </c>
      <c r="C248" s="43" t="s">
        <v>203</v>
      </c>
      <c r="D248" s="41" t="str">
        <f>_xlfn.IFNA(VLOOKUP(B248,製造業の訂正１2!$B$6:$S$88,18,0),"")</f>
        <v/>
      </c>
      <c r="E248" s="41">
        <f>_xlfn.IFNA(VLOOKUP(B248,製造業の訂正１2!$B$89:$S$349,18,0),"")</f>
        <v>2</v>
      </c>
      <c r="F248" s="41" t="s">
        <v>4264</v>
      </c>
      <c r="G248" s="41" t="s">
        <v>327</v>
      </c>
      <c r="H248" s="41" t="s">
        <v>328</v>
      </c>
      <c r="I248" s="351" t="s">
        <v>4260</v>
      </c>
      <c r="J248" s="52">
        <v>4665910</v>
      </c>
      <c r="K248" s="46" t="str">
        <f>_xlfn.IFNA(VLOOKUP(B248,'参考　23→27変更情報'!$A$3:$E$548,5,0),"新規")</f>
        <v/>
      </c>
    </row>
    <row r="249" spans="1:11">
      <c r="A249" s="382">
        <v>248</v>
      </c>
      <c r="B249" s="42">
        <v>2699011</v>
      </c>
      <c r="C249" s="43" t="s">
        <v>204</v>
      </c>
      <c r="D249" s="41" t="str">
        <f>_xlfn.IFNA(VLOOKUP(B249,製造業の訂正１2!$B$6:$S$88,18,0),"")</f>
        <v/>
      </c>
      <c r="E249" s="41" t="str">
        <f>_xlfn.IFNA(VLOOKUP(B249,製造業の訂正１2!$B$89:$S$349,18,0),"")</f>
        <v/>
      </c>
      <c r="F249" s="41" t="s">
        <v>4263</v>
      </c>
      <c r="G249" s="41" t="s">
        <v>324</v>
      </c>
      <c r="H249" s="41" t="s">
        <v>323</v>
      </c>
      <c r="I249" s="351" t="s">
        <v>4260</v>
      </c>
      <c r="J249" s="52">
        <v>66606610</v>
      </c>
      <c r="K249" s="46" t="str">
        <f>_xlfn.IFNA(VLOOKUP(B249,'参考　23→27変更情報'!$A$3:$E$548,5,0),"新規")</f>
        <v/>
      </c>
    </row>
    <row r="250" spans="1:11">
      <c r="A250" s="382">
        <v>249</v>
      </c>
      <c r="B250" s="42">
        <v>2699099</v>
      </c>
      <c r="C250" s="43" t="s">
        <v>205</v>
      </c>
      <c r="D250" s="41" t="str">
        <f>_xlfn.IFNA(VLOOKUP(B250,製造業の訂正１2!$B$6:$S$88,18,0),"")</f>
        <v/>
      </c>
      <c r="E250" s="41" t="str">
        <f>_xlfn.IFNA(VLOOKUP(B250,製造業の訂正１2!$B$89:$S$349,18,0),"")</f>
        <v/>
      </c>
      <c r="F250" s="41" t="s">
        <v>827</v>
      </c>
      <c r="G250" s="41"/>
      <c r="H250" s="41"/>
      <c r="I250" s="351" t="s">
        <v>4260</v>
      </c>
      <c r="J250" s="52">
        <v>0</v>
      </c>
      <c r="K250" s="46" t="str">
        <f>_xlfn.IFNA(VLOOKUP(B250,'参考　23→27変更情報'!$A$3:$E$548,5,0),"新規")</f>
        <v/>
      </c>
    </row>
    <row r="251" spans="1:11" ht="27">
      <c r="A251" s="382">
        <v>250</v>
      </c>
      <c r="B251" s="42">
        <v>2711011</v>
      </c>
      <c r="C251" s="43" t="s">
        <v>206</v>
      </c>
      <c r="D251" s="41" t="str">
        <f>_xlfn.IFNA(VLOOKUP(B251,製造業の訂正１2!$B$6:$S$88,18,0),"")</f>
        <v/>
      </c>
      <c r="E251" s="41">
        <f>_xlfn.IFNA(VLOOKUP(B251,製造業の訂正１2!$B$89:$S$349,18,0),"")</f>
        <v>2</v>
      </c>
      <c r="F251" s="41" t="s">
        <v>4264</v>
      </c>
      <c r="G251" s="41" t="s">
        <v>327</v>
      </c>
      <c r="H251" s="41" t="s">
        <v>328</v>
      </c>
      <c r="I251" s="351" t="s">
        <v>4260</v>
      </c>
      <c r="J251" s="52">
        <v>987335</v>
      </c>
      <c r="K251" s="46" t="str">
        <f>_xlfn.IFNA(VLOOKUP(B251,'参考　23→27変更情報'!$A$3:$E$548,5,0),"新規")</f>
        <v/>
      </c>
    </row>
    <row r="252" spans="1:11">
      <c r="A252" s="382">
        <v>251</v>
      </c>
      <c r="B252" s="42">
        <v>2711021</v>
      </c>
      <c r="C252" s="43" t="s">
        <v>207</v>
      </c>
      <c r="D252" s="41" t="str">
        <f>_xlfn.IFNA(VLOOKUP(B252,製造業の訂正１2!$B$6:$S$88,18,0),"")</f>
        <v/>
      </c>
      <c r="E252" s="41" t="str">
        <f>_xlfn.IFNA(VLOOKUP(B252,製造業の訂正１2!$B$89:$S$349,18,0),"")</f>
        <v/>
      </c>
      <c r="F252" s="41" t="s">
        <v>4263</v>
      </c>
      <c r="G252" s="41" t="s">
        <v>324</v>
      </c>
      <c r="H252" s="41" t="s">
        <v>323</v>
      </c>
      <c r="I252" s="351" t="s">
        <v>4260</v>
      </c>
      <c r="J252" s="52">
        <v>13744880</v>
      </c>
      <c r="K252" s="46" t="str">
        <f>_xlfn.IFNA(VLOOKUP(B252,'参考　23→27変更情報'!$A$3:$E$548,5,0),"新規")</f>
        <v/>
      </c>
    </row>
    <row r="253" spans="1:11" ht="27">
      <c r="A253" s="382">
        <v>252</v>
      </c>
      <c r="B253" s="42">
        <v>2711031</v>
      </c>
      <c r="C253" s="43" t="s">
        <v>208</v>
      </c>
      <c r="D253" s="41" t="str">
        <f>_xlfn.IFNA(VLOOKUP(B253,製造業の訂正１2!$B$6:$S$88,18,0),"")</f>
        <v/>
      </c>
      <c r="E253" s="41">
        <f>_xlfn.IFNA(VLOOKUP(B253,製造業の訂正１2!$B$89:$S$349,18,0),"")</f>
        <v>2</v>
      </c>
      <c r="F253" s="41" t="s">
        <v>4264</v>
      </c>
      <c r="G253" s="41" t="s">
        <v>327</v>
      </c>
      <c r="H253" s="41" t="s">
        <v>328</v>
      </c>
      <c r="I253" s="351" t="s">
        <v>4260</v>
      </c>
      <c r="J253" s="52">
        <v>43168659.124558315</v>
      </c>
      <c r="K253" s="46" t="str">
        <f>_xlfn.IFNA(VLOOKUP(B253,'参考　23→27変更情報'!$A$3:$E$548,5,0),"新規")</f>
        <v/>
      </c>
    </row>
    <row r="254" spans="1:11">
      <c r="A254" s="382">
        <v>253</v>
      </c>
      <c r="B254" s="42">
        <v>2711099</v>
      </c>
      <c r="C254" s="43" t="s">
        <v>209</v>
      </c>
      <c r="D254" s="41" t="str">
        <f>_xlfn.IFNA(VLOOKUP(B254,製造業の訂正１2!$B$6:$S$88,18,0),"")</f>
        <v/>
      </c>
      <c r="E254" s="41" t="str">
        <f>_xlfn.IFNA(VLOOKUP(B254,製造業の訂正１2!$B$89:$S$349,18,0),"")</f>
        <v/>
      </c>
      <c r="F254" s="41" t="s">
        <v>4263</v>
      </c>
      <c r="G254" s="41" t="s">
        <v>324</v>
      </c>
      <c r="H254" s="41" t="s">
        <v>323</v>
      </c>
      <c r="I254" s="351" t="s">
        <v>4260</v>
      </c>
      <c r="J254" s="52">
        <v>107071230</v>
      </c>
      <c r="K254" s="46" t="str">
        <f>_xlfn.IFNA(VLOOKUP(B254,'参考　23→27変更情報'!$A$3:$E$548,5,0),"新規")</f>
        <v/>
      </c>
    </row>
    <row r="255" spans="1:11">
      <c r="A255" s="382">
        <v>254</v>
      </c>
      <c r="B255" s="42">
        <v>2712011</v>
      </c>
      <c r="C255" s="43" t="s">
        <v>554</v>
      </c>
      <c r="D255" s="41" t="str">
        <f>_xlfn.IFNA(VLOOKUP(B255,製造業の訂正１2!$B$6:$S$88,18,0),"")</f>
        <v/>
      </c>
      <c r="E255" s="41" t="str">
        <f>_xlfn.IFNA(VLOOKUP(B255,製造業の訂正１2!$B$89:$S$349,18,0),"")</f>
        <v/>
      </c>
      <c r="F255" s="41" t="s">
        <v>827</v>
      </c>
      <c r="G255" s="41"/>
      <c r="H255" s="41"/>
      <c r="I255" s="351" t="s">
        <v>4260</v>
      </c>
      <c r="J255" s="52">
        <v>0</v>
      </c>
      <c r="K255" s="46" t="str">
        <f>_xlfn.IFNA(VLOOKUP(B255,'参考　23→27変更情報'!$A$3:$E$548,5,0),"新規")</f>
        <v/>
      </c>
    </row>
    <row r="256" spans="1:11" ht="27">
      <c r="A256" s="382">
        <v>255</v>
      </c>
      <c r="B256" s="42">
        <v>2721011</v>
      </c>
      <c r="C256" s="43" t="s">
        <v>210</v>
      </c>
      <c r="D256" s="41">
        <f>_xlfn.IFNA(VLOOKUP(B256,製造業の訂正１2!$B$6:$S$88,18,0),"")</f>
        <v>1</v>
      </c>
      <c r="E256" s="41">
        <f>_xlfn.IFNA(VLOOKUP(B256,製造業の訂正１2!$B$89:$S$349,18,0),"")</f>
        <v>2</v>
      </c>
      <c r="F256" s="41" t="s">
        <v>4268</v>
      </c>
      <c r="G256" s="41" t="s">
        <v>327</v>
      </c>
      <c r="H256" s="41" t="s">
        <v>328</v>
      </c>
      <c r="I256" s="351" t="s">
        <v>4260</v>
      </c>
      <c r="J256" s="52">
        <v>23798461.574437879</v>
      </c>
      <c r="K256" s="46" t="str">
        <f>_xlfn.IFNA(VLOOKUP(B256,'参考　23→27変更情報'!$A$3:$E$548,5,0),"新規")</f>
        <v/>
      </c>
    </row>
    <row r="257" spans="1:11" ht="27">
      <c r="A257" s="382">
        <v>256</v>
      </c>
      <c r="B257" s="42">
        <v>2721021</v>
      </c>
      <c r="C257" s="43" t="s">
        <v>211</v>
      </c>
      <c r="D257" s="41" t="str">
        <f>_xlfn.IFNA(VLOOKUP(B257,製造業の訂正１2!$B$6:$S$88,18,0),"")</f>
        <v/>
      </c>
      <c r="E257" s="41">
        <f>_xlfn.IFNA(VLOOKUP(B257,製造業の訂正１2!$B$89:$S$349,18,0),"")</f>
        <v>2</v>
      </c>
      <c r="F257" s="41" t="s">
        <v>4264</v>
      </c>
      <c r="G257" s="41" t="s">
        <v>327</v>
      </c>
      <c r="H257" s="41" t="s">
        <v>328</v>
      </c>
      <c r="I257" s="351" t="s">
        <v>4260</v>
      </c>
      <c r="J257" s="52">
        <v>1219803.94</v>
      </c>
      <c r="K257" s="46" t="str">
        <f>_xlfn.IFNA(VLOOKUP(B257,'参考　23→27変更情報'!$A$3:$E$548,5,0),"新規")</f>
        <v/>
      </c>
    </row>
    <row r="258" spans="1:11" ht="27">
      <c r="A258" s="382">
        <v>257</v>
      </c>
      <c r="B258" s="42">
        <v>2729011</v>
      </c>
      <c r="C258" s="43" t="s">
        <v>212</v>
      </c>
      <c r="D258" s="41" t="str">
        <f>_xlfn.IFNA(VLOOKUP(B258,製造業の訂正１2!$B$6:$S$88,18,0),"")</f>
        <v/>
      </c>
      <c r="E258" s="41">
        <f>_xlfn.IFNA(VLOOKUP(B258,製造業の訂正１2!$B$89:$S$349,18,0),"")</f>
        <v>2</v>
      </c>
      <c r="F258" s="41" t="s">
        <v>4264</v>
      </c>
      <c r="G258" s="41" t="s">
        <v>327</v>
      </c>
      <c r="H258" s="41" t="s">
        <v>328</v>
      </c>
      <c r="I258" s="351" t="s">
        <v>4260</v>
      </c>
      <c r="J258" s="52">
        <v>70044585.893760979</v>
      </c>
      <c r="K258" s="46" t="str">
        <f>_xlfn.IFNA(VLOOKUP(B258,'参考　23→27変更情報'!$A$3:$E$548,5,0),"新規")</f>
        <v/>
      </c>
    </row>
    <row r="259" spans="1:11" ht="27">
      <c r="A259" s="382">
        <v>258</v>
      </c>
      <c r="B259" s="42">
        <v>2729021</v>
      </c>
      <c r="C259" s="43" t="s">
        <v>213</v>
      </c>
      <c r="D259" s="41">
        <f>_xlfn.IFNA(VLOOKUP(B259,製造業の訂正１2!$B$6:$S$88,18,0),"")</f>
        <v>1</v>
      </c>
      <c r="E259" s="41">
        <f>_xlfn.IFNA(VLOOKUP(B259,製造業の訂正１2!$B$89:$S$349,18,0),"")</f>
        <v>2</v>
      </c>
      <c r="F259" s="41" t="s">
        <v>4268</v>
      </c>
      <c r="G259" s="41" t="s">
        <v>327</v>
      </c>
      <c r="H259" s="41" t="s">
        <v>328</v>
      </c>
      <c r="I259" s="351" t="s">
        <v>4260</v>
      </c>
      <c r="J259" s="52">
        <v>40605111.608854152</v>
      </c>
      <c r="K259" s="46" t="str">
        <f>_xlfn.IFNA(VLOOKUP(B259,'参考　23→27変更情報'!$A$3:$E$548,5,0),"新規")</f>
        <v/>
      </c>
    </row>
    <row r="260" spans="1:11" ht="27">
      <c r="A260" s="382">
        <v>259</v>
      </c>
      <c r="B260" s="42">
        <v>2729031</v>
      </c>
      <c r="C260" s="43" t="s">
        <v>214</v>
      </c>
      <c r="D260" s="41">
        <f>_xlfn.IFNA(VLOOKUP(B260,製造業の訂正１2!$B$6:$S$88,18,0),"")</f>
        <v>1</v>
      </c>
      <c r="E260" s="41">
        <f>_xlfn.IFNA(VLOOKUP(B260,製造業の訂正１2!$B$89:$S$349,18,0),"")</f>
        <v>2</v>
      </c>
      <c r="F260" s="41" t="s">
        <v>4268</v>
      </c>
      <c r="G260" s="41" t="s">
        <v>327</v>
      </c>
      <c r="H260" s="41" t="s">
        <v>328</v>
      </c>
      <c r="I260" s="351" t="s">
        <v>4260</v>
      </c>
      <c r="J260" s="52">
        <v>32556396.001484718</v>
      </c>
      <c r="K260" s="46" t="str">
        <f>_xlfn.IFNA(VLOOKUP(B260,'参考　23→27変更情報'!$A$3:$E$548,5,0),"新規")</f>
        <v/>
      </c>
    </row>
    <row r="261" spans="1:11">
      <c r="A261" s="382">
        <v>260</v>
      </c>
      <c r="B261" s="42">
        <v>2729041</v>
      </c>
      <c r="C261" s="43" t="s">
        <v>215</v>
      </c>
      <c r="D261" s="41" t="str">
        <f>_xlfn.IFNA(VLOOKUP(B261,製造業の訂正１2!$B$6:$S$88,18,0),"")</f>
        <v/>
      </c>
      <c r="E261" s="41" t="str">
        <f>_xlfn.IFNA(VLOOKUP(B261,製造業の訂正１2!$B$89:$S$349,18,0),"")</f>
        <v/>
      </c>
      <c r="F261" s="41" t="s">
        <v>827</v>
      </c>
      <c r="G261" s="41"/>
      <c r="H261" s="41"/>
      <c r="I261" s="351" t="s">
        <v>4260</v>
      </c>
      <c r="J261" s="52">
        <v>0</v>
      </c>
      <c r="K261" s="46" t="str">
        <f>_xlfn.IFNA(VLOOKUP(B261,'参考　23→27変更情報'!$A$3:$E$548,5,0),"新規")</f>
        <v/>
      </c>
    </row>
    <row r="262" spans="1:11">
      <c r="A262" s="382">
        <v>261</v>
      </c>
      <c r="B262" s="42">
        <v>2729099</v>
      </c>
      <c r="C262" s="43" t="s">
        <v>216</v>
      </c>
      <c r="D262" s="41" t="str">
        <f>_xlfn.IFNA(VLOOKUP(B262,製造業の訂正１2!$B$6:$S$88,18,0),"")</f>
        <v/>
      </c>
      <c r="E262" s="41" t="str">
        <f>_xlfn.IFNA(VLOOKUP(B262,製造業の訂正１2!$B$89:$S$349,18,0),"")</f>
        <v/>
      </c>
      <c r="F262" s="41" t="s">
        <v>4263</v>
      </c>
      <c r="G262" s="41" t="s">
        <v>324</v>
      </c>
      <c r="H262" s="41" t="s">
        <v>323</v>
      </c>
      <c r="I262" s="351" t="s">
        <v>4260</v>
      </c>
      <c r="J262" s="52">
        <v>194572870</v>
      </c>
      <c r="K262" s="46" t="str">
        <f>_xlfn.IFNA(VLOOKUP(B262,'参考　23→27変更情報'!$A$3:$E$548,5,0),"新規")</f>
        <v/>
      </c>
    </row>
    <row r="263" spans="1:11">
      <c r="A263" s="382">
        <v>262</v>
      </c>
      <c r="B263" s="42">
        <v>2811011</v>
      </c>
      <c r="C263" s="43" t="s">
        <v>217</v>
      </c>
      <c r="D263" s="41" t="str">
        <f>_xlfn.IFNA(VLOOKUP(B263,製造業の訂正１2!$B$6:$S$88,18,0),"")</f>
        <v/>
      </c>
      <c r="E263" s="41" t="str">
        <f>_xlfn.IFNA(VLOOKUP(B263,製造業の訂正１2!$B$89:$S$349,18,0),"")</f>
        <v/>
      </c>
      <c r="F263" s="41" t="s">
        <v>4263</v>
      </c>
      <c r="G263" s="41" t="s">
        <v>324</v>
      </c>
      <c r="H263" s="41" t="s">
        <v>323</v>
      </c>
      <c r="I263" s="351" t="s">
        <v>4260</v>
      </c>
      <c r="J263" s="52">
        <v>106159650</v>
      </c>
      <c r="K263" s="46" t="str">
        <f>_xlfn.IFNA(VLOOKUP(B263,'参考　23→27変更情報'!$A$3:$E$548,5,0),"新規")</f>
        <v/>
      </c>
    </row>
    <row r="264" spans="1:11" ht="27">
      <c r="A264" s="382">
        <v>263</v>
      </c>
      <c r="B264" s="42">
        <v>2812011</v>
      </c>
      <c r="C264" s="43" t="s">
        <v>218</v>
      </c>
      <c r="D264" s="41">
        <f>_xlfn.IFNA(VLOOKUP(B264,製造業の訂正１2!$B$6:$S$88,18,0),"")</f>
        <v>1</v>
      </c>
      <c r="E264" s="41" t="str">
        <f>_xlfn.IFNA(VLOOKUP(B264,製造業の訂正１2!$B$89:$S$349,18,0),"")</f>
        <v/>
      </c>
      <c r="F264" s="41" t="s">
        <v>4267</v>
      </c>
      <c r="G264" s="41" t="s">
        <v>324</v>
      </c>
      <c r="H264" s="41" t="s">
        <v>323</v>
      </c>
      <c r="I264" s="351" t="s">
        <v>4260</v>
      </c>
      <c r="J264" s="52">
        <v>113685861.23210277</v>
      </c>
      <c r="K264" s="46" t="str">
        <f>_xlfn.IFNA(VLOOKUP(B264,'参考　23→27変更情報'!$A$3:$E$548,5,0),"新規")</f>
        <v/>
      </c>
    </row>
    <row r="265" spans="1:11" ht="27">
      <c r="A265" s="382">
        <v>264</v>
      </c>
      <c r="B265" s="42">
        <v>2891011</v>
      </c>
      <c r="C265" s="43" t="s">
        <v>555</v>
      </c>
      <c r="D265" s="41">
        <f>_xlfn.IFNA(VLOOKUP(B265,製造業の訂正１2!$B$6:$S$88,18,0),"")</f>
        <v>1</v>
      </c>
      <c r="E265" s="41" t="str">
        <f>_xlfn.IFNA(VLOOKUP(B265,製造業の訂正１2!$B$89:$S$349,18,0),"")</f>
        <v/>
      </c>
      <c r="F265" s="41" t="s">
        <v>4267</v>
      </c>
      <c r="G265" s="41" t="s">
        <v>324</v>
      </c>
      <c r="H265" s="41" t="s">
        <v>323</v>
      </c>
      <c r="I265" s="351" t="s">
        <v>4260</v>
      </c>
      <c r="J265" s="52">
        <v>12178047.686927473</v>
      </c>
      <c r="K265" s="46" t="str">
        <f>_xlfn.IFNA(VLOOKUP(B265,'参考　23→27変更情報'!$A$3:$E$548,5,0),"新規")</f>
        <v>〇</v>
      </c>
    </row>
    <row r="266" spans="1:11">
      <c r="A266" s="382">
        <v>265</v>
      </c>
      <c r="B266" s="42">
        <v>2899011</v>
      </c>
      <c r="C266" s="43" t="s">
        <v>219</v>
      </c>
      <c r="D266" s="41" t="str">
        <f>_xlfn.IFNA(VLOOKUP(B266,製造業の訂正１2!$B$6:$S$88,18,0),"")</f>
        <v/>
      </c>
      <c r="E266" s="41" t="str">
        <f>_xlfn.IFNA(VLOOKUP(B266,製造業の訂正１2!$B$89:$S$349,18,0),"")</f>
        <v/>
      </c>
      <c r="F266" s="41" t="s">
        <v>4263</v>
      </c>
      <c r="G266" s="41" t="s">
        <v>324</v>
      </c>
      <c r="H266" s="41" t="s">
        <v>323</v>
      </c>
      <c r="I266" s="351" t="s">
        <v>4260</v>
      </c>
      <c r="J266" s="52">
        <v>74366110</v>
      </c>
      <c r="K266" s="46" t="str">
        <f>_xlfn.IFNA(VLOOKUP(B266,'参考　23→27変更情報'!$A$3:$E$548,5,0),"新規")</f>
        <v/>
      </c>
    </row>
    <row r="267" spans="1:11" ht="27">
      <c r="A267" s="382">
        <v>266</v>
      </c>
      <c r="B267" s="42">
        <v>2899021</v>
      </c>
      <c r="C267" s="43" t="s">
        <v>220</v>
      </c>
      <c r="D267" s="41" t="str">
        <f>_xlfn.IFNA(VLOOKUP(B267,製造業の訂正１2!$B$6:$S$88,18,0),"")</f>
        <v/>
      </c>
      <c r="E267" s="41">
        <f>_xlfn.IFNA(VLOOKUP(B267,製造業の訂正１2!$B$89:$S$349,18,0),"")</f>
        <v>2</v>
      </c>
      <c r="F267" s="41" t="s">
        <v>4264</v>
      </c>
      <c r="G267" s="41" t="s">
        <v>327</v>
      </c>
      <c r="H267" s="41" t="s">
        <v>328</v>
      </c>
      <c r="I267" s="351" t="s">
        <v>4260</v>
      </c>
      <c r="J267" s="52">
        <v>86349352.019999996</v>
      </c>
      <c r="K267" s="46" t="str">
        <f>_xlfn.IFNA(VLOOKUP(B267,'参考　23→27変更情報'!$A$3:$E$548,5,0),"新規")</f>
        <v/>
      </c>
    </row>
    <row r="268" spans="1:11">
      <c r="A268" s="382">
        <v>267</v>
      </c>
      <c r="B268" s="42">
        <v>2899031</v>
      </c>
      <c r="C268" s="43" t="s">
        <v>556</v>
      </c>
      <c r="D268" s="41" t="str">
        <f>_xlfn.IFNA(VLOOKUP(B268,製造業の訂正１2!$B$6:$S$88,18,0),"")</f>
        <v/>
      </c>
      <c r="E268" s="41" t="str">
        <f>_xlfn.IFNA(VLOOKUP(B268,製造業の訂正１2!$B$89:$S$349,18,0),"")</f>
        <v/>
      </c>
      <c r="F268" s="41" t="s">
        <v>4263</v>
      </c>
      <c r="G268" s="41" t="s">
        <v>324</v>
      </c>
      <c r="H268" s="41" t="s">
        <v>323</v>
      </c>
      <c r="I268" s="351" t="s">
        <v>4260</v>
      </c>
      <c r="J268" s="52">
        <v>17990790</v>
      </c>
      <c r="K268" s="46" t="str">
        <f>_xlfn.IFNA(VLOOKUP(B268,'参考　23→27変更情報'!$A$3:$E$548,5,0),"新規")</f>
        <v/>
      </c>
    </row>
    <row r="269" spans="1:11" ht="27">
      <c r="A269" s="382">
        <v>268</v>
      </c>
      <c r="B269" s="42">
        <v>2899032</v>
      </c>
      <c r="C269" s="43" t="s">
        <v>222</v>
      </c>
      <c r="D269" s="41" t="str">
        <f>_xlfn.IFNA(VLOOKUP(B269,製造業の訂正１2!$B$6:$S$88,18,0),"")</f>
        <v/>
      </c>
      <c r="E269" s="41">
        <f>_xlfn.IFNA(VLOOKUP(B269,製造業の訂正１2!$B$89:$S$349,18,0),"")</f>
        <v>2</v>
      </c>
      <c r="F269" s="41" t="s">
        <v>4264</v>
      </c>
      <c r="G269" s="41" t="s">
        <v>327</v>
      </c>
      <c r="H269" s="41" t="s">
        <v>328</v>
      </c>
      <c r="I269" s="351" t="s">
        <v>4260</v>
      </c>
      <c r="J269" s="52">
        <v>30182534</v>
      </c>
      <c r="K269" s="46" t="str">
        <f>_xlfn.IFNA(VLOOKUP(B269,'参考　23→27変更情報'!$A$3:$E$548,5,0),"新規")</f>
        <v/>
      </c>
    </row>
    <row r="270" spans="1:11" ht="27">
      <c r="A270" s="382">
        <v>269</v>
      </c>
      <c r="B270" s="42">
        <v>2899033</v>
      </c>
      <c r="C270" s="43" t="s">
        <v>223</v>
      </c>
      <c r="D270" s="41">
        <f>_xlfn.IFNA(VLOOKUP(B270,製造業の訂正１2!$B$6:$S$88,18,0),"")</f>
        <v>1</v>
      </c>
      <c r="E270" s="41">
        <f>_xlfn.IFNA(VLOOKUP(B270,製造業の訂正１2!$B$89:$S$349,18,0),"")</f>
        <v>2</v>
      </c>
      <c r="F270" s="41" t="s">
        <v>4268</v>
      </c>
      <c r="G270" s="41" t="s">
        <v>327</v>
      </c>
      <c r="H270" s="41" t="s">
        <v>328</v>
      </c>
      <c r="I270" s="351" t="s">
        <v>4260</v>
      </c>
      <c r="J270" s="52">
        <v>6311115.5672833379</v>
      </c>
      <c r="K270" s="46" t="str">
        <f>_xlfn.IFNA(VLOOKUP(B270,'参考　23→27変更情報'!$A$3:$E$548,5,0),"新規")</f>
        <v/>
      </c>
    </row>
    <row r="271" spans="1:11" ht="27">
      <c r="A271" s="382">
        <v>270</v>
      </c>
      <c r="B271" s="42">
        <v>2899091</v>
      </c>
      <c r="C271" s="43" t="s">
        <v>224</v>
      </c>
      <c r="D271" s="41" t="str">
        <f>_xlfn.IFNA(VLOOKUP(B271,製造業の訂正１2!$B$6:$S$88,18,0),"")</f>
        <v/>
      </c>
      <c r="E271" s="41">
        <f>_xlfn.IFNA(VLOOKUP(B271,製造業の訂正１2!$B$89:$S$349,18,0),"")</f>
        <v>2</v>
      </c>
      <c r="F271" s="41" t="s">
        <v>4264</v>
      </c>
      <c r="G271" s="41" t="s">
        <v>327</v>
      </c>
      <c r="H271" s="41" t="s">
        <v>328</v>
      </c>
      <c r="I271" s="351" t="s">
        <v>4260</v>
      </c>
      <c r="J271" s="52">
        <v>66191555.473208487</v>
      </c>
      <c r="K271" s="46" t="str">
        <f>_xlfn.IFNA(VLOOKUP(B271,'参考　23→27変更情報'!$A$3:$E$548,5,0),"新規")</f>
        <v/>
      </c>
    </row>
    <row r="272" spans="1:11">
      <c r="A272" s="382">
        <v>271</v>
      </c>
      <c r="B272" s="42">
        <v>2899092</v>
      </c>
      <c r="C272" s="43" t="s">
        <v>225</v>
      </c>
      <c r="D272" s="41" t="str">
        <f>_xlfn.IFNA(VLOOKUP(B272,製造業の訂正１2!$B$6:$S$88,18,0),"")</f>
        <v/>
      </c>
      <c r="E272" s="41" t="str">
        <f>_xlfn.IFNA(VLOOKUP(B272,製造業の訂正１2!$B$89:$S$349,18,0),"")</f>
        <v/>
      </c>
      <c r="F272" s="41" t="s">
        <v>4263</v>
      </c>
      <c r="G272" s="41" t="s">
        <v>324</v>
      </c>
      <c r="H272" s="41" t="s">
        <v>323</v>
      </c>
      <c r="I272" s="351" t="s">
        <v>4260</v>
      </c>
      <c r="J272" s="52">
        <v>4880030</v>
      </c>
      <c r="K272" s="46" t="str">
        <f>_xlfn.IFNA(VLOOKUP(B272,'参考　23→27変更情報'!$A$3:$E$548,5,0),"新規")</f>
        <v/>
      </c>
    </row>
    <row r="273" spans="1:11">
      <c r="A273" s="382">
        <v>272</v>
      </c>
      <c r="B273" s="42">
        <v>2899099</v>
      </c>
      <c r="C273" s="43" t="s">
        <v>557</v>
      </c>
      <c r="D273" s="41" t="str">
        <f>_xlfn.IFNA(VLOOKUP(B273,製造業の訂正１2!$B$6:$S$88,18,0),"")</f>
        <v/>
      </c>
      <c r="E273" s="41" t="str">
        <f>_xlfn.IFNA(VLOOKUP(B273,製造業の訂正１2!$B$89:$S$349,18,0),"")</f>
        <v/>
      </c>
      <c r="F273" s="41" t="s">
        <v>4263</v>
      </c>
      <c r="G273" s="41" t="s">
        <v>324</v>
      </c>
      <c r="H273" s="41" t="s">
        <v>323</v>
      </c>
      <c r="I273" s="351" t="s">
        <v>4260</v>
      </c>
      <c r="J273" s="52">
        <v>72550290</v>
      </c>
      <c r="K273" s="46" t="str">
        <f>_xlfn.IFNA(VLOOKUP(B273,'参考　23→27変更情報'!$A$3:$E$548,5,0),"新規")</f>
        <v/>
      </c>
    </row>
    <row r="274" spans="1:11" ht="27">
      <c r="A274" s="382">
        <v>273</v>
      </c>
      <c r="B274" s="42">
        <v>2911011</v>
      </c>
      <c r="C274" s="43" t="s">
        <v>227</v>
      </c>
      <c r="D274" s="41">
        <f>_xlfn.IFNA(VLOOKUP(B274,製造業の訂正１2!$B$6:$S$88,18,0),"")</f>
        <v>1</v>
      </c>
      <c r="E274" s="41" t="str">
        <f>_xlfn.IFNA(VLOOKUP(B274,製造業の訂正１2!$B$89:$S$349,18,0),"")</f>
        <v/>
      </c>
      <c r="F274" s="41" t="s">
        <v>4267</v>
      </c>
      <c r="G274" s="41" t="s">
        <v>324</v>
      </c>
      <c r="H274" s="41" t="s">
        <v>323</v>
      </c>
      <c r="I274" s="351" t="s">
        <v>4260</v>
      </c>
      <c r="J274" s="52">
        <v>129880.92452164691</v>
      </c>
      <c r="K274" s="46" t="str">
        <f>_xlfn.IFNA(VLOOKUP(B274,'参考　23→27変更情報'!$A$3:$E$548,5,0),"新規")</f>
        <v/>
      </c>
    </row>
    <row r="275" spans="1:11">
      <c r="A275" s="382">
        <v>274</v>
      </c>
      <c r="B275" s="42">
        <v>2911021</v>
      </c>
      <c r="C275" s="43" t="s">
        <v>228</v>
      </c>
      <c r="D275" s="41" t="str">
        <f>_xlfn.IFNA(VLOOKUP(B275,製造業の訂正１2!$B$6:$S$88,18,0),"")</f>
        <v/>
      </c>
      <c r="E275" s="41" t="str">
        <f>_xlfn.IFNA(VLOOKUP(B275,製造業の訂正１2!$B$89:$S$349,18,0),"")</f>
        <v/>
      </c>
      <c r="F275" s="41" t="s">
        <v>4263</v>
      </c>
      <c r="G275" s="41" t="s">
        <v>324</v>
      </c>
      <c r="H275" s="41" t="s">
        <v>323</v>
      </c>
      <c r="I275" s="351" t="s">
        <v>4260</v>
      </c>
      <c r="J275" s="52">
        <v>1030980</v>
      </c>
      <c r="K275" s="46" t="str">
        <f>_xlfn.IFNA(VLOOKUP(B275,'参考　23→27変更情報'!$A$3:$E$548,5,0),"新規")</f>
        <v/>
      </c>
    </row>
    <row r="276" spans="1:11" ht="27">
      <c r="A276" s="382">
        <v>275</v>
      </c>
      <c r="B276" s="42">
        <v>2911031</v>
      </c>
      <c r="C276" s="43" t="s">
        <v>229</v>
      </c>
      <c r="D276" s="41" t="str">
        <f>_xlfn.IFNA(VLOOKUP(B276,製造業の訂正１2!$B$6:$S$88,18,0),"")</f>
        <v/>
      </c>
      <c r="E276" s="41">
        <f>_xlfn.IFNA(VLOOKUP(B276,製造業の訂正１2!$B$89:$S$349,18,0),"")</f>
        <v>2</v>
      </c>
      <c r="F276" s="41" t="s">
        <v>4264</v>
      </c>
      <c r="G276" s="41" t="s">
        <v>327</v>
      </c>
      <c r="H276" s="41" t="s">
        <v>328</v>
      </c>
      <c r="I276" s="351" t="s">
        <v>4260</v>
      </c>
      <c r="J276" s="52">
        <v>43187370</v>
      </c>
      <c r="K276" s="46" t="str">
        <f>_xlfn.IFNA(VLOOKUP(B276,'参考　23→27変更情報'!$A$3:$E$548,5,0),"新規")</f>
        <v/>
      </c>
    </row>
    <row r="277" spans="1:11" ht="27">
      <c r="A277" s="382">
        <v>276</v>
      </c>
      <c r="B277" s="42">
        <v>2912011</v>
      </c>
      <c r="C277" s="43" t="s">
        <v>230</v>
      </c>
      <c r="D277" s="41" t="str">
        <f>_xlfn.IFNA(VLOOKUP(B277,製造業の訂正１2!$B$6:$S$88,18,0),"")</f>
        <v/>
      </c>
      <c r="E277" s="41">
        <f>_xlfn.IFNA(VLOOKUP(B277,製造業の訂正１2!$B$89:$S$349,18,0),"")</f>
        <v>2</v>
      </c>
      <c r="F277" s="41" t="s">
        <v>4264</v>
      </c>
      <c r="G277" s="41" t="s">
        <v>327</v>
      </c>
      <c r="H277" s="41" t="s">
        <v>328</v>
      </c>
      <c r="I277" s="351" t="s">
        <v>4260</v>
      </c>
      <c r="J277" s="52">
        <v>149007474</v>
      </c>
      <c r="K277" s="46" t="str">
        <f>_xlfn.IFNA(VLOOKUP(B277,'参考　23→27変更情報'!$A$3:$E$548,5,0),"新規")</f>
        <v/>
      </c>
    </row>
    <row r="278" spans="1:11" ht="27">
      <c r="A278" s="382">
        <v>277</v>
      </c>
      <c r="B278" s="42">
        <v>2913011</v>
      </c>
      <c r="C278" s="43" t="s">
        <v>231</v>
      </c>
      <c r="D278" s="41">
        <f>_xlfn.IFNA(VLOOKUP(B278,製造業の訂正１2!$B$6:$S$88,18,0),"")</f>
        <v>1</v>
      </c>
      <c r="E278" s="41" t="str">
        <f>_xlfn.IFNA(VLOOKUP(B278,製造業の訂正１2!$B$89:$S$349,18,0),"")</f>
        <v/>
      </c>
      <c r="F278" s="41" t="s">
        <v>4267</v>
      </c>
      <c r="G278" s="41" t="s">
        <v>324</v>
      </c>
      <c r="H278" s="41" t="s">
        <v>323</v>
      </c>
      <c r="I278" s="351" t="s">
        <v>4260</v>
      </c>
      <c r="J278" s="52">
        <v>51619619.22763072</v>
      </c>
      <c r="K278" s="46" t="str">
        <f>_xlfn.IFNA(VLOOKUP(B278,'参考　23→27変更情報'!$A$3:$E$548,5,0),"新規")</f>
        <v/>
      </c>
    </row>
    <row r="279" spans="1:11" ht="27">
      <c r="A279" s="382">
        <v>278</v>
      </c>
      <c r="B279" s="42">
        <v>2914011</v>
      </c>
      <c r="C279" s="43" t="s">
        <v>232</v>
      </c>
      <c r="D279" s="41">
        <f>_xlfn.IFNA(VLOOKUP(B279,製造業の訂正１2!$B$6:$S$88,18,0),"")</f>
        <v>1</v>
      </c>
      <c r="E279" s="41">
        <f>_xlfn.IFNA(VLOOKUP(B279,製造業の訂正１2!$B$89:$S$349,18,0),"")</f>
        <v>2</v>
      </c>
      <c r="F279" s="41" t="s">
        <v>4268</v>
      </c>
      <c r="G279" s="41" t="s">
        <v>327</v>
      </c>
      <c r="H279" s="41" t="s">
        <v>328</v>
      </c>
      <c r="I279" s="351" t="s">
        <v>4260</v>
      </c>
      <c r="J279" s="52">
        <v>49280159.043375641</v>
      </c>
      <c r="K279" s="46" t="str">
        <f>_xlfn.IFNA(VLOOKUP(B279,'参考　23→27変更情報'!$A$3:$E$548,5,0),"新規")</f>
        <v/>
      </c>
    </row>
    <row r="280" spans="1:11">
      <c r="A280" s="382">
        <v>279</v>
      </c>
      <c r="B280" s="42">
        <v>2919011</v>
      </c>
      <c r="C280" s="43" t="s">
        <v>233</v>
      </c>
      <c r="D280" s="41" t="str">
        <f>_xlfn.IFNA(VLOOKUP(B280,製造業の訂正１2!$B$6:$S$88,18,0),"")</f>
        <v/>
      </c>
      <c r="E280" s="41" t="str">
        <f>_xlfn.IFNA(VLOOKUP(B280,製造業の訂正１2!$B$89:$S$349,18,0),"")</f>
        <v/>
      </c>
      <c r="F280" s="41" t="s">
        <v>4263</v>
      </c>
      <c r="G280" s="41" t="s">
        <v>324</v>
      </c>
      <c r="H280" s="41" t="s">
        <v>323</v>
      </c>
      <c r="I280" s="351" t="s">
        <v>4260</v>
      </c>
      <c r="J280" s="52">
        <v>30579260</v>
      </c>
      <c r="K280" s="46" t="str">
        <f>_xlfn.IFNA(VLOOKUP(B280,'参考　23→27変更情報'!$A$3:$E$548,5,0),"新規")</f>
        <v/>
      </c>
    </row>
    <row r="281" spans="1:11" ht="27">
      <c r="A281" s="382">
        <v>280</v>
      </c>
      <c r="B281" s="42">
        <v>2919091</v>
      </c>
      <c r="C281" s="43" t="s">
        <v>558</v>
      </c>
      <c r="D281" s="41" t="str">
        <f>_xlfn.IFNA(VLOOKUP(B281,製造業の訂正１2!$B$6:$S$88,18,0),"")</f>
        <v/>
      </c>
      <c r="E281" s="41">
        <f>_xlfn.IFNA(VLOOKUP(B281,製造業の訂正１2!$B$89:$S$349,18,0),"")</f>
        <v>2</v>
      </c>
      <c r="F281" s="41" t="s">
        <v>4264</v>
      </c>
      <c r="G281" s="41" t="s">
        <v>327</v>
      </c>
      <c r="H281" s="41" t="s">
        <v>328</v>
      </c>
      <c r="I281" s="351" t="s">
        <v>4260</v>
      </c>
      <c r="J281" s="52">
        <v>45126226</v>
      </c>
      <c r="K281" s="46" t="str">
        <f>_xlfn.IFNA(VLOOKUP(B281,'参考　23→27変更情報'!$A$3:$E$548,5,0),"新規")</f>
        <v/>
      </c>
    </row>
    <row r="282" spans="1:11" ht="27">
      <c r="A282" s="382">
        <v>281</v>
      </c>
      <c r="B282" s="42">
        <v>2919099</v>
      </c>
      <c r="C282" s="43" t="s">
        <v>559</v>
      </c>
      <c r="D282" s="41" t="str">
        <f>_xlfn.IFNA(VLOOKUP(B282,製造業の訂正１2!$B$6:$S$88,18,0),"")</f>
        <v/>
      </c>
      <c r="E282" s="41">
        <f>_xlfn.IFNA(VLOOKUP(B282,製造業の訂正１2!$B$89:$S$349,18,0),"")</f>
        <v>2</v>
      </c>
      <c r="F282" s="41" t="s">
        <v>4264</v>
      </c>
      <c r="G282" s="41" t="s">
        <v>327</v>
      </c>
      <c r="H282" s="41" t="s">
        <v>328</v>
      </c>
      <c r="I282" s="351" t="s">
        <v>4260</v>
      </c>
      <c r="J282" s="52">
        <v>87079850</v>
      </c>
      <c r="K282" s="46" t="str">
        <f>_xlfn.IFNA(VLOOKUP(B282,'参考　23→27変更情報'!$A$3:$E$548,5,0),"新規")</f>
        <v/>
      </c>
    </row>
    <row r="283" spans="1:11">
      <c r="A283" s="382">
        <v>282</v>
      </c>
      <c r="B283" s="42">
        <v>3011011</v>
      </c>
      <c r="C283" s="43" t="s">
        <v>560</v>
      </c>
      <c r="D283" s="41" t="str">
        <f>_xlfn.IFNA(VLOOKUP(B283,製造業の訂正１2!$B$6:$S$88,18,0),"")</f>
        <v/>
      </c>
      <c r="E283" s="41" t="str">
        <f>_xlfn.IFNA(VLOOKUP(B283,製造業の訂正１2!$B$89:$S$349,18,0),"")</f>
        <v/>
      </c>
      <c r="F283" s="41" t="s">
        <v>4263</v>
      </c>
      <c r="G283" s="41" t="s">
        <v>324</v>
      </c>
      <c r="H283" s="41" t="s">
        <v>323</v>
      </c>
      <c r="I283" s="351" t="s">
        <v>4260</v>
      </c>
      <c r="J283" s="52">
        <v>9814350</v>
      </c>
      <c r="K283" s="46" t="str">
        <f>_xlfn.IFNA(VLOOKUP(B283,'参考　23→27変更情報'!$A$3:$E$548,5,0),"新規")</f>
        <v/>
      </c>
    </row>
    <row r="284" spans="1:11" ht="27">
      <c r="A284" s="382">
        <v>283</v>
      </c>
      <c r="B284" s="42">
        <v>3012011</v>
      </c>
      <c r="C284" s="43" t="s">
        <v>561</v>
      </c>
      <c r="D284" s="41">
        <f>_xlfn.IFNA(VLOOKUP(B284,製造業の訂正１2!$B$6:$S$88,18,0),"")</f>
        <v>1</v>
      </c>
      <c r="E284" s="41">
        <f>_xlfn.IFNA(VLOOKUP(B284,製造業の訂正１2!$B$89:$S$349,18,0),"")</f>
        <v>2</v>
      </c>
      <c r="F284" s="41" t="s">
        <v>4268</v>
      </c>
      <c r="G284" s="41" t="s">
        <v>327</v>
      </c>
      <c r="H284" s="41" t="s">
        <v>328</v>
      </c>
      <c r="I284" s="351" t="s">
        <v>4260</v>
      </c>
      <c r="J284" s="52">
        <v>39788310.579831675</v>
      </c>
      <c r="K284" s="46" t="str">
        <f>_xlfn.IFNA(VLOOKUP(B284,'参考　23→27変更情報'!$A$3:$E$548,5,0),"新規")</f>
        <v/>
      </c>
    </row>
    <row r="285" spans="1:11">
      <c r="A285" s="382">
        <v>284</v>
      </c>
      <c r="B285" s="42">
        <v>3013011</v>
      </c>
      <c r="C285" s="43" t="s">
        <v>238</v>
      </c>
      <c r="D285" s="41" t="str">
        <f>_xlfn.IFNA(VLOOKUP(B285,製造業の訂正１2!$B$6:$S$88,18,0),"")</f>
        <v/>
      </c>
      <c r="E285" s="41" t="str">
        <f>_xlfn.IFNA(VLOOKUP(B285,製造業の訂正１2!$B$89:$S$349,18,0),"")</f>
        <v/>
      </c>
      <c r="F285" s="41" t="s">
        <v>4263</v>
      </c>
      <c r="G285" s="41" t="s">
        <v>324</v>
      </c>
      <c r="H285" s="41" t="s">
        <v>323</v>
      </c>
      <c r="I285" s="351" t="s">
        <v>4260</v>
      </c>
      <c r="J285" s="52">
        <v>1280530</v>
      </c>
      <c r="K285" s="46" t="str">
        <f>_xlfn.IFNA(VLOOKUP(B285,'参考　23→27変更情報'!$A$3:$E$548,5,0),"新規")</f>
        <v/>
      </c>
    </row>
    <row r="286" spans="1:11" ht="27">
      <c r="A286" s="382">
        <v>285</v>
      </c>
      <c r="B286" s="42">
        <v>3014011</v>
      </c>
      <c r="C286" s="43" t="s">
        <v>562</v>
      </c>
      <c r="D286" s="41" t="str">
        <f>_xlfn.IFNA(VLOOKUP(B286,製造業の訂正１2!$B$6:$S$88,18,0),"")</f>
        <v/>
      </c>
      <c r="E286" s="41">
        <f>_xlfn.IFNA(VLOOKUP(B286,製造業の訂正１2!$B$89:$S$349,18,0),"")</f>
        <v>2</v>
      </c>
      <c r="F286" s="41" t="s">
        <v>4264</v>
      </c>
      <c r="G286" s="41" t="s">
        <v>327</v>
      </c>
      <c r="H286" s="41" t="s">
        <v>328</v>
      </c>
      <c r="I286" s="351" t="s">
        <v>4260</v>
      </c>
      <c r="J286" s="52">
        <v>36488790</v>
      </c>
      <c r="K286" s="46" t="str">
        <f>_xlfn.IFNA(VLOOKUP(B286,'参考　23→27変更情報'!$A$3:$E$548,5,0),"新規")</f>
        <v/>
      </c>
    </row>
    <row r="287" spans="1:11">
      <c r="A287" s="382">
        <v>286</v>
      </c>
      <c r="B287" s="42">
        <v>3014012</v>
      </c>
      <c r="C287" s="43" t="s">
        <v>563</v>
      </c>
      <c r="D287" s="41" t="str">
        <f>_xlfn.IFNA(VLOOKUP(B287,製造業の訂正１2!$B$6:$S$88,18,0),"")</f>
        <v/>
      </c>
      <c r="E287" s="41" t="str">
        <f>_xlfn.IFNA(VLOOKUP(B287,製造業の訂正１2!$B$89:$S$349,18,0),"")</f>
        <v/>
      </c>
      <c r="F287" s="41" t="s">
        <v>4263</v>
      </c>
      <c r="G287" s="41" t="s">
        <v>324</v>
      </c>
      <c r="H287" s="41" t="s">
        <v>323</v>
      </c>
      <c r="I287" s="351" t="s">
        <v>4260</v>
      </c>
      <c r="J287" s="52">
        <v>55870</v>
      </c>
      <c r="K287" s="46" t="str">
        <f>_xlfn.IFNA(VLOOKUP(B287,'参考　23→27変更情報'!$A$3:$E$548,5,0),"新規")</f>
        <v/>
      </c>
    </row>
    <row r="288" spans="1:11">
      <c r="A288" s="382">
        <v>287</v>
      </c>
      <c r="B288" s="42">
        <v>3014013</v>
      </c>
      <c r="C288" s="43" t="s">
        <v>241</v>
      </c>
      <c r="D288" s="41" t="str">
        <f>_xlfn.IFNA(VLOOKUP(B288,製造業の訂正１2!$B$6:$S$88,18,0),"")</f>
        <v/>
      </c>
      <c r="E288" s="41" t="str">
        <f>_xlfn.IFNA(VLOOKUP(B288,製造業の訂正１2!$B$89:$S$349,18,0),"")</f>
        <v/>
      </c>
      <c r="F288" s="41" t="s">
        <v>4263</v>
      </c>
      <c r="G288" s="41" t="s">
        <v>324</v>
      </c>
      <c r="H288" s="41" t="s">
        <v>323</v>
      </c>
      <c r="I288" s="351" t="s">
        <v>4260</v>
      </c>
      <c r="J288" s="52">
        <v>1990140</v>
      </c>
      <c r="K288" s="46" t="str">
        <f>_xlfn.IFNA(VLOOKUP(B288,'参考　23→27変更情報'!$A$3:$E$548,5,0),"新規")</f>
        <v/>
      </c>
    </row>
    <row r="289" spans="1:11" ht="27">
      <c r="A289" s="382">
        <v>288</v>
      </c>
      <c r="B289" s="42">
        <v>3014014</v>
      </c>
      <c r="C289" s="43" t="s">
        <v>242</v>
      </c>
      <c r="D289" s="41" t="str">
        <f>_xlfn.IFNA(VLOOKUP(B289,製造業の訂正１2!$B$6:$S$88,18,0),"")</f>
        <v/>
      </c>
      <c r="E289" s="41">
        <f>_xlfn.IFNA(VLOOKUP(B289,製造業の訂正１2!$B$89:$S$349,18,0),"")</f>
        <v>2</v>
      </c>
      <c r="F289" s="41" t="s">
        <v>4264</v>
      </c>
      <c r="G289" s="41" t="s">
        <v>327</v>
      </c>
      <c r="H289" s="41" t="s">
        <v>328</v>
      </c>
      <c r="I289" s="351" t="s">
        <v>4260</v>
      </c>
      <c r="J289" s="52">
        <v>10830900</v>
      </c>
      <c r="K289" s="46" t="str">
        <f>_xlfn.IFNA(VLOOKUP(B289,'参考　23→27変更情報'!$A$3:$E$548,5,0),"新規")</f>
        <v/>
      </c>
    </row>
    <row r="290" spans="1:11">
      <c r="A290" s="382">
        <v>289</v>
      </c>
      <c r="B290" s="42">
        <v>3014015</v>
      </c>
      <c r="C290" s="43" t="s">
        <v>564</v>
      </c>
      <c r="D290" s="41" t="str">
        <f>_xlfn.IFNA(VLOOKUP(B290,製造業の訂正１2!$B$6:$S$88,18,0),"")</f>
        <v/>
      </c>
      <c r="E290" s="41" t="str">
        <f>_xlfn.IFNA(VLOOKUP(B290,製造業の訂正１2!$B$89:$S$349,18,0),"")</f>
        <v/>
      </c>
      <c r="F290" s="41" t="s">
        <v>4263</v>
      </c>
      <c r="G290" s="41" t="s">
        <v>324</v>
      </c>
      <c r="H290" s="41" t="s">
        <v>323</v>
      </c>
      <c r="I290" s="351" t="s">
        <v>4260</v>
      </c>
      <c r="J290" s="52">
        <v>48330810</v>
      </c>
      <c r="K290" s="46" t="str">
        <f>_xlfn.IFNA(VLOOKUP(B290,'参考　23→27変更情報'!$A$3:$E$548,5,0),"新規")</f>
        <v/>
      </c>
    </row>
    <row r="291" spans="1:11">
      <c r="A291" s="382">
        <v>290</v>
      </c>
      <c r="B291" s="42">
        <v>3015011</v>
      </c>
      <c r="C291" s="43" t="s">
        <v>244</v>
      </c>
      <c r="D291" s="41" t="str">
        <f>_xlfn.IFNA(VLOOKUP(B291,製造業の訂正１2!$B$6:$S$88,18,0),"")</f>
        <v/>
      </c>
      <c r="E291" s="41" t="str">
        <f>_xlfn.IFNA(VLOOKUP(B291,製造業の訂正１2!$B$89:$S$349,18,0),"")</f>
        <v/>
      </c>
      <c r="F291" s="41" t="s">
        <v>4263</v>
      </c>
      <c r="G291" s="41" t="s">
        <v>324</v>
      </c>
      <c r="H291" s="41" t="s">
        <v>323</v>
      </c>
      <c r="I291" s="351" t="s">
        <v>4260</v>
      </c>
      <c r="J291" s="52">
        <v>30032300</v>
      </c>
      <c r="K291" s="46" t="str">
        <f>_xlfn.IFNA(VLOOKUP(B291,'参考　23→27変更情報'!$A$3:$E$548,5,0),"新規")</f>
        <v/>
      </c>
    </row>
    <row r="292" spans="1:11" ht="27">
      <c r="A292" s="382">
        <v>291</v>
      </c>
      <c r="B292" s="42">
        <v>3015021</v>
      </c>
      <c r="C292" s="43" t="s">
        <v>245</v>
      </c>
      <c r="D292" s="41" t="str">
        <f>_xlfn.IFNA(VLOOKUP(B292,製造業の訂正１2!$B$6:$S$88,18,0),"")</f>
        <v/>
      </c>
      <c r="E292" s="41">
        <f>_xlfn.IFNA(VLOOKUP(B292,製造業の訂正１2!$B$89:$S$349,18,0),"")</f>
        <v>2</v>
      </c>
      <c r="F292" s="41" t="s">
        <v>4264</v>
      </c>
      <c r="G292" s="41" t="s">
        <v>327</v>
      </c>
      <c r="H292" s="41" t="s">
        <v>328</v>
      </c>
      <c r="I292" s="351" t="s">
        <v>4260</v>
      </c>
      <c r="J292" s="52">
        <v>3206570</v>
      </c>
      <c r="K292" s="46" t="str">
        <f>_xlfn.IFNA(VLOOKUP(B292,'参考　23→27変更情報'!$A$3:$E$548,5,0),"新規")</f>
        <v/>
      </c>
    </row>
    <row r="293" spans="1:11">
      <c r="A293" s="382">
        <v>292</v>
      </c>
      <c r="B293" s="42">
        <v>3015022</v>
      </c>
      <c r="C293" s="43" t="s">
        <v>246</v>
      </c>
      <c r="D293" s="41" t="str">
        <f>_xlfn.IFNA(VLOOKUP(B293,製造業の訂正１2!$B$6:$S$88,18,0),"")</f>
        <v/>
      </c>
      <c r="E293" s="41" t="str">
        <f>_xlfn.IFNA(VLOOKUP(B293,製造業の訂正１2!$B$89:$S$349,18,0),"")</f>
        <v/>
      </c>
      <c r="F293" s="41" t="s">
        <v>4263</v>
      </c>
      <c r="G293" s="41" t="s">
        <v>324</v>
      </c>
      <c r="H293" s="41" t="s">
        <v>323</v>
      </c>
      <c r="I293" s="351" t="s">
        <v>4260</v>
      </c>
      <c r="J293" s="52">
        <v>10308200</v>
      </c>
      <c r="K293" s="46" t="str">
        <f>_xlfn.IFNA(VLOOKUP(B293,'参考　23→27変更情報'!$A$3:$E$548,5,0),"新規")</f>
        <v/>
      </c>
    </row>
    <row r="294" spans="1:11" ht="27">
      <c r="A294" s="382">
        <v>293</v>
      </c>
      <c r="B294" s="42">
        <v>3016011</v>
      </c>
      <c r="C294" s="43" t="s">
        <v>247</v>
      </c>
      <c r="D294" s="41">
        <f>_xlfn.IFNA(VLOOKUP(B294,製造業の訂正１2!$B$6:$S$88,18,0),"")</f>
        <v>1</v>
      </c>
      <c r="E294" s="41">
        <f>_xlfn.IFNA(VLOOKUP(B294,製造業の訂正１2!$B$89:$S$349,18,0),"")</f>
        <v>2</v>
      </c>
      <c r="F294" s="41" t="s">
        <v>4268</v>
      </c>
      <c r="G294" s="41" t="s">
        <v>327</v>
      </c>
      <c r="H294" s="41" t="s">
        <v>328</v>
      </c>
      <c r="I294" s="351" t="s">
        <v>4260</v>
      </c>
      <c r="J294" s="52">
        <v>35957377.044964805</v>
      </c>
      <c r="K294" s="46" t="str">
        <f>_xlfn.IFNA(VLOOKUP(B294,'参考　23→27変更情報'!$A$3:$E$548,5,0),"新規")</f>
        <v/>
      </c>
    </row>
    <row r="295" spans="1:11" ht="27">
      <c r="A295" s="382">
        <v>294</v>
      </c>
      <c r="B295" s="42">
        <v>3016021</v>
      </c>
      <c r="C295" s="43" t="s">
        <v>248</v>
      </c>
      <c r="D295" s="41">
        <f>_xlfn.IFNA(VLOOKUP(B295,製造業の訂正１2!$B$6:$S$88,18,0),"")</f>
        <v>1</v>
      </c>
      <c r="E295" s="41" t="str">
        <f>_xlfn.IFNA(VLOOKUP(B295,製造業の訂正１2!$B$89:$S$349,18,0),"")</f>
        <v/>
      </c>
      <c r="F295" s="41" t="s">
        <v>4267</v>
      </c>
      <c r="G295" s="41" t="s">
        <v>324</v>
      </c>
      <c r="H295" s="41" t="s">
        <v>323</v>
      </c>
      <c r="I295" s="351" t="s">
        <v>4260</v>
      </c>
      <c r="J295" s="52">
        <v>25978353.632490914</v>
      </c>
      <c r="K295" s="46" t="str">
        <f>_xlfn.IFNA(VLOOKUP(B295,'参考　23→27変更情報'!$A$3:$E$548,5,0),"新規")</f>
        <v/>
      </c>
    </row>
    <row r="296" spans="1:11">
      <c r="A296" s="382">
        <v>295</v>
      </c>
      <c r="B296" s="42">
        <v>3016031</v>
      </c>
      <c r="C296" s="43" t="s">
        <v>249</v>
      </c>
      <c r="D296" s="41" t="str">
        <f>_xlfn.IFNA(VLOOKUP(B296,製造業の訂正１2!$B$6:$S$88,18,0),"")</f>
        <v/>
      </c>
      <c r="E296" s="41" t="str">
        <f>_xlfn.IFNA(VLOOKUP(B296,製造業の訂正１2!$B$89:$S$349,18,0),"")</f>
        <v/>
      </c>
      <c r="F296" s="41" t="s">
        <v>4263</v>
      </c>
      <c r="G296" s="41" t="s">
        <v>324</v>
      </c>
      <c r="H296" s="41" t="s">
        <v>323</v>
      </c>
      <c r="I296" s="351" t="s">
        <v>4260</v>
      </c>
      <c r="J296" s="52">
        <v>13313810</v>
      </c>
      <c r="K296" s="46" t="str">
        <f>_xlfn.IFNA(VLOOKUP(B296,'参考　23→27変更情報'!$A$3:$E$548,5,0),"新規")</f>
        <v/>
      </c>
    </row>
    <row r="297" spans="1:11" ht="27">
      <c r="A297" s="382">
        <v>296</v>
      </c>
      <c r="B297" s="42">
        <v>3017011</v>
      </c>
      <c r="C297" s="43" t="s">
        <v>250</v>
      </c>
      <c r="D297" s="41" t="str">
        <f>_xlfn.IFNA(VLOOKUP(B297,製造業の訂正１2!$B$6:$S$88,18,0),"")</f>
        <v/>
      </c>
      <c r="E297" s="41">
        <f>_xlfn.IFNA(VLOOKUP(B297,製造業の訂正１2!$B$89:$S$349,18,0),"")</f>
        <v>2</v>
      </c>
      <c r="F297" s="41" t="s">
        <v>4264</v>
      </c>
      <c r="G297" s="41" t="s">
        <v>327</v>
      </c>
      <c r="H297" s="41" t="s">
        <v>328</v>
      </c>
      <c r="I297" s="351" t="s">
        <v>4260</v>
      </c>
      <c r="J297" s="52">
        <v>169608970</v>
      </c>
      <c r="K297" s="46" t="str">
        <f>_xlfn.IFNA(VLOOKUP(B297,'参考　23→27変更情報'!$A$3:$E$548,5,0),"新規")</f>
        <v/>
      </c>
    </row>
    <row r="298" spans="1:11">
      <c r="A298" s="382">
        <v>297</v>
      </c>
      <c r="B298" s="42">
        <v>3019011</v>
      </c>
      <c r="C298" s="43" t="s">
        <v>251</v>
      </c>
      <c r="D298" s="41" t="str">
        <f>_xlfn.IFNA(VLOOKUP(B298,製造業の訂正１2!$B$6:$S$88,18,0),"")</f>
        <v/>
      </c>
      <c r="E298" s="41" t="str">
        <f>_xlfn.IFNA(VLOOKUP(B298,製造業の訂正１2!$B$89:$S$349,18,0),"")</f>
        <v/>
      </c>
      <c r="F298" s="41" t="s">
        <v>4263</v>
      </c>
      <c r="G298" s="41" t="s">
        <v>324</v>
      </c>
      <c r="H298" s="41" t="s">
        <v>323</v>
      </c>
      <c r="I298" s="351" t="s">
        <v>4260</v>
      </c>
      <c r="J298" s="52">
        <v>55731890</v>
      </c>
      <c r="K298" s="46" t="str">
        <f>_xlfn.IFNA(VLOOKUP(B298,'参考　23→27変更情報'!$A$3:$E$548,5,0),"新規")</f>
        <v/>
      </c>
    </row>
    <row r="299" spans="1:11">
      <c r="A299" s="382">
        <v>298</v>
      </c>
      <c r="B299" s="42">
        <v>3019021</v>
      </c>
      <c r="C299" s="43" t="s">
        <v>565</v>
      </c>
      <c r="D299" s="41" t="str">
        <f>_xlfn.IFNA(VLOOKUP(B299,製造業の訂正１2!$B$6:$S$88,18,0),"")</f>
        <v/>
      </c>
      <c r="E299" s="41" t="str">
        <f>_xlfn.IFNA(VLOOKUP(B299,製造業の訂正１2!$B$89:$S$349,18,0),"")</f>
        <v/>
      </c>
      <c r="F299" s="41" t="s">
        <v>4263</v>
      </c>
      <c r="G299" s="41" t="s">
        <v>324</v>
      </c>
      <c r="H299" s="41" t="s">
        <v>323</v>
      </c>
      <c r="I299" s="351" t="s">
        <v>4260</v>
      </c>
      <c r="J299" s="52">
        <v>19966310</v>
      </c>
      <c r="K299" s="46" t="str">
        <f>_xlfn.IFNA(VLOOKUP(B299,'参考　23→27変更情報'!$A$3:$E$548,5,0),"新規")</f>
        <v/>
      </c>
    </row>
    <row r="300" spans="1:11">
      <c r="A300" s="382">
        <v>299</v>
      </c>
      <c r="B300" s="42">
        <v>3019031</v>
      </c>
      <c r="C300" s="43" t="s">
        <v>253</v>
      </c>
      <c r="D300" s="41" t="str">
        <f>_xlfn.IFNA(VLOOKUP(B300,製造業の訂正１2!$B$6:$S$88,18,0),"")</f>
        <v/>
      </c>
      <c r="E300" s="41" t="str">
        <f>_xlfn.IFNA(VLOOKUP(B300,製造業の訂正１2!$B$89:$S$349,18,0),"")</f>
        <v/>
      </c>
      <c r="F300" s="41" t="s">
        <v>4263</v>
      </c>
      <c r="G300" s="41" t="s">
        <v>324</v>
      </c>
      <c r="H300" s="41" t="s">
        <v>323</v>
      </c>
      <c r="I300" s="351" t="s">
        <v>4260</v>
      </c>
      <c r="J300" s="52">
        <v>3656670</v>
      </c>
      <c r="K300" s="46" t="str">
        <f>_xlfn.IFNA(VLOOKUP(B300,'参考　23→27変更情報'!$A$3:$E$548,5,0),"新規")</f>
        <v/>
      </c>
    </row>
    <row r="301" spans="1:11">
      <c r="A301" s="382">
        <v>300</v>
      </c>
      <c r="B301" s="42">
        <v>3019099</v>
      </c>
      <c r="C301" s="43" t="s">
        <v>566</v>
      </c>
      <c r="D301" s="41" t="str">
        <f>_xlfn.IFNA(VLOOKUP(B301,製造業の訂正１2!$B$6:$S$88,18,0),"")</f>
        <v/>
      </c>
      <c r="E301" s="41" t="str">
        <f>_xlfn.IFNA(VLOOKUP(B301,製造業の訂正１2!$B$89:$S$349,18,0),"")</f>
        <v/>
      </c>
      <c r="F301" s="41" t="s">
        <v>4263</v>
      </c>
      <c r="G301" s="41" t="s">
        <v>324</v>
      </c>
      <c r="H301" s="41" t="s">
        <v>323</v>
      </c>
      <c r="I301" s="351" t="s">
        <v>4260</v>
      </c>
      <c r="J301" s="52">
        <v>73508210</v>
      </c>
      <c r="K301" s="46" t="str">
        <f>_xlfn.IFNA(VLOOKUP(B301,'参考　23→27変更情報'!$A$3:$E$548,5,0),"新規")</f>
        <v/>
      </c>
    </row>
    <row r="302" spans="1:11" ht="27">
      <c r="A302" s="382">
        <v>301</v>
      </c>
      <c r="B302" s="42">
        <v>3111011</v>
      </c>
      <c r="C302" s="43" t="s">
        <v>255</v>
      </c>
      <c r="D302" s="41" t="str">
        <f>_xlfn.IFNA(VLOOKUP(B302,製造業の訂正１2!$B$6:$S$88,18,0),"")</f>
        <v/>
      </c>
      <c r="E302" s="41">
        <f>_xlfn.IFNA(VLOOKUP(B302,製造業の訂正１2!$B$89:$S$349,18,0),"")</f>
        <v>2</v>
      </c>
      <c r="F302" s="41" t="s">
        <v>4264</v>
      </c>
      <c r="G302" s="41" t="s">
        <v>327</v>
      </c>
      <c r="H302" s="41" t="s">
        <v>328</v>
      </c>
      <c r="I302" s="351" t="s">
        <v>4260</v>
      </c>
      <c r="J302" s="52">
        <v>20922130</v>
      </c>
      <c r="K302" s="46" t="str">
        <f>_xlfn.IFNA(VLOOKUP(B302,'参考　23→27変更情報'!$A$3:$E$548,5,0),"新規")</f>
        <v/>
      </c>
    </row>
    <row r="303" spans="1:11">
      <c r="A303" s="382">
        <v>302</v>
      </c>
      <c r="B303" s="42">
        <v>3111099</v>
      </c>
      <c r="C303" s="43" t="s">
        <v>256</v>
      </c>
      <c r="D303" s="41" t="str">
        <f>_xlfn.IFNA(VLOOKUP(B303,製造業の訂正１2!$B$6:$S$88,18,0),"")</f>
        <v/>
      </c>
      <c r="E303" s="41" t="str">
        <f>_xlfn.IFNA(VLOOKUP(B303,製造業の訂正１2!$B$89:$S$349,18,0),"")</f>
        <v/>
      </c>
      <c r="F303" s="41" t="s">
        <v>4263</v>
      </c>
      <c r="G303" s="41" t="s">
        <v>324</v>
      </c>
      <c r="H303" s="41" t="s">
        <v>323</v>
      </c>
      <c r="I303" s="351" t="s">
        <v>4260</v>
      </c>
      <c r="J303" s="52">
        <v>50638940</v>
      </c>
      <c r="K303" s="46" t="str">
        <f>_xlfn.IFNA(VLOOKUP(B303,'参考　23→27変更情報'!$A$3:$E$548,5,0),"新規")</f>
        <v/>
      </c>
    </row>
    <row r="304" spans="1:11">
      <c r="A304" s="382">
        <v>303</v>
      </c>
      <c r="B304" s="42">
        <v>3112011</v>
      </c>
      <c r="C304" s="43" t="s">
        <v>257</v>
      </c>
      <c r="D304" s="41" t="str">
        <f>_xlfn.IFNA(VLOOKUP(B304,製造業の訂正１2!$B$6:$S$88,18,0),"")</f>
        <v/>
      </c>
      <c r="E304" s="41" t="str">
        <f>_xlfn.IFNA(VLOOKUP(B304,製造業の訂正１2!$B$89:$S$349,18,0),"")</f>
        <v/>
      </c>
      <c r="F304" s="41" t="s">
        <v>4263</v>
      </c>
      <c r="G304" s="41" t="s">
        <v>324</v>
      </c>
      <c r="H304" s="41" t="s">
        <v>323</v>
      </c>
      <c r="I304" s="351" t="s">
        <v>4260</v>
      </c>
      <c r="J304" s="52">
        <v>174770</v>
      </c>
      <c r="K304" s="46" t="str">
        <f>_xlfn.IFNA(VLOOKUP(B304,'参考　23→27変更情報'!$A$3:$E$548,5,0),"新規")</f>
        <v/>
      </c>
    </row>
    <row r="305" spans="1:11">
      <c r="A305" s="382">
        <v>304</v>
      </c>
      <c r="B305" s="42">
        <v>3112012</v>
      </c>
      <c r="C305" s="43" t="s">
        <v>258</v>
      </c>
      <c r="D305" s="41" t="str">
        <f>_xlfn.IFNA(VLOOKUP(B305,製造業の訂正１2!$B$6:$S$88,18,0),"")</f>
        <v/>
      </c>
      <c r="E305" s="41" t="str">
        <f>_xlfn.IFNA(VLOOKUP(B305,製造業の訂正１2!$B$89:$S$349,18,0),"")</f>
        <v/>
      </c>
      <c r="F305" s="41" t="s">
        <v>4263</v>
      </c>
      <c r="G305" s="41" t="s">
        <v>324</v>
      </c>
      <c r="H305" s="41" t="s">
        <v>323</v>
      </c>
      <c r="I305" s="351" t="s">
        <v>4260</v>
      </c>
      <c r="J305" s="52">
        <v>77749800</v>
      </c>
      <c r="K305" s="46" t="str">
        <f>_xlfn.IFNA(VLOOKUP(B305,'参考　23→27変更情報'!$A$3:$E$548,5,0),"新規")</f>
        <v/>
      </c>
    </row>
    <row r="306" spans="1:11" ht="27">
      <c r="A306" s="382">
        <v>305</v>
      </c>
      <c r="B306" s="42">
        <v>3112019</v>
      </c>
      <c r="C306" s="43" t="s">
        <v>259</v>
      </c>
      <c r="D306" s="41">
        <f>_xlfn.IFNA(VLOOKUP(B306,製造業の訂正１2!$B$6:$S$88,18,0),"")</f>
        <v>1</v>
      </c>
      <c r="E306" s="41" t="str">
        <f>_xlfn.IFNA(VLOOKUP(B306,製造業の訂正１2!$B$89:$S$349,18,0),"")</f>
        <v/>
      </c>
      <c r="F306" s="41" t="s">
        <v>4267</v>
      </c>
      <c r="G306" s="41" t="s">
        <v>324</v>
      </c>
      <c r="H306" s="41" t="s">
        <v>323</v>
      </c>
      <c r="I306" s="351" t="s">
        <v>4260</v>
      </c>
      <c r="J306" s="52">
        <v>11914469.65264938</v>
      </c>
      <c r="K306" s="46" t="str">
        <f>_xlfn.IFNA(VLOOKUP(B306,'参考　23→27変更情報'!$A$3:$E$548,5,0),"新規")</f>
        <v/>
      </c>
    </row>
    <row r="307" spans="1:11">
      <c r="A307" s="382">
        <v>306</v>
      </c>
      <c r="B307" s="42">
        <v>3113011</v>
      </c>
      <c r="C307" s="43" t="s">
        <v>567</v>
      </c>
      <c r="D307" s="41" t="str">
        <f>_xlfn.IFNA(VLOOKUP(B307,製造業の訂正１2!$B$6:$S$88,18,0),"")</f>
        <v/>
      </c>
      <c r="E307" s="41" t="str">
        <f>_xlfn.IFNA(VLOOKUP(B307,製造業の訂正１2!$B$89:$S$349,18,0),"")</f>
        <v/>
      </c>
      <c r="F307" s="41" t="s">
        <v>4263</v>
      </c>
      <c r="G307" s="41" t="s">
        <v>324</v>
      </c>
      <c r="H307" s="41" t="s">
        <v>323</v>
      </c>
      <c r="I307" s="351" t="s">
        <v>4260</v>
      </c>
      <c r="J307" s="52">
        <v>98593250</v>
      </c>
      <c r="K307" s="46" t="str">
        <f>_xlfn.IFNA(VLOOKUP(B307,'参考　23→27変更情報'!$A$3:$E$548,5,0),"新規")</f>
        <v/>
      </c>
    </row>
    <row r="308" spans="1:11" ht="27">
      <c r="A308" s="382">
        <v>307</v>
      </c>
      <c r="B308" s="42">
        <v>3114011</v>
      </c>
      <c r="C308" s="43" t="s">
        <v>261</v>
      </c>
      <c r="D308" s="41">
        <f>_xlfn.IFNA(VLOOKUP(B308,製造業の訂正１2!$B$6:$S$88,18,0),"")</f>
        <v>1</v>
      </c>
      <c r="E308" s="41" t="str">
        <f>_xlfn.IFNA(VLOOKUP(B308,製造業の訂正１2!$B$89:$S$349,18,0),"")</f>
        <v/>
      </c>
      <c r="F308" s="41" t="s">
        <v>4267</v>
      </c>
      <c r="G308" s="41" t="s">
        <v>324</v>
      </c>
      <c r="H308" s="41" t="s">
        <v>323</v>
      </c>
      <c r="I308" s="351" t="s">
        <v>4260</v>
      </c>
      <c r="J308" s="52">
        <v>78967337.403298706</v>
      </c>
      <c r="K308" s="46" t="str">
        <f>_xlfn.IFNA(VLOOKUP(B308,'参考　23→27変更情報'!$A$3:$E$548,5,0),"新規")</f>
        <v/>
      </c>
    </row>
    <row r="309" spans="1:11">
      <c r="A309" s="382">
        <v>308</v>
      </c>
      <c r="B309" s="42">
        <v>3115011</v>
      </c>
      <c r="C309" s="43" t="s">
        <v>568</v>
      </c>
      <c r="D309" s="41" t="str">
        <f>_xlfn.IFNA(VLOOKUP(B309,製造業の訂正１2!$B$6:$S$88,18,0),"")</f>
        <v/>
      </c>
      <c r="E309" s="41" t="str">
        <f>_xlfn.IFNA(VLOOKUP(B309,製造業の訂正１2!$B$89:$S$349,18,0),"")</f>
        <v/>
      </c>
      <c r="F309" s="41" t="s">
        <v>4263</v>
      </c>
      <c r="G309" s="41" t="s">
        <v>324</v>
      </c>
      <c r="H309" s="41" t="s">
        <v>323</v>
      </c>
      <c r="I309" s="351" t="s">
        <v>4260</v>
      </c>
      <c r="J309" s="52">
        <v>41626150</v>
      </c>
      <c r="K309" s="46" t="str">
        <f>_xlfn.IFNA(VLOOKUP(B309,'参考　23→27変更情報'!$A$3:$E$548,5,0),"新規")</f>
        <v/>
      </c>
    </row>
    <row r="310" spans="1:11">
      <c r="A310" s="382">
        <v>309</v>
      </c>
      <c r="B310" s="42">
        <v>3116011</v>
      </c>
      <c r="C310" s="43" t="s">
        <v>263</v>
      </c>
      <c r="D310" s="41" t="str">
        <f>_xlfn.IFNA(VLOOKUP(B310,製造業の訂正１2!$B$6:$S$88,18,0),"")</f>
        <v/>
      </c>
      <c r="E310" s="41" t="str">
        <f>_xlfn.IFNA(VLOOKUP(B310,製造業の訂正１2!$B$89:$S$349,18,0),"")</f>
        <v/>
      </c>
      <c r="F310" s="41" t="s">
        <v>4263</v>
      </c>
      <c r="G310" s="41" t="s">
        <v>324</v>
      </c>
      <c r="H310" s="41" t="s">
        <v>323</v>
      </c>
      <c r="I310" s="351" t="s">
        <v>4260</v>
      </c>
      <c r="J310" s="52">
        <v>119150</v>
      </c>
      <c r="K310" s="46" t="str">
        <f>_xlfn.IFNA(VLOOKUP(B310,'参考　23→27変更情報'!$A$3:$E$548,5,0),"新規")</f>
        <v/>
      </c>
    </row>
    <row r="311" spans="1:11" ht="27">
      <c r="A311" s="382">
        <v>310</v>
      </c>
      <c r="B311" s="42">
        <v>3211011</v>
      </c>
      <c r="C311" s="43" t="s">
        <v>265</v>
      </c>
      <c r="D311" s="41" t="str">
        <f>_xlfn.IFNA(VLOOKUP(B311,製造業の訂正１2!$B$6:$S$88,18,0),"")</f>
        <v/>
      </c>
      <c r="E311" s="41">
        <f>_xlfn.IFNA(VLOOKUP(B311,製造業の訂正１2!$B$89:$S$349,18,0),"")</f>
        <v>2</v>
      </c>
      <c r="F311" s="41" t="s">
        <v>4264</v>
      </c>
      <c r="G311" s="41" t="s">
        <v>327</v>
      </c>
      <c r="H311" s="41" t="s">
        <v>328</v>
      </c>
      <c r="I311" s="351" t="s">
        <v>4260</v>
      </c>
      <c r="J311" s="52">
        <v>38477973.596000001</v>
      </c>
      <c r="K311" s="46" t="str">
        <f>_xlfn.IFNA(VLOOKUP(B311,'参考　23→27変更情報'!$A$3:$E$548,5,0),"新規")</f>
        <v>〇</v>
      </c>
    </row>
    <row r="312" spans="1:11" ht="27">
      <c r="A312" s="382">
        <v>311</v>
      </c>
      <c r="B312" s="42">
        <v>3211021</v>
      </c>
      <c r="C312" s="43" t="s">
        <v>266</v>
      </c>
      <c r="D312" s="41">
        <f>_xlfn.IFNA(VLOOKUP(B312,製造業の訂正１2!$B$6:$S$88,18,0),"")</f>
        <v>1</v>
      </c>
      <c r="E312" s="41">
        <f>_xlfn.IFNA(VLOOKUP(B312,製造業の訂正１2!$B$89:$S$349,18,0),"")</f>
        <v>2</v>
      </c>
      <c r="F312" s="41" t="s">
        <v>4268</v>
      </c>
      <c r="G312" s="41" t="s">
        <v>327</v>
      </c>
      <c r="H312" s="41" t="s">
        <v>328</v>
      </c>
      <c r="I312" s="351" t="s">
        <v>4260</v>
      </c>
      <c r="J312" s="52">
        <v>97268526.889590651</v>
      </c>
      <c r="K312" s="46" t="str">
        <f>_xlfn.IFNA(VLOOKUP(B312,'参考　23→27変更情報'!$A$3:$E$548,5,0),"新規")</f>
        <v>〇</v>
      </c>
    </row>
    <row r="313" spans="1:11" ht="27">
      <c r="A313" s="382">
        <v>312</v>
      </c>
      <c r="B313" s="42">
        <v>3211031</v>
      </c>
      <c r="C313" s="43" t="s">
        <v>267</v>
      </c>
      <c r="D313" s="41" t="str">
        <f>_xlfn.IFNA(VLOOKUP(B313,製造業の訂正１2!$B$6:$S$88,18,0),"")</f>
        <v/>
      </c>
      <c r="E313" s="41">
        <f>_xlfn.IFNA(VLOOKUP(B313,製造業の訂正１2!$B$89:$S$349,18,0),"")</f>
        <v>2</v>
      </c>
      <c r="F313" s="41" t="s">
        <v>4264</v>
      </c>
      <c r="G313" s="41" t="s">
        <v>327</v>
      </c>
      <c r="H313" s="41" t="s">
        <v>328</v>
      </c>
      <c r="I313" s="351" t="s">
        <v>4260</v>
      </c>
      <c r="J313" s="52">
        <v>12532160</v>
      </c>
      <c r="K313" s="46" t="str">
        <f>_xlfn.IFNA(VLOOKUP(B313,'参考　23→27変更情報'!$A$3:$E$548,5,0),"新規")</f>
        <v>〇</v>
      </c>
    </row>
    <row r="314" spans="1:11" ht="27">
      <c r="A314" s="382">
        <v>313</v>
      </c>
      <c r="B314" s="42">
        <v>3211041</v>
      </c>
      <c r="C314" s="43" t="s">
        <v>569</v>
      </c>
      <c r="D314" s="41">
        <f>_xlfn.IFNA(VLOOKUP(B314,製造業の訂正１2!$B$6:$S$88,18,0),"")</f>
        <v>1</v>
      </c>
      <c r="E314" s="41">
        <f>_xlfn.IFNA(VLOOKUP(B314,製造業の訂正１2!$B$89:$S$349,18,0),"")</f>
        <v>2</v>
      </c>
      <c r="F314" s="41" t="s">
        <v>4268</v>
      </c>
      <c r="G314" s="41" t="s">
        <v>327</v>
      </c>
      <c r="H314" s="41" t="s">
        <v>328</v>
      </c>
      <c r="I314" s="351" t="s">
        <v>4260</v>
      </c>
      <c r="J314" s="52">
        <v>4577576.2585851662</v>
      </c>
      <c r="K314" s="46" t="str">
        <f>_xlfn.IFNA(VLOOKUP(B314,'参考　23→27変更情報'!$A$3:$E$548,5,0),"新規")</f>
        <v>〇</v>
      </c>
    </row>
    <row r="315" spans="1:11">
      <c r="A315" s="382">
        <v>314</v>
      </c>
      <c r="B315" s="42">
        <v>3299011</v>
      </c>
      <c r="C315" s="43" t="s">
        <v>570</v>
      </c>
      <c r="D315" s="41" t="str">
        <f>_xlfn.IFNA(VLOOKUP(B315,製造業の訂正１2!$B$6:$S$88,18,0),"")</f>
        <v/>
      </c>
      <c r="E315" s="41" t="str">
        <f>_xlfn.IFNA(VLOOKUP(B315,製造業の訂正１2!$B$89:$S$349,18,0),"")</f>
        <v/>
      </c>
      <c r="F315" s="41" t="s">
        <v>827</v>
      </c>
      <c r="G315" s="41"/>
      <c r="H315" s="41"/>
      <c r="I315" s="351" t="s">
        <v>4260</v>
      </c>
      <c r="J315" s="52">
        <v>0</v>
      </c>
      <c r="K315" s="46" t="str">
        <f>_xlfn.IFNA(VLOOKUP(B315,'参考　23→27変更情報'!$A$3:$E$548,5,0),"新規")</f>
        <v>〇</v>
      </c>
    </row>
    <row r="316" spans="1:11">
      <c r="A316" s="382">
        <v>315</v>
      </c>
      <c r="B316" s="42">
        <v>3299021</v>
      </c>
      <c r="C316" s="43" t="s">
        <v>571</v>
      </c>
      <c r="D316" s="41" t="str">
        <f>_xlfn.IFNA(VLOOKUP(B316,製造業の訂正１2!$B$6:$S$88,18,0),"")</f>
        <v/>
      </c>
      <c r="E316" s="41" t="str">
        <f>_xlfn.IFNA(VLOOKUP(B316,製造業の訂正１2!$B$89:$S$349,18,0),"")</f>
        <v/>
      </c>
      <c r="F316" s="41" t="s">
        <v>4263</v>
      </c>
      <c r="G316" s="41" t="s">
        <v>324</v>
      </c>
      <c r="H316" s="41" t="s">
        <v>323</v>
      </c>
      <c r="I316" s="351" t="s">
        <v>4260</v>
      </c>
      <c r="J316" s="52">
        <v>49559120</v>
      </c>
      <c r="K316" s="46" t="str">
        <f>_xlfn.IFNA(VLOOKUP(B316,'参考　23→27変更情報'!$A$3:$E$548,5,0),"新規")</f>
        <v/>
      </c>
    </row>
    <row r="317" spans="1:11" ht="27">
      <c r="A317" s="382">
        <v>316</v>
      </c>
      <c r="B317" s="42">
        <v>3299099</v>
      </c>
      <c r="C317" s="43" t="s">
        <v>572</v>
      </c>
      <c r="D317" s="41" t="str">
        <f>_xlfn.IFNA(VLOOKUP(B317,製造業の訂正１2!$B$6:$S$88,18,0),"")</f>
        <v/>
      </c>
      <c r="E317" s="41">
        <f>_xlfn.IFNA(VLOOKUP(B317,製造業の訂正１2!$B$89:$S$349,18,0),"")</f>
        <v>2</v>
      </c>
      <c r="F317" s="41" t="s">
        <v>4264</v>
      </c>
      <c r="G317" s="41" t="s">
        <v>327</v>
      </c>
      <c r="H317" s="41" t="s">
        <v>328</v>
      </c>
      <c r="I317" s="351" t="s">
        <v>4260</v>
      </c>
      <c r="J317" s="52">
        <v>172331200</v>
      </c>
      <c r="K317" s="46" t="str">
        <f>_xlfn.IFNA(VLOOKUP(B317,'参考　23→27変更情報'!$A$3:$E$548,5,0),"新規")</f>
        <v>〇</v>
      </c>
    </row>
    <row r="318" spans="1:11">
      <c r="A318" s="382">
        <v>317</v>
      </c>
      <c r="B318" s="42">
        <v>3311011</v>
      </c>
      <c r="C318" s="43" t="s">
        <v>271</v>
      </c>
      <c r="D318" s="41" t="str">
        <f>_xlfn.IFNA(VLOOKUP(B318,製造業の訂正１2!$B$6:$S$88,18,0),"")</f>
        <v/>
      </c>
      <c r="E318" s="41" t="str">
        <f>_xlfn.IFNA(VLOOKUP(B318,製造業の訂正１2!$B$89:$S$349,18,0),"")</f>
        <v/>
      </c>
      <c r="F318" s="41" t="s">
        <v>4263</v>
      </c>
      <c r="G318" s="41" t="s">
        <v>324</v>
      </c>
      <c r="H318" s="41" t="s">
        <v>323</v>
      </c>
      <c r="I318" s="351" t="s">
        <v>4260</v>
      </c>
      <c r="J318" s="52">
        <v>5276720.2404503291</v>
      </c>
      <c r="K318" s="46" t="str">
        <f>_xlfn.IFNA(VLOOKUP(B318,'参考　23→27変更情報'!$A$3:$E$548,5,0),"新規")</f>
        <v/>
      </c>
    </row>
    <row r="319" spans="1:11" ht="27">
      <c r="A319" s="382">
        <v>318</v>
      </c>
      <c r="B319" s="42">
        <v>3311012</v>
      </c>
      <c r="C319" s="43" t="s">
        <v>272</v>
      </c>
      <c r="D319" s="41">
        <f>_xlfn.IFNA(VLOOKUP(B319,製造業の訂正１2!$B$6:$S$88,18,0),"")</f>
        <v>1</v>
      </c>
      <c r="E319" s="41">
        <f>_xlfn.IFNA(VLOOKUP(B319,製造業の訂正１2!$B$89:$S$349,18,0),"")</f>
        <v>2</v>
      </c>
      <c r="F319" s="41" t="s">
        <v>4268</v>
      </c>
      <c r="G319" s="41" t="s">
        <v>327</v>
      </c>
      <c r="H319" s="41" t="s">
        <v>328</v>
      </c>
      <c r="I319" s="351" t="s">
        <v>4260</v>
      </c>
      <c r="J319" s="52">
        <v>32342516.770405013</v>
      </c>
      <c r="K319" s="46" t="str">
        <f>_xlfn.IFNA(VLOOKUP(B319,'参考　23→27変更情報'!$A$3:$E$548,5,0),"新規")</f>
        <v/>
      </c>
    </row>
    <row r="320" spans="1:11">
      <c r="A320" s="382">
        <v>319</v>
      </c>
      <c r="B320" s="42">
        <v>3311021</v>
      </c>
      <c r="C320" s="43" t="s">
        <v>273</v>
      </c>
      <c r="D320" s="41" t="str">
        <f>_xlfn.IFNA(VLOOKUP(B320,製造業の訂正１2!$B$6:$S$88,18,0),"")</f>
        <v/>
      </c>
      <c r="E320" s="41" t="str">
        <f>_xlfn.IFNA(VLOOKUP(B320,製造業の訂正１2!$B$89:$S$349,18,0),"")</f>
        <v/>
      </c>
      <c r="F320" s="41" t="s">
        <v>4263</v>
      </c>
      <c r="G320" s="41" t="s">
        <v>324</v>
      </c>
      <c r="H320" s="41" t="s">
        <v>323</v>
      </c>
      <c r="I320" s="351" t="s">
        <v>4260</v>
      </c>
      <c r="J320" s="52">
        <v>16411610</v>
      </c>
      <c r="K320" s="46" t="str">
        <f>_xlfn.IFNA(VLOOKUP(B320,'参考　23→27変更情報'!$A$3:$E$548,5,0),"新規")</f>
        <v/>
      </c>
    </row>
    <row r="321" spans="1:11">
      <c r="A321" s="382">
        <v>320</v>
      </c>
      <c r="B321" s="42">
        <v>3311031</v>
      </c>
      <c r="C321" s="43" t="s">
        <v>274</v>
      </c>
      <c r="D321" s="41" t="str">
        <f>_xlfn.IFNA(VLOOKUP(B321,製造業の訂正１2!$B$6:$S$88,18,0),"")</f>
        <v/>
      </c>
      <c r="E321" s="41" t="str">
        <f>_xlfn.IFNA(VLOOKUP(B321,製造業の訂正１2!$B$89:$S$349,18,0),"")</f>
        <v/>
      </c>
      <c r="F321" s="41" t="s">
        <v>4263</v>
      </c>
      <c r="G321" s="41" t="s">
        <v>324</v>
      </c>
      <c r="H321" s="41" t="s">
        <v>323</v>
      </c>
      <c r="I321" s="351" t="s">
        <v>4260</v>
      </c>
      <c r="J321" s="52">
        <v>110093050</v>
      </c>
      <c r="K321" s="46" t="str">
        <f>_xlfn.IFNA(VLOOKUP(B321,'参考　23→27変更情報'!$A$3:$E$548,5,0),"新規")</f>
        <v/>
      </c>
    </row>
    <row r="322" spans="1:11" ht="27">
      <c r="A322" s="382">
        <v>321</v>
      </c>
      <c r="B322" s="42">
        <v>3311041</v>
      </c>
      <c r="C322" s="43" t="s">
        <v>573</v>
      </c>
      <c r="D322" s="41">
        <f>_xlfn.IFNA(VLOOKUP(B322,製造業の訂正１2!$B$6:$S$88,18,0),"")</f>
        <v>1</v>
      </c>
      <c r="E322" s="41" t="str">
        <f>_xlfn.IFNA(VLOOKUP(B322,製造業の訂正１2!$B$89:$S$349,18,0),"")</f>
        <v/>
      </c>
      <c r="F322" s="41" t="s">
        <v>4267</v>
      </c>
      <c r="G322" s="41" t="s">
        <v>324</v>
      </c>
      <c r="H322" s="41" t="s">
        <v>323</v>
      </c>
      <c r="I322" s="351" t="s">
        <v>4260</v>
      </c>
      <c r="J322" s="52">
        <v>14438911.205612013</v>
      </c>
      <c r="K322" s="46" t="str">
        <f>_xlfn.IFNA(VLOOKUP(B322,'参考　23→27変更情報'!$A$3:$E$548,5,0),"新規")</f>
        <v/>
      </c>
    </row>
    <row r="323" spans="1:11">
      <c r="A323" s="382">
        <v>322</v>
      </c>
      <c r="B323" s="42">
        <v>3311051</v>
      </c>
      <c r="C323" s="43" t="s">
        <v>574</v>
      </c>
      <c r="D323" s="41" t="str">
        <f>_xlfn.IFNA(VLOOKUP(B323,製造業の訂正１2!$B$6:$S$88,18,0),"")</f>
        <v/>
      </c>
      <c r="E323" s="41" t="str">
        <f>_xlfn.IFNA(VLOOKUP(B323,製造業の訂正１2!$B$89:$S$349,18,0),"")</f>
        <v/>
      </c>
      <c r="F323" s="41" t="s">
        <v>4263</v>
      </c>
      <c r="G323" s="41" t="s">
        <v>324</v>
      </c>
      <c r="H323" s="41" t="s">
        <v>323</v>
      </c>
      <c r="I323" s="351" t="s">
        <v>4260</v>
      </c>
      <c r="J323" s="52">
        <v>24318920</v>
      </c>
      <c r="K323" s="46" t="str">
        <f>_xlfn.IFNA(VLOOKUP(B323,'参考　23→27変更情報'!$A$3:$E$548,5,0),"新規")</f>
        <v/>
      </c>
    </row>
    <row r="324" spans="1:11" ht="27">
      <c r="A324" s="382">
        <v>323</v>
      </c>
      <c r="B324" s="42">
        <v>3311099</v>
      </c>
      <c r="C324" s="43" t="s">
        <v>575</v>
      </c>
      <c r="D324" s="41" t="str">
        <f>_xlfn.IFNA(VLOOKUP(B324,製造業の訂正１2!$B$6:$S$88,18,0),"")</f>
        <v/>
      </c>
      <c r="E324" s="41">
        <f>_xlfn.IFNA(VLOOKUP(B324,製造業の訂正１2!$B$89:$S$349,18,0),"")</f>
        <v>2</v>
      </c>
      <c r="F324" s="41" t="s">
        <v>4264</v>
      </c>
      <c r="G324" s="41" t="s">
        <v>327</v>
      </c>
      <c r="H324" s="41" t="s">
        <v>328</v>
      </c>
      <c r="I324" s="351" t="s">
        <v>4260</v>
      </c>
      <c r="J324" s="52">
        <v>64099370</v>
      </c>
      <c r="K324" s="46" t="str">
        <f>_xlfn.IFNA(VLOOKUP(B324,'参考　23→27変更情報'!$A$3:$E$548,5,0),"新規")</f>
        <v/>
      </c>
    </row>
    <row r="325" spans="1:11">
      <c r="A325" s="382">
        <v>324</v>
      </c>
      <c r="B325" s="42">
        <v>3321011</v>
      </c>
      <c r="C325" s="43" t="s">
        <v>576</v>
      </c>
      <c r="D325" s="41" t="str">
        <f>_xlfn.IFNA(VLOOKUP(B325,製造業の訂正１2!$B$6:$S$88,18,0),"")</f>
        <v/>
      </c>
      <c r="E325" s="41" t="str">
        <f>_xlfn.IFNA(VLOOKUP(B325,製造業の訂正１2!$B$89:$S$349,18,0),"")</f>
        <v/>
      </c>
      <c r="F325" s="41" t="s">
        <v>4263</v>
      </c>
      <c r="G325" s="41" t="s">
        <v>324</v>
      </c>
      <c r="H325" s="41" t="s">
        <v>323</v>
      </c>
      <c r="I325" s="351" t="s">
        <v>4260</v>
      </c>
      <c r="J325" s="52">
        <v>4099480</v>
      </c>
      <c r="K325" s="46" t="str">
        <f>_xlfn.IFNA(VLOOKUP(B325,'参考　23→27変更情報'!$A$3:$E$548,5,0),"新規")</f>
        <v/>
      </c>
    </row>
    <row r="326" spans="1:11" ht="27">
      <c r="A326" s="382">
        <v>325</v>
      </c>
      <c r="B326" s="42">
        <v>3321021</v>
      </c>
      <c r="C326" s="43" t="s">
        <v>577</v>
      </c>
      <c r="D326" s="41">
        <f>_xlfn.IFNA(VLOOKUP(B326,製造業の訂正１2!$B$6:$S$88,18,0),"")</f>
        <v>1</v>
      </c>
      <c r="E326" s="41">
        <f>_xlfn.IFNA(VLOOKUP(B326,製造業の訂正１2!$B$89:$S$349,18,0),"")</f>
        <v>2</v>
      </c>
      <c r="F326" s="41" t="s">
        <v>4268</v>
      </c>
      <c r="G326" s="41" t="s">
        <v>327</v>
      </c>
      <c r="H326" s="41" t="s">
        <v>328</v>
      </c>
      <c r="I326" s="351" t="s">
        <v>4260</v>
      </c>
      <c r="J326" s="52">
        <v>68929989.642047346</v>
      </c>
      <c r="K326" s="46" t="str">
        <f>_xlfn.IFNA(VLOOKUP(B326,'参考　23→27変更情報'!$A$3:$E$548,5,0),"新規")</f>
        <v/>
      </c>
    </row>
    <row r="327" spans="1:11" ht="27">
      <c r="A327" s="382">
        <v>326</v>
      </c>
      <c r="B327" s="42">
        <v>3331011</v>
      </c>
      <c r="C327" s="43" t="s">
        <v>280</v>
      </c>
      <c r="D327" s="41">
        <f>_xlfn.IFNA(VLOOKUP(B327,製造業の訂正１2!$B$6:$S$88,18,0),"")</f>
        <v>1</v>
      </c>
      <c r="E327" s="41" t="str">
        <f>_xlfn.IFNA(VLOOKUP(B327,製造業の訂正１2!$B$89:$S$349,18,0),"")</f>
        <v/>
      </c>
      <c r="F327" s="41" t="s">
        <v>4267</v>
      </c>
      <c r="G327" s="41" t="s">
        <v>324</v>
      </c>
      <c r="H327" s="41" t="s">
        <v>323</v>
      </c>
      <c r="I327" s="351" t="s">
        <v>4260</v>
      </c>
      <c r="J327" s="52">
        <v>43016532.109348185</v>
      </c>
      <c r="K327" s="46" t="str">
        <f>_xlfn.IFNA(VLOOKUP(B327,'参考　23→27変更情報'!$A$3:$E$548,5,0),"新規")</f>
        <v/>
      </c>
    </row>
    <row r="328" spans="1:11">
      <c r="A328" s="382">
        <v>327</v>
      </c>
      <c r="B328" s="42">
        <v>3332011</v>
      </c>
      <c r="C328" s="43" t="s">
        <v>281</v>
      </c>
      <c r="D328" s="41" t="str">
        <f>_xlfn.IFNA(VLOOKUP(B328,製造業の訂正１2!$B$6:$S$88,18,0),"")</f>
        <v/>
      </c>
      <c r="E328" s="41" t="str">
        <f>_xlfn.IFNA(VLOOKUP(B328,製造業の訂正１2!$B$89:$S$349,18,0),"")</f>
        <v/>
      </c>
      <c r="F328" s="41" t="s">
        <v>4263</v>
      </c>
      <c r="G328" s="41" t="s">
        <v>324</v>
      </c>
      <c r="H328" s="41" t="s">
        <v>323</v>
      </c>
      <c r="I328" s="351" t="s">
        <v>4260</v>
      </c>
      <c r="J328" s="52">
        <v>81581770</v>
      </c>
      <c r="K328" s="46" t="str">
        <f>_xlfn.IFNA(VLOOKUP(B328,'参考　23→27変更情報'!$A$3:$E$548,5,0),"新規")</f>
        <v/>
      </c>
    </row>
    <row r="329" spans="1:11" ht="27">
      <c r="A329" s="382">
        <v>328</v>
      </c>
      <c r="B329" s="42">
        <v>3399011</v>
      </c>
      <c r="C329" s="43" t="s">
        <v>282</v>
      </c>
      <c r="D329" s="41">
        <f>_xlfn.IFNA(VLOOKUP(B329,製造業の訂正１2!$B$6:$S$88,18,0),"")</f>
        <v>1</v>
      </c>
      <c r="E329" s="41">
        <f>_xlfn.IFNA(VLOOKUP(B329,製造業の訂正１2!$B$89:$S$349,18,0),"")</f>
        <v>2</v>
      </c>
      <c r="F329" s="41" t="s">
        <v>4268</v>
      </c>
      <c r="G329" s="41" t="s">
        <v>327</v>
      </c>
      <c r="H329" s="41" t="s">
        <v>328</v>
      </c>
      <c r="I329" s="351" t="s">
        <v>4260</v>
      </c>
      <c r="J329" s="52">
        <v>10784297.866681164</v>
      </c>
      <c r="K329" s="46" t="str">
        <f>_xlfn.IFNA(VLOOKUP(B329,'参考　23→27変更情報'!$A$3:$E$548,5,0),"新規")</f>
        <v/>
      </c>
    </row>
    <row r="330" spans="1:11" ht="27">
      <c r="A330" s="382">
        <v>329</v>
      </c>
      <c r="B330" s="42">
        <v>3399021</v>
      </c>
      <c r="C330" s="43" t="s">
        <v>283</v>
      </c>
      <c r="D330" s="41">
        <f>_xlfn.IFNA(VLOOKUP(B330,製造業の訂正１2!$B$6:$S$88,18,0),"")</f>
        <v>1</v>
      </c>
      <c r="E330" s="41">
        <f>_xlfn.IFNA(VLOOKUP(B330,製造業の訂正１2!$B$89:$S$349,18,0),"")</f>
        <v>2</v>
      </c>
      <c r="F330" s="41" t="s">
        <v>4268</v>
      </c>
      <c r="G330" s="41" t="s">
        <v>327</v>
      </c>
      <c r="H330" s="41" t="s">
        <v>328</v>
      </c>
      <c r="I330" s="351" t="s">
        <v>4260</v>
      </c>
      <c r="J330" s="52">
        <v>18836116.358699311</v>
      </c>
      <c r="K330" s="46" t="str">
        <f>_xlfn.IFNA(VLOOKUP(B330,'参考　23→27変更情報'!$A$3:$E$548,5,0),"新規")</f>
        <v/>
      </c>
    </row>
    <row r="331" spans="1:11" ht="27">
      <c r="A331" s="382">
        <v>330</v>
      </c>
      <c r="B331" s="42">
        <v>3399031</v>
      </c>
      <c r="C331" s="43" t="s">
        <v>284</v>
      </c>
      <c r="D331" s="41" t="str">
        <f>_xlfn.IFNA(VLOOKUP(B331,製造業の訂正１2!$B$6:$S$88,18,0),"")</f>
        <v/>
      </c>
      <c r="E331" s="41">
        <f>_xlfn.IFNA(VLOOKUP(B331,製造業の訂正１2!$B$89:$S$349,18,0),"")</f>
        <v>2</v>
      </c>
      <c r="F331" s="41" t="s">
        <v>4264</v>
      </c>
      <c r="G331" s="41" t="s">
        <v>327</v>
      </c>
      <c r="H331" s="41" t="s">
        <v>328</v>
      </c>
      <c r="I331" s="351" t="s">
        <v>4260</v>
      </c>
      <c r="J331" s="52">
        <v>35788980</v>
      </c>
      <c r="K331" s="46" t="str">
        <f>_xlfn.IFNA(VLOOKUP(B331,'参考　23→27変更情報'!$A$3:$E$548,5,0),"新規")</f>
        <v/>
      </c>
    </row>
    <row r="332" spans="1:11" ht="27">
      <c r="A332" s="382">
        <v>331</v>
      </c>
      <c r="B332" s="42">
        <v>3399099</v>
      </c>
      <c r="C332" s="43" t="s">
        <v>285</v>
      </c>
      <c r="D332" s="41">
        <f>_xlfn.IFNA(VLOOKUP(B332,製造業の訂正１2!$B$6:$S$88,18,0),"")</f>
        <v>1</v>
      </c>
      <c r="E332" s="41" t="str">
        <f>_xlfn.IFNA(VLOOKUP(B332,製造業の訂正１2!$B$89:$S$349,18,0),"")</f>
        <v/>
      </c>
      <c r="F332" s="41" t="s">
        <v>4267</v>
      </c>
      <c r="G332" s="41" t="s">
        <v>324</v>
      </c>
      <c r="H332" s="41" t="s">
        <v>323</v>
      </c>
      <c r="I332" s="351" t="s">
        <v>4260</v>
      </c>
      <c r="J332" s="52">
        <v>2306800.6893464639</v>
      </c>
      <c r="K332" s="46" t="str">
        <f>_xlfn.IFNA(VLOOKUP(B332,'参考　23→27変更情報'!$A$3:$E$548,5,0),"新規")</f>
        <v/>
      </c>
    </row>
    <row r="333" spans="1:11" ht="27">
      <c r="A333" s="382">
        <v>332</v>
      </c>
      <c r="B333" s="42">
        <v>3411011</v>
      </c>
      <c r="C333" s="43" t="s">
        <v>289</v>
      </c>
      <c r="D333" s="41" t="str">
        <f>_xlfn.IFNA(VLOOKUP(B333,製造業の訂正１2!$B$6:$S$88,18,0),"")</f>
        <v/>
      </c>
      <c r="E333" s="41">
        <f>_xlfn.IFNA(VLOOKUP(B333,製造業の訂正１2!$B$89:$S$349,18,0),"")</f>
        <v>2</v>
      </c>
      <c r="F333" s="41" t="s">
        <v>4264</v>
      </c>
      <c r="G333" s="41" t="s">
        <v>327</v>
      </c>
      <c r="H333" s="41" t="s">
        <v>328</v>
      </c>
      <c r="I333" s="351" t="s">
        <v>4260</v>
      </c>
      <c r="J333" s="52">
        <v>60642590</v>
      </c>
      <c r="K333" s="46" t="str">
        <f>_xlfn.IFNA(VLOOKUP(B333,'参考　23→27変更情報'!$A$3:$E$548,5,0),"新規")</f>
        <v>〇</v>
      </c>
    </row>
    <row r="334" spans="1:11">
      <c r="A334" s="382">
        <v>333</v>
      </c>
      <c r="B334" s="42">
        <v>3411021</v>
      </c>
      <c r="C334" s="43" t="s">
        <v>578</v>
      </c>
      <c r="D334" s="41" t="str">
        <f>_xlfn.IFNA(VLOOKUP(B334,製造業の訂正１2!$B$6:$S$88,18,0),"")</f>
        <v/>
      </c>
      <c r="E334" s="41" t="str">
        <f>_xlfn.IFNA(VLOOKUP(B334,製造業の訂正１2!$B$89:$S$349,18,0),"")</f>
        <v/>
      </c>
      <c r="F334" s="41" t="s">
        <v>4263</v>
      </c>
      <c r="G334" s="41" t="s">
        <v>324</v>
      </c>
      <c r="H334" s="41" t="s">
        <v>323</v>
      </c>
      <c r="I334" s="351" t="s">
        <v>4260</v>
      </c>
      <c r="J334" s="52">
        <v>11300650</v>
      </c>
      <c r="K334" s="46" t="str">
        <f>_xlfn.IFNA(VLOOKUP(B334,'参考　23→27変更情報'!$A$3:$E$548,5,0),"新規")</f>
        <v>〇</v>
      </c>
    </row>
    <row r="335" spans="1:11" ht="27">
      <c r="A335" s="382">
        <v>334</v>
      </c>
      <c r="B335" s="42">
        <v>3411031</v>
      </c>
      <c r="C335" s="43" t="s">
        <v>579</v>
      </c>
      <c r="D335" s="41" t="str">
        <f>_xlfn.IFNA(VLOOKUP(B335,製造業の訂正１2!$B$6:$S$88,18,0),"")</f>
        <v/>
      </c>
      <c r="E335" s="41">
        <f>_xlfn.IFNA(VLOOKUP(B335,製造業の訂正１2!$B$89:$S$349,18,0),"")</f>
        <v>2</v>
      </c>
      <c r="F335" s="41" t="s">
        <v>4264</v>
      </c>
      <c r="G335" s="41" t="s">
        <v>327</v>
      </c>
      <c r="H335" s="41" t="s">
        <v>328</v>
      </c>
      <c r="I335" s="351" t="s">
        <v>4260</v>
      </c>
      <c r="J335" s="52">
        <v>47788690</v>
      </c>
      <c r="K335" s="46" t="str">
        <f>_xlfn.IFNA(VLOOKUP(B335,'参考　23→27変更情報'!$A$3:$E$548,5,0),"新規")</f>
        <v>〇</v>
      </c>
    </row>
    <row r="336" spans="1:11">
      <c r="A336" s="382">
        <v>335</v>
      </c>
      <c r="B336" s="42">
        <v>3411041</v>
      </c>
      <c r="C336" s="43" t="s">
        <v>288</v>
      </c>
      <c r="D336" s="41" t="str">
        <f>_xlfn.IFNA(VLOOKUP(B336,製造業の訂正１2!$B$6:$S$88,18,0),"")</f>
        <v/>
      </c>
      <c r="E336" s="41" t="str">
        <f>_xlfn.IFNA(VLOOKUP(B336,製造業の訂正１2!$B$89:$S$349,18,0),"")</f>
        <v/>
      </c>
      <c r="F336" s="41" t="s">
        <v>827</v>
      </c>
      <c r="G336" s="41"/>
      <c r="H336" s="41"/>
      <c r="I336" s="351" t="s">
        <v>4260</v>
      </c>
      <c r="J336" s="52">
        <v>0</v>
      </c>
      <c r="K336" s="46" t="str">
        <f>_xlfn.IFNA(VLOOKUP(B336,'参考　23→27変更情報'!$A$3:$E$548,5,0),"新規")</f>
        <v>〇</v>
      </c>
    </row>
    <row r="337" spans="1:11" ht="27">
      <c r="A337" s="382">
        <v>336</v>
      </c>
      <c r="B337" s="42">
        <v>3411099</v>
      </c>
      <c r="C337" s="43" t="s">
        <v>292</v>
      </c>
      <c r="D337" s="41" t="str">
        <f>_xlfn.IFNA(VLOOKUP(B337,製造業の訂正１2!$B$6:$S$88,18,0),"")</f>
        <v/>
      </c>
      <c r="E337" s="41">
        <f>_xlfn.IFNA(VLOOKUP(B337,製造業の訂正１2!$B$89:$S$349,18,0),"")</f>
        <v>2</v>
      </c>
      <c r="F337" s="41" t="s">
        <v>4264</v>
      </c>
      <c r="G337" s="41" t="s">
        <v>327</v>
      </c>
      <c r="H337" s="41" t="s">
        <v>328</v>
      </c>
      <c r="I337" s="351" t="s">
        <v>4260</v>
      </c>
      <c r="J337" s="52">
        <v>70305360</v>
      </c>
      <c r="K337" s="46" t="str">
        <f>_xlfn.IFNA(VLOOKUP(B337,'参考　23→27変更情報'!$A$3:$E$548,5,0),"新規")</f>
        <v>〇</v>
      </c>
    </row>
    <row r="338" spans="1:11">
      <c r="A338" s="382">
        <v>337</v>
      </c>
      <c r="B338" s="42">
        <v>3412011</v>
      </c>
      <c r="C338" s="43" t="s">
        <v>286</v>
      </c>
      <c r="D338" s="41" t="str">
        <f>_xlfn.IFNA(VLOOKUP(B338,製造業の訂正１2!$B$6:$S$88,18,0),"")</f>
        <v/>
      </c>
      <c r="E338" s="41" t="str">
        <f>_xlfn.IFNA(VLOOKUP(B338,製造業の訂正１2!$B$89:$S$349,18,0),"")</f>
        <v/>
      </c>
      <c r="F338" s="41" t="s">
        <v>4263</v>
      </c>
      <c r="G338" s="41" t="s">
        <v>324</v>
      </c>
      <c r="H338" s="41" t="s">
        <v>323</v>
      </c>
      <c r="I338" s="351" t="s">
        <v>4260</v>
      </c>
      <c r="J338" s="52">
        <v>19792800</v>
      </c>
      <c r="K338" s="46" t="str">
        <f>_xlfn.IFNA(VLOOKUP(B338,'参考　23→27変更情報'!$A$3:$E$548,5,0),"新規")</f>
        <v>〇</v>
      </c>
    </row>
    <row r="339" spans="1:11" ht="27">
      <c r="A339" s="382">
        <v>338</v>
      </c>
      <c r="B339" s="42">
        <v>3412021</v>
      </c>
      <c r="C339" s="43" t="s">
        <v>287</v>
      </c>
      <c r="D339" s="41">
        <f>_xlfn.IFNA(VLOOKUP(B339,製造業の訂正１2!$B$6:$S$88,18,0),"")</f>
        <v>1</v>
      </c>
      <c r="E339" s="41">
        <f>_xlfn.IFNA(VLOOKUP(B339,製造業の訂正１2!$B$89:$S$349,18,0),"")</f>
        <v>2</v>
      </c>
      <c r="F339" s="41" t="s">
        <v>4268</v>
      </c>
      <c r="G339" s="41" t="s">
        <v>327</v>
      </c>
      <c r="H339" s="41" t="s">
        <v>328</v>
      </c>
      <c r="I339" s="351" t="s">
        <v>4260</v>
      </c>
      <c r="J339" s="52">
        <v>21410803.998794839</v>
      </c>
      <c r="K339" s="46" t="str">
        <f>_xlfn.IFNA(VLOOKUP(B339,'参考　23→27変更情報'!$A$3:$E$548,5,0),"新規")</f>
        <v>〇</v>
      </c>
    </row>
    <row r="340" spans="1:11">
      <c r="A340" s="382">
        <v>339</v>
      </c>
      <c r="B340" s="42">
        <v>3421011</v>
      </c>
      <c r="C340" s="43" t="s">
        <v>293</v>
      </c>
      <c r="D340" s="41" t="str">
        <f>_xlfn.IFNA(VLOOKUP(B340,製造業の訂正１2!$B$6:$S$88,18,0),"")</f>
        <v/>
      </c>
      <c r="E340" s="41" t="str">
        <f>_xlfn.IFNA(VLOOKUP(B340,製造業の訂正１2!$B$89:$S$349,18,0),"")</f>
        <v/>
      </c>
      <c r="F340" s="41" t="s">
        <v>4263</v>
      </c>
      <c r="G340" s="41" t="s">
        <v>324</v>
      </c>
      <c r="H340" s="41" t="s">
        <v>323</v>
      </c>
      <c r="I340" s="351" t="s">
        <v>4260</v>
      </c>
      <c r="J340" s="52">
        <v>1854010</v>
      </c>
      <c r="K340" s="46" t="str">
        <f>_xlfn.IFNA(VLOOKUP(B340,'参考　23→27変更情報'!$A$3:$E$548,5,0),"新規")</f>
        <v/>
      </c>
    </row>
    <row r="341" spans="1:11">
      <c r="A341" s="382">
        <v>340</v>
      </c>
      <c r="B341" s="42">
        <v>3421021</v>
      </c>
      <c r="C341" s="43" t="s">
        <v>580</v>
      </c>
      <c r="D341" s="41" t="str">
        <f>_xlfn.IFNA(VLOOKUP(B341,製造業の訂正１2!$B$6:$S$88,18,0),"")</f>
        <v/>
      </c>
      <c r="E341" s="41" t="str">
        <f>_xlfn.IFNA(VLOOKUP(B341,製造業の訂正１2!$B$89:$S$349,18,0),"")</f>
        <v/>
      </c>
      <c r="F341" s="41" t="s">
        <v>4263</v>
      </c>
      <c r="G341" s="41" t="s">
        <v>324</v>
      </c>
      <c r="H341" s="41" t="s">
        <v>323</v>
      </c>
      <c r="I341" s="351" t="s">
        <v>4260</v>
      </c>
      <c r="J341" s="52">
        <v>377270</v>
      </c>
      <c r="K341" s="46" t="str">
        <f>_xlfn.IFNA(VLOOKUP(B341,'参考　23→27変更情報'!$A$3:$E$548,5,0),"新規")</f>
        <v/>
      </c>
    </row>
    <row r="342" spans="1:11">
      <c r="A342" s="382">
        <v>341</v>
      </c>
      <c r="B342" s="42">
        <v>3421031</v>
      </c>
      <c r="C342" s="43" t="s">
        <v>581</v>
      </c>
      <c r="D342" s="41" t="str">
        <f>_xlfn.IFNA(VLOOKUP(B342,製造業の訂正１2!$B$6:$S$88,18,0),"")</f>
        <v/>
      </c>
      <c r="E342" s="41" t="str">
        <f>_xlfn.IFNA(VLOOKUP(B342,製造業の訂正１2!$B$89:$S$349,18,0),"")</f>
        <v/>
      </c>
      <c r="F342" s="41" t="s">
        <v>4263</v>
      </c>
      <c r="G342" s="41" t="s">
        <v>324</v>
      </c>
      <c r="H342" s="41" t="s">
        <v>323</v>
      </c>
      <c r="I342" s="351" t="s">
        <v>4260</v>
      </c>
      <c r="J342" s="52">
        <v>43817800</v>
      </c>
      <c r="K342" s="46" t="str">
        <f>_xlfn.IFNA(VLOOKUP(B342,'参考　23→27変更情報'!$A$3:$E$548,5,0),"新規")</f>
        <v/>
      </c>
    </row>
    <row r="343" spans="1:11" ht="27">
      <c r="A343" s="382">
        <v>342</v>
      </c>
      <c r="B343" s="42">
        <v>3511011</v>
      </c>
      <c r="C343" s="43" t="s">
        <v>296</v>
      </c>
      <c r="D343" s="41" t="str">
        <f>_xlfn.IFNA(VLOOKUP(B343,製造業の訂正１2!$B$6:$S$88,18,0),"")</f>
        <v/>
      </c>
      <c r="E343" s="41">
        <f>_xlfn.IFNA(VLOOKUP(B343,製造業の訂正１2!$B$89:$S$349,18,0),"")</f>
        <v>2</v>
      </c>
      <c r="F343" s="41" t="s">
        <v>4264</v>
      </c>
      <c r="G343" s="41" t="s">
        <v>327</v>
      </c>
      <c r="H343" s="41" t="s">
        <v>328</v>
      </c>
      <c r="I343" s="351" t="s">
        <v>4260</v>
      </c>
      <c r="J343" s="52">
        <v>1021003390</v>
      </c>
      <c r="K343" s="46" t="str">
        <f>_xlfn.IFNA(VLOOKUP(B343,'参考　23→27変更情報'!$A$3:$E$548,5,0),"新規")</f>
        <v/>
      </c>
    </row>
    <row r="344" spans="1:11" ht="27">
      <c r="A344" s="382">
        <v>343</v>
      </c>
      <c r="B344" s="42">
        <v>3521011</v>
      </c>
      <c r="C344" s="43" t="s">
        <v>297</v>
      </c>
      <c r="D344" s="41">
        <f>_xlfn.IFNA(VLOOKUP(B344,製造業の訂正１2!$B$6:$S$88,18,0),"")</f>
        <v>1</v>
      </c>
      <c r="E344" s="41">
        <f>_xlfn.IFNA(VLOOKUP(B344,製造業の訂正１2!$B$89:$S$349,18,0),"")</f>
        <v>2</v>
      </c>
      <c r="F344" s="41" t="s">
        <v>4268</v>
      </c>
      <c r="G344" s="41" t="s">
        <v>327</v>
      </c>
      <c r="H344" s="41" t="s">
        <v>328</v>
      </c>
      <c r="I344" s="351" t="s">
        <v>4260</v>
      </c>
      <c r="J344" s="52">
        <v>157977501.01378083</v>
      </c>
      <c r="K344" s="46" t="str">
        <f>_xlfn.IFNA(VLOOKUP(B344,'参考　23→27変更情報'!$A$3:$E$548,5,0),"新規")</f>
        <v/>
      </c>
    </row>
    <row r="345" spans="1:11">
      <c r="A345" s="382">
        <v>344</v>
      </c>
      <c r="B345" s="42">
        <v>3522011</v>
      </c>
      <c r="C345" s="43" t="s">
        <v>298</v>
      </c>
      <c r="D345" s="41" t="str">
        <f>_xlfn.IFNA(VLOOKUP(B345,製造業の訂正１2!$B$6:$S$88,18,0),"")</f>
        <v/>
      </c>
      <c r="E345" s="41" t="str">
        <f>_xlfn.IFNA(VLOOKUP(B345,製造業の訂正１2!$B$89:$S$349,18,0),"")</f>
        <v/>
      </c>
      <c r="F345" s="41"/>
      <c r="G345" s="41"/>
      <c r="H345" s="41"/>
      <c r="I345" s="351" t="s">
        <v>4260</v>
      </c>
      <c r="J345" s="52">
        <v>0</v>
      </c>
      <c r="K345" s="46" t="str">
        <f>_xlfn.IFNA(VLOOKUP(B345,'参考　23→27変更情報'!$A$3:$E$548,5,0),"新規")</f>
        <v/>
      </c>
    </row>
    <row r="346" spans="1:11" ht="27">
      <c r="A346" s="382">
        <v>345</v>
      </c>
      <c r="B346" s="42">
        <v>3531011</v>
      </c>
      <c r="C346" s="43" t="s">
        <v>299</v>
      </c>
      <c r="D346" s="41" t="str">
        <f>_xlfn.IFNA(VLOOKUP(B346,製造業の訂正１2!$B$6:$S$88,18,0),"")</f>
        <v/>
      </c>
      <c r="E346" s="41">
        <f>_xlfn.IFNA(VLOOKUP(B346,製造業の訂正１2!$B$89:$S$349,18,0),"")</f>
        <v>2</v>
      </c>
      <c r="F346" s="41" t="s">
        <v>4264</v>
      </c>
      <c r="G346" s="41" t="s">
        <v>327</v>
      </c>
      <c r="H346" s="41" t="s">
        <v>328</v>
      </c>
      <c r="I346" s="351" t="s">
        <v>4260</v>
      </c>
      <c r="J346" s="52">
        <v>378550250</v>
      </c>
      <c r="K346" s="46" t="str">
        <f>_xlfn.IFNA(VLOOKUP(B346,'参考　23→27変更情報'!$A$3:$E$548,5,0),"新規")</f>
        <v/>
      </c>
    </row>
    <row r="347" spans="1:11">
      <c r="A347" s="382">
        <v>346</v>
      </c>
      <c r="B347" s="42">
        <v>3531021</v>
      </c>
      <c r="C347" s="43" t="s">
        <v>300</v>
      </c>
      <c r="D347" s="41" t="str">
        <f>_xlfn.IFNA(VLOOKUP(B347,製造業の訂正１2!$B$6:$S$88,18,0),"")</f>
        <v/>
      </c>
      <c r="E347" s="41" t="str">
        <f>_xlfn.IFNA(VLOOKUP(B347,製造業の訂正１2!$B$89:$S$349,18,0),"")</f>
        <v/>
      </c>
      <c r="F347" s="41" t="s">
        <v>4263</v>
      </c>
      <c r="G347" s="41" t="s">
        <v>324</v>
      </c>
      <c r="H347" s="41" t="s">
        <v>323</v>
      </c>
      <c r="I347" s="351" t="s">
        <v>4260</v>
      </c>
      <c r="J347" s="52">
        <v>844742980</v>
      </c>
      <c r="K347" s="46" t="str">
        <f>_xlfn.IFNA(VLOOKUP(B347,'参考　23→27変更情報'!$A$3:$E$548,5,0),"新規")</f>
        <v/>
      </c>
    </row>
    <row r="348" spans="1:11">
      <c r="A348" s="382">
        <v>347</v>
      </c>
      <c r="B348" s="42">
        <v>3541011</v>
      </c>
      <c r="C348" s="43" t="s">
        <v>301</v>
      </c>
      <c r="D348" s="41" t="str">
        <f>_xlfn.IFNA(VLOOKUP(B348,製造業の訂正１2!$B$6:$S$88,18,0),"")</f>
        <v/>
      </c>
      <c r="E348" s="41" t="str">
        <f>_xlfn.IFNA(VLOOKUP(B348,製造業の訂正１2!$B$89:$S$349,18,0),"")</f>
        <v/>
      </c>
      <c r="F348" s="41" t="s">
        <v>827</v>
      </c>
      <c r="G348" s="41"/>
      <c r="H348" s="41"/>
      <c r="I348" s="351" t="s">
        <v>4260</v>
      </c>
      <c r="J348" s="52">
        <v>0</v>
      </c>
      <c r="K348" s="46" t="str">
        <f>_xlfn.IFNA(VLOOKUP(B348,'参考　23→27変更情報'!$A$3:$E$548,5,0),"新規")</f>
        <v/>
      </c>
    </row>
    <row r="349" spans="1:11">
      <c r="A349" s="382">
        <v>348</v>
      </c>
      <c r="B349" s="42">
        <v>3541021</v>
      </c>
      <c r="C349" s="43" t="s">
        <v>302</v>
      </c>
      <c r="D349" s="41" t="str">
        <f>_xlfn.IFNA(VLOOKUP(B349,製造業の訂正１2!$B$6:$S$88,18,0),"")</f>
        <v/>
      </c>
      <c r="E349" s="41" t="str">
        <f>_xlfn.IFNA(VLOOKUP(B349,製造業の訂正１2!$B$89:$S$349,18,0),"")</f>
        <v/>
      </c>
      <c r="F349" s="41" t="s">
        <v>4263</v>
      </c>
      <c r="G349" s="41" t="s">
        <v>324</v>
      </c>
      <c r="H349" s="41" t="s">
        <v>323</v>
      </c>
      <c r="I349" s="351" t="s">
        <v>4260</v>
      </c>
      <c r="J349" s="52">
        <v>2610</v>
      </c>
      <c r="K349" s="46" t="str">
        <f>_xlfn.IFNA(VLOOKUP(B349,'参考　23→27変更情報'!$A$3:$E$548,5,0),"新規")</f>
        <v/>
      </c>
    </row>
    <row r="350" spans="1:11">
      <c r="A350" s="382">
        <v>349</v>
      </c>
      <c r="B350" s="42">
        <v>3541031</v>
      </c>
      <c r="C350" s="43" t="s">
        <v>303</v>
      </c>
      <c r="D350" s="41" t="str">
        <f>_xlfn.IFNA(VLOOKUP(B350,製造業の訂正１2!$B$6:$S$88,18,0),"")</f>
        <v/>
      </c>
      <c r="E350" s="41" t="str">
        <f>_xlfn.IFNA(VLOOKUP(B350,製造業の訂正１2!$B$89:$S$349,18,0),"")</f>
        <v/>
      </c>
      <c r="F350" s="41" t="s">
        <v>4263</v>
      </c>
      <c r="G350" s="41" t="s">
        <v>324</v>
      </c>
      <c r="H350" s="41" t="s">
        <v>323</v>
      </c>
      <c r="I350" s="351" t="s">
        <v>4260</v>
      </c>
      <c r="J350" s="52">
        <v>3679350</v>
      </c>
      <c r="K350" s="46" t="str">
        <f>_xlfn.IFNA(VLOOKUP(B350,'参考　23→27変更情報'!$A$3:$E$548,5,0),"新規")</f>
        <v/>
      </c>
    </row>
    <row r="351" spans="1:11">
      <c r="A351" s="382">
        <v>350</v>
      </c>
      <c r="B351" s="42">
        <v>3541101</v>
      </c>
      <c r="C351" s="43" t="s">
        <v>304</v>
      </c>
      <c r="D351" s="41" t="str">
        <f>_xlfn.IFNA(VLOOKUP(B351,製造業の訂正１2!$B$6:$S$88,18,0),"")</f>
        <v/>
      </c>
      <c r="E351" s="41" t="str">
        <f>_xlfn.IFNA(VLOOKUP(B351,製造業の訂正１2!$B$89:$S$349,18,0),"")</f>
        <v/>
      </c>
      <c r="F351" s="41" t="s">
        <v>827</v>
      </c>
      <c r="G351" s="41"/>
      <c r="H351" s="41"/>
      <c r="I351" s="351" t="s">
        <v>4260</v>
      </c>
      <c r="J351" s="52">
        <v>0</v>
      </c>
      <c r="K351" s="46" t="str">
        <f>_xlfn.IFNA(VLOOKUP(B351,'参考　23→27変更情報'!$A$3:$E$548,5,0),"新規")</f>
        <v/>
      </c>
    </row>
    <row r="352" spans="1:11">
      <c r="A352" s="382">
        <v>351</v>
      </c>
      <c r="B352" s="42">
        <v>3591011</v>
      </c>
      <c r="C352" s="43" t="s">
        <v>305</v>
      </c>
      <c r="D352" s="41" t="str">
        <f>_xlfn.IFNA(VLOOKUP(B352,製造業の訂正１2!$B$6:$S$88,18,0),"")</f>
        <v/>
      </c>
      <c r="E352" s="41" t="str">
        <f>_xlfn.IFNA(VLOOKUP(B352,製造業の訂正１2!$B$89:$S$349,18,0),"")</f>
        <v/>
      </c>
      <c r="F352" s="41" t="s">
        <v>4263</v>
      </c>
      <c r="G352" s="41" t="s">
        <v>324</v>
      </c>
      <c r="H352" s="41" t="s">
        <v>323</v>
      </c>
      <c r="I352" s="351" t="s">
        <v>4260</v>
      </c>
      <c r="J352" s="52">
        <v>8193320</v>
      </c>
      <c r="K352" s="46" t="str">
        <f>_xlfn.IFNA(VLOOKUP(B352,'参考　23→27変更情報'!$A$3:$E$548,5,0),"新規")</f>
        <v/>
      </c>
    </row>
    <row r="353" spans="1:11">
      <c r="A353" s="382">
        <v>352</v>
      </c>
      <c r="B353" s="42">
        <v>3591101</v>
      </c>
      <c r="C353" s="43" t="s">
        <v>306</v>
      </c>
      <c r="D353" s="41" t="str">
        <f>_xlfn.IFNA(VLOOKUP(B353,製造業の訂正１2!$B$6:$S$88,18,0),"")</f>
        <v/>
      </c>
      <c r="E353" s="41" t="str">
        <f>_xlfn.IFNA(VLOOKUP(B353,製造業の訂正１2!$B$89:$S$349,18,0),"")</f>
        <v/>
      </c>
      <c r="F353" s="41" t="s">
        <v>827</v>
      </c>
      <c r="G353" s="41"/>
      <c r="H353" s="41"/>
      <c r="I353" s="351" t="s">
        <v>4260</v>
      </c>
      <c r="J353" s="52">
        <v>0</v>
      </c>
      <c r="K353" s="46" t="str">
        <f>_xlfn.IFNA(VLOOKUP(B353,'参考　23→27変更情報'!$A$3:$E$548,5,0),"新規")</f>
        <v/>
      </c>
    </row>
    <row r="354" spans="1:11" ht="27">
      <c r="A354" s="382">
        <v>353</v>
      </c>
      <c r="B354" s="42">
        <v>3592011</v>
      </c>
      <c r="C354" s="43" t="s">
        <v>307</v>
      </c>
      <c r="D354" s="41">
        <f>_xlfn.IFNA(VLOOKUP(B354,製造業の訂正１2!$B$6:$S$88,18,0),"")</f>
        <v>1</v>
      </c>
      <c r="E354" s="41">
        <f>_xlfn.IFNA(VLOOKUP(B354,製造業の訂正１2!$B$89:$S$349,18,0),"")</f>
        <v>2</v>
      </c>
      <c r="F354" s="41" t="s">
        <v>4268</v>
      </c>
      <c r="G354" s="41" t="s">
        <v>327</v>
      </c>
      <c r="H354" s="41" t="s">
        <v>328</v>
      </c>
      <c r="I354" s="351" t="s">
        <v>4260</v>
      </c>
      <c r="J354" s="52">
        <v>6324713.744371688</v>
      </c>
      <c r="K354" s="46" t="str">
        <f>_xlfn.IFNA(VLOOKUP(B354,'参考　23→27変更情報'!$A$3:$E$548,5,0),"新規")</f>
        <v/>
      </c>
    </row>
    <row r="355" spans="1:11" ht="27">
      <c r="A355" s="382">
        <v>354</v>
      </c>
      <c r="B355" s="42">
        <v>3592101</v>
      </c>
      <c r="C355" s="43" t="s">
        <v>308</v>
      </c>
      <c r="D355" s="41">
        <f>_xlfn.IFNA(VLOOKUP(B355,製造業の訂正１2!$B$6:$S$88,18,0),"")</f>
        <v>1</v>
      </c>
      <c r="E355" s="41" t="str">
        <f>_xlfn.IFNA(VLOOKUP(B355,製造業の訂正１2!$B$89:$S$349,18,0),"")</f>
        <v/>
      </c>
      <c r="F355" s="41" t="s">
        <v>4267</v>
      </c>
      <c r="G355" s="41" t="s">
        <v>324</v>
      </c>
      <c r="H355" s="41" t="s">
        <v>323</v>
      </c>
      <c r="I355" s="351" t="s">
        <v>4260</v>
      </c>
      <c r="J355" s="52">
        <v>4318011.7463174099</v>
      </c>
      <c r="K355" s="46" t="str">
        <f>_xlfn.IFNA(VLOOKUP(B355,'参考　23→27変更情報'!$A$3:$E$548,5,0),"新規")</f>
        <v/>
      </c>
    </row>
    <row r="356" spans="1:11" ht="27">
      <c r="A356" s="382">
        <v>355</v>
      </c>
      <c r="B356" s="42">
        <v>3599011</v>
      </c>
      <c r="C356" s="43" t="s">
        <v>309</v>
      </c>
      <c r="D356" s="41" t="str">
        <f>_xlfn.IFNA(VLOOKUP(B356,製造業の訂正１2!$B$6:$S$88,18,0),"")</f>
        <v/>
      </c>
      <c r="E356" s="41">
        <f>_xlfn.IFNA(VLOOKUP(B356,製造業の訂正１2!$B$89:$S$349,18,0),"")</f>
        <v>2</v>
      </c>
      <c r="F356" s="41" t="s">
        <v>4264</v>
      </c>
      <c r="G356" s="41" t="s">
        <v>327</v>
      </c>
      <c r="H356" s="41" t="s">
        <v>328</v>
      </c>
      <c r="I356" s="351" t="s">
        <v>4260</v>
      </c>
      <c r="J356" s="52">
        <v>32872126</v>
      </c>
      <c r="K356" s="46" t="str">
        <f>_xlfn.IFNA(VLOOKUP(B356,'参考　23→27変更情報'!$A$3:$E$548,5,0),"新規")</f>
        <v/>
      </c>
    </row>
    <row r="357" spans="1:11" ht="27">
      <c r="A357" s="382">
        <v>356</v>
      </c>
      <c r="B357" s="42">
        <v>3599091</v>
      </c>
      <c r="C357" s="43" t="s">
        <v>310</v>
      </c>
      <c r="D357" s="41" t="str">
        <f>_xlfn.IFNA(VLOOKUP(B357,製造業の訂正１2!$B$6:$S$88,18,0),"")</f>
        <v/>
      </c>
      <c r="E357" s="41">
        <f>_xlfn.IFNA(VLOOKUP(B357,製造業の訂正１2!$B$89:$S$349,18,0),"")</f>
        <v>2</v>
      </c>
      <c r="F357" s="41" t="s">
        <v>4264</v>
      </c>
      <c r="G357" s="41" t="s">
        <v>327</v>
      </c>
      <c r="H357" s="41" t="s">
        <v>328</v>
      </c>
      <c r="I357" s="351" t="s">
        <v>4260</v>
      </c>
      <c r="J357" s="52">
        <v>9810900</v>
      </c>
      <c r="K357" s="46" t="str">
        <f>_xlfn.IFNA(VLOOKUP(B357,'参考　23→27変更情報'!$A$3:$E$548,5,0),"新規")</f>
        <v/>
      </c>
    </row>
    <row r="358" spans="1:11">
      <c r="A358" s="382">
        <v>357</v>
      </c>
      <c r="B358" s="42">
        <v>3599099</v>
      </c>
      <c r="C358" s="43" t="s">
        <v>582</v>
      </c>
      <c r="D358" s="41" t="str">
        <f>_xlfn.IFNA(VLOOKUP(B358,製造業の訂正１2!$B$6:$S$88,18,0),"")</f>
        <v/>
      </c>
      <c r="E358" s="41" t="str">
        <f>_xlfn.IFNA(VLOOKUP(B358,製造業の訂正１2!$B$89:$S$349,18,0),"")</f>
        <v/>
      </c>
      <c r="F358" s="41" t="s">
        <v>4263</v>
      </c>
      <c r="G358" s="41" t="s">
        <v>324</v>
      </c>
      <c r="H358" s="41" t="s">
        <v>323</v>
      </c>
      <c r="I358" s="351" t="s">
        <v>4260</v>
      </c>
      <c r="J358" s="52">
        <v>4351580</v>
      </c>
      <c r="K358" s="46" t="str">
        <f>_xlfn.IFNA(VLOOKUP(B358,'参考　23→27変更情報'!$A$3:$E$548,5,0),"新規")</f>
        <v/>
      </c>
    </row>
    <row r="359" spans="1:11">
      <c r="A359" s="382">
        <v>358</v>
      </c>
      <c r="B359" s="42">
        <v>3911011</v>
      </c>
      <c r="C359" s="43" t="s">
        <v>312</v>
      </c>
      <c r="D359" s="41" t="str">
        <f>_xlfn.IFNA(VLOOKUP(B359,製造業の訂正１2!$B$6:$S$88,18,0),"")</f>
        <v/>
      </c>
      <c r="E359" s="41" t="str">
        <f>_xlfn.IFNA(VLOOKUP(B359,製造業の訂正１2!$B$89:$S$349,18,0),"")</f>
        <v/>
      </c>
      <c r="F359" s="41" t="s">
        <v>4263</v>
      </c>
      <c r="G359" s="41" t="s">
        <v>324</v>
      </c>
      <c r="H359" s="41" t="s">
        <v>323</v>
      </c>
      <c r="I359" s="351" t="s">
        <v>4260</v>
      </c>
      <c r="J359" s="52">
        <v>28460000</v>
      </c>
      <c r="K359" s="46" t="str">
        <f>_xlfn.IFNA(VLOOKUP(B359,'参考　23→27変更情報'!$A$3:$E$548,5,0),"新規")</f>
        <v/>
      </c>
    </row>
    <row r="360" spans="1:11">
      <c r="A360" s="382">
        <v>359</v>
      </c>
      <c r="B360" s="42">
        <v>3911021</v>
      </c>
      <c r="C360" s="43" t="s">
        <v>313</v>
      </c>
      <c r="D360" s="41" t="str">
        <f>_xlfn.IFNA(VLOOKUP(B360,製造業の訂正１2!$B$6:$S$88,18,0),"")</f>
        <v/>
      </c>
      <c r="E360" s="41" t="str">
        <f>_xlfn.IFNA(VLOOKUP(B360,製造業の訂正１2!$B$89:$S$349,18,0),"")</f>
        <v/>
      </c>
      <c r="F360" s="41" t="s">
        <v>4263</v>
      </c>
      <c r="G360" s="41" t="s">
        <v>324</v>
      </c>
      <c r="H360" s="41" t="s">
        <v>323</v>
      </c>
      <c r="I360" s="351" t="s">
        <v>4260</v>
      </c>
      <c r="J360" s="52">
        <v>23237720</v>
      </c>
      <c r="K360" s="46" t="str">
        <f>_xlfn.IFNA(VLOOKUP(B360,'参考　23→27変更情報'!$A$3:$E$548,5,0),"新規")</f>
        <v/>
      </c>
    </row>
    <row r="361" spans="1:11" ht="27">
      <c r="A361" s="382">
        <v>360</v>
      </c>
      <c r="B361" s="42">
        <v>3919011</v>
      </c>
      <c r="C361" s="43" t="s">
        <v>314</v>
      </c>
      <c r="D361" s="41">
        <f>_xlfn.IFNA(VLOOKUP(B361,製造業の訂正１2!$B$6:$S$88,18,0),"")</f>
        <v>1</v>
      </c>
      <c r="E361" s="41" t="str">
        <f>_xlfn.IFNA(VLOOKUP(B361,製造業の訂正１2!$B$89:$S$349,18,0),"")</f>
        <v/>
      </c>
      <c r="F361" s="41" t="s">
        <v>4267</v>
      </c>
      <c r="G361" s="41" t="s">
        <v>324</v>
      </c>
      <c r="H361" s="41" t="s">
        <v>323</v>
      </c>
      <c r="I361" s="351" t="s">
        <v>4260</v>
      </c>
      <c r="J361" s="52">
        <v>27956677.914224505</v>
      </c>
      <c r="K361" s="46" t="str">
        <f>_xlfn.IFNA(VLOOKUP(B361,'参考　23→27変更情報'!$A$3:$E$548,5,0),"新規")</f>
        <v/>
      </c>
    </row>
    <row r="362" spans="1:11">
      <c r="A362" s="382">
        <v>361</v>
      </c>
      <c r="B362" s="42">
        <v>3919021</v>
      </c>
      <c r="C362" s="43" t="s">
        <v>315</v>
      </c>
      <c r="D362" s="41" t="str">
        <f>_xlfn.IFNA(VLOOKUP(B362,製造業の訂正１2!$B$6:$S$88,18,0),"")</f>
        <v/>
      </c>
      <c r="E362" s="41" t="str">
        <f>_xlfn.IFNA(VLOOKUP(B362,製造業の訂正１2!$B$89:$S$349,18,0),"")</f>
        <v/>
      </c>
      <c r="F362" s="41" t="s">
        <v>4263</v>
      </c>
      <c r="G362" s="41" t="s">
        <v>324</v>
      </c>
      <c r="H362" s="41" t="s">
        <v>323</v>
      </c>
      <c r="I362" s="351" t="s">
        <v>4260</v>
      </c>
      <c r="J362" s="52">
        <v>29156470</v>
      </c>
      <c r="K362" s="46" t="str">
        <f>_xlfn.IFNA(VLOOKUP(B362,'参考　23→27変更情報'!$A$3:$E$548,5,0),"新規")</f>
        <v/>
      </c>
    </row>
    <row r="363" spans="1:11" ht="27">
      <c r="A363" s="382">
        <v>362</v>
      </c>
      <c r="B363" s="42">
        <v>3919031</v>
      </c>
      <c r="C363" s="43" t="s">
        <v>316</v>
      </c>
      <c r="D363" s="41" t="str">
        <f>_xlfn.IFNA(VLOOKUP(B363,製造業の訂正１2!$B$6:$S$88,18,0),"")</f>
        <v/>
      </c>
      <c r="E363" s="41">
        <f>_xlfn.IFNA(VLOOKUP(B363,製造業の訂正１2!$B$89:$S$349,18,0),"")</f>
        <v>2</v>
      </c>
      <c r="F363" s="41" t="s">
        <v>4264</v>
      </c>
      <c r="G363" s="41" t="s">
        <v>327</v>
      </c>
      <c r="H363" s="41" t="s">
        <v>328</v>
      </c>
      <c r="I363" s="351" t="s">
        <v>4260</v>
      </c>
      <c r="J363" s="52">
        <v>6693930</v>
      </c>
      <c r="K363" s="46" t="str">
        <f>_xlfn.IFNA(VLOOKUP(B363,'参考　23→27変更情報'!$A$3:$E$548,5,0),"新規")</f>
        <v/>
      </c>
    </row>
    <row r="364" spans="1:11" ht="27">
      <c r="A364" s="382">
        <v>363</v>
      </c>
      <c r="B364" s="42">
        <v>3919041</v>
      </c>
      <c r="C364" s="43" t="s">
        <v>317</v>
      </c>
      <c r="D364" s="41" t="str">
        <f>_xlfn.IFNA(VLOOKUP(B364,製造業の訂正１2!$B$6:$S$88,18,0),"")</f>
        <v/>
      </c>
      <c r="E364" s="41">
        <f>_xlfn.IFNA(VLOOKUP(B364,製造業の訂正１2!$B$89:$S$349,18,0),"")</f>
        <v>2</v>
      </c>
      <c r="F364" s="41" t="s">
        <v>4264</v>
      </c>
      <c r="G364" s="41" t="s">
        <v>327</v>
      </c>
      <c r="H364" s="41" t="s">
        <v>328</v>
      </c>
      <c r="I364" s="351" t="s">
        <v>4260</v>
      </c>
      <c r="J364" s="52">
        <v>24604257.273983683</v>
      </c>
      <c r="K364" s="46" t="str">
        <f>_xlfn.IFNA(VLOOKUP(B364,'参考　23→27変更情報'!$A$3:$E$548,5,0),"新規")</f>
        <v/>
      </c>
    </row>
    <row r="365" spans="1:11" ht="27">
      <c r="A365" s="382">
        <v>364</v>
      </c>
      <c r="B365" s="42">
        <v>3919051</v>
      </c>
      <c r="C365" s="43" t="s">
        <v>318</v>
      </c>
      <c r="D365" s="41">
        <f>_xlfn.IFNA(VLOOKUP(B365,製造業の訂正１2!$B$6:$S$88,18,0),"")</f>
        <v>1</v>
      </c>
      <c r="E365" s="41" t="str">
        <f>_xlfn.IFNA(VLOOKUP(B365,製造業の訂正１2!$B$89:$S$349,18,0),"")</f>
        <v/>
      </c>
      <c r="F365" s="41" t="s">
        <v>4267</v>
      </c>
      <c r="G365" s="41" t="s">
        <v>324</v>
      </c>
      <c r="H365" s="41" t="s">
        <v>323</v>
      </c>
      <c r="I365" s="351" t="s">
        <v>4260</v>
      </c>
      <c r="J365" s="52">
        <v>3566416.6059290706</v>
      </c>
      <c r="K365" s="46" t="str">
        <f>_xlfn.IFNA(VLOOKUP(B365,'参考　23→27変更情報'!$A$3:$E$548,5,0),"新規")</f>
        <v/>
      </c>
    </row>
    <row r="366" spans="1:11" ht="27">
      <c r="A366" s="382">
        <v>365</v>
      </c>
      <c r="B366" s="42">
        <v>3919061</v>
      </c>
      <c r="C366" s="43" t="s">
        <v>319</v>
      </c>
      <c r="D366" s="41">
        <f>_xlfn.IFNA(VLOOKUP(B366,製造業の訂正１2!$B$6:$S$88,18,0),"")</f>
        <v>1</v>
      </c>
      <c r="E366" s="41" t="str">
        <f>_xlfn.IFNA(VLOOKUP(B366,製造業の訂正１2!$B$89:$S$349,18,0),"")</f>
        <v/>
      </c>
      <c r="F366" s="41" t="s">
        <v>4267</v>
      </c>
      <c r="G366" s="41" t="s">
        <v>324</v>
      </c>
      <c r="H366" s="41" t="s">
        <v>323</v>
      </c>
      <c r="I366" s="351" t="s">
        <v>4260</v>
      </c>
      <c r="J366" s="52">
        <v>3973650.3537174547</v>
      </c>
      <c r="K366" s="46" t="str">
        <f>_xlfn.IFNA(VLOOKUP(B366,'参考　23→27変更情報'!$A$3:$E$548,5,0),"新規")</f>
        <v/>
      </c>
    </row>
    <row r="367" spans="1:11" ht="27">
      <c r="A367" s="382">
        <v>366</v>
      </c>
      <c r="B367" s="42">
        <v>3919099</v>
      </c>
      <c r="C367" s="43" t="s">
        <v>320</v>
      </c>
      <c r="D367" s="41">
        <f>_xlfn.IFNA(VLOOKUP(B367,製造業の訂正１2!$B$6:$S$88,18,0),"")</f>
        <v>1</v>
      </c>
      <c r="E367" s="41" t="str">
        <f>_xlfn.IFNA(VLOOKUP(B367,製造業の訂正１2!$B$89:$S$349,18,0),"")</f>
        <v/>
      </c>
      <c r="F367" s="41" t="s">
        <v>4267</v>
      </c>
      <c r="G367" s="41" t="s">
        <v>324</v>
      </c>
      <c r="H367" s="41" t="s">
        <v>323</v>
      </c>
      <c r="I367" s="351" t="s">
        <v>4260</v>
      </c>
      <c r="J367" s="52">
        <v>125170640.62560284</v>
      </c>
      <c r="K367" s="46" t="str">
        <f>_xlfn.IFNA(VLOOKUP(B367,'参考　23→27変更情報'!$A$3:$E$548,5,0),"新規")</f>
        <v/>
      </c>
    </row>
    <row r="368" spans="1:11">
      <c r="A368" s="382">
        <v>367</v>
      </c>
      <c r="B368" s="42">
        <v>3921011</v>
      </c>
      <c r="C368" s="43" t="s">
        <v>583</v>
      </c>
      <c r="D368" s="41" t="str">
        <f>_xlfn.IFNA(VLOOKUP(B368,製造業の訂正１2!$B$6:$S$88,18,0),"")</f>
        <v/>
      </c>
      <c r="E368" s="41" t="str">
        <f>_xlfn.IFNA(VLOOKUP(B368,製造業の訂正１2!$B$89:$S$349,18,0),"")</f>
        <v/>
      </c>
      <c r="F368" s="41" t="s">
        <v>4283</v>
      </c>
      <c r="G368" s="41" t="s">
        <v>4251</v>
      </c>
      <c r="H368" s="41" t="s">
        <v>330</v>
      </c>
      <c r="I368" s="351" t="s">
        <v>4260</v>
      </c>
      <c r="J368" s="52">
        <v>39271757.204510182</v>
      </c>
      <c r="K368" s="46" t="str">
        <f>_xlfn.IFNA(VLOOKUP(B368,'参考　23→27変更情報'!$A$3:$E$548,5,0),"新規")</f>
        <v/>
      </c>
    </row>
    <row r="369" spans="1:12" ht="40.5">
      <c r="A369" s="382">
        <v>368</v>
      </c>
      <c r="B369" s="42">
        <v>4111011</v>
      </c>
      <c r="C369" s="43" t="s">
        <v>421</v>
      </c>
      <c r="D369" s="41" t="str">
        <f>_xlfn.IFNA(VLOOKUP(B369,製造業の訂正１2!$B$6:$S$88,18,0),"")</f>
        <v/>
      </c>
      <c r="E369" s="41" t="str">
        <f>_xlfn.IFNA(VLOOKUP(B369,製造業の訂正１2!$B$89:$S$349,18,0),"")</f>
        <v/>
      </c>
      <c r="F369" s="41" t="s">
        <v>4284</v>
      </c>
      <c r="G369" s="41" t="s">
        <v>4272</v>
      </c>
      <c r="H369" s="41" t="s">
        <v>4274</v>
      </c>
      <c r="I369" s="351" t="s">
        <v>4260</v>
      </c>
      <c r="J369" s="52">
        <v>593311475.75717247</v>
      </c>
      <c r="K369" s="46" t="str">
        <f>_xlfn.IFNA(VLOOKUP(B369,'参考　23→27変更情報'!$A$3:$E$548,5,0),"新規")</f>
        <v/>
      </c>
    </row>
    <row r="370" spans="1:12" ht="40.5">
      <c r="A370" s="382">
        <v>369</v>
      </c>
      <c r="B370" s="42">
        <v>4111021</v>
      </c>
      <c r="C370" s="43" t="s">
        <v>422</v>
      </c>
      <c r="D370" s="41" t="str">
        <f>_xlfn.IFNA(VLOOKUP(B370,製造業の訂正１2!$B$6:$S$88,18,0),"")</f>
        <v/>
      </c>
      <c r="E370" s="41" t="str">
        <f>_xlfn.IFNA(VLOOKUP(B370,製造業の訂正１2!$B$89:$S$349,18,0),"")</f>
        <v/>
      </c>
      <c r="F370" s="41" t="s">
        <v>4284</v>
      </c>
      <c r="G370" s="41" t="s">
        <v>4271</v>
      </c>
      <c r="H370" s="41" t="s">
        <v>4273</v>
      </c>
      <c r="I370" s="351" t="s">
        <v>4260</v>
      </c>
      <c r="J370" s="52">
        <v>372279081.06377894</v>
      </c>
      <c r="K370" s="46" t="str">
        <f>_xlfn.IFNA(VLOOKUP(B370,'参考　23→27変更情報'!$A$3:$E$548,5,0),"新規")</f>
        <v/>
      </c>
    </row>
    <row r="371" spans="1:12" ht="40.5">
      <c r="A371" s="382">
        <v>370</v>
      </c>
      <c r="B371" s="42">
        <v>4112011</v>
      </c>
      <c r="C371" s="43" t="s">
        <v>423</v>
      </c>
      <c r="D371" s="41" t="str">
        <f>_xlfn.IFNA(VLOOKUP(B371,製造業の訂正１2!$B$6:$S$88,18,0),"")</f>
        <v/>
      </c>
      <c r="E371" s="41" t="str">
        <f>_xlfn.IFNA(VLOOKUP(B371,製造業の訂正１2!$B$89:$S$349,18,0),"")</f>
        <v/>
      </c>
      <c r="F371" s="41" t="s">
        <v>4284</v>
      </c>
      <c r="G371" s="41" t="s">
        <v>4271</v>
      </c>
      <c r="H371" s="41" t="s">
        <v>4273</v>
      </c>
      <c r="I371" s="351" t="s">
        <v>4260</v>
      </c>
      <c r="J371" s="52">
        <v>34053388.711855166</v>
      </c>
      <c r="K371" s="46" t="str">
        <f>_xlfn.IFNA(VLOOKUP(B371,'参考　23→27変更情報'!$A$3:$E$548,5,0),"新規")</f>
        <v/>
      </c>
    </row>
    <row r="372" spans="1:12" ht="40.5">
      <c r="A372" s="382">
        <v>371</v>
      </c>
      <c r="B372" s="42">
        <v>4112021</v>
      </c>
      <c r="C372" s="43" t="s">
        <v>584</v>
      </c>
      <c r="D372" s="41" t="str">
        <f>_xlfn.IFNA(VLOOKUP(B372,製造業の訂正１2!$B$6:$S$88,18,0),"")</f>
        <v/>
      </c>
      <c r="E372" s="41" t="str">
        <f>_xlfn.IFNA(VLOOKUP(B372,製造業の訂正１2!$B$89:$S$349,18,0),"")</f>
        <v/>
      </c>
      <c r="F372" s="41" t="s">
        <v>4284</v>
      </c>
      <c r="G372" s="41" t="s">
        <v>4271</v>
      </c>
      <c r="H372" s="41" t="s">
        <v>4274</v>
      </c>
      <c r="I372" s="351" t="s">
        <v>4260</v>
      </c>
      <c r="J372" s="52">
        <v>615969409.85953224</v>
      </c>
      <c r="K372" s="46" t="str">
        <f>_xlfn.IFNA(VLOOKUP(B372,'参考　23→27変更情報'!$A$3:$E$548,5,0),"新規")</f>
        <v/>
      </c>
    </row>
    <row r="373" spans="1:12" ht="27">
      <c r="A373" s="382">
        <v>372</v>
      </c>
      <c r="B373" s="42">
        <v>4121011</v>
      </c>
      <c r="C373" s="43" t="s">
        <v>425</v>
      </c>
      <c r="D373" s="41" t="str">
        <f>_xlfn.IFNA(VLOOKUP(B373,製造業の訂正１2!$B$6:$S$88,18,0),"")</f>
        <v/>
      </c>
      <c r="E373" s="41" t="str">
        <f>_xlfn.IFNA(VLOOKUP(B373,製造業の訂正１2!$B$89:$S$349,18,0),"")</f>
        <v/>
      </c>
      <c r="F373" s="41" t="s">
        <v>4285</v>
      </c>
      <c r="G373" s="41" t="s">
        <v>4275</v>
      </c>
      <c r="H373" s="41" t="s">
        <v>424</v>
      </c>
      <c r="I373" s="351" t="s">
        <v>4260</v>
      </c>
      <c r="J373" s="52">
        <v>276737250</v>
      </c>
      <c r="K373" s="46" t="str">
        <f>_xlfn.IFNA(VLOOKUP(B373,'参考　23→27変更情報'!$A$3:$E$548,5,0),"新規")</f>
        <v/>
      </c>
    </row>
    <row r="374" spans="1:12">
      <c r="A374" s="382">
        <v>373</v>
      </c>
      <c r="B374" s="42">
        <v>4131011</v>
      </c>
      <c r="C374" s="43" t="s">
        <v>426</v>
      </c>
      <c r="D374" s="41" t="str">
        <f>_xlfn.IFNA(VLOOKUP(B374,製造業の訂正１2!$B$6:$S$88,18,0),"")</f>
        <v/>
      </c>
      <c r="E374" s="41" t="str">
        <f>_xlfn.IFNA(VLOOKUP(B374,製造業の訂正１2!$B$89:$S$349,18,0),"")</f>
        <v/>
      </c>
      <c r="F374" s="41" t="s">
        <v>4278</v>
      </c>
      <c r="G374" s="41" t="s">
        <v>4277</v>
      </c>
      <c r="H374" s="41" t="s">
        <v>424</v>
      </c>
      <c r="I374" s="351" t="s">
        <v>4260</v>
      </c>
      <c r="J374" s="52">
        <v>187168176.69155988</v>
      </c>
      <c r="K374" s="46" t="str">
        <f>_xlfn.IFNA(VLOOKUP(B374,'参考　23→27変更情報'!$A$3:$E$548,5,0),"新規")</f>
        <v/>
      </c>
      <c r="L374" s="54" t="s">
        <v>4279</v>
      </c>
    </row>
    <row r="375" spans="1:12" ht="40.5">
      <c r="A375" s="382">
        <v>374</v>
      </c>
      <c r="B375" s="42">
        <v>4131021</v>
      </c>
      <c r="C375" s="43" t="s">
        <v>427</v>
      </c>
      <c r="D375" s="41" t="str">
        <f>_xlfn.IFNA(VLOOKUP(B375,製造業の訂正１2!$B$6:$S$88,18,0),"")</f>
        <v/>
      </c>
      <c r="E375" s="41" t="str">
        <f>_xlfn.IFNA(VLOOKUP(B375,製造業の訂正１2!$B$89:$S$349,18,0),"")</f>
        <v/>
      </c>
      <c r="F375" s="41" t="s">
        <v>4286</v>
      </c>
      <c r="G375" s="41" t="s">
        <v>4282</v>
      </c>
      <c r="H375" s="41" t="s">
        <v>4280</v>
      </c>
      <c r="I375" s="351" t="s">
        <v>4260</v>
      </c>
      <c r="J375" s="52">
        <v>139901527.62619683</v>
      </c>
      <c r="K375" s="46" t="str">
        <f>_xlfn.IFNA(VLOOKUP(B375,'参考　23→27変更情報'!$A$3:$E$548,5,0),"新規")</f>
        <v/>
      </c>
    </row>
    <row r="376" spans="1:12" ht="40.5">
      <c r="A376" s="382">
        <v>375</v>
      </c>
      <c r="B376" s="42">
        <v>4131031</v>
      </c>
      <c r="C376" s="43" t="s">
        <v>428</v>
      </c>
      <c r="D376" s="41" t="str">
        <f>_xlfn.IFNA(VLOOKUP(B376,製造業の訂正１2!$B$6:$S$88,18,0),"")</f>
        <v/>
      </c>
      <c r="E376" s="41" t="str">
        <f>_xlfn.IFNA(VLOOKUP(B376,製造業の訂正１2!$B$89:$S$349,18,0),"")</f>
        <v/>
      </c>
      <c r="F376" s="41" t="s">
        <v>4286</v>
      </c>
      <c r="G376" s="41" t="s">
        <v>4281</v>
      </c>
      <c r="H376" s="41" t="s">
        <v>4280</v>
      </c>
      <c r="I376" s="351" t="s">
        <v>4260</v>
      </c>
      <c r="J376" s="52">
        <v>10304322.357050844</v>
      </c>
      <c r="K376" s="46" t="str">
        <f>_xlfn.IFNA(VLOOKUP(B376,'参考　23→27変更情報'!$A$3:$E$548,5,0),"新規")</f>
        <v/>
      </c>
    </row>
    <row r="377" spans="1:12">
      <c r="A377" s="382">
        <v>376</v>
      </c>
      <c r="B377" s="42">
        <v>4191011</v>
      </c>
      <c r="C377" s="43" t="s">
        <v>429</v>
      </c>
      <c r="D377" s="41" t="str">
        <f>_xlfn.IFNA(VLOOKUP(B377,製造業の訂正１2!$B$6:$S$88,18,0),"")</f>
        <v/>
      </c>
      <c r="E377" s="41" t="str">
        <f>_xlfn.IFNA(VLOOKUP(B377,製造業の訂正１2!$B$89:$S$349,18,0),"")</f>
        <v/>
      </c>
      <c r="F377" s="41" t="s">
        <v>4289</v>
      </c>
      <c r="G377" s="41" t="s">
        <v>4287</v>
      </c>
      <c r="H377" s="41" t="s">
        <v>4288</v>
      </c>
      <c r="I377" s="351" t="s">
        <v>4260</v>
      </c>
      <c r="J377" s="52">
        <v>57844240.034064598</v>
      </c>
      <c r="K377" s="46" t="str">
        <f>_xlfn.IFNA(VLOOKUP(B377,'参考　23→27変更情報'!$A$3:$E$548,5,0),"新規")</f>
        <v/>
      </c>
    </row>
    <row r="378" spans="1:12" ht="27">
      <c r="A378" s="382">
        <v>377</v>
      </c>
      <c r="B378" s="42">
        <v>4191021</v>
      </c>
      <c r="C378" s="43" t="s">
        <v>430</v>
      </c>
      <c r="D378" s="41" t="str">
        <f>_xlfn.IFNA(VLOOKUP(B378,製造業の訂正１2!$B$6:$S$88,18,0),"")</f>
        <v/>
      </c>
      <c r="E378" s="41" t="str">
        <f>_xlfn.IFNA(VLOOKUP(B378,製造業の訂正１2!$B$89:$S$349,18,0),"")</f>
        <v/>
      </c>
      <c r="F378" s="41" t="s">
        <v>4295</v>
      </c>
      <c r="G378" s="41" t="s">
        <v>4292</v>
      </c>
      <c r="H378" s="41" t="s">
        <v>4291</v>
      </c>
      <c r="I378" s="351" t="s">
        <v>4260</v>
      </c>
      <c r="J378" s="52">
        <v>8726335.1695979871</v>
      </c>
      <c r="K378" s="46" t="str">
        <f>_xlfn.IFNA(VLOOKUP(B378,'参考　23→27変更情報'!$A$3:$E$548,5,0),"新規")</f>
        <v/>
      </c>
    </row>
    <row r="379" spans="1:12">
      <c r="A379" s="382">
        <v>378</v>
      </c>
      <c r="B379" s="42">
        <v>4191031</v>
      </c>
      <c r="C379" s="43" t="s">
        <v>431</v>
      </c>
      <c r="D379" s="41" t="str">
        <f>_xlfn.IFNA(VLOOKUP(B379,製造業の訂正１2!$B$6:$S$88,18,0),"")</f>
        <v/>
      </c>
      <c r="E379" s="41" t="str">
        <f>_xlfn.IFNA(VLOOKUP(B379,製造業の訂正１2!$B$89:$S$349,18,0),"")</f>
        <v/>
      </c>
      <c r="F379" s="41" t="s">
        <v>4294</v>
      </c>
      <c r="G379" s="41" t="s">
        <v>4293</v>
      </c>
      <c r="H379" s="41" t="s">
        <v>4288</v>
      </c>
      <c r="I379" s="351" t="s">
        <v>4260</v>
      </c>
      <c r="J379" s="52">
        <v>1324958.3700044376</v>
      </c>
      <c r="K379" s="46" t="str">
        <f>_xlfn.IFNA(VLOOKUP(B379,'参考　23→27変更情報'!$A$3:$E$548,5,0),"新規")</f>
        <v/>
      </c>
    </row>
    <row r="380" spans="1:12" ht="67.5">
      <c r="A380" s="382">
        <v>379</v>
      </c>
      <c r="B380" s="42">
        <v>4191099</v>
      </c>
      <c r="C380" s="43" t="s">
        <v>432</v>
      </c>
      <c r="D380" s="41" t="str">
        <f>_xlfn.IFNA(VLOOKUP(B380,製造業の訂正１2!$B$6:$S$88,18,0),"")</f>
        <v/>
      </c>
      <c r="E380" s="41" t="str">
        <f>_xlfn.IFNA(VLOOKUP(B380,製造業の訂正１2!$B$89:$S$349,18,0),"")</f>
        <v/>
      </c>
      <c r="F380" s="41" t="s">
        <v>4298</v>
      </c>
      <c r="G380" s="41" t="s">
        <v>4296</v>
      </c>
      <c r="H380" s="41" t="s">
        <v>4297</v>
      </c>
      <c r="I380" s="351" t="s">
        <v>4260</v>
      </c>
      <c r="J380" s="52">
        <v>221775766.25195467</v>
      </c>
      <c r="K380" s="46" t="str">
        <f>_xlfn.IFNA(VLOOKUP(B380,'参考　23→27変更情報'!$A$3:$E$548,5,0),"新規")</f>
        <v/>
      </c>
    </row>
    <row r="381" spans="1:12" ht="27">
      <c r="A381" s="382">
        <v>380</v>
      </c>
      <c r="B381" s="42">
        <v>4611001</v>
      </c>
      <c r="C381" s="43" t="s">
        <v>433</v>
      </c>
      <c r="D381" s="41" t="str">
        <f>_xlfn.IFNA(VLOOKUP(B381,製造業の訂正１2!$B$6:$S$88,18,0),"")</f>
        <v/>
      </c>
      <c r="E381" s="41" t="str">
        <f>_xlfn.IFNA(VLOOKUP(B381,製造業の訂正１2!$B$89:$S$349,18,0),"")</f>
        <v/>
      </c>
      <c r="F381" s="41" t="s">
        <v>4300</v>
      </c>
      <c r="G381" s="41" t="s">
        <v>510</v>
      </c>
      <c r="H381" s="41" t="s">
        <v>4299</v>
      </c>
      <c r="I381" s="351" t="s">
        <v>4260</v>
      </c>
      <c r="J381" s="52">
        <v>397754885.75630307</v>
      </c>
      <c r="K381" s="46" t="str">
        <f>_xlfn.IFNA(VLOOKUP(B381,'参考　23→27変更情報'!$A$3:$E$548,5,0),"新規")</f>
        <v/>
      </c>
    </row>
    <row r="382" spans="1:12" ht="40.5">
      <c r="A382" s="382">
        <v>381</v>
      </c>
      <c r="B382" s="42">
        <v>4611031</v>
      </c>
      <c r="C382" s="43" t="s">
        <v>434</v>
      </c>
      <c r="D382" s="41" t="str">
        <f>_xlfn.IFNA(VLOOKUP(B382,製造業の訂正１2!$B$6:$S$88,18,0),"")</f>
        <v/>
      </c>
      <c r="E382" s="41" t="str">
        <f>_xlfn.IFNA(VLOOKUP(B382,製造業の訂正１2!$B$89:$S$349,18,0),"")</f>
        <v/>
      </c>
      <c r="F382" s="41" t="s">
        <v>4303</v>
      </c>
      <c r="G382" s="41" t="s">
        <v>4301</v>
      </c>
      <c r="H382" s="41" t="s">
        <v>4302</v>
      </c>
      <c r="I382" s="351" t="s">
        <v>4260</v>
      </c>
      <c r="J382" s="52">
        <v>51224174.944795206</v>
      </c>
      <c r="K382" s="46" t="str">
        <f>_xlfn.IFNA(VLOOKUP(B382,'参考　23→27変更情報'!$A$3:$E$548,5,0),"新規")</f>
        <v>〇</v>
      </c>
    </row>
    <row r="383" spans="1:12" ht="40.5">
      <c r="A383" s="382">
        <v>382</v>
      </c>
      <c r="B383" s="42">
        <v>4621011</v>
      </c>
      <c r="C383" s="43" t="s">
        <v>585</v>
      </c>
      <c r="D383" s="41" t="str">
        <f>_xlfn.IFNA(VLOOKUP(B383,製造業の訂正１2!$B$6:$S$88,18,0),"")</f>
        <v/>
      </c>
      <c r="E383" s="41" t="str">
        <f>_xlfn.IFNA(VLOOKUP(B383,製造業の訂正１2!$B$89:$S$349,18,0),"")</f>
        <v/>
      </c>
      <c r="F383" s="41" t="s">
        <v>4306</v>
      </c>
      <c r="G383" s="41" t="s">
        <v>4305</v>
      </c>
      <c r="H383" s="41" t="s">
        <v>4304</v>
      </c>
      <c r="I383" s="351" t="s">
        <v>4260</v>
      </c>
      <c r="J383" s="52">
        <v>204406193</v>
      </c>
      <c r="K383" s="46" t="str">
        <f>_xlfn.IFNA(VLOOKUP(B383,'参考　23→27変更情報'!$A$3:$E$548,5,0),"新規")</f>
        <v/>
      </c>
    </row>
    <row r="384" spans="1:12">
      <c r="A384" s="382">
        <v>383</v>
      </c>
      <c r="B384" s="42">
        <v>4622011</v>
      </c>
      <c r="C384" s="43" t="s">
        <v>435</v>
      </c>
      <c r="D384" s="41" t="str">
        <f>_xlfn.IFNA(VLOOKUP(B384,製造業の訂正１2!$B$6:$S$88,18,0),"")</f>
        <v/>
      </c>
      <c r="E384" s="41" t="str">
        <f>_xlfn.IFNA(VLOOKUP(B384,製造業の訂正１2!$B$89:$S$349,18,0),"")</f>
        <v/>
      </c>
      <c r="F384" s="41" t="s">
        <v>4309</v>
      </c>
      <c r="G384" s="41" t="s">
        <v>437</v>
      </c>
      <c r="H384" s="41" t="s">
        <v>4308</v>
      </c>
      <c r="I384" s="351" t="s">
        <v>4260</v>
      </c>
      <c r="J384" s="52">
        <v>1784750</v>
      </c>
      <c r="K384" s="46" t="str">
        <f>_xlfn.IFNA(VLOOKUP(B384,'参考　23→27変更情報'!$A$3:$E$548,5,0),"新規")</f>
        <v/>
      </c>
    </row>
    <row r="385" spans="1:12" ht="27">
      <c r="A385" s="382">
        <v>384</v>
      </c>
      <c r="B385" s="42">
        <v>4711011</v>
      </c>
      <c r="C385" s="43" t="s">
        <v>436</v>
      </c>
      <c r="D385" s="41" t="str">
        <f>_xlfn.IFNA(VLOOKUP(B385,製造業の訂正１2!$B$6:$S$88,18,0),"")</f>
        <v/>
      </c>
      <c r="E385" s="41" t="str">
        <f>_xlfn.IFNA(VLOOKUP(B385,製造業の訂正１2!$B$89:$S$349,18,0),"")</f>
        <v/>
      </c>
      <c r="F385" s="41" t="s">
        <v>4313</v>
      </c>
      <c r="G385" s="41" t="s">
        <v>439</v>
      </c>
      <c r="H385" s="41" t="s">
        <v>4312</v>
      </c>
      <c r="I385" s="351" t="s">
        <v>4260</v>
      </c>
      <c r="J385" s="52">
        <v>174304395.25</v>
      </c>
      <c r="K385" s="46" t="str">
        <f>_xlfn.IFNA(VLOOKUP(B385,'参考　23→27変更情報'!$A$3:$E$548,5,0),"新規")</f>
        <v/>
      </c>
    </row>
    <row r="386" spans="1:12">
      <c r="A386" s="382">
        <v>385</v>
      </c>
      <c r="B386" s="42">
        <v>4711021</v>
      </c>
      <c r="C386" s="43" t="s">
        <v>440</v>
      </c>
      <c r="D386" s="41" t="str">
        <f>_xlfn.IFNA(VLOOKUP(B386,製造業の訂正１2!$B$6:$S$88,18,0),"")</f>
        <v/>
      </c>
      <c r="E386" s="41" t="str">
        <f>_xlfn.IFNA(VLOOKUP(B386,製造業の訂正１2!$B$89:$S$349,18,0),"")</f>
        <v/>
      </c>
      <c r="F386" s="41" t="s">
        <v>4314</v>
      </c>
      <c r="G386" s="41" t="s">
        <v>438</v>
      </c>
      <c r="H386" s="41" t="s">
        <v>4311</v>
      </c>
      <c r="I386" s="351" t="s">
        <v>4260</v>
      </c>
      <c r="J386" s="52">
        <v>1599799.3690909331</v>
      </c>
      <c r="K386" s="46" t="str">
        <f>_xlfn.IFNA(VLOOKUP(B386,'参考　23→27変更情報'!$A$3:$E$548,5,0),"新規")</f>
        <v/>
      </c>
    </row>
    <row r="387" spans="1:12">
      <c r="A387" s="382">
        <v>386</v>
      </c>
      <c r="B387" s="42">
        <v>4711031</v>
      </c>
      <c r="C387" s="43" t="s">
        <v>441</v>
      </c>
      <c r="D387" s="41" t="str">
        <f>_xlfn.IFNA(VLOOKUP(B387,製造業の訂正１2!$B$6:$S$88,18,0),"")</f>
        <v/>
      </c>
      <c r="E387" s="41" t="str">
        <f>_xlfn.IFNA(VLOOKUP(B387,製造業の訂正１2!$B$89:$S$349,18,0),"")</f>
        <v/>
      </c>
      <c r="F387" s="41" t="s">
        <v>4315</v>
      </c>
      <c r="G387" s="41" t="s">
        <v>438</v>
      </c>
      <c r="H387" s="41" t="s">
        <v>4311</v>
      </c>
      <c r="I387" s="351" t="s">
        <v>4260</v>
      </c>
      <c r="J387" s="52">
        <v>91752165.517968342</v>
      </c>
      <c r="K387" s="46" t="str">
        <f>_xlfn.IFNA(VLOOKUP(B387,'参考　23→27変更情報'!$A$3:$E$548,5,0),"新規")</f>
        <v/>
      </c>
    </row>
    <row r="388" spans="1:12" ht="27">
      <c r="A388" s="382">
        <v>387</v>
      </c>
      <c r="B388" s="42">
        <v>4811011</v>
      </c>
      <c r="C388" s="43" t="s">
        <v>442</v>
      </c>
      <c r="D388" s="41" t="str">
        <f>_xlfn.IFNA(VLOOKUP(B388,製造業の訂正１2!$B$6:$S$88,18,0),"")</f>
        <v/>
      </c>
      <c r="E388" s="41" t="str">
        <f>_xlfn.IFNA(VLOOKUP(B388,製造業の訂正１2!$B$89:$S$349,18,0),"")</f>
        <v/>
      </c>
      <c r="F388" s="41" t="s">
        <v>444</v>
      </c>
      <c r="G388" s="41" t="s">
        <v>443</v>
      </c>
      <c r="H388" s="41" t="s">
        <v>4317</v>
      </c>
      <c r="I388" s="351" t="s">
        <v>4260</v>
      </c>
      <c r="J388" s="52">
        <v>65459616.467093654</v>
      </c>
      <c r="K388" s="46" t="str">
        <f>_xlfn.IFNA(VLOOKUP(B388,'参考　23→27変更情報'!$A$3:$E$548,5,0),"新規")</f>
        <v/>
      </c>
    </row>
    <row r="389" spans="1:12">
      <c r="A389" s="382">
        <v>388</v>
      </c>
      <c r="B389" s="42">
        <v>4811021</v>
      </c>
      <c r="C389" s="43" t="s">
        <v>586</v>
      </c>
      <c r="D389" s="41" t="str">
        <f>_xlfn.IFNA(VLOOKUP(B389,製造業の訂正１2!$B$6:$S$88,18,0),"")</f>
        <v/>
      </c>
      <c r="E389" s="41" t="str">
        <f>_xlfn.IFNA(VLOOKUP(B389,製造業の訂正１2!$B$89:$S$349,18,0),"")</f>
        <v/>
      </c>
      <c r="F389" s="41" t="s">
        <v>4250</v>
      </c>
      <c r="G389" s="41" t="s">
        <v>888</v>
      </c>
      <c r="H389" s="41" t="s">
        <v>323</v>
      </c>
      <c r="I389" s="351" t="s">
        <v>4260</v>
      </c>
      <c r="J389" s="52">
        <v>240449857.7378765</v>
      </c>
      <c r="K389" s="46" t="str">
        <f>_xlfn.IFNA(VLOOKUP(B389,'参考　23→27変更情報'!$A$3:$E$548,5,0),"新規")</f>
        <v>〇</v>
      </c>
    </row>
    <row r="390" spans="1:12" ht="27">
      <c r="A390" s="382">
        <v>389</v>
      </c>
      <c r="B390" s="42">
        <v>5111011</v>
      </c>
      <c r="C390" s="43" t="s">
        <v>446</v>
      </c>
      <c r="D390" s="41" t="str">
        <f>_xlfn.IFNA(VLOOKUP(B390,製造業の訂正１2!$B$6:$S$88,18,0),"")</f>
        <v/>
      </c>
      <c r="E390" s="41" t="str">
        <f>_xlfn.IFNA(VLOOKUP(B390,製造業の訂正１2!$B$89:$S$349,18,0),"")</f>
        <v/>
      </c>
      <c r="F390" s="41" t="s">
        <v>4320</v>
      </c>
      <c r="G390" s="41" t="s">
        <v>919</v>
      </c>
      <c r="H390" s="41" t="s">
        <v>847</v>
      </c>
      <c r="I390" s="351" t="s">
        <v>4260</v>
      </c>
      <c r="J390" s="52">
        <v>1692172985.4736636</v>
      </c>
      <c r="K390" s="46" t="str">
        <f>_xlfn.IFNA(VLOOKUP(B390,'参考　23→27変更情報'!$A$3:$E$548,5,0),"新規")</f>
        <v/>
      </c>
    </row>
    <row r="391" spans="1:12" ht="27">
      <c r="A391" s="382">
        <v>390</v>
      </c>
      <c r="B391" s="42">
        <v>5112011</v>
      </c>
      <c r="C391" s="43" t="s">
        <v>447</v>
      </c>
      <c r="D391" s="41" t="str">
        <f>_xlfn.IFNA(VLOOKUP(B391,製造業の訂正１2!$B$6:$S$88,18,0),"")</f>
        <v/>
      </c>
      <c r="E391" s="41" t="str">
        <f>_xlfn.IFNA(VLOOKUP(B391,製造業の訂正１2!$B$89:$S$349,18,0),"")</f>
        <v/>
      </c>
      <c r="F391" s="41" t="s">
        <v>4320</v>
      </c>
      <c r="G391" s="41" t="s">
        <v>919</v>
      </c>
      <c r="H391" s="41" t="s">
        <v>847</v>
      </c>
      <c r="I391" s="351" t="s">
        <v>4260</v>
      </c>
      <c r="J391" s="52">
        <v>2164997218.625659</v>
      </c>
      <c r="K391" s="46" t="str">
        <f>_xlfn.IFNA(VLOOKUP(B391,'参考　23→27変更情報'!$A$3:$E$548,5,0),"新規")</f>
        <v/>
      </c>
    </row>
    <row r="392" spans="1:12">
      <c r="A392" s="382">
        <v>391</v>
      </c>
      <c r="B392" s="42">
        <v>5311011</v>
      </c>
      <c r="C392" s="43" t="s">
        <v>448</v>
      </c>
      <c r="D392" s="41" t="str">
        <f>_xlfn.IFNA(VLOOKUP(B392,製造業の訂正１2!$B$6:$S$88,18,0),"")</f>
        <v/>
      </c>
      <c r="E392" s="41" t="str">
        <f>_xlfn.IFNA(VLOOKUP(B392,製造業の訂正１2!$B$89:$S$349,18,0),"")</f>
        <v/>
      </c>
      <c r="F392" s="41" t="s">
        <v>4321</v>
      </c>
      <c r="G392" s="41" t="s">
        <v>512</v>
      </c>
      <c r="H392" s="41" t="s">
        <v>511</v>
      </c>
      <c r="I392" s="351" t="s">
        <v>4260</v>
      </c>
      <c r="J392" s="52">
        <v>39954555.113879658</v>
      </c>
      <c r="K392" s="46" t="str">
        <f>_xlfn.IFNA(VLOOKUP(B392,'参考　23→27変更情報'!$A$3:$E$548,5,0),"新規")</f>
        <v/>
      </c>
    </row>
    <row r="393" spans="1:12">
      <c r="A393" s="382">
        <v>392</v>
      </c>
      <c r="B393" s="42">
        <v>5311012</v>
      </c>
      <c r="C393" s="43" t="s">
        <v>449</v>
      </c>
      <c r="D393" s="41" t="str">
        <f>_xlfn.IFNA(VLOOKUP(B393,製造業の訂正１2!$B$6:$S$88,18,0),"")</f>
        <v/>
      </c>
      <c r="E393" s="41" t="str">
        <f>_xlfn.IFNA(VLOOKUP(B393,製造業の訂正１2!$B$89:$S$349,18,0),"")</f>
        <v/>
      </c>
      <c r="F393" s="41" t="s">
        <v>4321</v>
      </c>
      <c r="G393" s="41" t="s">
        <v>512</v>
      </c>
      <c r="H393" s="41" t="s">
        <v>511</v>
      </c>
      <c r="I393" s="351" t="s">
        <v>4260</v>
      </c>
      <c r="J393" s="52">
        <v>315240095.43570918</v>
      </c>
      <c r="K393" s="46" t="str">
        <f>_xlfn.IFNA(VLOOKUP(B393,'参考　23→27変更情報'!$A$3:$E$548,5,0),"新規")</f>
        <v/>
      </c>
    </row>
    <row r="394" spans="1:12" ht="27">
      <c r="A394" s="382">
        <v>393</v>
      </c>
      <c r="B394" s="42">
        <v>5311013</v>
      </c>
      <c r="C394" s="43" t="s">
        <v>450</v>
      </c>
      <c r="D394" s="41" t="str">
        <f>_xlfn.IFNA(VLOOKUP(B394,製造業の訂正１2!$B$6:$S$88,18,0),"")</f>
        <v/>
      </c>
      <c r="E394" s="41" t="str">
        <f>_xlfn.IFNA(VLOOKUP(B394,製造業の訂正１2!$B$89:$S$349,18,0),"")</f>
        <v/>
      </c>
      <c r="F394" s="41" t="s">
        <v>4322</v>
      </c>
      <c r="G394" s="41" t="s">
        <v>4318</v>
      </c>
      <c r="H394" s="41" t="s">
        <v>4319</v>
      </c>
      <c r="I394" s="351" t="s">
        <v>4260</v>
      </c>
      <c r="J394" s="52">
        <v>9039259.7515467405</v>
      </c>
      <c r="K394" s="46" t="str">
        <f>_xlfn.IFNA(VLOOKUP(B394,'参考　23→27変更情報'!$A$3:$E$548,5,0),"新規")</f>
        <v/>
      </c>
    </row>
    <row r="395" spans="1:12" ht="27">
      <c r="A395" s="382">
        <v>394</v>
      </c>
      <c r="B395" s="42">
        <v>5311014</v>
      </c>
      <c r="C395" s="43" t="s">
        <v>451</v>
      </c>
      <c r="D395" s="41" t="str">
        <f>_xlfn.IFNA(VLOOKUP(B395,製造業の訂正１2!$B$6:$S$88,18,0),"")</f>
        <v/>
      </c>
      <c r="E395" s="41" t="str">
        <f>_xlfn.IFNA(VLOOKUP(B395,製造業の訂正１2!$B$89:$S$349,18,0),"")</f>
        <v/>
      </c>
      <c r="F395" s="41" t="s">
        <v>4323</v>
      </c>
      <c r="G395" s="41" t="s">
        <v>4318</v>
      </c>
      <c r="H395" s="41" t="s">
        <v>4319</v>
      </c>
      <c r="I395" s="351" t="s">
        <v>4260</v>
      </c>
      <c r="J395" s="52">
        <v>296106531.72932291</v>
      </c>
      <c r="K395" s="46" t="str">
        <f>_xlfn.IFNA(VLOOKUP(B395,'参考　23→27変更情報'!$A$3:$E$548,5,0),"新規")</f>
        <v/>
      </c>
    </row>
    <row r="396" spans="1:12">
      <c r="A396" s="382">
        <v>395</v>
      </c>
      <c r="B396" s="42">
        <v>5312011</v>
      </c>
      <c r="C396" s="43" t="s">
        <v>452</v>
      </c>
      <c r="D396" s="41" t="str">
        <f>_xlfn.IFNA(VLOOKUP(B396,製造業の訂正１2!$B$6:$S$88,18,0),"")</f>
        <v/>
      </c>
      <c r="E396" s="41" t="str">
        <f>_xlfn.IFNA(VLOOKUP(B396,製造業の訂正１2!$B$89:$S$349,18,0),"")</f>
        <v/>
      </c>
      <c r="F396" s="41" t="s">
        <v>4324</v>
      </c>
      <c r="G396" s="41" t="s">
        <v>4318</v>
      </c>
      <c r="H396" s="41" t="s">
        <v>4319</v>
      </c>
      <c r="I396" s="351" t="s">
        <v>4260</v>
      </c>
      <c r="J396" s="52">
        <v>380318345.53681898</v>
      </c>
      <c r="K396" s="46" t="str">
        <f>_xlfn.IFNA(VLOOKUP(B396,'参考　23→27変更情報'!$A$3:$E$548,5,0),"新規")</f>
        <v>〇</v>
      </c>
    </row>
    <row r="397" spans="1:12">
      <c r="A397" s="382">
        <v>396</v>
      </c>
      <c r="B397" s="42">
        <v>5312021</v>
      </c>
      <c r="C397" s="43" t="s">
        <v>453</v>
      </c>
      <c r="D397" s="41" t="str">
        <f>_xlfn.IFNA(VLOOKUP(B397,製造業の訂正１2!$B$6:$S$88,18,0),"")</f>
        <v/>
      </c>
      <c r="E397" s="41" t="str">
        <f>_xlfn.IFNA(VLOOKUP(B397,製造業の訂正１2!$B$89:$S$349,18,0),"")</f>
        <v/>
      </c>
      <c r="F397" s="41" t="s">
        <v>4324</v>
      </c>
      <c r="G397" s="41" t="s">
        <v>4318</v>
      </c>
      <c r="H397" s="41" t="s">
        <v>4319</v>
      </c>
      <c r="I397" s="351" t="s">
        <v>4260</v>
      </c>
      <c r="J397" s="52">
        <v>229973953.23177886</v>
      </c>
      <c r="K397" s="46" t="str">
        <f>_xlfn.IFNA(VLOOKUP(B397,'参考　23→27変更情報'!$A$3:$E$548,5,0),"新規")</f>
        <v/>
      </c>
    </row>
    <row r="398" spans="1:12">
      <c r="A398" s="382">
        <v>397</v>
      </c>
      <c r="B398" s="42">
        <v>5511011</v>
      </c>
      <c r="C398" s="43" t="s">
        <v>454</v>
      </c>
      <c r="D398" s="41" t="str">
        <f>_xlfn.IFNA(VLOOKUP(B398,製造業の訂正１2!$B$6:$S$88,18,0),"")</f>
        <v/>
      </c>
      <c r="E398" s="41" t="str">
        <f>_xlfn.IFNA(VLOOKUP(B398,製造業の訂正１2!$B$89:$S$349,18,0),"")</f>
        <v/>
      </c>
      <c r="F398" s="41" t="s">
        <v>4325</v>
      </c>
      <c r="G398" s="41" t="s">
        <v>4326</v>
      </c>
      <c r="H398" s="41" t="s">
        <v>4312</v>
      </c>
      <c r="I398" s="351" t="s">
        <v>4260</v>
      </c>
      <c r="J398" s="52">
        <v>333043639.27589512</v>
      </c>
      <c r="K398" s="46" t="str">
        <f>_xlfn.IFNA(VLOOKUP(B398,'参考　23→27変更情報'!$A$3:$E$548,5,0),"新規")</f>
        <v/>
      </c>
    </row>
    <row r="399" spans="1:12">
      <c r="A399" s="382">
        <v>398</v>
      </c>
      <c r="B399" s="42">
        <v>5511021</v>
      </c>
      <c r="C399" s="43" t="s">
        <v>457</v>
      </c>
      <c r="D399" s="41" t="str">
        <f>_xlfn.IFNA(VLOOKUP(B399,製造業の訂正１2!$B$6:$S$88,18,0),"")</f>
        <v/>
      </c>
      <c r="E399" s="41" t="str">
        <f>_xlfn.IFNA(VLOOKUP(B399,製造業の訂正１2!$B$89:$S$349,18,0),"")</f>
        <v/>
      </c>
      <c r="F399" s="41" t="s">
        <v>4324</v>
      </c>
      <c r="G399" s="41" t="s">
        <v>4318</v>
      </c>
      <c r="H399" s="41" t="s">
        <v>511</v>
      </c>
      <c r="I399" s="351" t="s">
        <v>4260</v>
      </c>
      <c r="J399" s="52">
        <v>333143103.48886287</v>
      </c>
      <c r="K399" s="46" t="str">
        <f>_xlfn.IFNA(VLOOKUP(B399,'参考　23→27変更情報'!$A$3:$E$548,5,0),"新規")</f>
        <v/>
      </c>
    </row>
    <row r="400" spans="1:12" ht="27">
      <c r="A400" s="382">
        <v>399</v>
      </c>
      <c r="B400" s="42">
        <v>5521011</v>
      </c>
      <c r="C400" s="43" t="s">
        <v>455</v>
      </c>
      <c r="D400" s="41" t="str">
        <f>_xlfn.IFNA(VLOOKUP(B400,製造業の訂正１2!$B$6:$S$88,18,0),"")</f>
        <v/>
      </c>
      <c r="E400" s="41" t="str">
        <f>_xlfn.IFNA(VLOOKUP(B400,製造業の訂正１2!$B$89:$S$349,18,0),"")</f>
        <v/>
      </c>
      <c r="F400" s="41" t="s">
        <v>4329</v>
      </c>
      <c r="G400" s="41" t="s">
        <v>4327</v>
      </c>
      <c r="H400" s="41" t="s">
        <v>879</v>
      </c>
      <c r="I400" s="351" t="s">
        <v>4260</v>
      </c>
      <c r="J400" s="52">
        <v>664968701.94689071</v>
      </c>
      <c r="K400" s="46" t="str">
        <f>_xlfn.IFNA(VLOOKUP(B400,'参考　23→27変更情報'!$A$3:$E$548,5,0),"新規")</f>
        <v/>
      </c>
      <c r="L400" s="54" t="s">
        <v>4328</v>
      </c>
    </row>
    <row r="401" spans="1:11" ht="27">
      <c r="A401" s="382">
        <v>400</v>
      </c>
      <c r="B401" s="42">
        <v>5531011</v>
      </c>
      <c r="C401" s="43" t="s">
        <v>456</v>
      </c>
      <c r="D401" s="41" t="str">
        <f>_xlfn.IFNA(VLOOKUP(B401,製造業の訂正１2!$B$6:$S$88,18,0),"")</f>
        <v/>
      </c>
      <c r="E401" s="41" t="str">
        <f>_xlfn.IFNA(VLOOKUP(B401,製造業の訂正１2!$B$89:$S$349,18,0),"")</f>
        <v/>
      </c>
      <c r="F401" s="41" t="s">
        <v>4329</v>
      </c>
      <c r="G401" s="41" t="s">
        <v>4327</v>
      </c>
      <c r="H401" s="41" t="s">
        <v>879</v>
      </c>
      <c r="I401" s="351" t="s">
        <v>4260</v>
      </c>
      <c r="J401" s="52">
        <v>3425971202.7567921</v>
      </c>
      <c r="K401" s="46" t="str">
        <f>_xlfn.IFNA(VLOOKUP(B401,'参考　23→27変更情報'!$A$3:$E$548,5,0),"新規")</f>
        <v/>
      </c>
    </row>
    <row r="402" spans="1:11" ht="54">
      <c r="A402" s="382">
        <v>401</v>
      </c>
      <c r="B402" s="42">
        <v>5711011</v>
      </c>
      <c r="C402" s="43" t="s">
        <v>458</v>
      </c>
      <c r="D402" s="41" t="str">
        <f>_xlfn.IFNA(VLOOKUP(B402,製造業の訂正１2!$B$6:$S$88,18,0),"")</f>
        <v/>
      </c>
      <c r="E402" s="41" t="str">
        <f>_xlfn.IFNA(VLOOKUP(B402,製造業の訂正１2!$B$89:$S$349,18,0),"")</f>
        <v/>
      </c>
      <c r="F402" s="41" t="s">
        <v>4333</v>
      </c>
      <c r="G402" s="41" t="s">
        <v>4330</v>
      </c>
      <c r="H402" s="41" t="s">
        <v>491</v>
      </c>
      <c r="I402" s="351" t="s">
        <v>4260</v>
      </c>
      <c r="J402" s="52">
        <v>371385346.60025287</v>
      </c>
      <c r="K402" s="46" t="str">
        <f>_xlfn.IFNA(VLOOKUP(B402,'参考　23→27変更情報'!$A$3:$E$548,5,0),"新規")</f>
        <v/>
      </c>
    </row>
    <row r="403" spans="1:11">
      <c r="A403" s="382">
        <v>402</v>
      </c>
      <c r="B403" s="42">
        <v>5712011</v>
      </c>
      <c r="C403" s="43" t="s">
        <v>459</v>
      </c>
      <c r="D403" s="41" t="str">
        <f>_xlfn.IFNA(VLOOKUP(B403,製造業の訂正１2!$B$6:$S$88,18,0),"")</f>
        <v/>
      </c>
      <c r="E403" s="41" t="str">
        <f>_xlfn.IFNA(VLOOKUP(B403,製造業の訂正１2!$B$89:$S$349,18,0),"")</f>
        <v/>
      </c>
      <c r="F403" s="41" t="s">
        <v>4337</v>
      </c>
      <c r="G403" s="41" t="s">
        <v>490</v>
      </c>
      <c r="H403" s="41" t="s">
        <v>424</v>
      </c>
      <c r="I403" s="351" t="s">
        <v>4260</v>
      </c>
      <c r="J403" s="52">
        <v>5296294.6356849251</v>
      </c>
      <c r="K403" s="46" t="str">
        <f>_xlfn.IFNA(VLOOKUP(B403,'参考　23→27変更情報'!$A$3:$E$548,5,0),"新規")</f>
        <v/>
      </c>
    </row>
    <row r="404" spans="1:11" ht="40.5">
      <c r="A404" s="382">
        <v>403</v>
      </c>
      <c r="B404" s="42">
        <v>5721011</v>
      </c>
      <c r="C404" s="43" t="s">
        <v>460</v>
      </c>
      <c r="D404" s="41" t="str">
        <f>_xlfn.IFNA(VLOOKUP(B404,製造業の訂正１2!$B$6:$S$88,18,0),"")</f>
        <v/>
      </c>
      <c r="E404" s="41" t="str">
        <f>_xlfn.IFNA(VLOOKUP(B404,製造業の訂正１2!$B$89:$S$349,18,0),"")</f>
        <v/>
      </c>
      <c r="F404" s="41" t="s">
        <v>4339</v>
      </c>
      <c r="G404" s="41" t="s">
        <v>4338</v>
      </c>
      <c r="H404" s="41" t="s">
        <v>491</v>
      </c>
      <c r="I404" s="351" t="s">
        <v>4260</v>
      </c>
      <c r="J404" s="52">
        <v>65189000.719005272</v>
      </c>
      <c r="K404" s="46" t="str">
        <f>_xlfn.IFNA(VLOOKUP(B404,'参考　23→27変更情報'!$A$3:$E$548,5,0),"新規")</f>
        <v/>
      </c>
    </row>
    <row r="405" spans="1:11" ht="40.5">
      <c r="A405" s="382">
        <v>404</v>
      </c>
      <c r="B405" s="42">
        <v>5721021</v>
      </c>
      <c r="C405" s="43" t="s">
        <v>461</v>
      </c>
      <c r="D405" s="41" t="str">
        <f>_xlfn.IFNA(VLOOKUP(B405,製造業の訂正１2!$B$6:$S$88,18,0),"")</f>
        <v/>
      </c>
      <c r="E405" s="41" t="str">
        <f>_xlfn.IFNA(VLOOKUP(B405,製造業の訂正１2!$B$89:$S$349,18,0),"")</f>
        <v/>
      </c>
      <c r="F405" s="41" t="s">
        <v>4341</v>
      </c>
      <c r="G405" s="41" t="s">
        <v>4340</v>
      </c>
      <c r="H405" s="41" t="s">
        <v>4288</v>
      </c>
      <c r="I405" s="351" t="s">
        <v>4260</v>
      </c>
      <c r="J405" s="52">
        <v>54484480.5</v>
      </c>
      <c r="K405" s="46" t="str">
        <f>_xlfn.IFNA(VLOOKUP(B405,'参考　23→27変更情報'!$A$3:$E$548,5,0),"新規")</f>
        <v/>
      </c>
    </row>
    <row r="406" spans="1:11">
      <c r="A406" s="382">
        <v>405</v>
      </c>
      <c r="B406" s="42">
        <v>5722011</v>
      </c>
      <c r="C406" s="43" t="s">
        <v>462</v>
      </c>
      <c r="D406" s="41" t="str">
        <f>_xlfn.IFNA(VLOOKUP(B406,製造業の訂正１2!$B$6:$S$88,18,0),"")</f>
        <v/>
      </c>
      <c r="E406" s="41" t="str">
        <f>_xlfn.IFNA(VLOOKUP(B406,製造業の訂正１2!$B$89:$S$349,18,0),"")</f>
        <v/>
      </c>
      <c r="F406" s="41" t="s">
        <v>4337</v>
      </c>
      <c r="G406" s="41" t="s">
        <v>4334</v>
      </c>
      <c r="H406" s="41" t="s">
        <v>4288</v>
      </c>
      <c r="I406" s="351" t="s">
        <v>4260</v>
      </c>
      <c r="J406" s="52">
        <v>460016370.05008459</v>
      </c>
      <c r="K406" s="46" t="str">
        <f>_xlfn.IFNA(VLOOKUP(B406,'参考　23→27変更情報'!$A$3:$E$548,5,0),"新規")</f>
        <v/>
      </c>
    </row>
    <row r="407" spans="1:11" ht="40.5">
      <c r="A407" s="382">
        <v>406</v>
      </c>
      <c r="B407" s="42">
        <v>5731011</v>
      </c>
      <c r="C407" s="43" t="s">
        <v>463</v>
      </c>
      <c r="D407" s="41" t="str">
        <f>_xlfn.IFNA(VLOOKUP(B407,製造業の訂正１2!$B$6:$S$88,18,0),"")</f>
        <v/>
      </c>
      <c r="E407" s="41" t="str">
        <f>_xlfn.IFNA(VLOOKUP(B407,製造業の訂正１2!$B$89:$S$349,18,0),"")</f>
        <v/>
      </c>
      <c r="F407" s="41" t="s">
        <v>4344</v>
      </c>
      <c r="G407" s="41" t="s">
        <v>4343</v>
      </c>
      <c r="H407" s="41" t="s">
        <v>4331</v>
      </c>
      <c r="I407" s="351" t="s">
        <v>4260</v>
      </c>
      <c r="J407" s="52">
        <v>299566920.98352236</v>
      </c>
      <c r="K407" s="46" t="str">
        <f>_xlfn.IFNA(VLOOKUP(B407,'参考　23→27変更情報'!$A$3:$E$548,5,0),"新規")</f>
        <v/>
      </c>
    </row>
    <row r="408" spans="1:11" ht="27">
      <c r="A408" s="382">
        <v>407</v>
      </c>
      <c r="B408" s="42">
        <v>5732011</v>
      </c>
      <c r="C408" s="43" t="s">
        <v>464</v>
      </c>
      <c r="D408" s="41" t="str">
        <f>_xlfn.IFNA(VLOOKUP(B408,製造業の訂正１2!$B$6:$S$88,18,0),"")</f>
        <v/>
      </c>
      <c r="E408" s="41" t="str">
        <f>_xlfn.IFNA(VLOOKUP(B408,製造業の訂正１2!$B$89:$S$349,18,0),"")</f>
        <v/>
      </c>
      <c r="F408" s="41" t="s">
        <v>4345</v>
      </c>
      <c r="G408" s="41" t="s">
        <v>4342</v>
      </c>
      <c r="H408" s="41" t="s">
        <v>4331</v>
      </c>
      <c r="I408" s="351" t="s">
        <v>4260</v>
      </c>
      <c r="J408" s="52">
        <v>153224966.49750936</v>
      </c>
      <c r="K408" s="46" t="str">
        <f>_xlfn.IFNA(VLOOKUP(B408,'参考　23→27変更情報'!$A$3:$E$548,5,0),"新規")</f>
        <v/>
      </c>
    </row>
    <row r="409" spans="1:11">
      <c r="A409" s="382">
        <v>408</v>
      </c>
      <c r="B409" s="42">
        <v>5741011</v>
      </c>
      <c r="C409" s="43" t="s">
        <v>465</v>
      </c>
      <c r="D409" s="41" t="str">
        <f>_xlfn.IFNA(VLOOKUP(B409,製造業の訂正１2!$B$6:$S$88,18,0),"")</f>
        <v/>
      </c>
      <c r="E409" s="41" t="str">
        <f>_xlfn.IFNA(VLOOKUP(B409,製造業の訂正１2!$B$89:$S$349,18,0),"")</f>
        <v/>
      </c>
      <c r="F409" s="41" t="s">
        <v>827</v>
      </c>
      <c r="G409" s="41"/>
      <c r="H409" s="41"/>
      <c r="I409" s="351"/>
      <c r="J409" s="52">
        <v>0</v>
      </c>
      <c r="K409" s="46" t="str">
        <f>_xlfn.IFNA(VLOOKUP(B409,'参考　23→27変更情報'!$A$3:$E$548,5,0),"新規")</f>
        <v/>
      </c>
    </row>
    <row r="410" spans="1:11">
      <c r="A410" s="382">
        <v>409</v>
      </c>
      <c r="B410" s="42">
        <v>5742011</v>
      </c>
      <c r="C410" s="43" t="s">
        <v>466</v>
      </c>
      <c r="D410" s="41" t="str">
        <f>_xlfn.IFNA(VLOOKUP(B410,製造業の訂正１2!$B$6:$S$88,18,0),"")</f>
        <v/>
      </c>
      <c r="E410" s="41" t="str">
        <f>_xlfn.IFNA(VLOOKUP(B410,製造業の訂正１2!$B$89:$S$349,18,0),"")</f>
        <v/>
      </c>
      <c r="F410" s="41" t="s">
        <v>4309</v>
      </c>
      <c r="G410" s="41" t="s">
        <v>512</v>
      </c>
      <c r="H410" s="41" t="s">
        <v>511</v>
      </c>
      <c r="I410" s="351" t="s">
        <v>4260</v>
      </c>
      <c r="J410" s="52">
        <v>189508.25</v>
      </c>
      <c r="K410" s="46" t="str">
        <f>_xlfn.IFNA(VLOOKUP(B410,'参考　23→27変更情報'!$A$3:$E$548,5,0),"新規")</f>
        <v/>
      </c>
    </row>
    <row r="411" spans="1:11">
      <c r="A411" s="382">
        <v>410</v>
      </c>
      <c r="B411" s="42">
        <v>5742012</v>
      </c>
      <c r="C411" s="43" t="s">
        <v>467</v>
      </c>
      <c r="D411" s="41" t="str">
        <f>_xlfn.IFNA(VLOOKUP(B411,製造業の訂正１2!$B$6:$S$88,18,0),"")</f>
        <v/>
      </c>
      <c r="E411" s="41" t="str">
        <f>_xlfn.IFNA(VLOOKUP(B411,製造業の訂正１2!$B$89:$S$349,18,0),"")</f>
        <v/>
      </c>
      <c r="F411" s="41" t="s">
        <v>827</v>
      </c>
      <c r="G411" s="41"/>
      <c r="H411" s="41"/>
      <c r="I411" s="351"/>
      <c r="J411" s="52">
        <v>0</v>
      </c>
      <c r="K411" s="46" t="str">
        <f>_xlfn.IFNA(VLOOKUP(B411,'参考　23→27変更情報'!$A$3:$E$548,5,0),"新規")</f>
        <v/>
      </c>
    </row>
    <row r="412" spans="1:11">
      <c r="A412" s="382">
        <v>411</v>
      </c>
      <c r="B412" s="42">
        <v>5743011</v>
      </c>
      <c r="C412" s="43" t="s">
        <v>468</v>
      </c>
      <c r="D412" s="41" t="str">
        <f>_xlfn.IFNA(VLOOKUP(B412,製造業の訂正１2!$B$6:$S$88,18,0),"")</f>
        <v/>
      </c>
      <c r="E412" s="41" t="str">
        <f>_xlfn.IFNA(VLOOKUP(B412,製造業の訂正１2!$B$89:$S$349,18,0),"")</f>
        <v/>
      </c>
      <c r="F412" s="41" t="s">
        <v>827</v>
      </c>
      <c r="G412" s="41"/>
      <c r="H412" s="41"/>
      <c r="I412" s="351"/>
      <c r="J412" s="52">
        <v>0</v>
      </c>
      <c r="K412" s="46" t="str">
        <f>_xlfn.IFNA(VLOOKUP(B412,'参考　23→27変更情報'!$A$3:$E$548,5,0),"新規")</f>
        <v/>
      </c>
    </row>
    <row r="413" spans="1:11">
      <c r="A413" s="382">
        <v>412</v>
      </c>
      <c r="B413" s="42">
        <v>5751011</v>
      </c>
      <c r="C413" s="43" t="s">
        <v>469</v>
      </c>
      <c r="D413" s="41" t="str">
        <f>_xlfn.IFNA(VLOOKUP(B413,製造業の訂正１2!$B$6:$S$88,18,0),"")</f>
        <v/>
      </c>
      <c r="E413" s="41" t="str">
        <f>_xlfn.IFNA(VLOOKUP(B413,製造業の訂正１2!$B$89:$S$349,18,0),"")</f>
        <v/>
      </c>
      <c r="F413" s="41" t="s">
        <v>827</v>
      </c>
      <c r="G413" s="41"/>
      <c r="H413" s="41"/>
      <c r="I413" s="351"/>
      <c r="J413" s="52">
        <v>0</v>
      </c>
      <c r="K413" s="46" t="str">
        <f>_xlfn.IFNA(VLOOKUP(B413,'参考　23→27変更情報'!$A$3:$E$548,5,0),"新規")</f>
        <v/>
      </c>
    </row>
    <row r="414" spans="1:11">
      <c r="A414" s="382">
        <v>413</v>
      </c>
      <c r="B414" s="42">
        <v>5751012</v>
      </c>
      <c r="C414" s="43" t="s">
        <v>470</v>
      </c>
      <c r="D414" s="41" t="str">
        <f>_xlfn.IFNA(VLOOKUP(B414,製造業の訂正１2!$B$6:$S$88,18,0),"")</f>
        <v/>
      </c>
      <c r="E414" s="41" t="str">
        <f>_xlfn.IFNA(VLOOKUP(B414,製造業の訂正１2!$B$89:$S$349,18,0),"")</f>
        <v/>
      </c>
      <c r="F414" s="41" t="s">
        <v>827</v>
      </c>
      <c r="G414" s="41"/>
      <c r="H414" s="41"/>
      <c r="I414" s="351"/>
      <c r="J414" s="52">
        <v>0</v>
      </c>
      <c r="K414" s="46" t="str">
        <f>_xlfn.IFNA(VLOOKUP(B414,'参考　23→27変更情報'!$A$3:$E$548,5,0),"新規")</f>
        <v/>
      </c>
    </row>
    <row r="415" spans="1:11">
      <c r="A415" s="382">
        <v>414</v>
      </c>
      <c r="B415" s="42">
        <v>5751013</v>
      </c>
      <c r="C415" s="43" t="s">
        <v>471</v>
      </c>
      <c r="D415" s="41" t="str">
        <f>_xlfn.IFNA(VLOOKUP(B415,製造業の訂正１2!$B$6:$S$88,18,0),"")</f>
        <v/>
      </c>
      <c r="E415" s="41" t="str">
        <f>_xlfn.IFNA(VLOOKUP(B415,製造業の訂正１2!$B$89:$S$349,18,0),"")</f>
        <v/>
      </c>
      <c r="F415" s="41" t="s">
        <v>827</v>
      </c>
      <c r="G415" s="41"/>
      <c r="H415" s="41"/>
      <c r="I415" s="351"/>
      <c r="J415" s="52">
        <v>0</v>
      </c>
      <c r="K415" s="46" t="str">
        <f>_xlfn.IFNA(VLOOKUP(B415,'参考　23→27変更情報'!$A$3:$E$548,5,0),"新規")</f>
        <v/>
      </c>
    </row>
    <row r="416" spans="1:11">
      <c r="A416" s="382">
        <v>415</v>
      </c>
      <c r="B416" s="42">
        <v>5751014</v>
      </c>
      <c r="C416" s="43" t="s">
        <v>472</v>
      </c>
      <c r="D416" s="41" t="str">
        <f>_xlfn.IFNA(VLOOKUP(B416,製造業の訂正１2!$B$6:$S$88,18,0),"")</f>
        <v/>
      </c>
      <c r="E416" s="41" t="str">
        <f>_xlfn.IFNA(VLOOKUP(B416,製造業の訂正１2!$B$89:$S$349,18,0),"")</f>
        <v/>
      </c>
      <c r="F416" s="41" t="s">
        <v>4325</v>
      </c>
      <c r="G416" s="41" t="s">
        <v>4326</v>
      </c>
      <c r="H416" s="41" t="s">
        <v>4311</v>
      </c>
      <c r="I416" s="351" t="s">
        <v>4260</v>
      </c>
      <c r="J416" s="52">
        <v>2209674.5373324826</v>
      </c>
      <c r="K416" s="46" t="str">
        <f>_xlfn.IFNA(VLOOKUP(B416,'参考　23→27変更情報'!$A$3:$E$548,5,0),"新規")</f>
        <v/>
      </c>
    </row>
    <row r="417" spans="1:11">
      <c r="A417" s="382">
        <v>416</v>
      </c>
      <c r="B417" s="42">
        <v>5761011</v>
      </c>
      <c r="C417" s="43" t="s">
        <v>473</v>
      </c>
      <c r="D417" s="41" t="str">
        <f>_xlfn.IFNA(VLOOKUP(B417,製造業の訂正１2!$B$6:$S$88,18,0),"")</f>
        <v/>
      </c>
      <c r="E417" s="41" t="str">
        <f>_xlfn.IFNA(VLOOKUP(B417,製造業の訂正１2!$B$89:$S$349,18,0),"")</f>
        <v/>
      </c>
      <c r="F417" s="41" t="s">
        <v>4325</v>
      </c>
      <c r="G417" s="41" t="s">
        <v>4326</v>
      </c>
      <c r="H417" s="41" t="s">
        <v>4311</v>
      </c>
      <c r="I417" s="351" t="s">
        <v>4260</v>
      </c>
      <c r="J417" s="52">
        <v>30704430.915350467</v>
      </c>
      <c r="K417" s="46" t="str">
        <f>_xlfn.IFNA(VLOOKUP(B417,'参考　23→27変更情報'!$A$3:$E$548,5,0),"新規")</f>
        <v/>
      </c>
    </row>
    <row r="418" spans="1:11" ht="27">
      <c r="A418" s="382">
        <v>417</v>
      </c>
      <c r="B418" s="42">
        <v>5771011</v>
      </c>
      <c r="C418" s="43" t="s">
        <v>474</v>
      </c>
      <c r="D418" s="41" t="str">
        <f>_xlfn.IFNA(VLOOKUP(B418,製造業の訂正１2!$B$6:$S$88,18,0),"")</f>
        <v/>
      </c>
      <c r="E418" s="41" t="str">
        <f>_xlfn.IFNA(VLOOKUP(B418,製造業の訂正１2!$B$89:$S$349,18,0),"")</f>
        <v/>
      </c>
      <c r="F418" s="41" t="s">
        <v>4348</v>
      </c>
      <c r="G418" s="41" t="s">
        <v>4346</v>
      </c>
      <c r="H418" s="41" t="s">
        <v>4347</v>
      </c>
      <c r="I418" s="351" t="s">
        <v>4260</v>
      </c>
      <c r="J418" s="52">
        <v>66964954.330866098</v>
      </c>
      <c r="K418" s="46" t="str">
        <f>_xlfn.IFNA(VLOOKUP(B418,'参考　23→27変更情報'!$A$3:$E$548,5,0),"新規")</f>
        <v/>
      </c>
    </row>
    <row r="419" spans="1:11">
      <c r="A419" s="382">
        <v>418</v>
      </c>
      <c r="B419" s="42">
        <v>5781011</v>
      </c>
      <c r="C419" s="43" t="s">
        <v>476</v>
      </c>
      <c r="D419" s="41" t="str">
        <f>_xlfn.IFNA(VLOOKUP(B419,製造業の訂正１2!$B$6:$S$88,18,0),"")</f>
        <v/>
      </c>
      <c r="E419" s="41" t="str">
        <f>_xlfn.IFNA(VLOOKUP(B419,製造業の訂正１2!$B$89:$S$349,18,0),"")</f>
        <v/>
      </c>
      <c r="F419" s="41" t="s">
        <v>4325</v>
      </c>
      <c r="G419" s="41" t="s">
        <v>4326</v>
      </c>
      <c r="H419" s="41" t="s">
        <v>4311</v>
      </c>
      <c r="I419" s="351" t="s">
        <v>4260</v>
      </c>
      <c r="J419" s="52">
        <v>162474290.65040651</v>
      </c>
      <c r="K419" s="46" t="str">
        <f>_xlfn.IFNA(VLOOKUP(B419,'参考　23→27変更情報'!$A$3:$E$548,5,0),"新規")</f>
        <v/>
      </c>
    </row>
    <row r="420" spans="1:11" ht="67.5">
      <c r="A420" s="382">
        <v>419</v>
      </c>
      <c r="B420" s="42">
        <v>5789011</v>
      </c>
      <c r="C420" s="43" t="s">
        <v>477</v>
      </c>
      <c r="D420" s="41" t="str">
        <f>_xlfn.IFNA(VLOOKUP(B420,製造業の訂正１2!$B$6:$S$88,18,0),"")</f>
        <v/>
      </c>
      <c r="E420" s="41" t="str">
        <f>_xlfn.IFNA(VLOOKUP(B420,製造業の訂正１2!$B$89:$S$349,18,0),"")</f>
        <v/>
      </c>
      <c r="F420" s="41" t="s">
        <v>4352</v>
      </c>
      <c r="G420" s="41" t="s">
        <v>4350</v>
      </c>
      <c r="H420" s="41" t="s">
        <v>4351</v>
      </c>
      <c r="I420" s="351" t="s">
        <v>4260</v>
      </c>
      <c r="J420" s="52">
        <v>164805232.60701182</v>
      </c>
      <c r="K420" s="46" t="str">
        <f>_xlfn.IFNA(VLOOKUP(B420,'参考　23→27変更情報'!$A$3:$E$548,5,0),"新規")</f>
        <v/>
      </c>
    </row>
    <row r="421" spans="1:11">
      <c r="A421" s="382">
        <v>420</v>
      </c>
      <c r="B421" s="42">
        <v>5789021</v>
      </c>
      <c r="C421" s="43" t="s">
        <v>587</v>
      </c>
      <c r="D421" s="41" t="str">
        <f>_xlfn.IFNA(VLOOKUP(B421,製造業の訂正１2!$B$6:$S$88,18,0),"")</f>
        <v/>
      </c>
      <c r="E421" s="41" t="str">
        <f>_xlfn.IFNA(VLOOKUP(B421,製造業の訂正１2!$B$89:$S$349,18,0),"")</f>
        <v/>
      </c>
      <c r="F421" s="41" t="s">
        <v>827</v>
      </c>
      <c r="G421" s="41"/>
      <c r="H421" s="41"/>
      <c r="I421" s="351"/>
      <c r="J421" s="52">
        <v>0</v>
      </c>
      <c r="K421" s="46" t="str">
        <f>_xlfn.IFNA(VLOOKUP(B421,'参考　23→27変更情報'!$A$3:$E$548,5,0),"新規")</f>
        <v>〇</v>
      </c>
    </row>
    <row r="422" spans="1:11">
      <c r="A422" s="382">
        <v>421</v>
      </c>
      <c r="B422" s="42">
        <v>5789031</v>
      </c>
      <c r="C422" s="43" t="s">
        <v>588</v>
      </c>
      <c r="D422" s="41" t="str">
        <f>_xlfn.IFNA(VLOOKUP(B422,製造業の訂正１2!$B$6:$S$88,18,0),"")</f>
        <v/>
      </c>
      <c r="E422" s="41" t="str">
        <f>_xlfn.IFNA(VLOOKUP(B422,製造業の訂正１2!$B$89:$S$349,18,0),"")</f>
        <v/>
      </c>
      <c r="F422" s="41" t="s">
        <v>827</v>
      </c>
      <c r="G422" s="41"/>
      <c r="H422" s="41"/>
      <c r="I422" s="351"/>
      <c r="J422" s="52">
        <v>0</v>
      </c>
      <c r="K422" s="46" t="str">
        <f>_xlfn.IFNA(VLOOKUP(B422,'参考　23→27変更情報'!$A$3:$E$548,5,0),"新規")</f>
        <v>〇</v>
      </c>
    </row>
    <row r="423" spans="1:11">
      <c r="A423" s="382">
        <v>422</v>
      </c>
      <c r="B423" s="42">
        <v>5789041</v>
      </c>
      <c r="C423" s="43" t="s">
        <v>479</v>
      </c>
      <c r="D423" s="41" t="str">
        <f>_xlfn.IFNA(VLOOKUP(B423,製造業の訂正１2!$B$6:$S$88,18,0),"")</f>
        <v/>
      </c>
      <c r="E423" s="41" t="str">
        <f>_xlfn.IFNA(VLOOKUP(B423,製造業の訂正１2!$B$89:$S$349,18,0),"")</f>
        <v/>
      </c>
      <c r="F423" s="41" t="s">
        <v>827</v>
      </c>
      <c r="G423" s="41"/>
      <c r="H423" s="41"/>
      <c r="I423" s="351"/>
      <c r="J423" s="52">
        <v>0</v>
      </c>
      <c r="K423" s="46" t="str">
        <f>_xlfn.IFNA(VLOOKUP(B423,'参考　23→27変更情報'!$A$3:$E$548,5,0),"新規")</f>
        <v>〇</v>
      </c>
    </row>
    <row r="424" spans="1:11">
      <c r="A424" s="382">
        <v>423</v>
      </c>
      <c r="B424" s="42">
        <v>5789051</v>
      </c>
      <c r="C424" s="43" t="s">
        <v>589</v>
      </c>
      <c r="D424" s="41" t="str">
        <f>_xlfn.IFNA(VLOOKUP(B424,製造業の訂正１2!$B$6:$S$88,18,0),"")</f>
        <v/>
      </c>
      <c r="E424" s="41" t="str">
        <f>_xlfn.IFNA(VLOOKUP(B424,製造業の訂正１2!$B$89:$S$349,18,0),"")</f>
        <v/>
      </c>
      <c r="F424" s="41" t="s">
        <v>827</v>
      </c>
      <c r="G424" s="41"/>
      <c r="H424" s="41"/>
      <c r="I424" s="351"/>
      <c r="J424" s="52">
        <v>0</v>
      </c>
      <c r="K424" s="46" t="str">
        <f>_xlfn.IFNA(VLOOKUP(B424,'参考　23→27変更情報'!$A$3:$E$548,5,0),"新規")</f>
        <v>〇</v>
      </c>
    </row>
    <row r="425" spans="1:11" ht="27">
      <c r="A425" s="382">
        <v>424</v>
      </c>
      <c r="B425" s="42">
        <v>5789061</v>
      </c>
      <c r="C425" s="43" t="s">
        <v>590</v>
      </c>
      <c r="D425" s="41" t="str">
        <f>_xlfn.IFNA(VLOOKUP(B425,製造業の訂正１2!$B$6:$S$88,18,0),"")</f>
        <v/>
      </c>
      <c r="E425" s="41" t="str">
        <f>_xlfn.IFNA(VLOOKUP(B425,製造業の訂正１2!$B$89:$S$349,18,0),"")</f>
        <v/>
      </c>
      <c r="F425" s="41" t="s">
        <v>4355</v>
      </c>
      <c r="G425" s="41" t="s">
        <v>4353</v>
      </c>
      <c r="H425" s="41" t="s">
        <v>4354</v>
      </c>
      <c r="I425" s="351" t="s">
        <v>4260</v>
      </c>
      <c r="J425" s="52">
        <v>25987308.738340773</v>
      </c>
      <c r="K425" s="46" t="str">
        <f>_xlfn.IFNA(VLOOKUP(B425,'参考　23→27変更情報'!$A$3:$E$548,5,0),"新規")</f>
        <v>〇</v>
      </c>
    </row>
    <row r="426" spans="1:11">
      <c r="A426" s="382">
        <v>425</v>
      </c>
      <c r="B426" s="42">
        <v>5789071</v>
      </c>
      <c r="C426" s="43" t="s">
        <v>482</v>
      </c>
      <c r="D426" s="41" t="str">
        <f>_xlfn.IFNA(VLOOKUP(B426,製造業の訂正１2!$B$6:$S$88,18,0),"")</f>
        <v/>
      </c>
      <c r="E426" s="41" t="str">
        <f>_xlfn.IFNA(VLOOKUP(B426,製造業の訂正１2!$B$89:$S$349,18,0),"")</f>
        <v/>
      </c>
      <c r="F426" s="41" t="s">
        <v>827</v>
      </c>
      <c r="G426" s="41"/>
      <c r="H426" s="41"/>
      <c r="I426" s="351"/>
      <c r="J426" s="52">
        <v>0</v>
      </c>
      <c r="K426" s="46" t="str">
        <f>_xlfn.IFNA(VLOOKUP(B426,'参考　23→27変更情報'!$A$3:$E$548,5,0),"新規")</f>
        <v>〇</v>
      </c>
    </row>
    <row r="427" spans="1:11">
      <c r="A427" s="382">
        <v>426</v>
      </c>
      <c r="B427" s="42">
        <v>5789099</v>
      </c>
      <c r="C427" s="43" t="s">
        <v>483</v>
      </c>
      <c r="D427" s="41" t="str">
        <f>_xlfn.IFNA(VLOOKUP(B427,製造業の訂正１2!$B$6:$S$88,18,0),"")</f>
        <v/>
      </c>
      <c r="E427" s="41" t="str">
        <f>_xlfn.IFNA(VLOOKUP(B427,製造業の訂正１2!$B$89:$S$349,18,0),"")</f>
        <v/>
      </c>
      <c r="F427" s="41" t="s">
        <v>4325</v>
      </c>
      <c r="G427" s="41" t="s">
        <v>4326</v>
      </c>
      <c r="H427" s="41" t="s">
        <v>4311</v>
      </c>
      <c r="I427" s="351" t="s">
        <v>4260</v>
      </c>
      <c r="J427" s="52">
        <v>47444168.148990661</v>
      </c>
      <c r="K427" s="46" t="str">
        <f>_xlfn.IFNA(VLOOKUP(B427,'参考　23→27変更情報'!$A$3:$E$548,5,0),"新規")</f>
        <v/>
      </c>
    </row>
    <row r="428" spans="1:11">
      <c r="A428" s="382">
        <v>427</v>
      </c>
      <c r="B428" s="42">
        <v>5791011</v>
      </c>
      <c r="C428" s="43" t="s">
        <v>484</v>
      </c>
      <c r="D428" s="41" t="str">
        <f>_xlfn.IFNA(VLOOKUP(B428,製造業の訂正１2!$B$6:$S$88,18,0),"")</f>
        <v/>
      </c>
      <c r="E428" s="41" t="str">
        <f>_xlfn.IFNA(VLOOKUP(B428,製造業の訂正１2!$B$89:$S$349,18,0),"")</f>
        <v/>
      </c>
      <c r="F428" s="41" t="s">
        <v>4325</v>
      </c>
      <c r="G428" s="41" t="s">
        <v>4326</v>
      </c>
      <c r="H428" s="41" t="s">
        <v>4311</v>
      </c>
      <c r="I428" s="351" t="s">
        <v>4260</v>
      </c>
      <c r="J428" s="52">
        <v>72056742.436939791</v>
      </c>
      <c r="K428" s="46" t="str">
        <f>_xlfn.IFNA(VLOOKUP(B428,'参考　23→27変更情報'!$A$3:$E$548,5,0),"新規")</f>
        <v>〇</v>
      </c>
    </row>
    <row r="429" spans="1:11" ht="54">
      <c r="A429" s="382">
        <v>428</v>
      </c>
      <c r="B429" s="42">
        <v>5911011</v>
      </c>
      <c r="C429" s="43" t="s">
        <v>485</v>
      </c>
      <c r="D429" s="41" t="str">
        <f>_xlfn.IFNA(VLOOKUP(B429,製造業の訂正１2!$B$6:$S$88,18,0),"")</f>
        <v/>
      </c>
      <c r="E429" s="41" t="str">
        <f>_xlfn.IFNA(VLOOKUP(B429,製造業の訂正１2!$B$89:$S$349,18,0),"")</f>
        <v/>
      </c>
      <c r="F429" s="41" t="s">
        <v>4359</v>
      </c>
      <c r="G429" s="41" t="s">
        <v>4357</v>
      </c>
      <c r="H429" s="41" t="s">
        <v>4358</v>
      </c>
      <c r="I429" s="351" t="s">
        <v>4260</v>
      </c>
      <c r="J429" s="52">
        <v>227462167.70818964</v>
      </c>
      <c r="K429" s="46" t="str">
        <f>_xlfn.IFNA(VLOOKUP(B429,'参考　23→27変更情報'!$A$3:$E$548,5,0),"新規")</f>
        <v>〇</v>
      </c>
    </row>
    <row r="430" spans="1:11">
      <c r="A430" s="382">
        <v>429</v>
      </c>
      <c r="B430" s="42">
        <v>5911021</v>
      </c>
      <c r="C430" s="43" t="s">
        <v>486</v>
      </c>
      <c r="D430" s="41" t="str">
        <f>_xlfn.IFNA(VLOOKUP(B430,製造業の訂正１2!$B$6:$S$88,18,0),"")</f>
        <v/>
      </c>
      <c r="E430" s="41" t="str">
        <f>_xlfn.IFNA(VLOOKUP(B430,製造業の訂正１2!$B$89:$S$349,18,0),"")</f>
        <v/>
      </c>
      <c r="F430" s="41" t="s">
        <v>4362</v>
      </c>
      <c r="G430" s="41" t="s">
        <v>4361</v>
      </c>
      <c r="H430" s="41" t="s">
        <v>489</v>
      </c>
      <c r="I430" s="351" t="s">
        <v>4260</v>
      </c>
      <c r="J430" s="52">
        <v>425797684.31693864</v>
      </c>
      <c r="K430" s="46" t="str">
        <f>_xlfn.IFNA(VLOOKUP(B430,'参考　23→27変更情報'!$A$3:$E$548,5,0),"新規")</f>
        <v/>
      </c>
    </row>
    <row r="431" spans="1:11">
      <c r="A431" s="382">
        <v>430</v>
      </c>
      <c r="B431" s="42">
        <v>5911031</v>
      </c>
      <c r="C431" s="43" t="s">
        <v>591</v>
      </c>
      <c r="D431" s="41" t="str">
        <f>_xlfn.IFNA(VLOOKUP(B431,製造業の訂正１2!$B$6:$S$88,18,0),"")</f>
        <v/>
      </c>
      <c r="E431" s="41" t="str">
        <f>_xlfn.IFNA(VLOOKUP(B431,製造業の訂正１2!$B$89:$S$349,18,0),"")</f>
        <v/>
      </c>
      <c r="F431" s="41" t="s">
        <v>4325</v>
      </c>
      <c r="G431" s="41" t="s">
        <v>4326</v>
      </c>
      <c r="H431" s="41" t="s">
        <v>4311</v>
      </c>
      <c r="I431" s="351" t="s">
        <v>4260</v>
      </c>
      <c r="J431" s="52">
        <v>20021995.690097488</v>
      </c>
      <c r="K431" s="46" t="str">
        <f>_xlfn.IFNA(VLOOKUP(B431,'参考　23→27変更情報'!$A$3:$E$548,5,0),"新規")</f>
        <v>〇</v>
      </c>
    </row>
    <row r="432" spans="1:11">
      <c r="A432" s="382">
        <v>431</v>
      </c>
      <c r="B432" s="42">
        <v>5921011</v>
      </c>
      <c r="C432" s="43" t="s">
        <v>331</v>
      </c>
      <c r="D432" s="41" t="str">
        <f>_xlfn.IFNA(VLOOKUP(B432,製造業の訂正１2!$B$6:$S$88,18,0),"")</f>
        <v/>
      </c>
      <c r="E432" s="41" t="str">
        <f>_xlfn.IFNA(VLOOKUP(B432,製造業の訂正１2!$B$89:$S$349,18,0),"")</f>
        <v/>
      </c>
      <c r="F432" s="41" t="s">
        <v>4325</v>
      </c>
      <c r="G432" s="41" t="s">
        <v>4326</v>
      </c>
      <c r="H432" s="41" t="s">
        <v>4311</v>
      </c>
      <c r="I432" s="351" t="s">
        <v>4260</v>
      </c>
      <c r="J432" s="52">
        <v>5222658.9242053786</v>
      </c>
      <c r="K432" s="46" t="str">
        <f>_xlfn.IFNA(VLOOKUP(B432,'参考　23→27変更情報'!$A$3:$E$548,5,0),"新規")</f>
        <v/>
      </c>
    </row>
    <row r="433" spans="1:12">
      <c r="A433" s="382">
        <v>432</v>
      </c>
      <c r="B433" s="42">
        <v>5921021</v>
      </c>
      <c r="C433" s="43" t="s">
        <v>332</v>
      </c>
      <c r="D433" s="41" t="str">
        <f>_xlfn.IFNA(VLOOKUP(B433,製造業の訂正１2!$B$6:$S$88,18,0),"")</f>
        <v/>
      </c>
      <c r="E433" s="41" t="str">
        <f>_xlfn.IFNA(VLOOKUP(B433,製造業の訂正１2!$B$89:$S$349,18,0),"")</f>
        <v/>
      </c>
      <c r="F433" s="41" t="s">
        <v>4325</v>
      </c>
      <c r="G433" s="41" t="s">
        <v>4363</v>
      </c>
      <c r="H433" s="41" t="s">
        <v>4311</v>
      </c>
      <c r="I433" s="351" t="s">
        <v>4260</v>
      </c>
      <c r="J433" s="52">
        <v>16696034</v>
      </c>
      <c r="K433" s="46" t="str">
        <f>_xlfn.IFNA(VLOOKUP(B433,'参考　23→27変更情報'!$A$3:$E$548,5,0),"新規")</f>
        <v/>
      </c>
    </row>
    <row r="434" spans="1:12">
      <c r="A434" s="382">
        <v>433</v>
      </c>
      <c r="B434" s="42">
        <v>5921031</v>
      </c>
      <c r="C434" s="43" t="s">
        <v>333</v>
      </c>
      <c r="D434" s="41" t="str">
        <f>_xlfn.IFNA(VLOOKUP(B434,製造業の訂正１2!$B$6:$S$88,18,0),"")</f>
        <v/>
      </c>
      <c r="E434" s="41" t="str">
        <f>_xlfn.IFNA(VLOOKUP(B434,製造業の訂正１2!$B$89:$S$349,18,0),"")</f>
        <v/>
      </c>
      <c r="F434" s="41" t="s">
        <v>4325</v>
      </c>
      <c r="G434" s="41" t="s">
        <v>4363</v>
      </c>
      <c r="H434" s="41" t="s">
        <v>4311</v>
      </c>
      <c r="I434" s="351" t="s">
        <v>4260</v>
      </c>
      <c r="J434" s="52">
        <v>114268051.57181016</v>
      </c>
      <c r="K434" s="46" t="str">
        <f>_xlfn.IFNA(VLOOKUP(B434,'参考　23→27変更情報'!$A$3:$E$548,5,0),"新規")</f>
        <v/>
      </c>
    </row>
    <row r="435" spans="1:12">
      <c r="A435" s="382">
        <v>434</v>
      </c>
      <c r="B435" s="42">
        <v>5931011</v>
      </c>
      <c r="C435" s="43" t="s">
        <v>592</v>
      </c>
      <c r="D435" s="41" t="str">
        <f>_xlfn.IFNA(VLOOKUP(B435,製造業の訂正１2!$B$6:$S$88,18,0),"")</f>
        <v/>
      </c>
      <c r="E435" s="41" t="str">
        <f>_xlfn.IFNA(VLOOKUP(B435,製造業の訂正１2!$B$89:$S$349,18,0),"")</f>
        <v/>
      </c>
      <c r="F435" s="41" t="s">
        <v>825</v>
      </c>
      <c r="G435" s="41" t="s">
        <v>888</v>
      </c>
      <c r="H435" s="41" t="s">
        <v>323</v>
      </c>
      <c r="I435" s="351" t="s">
        <v>4260</v>
      </c>
      <c r="J435" s="52">
        <v>121165619.45229626</v>
      </c>
      <c r="K435" s="46" t="str">
        <f>_xlfn.IFNA(VLOOKUP(B435,'参考　23→27変更情報'!$A$3:$E$548,5,0),"新規")</f>
        <v/>
      </c>
      <c r="L435" s="54" t="s">
        <v>4368</v>
      </c>
    </row>
    <row r="436" spans="1:12">
      <c r="A436" s="382">
        <v>435</v>
      </c>
      <c r="B436" s="42">
        <v>5931012</v>
      </c>
      <c r="C436" s="43" t="s">
        <v>593</v>
      </c>
      <c r="D436" s="41" t="str">
        <f>_xlfn.IFNA(VLOOKUP(B436,製造業の訂正１2!$B$6:$S$88,18,0),"")</f>
        <v/>
      </c>
      <c r="E436" s="41" t="str">
        <f>_xlfn.IFNA(VLOOKUP(B436,製造業の訂正１2!$B$89:$S$349,18,0),"")</f>
        <v/>
      </c>
      <c r="F436" s="41" t="s">
        <v>825</v>
      </c>
      <c r="G436" s="41" t="s">
        <v>888</v>
      </c>
      <c r="H436" s="41" t="s">
        <v>323</v>
      </c>
      <c r="I436" s="351" t="s">
        <v>4260</v>
      </c>
      <c r="J436" s="52">
        <v>92049840</v>
      </c>
      <c r="K436" s="46" t="str">
        <f>_xlfn.IFNA(VLOOKUP(B436,'参考　23→27変更情報'!$A$3:$E$548,5,0),"新規")</f>
        <v/>
      </c>
      <c r="L436" s="54" t="s">
        <v>4369</v>
      </c>
    </row>
    <row r="437" spans="1:12">
      <c r="A437" s="382">
        <v>436</v>
      </c>
      <c r="B437" s="42">
        <v>5941011</v>
      </c>
      <c r="C437" s="43" t="s">
        <v>594</v>
      </c>
      <c r="D437" s="41" t="str">
        <f>_xlfn.IFNA(VLOOKUP(B437,製造業の訂正１2!$B$6:$S$88,18,0),"")</f>
        <v/>
      </c>
      <c r="E437" s="41" t="str">
        <f>_xlfn.IFNA(VLOOKUP(B437,製造業の訂正１2!$B$89:$S$349,18,0),"")</f>
        <v/>
      </c>
      <c r="F437" s="41" t="s">
        <v>825</v>
      </c>
      <c r="G437" s="41" t="s">
        <v>888</v>
      </c>
      <c r="H437" s="41" t="s">
        <v>323</v>
      </c>
      <c r="I437" s="351" t="s">
        <v>4260</v>
      </c>
      <c r="J437" s="52">
        <v>9169279.5443665292</v>
      </c>
      <c r="K437" s="46" t="str">
        <f>_xlfn.IFNA(VLOOKUP(B437,'参考　23→27変更情報'!$A$3:$E$548,5,0),"新規")</f>
        <v>〇</v>
      </c>
      <c r="L437" s="54" t="s">
        <v>4370</v>
      </c>
    </row>
    <row r="438" spans="1:12">
      <c r="A438" s="382">
        <v>437</v>
      </c>
      <c r="B438" s="42">
        <v>5951011</v>
      </c>
      <c r="C438" s="43" t="s">
        <v>595</v>
      </c>
      <c r="D438" s="41" t="str">
        <f>_xlfn.IFNA(VLOOKUP(B438,製造業の訂正１2!$B$6:$S$88,18,0),"")</f>
        <v/>
      </c>
      <c r="E438" s="41" t="str">
        <f>_xlfn.IFNA(VLOOKUP(B438,製造業の訂正１2!$B$89:$S$349,18,0),"")</f>
        <v/>
      </c>
      <c r="F438" s="41" t="s">
        <v>4325</v>
      </c>
      <c r="G438" s="41" t="s">
        <v>4326</v>
      </c>
      <c r="H438" s="41" t="s">
        <v>4311</v>
      </c>
      <c r="I438" s="351" t="s">
        <v>4260</v>
      </c>
      <c r="J438" s="52">
        <v>33074908.416409548</v>
      </c>
      <c r="K438" s="46" t="str">
        <f>_xlfn.IFNA(VLOOKUP(B438,'参考　23→27変更情報'!$A$3:$E$548,5,0),"新規")</f>
        <v>〇</v>
      </c>
    </row>
    <row r="439" spans="1:12">
      <c r="A439" s="382">
        <v>438</v>
      </c>
      <c r="B439" s="42">
        <v>5951021</v>
      </c>
      <c r="C439" s="43" t="s">
        <v>596</v>
      </c>
      <c r="D439" s="41" t="str">
        <f>_xlfn.IFNA(VLOOKUP(B439,製造業の訂正１2!$B$6:$S$88,18,0),"")</f>
        <v/>
      </c>
      <c r="E439" s="41" t="str">
        <f>_xlfn.IFNA(VLOOKUP(B439,製造業の訂正１2!$B$89:$S$349,18,0),"")</f>
        <v/>
      </c>
      <c r="F439" s="41" t="s">
        <v>4325</v>
      </c>
      <c r="G439" s="41" t="s">
        <v>4326</v>
      </c>
      <c r="H439" s="41" t="s">
        <v>4311</v>
      </c>
      <c r="I439" s="351" t="s">
        <v>4260</v>
      </c>
      <c r="J439" s="52">
        <v>15892212.765957445</v>
      </c>
      <c r="K439" s="46" t="str">
        <f>_xlfn.IFNA(VLOOKUP(B439,'参考　23→27変更情報'!$A$3:$E$548,5,0),"新規")</f>
        <v/>
      </c>
    </row>
    <row r="440" spans="1:12">
      <c r="A440" s="382">
        <v>439</v>
      </c>
      <c r="B440" s="42">
        <v>5951031</v>
      </c>
      <c r="C440" s="43" t="s">
        <v>597</v>
      </c>
      <c r="D440" s="41" t="str">
        <f>_xlfn.IFNA(VLOOKUP(B440,製造業の訂正１2!$B$6:$S$88,18,0),"")</f>
        <v/>
      </c>
      <c r="E440" s="41" t="str">
        <f>_xlfn.IFNA(VLOOKUP(B440,製造業の訂正１2!$B$89:$S$349,18,0),"")</f>
        <v/>
      </c>
      <c r="F440" s="41" t="s">
        <v>4325</v>
      </c>
      <c r="G440" s="41" t="s">
        <v>4326</v>
      </c>
      <c r="H440" s="41" t="s">
        <v>4311</v>
      </c>
      <c r="I440" s="351" t="s">
        <v>4260</v>
      </c>
      <c r="J440" s="52">
        <v>25136797.263160937</v>
      </c>
      <c r="K440" s="46" t="str">
        <f>_xlfn.IFNA(VLOOKUP(B440,'参考　23→27変更情報'!$A$3:$E$548,5,0),"新規")</f>
        <v/>
      </c>
    </row>
    <row r="441" spans="1:12" ht="27">
      <c r="A441" s="382">
        <v>440</v>
      </c>
      <c r="B441" s="42">
        <v>6111011</v>
      </c>
      <c r="C441" s="43" t="s">
        <v>334</v>
      </c>
      <c r="D441" s="41" t="str">
        <f>_xlfn.IFNA(VLOOKUP(B441,製造業の訂正１2!$B$6:$S$88,18,0),"")</f>
        <v/>
      </c>
      <c r="E441" s="41" t="str">
        <f>_xlfn.IFNA(VLOOKUP(B441,製造業の訂正１2!$B$89:$S$349,18,0),"")</f>
        <v/>
      </c>
      <c r="F441" s="41"/>
      <c r="G441" s="41" t="s">
        <v>4375</v>
      </c>
      <c r="H441" s="41" t="s">
        <v>4376</v>
      </c>
      <c r="I441" s="351"/>
      <c r="J441" s="52">
        <v>458506090.58252579</v>
      </c>
      <c r="K441" s="46" t="str">
        <f>_xlfn.IFNA(VLOOKUP(B441,'参考　23→27変更情報'!$A$3:$E$548,5,0),"新規")</f>
        <v>〇</v>
      </c>
    </row>
    <row r="442" spans="1:12">
      <c r="A442" s="382">
        <v>441</v>
      </c>
      <c r="B442" s="42">
        <v>6112011</v>
      </c>
      <c r="C442" s="43" t="s">
        <v>335</v>
      </c>
      <c r="D442" s="41" t="str">
        <f>_xlfn.IFNA(VLOOKUP(B442,製造業の訂正１2!$B$6:$S$88,18,0),"")</f>
        <v/>
      </c>
      <c r="E442" s="41" t="str">
        <f>_xlfn.IFNA(VLOOKUP(B442,製造業の訂正１2!$B$89:$S$349,18,0),"")</f>
        <v/>
      </c>
      <c r="F442" s="41"/>
      <c r="G442" s="41"/>
      <c r="H442" s="41"/>
      <c r="I442" s="351"/>
      <c r="J442" s="52">
        <v>1096423979.0356586</v>
      </c>
      <c r="K442" s="46" t="str">
        <f>_xlfn.IFNA(VLOOKUP(B442,'参考　23→27変更情報'!$A$3:$E$548,5,0),"新規")</f>
        <v>〇</v>
      </c>
    </row>
    <row r="443" spans="1:12">
      <c r="A443" s="382">
        <v>442</v>
      </c>
      <c r="B443" s="42">
        <v>6311011</v>
      </c>
      <c r="C443" s="43" t="s">
        <v>336</v>
      </c>
      <c r="D443" s="41" t="str">
        <f>_xlfn.IFNA(VLOOKUP(B443,製造業の訂正１2!$B$6:$S$88,18,0),"")</f>
        <v/>
      </c>
      <c r="E443" s="41" t="str">
        <f>_xlfn.IFNA(VLOOKUP(B443,製造業の訂正１2!$B$89:$S$349,18,0),"")</f>
        <v/>
      </c>
      <c r="F443" s="41"/>
      <c r="G443" s="41"/>
      <c r="H443" s="41"/>
      <c r="I443" s="351"/>
      <c r="J443" s="52">
        <v>737573633.66992188</v>
      </c>
      <c r="K443" s="46" t="str">
        <f>_xlfn.IFNA(VLOOKUP(B443,'参考　23→27変更情報'!$A$3:$E$548,5,0),"新規")</f>
        <v>〇</v>
      </c>
    </row>
    <row r="444" spans="1:12">
      <c r="A444" s="382">
        <v>443</v>
      </c>
      <c r="B444" s="42">
        <v>6311021</v>
      </c>
      <c r="C444" s="43" t="s">
        <v>337</v>
      </c>
      <c r="D444" s="41" t="str">
        <f>_xlfn.IFNA(VLOOKUP(B444,製造業の訂正１2!$B$6:$S$88,18,0),"")</f>
        <v/>
      </c>
      <c r="E444" s="41" t="str">
        <f>_xlfn.IFNA(VLOOKUP(B444,製造業の訂正１2!$B$89:$S$349,18,0),"")</f>
        <v/>
      </c>
      <c r="F444" s="41"/>
      <c r="G444" s="41"/>
      <c r="H444" s="41"/>
      <c r="I444" s="351"/>
      <c r="J444" s="52">
        <v>354266932.5861342</v>
      </c>
      <c r="K444" s="46" t="str">
        <f>_xlfn.IFNA(VLOOKUP(B444,'参考　23→27変更情報'!$A$3:$E$548,5,0),"新規")</f>
        <v>〇</v>
      </c>
    </row>
    <row r="445" spans="1:12">
      <c r="A445" s="382">
        <v>444</v>
      </c>
      <c r="B445" s="42">
        <v>6311031</v>
      </c>
      <c r="C445" s="43" t="s">
        <v>37</v>
      </c>
      <c r="D445" s="41" t="str">
        <f>_xlfn.IFNA(VLOOKUP(B445,製造業の訂正１2!$B$6:$S$88,18,0),"")</f>
        <v/>
      </c>
      <c r="E445" s="41" t="str">
        <f>_xlfn.IFNA(VLOOKUP(B445,製造業の訂正１2!$B$89:$S$349,18,0),"")</f>
        <v/>
      </c>
      <c r="F445" s="41"/>
      <c r="G445" s="41"/>
      <c r="H445" s="41"/>
      <c r="I445" s="351"/>
      <c r="J445" s="52">
        <v>38887479.643854365</v>
      </c>
      <c r="K445" s="46" t="str">
        <f>_xlfn.IFNA(VLOOKUP(B445,'参考　23→27変更情報'!$A$3:$E$548,5,0),"新規")</f>
        <v>〇</v>
      </c>
    </row>
    <row r="446" spans="1:12">
      <c r="A446" s="382">
        <v>445</v>
      </c>
      <c r="B446" s="42">
        <v>6311041</v>
      </c>
      <c r="C446" s="43" t="s">
        <v>38</v>
      </c>
      <c r="D446" s="41" t="str">
        <f>_xlfn.IFNA(VLOOKUP(B446,製造業の訂正１2!$B$6:$S$88,18,0),"")</f>
        <v/>
      </c>
      <c r="E446" s="41" t="str">
        <f>_xlfn.IFNA(VLOOKUP(B446,製造業の訂正１2!$B$89:$S$349,18,0),"")</f>
        <v/>
      </c>
      <c r="F446" s="41"/>
      <c r="G446" s="41"/>
      <c r="H446" s="41"/>
      <c r="I446" s="351"/>
      <c r="J446" s="52">
        <v>454745.7885380513</v>
      </c>
      <c r="K446" s="46" t="str">
        <f>_xlfn.IFNA(VLOOKUP(B446,'参考　23→27変更情報'!$A$3:$E$548,5,0),"新規")</f>
        <v>〇</v>
      </c>
    </row>
    <row r="447" spans="1:12">
      <c r="A447" s="382">
        <v>446</v>
      </c>
      <c r="B447" s="42">
        <v>6312011</v>
      </c>
      <c r="C447" s="43" t="s">
        <v>338</v>
      </c>
      <c r="D447" s="41" t="str">
        <f>_xlfn.IFNA(VLOOKUP(B447,製造業の訂正１2!$B$6:$S$88,18,0),"")</f>
        <v/>
      </c>
      <c r="E447" s="41" t="str">
        <f>_xlfn.IFNA(VLOOKUP(B447,製造業の訂正１2!$B$89:$S$349,18,0),"")</f>
        <v/>
      </c>
      <c r="F447" s="41"/>
      <c r="G447" s="41"/>
      <c r="H447" s="41"/>
      <c r="I447" s="351"/>
      <c r="J447" s="52">
        <v>44195708.638268933</v>
      </c>
      <c r="K447" s="46" t="str">
        <f>_xlfn.IFNA(VLOOKUP(B447,'参考　23→27変更情報'!$A$3:$E$548,5,0),"新規")</f>
        <v/>
      </c>
    </row>
    <row r="448" spans="1:12">
      <c r="A448" s="382">
        <v>447</v>
      </c>
      <c r="B448" s="42">
        <v>6312021</v>
      </c>
      <c r="C448" s="43" t="s">
        <v>339</v>
      </c>
      <c r="D448" s="41" t="str">
        <f>_xlfn.IFNA(VLOOKUP(B448,製造業の訂正１2!$B$6:$S$88,18,0),"")</f>
        <v/>
      </c>
      <c r="E448" s="41" t="str">
        <f>_xlfn.IFNA(VLOOKUP(B448,製造業の訂正１2!$B$89:$S$349,18,0),"")</f>
        <v/>
      </c>
      <c r="F448" s="41"/>
      <c r="G448" s="41"/>
      <c r="H448" s="41"/>
      <c r="I448" s="351"/>
      <c r="J448" s="52">
        <v>10954148.29087612</v>
      </c>
      <c r="K448" s="46" t="str">
        <f>_xlfn.IFNA(VLOOKUP(B448,'参考　23→27変更情報'!$A$3:$E$548,5,0),"新規")</f>
        <v/>
      </c>
    </row>
    <row r="449" spans="1:11">
      <c r="A449" s="382">
        <v>448</v>
      </c>
      <c r="B449" s="42">
        <v>6312031</v>
      </c>
      <c r="C449" s="43" t="s">
        <v>598</v>
      </c>
      <c r="D449" s="41" t="str">
        <f>_xlfn.IFNA(VLOOKUP(B449,製造業の訂正１2!$B$6:$S$88,18,0),"")</f>
        <v/>
      </c>
      <c r="E449" s="41" t="str">
        <f>_xlfn.IFNA(VLOOKUP(B449,製造業の訂正１2!$B$89:$S$349,18,0),"")</f>
        <v/>
      </c>
      <c r="F449" s="41"/>
      <c r="G449" s="41"/>
      <c r="H449" s="41"/>
      <c r="I449" s="351"/>
      <c r="J449" s="52">
        <v>12329885.382844504</v>
      </c>
      <c r="K449" s="46" t="str">
        <f>_xlfn.IFNA(VLOOKUP(B449,'参考　23→27変更情報'!$A$3:$E$548,5,0),"新規")</f>
        <v/>
      </c>
    </row>
    <row r="450" spans="1:11">
      <c r="A450" s="382">
        <v>449</v>
      </c>
      <c r="B450" s="42">
        <v>6312041</v>
      </c>
      <c r="C450" s="43" t="s">
        <v>599</v>
      </c>
      <c r="D450" s="41" t="str">
        <f>_xlfn.IFNA(VLOOKUP(B450,製造業の訂正１2!$B$6:$S$88,18,0),"")</f>
        <v/>
      </c>
      <c r="E450" s="41" t="str">
        <f>_xlfn.IFNA(VLOOKUP(B450,製造業の訂正１2!$B$89:$S$349,18,0),"")</f>
        <v/>
      </c>
      <c r="F450" s="41"/>
      <c r="G450" s="41"/>
      <c r="H450" s="41"/>
      <c r="I450" s="351"/>
      <c r="J450" s="52">
        <v>37726980.950442381</v>
      </c>
      <c r="K450" s="46" t="str">
        <f>_xlfn.IFNA(VLOOKUP(B450,'参考　23→27変更情報'!$A$3:$E$548,5,0),"新規")</f>
        <v>〇</v>
      </c>
    </row>
    <row r="451" spans="1:11">
      <c r="A451" s="382">
        <v>450</v>
      </c>
      <c r="B451" s="42">
        <v>6321011</v>
      </c>
      <c r="C451" s="43" t="s">
        <v>600</v>
      </c>
      <c r="D451" s="41" t="str">
        <f>_xlfn.IFNA(VLOOKUP(B451,製造業の訂正１2!$B$6:$S$88,18,0),"")</f>
        <v/>
      </c>
      <c r="E451" s="41" t="str">
        <f>_xlfn.IFNA(VLOOKUP(B451,製造業の訂正１2!$B$89:$S$349,18,0),"")</f>
        <v/>
      </c>
      <c r="F451" s="41"/>
      <c r="G451" s="41"/>
      <c r="H451" s="41"/>
      <c r="I451" s="351"/>
      <c r="J451" s="52">
        <v>101993790.14296739</v>
      </c>
      <c r="K451" s="46" t="str">
        <f>_xlfn.IFNA(VLOOKUP(B451,'参考　23→27変更情報'!$A$3:$E$548,5,0),"新規")</f>
        <v>〇</v>
      </c>
    </row>
    <row r="452" spans="1:11">
      <c r="A452" s="382">
        <v>451</v>
      </c>
      <c r="B452" s="42">
        <v>6321021</v>
      </c>
      <c r="C452" s="43" t="s">
        <v>601</v>
      </c>
      <c r="D452" s="41" t="str">
        <f>_xlfn.IFNA(VLOOKUP(B452,製造業の訂正１2!$B$6:$S$88,18,0),"")</f>
        <v/>
      </c>
      <c r="E452" s="41" t="str">
        <f>_xlfn.IFNA(VLOOKUP(B452,製造業の訂正１2!$B$89:$S$349,18,0),"")</f>
        <v/>
      </c>
      <c r="F452" s="41"/>
      <c r="G452" s="41"/>
      <c r="H452" s="41"/>
      <c r="I452" s="351"/>
      <c r="J452" s="52">
        <v>9210604.5680546928</v>
      </c>
      <c r="K452" s="46" t="str">
        <f>_xlfn.IFNA(VLOOKUP(B452,'参考　23→27変更情報'!$A$3:$E$548,5,0),"新規")</f>
        <v>〇</v>
      </c>
    </row>
    <row r="453" spans="1:11">
      <c r="A453" s="382">
        <v>452</v>
      </c>
      <c r="B453" s="42">
        <v>6321031</v>
      </c>
      <c r="C453" s="43" t="s">
        <v>602</v>
      </c>
      <c r="D453" s="41" t="str">
        <f>_xlfn.IFNA(VLOOKUP(B453,製造業の訂正１2!$B$6:$S$88,18,0),"")</f>
        <v/>
      </c>
      <c r="E453" s="41" t="str">
        <f>_xlfn.IFNA(VLOOKUP(B453,製造業の訂正１2!$B$89:$S$349,18,0),"")</f>
        <v/>
      </c>
      <c r="F453" s="41"/>
      <c r="G453" s="41"/>
      <c r="H453" s="41"/>
      <c r="I453" s="351"/>
      <c r="J453" s="52">
        <v>34809912.114476241</v>
      </c>
      <c r="K453" s="46" t="str">
        <f>_xlfn.IFNA(VLOOKUP(B453,'参考　23→27変更情報'!$A$3:$E$548,5,0),"新規")</f>
        <v>〇</v>
      </c>
    </row>
    <row r="454" spans="1:11">
      <c r="A454" s="382">
        <v>453</v>
      </c>
      <c r="B454" s="42">
        <v>6321041</v>
      </c>
      <c r="C454" s="43" t="s">
        <v>603</v>
      </c>
      <c r="D454" s="41" t="str">
        <f>_xlfn.IFNA(VLOOKUP(B454,製造業の訂正１2!$B$6:$S$88,18,0),"")</f>
        <v/>
      </c>
      <c r="E454" s="41" t="str">
        <f>_xlfn.IFNA(VLOOKUP(B454,製造業の訂正１2!$B$89:$S$349,18,0),"")</f>
        <v/>
      </c>
      <c r="F454" s="41"/>
      <c r="G454" s="41"/>
      <c r="H454" s="41"/>
      <c r="I454" s="351"/>
      <c r="J454" s="52">
        <v>1810760.5398636428</v>
      </c>
      <c r="K454" s="46" t="str">
        <f>_xlfn.IFNA(VLOOKUP(B454,'参考　23→27変更情報'!$A$3:$E$548,5,0),"新規")</f>
        <v>〇</v>
      </c>
    </row>
    <row r="455" spans="1:11">
      <c r="A455" s="382">
        <v>454</v>
      </c>
      <c r="B455" s="42">
        <v>6321051</v>
      </c>
      <c r="C455" s="43" t="s">
        <v>604</v>
      </c>
      <c r="D455" s="41" t="str">
        <f>_xlfn.IFNA(VLOOKUP(B455,製造業の訂正１2!$B$6:$S$88,18,0),"")</f>
        <v/>
      </c>
      <c r="E455" s="41" t="str">
        <f>_xlfn.IFNA(VLOOKUP(B455,製造業の訂正１2!$B$89:$S$349,18,0),"")</f>
        <v/>
      </c>
      <c r="F455" s="41"/>
      <c r="G455" s="41"/>
      <c r="H455" s="41"/>
      <c r="I455" s="351"/>
      <c r="J455" s="52">
        <v>53916915.55944743</v>
      </c>
      <c r="K455" s="46" t="str">
        <f>_xlfn.IFNA(VLOOKUP(B455,'参考　23→27変更情報'!$A$3:$E$548,5,0),"新規")</f>
        <v>〇</v>
      </c>
    </row>
    <row r="456" spans="1:11">
      <c r="A456" s="382">
        <v>455</v>
      </c>
      <c r="B456" s="42">
        <v>6321061</v>
      </c>
      <c r="C456" s="43" t="s">
        <v>605</v>
      </c>
      <c r="D456" s="41" t="str">
        <f>_xlfn.IFNA(VLOOKUP(B456,製造業の訂正１2!$B$6:$S$88,18,0),"")</f>
        <v/>
      </c>
      <c r="E456" s="41" t="str">
        <f>_xlfn.IFNA(VLOOKUP(B456,製造業の訂正１2!$B$89:$S$349,18,0),"")</f>
        <v/>
      </c>
      <c r="F456" s="41"/>
      <c r="G456" s="41"/>
      <c r="H456" s="41"/>
      <c r="I456" s="351"/>
      <c r="J456" s="52">
        <v>828201.13314447599</v>
      </c>
      <c r="K456" s="46" t="str">
        <f>_xlfn.IFNA(VLOOKUP(B456,'参考　23→27変更情報'!$A$3:$E$548,5,0),"新規")</f>
        <v>〇</v>
      </c>
    </row>
    <row r="457" spans="1:11">
      <c r="A457" s="382">
        <v>456</v>
      </c>
      <c r="B457" s="42">
        <v>6322011</v>
      </c>
      <c r="C457" s="43" t="s">
        <v>341</v>
      </c>
      <c r="D457" s="41" t="str">
        <f>_xlfn.IFNA(VLOOKUP(B457,製造業の訂正１2!$B$6:$S$88,18,0),"")</f>
        <v/>
      </c>
      <c r="E457" s="41" t="str">
        <f>_xlfn.IFNA(VLOOKUP(B457,製造業の訂正１2!$B$89:$S$349,18,0),"")</f>
        <v/>
      </c>
      <c r="F457" s="41"/>
      <c r="G457" s="41"/>
      <c r="H457" s="41"/>
      <c r="I457" s="351"/>
      <c r="J457" s="52">
        <v>617161592.42102718</v>
      </c>
      <c r="K457" s="46" t="str">
        <f>_xlfn.IFNA(VLOOKUP(B457,'参考　23→27変更情報'!$A$3:$E$548,5,0),"新規")</f>
        <v/>
      </c>
    </row>
    <row r="458" spans="1:11">
      <c r="A458" s="382">
        <v>457</v>
      </c>
      <c r="B458" s="42">
        <v>6411011</v>
      </c>
      <c r="C458" s="43" t="s">
        <v>606</v>
      </c>
      <c r="D458" s="41" t="str">
        <f>_xlfn.IFNA(VLOOKUP(B458,製造業の訂正１2!$B$6:$S$88,18,0),"")</f>
        <v/>
      </c>
      <c r="E458" s="41" t="str">
        <f>_xlfn.IFNA(VLOOKUP(B458,製造業の訂正１2!$B$89:$S$349,18,0),"")</f>
        <v/>
      </c>
      <c r="F458" s="41"/>
      <c r="G458" s="41"/>
      <c r="H458" s="41"/>
      <c r="I458" s="351"/>
      <c r="J458" s="52">
        <v>681252375.56688607</v>
      </c>
      <c r="K458" s="46" t="str">
        <f>_xlfn.IFNA(VLOOKUP(B458,'参考　23→27変更情報'!$A$3:$E$548,5,0),"新規")</f>
        <v/>
      </c>
    </row>
    <row r="459" spans="1:11">
      <c r="A459" s="382">
        <v>458</v>
      </c>
      <c r="B459" s="42">
        <v>6411021</v>
      </c>
      <c r="C459" s="43" t="s">
        <v>607</v>
      </c>
      <c r="D459" s="41" t="str">
        <f>_xlfn.IFNA(VLOOKUP(B459,製造業の訂正１2!$B$6:$S$88,18,0),"")</f>
        <v/>
      </c>
      <c r="E459" s="41" t="str">
        <f>_xlfn.IFNA(VLOOKUP(B459,製造業の訂正１2!$B$89:$S$349,18,0),"")</f>
        <v/>
      </c>
      <c r="F459" s="41"/>
      <c r="G459" s="41"/>
      <c r="H459" s="41"/>
      <c r="I459" s="351"/>
      <c r="J459" s="52">
        <v>746504460.13254642</v>
      </c>
      <c r="K459" s="46" t="str">
        <f>_xlfn.IFNA(VLOOKUP(B459,'参考　23→27変更情報'!$A$3:$E$548,5,0),"新規")</f>
        <v/>
      </c>
    </row>
    <row r="460" spans="1:11">
      <c r="A460" s="382">
        <v>459</v>
      </c>
      <c r="B460" s="42">
        <v>6411031</v>
      </c>
      <c r="C460" s="43" t="s">
        <v>608</v>
      </c>
      <c r="D460" s="41" t="str">
        <f>_xlfn.IFNA(VLOOKUP(B460,製造業の訂正１2!$B$6:$S$88,18,0),"")</f>
        <v/>
      </c>
      <c r="E460" s="41" t="str">
        <f>_xlfn.IFNA(VLOOKUP(B460,製造業の訂正１2!$B$89:$S$349,18,0),"")</f>
        <v/>
      </c>
      <c r="F460" s="41"/>
      <c r="G460" s="41"/>
      <c r="H460" s="41"/>
      <c r="I460" s="351"/>
      <c r="J460" s="52">
        <v>189859466.96941143</v>
      </c>
      <c r="K460" s="46" t="str">
        <f>_xlfn.IFNA(VLOOKUP(B460,'参考　23→27変更情報'!$A$3:$E$548,5,0),"新規")</f>
        <v/>
      </c>
    </row>
    <row r="461" spans="1:11">
      <c r="A461" s="382">
        <v>460</v>
      </c>
      <c r="B461" s="42">
        <v>6411041</v>
      </c>
      <c r="C461" s="43" t="s">
        <v>609</v>
      </c>
      <c r="D461" s="41" t="str">
        <f>_xlfn.IFNA(VLOOKUP(B461,製造業の訂正１2!$B$6:$S$88,18,0),"")</f>
        <v/>
      </c>
      <c r="E461" s="41" t="str">
        <f>_xlfn.IFNA(VLOOKUP(B461,製造業の訂正１2!$B$89:$S$349,18,0),"")</f>
        <v/>
      </c>
      <c r="F461" s="41"/>
      <c r="G461" s="41"/>
      <c r="H461" s="41"/>
      <c r="I461" s="351"/>
      <c r="J461" s="52">
        <v>398570198.75684881</v>
      </c>
      <c r="K461" s="46" t="str">
        <f>_xlfn.IFNA(VLOOKUP(B461,'参考　23→27変更情報'!$A$3:$E$548,5,0),"新規")</f>
        <v/>
      </c>
    </row>
    <row r="462" spans="1:11">
      <c r="A462" s="382">
        <v>461</v>
      </c>
      <c r="B462" s="42">
        <v>6411051</v>
      </c>
      <c r="C462" s="43" t="s">
        <v>610</v>
      </c>
      <c r="D462" s="41" t="str">
        <f>_xlfn.IFNA(VLOOKUP(B462,製造業の訂正１2!$B$6:$S$88,18,0),"")</f>
        <v/>
      </c>
      <c r="E462" s="41" t="str">
        <f>_xlfn.IFNA(VLOOKUP(B462,製造業の訂正１2!$B$89:$S$349,18,0),"")</f>
        <v/>
      </c>
      <c r="F462" s="41"/>
      <c r="G462" s="41"/>
      <c r="H462" s="41"/>
      <c r="I462" s="351"/>
      <c r="J462" s="52">
        <v>66247991.147967562</v>
      </c>
      <c r="K462" s="46" t="str">
        <f>_xlfn.IFNA(VLOOKUP(B462,'参考　23→27変更情報'!$A$3:$E$548,5,0),"新規")</f>
        <v/>
      </c>
    </row>
    <row r="463" spans="1:11">
      <c r="A463" s="382">
        <v>462</v>
      </c>
      <c r="B463" s="42">
        <v>6421011</v>
      </c>
      <c r="C463" s="43" t="s">
        <v>343</v>
      </c>
      <c r="D463" s="41" t="str">
        <f>_xlfn.IFNA(VLOOKUP(B463,製造業の訂正１2!$B$6:$S$88,18,0),"")</f>
        <v/>
      </c>
      <c r="E463" s="41" t="str">
        <f>_xlfn.IFNA(VLOOKUP(B463,製造業の訂正１2!$B$89:$S$349,18,0),"")</f>
        <v/>
      </c>
      <c r="F463" s="41"/>
      <c r="G463" s="41"/>
      <c r="H463" s="41"/>
      <c r="I463" s="351"/>
      <c r="J463" s="52">
        <v>27431475.280307017</v>
      </c>
      <c r="K463" s="46" t="str">
        <f>_xlfn.IFNA(VLOOKUP(B463,'参考　23→27変更情報'!$A$3:$E$548,5,0),"新規")</f>
        <v/>
      </c>
    </row>
    <row r="464" spans="1:11">
      <c r="A464" s="382">
        <v>463</v>
      </c>
      <c r="B464" s="42">
        <v>6421021</v>
      </c>
      <c r="C464" s="43" t="s">
        <v>611</v>
      </c>
      <c r="D464" s="41" t="str">
        <f>_xlfn.IFNA(VLOOKUP(B464,製造業の訂正１2!$B$6:$S$88,18,0),"")</f>
        <v/>
      </c>
      <c r="E464" s="41" t="str">
        <f>_xlfn.IFNA(VLOOKUP(B464,製造業の訂正１2!$B$89:$S$349,18,0),"")</f>
        <v/>
      </c>
      <c r="F464" s="41"/>
      <c r="G464" s="41"/>
      <c r="H464" s="41"/>
      <c r="I464" s="351"/>
      <c r="J464" s="52">
        <v>44509799.943550311</v>
      </c>
      <c r="K464" s="46" t="str">
        <f>_xlfn.IFNA(VLOOKUP(B464,'参考　23→27変更情報'!$A$3:$E$548,5,0),"新規")</f>
        <v>〇</v>
      </c>
    </row>
    <row r="465" spans="1:11">
      <c r="A465" s="382">
        <v>464</v>
      </c>
      <c r="B465" s="42">
        <v>6431011</v>
      </c>
      <c r="C465" s="43" t="s">
        <v>345</v>
      </c>
      <c r="D465" s="41" t="str">
        <f>_xlfn.IFNA(VLOOKUP(B465,製造業の訂正１2!$B$6:$S$88,18,0),"")</f>
        <v/>
      </c>
      <c r="E465" s="41" t="str">
        <f>_xlfn.IFNA(VLOOKUP(B465,製造業の訂正１2!$B$89:$S$349,18,0),"")</f>
        <v/>
      </c>
      <c r="F465" s="41"/>
      <c r="G465" s="41"/>
      <c r="H465" s="41"/>
      <c r="I465" s="351"/>
      <c r="J465" s="52">
        <v>20641455.875513535</v>
      </c>
      <c r="K465" s="46" t="str">
        <f>_xlfn.IFNA(VLOOKUP(B465,'参考　23→27変更情報'!$A$3:$E$548,5,0),"新規")</f>
        <v>〇</v>
      </c>
    </row>
    <row r="466" spans="1:11">
      <c r="A466" s="382">
        <v>465</v>
      </c>
      <c r="B466" s="42">
        <v>6431021</v>
      </c>
      <c r="C466" s="43" t="s">
        <v>612</v>
      </c>
      <c r="D466" s="41" t="str">
        <f>_xlfn.IFNA(VLOOKUP(B466,製造業の訂正１2!$B$6:$S$88,18,0),"")</f>
        <v/>
      </c>
      <c r="E466" s="41" t="str">
        <f>_xlfn.IFNA(VLOOKUP(B466,製造業の訂正１2!$B$89:$S$349,18,0),"")</f>
        <v/>
      </c>
      <c r="F466" s="41"/>
      <c r="G466" s="41"/>
      <c r="H466" s="41"/>
      <c r="I466" s="351"/>
      <c r="J466" s="52">
        <v>53067420</v>
      </c>
      <c r="K466" s="46" t="str">
        <f>_xlfn.IFNA(VLOOKUP(B466,'参考　23→27変更情報'!$A$3:$E$548,5,0),"新規")</f>
        <v>〇</v>
      </c>
    </row>
    <row r="467" spans="1:11">
      <c r="A467" s="382">
        <v>466</v>
      </c>
      <c r="B467" s="42">
        <v>6431031</v>
      </c>
      <c r="C467" s="43" t="s">
        <v>346</v>
      </c>
      <c r="D467" s="41" t="str">
        <f>_xlfn.IFNA(VLOOKUP(B467,製造業の訂正１2!$B$6:$S$88,18,0),"")</f>
        <v/>
      </c>
      <c r="E467" s="41" t="str">
        <f>_xlfn.IFNA(VLOOKUP(B467,製造業の訂正１2!$B$89:$S$349,18,0),"")</f>
        <v/>
      </c>
      <c r="F467" s="41"/>
      <c r="G467" s="41"/>
      <c r="H467" s="41"/>
      <c r="I467" s="351"/>
      <c r="J467" s="52">
        <v>134594472.41991931</v>
      </c>
      <c r="K467" s="46" t="str">
        <f>_xlfn.IFNA(VLOOKUP(B467,'参考　23→27変更情報'!$A$3:$E$548,5,0),"新規")</f>
        <v>〇</v>
      </c>
    </row>
    <row r="468" spans="1:11">
      <c r="A468" s="382">
        <v>467</v>
      </c>
      <c r="B468" s="42">
        <v>6431041</v>
      </c>
      <c r="C468" s="43" t="s">
        <v>613</v>
      </c>
      <c r="D468" s="41" t="str">
        <f>_xlfn.IFNA(VLOOKUP(B468,製造業の訂正１2!$B$6:$S$88,18,0),"")</f>
        <v/>
      </c>
      <c r="E468" s="41" t="str">
        <f>_xlfn.IFNA(VLOOKUP(B468,製造業の訂正１2!$B$89:$S$349,18,0),"")</f>
        <v/>
      </c>
      <c r="F468" s="41"/>
      <c r="G468" s="41"/>
      <c r="H468" s="41"/>
      <c r="I468" s="351"/>
      <c r="J468" s="52">
        <v>42982249.613161631</v>
      </c>
      <c r="K468" s="46" t="str">
        <f>_xlfn.IFNA(VLOOKUP(B468,'参考　23→27変更情報'!$A$3:$E$548,5,0),"新規")</f>
        <v>〇</v>
      </c>
    </row>
    <row r="469" spans="1:11">
      <c r="A469" s="382">
        <v>468</v>
      </c>
      <c r="B469" s="42">
        <v>6431051</v>
      </c>
      <c r="C469" s="43" t="s">
        <v>614</v>
      </c>
      <c r="D469" s="41" t="str">
        <f>_xlfn.IFNA(VLOOKUP(B469,製造業の訂正１2!$B$6:$S$88,18,0),"")</f>
        <v/>
      </c>
      <c r="E469" s="41" t="str">
        <f>_xlfn.IFNA(VLOOKUP(B469,製造業の訂正１2!$B$89:$S$349,18,0),"")</f>
        <v/>
      </c>
      <c r="F469" s="41"/>
      <c r="G469" s="41"/>
      <c r="H469" s="41"/>
      <c r="I469" s="351"/>
      <c r="J469" s="52">
        <v>124672032.59548362</v>
      </c>
      <c r="K469" s="46" t="str">
        <f>_xlfn.IFNA(VLOOKUP(B469,'参考　23→27変更情報'!$A$3:$E$548,5,0),"新規")</f>
        <v>〇</v>
      </c>
    </row>
    <row r="470" spans="1:11">
      <c r="A470" s="382">
        <v>469</v>
      </c>
      <c r="B470" s="42">
        <v>6441011</v>
      </c>
      <c r="C470" s="43" t="s">
        <v>615</v>
      </c>
      <c r="D470" s="41" t="str">
        <f>_xlfn.IFNA(VLOOKUP(B470,製造業の訂正１2!$B$6:$S$88,18,0),"")</f>
        <v/>
      </c>
      <c r="E470" s="41" t="str">
        <f>_xlfn.IFNA(VLOOKUP(B470,製造業の訂正１2!$B$89:$S$349,18,0),"")</f>
        <v/>
      </c>
      <c r="F470" s="41"/>
      <c r="G470" s="41"/>
      <c r="H470" s="41"/>
      <c r="I470" s="351"/>
      <c r="J470" s="52">
        <v>162318232.64393812</v>
      </c>
      <c r="K470" s="46" t="str">
        <f>_xlfn.IFNA(VLOOKUP(B470,'参考　23→27変更情報'!$A$3:$E$548,5,0),"新規")</f>
        <v/>
      </c>
    </row>
    <row r="471" spans="1:11">
      <c r="A471" s="382">
        <v>470</v>
      </c>
      <c r="B471" s="42">
        <v>6441021</v>
      </c>
      <c r="C471" s="43" t="s">
        <v>616</v>
      </c>
      <c r="D471" s="41" t="str">
        <f>_xlfn.IFNA(VLOOKUP(B471,製造業の訂正１2!$B$6:$S$88,18,0),"")</f>
        <v/>
      </c>
      <c r="E471" s="41" t="str">
        <f>_xlfn.IFNA(VLOOKUP(B471,製造業の訂正１2!$B$89:$S$349,18,0),"")</f>
        <v/>
      </c>
      <c r="F471" s="41"/>
      <c r="G471" s="41"/>
      <c r="H471" s="41"/>
      <c r="I471" s="351"/>
      <c r="J471" s="52">
        <v>252792655.90762055</v>
      </c>
      <c r="K471" s="46" t="str">
        <f>_xlfn.IFNA(VLOOKUP(B471,'参考　23→27変更情報'!$A$3:$E$548,5,0),"新規")</f>
        <v/>
      </c>
    </row>
    <row r="472" spans="1:11">
      <c r="A472" s="382">
        <v>471</v>
      </c>
      <c r="B472" s="42">
        <v>6599011</v>
      </c>
      <c r="C472" s="43" t="s">
        <v>617</v>
      </c>
      <c r="D472" s="41" t="str">
        <f>_xlfn.IFNA(VLOOKUP(B472,製造業の訂正１2!$B$6:$S$88,18,0),"")</f>
        <v/>
      </c>
      <c r="E472" s="41" t="str">
        <f>_xlfn.IFNA(VLOOKUP(B472,製造業の訂正１2!$B$89:$S$349,18,0),"")</f>
        <v/>
      </c>
      <c r="F472" s="41"/>
      <c r="G472" s="41"/>
      <c r="H472" s="41"/>
      <c r="I472" s="351"/>
      <c r="J472" s="52">
        <v>32989681.911345795</v>
      </c>
      <c r="K472" s="46" t="str">
        <f>_xlfn.IFNA(VLOOKUP(B472,'参考　23→27変更情報'!$A$3:$E$548,5,0),"新規")</f>
        <v>〇</v>
      </c>
    </row>
    <row r="473" spans="1:11">
      <c r="A473" s="382">
        <v>472</v>
      </c>
      <c r="B473" s="42">
        <v>6599021</v>
      </c>
      <c r="C473" s="43" t="s">
        <v>349</v>
      </c>
      <c r="D473" s="41" t="str">
        <f>_xlfn.IFNA(VLOOKUP(B473,製造業の訂正１2!$B$6:$S$88,18,0),"")</f>
        <v/>
      </c>
      <c r="E473" s="41" t="str">
        <f>_xlfn.IFNA(VLOOKUP(B473,製造業の訂正１2!$B$89:$S$349,18,0),"")</f>
        <v/>
      </c>
      <c r="F473" s="41"/>
      <c r="G473" s="41"/>
      <c r="H473" s="41"/>
      <c r="I473" s="351"/>
      <c r="J473" s="52">
        <v>99713226.625034302</v>
      </c>
      <c r="K473" s="46" t="str">
        <f>_xlfn.IFNA(VLOOKUP(B473,'参考　23→27変更情報'!$A$3:$E$548,5,0),"新規")</f>
        <v/>
      </c>
    </row>
    <row r="474" spans="1:11">
      <c r="A474" s="382">
        <v>473</v>
      </c>
      <c r="B474" s="42">
        <v>6611011</v>
      </c>
      <c r="C474" s="43" t="s">
        <v>350</v>
      </c>
      <c r="D474" s="41" t="str">
        <f>_xlfn.IFNA(VLOOKUP(B474,製造業の訂正１2!$B$6:$S$88,18,0),"")</f>
        <v/>
      </c>
      <c r="E474" s="41" t="str">
        <f>_xlfn.IFNA(VLOOKUP(B474,製造業の訂正１2!$B$89:$S$349,18,0),"")</f>
        <v/>
      </c>
      <c r="F474" s="41"/>
      <c r="G474" s="41"/>
      <c r="H474" s="41"/>
      <c r="I474" s="351"/>
      <c r="J474" s="52">
        <v>36645029.891216934</v>
      </c>
      <c r="K474" s="46" t="str">
        <f>_xlfn.IFNA(VLOOKUP(B474,'参考　23→27変更情報'!$A$3:$E$548,5,0),"新規")</f>
        <v/>
      </c>
    </row>
    <row r="475" spans="1:11">
      <c r="A475" s="382">
        <v>474</v>
      </c>
      <c r="B475" s="42">
        <v>6611012</v>
      </c>
      <c r="C475" s="43" t="s">
        <v>351</v>
      </c>
      <c r="D475" s="41" t="str">
        <f>_xlfn.IFNA(VLOOKUP(B475,製造業の訂正１2!$B$6:$S$88,18,0),"")</f>
        <v/>
      </c>
      <c r="E475" s="41" t="str">
        <f>_xlfn.IFNA(VLOOKUP(B475,製造業の訂正１2!$B$89:$S$349,18,0),"")</f>
        <v/>
      </c>
      <c r="F475" s="41"/>
      <c r="G475" s="41"/>
      <c r="H475" s="41"/>
      <c r="I475" s="351"/>
      <c r="J475" s="52">
        <v>85111641.97152549</v>
      </c>
      <c r="K475" s="46" t="str">
        <f>_xlfn.IFNA(VLOOKUP(B475,'参考　23→27変更情報'!$A$3:$E$548,5,0),"新規")</f>
        <v/>
      </c>
    </row>
    <row r="476" spans="1:11">
      <c r="A476" s="382">
        <v>475</v>
      </c>
      <c r="B476" s="42">
        <v>6611013</v>
      </c>
      <c r="C476" s="43" t="s">
        <v>352</v>
      </c>
      <c r="D476" s="41" t="str">
        <f>_xlfn.IFNA(VLOOKUP(B476,製造業の訂正１2!$B$6:$S$88,18,0),"")</f>
        <v/>
      </c>
      <c r="E476" s="41" t="str">
        <f>_xlfn.IFNA(VLOOKUP(B476,製造業の訂正１2!$B$89:$S$349,18,0),"")</f>
        <v/>
      </c>
      <c r="F476" s="41"/>
      <c r="G476" s="41"/>
      <c r="H476" s="41"/>
      <c r="I476" s="351"/>
      <c r="J476" s="52">
        <v>21311562.237302668</v>
      </c>
      <c r="K476" s="46" t="str">
        <f>_xlfn.IFNA(VLOOKUP(B476,'参考　23→27変更情報'!$A$3:$E$548,5,0),"新規")</f>
        <v/>
      </c>
    </row>
    <row r="477" spans="1:11">
      <c r="A477" s="382">
        <v>476</v>
      </c>
      <c r="B477" s="42">
        <v>6611014</v>
      </c>
      <c r="C477" s="43" t="s">
        <v>353</v>
      </c>
      <c r="D477" s="41" t="str">
        <f>_xlfn.IFNA(VLOOKUP(B477,製造業の訂正１2!$B$6:$S$88,18,0),"")</f>
        <v/>
      </c>
      <c r="E477" s="41" t="str">
        <f>_xlfn.IFNA(VLOOKUP(B477,製造業の訂正１2!$B$89:$S$349,18,0),"")</f>
        <v/>
      </c>
      <c r="F477" s="41"/>
      <c r="G477" s="41"/>
      <c r="H477" s="41"/>
      <c r="I477" s="351"/>
      <c r="J477" s="52">
        <v>31806464.220724873</v>
      </c>
      <c r="K477" s="46" t="str">
        <f>_xlfn.IFNA(VLOOKUP(B477,'参考　23→27変更情報'!$A$3:$E$548,5,0),"新規")</f>
        <v/>
      </c>
    </row>
    <row r="478" spans="1:11">
      <c r="A478" s="382">
        <v>477</v>
      </c>
      <c r="B478" s="42">
        <v>6611015</v>
      </c>
      <c r="C478" s="43" t="s">
        <v>354</v>
      </c>
      <c r="D478" s="41" t="str">
        <f>_xlfn.IFNA(VLOOKUP(B478,製造業の訂正１2!$B$6:$S$88,18,0),"")</f>
        <v/>
      </c>
      <c r="E478" s="41" t="str">
        <f>_xlfn.IFNA(VLOOKUP(B478,製造業の訂正１2!$B$89:$S$349,18,0),"")</f>
        <v/>
      </c>
      <c r="F478" s="41"/>
      <c r="G478" s="41"/>
      <c r="H478" s="41"/>
      <c r="I478" s="351"/>
      <c r="J478" s="52">
        <v>45688426.21724543</v>
      </c>
      <c r="K478" s="46" t="str">
        <f>_xlfn.IFNA(VLOOKUP(B478,'参考　23→27変更情報'!$A$3:$E$548,5,0),"新規")</f>
        <v/>
      </c>
    </row>
    <row r="479" spans="1:11">
      <c r="A479" s="382">
        <v>478</v>
      </c>
      <c r="B479" s="42">
        <v>6612011</v>
      </c>
      <c r="C479" s="43" t="s">
        <v>355</v>
      </c>
      <c r="D479" s="41" t="str">
        <f>_xlfn.IFNA(VLOOKUP(B479,製造業の訂正１2!$B$6:$S$88,18,0),"")</f>
        <v/>
      </c>
      <c r="E479" s="41" t="str">
        <f>_xlfn.IFNA(VLOOKUP(B479,製造業の訂正１2!$B$89:$S$349,18,0),"")</f>
        <v/>
      </c>
      <c r="F479" s="41"/>
      <c r="G479" s="41"/>
      <c r="H479" s="41"/>
      <c r="I479" s="351"/>
      <c r="J479" s="52">
        <v>62435033.881470822</v>
      </c>
      <c r="K479" s="46" t="str">
        <f>_xlfn.IFNA(VLOOKUP(B479,'参考　23→27変更情報'!$A$3:$E$548,5,0),"新規")</f>
        <v/>
      </c>
    </row>
    <row r="480" spans="1:11">
      <c r="A480" s="382">
        <v>479</v>
      </c>
      <c r="B480" s="42">
        <v>6621011</v>
      </c>
      <c r="C480" s="43" t="s">
        <v>356</v>
      </c>
      <c r="D480" s="41" t="str">
        <f>_xlfn.IFNA(VLOOKUP(B480,製造業の訂正１2!$B$6:$S$88,18,0),"")</f>
        <v/>
      </c>
      <c r="E480" s="41" t="str">
        <f>_xlfn.IFNA(VLOOKUP(B480,製造業の訂正１2!$B$89:$S$349,18,0),"")</f>
        <v/>
      </c>
      <c r="F480" s="41"/>
      <c r="G480" s="41"/>
      <c r="H480" s="41"/>
      <c r="I480" s="351"/>
      <c r="J480" s="52">
        <v>3042180</v>
      </c>
      <c r="K480" s="46" t="str">
        <f>_xlfn.IFNA(VLOOKUP(B480,'参考　23→27変更情報'!$A$3:$E$548,5,0),"新規")</f>
        <v/>
      </c>
    </row>
    <row r="481" spans="1:11">
      <c r="A481" s="382">
        <v>480</v>
      </c>
      <c r="B481" s="42">
        <v>6621012</v>
      </c>
      <c r="C481" s="43" t="s">
        <v>357</v>
      </c>
      <c r="D481" s="41" t="str">
        <f>_xlfn.IFNA(VLOOKUP(B481,製造業の訂正１2!$B$6:$S$88,18,0),"")</f>
        <v/>
      </c>
      <c r="E481" s="41" t="str">
        <f>_xlfn.IFNA(VLOOKUP(B481,製造業の訂正１2!$B$89:$S$349,18,0),"")</f>
        <v/>
      </c>
      <c r="F481" s="41"/>
      <c r="G481" s="41"/>
      <c r="H481" s="41"/>
      <c r="I481" s="351"/>
      <c r="J481" s="52">
        <v>45085940</v>
      </c>
      <c r="K481" s="46" t="str">
        <f>_xlfn.IFNA(VLOOKUP(B481,'参考　23→27変更情報'!$A$3:$E$548,5,0),"新規")</f>
        <v/>
      </c>
    </row>
    <row r="482" spans="1:11">
      <c r="A482" s="382">
        <v>481</v>
      </c>
      <c r="B482" s="42">
        <v>6631101</v>
      </c>
      <c r="C482" s="43" t="s">
        <v>618</v>
      </c>
      <c r="D482" s="41" t="str">
        <f>_xlfn.IFNA(VLOOKUP(B482,製造業の訂正１2!$B$6:$S$88,18,0),"")</f>
        <v/>
      </c>
      <c r="E482" s="41" t="str">
        <f>_xlfn.IFNA(VLOOKUP(B482,製造業の訂正１2!$B$89:$S$349,18,0),"")</f>
        <v/>
      </c>
      <c r="F482" s="41"/>
      <c r="G482" s="41"/>
      <c r="H482" s="41"/>
      <c r="I482" s="351"/>
      <c r="J482" s="52">
        <v>401702181.30425549</v>
      </c>
      <c r="K482" s="46" t="str">
        <f>_xlfn.IFNA(VLOOKUP(B482,'参考　23→27変更情報'!$A$3:$E$548,5,0),"新規")</f>
        <v/>
      </c>
    </row>
    <row r="483" spans="1:11">
      <c r="A483" s="382">
        <v>482</v>
      </c>
      <c r="B483" s="42">
        <v>6632101</v>
      </c>
      <c r="C483" s="43" t="s">
        <v>359</v>
      </c>
      <c r="D483" s="41" t="str">
        <f>_xlfn.IFNA(VLOOKUP(B483,製造業の訂正１2!$B$6:$S$88,18,0),"")</f>
        <v/>
      </c>
      <c r="E483" s="41" t="str">
        <f>_xlfn.IFNA(VLOOKUP(B483,製造業の訂正１2!$B$89:$S$349,18,0),"")</f>
        <v/>
      </c>
      <c r="F483" s="41"/>
      <c r="G483" s="41"/>
      <c r="H483" s="41"/>
      <c r="I483" s="351"/>
      <c r="J483" s="52">
        <v>206768370.95913762</v>
      </c>
      <c r="K483" s="46" t="str">
        <f>_xlfn.IFNA(VLOOKUP(B483,'参考　23→27変更情報'!$A$3:$E$548,5,0),"新規")</f>
        <v/>
      </c>
    </row>
    <row r="484" spans="1:11">
      <c r="A484" s="382">
        <v>483</v>
      </c>
      <c r="B484" s="42">
        <v>6699011</v>
      </c>
      <c r="C484" s="43" t="s">
        <v>360</v>
      </c>
      <c r="D484" s="41" t="str">
        <f>_xlfn.IFNA(VLOOKUP(B484,製造業の訂正１2!$B$6:$S$88,18,0),"")</f>
        <v/>
      </c>
      <c r="E484" s="41" t="str">
        <f>_xlfn.IFNA(VLOOKUP(B484,製造業の訂正１2!$B$89:$S$349,18,0),"")</f>
        <v/>
      </c>
      <c r="F484" s="41"/>
      <c r="G484" s="41"/>
      <c r="H484" s="41"/>
      <c r="I484" s="351"/>
      <c r="J484" s="52">
        <v>89670442.114541695</v>
      </c>
      <c r="K484" s="46" t="str">
        <f>_xlfn.IFNA(VLOOKUP(B484,'参考　23→27変更情報'!$A$3:$E$548,5,0),"新規")</f>
        <v/>
      </c>
    </row>
    <row r="485" spans="1:11">
      <c r="A485" s="382">
        <v>484</v>
      </c>
      <c r="B485" s="42">
        <v>6699021</v>
      </c>
      <c r="C485" s="43" t="s">
        <v>361</v>
      </c>
      <c r="D485" s="41" t="str">
        <f>_xlfn.IFNA(VLOOKUP(B485,製造業の訂正１2!$B$6:$S$88,18,0),"")</f>
        <v/>
      </c>
      <c r="E485" s="41" t="str">
        <f>_xlfn.IFNA(VLOOKUP(B485,製造業の訂正１2!$B$89:$S$349,18,0),"")</f>
        <v/>
      </c>
      <c r="F485" s="41"/>
      <c r="G485" s="41"/>
      <c r="H485" s="41"/>
      <c r="I485" s="351"/>
      <c r="J485" s="52">
        <v>102181900</v>
      </c>
      <c r="K485" s="46" t="str">
        <f>_xlfn.IFNA(VLOOKUP(B485,'参考　23→27変更情報'!$A$3:$E$548,5,0),"新規")</f>
        <v/>
      </c>
    </row>
    <row r="486" spans="1:11">
      <c r="A486" s="382">
        <v>485</v>
      </c>
      <c r="B486" s="42">
        <v>6699031</v>
      </c>
      <c r="C486" s="43" t="s">
        <v>362</v>
      </c>
      <c r="D486" s="41" t="str">
        <f>_xlfn.IFNA(VLOOKUP(B486,製造業の訂正１2!$B$6:$S$88,18,0),"")</f>
        <v/>
      </c>
      <c r="E486" s="41" t="str">
        <f>_xlfn.IFNA(VLOOKUP(B486,製造業の訂正１2!$B$89:$S$349,18,0),"")</f>
        <v/>
      </c>
      <c r="F486" s="41"/>
      <c r="G486" s="41"/>
      <c r="H486" s="41"/>
      <c r="I486" s="351"/>
      <c r="J486" s="52">
        <v>154810610.91575</v>
      </c>
      <c r="K486" s="46" t="str">
        <f>_xlfn.IFNA(VLOOKUP(B486,'参考　23→27変更情報'!$A$3:$E$548,5,0),"新規")</f>
        <v/>
      </c>
    </row>
    <row r="487" spans="1:11">
      <c r="A487" s="382">
        <v>486</v>
      </c>
      <c r="B487" s="42">
        <v>6699041</v>
      </c>
      <c r="C487" s="43" t="s">
        <v>363</v>
      </c>
      <c r="D487" s="41" t="str">
        <f>_xlfn.IFNA(VLOOKUP(B487,製造業の訂正１2!$B$6:$S$88,18,0),"")</f>
        <v/>
      </c>
      <c r="E487" s="41" t="str">
        <f>_xlfn.IFNA(VLOOKUP(B487,製造業の訂正１2!$B$89:$S$349,18,0),"")</f>
        <v/>
      </c>
      <c r="F487" s="41"/>
      <c r="G487" s="41"/>
      <c r="H487" s="41"/>
      <c r="I487" s="351"/>
      <c r="J487" s="52">
        <v>232278621.20500177</v>
      </c>
      <c r="K487" s="46" t="str">
        <f>_xlfn.IFNA(VLOOKUP(B487,'参考　23→27変更情報'!$A$3:$E$548,5,0),"新規")</f>
        <v/>
      </c>
    </row>
    <row r="488" spans="1:11">
      <c r="A488" s="382">
        <v>487</v>
      </c>
      <c r="B488" s="42">
        <v>6699051</v>
      </c>
      <c r="C488" s="43" t="s">
        <v>619</v>
      </c>
      <c r="D488" s="41" t="str">
        <f>_xlfn.IFNA(VLOOKUP(B488,製造業の訂正１2!$B$6:$S$88,18,0),"")</f>
        <v/>
      </c>
      <c r="E488" s="41" t="str">
        <f>_xlfn.IFNA(VLOOKUP(B488,製造業の訂正１2!$B$89:$S$349,18,0),"")</f>
        <v/>
      </c>
      <c r="F488" s="41"/>
      <c r="G488" s="41"/>
      <c r="H488" s="41"/>
      <c r="I488" s="351"/>
      <c r="J488" s="52">
        <v>95762268.5203242</v>
      </c>
      <c r="K488" s="46" t="str">
        <f>_xlfn.IFNA(VLOOKUP(B488,'参考　23→27変更情報'!$A$3:$E$548,5,0),"新規")</f>
        <v/>
      </c>
    </row>
    <row r="489" spans="1:11">
      <c r="A489" s="382">
        <v>488</v>
      </c>
      <c r="B489" s="42">
        <v>6699099</v>
      </c>
      <c r="C489" s="43" t="s">
        <v>364</v>
      </c>
      <c r="D489" s="41" t="str">
        <f>_xlfn.IFNA(VLOOKUP(B489,製造業の訂正１2!$B$6:$S$88,18,0),"")</f>
        <v/>
      </c>
      <c r="E489" s="41" t="str">
        <f>_xlfn.IFNA(VLOOKUP(B489,製造業の訂正１2!$B$89:$S$349,18,0),"")</f>
        <v/>
      </c>
      <c r="F489" s="41"/>
      <c r="G489" s="41"/>
      <c r="H489" s="41"/>
      <c r="I489" s="351"/>
      <c r="J489" s="52">
        <v>638768197.02400064</v>
      </c>
      <c r="K489" s="46" t="str">
        <f>_xlfn.IFNA(VLOOKUP(B489,'参考　23→27変更情報'!$A$3:$E$548,5,0),"新規")</f>
        <v/>
      </c>
    </row>
    <row r="490" spans="1:11">
      <c r="A490" s="382">
        <v>489</v>
      </c>
      <c r="B490" s="42">
        <v>6711011</v>
      </c>
      <c r="C490" s="43" t="s">
        <v>620</v>
      </c>
      <c r="D490" s="41" t="str">
        <f>_xlfn.IFNA(VLOOKUP(B490,製造業の訂正１2!$B$6:$S$88,18,0),"")</f>
        <v/>
      </c>
      <c r="E490" s="41" t="str">
        <f>_xlfn.IFNA(VLOOKUP(B490,製造業の訂正１2!$B$89:$S$349,18,0),"")</f>
        <v/>
      </c>
      <c r="F490" s="41"/>
      <c r="G490" s="41"/>
      <c r="H490" s="41"/>
      <c r="I490" s="351"/>
      <c r="J490" s="52">
        <v>53297257.191190228</v>
      </c>
      <c r="K490" s="46" t="str">
        <f>_xlfn.IFNA(VLOOKUP(B490,'参考　23→27変更情報'!$A$3:$E$548,5,0),"新規")</f>
        <v/>
      </c>
    </row>
    <row r="491" spans="1:11">
      <c r="A491" s="382">
        <v>490</v>
      </c>
      <c r="B491" s="42">
        <v>6721011</v>
      </c>
      <c r="C491" s="43" t="s">
        <v>621</v>
      </c>
      <c r="D491" s="41" t="str">
        <f>_xlfn.IFNA(VLOOKUP(B491,製造業の訂正１2!$B$6:$S$88,18,0),"")</f>
        <v/>
      </c>
      <c r="E491" s="41" t="str">
        <f>_xlfn.IFNA(VLOOKUP(B491,製造業の訂正１2!$B$89:$S$349,18,0),"")</f>
        <v/>
      </c>
      <c r="F491" s="41"/>
      <c r="G491" s="41"/>
      <c r="H491" s="41"/>
      <c r="I491" s="351"/>
      <c r="J491" s="52">
        <v>1016605177.6029249</v>
      </c>
      <c r="K491" s="46" t="str">
        <f>_xlfn.IFNA(VLOOKUP(B491,'参考　23→27変更情報'!$A$3:$E$548,5,0),"新規")</f>
        <v>〇</v>
      </c>
    </row>
    <row r="492" spans="1:11">
      <c r="A492" s="382">
        <v>491</v>
      </c>
      <c r="B492" s="42">
        <v>6721021</v>
      </c>
      <c r="C492" s="43" t="s">
        <v>622</v>
      </c>
      <c r="D492" s="41" t="str">
        <f>_xlfn.IFNA(VLOOKUP(B492,製造業の訂正１2!$B$6:$S$88,18,0),"")</f>
        <v/>
      </c>
      <c r="E492" s="41" t="str">
        <f>_xlfn.IFNA(VLOOKUP(B492,製造業の訂正１2!$B$89:$S$349,18,0),"")</f>
        <v/>
      </c>
      <c r="F492" s="41"/>
      <c r="G492" s="41"/>
      <c r="H492" s="41"/>
      <c r="I492" s="351"/>
      <c r="J492" s="52">
        <v>172492345.07995927</v>
      </c>
      <c r="K492" s="46" t="str">
        <f>_xlfn.IFNA(VLOOKUP(B492,'参考　23→27変更情報'!$A$3:$E$548,5,0),"新規")</f>
        <v>〇</v>
      </c>
    </row>
    <row r="493" spans="1:11">
      <c r="A493" s="382">
        <v>492</v>
      </c>
      <c r="B493" s="42">
        <v>6731011</v>
      </c>
      <c r="C493" s="43" t="s">
        <v>365</v>
      </c>
      <c r="D493" s="41" t="str">
        <f>_xlfn.IFNA(VLOOKUP(B493,製造業の訂正１2!$B$6:$S$88,18,0),"")</f>
        <v/>
      </c>
      <c r="E493" s="41" t="str">
        <f>_xlfn.IFNA(VLOOKUP(B493,製造業の訂正１2!$B$89:$S$349,18,0),"")</f>
        <v/>
      </c>
      <c r="F493" s="41"/>
      <c r="G493" s="41"/>
      <c r="H493" s="41"/>
      <c r="I493" s="351"/>
      <c r="J493" s="52">
        <v>89607557.371516317</v>
      </c>
      <c r="K493" s="46" t="str">
        <f>_xlfn.IFNA(VLOOKUP(B493,'参考　23→27変更情報'!$A$3:$E$548,5,0),"新規")</f>
        <v/>
      </c>
    </row>
    <row r="494" spans="1:11">
      <c r="A494" s="382">
        <v>493</v>
      </c>
      <c r="B494" s="42">
        <v>6731021</v>
      </c>
      <c r="C494" s="43" t="s">
        <v>366</v>
      </c>
      <c r="D494" s="41" t="str">
        <f>_xlfn.IFNA(VLOOKUP(B494,製造業の訂正１2!$B$6:$S$88,18,0),"")</f>
        <v/>
      </c>
      <c r="E494" s="41" t="str">
        <f>_xlfn.IFNA(VLOOKUP(B494,製造業の訂正１2!$B$89:$S$349,18,0),"")</f>
        <v/>
      </c>
      <c r="F494" s="41"/>
      <c r="G494" s="41"/>
      <c r="H494" s="41"/>
      <c r="I494" s="351"/>
      <c r="J494" s="52">
        <v>27949624.096715443</v>
      </c>
      <c r="K494" s="46" t="str">
        <f>_xlfn.IFNA(VLOOKUP(B494,'参考　23→27変更情報'!$A$3:$E$548,5,0),"新規")</f>
        <v/>
      </c>
    </row>
    <row r="495" spans="1:11">
      <c r="A495" s="382">
        <v>494</v>
      </c>
      <c r="B495" s="42">
        <v>6731031</v>
      </c>
      <c r="C495" s="43" t="s">
        <v>367</v>
      </c>
      <c r="D495" s="41" t="str">
        <f>_xlfn.IFNA(VLOOKUP(B495,製造業の訂正１2!$B$6:$S$88,18,0),"")</f>
        <v/>
      </c>
      <c r="E495" s="41" t="str">
        <f>_xlfn.IFNA(VLOOKUP(B495,製造業の訂正１2!$B$89:$S$349,18,0),"")</f>
        <v/>
      </c>
      <c r="F495" s="41"/>
      <c r="G495" s="41"/>
      <c r="H495" s="41"/>
      <c r="I495" s="351"/>
      <c r="J495" s="52">
        <v>94289113.244223565</v>
      </c>
      <c r="K495" s="46" t="str">
        <f>_xlfn.IFNA(VLOOKUP(B495,'参考　23→27変更情報'!$A$3:$E$548,5,0),"新規")</f>
        <v/>
      </c>
    </row>
    <row r="496" spans="1:11">
      <c r="A496" s="382">
        <v>495</v>
      </c>
      <c r="B496" s="42">
        <v>6731041</v>
      </c>
      <c r="C496" s="43" t="s">
        <v>368</v>
      </c>
      <c r="D496" s="41" t="str">
        <f>_xlfn.IFNA(VLOOKUP(B496,製造業の訂正１2!$B$6:$S$88,18,0),"")</f>
        <v/>
      </c>
      <c r="E496" s="41" t="str">
        <f>_xlfn.IFNA(VLOOKUP(B496,製造業の訂正１2!$B$89:$S$349,18,0),"")</f>
        <v/>
      </c>
      <c r="F496" s="41"/>
      <c r="G496" s="41"/>
      <c r="H496" s="41"/>
      <c r="I496" s="351"/>
      <c r="J496" s="52">
        <v>18709278.703293823</v>
      </c>
      <c r="K496" s="46" t="str">
        <f>_xlfn.IFNA(VLOOKUP(B496,'参考　23→27変更情報'!$A$3:$E$548,5,0),"新規")</f>
        <v/>
      </c>
    </row>
    <row r="497" spans="1:11">
      <c r="A497" s="382">
        <v>496</v>
      </c>
      <c r="B497" s="42">
        <v>6731099</v>
      </c>
      <c r="C497" s="43" t="s">
        <v>623</v>
      </c>
      <c r="D497" s="41" t="str">
        <f>_xlfn.IFNA(VLOOKUP(B497,製造業の訂正１2!$B$6:$S$88,18,0),"")</f>
        <v/>
      </c>
      <c r="E497" s="41" t="str">
        <f>_xlfn.IFNA(VLOOKUP(B497,製造業の訂正１2!$B$89:$S$349,18,0),"")</f>
        <v/>
      </c>
      <c r="F497" s="41"/>
      <c r="G497" s="41"/>
      <c r="H497" s="41"/>
      <c r="I497" s="351"/>
      <c r="J497" s="52">
        <v>28574541.141932569</v>
      </c>
      <c r="K497" s="46" t="str">
        <f>_xlfn.IFNA(VLOOKUP(B497,'参考　23→27変更情報'!$A$3:$E$548,5,0),"新規")</f>
        <v/>
      </c>
    </row>
    <row r="498" spans="1:11">
      <c r="A498" s="382">
        <v>497</v>
      </c>
      <c r="B498" s="42">
        <v>6741011</v>
      </c>
      <c r="C498" s="43" t="s">
        <v>369</v>
      </c>
      <c r="D498" s="41" t="str">
        <f>_xlfn.IFNA(VLOOKUP(B498,製造業の訂正１2!$B$6:$S$88,18,0),"")</f>
        <v/>
      </c>
      <c r="E498" s="41" t="str">
        <f>_xlfn.IFNA(VLOOKUP(B498,製造業の訂正１2!$B$89:$S$349,18,0),"")</f>
        <v/>
      </c>
      <c r="F498" s="41"/>
      <c r="G498" s="41"/>
      <c r="H498" s="41"/>
      <c r="I498" s="351"/>
      <c r="J498" s="52">
        <v>12283112.128211172</v>
      </c>
      <c r="K498" s="46" t="str">
        <f>_xlfn.IFNA(VLOOKUP(B498,'参考　23→27変更情報'!$A$3:$E$548,5,0),"新規")</f>
        <v/>
      </c>
    </row>
    <row r="499" spans="1:11">
      <c r="A499" s="382">
        <v>498</v>
      </c>
      <c r="B499" s="42">
        <v>6741021</v>
      </c>
      <c r="C499" s="43" t="s">
        <v>624</v>
      </c>
      <c r="D499" s="41" t="str">
        <f>_xlfn.IFNA(VLOOKUP(B499,製造業の訂正１2!$B$6:$S$88,18,0),"")</f>
        <v/>
      </c>
      <c r="E499" s="41" t="str">
        <f>_xlfn.IFNA(VLOOKUP(B499,製造業の訂正１2!$B$89:$S$349,18,0),"")</f>
        <v/>
      </c>
      <c r="F499" s="41"/>
      <c r="G499" s="41"/>
      <c r="H499" s="41"/>
      <c r="I499" s="351"/>
      <c r="J499" s="52">
        <v>36158420</v>
      </c>
      <c r="K499" s="46" t="str">
        <f>_xlfn.IFNA(VLOOKUP(B499,'参考　23→27変更情報'!$A$3:$E$548,5,0),"新規")</f>
        <v/>
      </c>
    </row>
    <row r="500" spans="1:11">
      <c r="A500" s="382">
        <v>499</v>
      </c>
      <c r="B500" s="42">
        <v>6741031</v>
      </c>
      <c r="C500" s="43" t="s">
        <v>370</v>
      </c>
      <c r="D500" s="41" t="str">
        <f>_xlfn.IFNA(VLOOKUP(B500,製造業の訂正１2!$B$6:$S$88,18,0),"")</f>
        <v/>
      </c>
      <c r="E500" s="41" t="str">
        <f>_xlfn.IFNA(VLOOKUP(B500,製造業の訂正１2!$B$89:$S$349,18,0),"")</f>
        <v/>
      </c>
      <c r="F500" s="41"/>
      <c r="G500" s="41"/>
      <c r="H500" s="41"/>
      <c r="I500" s="351"/>
      <c r="J500" s="52">
        <v>32916757.5</v>
      </c>
      <c r="K500" s="46" t="str">
        <f>_xlfn.IFNA(VLOOKUP(B500,'参考　23→27変更情報'!$A$3:$E$548,5,0),"新規")</f>
        <v/>
      </c>
    </row>
    <row r="501" spans="1:11">
      <c r="A501" s="382">
        <v>500</v>
      </c>
      <c r="B501" s="42">
        <v>6741041</v>
      </c>
      <c r="C501" s="43" t="s">
        <v>372</v>
      </c>
      <c r="D501" s="41" t="str">
        <f>_xlfn.IFNA(VLOOKUP(B501,製造業の訂正１2!$B$6:$S$88,18,0),"")</f>
        <v/>
      </c>
      <c r="E501" s="41" t="str">
        <f>_xlfn.IFNA(VLOOKUP(B501,製造業の訂正１2!$B$89:$S$349,18,0),"")</f>
        <v/>
      </c>
      <c r="F501" s="41"/>
      <c r="G501" s="41"/>
      <c r="H501" s="41"/>
      <c r="I501" s="351"/>
      <c r="J501" s="52">
        <v>117468430</v>
      </c>
      <c r="K501" s="46" t="str">
        <f>_xlfn.IFNA(VLOOKUP(B501,'参考　23→27変更情報'!$A$3:$E$548,5,0),"新規")</f>
        <v/>
      </c>
    </row>
    <row r="502" spans="1:11">
      <c r="A502" s="382">
        <v>501</v>
      </c>
      <c r="B502" s="42">
        <v>6741051</v>
      </c>
      <c r="C502" s="43" t="s">
        <v>373</v>
      </c>
      <c r="D502" s="41" t="str">
        <f>_xlfn.IFNA(VLOOKUP(B502,製造業の訂正１2!$B$6:$S$88,18,0),"")</f>
        <v/>
      </c>
      <c r="E502" s="41" t="str">
        <f>_xlfn.IFNA(VLOOKUP(B502,製造業の訂正１2!$B$89:$S$349,18,0),"")</f>
        <v/>
      </c>
      <c r="F502" s="41"/>
      <c r="G502" s="41"/>
      <c r="H502" s="41"/>
      <c r="I502" s="351"/>
      <c r="J502" s="52">
        <v>214053630.9646633</v>
      </c>
      <c r="K502" s="46" t="str">
        <f>_xlfn.IFNA(VLOOKUP(B502,'参考　23→27変更情報'!$A$3:$E$548,5,0),"新規")</f>
        <v/>
      </c>
    </row>
    <row r="503" spans="1:11">
      <c r="A503" s="382">
        <v>502</v>
      </c>
      <c r="B503" s="42">
        <v>6741099</v>
      </c>
      <c r="C503" s="43" t="s">
        <v>374</v>
      </c>
      <c r="D503" s="41" t="str">
        <f>_xlfn.IFNA(VLOOKUP(B503,製造業の訂正１2!$B$6:$S$88,18,0),"")</f>
        <v/>
      </c>
      <c r="E503" s="41" t="str">
        <f>_xlfn.IFNA(VLOOKUP(B503,製造業の訂正１2!$B$89:$S$349,18,0),"")</f>
        <v/>
      </c>
      <c r="F503" s="41"/>
      <c r="G503" s="41"/>
      <c r="H503" s="41"/>
      <c r="I503" s="351"/>
      <c r="J503" s="52">
        <v>23208138.088598475</v>
      </c>
      <c r="K503" s="46" t="str">
        <f>_xlfn.IFNA(VLOOKUP(B503,'参考　23→27変更情報'!$A$3:$E$548,5,0),"新規")</f>
        <v/>
      </c>
    </row>
    <row r="504" spans="1:11">
      <c r="A504" s="382">
        <v>503</v>
      </c>
      <c r="B504" s="42">
        <v>6799011</v>
      </c>
      <c r="C504" s="43" t="s">
        <v>375</v>
      </c>
      <c r="D504" s="41" t="str">
        <f>_xlfn.IFNA(VLOOKUP(B504,製造業の訂正１2!$B$6:$S$88,18,0),"")</f>
        <v/>
      </c>
      <c r="E504" s="41" t="str">
        <f>_xlfn.IFNA(VLOOKUP(B504,製造業の訂正１2!$B$89:$S$349,18,0),"")</f>
        <v/>
      </c>
      <c r="F504" s="41"/>
      <c r="G504" s="41"/>
      <c r="H504" s="41"/>
      <c r="I504" s="351"/>
      <c r="J504" s="52">
        <v>18630450</v>
      </c>
      <c r="K504" s="46" t="str">
        <f>_xlfn.IFNA(VLOOKUP(B504,'参考　23→27変更情報'!$A$3:$E$548,5,0),"新規")</f>
        <v/>
      </c>
    </row>
    <row r="505" spans="1:11">
      <c r="A505" s="382">
        <v>504</v>
      </c>
      <c r="B505" s="42">
        <v>6799021</v>
      </c>
      <c r="C505" s="43" t="s">
        <v>376</v>
      </c>
      <c r="D505" s="41" t="str">
        <f>_xlfn.IFNA(VLOOKUP(B505,製造業の訂正１2!$B$6:$S$88,18,0),"")</f>
        <v/>
      </c>
      <c r="E505" s="41" t="str">
        <f>_xlfn.IFNA(VLOOKUP(B505,製造業の訂正１2!$B$89:$S$349,18,0),"")</f>
        <v/>
      </c>
      <c r="F505" s="41"/>
      <c r="G505" s="41"/>
      <c r="H505" s="41"/>
      <c r="I505" s="351"/>
      <c r="J505" s="52">
        <v>122750860.00000001</v>
      </c>
      <c r="K505" s="46" t="str">
        <f>_xlfn.IFNA(VLOOKUP(B505,'参考　23→27変更情報'!$A$3:$E$548,5,0),"新規")</f>
        <v/>
      </c>
    </row>
    <row r="506" spans="1:11">
      <c r="A506" s="382">
        <v>505</v>
      </c>
      <c r="B506" s="42">
        <v>6799031</v>
      </c>
      <c r="C506" s="43" t="s">
        <v>625</v>
      </c>
      <c r="D506" s="41" t="str">
        <f>_xlfn.IFNA(VLOOKUP(B506,製造業の訂正１2!$B$6:$S$88,18,0),"")</f>
        <v/>
      </c>
      <c r="E506" s="41" t="str">
        <f>_xlfn.IFNA(VLOOKUP(B506,製造業の訂正１2!$B$89:$S$349,18,0),"")</f>
        <v/>
      </c>
      <c r="F506" s="41"/>
      <c r="G506" s="41"/>
      <c r="H506" s="41"/>
      <c r="I506" s="351"/>
      <c r="J506" s="52">
        <v>115229670</v>
      </c>
      <c r="K506" s="46" t="str">
        <f>_xlfn.IFNA(VLOOKUP(B506,'参考　23→27変更情報'!$A$3:$E$548,5,0),"新規")</f>
        <v/>
      </c>
    </row>
    <row r="507" spans="1:11">
      <c r="A507" s="382">
        <v>506</v>
      </c>
      <c r="B507" s="42">
        <v>6799041</v>
      </c>
      <c r="C507" s="43" t="s">
        <v>377</v>
      </c>
      <c r="D507" s="41" t="str">
        <f>_xlfn.IFNA(VLOOKUP(B507,製造業の訂正１2!$B$6:$S$88,18,0),"")</f>
        <v/>
      </c>
      <c r="E507" s="41" t="str">
        <f>_xlfn.IFNA(VLOOKUP(B507,製造業の訂正１2!$B$89:$S$349,18,0),"")</f>
        <v/>
      </c>
      <c r="F507" s="41"/>
      <c r="G507" s="41"/>
      <c r="H507" s="41"/>
      <c r="I507" s="351"/>
      <c r="J507" s="52">
        <v>12016620</v>
      </c>
      <c r="K507" s="46" t="str">
        <f>_xlfn.IFNA(VLOOKUP(B507,'参考　23→27変更情報'!$A$3:$E$548,5,0),"新規")</f>
        <v/>
      </c>
    </row>
    <row r="508" spans="1:11">
      <c r="A508" s="382">
        <v>507</v>
      </c>
      <c r="B508" s="42">
        <v>6799099</v>
      </c>
      <c r="C508" s="43" t="s">
        <v>378</v>
      </c>
      <c r="D508" s="41" t="str">
        <f>_xlfn.IFNA(VLOOKUP(B508,製造業の訂正１2!$B$6:$S$88,18,0),"")</f>
        <v/>
      </c>
      <c r="E508" s="41" t="str">
        <f>_xlfn.IFNA(VLOOKUP(B508,製造業の訂正１2!$B$89:$S$349,18,0),"")</f>
        <v/>
      </c>
      <c r="F508" s="41"/>
      <c r="G508" s="41"/>
      <c r="H508" s="41"/>
      <c r="I508" s="351"/>
      <c r="J508" s="52">
        <v>68830379.581818521</v>
      </c>
      <c r="K508" s="46" t="str">
        <f>_xlfn.IFNA(VLOOKUP(B508,'参考　23→27変更情報'!$A$3:$E$548,5,0),"新規")</f>
        <v/>
      </c>
    </row>
    <row r="509" spans="1:11">
      <c r="A509" s="382">
        <v>508</v>
      </c>
      <c r="B509" s="42">
        <v>6811000</v>
      </c>
      <c r="C509" s="43" t="s">
        <v>379</v>
      </c>
      <c r="D509" s="41" t="str">
        <f>_xlfn.IFNA(VLOOKUP(B509,製造業の訂正１2!$B$6:$S$88,18,0),"")</f>
        <v/>
      </c>
      <c r="E509" s="41" t="str">
        <f>_xlfn.IFNA(VLOOKUP(B509,製造業の訂正１2!$B$89:$S$349,18,0),"")</f>
        <v/>
      </c>
      <c r="F509" s="41"/>
      <c r="G509" s="41"/>
      <c r="H509" s="41"/>
      <c r="I509" s="351"/>
      <c r="J509" s="52">
        <v>58106026.344513364</v>
      </c>
      <c r="K509" s="46" t="str">
        <f>_xlfn.IFNA(VLOOKUP(B509,'参考　23→27変更情報'!$A$3:$E$548,5,0),"新規")</f>
        <v/>
      </c>
    </row>
    <row r="510" spans="1:11">
      <c r="A510" s="382">
        <v>509</v>
      </c>
      <c r="B510" s="42">
        <v>6911000</v>
      </c>
      <c r="C510" s="43" t="s">
        <v>380</v>
      </c>
      <c r="D510" s="41" t="str">
        <f>_xlfn.IFNA(VLOOKUP(B510,製造業の訂正１2!$B$6:$S$88,18,0),"")</f>
        <v/>
      </c>
      <c r="E510" s="41" t="str">
        <f>_xlfn.IFNA(VLOOKUP(B510,製造業の訂正１2!$B$89:$S$349,18,0),"")</f>
        <v/>
      </c>
      <c r="F510" s="41"/>
      <c r="G510" s="41"/>
      <c r="H510" s="41"/>
      <c r="I510" s="351"/>
      <c r="J510" s="52">
        <v>179423598.98199362</v>
      </c>
      <c r="K510" s="46" t="str">
        <f>_xlfn.IFNA(VLOOKUP(B510,'参考　23→27変更情報'!$A$3:$E$548,5,0),"新規")</f>
        <v/>
      </c>
    </row>
    <row r="511" spans="1:11">
      <c r="A511" s="382">
        <v>510</v>
      </c>
      <c r="B511" s="42">
        <v>7000000</v>
      </c>
      <c r="C511" s="43" t="s">
        <v>626</v>
      </c>
      <c r="D511" s="41" t="str">
        <f>_xlfn.IFNA(VLOOKUP(B511,製造業の訂正１2!$B$6:$S$88,18,0),"")</f>
        <v/>
      </c>
      <c r="E511" s="41" t="str">
        <f>_xlfn.IFNA(VLOOKUP(B511,製造業の訂正１2!$B$89:$S$349,18,0),"")</f>
        <v/>
      </c>
      <c r="F511" s="41"/>
      <c r="G511" s="41"/>
      <c r="H511" s="41"/>
      <c r="I511" s="351"/>
      <c r="J511" s="52">
        <v>40472454360.595482</v>
      </c>
      <c r="K511" s="46" t="str">
        <f>_xlfn.IFNA(VLOOKUP(B511,'参考　23→27変更情報'!$A$3:$E$548,5,0),"新規")</f>
        <v/>
      </c>
    </row>
    <row r="512" spans="1:11">
      <c r="A512" s="382">
        <v>511</v>
      </c>
      <c r="B512" s="42">
        <v>7111001</v>
      </c>
      <c r="C512" s="43" t="s">
        <v>627</v>
      </c>
      <c r="D512" s="41" t="str">
        <f>_xlfn.IFNA(VLOOKUP(B512,製造業の訂正１2!$B$6:$S$88,18,0),"")</f>
        <v/>
      </c>
      <c r="E512" s="41" t="str">
        <f>_xlfn.IFNA(VLOOKUP(B512,製造業の訂正１2!$B$89:$S$349,18,0),"")</f>
        <v/>
      </c>
      <c r="F512" s="41"/>
      <c r="G512" s="41"/>
      <c r="H512" s="41"/>
      <c r="I512" s="351"/>
      <c r="J512" s="52" t="e">
        <v>#N/A</v>
      </c>
      <c r="K512" s="46" t="str">
        <f>_xlfn.IFNA(VLOOKUP(B512,'参考　23→27変更情報'!$A$3:$E$548,5,0),"新規")</f>
        <v/>
      </c>
    </row>
    <row r="513" spans="1:11">
      <c r="A513" s="382">
        <v>512</v>
      </c>
      <c r="B513" s="42">
        <v>7111002</v>
      </c>
      <c r="C513" s="43" t="s">
        <v>628</v>
      </c>
      <c r="D513" s="41" t="str">
        <f>_xlfn.IFNA(VLOOKUP(B513,製造業の訂正１2!$B$6:$S$88,18,0),"")</f>
        <v/>
      </c>
      <c r="E513" s="41" t="str">
        <f>_xlfn.IFNA(VLOOKUP(B513,製造業の訂正１2!$B$89:$S$349,18,0),"")</f>
        <v/>
      </c>
      <c r="F513" s="41"/>
      <c r="G513" s="41"/>
      <c r="H513" s="41"/>
      <c r="I513" s="351"/>
      <c r="J513" s="52" t="e">
        <v>#N/A</v>
      </c>
      <c r="K513" s="46" t="str">
        <f>_xlfn.IFNA(VLOOKUP(B513,'参考　23→27変更情報'!$A$3:$E$548,5,0),"新規")</f>
        <v/>
      </c>
    </row>
    <row r="514" spans="1:11">
      <c r="A514" s="382">
        <v>513</v>
      </c>
      <c r="B514" s="42">
        <v>7111003</v>
      </c>
      <c r="C514" s="43" t="s">
        <v>629</v>
      </c>
      <c r="D514" s="41" t="str">
        <f>_xlfn.IFNA(VLOOKUP(B514,製造業の訂正１2!$B$6:$S$88,18,0),"")</f>
        <v/>
      </c>
      <c r="E514" s="41" t="str">
        <f>_xlfn.IFNA(VLOOKUP(B514,製造業の訂正１2!$B$89:$S$349,18,0),"")</f>
        <v/>
      </c>
      <c r="F514" s="41"/>
      <c r="G514" s="41"/>
      <c r="H514" s="41"/>
      <c r="I514" s="351"/>
      <c r="J514" s="52" t="e">
        <v>#N/A</v>
      </c>
      <c r="K514" s="46" t="str">
        <f>_xlfn.IFNA(VLOOKUP(B514,'参考　23→27変更情報'!$A$3:$E$548,5,0),"新規")</f>
        <v>〇</v>
      </c>
    </row>
    <row r="515" spans="1:11">
      <c r="A515" s="382">
        <v>514</v>
      </c>
      <c r="B515" s="42">
        <v>9111000</v>
      </c>
      <c r="C515" s="43" t="s">
        <v>630</v>
      </c>
      <c r="D515" s="41" t="str">
        <f>_xlfn.IFNA(VLOOKUP(B515,製造業の訂正１2!$B$6:$S$88,18,0),"")</f>
        <v/>
      </c>
      <c r="E515" s="41" t="str">
        <f>_xlfn.IFNA(VLOOKUP(B515,製造業の訂正１2!$B$89:$S$349,18,0),"")</f>
        <v/>
      </c>
      <c r="F515" s="41"/>
      <c r="G515" s="41"/>
      <c r="H515" s="41"/>
      <c r="I515" s="351"/>
      <c r="J515" s="52" t="e">
        <v>#N/A</v>
      </c>
      <c r="K515" s="46" t="str">
        <f>_xlfn.IFNA(VLOOKUP(B515,'参考　23→27変更情報'!$A$3:$E$548,5,0),"新規")</f>
        <v/>
      </c>
    </row>
    <row r="516" spans="1:11">
      <c r="A516" s="382">
        <v>515</v>
      </c>
      <c r="B516" s="42">
        <v>9112000</v>
      </c>
      <c r="C516" s="43" t="s">
        <v>631</v>
      </c>
      <c r="D516" s="41" t="str">
        <f>_xlfn.IFNA(VLOOKUP(B516,製造業の訂正１2!$B$6:$S$88,18,0),"")</f>
        <v/>
      </c>
      <c r="E516" s="41" t="str">
        <f>_xlfn.IFNA(VLOOKUP(B516,製造業の訂正１2!$B$89:$S$349,18,0),"")</f>
        <v/>
      </c>
      <c r="F516" s="41"/>
      <c r="G516" s="41"/>
      <c r="H516" s="41"/>
      <c r="I516" s="351"/>
      <c r="J516" s="52" t="e">
        <v>#N/A</v>
      </c>
      <c r="K516" s="46" t="str">
        <f>_xlfn.IFNA(VLOOKUP(B516,'参考　23→27変更情報'!$A$3:$E$548,5,0),"新規")</f>
        <v>〇</v>
      </c>
    </row>
    <row r="517" spans="1:11">
      <c r="A517" s="382">
        <v>516</v>
      </c>
      <c r="B517" s="42">
        <v>9113000</v>
      </c>
      <c r="C517" s="43" t="s">
        <v>632</v>
      </c>
      <c r="D517" s="41" t="str">
        <f>_xlfn.IFNA(VLOOKUP(B517,製造業の訂正１2!$B$6:$S$88,18,0),"")</f>
        <v/>
      </c>
      <c r="E517" s="41" t="str">
        <f>_xlfn.IFNA(VLOOKUP(B517,製造業の訂正１2!$B$89:$S$349,18,0),"")</f>
        <v/>
      </c>
      <c r="F517" s="41"/>
      <c r="G517" s="41"/>
      <c r="H517" s="41"/>
      <c r="I517" s="351"/>
      <c r="J517" s="52" t="e">
        <v>#N/A</v>
      </c>
      <c r="K517" s="46" t="str">
        <f>_xlfn.IFNA(VLOOKUP(B517,'参考　23→27変更情報'!$A$3:$E$548,5,0),"新規")</f>
        <v>〇</v>
      </c>
    </row>
    <row r="518" spans="1:11">
      <c r="A518" s="382">
        <v>517</v>
      </c>
      <c r="B518" s="42">
        <v>9211000</v>
      </c>
      <c r="C518" s="43" t="s">
        <v>633</v>
      </c>
      <c r="D518" s="41" t="str">
        <f>_xlfn.IFNA(VLOOKUP(B518,製造業の訂正１2!$B$6:$S$88,18,0),"")</f>
        <v/>
      </c>
      <c r="E518" s="41" t="str">
        <f>_xlfn.IFNA(VLOOKUP(B518,製造業の訂正１2!$B$89:$S$349,18,0),"")</f>
        <v/>
      </c>
      <c r="F518" s="41"/>
      <c r="G518" s="41"/>
      <c r="H518" s="41"/>
      <c r="I518" s="351"/>
      <c r="J518" s="52" t="e">
        <v>#N/A</v>
      </c>
      <c r="K518" s="46" t="str">
        <f>_xlfn.IFNA(VLOOKUP(B518,'参考　23→27変更情報'!$A$3:$E$548,5,0),"新規")</f>
        <v>〇</v>
      </c>
    </row>
    <row r="519" spans="1:11">
      <c r="A519" s="382">
        <v>518</v>
      </c>
      <c r="B519" s="42">
        <v>9311000</v>
      </c>
      <c r="C519" s="43" t="s">
        <v>634</v>
      </c>
      <c r="D519" s="41" t="str">
        <f>_xlfn.IFNA(VLOOKUP(B519,製造業の訂正１2!$B$6:$S$88,18,0),"")</f>
        <v/>
      </c>
      <c r="E519" s="41" t="str">
        <f>_xlfn.IFNA(VLOOKUP(B519,製造業の訂正１2!$B$89:$S$349,18,0),"")</f>
        <v/>
      </c>
      <c r="F519" s="41"/>
      <c r="G519" s="41"/>
      <c r="H519" s="41"/>
      <c r="I519" s="351"/>
      <c r="J519" s="52" t="e">
        <v>#N/A</v>
      </c>
      <c r="K519" s="46" t="str">
        <f>_xlfn.IFNA(VLOOKUP(B519,'参考　23→27変更情報'!$A$3:$E$548,5,0),"新規")</f>
        <v>〇</v>
      </c>
    </row>
    <row r="520" spans="1:11">
      <c r="A520" s="382">
        <v>519</v>
      </c>
      <c r="B520" s="42">
        <v>9321000</v>
      </c>
      <c r="C520" s="43" t="s">
        <v>635</v>
      </c>
      <c r="D520" s="41" t="str">
        <f>_xlfn.IFNA(VLOOKUP(B520,製造業の訂正１2!$B$6:$S$88,18,0),"")</f>
        <v/>
      </c>
      <c r="E520" s="41" t="str">
        <f>_xlfn.IFNA(VLOOKUP(B520,製造業の訂正１2!$B$89:$S$349,18,0),"")</f>
        <v/>
      </c>
      <c r="F520" s="41"/>
      <c r="G520" s="41"/>
      <c r="H520" s="41"/>
      <c r="I520" s="351"/>
      <c r="J520" s="52" t="e">
        <v>#N/A</v>
      </c>
      <c r="K520" s="46" t="str">
        <f>_xlfn.IFNA(VLOOKUP(B520,'参考　23→27変更情報'!$A$3:$E$548,5,0),"新規")</f>
        <v>〇</v>
      </c>
    </row>
    <row r="521" spans="1:11">
      <c r="A521" s="382">
        <v>520</v>
      </c>
      <c r="B521" s="42">
        <v>9411000</v>
      </c>
      <c r="C521" s="43" t="s">
        <v>636</v>
      </c>
      <c r="D521" s="41" t="str">
        <f>_xlfn.IFNA(VLOOKUP(B521,製造業の訂正１2!$B$6:$S$88,18,0),"")</f>
        <v/>
      </c>
      <c r="E521" s="41" t="str">
        <f>_xlfn.IFNA(VLOOKUP(B521,製造業の訂正１2!$B$89:$S$349,18,0),"")</f>
        <v/>
      </c>
      <c r="F521" s="41"/>
      <c r="G521" s="41"/>
      <c r="H521" s="41"/>
      <c r="I521" s="351"/>
      <c r="J521" s="52" t="e">
        <v>#N/A</v>
      </c>
      <c r="K521" s="46" t="str">
        <f>_xlfn.IFNA(VLOOKUP(B521,'参考　23→27変更情報'!$A$3:$E$548,5,0),"新規")</f>
        <v>〇</v>
      </c>
    </row>
    <row r="522" spans="1:11">
      <c r="A522" s="382">
        <v>521</v>
      </c>
      <c r="B522" s="42">
        <v>9511000</v>
      </c>
      <c r="C522" s="43" t="s">
        <v>637</v>
      </c>
      <c r="D522" s="41" t="str">
        <f>_xlfn.IFNA(VLOOKUP(B522,製造業の訂正１2!$B$6:$S$88,18,0),"")</f>
        <v/>
      </c>
      <c r="E522" s="41" t="str">
        <f>_xlfn.IFNA(VLOOKUP(B522,製造業の訂正１2!$B$89:$S$349,18,0),"")</f>
        <v/>
      </c>
      <c r="F522" s="41"/>
      <c r="G522" s="41"/>
      <c r="H522" s="41"/>
      <c r="I522" s="351"/>
      <c r="J522" s="52" t="e">
        <v>#N/A</v>
      </c>
      <c r="K522" s="46" t="str">
        <f>_xlfn.IFNA(VLOOKUP(B522,'参考　23→27変更情報'!$A$3:$E$548,5,0),"新規")</f>
        <v/>
      </c>
    </row>
    <row r="523" spans="1:11">
      <c r="A523" s="382">
        <v>522</v>
      </c>
      <c r="B523" s="42">
        <v>9600000</v>
      </c>
      <c r="C523" s="43" t="s">
        <v>638</v>
      </c>
      <c r="D523" s="41" t="str">
        <f>_xlfn.IFNA(VLOOKUP(B523,製造業の訂正１2!$B$6:$S$88,18,0),"")</f>
        <v/>
      </c>
      <c r="E523" s="41" t="str">
        <f>_xlfn.IFNA(VLOOKUP(B523,製造業の訂正１2!$B$89:$S$349,18,0),"")</f>
        <v/>
      </c>
      <c r="F523" s="41"/>
      <c r="G523" s="41"/>
      <c r="H523" s="41"/>
      <c r="I523" s="351"/>
      <c r="J523" s="52" t="e">
        <v>#N/A</v>
      </c>
      <c r="K523" s="46" t="str">
        <f>_xlfn.IFNA(VLOOKUP(B523,'参考　23→27変更情報'!$A$3:$E$548,5,0),"新規")</f>
        <v/>
      </c>
    </row>
    <row r="524" spans="1:11">
      <c r="A524" s="382">
        <v>523</v>
      </c>
      <c r="B524" s="42">
        <v>9700000</v>
      </c>
      <c r="C524" s="43" t="s">
        <v>639</v>
      </c>
      <c r="D524" s="41" t="str">
        <f>_xlfn.IFNA(VLOOKUP(B524,製造業の訂正１2!$B$6:$S$88,18,0),"")</f>
        <v/>
      </c>
      <c r="E524" s="41" t="str">
        <f>_xlfn.IFNA(VLOOKUP(B524,製造業の訂正１2!$B$89:$S$349,18,0),"")</f>
        <v/>
      </c>
      <c r="F524" s="41"/>
      <c r="G524" s="41"/>
      <c r="H524" s="41"/>
      <c r="I524" s="351"/>
      <c r="J524" s="52" t="e">
        <v>#N/A</v>
      </c>
      <c r="K524" s="46" t="str">
        <f>_xlfn.IFNA(VLOOKUP(B524,'参考　23→27変更情報'!$A$3:$E$548,5,0),"新規")</f>
        <v/>
      </c>
    </row>
  </sheetData>
  <phoneticPr fontId="18"/>
  <conditionalFormatting sqref="E2:E524">
    <cfRule type="expression" dxfId="100" priority="2">
      <formula>$D2=1</formula>
    </cfRule>
    <cfRule type="expression" dxfId="99" priority="3">
      <formula>$J2=0</formula>
    </cfRule>
    <cfRule type="expression" dxfId="98" priority="4">
      <formula>$I2="○"</formula>
    </cfRule>
  </conditionalFormatting>
  <dataValidations count="4">
    <dataValidation type="list" imeMode="hiragana" allowBlank="1" showInputMessage="1" showErrorMessage="1" sqref="I2:I524">
      <formula1>"○"</formula1>
    </dataValidation>
    <dataValidation type="list" imeMode="off" allowBlank="1" showInputMessage="1" showErrorMessage="1" sqref="I2:I524">
      <formula1>"○"</formula1>
    </dataValidation>
    <dataValidation imeMode="hiragana" allowBlank="1" showInputMessage="1" showErrorMessage="1" sqref="C2:H524 J2:J524 L1:L1048576"/>
    <dataValidation imeMode="off" allowBlank="1" showInputMessage="1" showErrorMessage="1" sqref="C1:J1 M1:XFD1048576 J1:K1048576 C525:J1048576 A1:B1048576"/>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B1:AJ2979"/>
  <sheetViews>
    <sheetView zoomScale="75" zoomScaleNormal="75" workbookViewId="0">
      <pane xSplit="5" ySplit="5" topLeftCell="F1201" activePane="bottomRight" state="frozen"/>
      <selection pane="topRight" activeCell="F1" sqref="F1"/>
      <selection pane="bottomLeft" activeCell="A6" sqref="A6"/>
      <selection pane="bottomRight" activeCell="F1220" sqref="F1220"/>
    </sheetView>
  </sheetViews>
  <sheetFormatPr defaultColWidth="9" defaultRowHeight="18.75"/>
  <cols>
    <col min="1" max="1" width="2.625" style="92" customWidth="1"/>
    <col min="2" max="2" width="9.5" style="92" bestFit="1" customWidth="1"/>
    <col min="3" max="3" width="18" style="86" customWidth="1"/>
    <col min="4" max="4" width="7.625" style="85" customWidth="1"/>
    <col min="5" max="5" width="13.75" style="85" customWidth="1"/>
    <col min="6" max="6" width="25.625" style="92" customWidth="1"/>
    <col min="7" max="7" width="8.625" style="86" customWidth="1"/>
    <col min="8" max="8" width="26.875" style="92" customWidth="1"/>
    <col min="9" max="16" width="12.625" style="92" hidden="1" customWidth="1"/>
    <col min="17" max="17" width="25.875" style="92" customWidth="1"/>
    <col min="18" max="18" width="12.125" style="92" customWidth="1"/>
    <col min="19" max="19" width="6.875" style="357" customWidth="1"/>
    <col min="20" max="22" width="12.125" style="92" customWidth="1"/>
    <col min="23" max="23" width="1.75" style="92" customWidth="1"/>
    <col min="24" max="24" width="12.125" style="92" customWidth="1"/>
    <col min="25" max="25" width="12.125" style="93" customWidth="1"/>
    <col min="26" max="29" width="12.125" style="92" customWidth="1"/>
    <col min="30" max="30" width="1.625" style="92" customWidth="1"/>
    <col min="31" max="32" width="12.125" style="92" customWidth="1"/>
    <col min="33" max="33" width="2.625" style="92" customWidth="1"/>
    <col min="34" max="34" width="9.125" style="92" bestFit="1" customWidth="1"/>
    <col min="35" max="35" width="14.125" style="92" customWidth="1"/>
    <col min="36" max="36" width="9.5" style="97" bestFit="1" customWidth="1"/>
    <col min="37" max="16384" width="9" style="92"/>
  </cols>
  <sheetData>
    <row r="1" spans="2:36" ht="36">
      <c r="B1" s="85" t="s">
        <v>4119</v>
      </c>
      <c r="C1" s="86" t="s">
        <v>4120</v>
      </c>
      <c r="D1" s="87"/>
      <c r="E1" s="88"/>
      <c r="F1" s="89"/>
      <c r="G1" s="90"/>
      <c r="H1" s="91"/>
      <c r="J1" s="93"/>
      <c r="P1" s="94" t="s">
        <v>4121</v>
      </c>
      <c r="Q1" s="94"/>
      <c r="R1" s="95"/>
      <c r="S1" s="353"/>
      <c r="T1" s="94"/>
      <c r="U1" s="94"/>
      <c r="V1" s="94"/>
      <c r="W1" s="96"/>
      <c r="X1" s="93"/>
      <c r="Z1" s="93"/>
      <c r="AA1" s="93"/>
      <c r="AB1" s="93"/>
      <c r="AC1" s="94" t="s">
        <v>4121</v>
      </c>
    </row>
    <row r="2" spans="2:36" ht="12">
      <c r="B2" s="646" t="s">
        <v>0</v>
      </c>
      <c r="C2" s="643" t="s">
        <v>1</v>
      </c>
      <c r="D2" s="649" t="s">
        <v>4122</v>
      </c>
      <c r="E2" s="652" t="s">
        <v>4123</v>
      </c>
      <c r="F2" s="643" t="s">
        <v>4124</v>
      </c>
      <c r="G2" s="643" t="s">
        <v>4125</v>
      </c>
      <c r="H2" s="643" t="s">
        <v>4126</v>
      </c>
      <c r="I2" s="657" t="s">
        <v>4127</v>
      </c>
      <c r="J2" s="658"/>
      <c r="K2" s="658"/>
      <c r="L2" s="659"/>
      <c r="M2" s="660" t="s">
        <v>4128</v>
      </c>
      <c r="N2" s="660"/>
      <c r="O2" s="657" t="s">
        <v>4127</v>
      </c>
      <c r="P2" s="659"/>
      <c r="Q2" s="646" t="s">
        <v>4129</v>
      </c>
      <c r="R2" s="664" t="s">
        <v>4130</v>
      </c>
      <c r="S2" s="665"/>
      <c r="T2" s="657" t="s">
        <v>4131</v>
      </c>
      <c r="U2" s="658"/>
      <c r="V2" s="659"/>
      <c r="W2" s="96"/>
      <c r="X2" s="669">
        <v>27</v>
      </c>
      <c r="Y2" s="670"/>
      <c r="Z2" s="671">
        <v>23</v>
      </c>
      <c r="AA2" s="671"/>
      <c r="AB2" s="671">
        <v>17</v>
      </c>
      <c r="AC2" s="671"/>
      <c r="AE2" s="98" t="s">
        <v>4127</v>
      </c>
      <c r="AF2" s="660" t="s">
        <v>4132</v>
      </c>
    </row>
    <row r="3" spans="2:36" ht="36">
      <c r="B3" s="647"/>
      <c r="C3" s="644"/>
      <c r="D3" s="650"/>
      <c r="E3" s="653"/>
      <c r="F3" s="644"/>
      <c r="G3" s="644"/>
      <c r="H3" s="644"/>
      <c r="I3" s="648" t="s">
        <v>4133</v>
      </c>
      <c r="J3" s="648"/>
      <c r="K3" s="648" t="s">
        <v>4134</v>
      </c>
      <c r="L3" s="648"/>
      <c r="M3" s="660" t="s">
        <v>500</v>
      </c>
      <c r="N3" s="660"/>
      <c r="O3" s="660" t="s">
        <v>4135</v>
      </c>
      <c r="P3" s="660"/>
      <c r="Q3" s="647"/>
      <c r="R3" s="661" t="s">
        <v>4136</v>
      </c>
      <c r="S3" s="666" t="s">
        <v>4137</v>
      </c>
      <c r="T3" s="98" t="s">
        <v>4133</v>
      </c>
      <c r="U3" s="98" t="s">
        <v>4134</v>
      </c>
      <c r="V3" s="99" t="s">
        <v>4138</v>
      </c>
      <c r="W3" s="96"/>
      <c r="X3" s="655" t="s">
        <v>4139</v>
      </c>
      <c r="Y3" s="655" t="s">
        <v>4140</v>
      </c>
      <c r="Z3" s="655" t="s">
        <v>4139</v>
      </c>
      <c r="AA3" s="655" t="s">
        <v>4140</v>
      </c>
      <c r="AB3" s="655" t="s">
        <v>4139</v>
      </c>
      <c r="AC3" s="655" t="s">
        <v>4140</v>
      </c>
      <c r="AE3" s="100" t="s">
        <v>4141</v>
      </c>
      <c r="AF3" s="660"/>
    </row>
    <row r="4" spans="2:36" ht="12">
      <c r="B4" s="647"/>
      <c r="C4" s="644"/>
      <c r="D4" s="650"/>
      <c r="E4" s="653"/>
      <c r="F4" s="644"/>
      <c r="G4" s="644"/>
      <c r="H4" s="644"/>
      <c r="I4" s="98" t="s">
        <v>4139</v>
      </c>
      <c r="J4" s="101" t="s">
        <v>4140</v>
      </c>
      <c r="K4" s="98" t="s">
        <v>4139</v>
      </c>
      <c r="L4" s="101" t="s">
        <v>4140</v>
      </c>
      <c r="M4" s="98" t="s">
        <v>4139</v>
      </c>
      <c r="N4" s="101" t="s">
        <v>4140</v>
      </c>
      <c r="O4" s="98" t="s">
        <v>4139</v>
      </c>
      <c r="P4" s="101" t="s">
        <v>4140</v>
      </c>
      <c r="Q4" s="647"/>
      <c r="R4" s="662"/>
      <c r="S4" s="667"/>
      <c r="T4" s="98" t="s">
        <v>4140</v>
      </c>
      <c r="U4" s="98" t="s">
        <v>4140</v>
      </c>
      <c r="V4" s="98" t="s">
        <v>4140</v>
      </c>
      <c r="W4" s="96"/>
      <c r="X4" s="655"/>
      <c r="Y4" s="655"/>
      <c r="Z4" s="655"/>
      <c r="AA4" s="655"/>
      <c r="AB4" s="655"/>
      <c r="AC4" s="655"/>
      <c r="AE4" s="101" t="s">
        <v>4140</v>
      </c>
      <c r="AF4" s="660"/>
    </row>
    <row r="5" spans="2:36" ht="12">
      <c r="B5" s="648"/>
      <c r="C5" s="645"/>
      <c r="D5" s="651"/>
      <c r="E5" s="654"/>
      <c r="F5" s="645"/>
      <c r="G5" s="645"/>
      <c r="H5" s="645"/>
      <c r="I5" s="98" t="s">
        <v>4142</v>
      </c>
      <c r="J5" s="101" t="s">
        <v>4143</v>
      </c>
      <c r="K5" s="98" t="s">
        <v>4144</v>
      </c>
      <c r="L5" s="98" t="s">
        <v>4145</v>
      </c>
      <c r="M5" s="98" t="s">
        <v>4146</v>
      </c>
      <c r="N5" s="98" t="s">
        <v>4147</v>
      </c>
      <c r="O5" s="98" t="s">
        <v>4148</v>
      </c>
      <c r="P5" s="98" t="s">
        <v>4149</v>
      </c>
      <c r="Q5" s="647"/>
      <c r="R5" s="663"/>
      <c r="S5" s="668"/>
      <c r="T5" s="102" t="s">
        <v>4150</v>
      </c>
      <c r="U5" s="102" t="s">
        <v>4151</v>
      </c>
      <c r="V5" s="102" t="s">
        <v>4152</v>
      </c>
      <c r="W5" s="96"/>
      <c r="X5" s="656"/>
      <c r="Y5" s="656"/>
      <c r="Z5" s="656"/>
      <c r="AA5" s="656"/>
      <c r="AB5" s="656"/>
      <c r="AC5" s="656"/>
      <c r="AE5" s="103" t="s">
        <v>4142</v>
      </c>
      <c r="AF5" s="646"/>
    </row>
    <row r="6" spans="2:36" s="145" customFormat="1" hidden="1">
      <c r="B6" s="138">
        <v>1511011</v>
      </c>
      <c r="C6" s="139" t="s">
        <v>949</v>
      </c>
      <c r="D6" s="140">
        <v>101</v>
      </c>
      <c r="E6" s="141">
        <v>1511011101</v>
      </c>
      <c r="F6" s="142" t="s">
        <v>950</v>
      </c>
      <c r="G6" s="150"/>
      <c r="H6" s="139"/>
      <c r="I6" s="143">
        <v>0</v>
      </c>
      <c r="J6" s="143">
        <v>0</v>
      </c>
      <c r="K6" s="143">
        <v>0</v>
      </c>
      <c r="L6" s="143">
        <v>0</v>
      </c>
      <c r="M6" s="143">
        <v>0</v>
      </c>
      <c r="N6" s="143">
        <v>0</v>
      </c>
      <c r="O6" s="144">
        <v>0</v>
      </c>
      <c r="P6" s="144">
        <v>0</v>
      </c>
      <c r="S6" s="354"/>
      <c r="T6" s="146">
        <v>0</v>
      </c>
      <c r="U6" s="146">
        <v>0</v>
      </c>
      <c r="V6" s="146">
        <v>0</v>
      </c>
      <c r="X6" s="147">
        <v>14900</v>
      </c>
      <c r="Y6" s="147">
        <v>0</v>
      </c>
      <c r="Z6" s="147">
        <v>17700</v>
      </c>
      <c r="AA6" s="147">
        <v>0</v>
      </c>
      <c r="AB6" s="147">
        <v>41500</v>
      </c>
      <c r="AC6" s="147">
        <v>0</v>
      </c>
      <c r="AE6" s="143">
        <v>0</v>
      </c>
      <c r="AF6" s="197">
        <v>151101</v>
      </c>
      <c r="AH6" s="148">
        <v>0</v>
      </c>
      <c r="AI6" s="144">
        <v>0</v>
      </c>
      <c r="AJ6" s="149">
        <v>0</v>
      </c>
    </row>
    <row r="7" spans="2:36" s="145" customFormat="1" hidden="1">
      <c r="B7" s="138">
        <v>1511011</v>
      </c>
      <c r="C7" s="139" t="s">
        <v>949</v>
      </c>
      <c r="D7" s="140">
        <v>201</v>
      </c>
      <c r="E7" s="141">
        <v>1511011201</v>
      </c>
      <c r="F7" s="142" t="s">
        <v>951</v>
      </c>
      <c r="G7" s="150"/>
      <c r="H7" s="139"/>
      <c r="I7" s="143">
        <v>0</v>
      </c>
      <c r="J7" s="143">
        <v>0</v>
      </c>
      <c r="K7" s="143">
        <v>0</v>
      </c>
      <c r="L7" s="143">
        <v>0</v>
      </c>
      <c r="M7" s="143">
        <v>0</v>
      </c>
      <c r="N7" s="143">
        <v>0</v>
      </c>
      <c r="O7" s="144">
        <v>0</v>
      </c>
      <c r="P7" s="144">
        <v>0</v>
      </c>
      <c r="S7" s="354"/>
      <c r="T7" s="146">
        <v>0</v>
      </c>
      <c r="U7" s="146">
        <v>0</v>
      </c>
      <c r="V7" s="146">
        <v>0</v>
      </c>
      <c r="X7" s="147">
        <v>0</v>
      </c>
      <c r="Y7" s="147">
        <v>0</v>
      </c>
      <c r="Z7" s="147">
        <v>0</v>
      </c>
      <c r="AA7" s="147">
        <v>0</v>
      </c>
      <c r="AB7" s="147">
        <v>100</v>
      </c>
      <c r="AC7" s="147">
        <v>0</v>
      </c>
      <c r="AE7" s="143">
        <v>0</v>
      </c>
      <c r="AF7" s="197">
        <v>151101</v>
      </c>
      <c r="AH7" s="148" t="s">
        <v>640</v>
      </c>
      <c r="AI7" s="144">
        <v>0</v>
      </c>
      <c r="AJ7" s="149" t="s">
        <v>640</v>
      </c>
    </row>
    <row r="8" spans="2:36" s="145" customFormat="1" hidden="1">
      <c r="B8" s="138">
        <v>1511011</v>
      </c>
      <c r="C8" s="139" t="s">
        <v>949</v>
      </c>
      <c r="D8" s="140">
        <v>202</v>
      </c>
      <c r="E8" s="141">
        <v>1511011202</v>
      </c>
      <c r="F8" s="142" t="s">
        <v>952</v>
      </c>
      <c r="G8" s="150"/>
      <c r="H8" s="139"/>
      <c r="I8" s="143">
        <v>0</v>
      </c>
      <c r="J8" s="143">
        <v>0</v>
      </c>
      <c r="K8" s="143">
        <v>0</v>
      </c>
      <c r="L8" s="143">
        <v>0</v>
      </c>
      <c r="M8" s="143">
        <v>0</v>
      </c>
      <c r="N8" s="143">
        <v>0</v>
      </c>
      <c r="O8" s="144">
        <v>0</v>
      </c>
      <c r="P8" s="144">
        <v>0</v>
      </c>
      <c r="S8" s="354"/>
      <c r="T8" s="146">
        <v>0</v>
      </c>
      <c r="U8" s="146">
        <v>0</v>
      </c>
      <c r="V8" s="146">
        <v>0</v>
      </c>
      <c r="X8" s="147">
        <v>0</v>
      </c>
      <c r="Y8" s="147">
        <v>0</v>
      </c>
      <c r="Z8" s="147">
        <v>0</v>
      </c>
      <c r="AA8" s="147">
        <v>0</v>
      </c>
      <c r="AB8" s="147">
        <v>100</v>
      </c>
      <c r="AC8" s="147">
        <v>0</v>
      </c>
      <c r="AE8" s="143">
        <v>0</v>
      </c>
      <c r="AF8" s="197">
        <v>151101</v>
      </c>
      <c r="AH8" s="148" t="s">
        <v>640</v>
      </c>
      <c r="AI8" s="144">
        <v>0</v>
      </c>
      <c r="AJ8" s="149" t="s">
        <v>640</v>
      </c>
    </row>
    <row r="9" spans="2:36" s="145" customFormat="1" hidden="1">
      <c r="B9" s="138">
        <v>1511011</v>
      </c>
      <c r="C9" s="139" t="s">
        <v>949</v>
      </c>
      <c r="D9" s="140">
        <v>203</v>
      </c>
      <c r="E9" s="141">
        <v>1511011203</v>
      </c>
      <c r="F9" s="142" t="s">
        <v>953</v>
      </c>
      <c r="G9" s="150"/>
      <c r="H9" s="139"/>
      <c r="I9" s="143">
        <v>0</v>
      </c>
      <c r="J9" s="143">
        <v>0</v>
      </c>
      <c r="K9" s="143">
        <v>0</v>
      </c>
      <c r="L9" s="143">
        <v>0</v>
      </c>
      <c r="M9" s="143">
        <v>0</v>
      </c>
      <c r="N9" s="143">
        <v>0</v>
      </c>
      <c r="O9" s="144">
        <v>0</v>
      </c>
      <c r="P9" s="144">
        <v>0</v>
      </c>
      <c r="S9" s="354"/>
      <c r="T9" s="146">
        <v>0</v>
      </c>
      <c r="U9" s="146">
        <v>0</v>
      </c>
      <c r="V9" s="146">
        <v>0</v>
      </c>
      <c r="X9" s="147">
        <v>0</v>
      </c>
      <c r="Y9" s="147">
        <v>0</v>
      </c>
      <c r="Z9" s="147">
        <v>0</v>
      </c>
      <c r="AA9" s="147">
        <v>0</v>
      </c>
      <c r="AB9" s="147">
        <v>0</v>
      </c>
      <c r="AC9" s="147">
        <v>0</v>
      </c>
      <c r="AE9" s="143">
        <v>0</v>
      </c>
      <c r="AF9" s="197">
        <v>151101</v>
      </c>
      <c r="AH9" s="148" t="s">
        <v>640</v>
      </c>
      <c r="AI9" s="144">
        <v>0</v>
      </c>
      <c r="AJ9" s="149" t="s">
        <v>640</v>
      </c>
    </row>
    <row r="10" spans="2:36" s="145" customFormat="1" hidden="1">
      <c r="B10" s="138">
        <v>1511011</v>
      </c>
      <c r="C10" s="139" t="s">
        <v>949</v>
      </c>
      <c r="D10" s="140"/>
      <c r="E10" s="141" t="s">
        <v>640</v>
      </c>
      <c r="F10" s="142" t="s">
        <v>640</v>
      </c>
      <c r="G10" s="150">
        <v>111111</v>
      </c>
      <c r="H10" s="139" t="s">
        <v>954</v>
      </c>
      <c r="I10" s="143">
        <v>21439</v>
      </c>
      <c r="J10" s="143">
        <v>0</v>
      </c>
      <c r="K10" s="143">
        <v>0</v>
      </c>
      <c r="L10" s="143">
        <v>0</v>
      </c>
      <c r="M10" s="143">
        <v>-529</v>
      </c>
      <c r="N10" s="143">
        <v>0</v>
      </c>
      <c r="O10" s="144">
        <v>20910</v>
      </c>
      <c r="P10" s="144">
        <v>0</v>
      </c>
      <c r="S10" s="354"/>
      <c r="T10" s="146">
        <v>0</v>
      </c>
      <c r="U10" s="146">
        <v>0</v>
      </c>
      <c r="V10" s="146">
        <v>0</v>
      </c>
      <c r="X10" s="147" t="s">
        <v>640</v>
      </c>
      <c r="Y10" s="147" t="s">
        <v>640</v>
      </c>
      <c r="Z10" s="147" t="s">
        <v>640</v>
      </c>
      <c r="AA10" s="147" t="s">
        <v>640</v>
      </c>
      <c r="AB10" s="147" t="s">
        <v>640</v>
      </c>
      <c r="AC10" s="147" t="s">
        <v>640</v>
      </c>
      <c r="AE10" s="143">
        <v>0</v>
      </c>
      <c r="AF10" s="197">
        <v>151101</v>
      </c>
      <c r="AH10" s="148" t="s">
        <v>640</v>
      </c>
      <c r="AI10" s="144">
        <v>21439</v>
      </c>
      <c r="AJ10" s="149" t="s">
        <v>640</v>
      </c>
    </row>
    <row r="11" spans="2:36" s="145" customFormat="1" hidden="1">
      <c r="B11" s="138">
        <v>1511011</v>
      </c>
      <c r="C11" s="139" t="s">
        <v>949</v>
      </c>
      <c r="D11" s="140">
        <v>301</v>
      </c>
      <c r="E11" s="141">
        <v>1511011301</v>
      </c>
      <c r="F11" s="142" t="s">
        <v>955</v>
      </c>
      <c r="G11" s="150">
        <v>111411</v>
      </c>
      <c r="H11" s="139" t="s">
        <v>955</v>
      </c>
      <c r="I11" s="143">
        <v>2104408</v>
      </c>
      <c r="J11" s="143">
        <v>0</v>
      </c>
      <c r="K11" s="143">
        <v>-58061</v>
      </c>
      <c r="L11" s="143">
        <v>0</v>
      </c>
      <c r="M11" s="143">
        <v>2719</v>
      </c>
      <c r="N11" s="143">
        <v>0</v>
      </c>
      <c r="O11" s="144">
        <v>2049066</v>
      </c>
      <c r="P11" s="144">
        <v>0</v>
      </c>
      <c r="S11" s="354"/>
      <c r="T11" s="146">
        <v>0</v>
      </c>
      <c r="U11" s="146">
        <v>0</v>
      </c>
      <c r="V11" s="146">
        <v>0</v>
      </c>
      <c r="X11" s="147">
        <v>2060700</v>
      </c>
      <c r="Y11" s="147">
        <v>0</v>
      </c>
      <c r="Z11" s="147">
        <v>1283300</v>
      </c>
      <c r="AA11" s="147">
        <v>0</v>
      </c>
      <c r="AB11" s="147">
        <v>4196900</v>
      </c>
      <c r="AC11" s="147">
        <v>0</v>
      </c>
      <c r="AE11" s="143">
        <v>0</v>
      </c>
      <c r="AF11" s="197">
        <v>151101</v>
      </c>
      <c r="AH11" s="148">
        <v>0.99303489105643716</v>
      </c>
      <c r="AI11" s="144">
        <v>2046347</v>
      </c>
      <c r="AJ11" s="149">
        <v>0</v>
      </c>
    </row>
    <row r="12" spans="2:36" s="145" customFormat="1" hidden="1">
      <c r="B12" s="138">
        <v>1511011</v>
      </c>
      <c r="C12" s="139" t="s">
        <v>949</v>
      </c>
      <c r="D12" s="140">
        <v>302</v>
      </c>
      <c r="E12" s="141">
        <v>1511011302</v>
      </c>
      <c r="F12" s="142" t="s">
        <v>956</v>
      </c>
      <c r="G12" s="150">
        <v>111412</v>
      </c>
      <c r="H12" s="139" t="s">
        <v>956</v>
      </c>
      <c r="I12" s="143">
        <v>609066</v>
      </c>
      <c r="J12" s="143">
        <v>0</v>
      </c>
      <c r="K12" s="143">
        <v>-23482</v>
      </c>
      <c r="L12" s="143">
        <v>0</v>
      </c>
      <c r="M12" s="143">
        <v>-276</v>
      </c>
      <c r="N12" s="143">
        <v>0</v>
      </c>
      <c r="O12" s="144">
        <v>585308</v>
      </c>
      <c r="P12" s="144">
        <v>0</v>
      </c>
      <c r="S12" s="354"/>
      <c r="T12" s="146">
        <v>0</v>
      </c>
      <c r="U12" s="146">
        <v>0</v>
      </c>
      <c r="V12" s="146">
        <v>0</v>
      </c>
      <c r="X12" s="147">
        <v>600300</v>
      </c>
      <c r="Y12" s="147">
        <v>0</v>
      </c>
      <c r="Z12" s="147">
        <v>811400</v>
      </c>
      <c r="AA12" s="147">
        <v>0</v>
      </c>
      <c r="AB12" s="147">
        <v>693800</v>
      </c>
      <c r="AC12" s="147">
        <v>0</v>
      </c>
      <c r="AE12" s="143">
        <v>0</v>
      </c>
      <c r="AF12" s="197">
        <v>151101</v>
      </c>
      <c r="AH12" s="148">
        <v>0.97548559053806427</v>
      </c>
      <c r="AI12" s="144">
        <v>585584</v>
      </c>
      <c r="AJ12" s="149">
        <v>0</v>
      </c>
    </row>
    <row r="13" spans="2:36" s="145" customFormat="1" hidden="1">
      <c r="B13" s="138">
        <v>1511011</v>
      </c>
      <c r="C13" s="139" t="s">
        <v>949</v>
      </c>
      <c r="D13" s="140"/>
      <c r="E13" s="141" t="s">
        <v>640</v>
      </c>
      <c r="F13" s="142" t="s">
        <v>640</v>
      </c>
      <c r="G13" s="150">
        <v>111491</v>
      </c>
      <c r="H13" s="139" t="s">
        <v>957</v>
      </c>
      <c r="I13" s="143">
        <v>0</v>
      </c>
      <c r="J13" s="143">
        <v>0</v>
      </c>
      <c r="K13" s="143">
        <v>0</v>
      </c>
      <c r="L13" s="143">
        <v>0</v>
      </c>
      <c r="M13" s="143">
        <v>0</v>
      </c>
      <c r="N13" s="143">
        <v>0</v>
      </c>
      <c r="O13" s="144">
        <v>0</v>
      </c>
      <c r="P13" s="144">
        <v>0</v>
      </c>
      <c r="S13" s="354"/>
      <c r="T13" s="146">
        <v>0</v>
      </c>
      <c r="U13" s="146">
        <v>0</v>
      </c>
      <c r="V13" s="146">
        <v>0</v>
      </c>
      <c r="X13" s="147" t="s">
        <v>640</v>
      </c>
      <c r="Y13" s="147" t="s">
        <v>640</v>
      </c>
      <c r="Z13" s="147" t="s">
        <v>640</v>
      </c>
      <c r="AA13" s="147" t="s">
        <v>640</v>
      </c>
      <c r="AB13" s="147" t="s">
        <v>640</v>
      </c>
      <c r="AC13" s="147" t="s">
        <v>640</v>
      </c>
      <c r="AE13" s="143">
        <v>0</v>
      </c>
      <c r="AF13" s="197">
        <v>151101</v>
      </c>
      <c r="AH13" s="148" t="s">
        <v>640</v>
      </c>
      <c r="AI13" s="144">
        <v>0</v>
      </c>
      <c r="AJ13" s="149" t="s">
        <v>640</v>
      </c>
    </row>
    <row r="14" spans="2:36" s="145" customFormat="1" ht="24" hidden="1">
      <c r="B14" s="138">
        <v>1511011</v>
      </c>
      <c r="C14" s="139" t="s">
        <v>949</v>
      </c>
      <c r="D14" s="140">
        <v>401</v>
      </c>
      <c r="E14" s="141">
        <v>1511011401</v>
      </c>
      <c r="F14" s="142" t="s">
        <v>958</v>
      </c>
      <c r="G14" s="150">
        <v>111511</v>
      </c>
      <c r="H14" s="139" t="s">
        <v>959</v>
      </c>
      <c r="I14" s="143">
        <v>188966</v>
      </c>
      <c r="J14" s="143">
        <v>0</v>
      </c>
      <c r="K14" s="143">
        <v>-8328</v>
      </c>
      <c r="L14" s="143">
        <v>0</v>
      </c>
      <c r="M14" s="143">
        <v>-10870</v>
      </c>
      <c r="N14" s="143">
        <v>0</v>
      </c>
      <c r="O14" s="144">
        <v>169768</v>
      </c>
      <c r="P14" s="144">
        <v>0</v>
      </c>
      <c r="S14" s="354"/>
      <c r="T14" s="146">
        <v>0</v>
      </c>
      <c r="U14" s="146">
        <v>0</v>
      </c>
      <c r="V14" s="146">
        <v>0</v>
      </c>
      <c r="X14" s="147">
        <v>197700</v>
      </c>
      <c r="Y14" s="147">
        <v>0</v>
      </c>
      <c r="Z14" s="147">
        <v>195700</v>
      </c>
      <c r="AA14" s="147">
        <v>0</v>
      </c>
      <c r="AB14" s="147">
        <v>247300</v>
      </c>
      <c r="AC14" s="147">
        <v>0</v>
      </c>
      <c r="AE14" s="143">
        <v>0</v>
      </c>
      <c r="AF14" s="197">
        <v>151101</v>
      </c>
      <c r="AH14" s="148">
        <v>0.91369752149721806</v>
      </c>
      <c r="AI14" s="144">
        <v>180638</v>
      </c>
      <c r="AJ14" s="149">
        <v>0</v>
      </c>
    </row>
    <row r="15" spans="2:36" s="145" customFormat="1" hidden="1">
      <c r="B15" s="138">
        <v>1511011</v>
      </c>
      <c r="C15" s="139" t="s">
        <v>949</v>
      </c>
      <c r="D15" s="140">
        <v>405</v>
      </c>
      <c r="E15" s="141">
        <v>1511011405</v>
      </c>
      <c r="F15" s="142" t="s">
        <v>960</v>
      </c>
      <c r="G15" s="150">
        <v>111512</v>
      </c>
      <c r="H15" s="139" t="s">
        <v>960</v>
      </c>
      <c r="I15" s="143">
        <v>83428</v>
      </c>
      <c r="J15" s="143">
        <v>0</v>
      </c>
      <c r="K15" s="143">
        <v>0</v>
      </c>
      <c r="L15" s="143">
        <v>0</v>
      </c>
      <c r="M15" s="143">
        <v>-742</v>
      </c>
      <c r="N15" s="143">
        <v>0</v>
      </c>
      <c r="O15" s="144">
        <v>82686</v>
      </c>
      <c r="P15" s="144">
        <v>0</v>
      </c>
      <c r="S15" s="354"/>
      <c r="T15" s="146">
        <v>0</v>
      </c>
      <c r="U15" s="146">
        <v>0</v>
      </c>
      <c r="V15" s="146">
        <v>0</v>
      </c>
      <c r="X15" s="147">
        <v>70900</v>
      </c>
      <c r="Y15" s="147">
        <v>0</v>
      </c>
      <c r="Z15" s="147">
        <v>0</v>
      </c>
      <c r="AA15" s="147">
        <v>0</v>
      </c>
      <c r="AB15" s="147">
        <v>0</v>
      </c>
      <c r="AC15" s="147">
        <v>0</v>
      </c>
      <c r="AE15" s="143">
        <v>0</v>
      </c>
      <c r="AF15" s="197">
        <v>151101</v>
      </c>
      <c r="AH15" s="148">
        <v>1.1766995768688293</v>
      </c>
      <c r="AI15" s="144">
        <v>83428</v>
      </c>
      <c r="AJ15" s="149">
        <v>0</v>
      </c>
    </row>
    <row r="16" spans="2:36" s="145" customFormat="1" hidden="1">
      <c r="B16" s="138">
        <v>1511011</v>
      </c>
      <c r="C16" s="139" t="s">
        <v>949</v>
      </c>
      <c r="D16" s="140">
        <v>402</v>
      </c>
      <c r="E16" s="141">
        <v>1511011402</v>
      </c>
      <c r="F16" s="142" t="s">
        <v>961</v>
      </c>
      <c r="G16" s="150">
        <v>111513</v>
      </c>
      <c r="H16" s="139" t="s">
        <v>961</v>
      </c>
      <c r="I16" s="143">
        <v>496038</v>
      </c>
      <c r="J16" s="143">
        <v>563</v>
      </c>
      <c r="K16" s="143">
        <v>-13190</v>
      </c>
      <c r="L16" s="143">
        <v>-15</v>
      </c>
      <c r="M16" s="143">
        <v>-4822</v>
      </c>
      <c r="N16" s="143">
        <v>0</v>
      </c>
      <c r="O16" s="144">
        <v>478026</v>
      </c>
      <c r="P16" s="144">
        <v>548</v>
      </c>
      <c r="S16" s="354"/>
      <c r="T16" s="146">
        <v>563</v>
      </c>
      <c r="U16" s="146">
        <v>-15</v>
      </c>
      <c r="V16" s="146">
        <v>0</v>
      </c>
      <c r="X16" s="147">
        <v>489200</v>
      </c>
      <c r="Y16" s="147">
        <v>548</v>
      </c>
      <c r="Z16" s="147">
        <v>648000</v>
      </c>
      <c r="AA16" s="147">
        <v>0</v>
      </c>
      <c r="AB16" s="147">
        <v>726600</v>
      </c>
      <c r="AC16" s="147">
        <v>0</v>
      </c>
      <c r="AE16" s="143">
        <v>0</v>
      </c>
      <c r="AF16" s="197">
        <v>151101</v>
      </c>
      <c r="AH16" s="148">
        <v>0.9870155355682747</v>
      </c>
      <c r="AI16" s="144">
        <v>482848</v>
      </c>
      <c r="AJ16" s="149">
        <v>1.1201962387571546E-3</v>
      </c>
    </row>
    <row r="17" spans="2:36" s="163" customFormat="1" ht="24" hidden="1">
      <c r="B17" s="155">
        <v>1511011</v>
      </c>
      <c r="C17" s="156" t="s">
        <v>949</v>
      </c>
      <c r="D17" s="157">
        <v>403</v>
      </c>
      <c r="E17" s="158">
        <v>1511011403</v>
      </c>
      <c r="F17" s="159" t="s">
        <v>962</v>
      </c>
      <c r="G17" s="160">
        <v>111514</v>
      </c>
      <c r="H17" s="156" t="s">
        <v>963</v>
      </c>
      <c r="I17" s="161">
        <v>798191</v>
      </c>
      <c r="J17" s="161">
        <v>4534</v>
      </c>
      <c r="K17" s="161">
        <v>-94281</v>
      </c>
      <c r="L17" s="161">
        <v>-535</v>
      </c>
      <c r="M17" s="161">
        <v>2870</v>
      </c>
      <c r="N17" s="161">
        <v>0</v>
      </c>
      <c r="O17" s="162">
        <v>706780</v>
      </c>
      <c r="P17" s="162">
        <v>3999</v>
      </c>
      <c r="Q17" s="169" t="s">
        <v>4153</v>
      </c>
      <c r="R17" s="165">
        <v>5576.7414715591176</v>
      </c>
      <c r="S17" s="355">
        <v>4</v>
      </c>
      <c r="T17" s="164">
        <v>10110.741471559119</v>
      </c>
      <c r="U17" s="164">
        <v>-535</v>
      </c>
      <c r="V17" s="164">
        <v>0</v>
      </c>
      <c r="X17" s="165">
        <v>793500</v>
      </c>
      <c r="Y17" s="165">
        <v>9575.7414715591185</v>
      </c>
      <c r="Z17" s="165">
        <v>987600</v>
      </c>
      <c r="AA17" s="165">
        <v>8207.0049378091226</v>
      </c>
      <c r="AB17" s="165">
        <v>1777400</v>
      </c>
      <c r="AC17" s="165">
        <v>0</v>
      </c>
      <c r="AE17" s="161">
        <v>0</v>
      </c>
      <c r="AF17" s="198">
        <v>151101</v>
      </c>
      <c r="AH17" s="166">
        <v>0.88709514807813483</v>
      </c>
      <c r="AI17" s="162">
        <v>703910</v>
      </c>
      <c r="AJ17" s="167">
        <v>1.2067727122317729E-2</v>
      </c>
    </row>
    <row r="18" spans="2:36" s="163" customFormat="1" ht="24" hidden="1">
      <c r="B18" s="155">
        <v>1511011</v>
      </c>
      <c r="C18" s="156" t="s">
        <v>949</v>
      </c>
      <c r="D18" s="157">
        <v>404</v>
      </c>
      <c r="E18" s="158">
        <v>1511011404</v>
      </c>
      <c r="F18" s="159" t="s">
        <v>964</v>
      </c>
      <c r="G18" s="160">
        <v>111519</v>
      </c>
      <c r="H18" s="156" t="s">
        <v>964</v>
      </c>
      <c r="I18" s="161">
        <v>2021262</v>
      </c>
      <c r="J18" s="161">
        <v>1068</v>
      </c>
      <c r="K18" s="161">
        <v>-98537</v>
      </c>
      <c r="L18" s="161">
        <v>-52</v>
      </c>
      <c r="M18" s="161">
        <v>-1195</v>
      </c>
      <c r="N18" s="161">
        <v>0</v>
      </c>
      <c r="O18" s="162">
        <v>1921530</v>
      </c>
      <c r="P18" s="162">
        <v>1016</v>
      </c>
      <c r="Q18" s="169" t="s">
        <v>4153</v>
      </c>
      <c r="R18" s="165">
        <v>1313.6215023434356</v>
      </c>
      <c r="S18" s="355">
        <v>4</v>
      </c>
      <c r="T18" s="164">
        <v>2381.6215023434356</v>
      </c>
      <c r="U18" s="164">
        <v>-52</v>
      </c>
      <c r="V18" s="164">
        <v>0</v>
      </c>
      <c r="X18" s="165">
        <v>1946700</v>
      </c>
      <c r="Y18" s="165">
        <v>2329.6215023434356</v>
      </c>
      <c r="Z18" s="165">
        <v>3018400</v>
      </c>
      <c r="AA18" s="165">
        <v>3110.6985253170997</v>
      </c>
      <c r="AB18" s="165">
        <v>1420800</v>
      </c>
      <c r="AC18" s="165">
        <v>0</v>
      </c>
      <c r="AE18" s="161">
        <v>0</v>
      </c>
      <c r="AF18" s="198">
        <v>151101</v>
      </c>
      <c r="AH18" s="166">
        <v>0.98768428622797555</v>
      </c>
      <c r="AI18" s="162">
        <v>1922725</v>
      </c>
      <c r="AJ18" s="167">
        <v>1.1967028830037682E-3</v>
      </c>
    </row>
    <row r="19" spans="2:36" s="145" customFormat="1" hidden="1">
      <c r="B19" s="138">
        <v>1511011</v>
      </c>
      <c r="C19" s="139" t="s">
        <v>949</v>
      </c>
      <c r="D19" s="140"/>
      <c r="E19" s="141" t="s">
        <v>640</v>
      </c>
      <c r="F19" s="142" t="s">
        <v>640</v>
      </c>
      <c r="G19" s="150">
        <v>111591</v>
      </c>
      <c r="H19" s="139" t="s">
        <v>965</v>
      </c>
      <c r="I19" s="143">
        <v>0</v>
      </c>
      <c r="J19" s="143">
        <v>0</v>
      </c>
      <c r="K19" s="143">
        <v>0</v>
      </c>
      <c r="L19" s="143">
        <v>0</v>
      </c>
      <c r="M19" s="143">
        <v>0</v>
      </c>
      <c r="N19" s="143">
        <v>0</v>
      </c>
      <c r="O19" s="144">
        <v>0</v>
      </c>
      <c r="P19" s="144">
        <v>0</v>
      </c>
      <c r="S19" s="354"/>
      <c r="T19" s="146">
        <v>0</v>
      </c>
      <c r="U19" s="146">
        <v>0</v>
      </c>
      <c r="V19" s="146">
        <v>0</v>
      </c>
      <c r="X19" s="147" t="s">
        <v>640</v>
      </c>
      <c r="Y19" s="147" t="s">
        <v>640</v>
      </c>
      <c r="Z19" s="147" t="s">
        <v>640</v>
      </c>
      <c r="AA19" s="147" t="s">
        <v>640</v>
      </c>
      <c r="AB19" s="147" t="s">
        <v>640</v>
      </c>
      <c r="AC19" s="147" t="s">
        <v>640</v>
      </c>
      <c r="AE19" s="143">
        <v>3000</v>
      </c>
      <c r="AF19" s="197">
        <v>151101</v>
      </c>
      <c r="AH19" s="148" t="s">
        <v>640</v>
      </c>
      <c r="AI19" s="144">
        <v>0</v>
      </c>
      <c r="AJ19" s="149" t="s">
        <v>640</v>
      </c>
    </row>
    <row r="20" spans="2:36" s="145" customFormat="1" hidden="1">
      <c r="B20" s="138">
        <v>1511011</v>
      </c>
      <c r="C20" s="139" t="s">
        <v>949</v>
      </c>
      <c r="D20" s="140">
        <v>501</v>
      </c>
      <c r="E20" s="141">
        <v>1511011501</v>
      </c>
      <c r="F20" s="142" t="s">
        <v>966</v>
      </c>
      <c r="G20" s="150">
        <v>111611</v>
      </c>
      <c r="H20" s="139" t="s">
        <v>966</v>
      </c>
      <c r="I20" s="143">
        <v>509628</v>
      </c>
      <c r="J20" s="143">
        <v>0</v>
      </c>
      <c r="K20" s="143">
        <v>41345</v>
      </c>
      <c r="L20" s="143">
        <v>0</v>
      </c>
      <c r="M20" s="143">
        <v>531</v>
      </c>
      <c r="N20" s="143">
        <v>0</v>
      </c>
      <c r="O20" s="144">
        <v>551504</v>
      </c>
      <c r="P20" s="144">
        <v>0</v>
      </c>
      <c r="S20" s="354"/>
      <c r="T20" s="146">
        <v>0</v>
      </c>
      <c r="U20" s="146">
        <v>0</v>
      </c>
      <c r="V20" s="146">
        <v>0</v>
      </c>
      <c r="X20" s="147">
        <v>503000</v>
      </c>
      <c r="Y20" s="147">
        <v>0</v>
      </c>
      <c r="Z20" s="147">
        <v>552200</v>
      </c>
      <c r="AA20" s="147">
        <v>0</v>
      </c>
      <c r="AB20" s="147">
        <v>1036400</v>
      </c>
      <c r="AC20" s="147">
        <v>0</v>
      </c>
      <c r="AE20" s="143">
        <v>0</v>
      </c>
      <c r="AF20" s="197">
        <v>151101</v>
      </c>
      <c r="AH20" s="148">
        <v>1.0953737574552684</v>
      </c>
      <c r="AI20" s="144">
        <v>550973</v>
      </c>
      <c r="AJ20" s="149">
        <v>0</v>
      </c>
    </row>
    <row r="21" spans="2:36" s="145" customFormat="1" hidden="1">
      <c r="B21" s="138">
        <v>1511011</v>
      </c>
      <c r="C21" s="139" t="s">
        <v>949</v>
      </c>
      <c r="D21" s="140">
        <v>502</v>
      </c>
      <c r="E21" s="141">
        <v>1511011502</v>
      </c>
      <c r="F21" s="142" t="s">
        <v>967</v>
      </c>
      <c r="G21" s="150">
        <v>111612</v>
      </c>
      <c r="H21" s="139" t="s">
        <v>967</v>
      </c>
      <c r="I21" s="143">
        <v>693892</v>
      </c>
      <c r="J21" s="143">
        <v>0</v>
      </c>
      <c r="K21" s="143">
        <v>-60968</v>
      </c>
      <c r="L21" s="143">
        <v>0</v>
      </c>
      <c r="M21" s="143">
        <v>-28672</v>
      </c>
      <c r="N21" s="143">
        <v>0</v>
      </c>
      <c r="O21" s="144">
        <v>604252</v>
      </c>
      <c r="P21" s="144">
        <v>0</v>
      </c>
      <c r="S21" s="354"/>
      <c r="T21" s="146">
        <v>0</v>
      </c>
      <c r="U21" s="146">
        <v>0</v>
      </c>
      <c r="V21" s="146">
        <v>0</v>
      </c>
      <c r="X21" s="147">
        <v>694000</v>
      </c>
      <c r="Y21" s="147">
        <v>0</v>
      </c>
      <c r="Z21" s="147">
        <v>757700</v>
      </c>
      <c r="AA21" s="147">
        <v>0</v>
      </c>
      <c r="AB21" s="147">
        <v>878300</v>
      </c>
      <c r="AC21" s="147">
        <v>0</v>
      </c>
      <c r="AE21" s="143">
        <v>0</v>
      </c>
      <c r="AF21" s="197">
        <v>151101</v>
      </c>
      <c r="AH21" s="148">
        <v>0.91199423631123921</v>
      </c>
      <c r="AI21" s="144">
        <v>632924</v>
      </c>
      <c r="AJ21" s="149">
        <v>0</v>
      </c>
    </row>
    <row r="22" spans="2:36" s="145" customFormat="1" hidden="1">
      <c r="B22" s="138">
        <v>1511011</v>
      </c>
      <c r="C22" s="139" t="s">
        <v>949</v>
      </c>
      <c r="D22" s="140">
        <v>503</v>
      </c>
      <c r="E22" s="141">
        <v>1511011503</v>
      </c>
      <c r="F22" s="142" t="s">
        <v>968</v>
      </c>
      <c r="G22" s="150">
        <v>111613</v>
      </c>
      <c r="H22" s="139" t="s">
        <v>968</v>
      </c>
      <c r="I22" s="143">
        <v>755098</v>
      </c>
      <c r="J22" s="143">
        <v>0</v>
      </c>
      <c r="K22" s="143">
        <v>42219</v>
      </c>
      <c r="L22" s="143">
        <v>0</v>
      </c>
      <c r="M22" s="143">
        <v>39582</v>
      </c>
      <c r="N22" s="143">
        <v>0</v>
      </c>
      <c r="O22" s="144">
        <v>836899</v>
      </c>
      <c r="P22" s="144">
        <v>0</v>
      </c>
      <c r="S22" s="354"/>
      <c r="T22" s="146">
        <v>0</v>
      </c>
      <c r="U22" s="146">
        <v>0</v>
      </c>
      <c r="V22" s="146">
        <v>0</v>
      </c>
      <c r="X22" s="147">
        <v>748300</v>
      </c>
      <c r="Y22" s="147">
        <v>0</v>
      </c>
      <c r="Z22" s="147">
        <v>446100</v>
      </c>
      <c r="AA22" s="147">
        <v>0</v>
      </c>
      <c r="AB22" s="147">
        <v>710900</v>
      </c>
      <c r="AC22" s="147">
        <v>0</v>
      </c>
      <c r="AE22" s="143">
        <v>0</v>
      </c>
      <c r="AF22" s="197">
        <v>151101</v>
      </c>
      <c r="AH22" s="148">
        <v>1.065504476814112</v>
      </c>
      <c r="AI22" s="144">
        <v>797317</v>
      </c>
      <c r="AJ22" s="149">
        <v>0</v>
      </c>
    </row>
    <row r="23" spans="2:36" s="145" customFormat="1" hidden="1">
      <c r="B23" s="138">
        <v>1511011</v>
      </c>
      <c r="C23" s="139" t="s">
        <v>949</v>
      </c>
      <c r="D23" s="140">
        <v>504</v>
      </c>
      <c r="E23" s="141">
        <v>1511011504</v>
      </c>
      <c r="F23" s="142" t="s">
        <v>969</v>
      </c>
      <c r="G23" s="150">
        <v>111614</v>
      </c>
      <c r="H23" s="139" t="s">
        <v>969</v>
      </c>
      <c r="I23" s="143">
        <v>304737</v>
      </c>
      <c r="J23" s="143">
        <v>0</v>
      </c>
      <c r="K23" s="143">
        <v>-10217</v>
      </c>
      <c r="L23" s="143">
        <v>0</v>
      </c>
      <c r="M23" s="143">
        <v>-274</v>
      </c>
      <c r="N23" s="143">
        <v>0</v>
      </c>
      <c r="O23" s="144">
        <v>294246</v>
      </c>
      <c r="P23" s="144">
        <v>0</v>
      </c>
      <c r="S23" s="354"/>
      <c r="T23" s="146">
        <v>0</v>
      </c>
      <c r="U23" s="146">
        <v>0</v>
      </c>
      <c r="V23" s="146">
        <v>0</v>
      </c>
      <c r="X23" s="147">
        <v>297800</v>
      </c>
      <c r="Y23" s="147">
        <v>0</v>
      </c>
      <c r="Z23" s="147">
        <v>99500</v>
      </c>
      <c r="AA23" s="147">
        <v>0</v>
      </c>
      <c r="AB23" s="147">
        <v>338900</v>
      </c>
      <c r="AC23" s="147">
        <v>0</v>
      </c>
      <c r="AE23" s="143">
        <v>0</v>
      </c>
      <c r="AF23" s="197">
        <v>151101</v>
      </c>
      <c r="AH23" s="148">
        <v>0.98898589657488245</v>
      </c>
      <c r="AI23" s="144">
        <v>294520</v>
      </c>
      <c r="AJ23" s="149">
        <v>0</v>
      </c>
    </row>
    <row r="24" spans="2:36" s="145" customFormat="1" hidden="1">
      <c r="B24" s="138">
        <v>1511011</v>
      </c>
      <c r="C24" s="139" t="s">
        <v>949</v>
      </c>
      <c r="D24" s="140"/>
      <c r="E24" s="141" t="s">
        <v>640</v>
      </c>
      <c r="F24" s="142" t="s">
        <v>640</v>
      </c>
      <c r="G24" s="150">
        <v>111691</v>
      </c>
      <c r="H24" s="139" t="s">
        <v>970</v>
      </c>
      <c r="I24" s="143">
        <v>0</v>
      </c>
      <c r="J24" s="143">
        <v>0</v>
      </c>
      <c r="K24" s="143">
        <v>0</v>
      </c>
      <c r="L24" s="143">
        <v>0</v>
      </c>
      <c r="M24" s="143">
        <v>0</v>
      </c>
      <c r="N24" s="143">
        <v>0</v>
      </c>
      <c r="O24" s="144">
        <v>0</v>
      </c>
      <c r="P24" s="144">
        <v>0</v>
      </c>
      <c r="S24" s="354"/>
      <c r="T24" s="146">
        <v>0</v>
      </c>
      <c r="U24" s="146">
        <v>0</v>
      </c>
      <c r="V24" s="146">
        <v>0</v>
      </c>
      <c r="X24" s="147" t="s">
        <v>640</v>
      </c>
      <c r="Y24" s="147" t="s">
        <v>640</v>
      </c>
      <c r="Z24" s="147" t="s">
        <v>640</v>
      </c>
      <c r="AA24" s="147" t="s">
        <v>640</v>
      </c>
      <c r="AB24" s="147" t="s">
        <v>640</v>
      </c>
      <c r="AC24" s="147" t="s">
        <v>640</v>
      </c>
      <c r="AE24" s="143">
        <v>0</v>
      </c>
      <c r="AF24" s="197">
        <v>151101</v>
      </c>
      <c r="AH24" s="148" t="s">
        <v>640</v>
      </c>
      <c r="AI24" s="144">
        <v>0</v>
      </c>
      <c r="AJ24" s="149" t="s">
        <v>640</v>
      </c>
    </row>
    <row r="25" spans="2:36" s="163" customFormat="1" ht="24" hidden="1">
      <c r="B25" s="155">
        <v>1511011</v>
      </c>
      <c r="C25" s="156" t="s">
        <v>949</v>
      </c>
      <c r="D25" s="157">
        <v>601</v>
      </c>
      <c r="E25" s="158">
        <v>1511011601</v>
      </c>
      <c r="F25" s="159" t="s">
        <v>971</v>
      </c>
      <c r="G25" s="160">
        <v>111711</v>
      </c>
      <c r="H25" s="156" t="s">
        <v>971</v>
      </c>
      <c r="I25" s="161">
        <v>332592</v>
      </c>
      <c r="J25" s="161">
        <v>2872</v>
      </c>
      <c r="K25" s="161">
        <v>24262</v>
      </c>
      <c r="L25" s="161">
        <v>210</v>
      </c>
      <c r="M25" s="161">
        <v>635</v>
      </c>
      <c r="N25" s="161">
        <v>32</v>
      </c>
      <c r="O25" s="162">
        <v>357489</v>
      </c>
      <c r="P25" s="162">
        <v>3114</v>
      </c>
      <c r="Q25" s="156" t="s">
        <v>4154</v>
      </c>
      <c r="R25" s="162">
        <v>3274.3559653773659</v>
      </c>
      <c r="S25" s="355">
        <v>4</v>
      </c>
      <c r="T25" s="164">
        <v>6146.3559653773664</v>
      </c>
      <c r="U25" s="164">
        <v>210</v>
      </c>
      <c r="V25" s="164">
        <v>32</v>
      </c>
      <c r="X25" s="165">
        <v>375400</v>
      </c>
      <c r="Y25" s="165">
        <v>6356.3559653773664</v>
      </c>
      <c r="Z25" s="165">
        <v>466700</v>
      </c>
      <c r="AA25" s="165">
        <v>5104.6835831849257</v>
      </c>
      <c r="AB25" s="165">
        <v>191900</v>
      </c>
      <c r="AC25" s="165">
        <v>11000</v>
      </c>
      <c r="AE25" s="161">
        <v>0</v>
      </c>
      <c r="AF25" s="198">
        <v>151101</v>
      </c>
      <c r="AH25" s="166">
        <v>0.95059669685668624</v>
      </c>
      <c r="AI25" s="162">
        <v>356854</v>
      </c>
      <c r="AJ25" s="167">
        <v>1.6932221538032408E-2</v>
      </c>
    </row>
    <row r="26" spans="2:36" s="163" customFormat="1" ht="24" hidden="1">
      <c r="B26" s="155">
        <v>1511011</v>
      </c>
      <c r="C26" s="156" t="s">
        <v>949</v>
      </c>
      <c r="D26" s="157">
        <v>602</v>
      </c>
      <c r="E26" s="158">
        <v>1511011602</v>
      </c>
      <c r="F26" s="159" t="s">
        <v>972</v>
      </c>
      <c r="G26" s="160">
        <v>111712</v>
      </c>
      <c r="H26" s="156" t="s">
        <v>972</v>
      </c>
      <c r="I26" s="161">
        <v>82482</v>
      </c>
      <c r="J26" s="161">
        <v>0</v>
      </c>
      <c r="K26" s="161">
        <v>-2245</v>
      </c>
      <c r="L26" s="161">
        <v>0</v>
      </c>
      <c r="M26" s="161">
        <v>-179</v>
      </c>
      <c r="N26" s="161">
        <v>0</v>
      </c>
      <c r="O26" s="162">
        <v>80058</v>
      </c>
      <c r="P26" s="162">
        <v>0</v>
      </c>
      <c r="Q26" s="156" t="s">
        <v>4154</v>
      </c>
      <c r="R26" s="162">
        <v>0</v>
      </c>
      <c r="S26" s="355">
        <v>4</v>
      </c>
      <c r="T26" s="164">
        <v>0</v>
      </c>
      <c r="U26" s="164">
        <v>0</v>
      </c>
      <c r="V26" s="164">
        <v>0</v>
      </c>
      <c r="X26" s="165">
        <v>87800</v>
      </c>
      <c r="Y26" s="165">
        <v>0</v>
      </c>
      <c r="Z26" s="165">
        <v>71600</v>
      </c>
      <c r="AA26" s="165">
        <v>0</v>
      </c>
      <c r="AB26" s="165">
        <v>187600</v>
      </c>
      <c r="AC26" s="165">
        <v>27200</v>
      </c>
      <c r="AE26" s="161">
        <v>0</v>
      </c>
      <c r="AF26" s="198">
        <v>151101</v>
      </c>
      <c r="AH26" s="166">
        <v>0.91386104783599087</v>
      </c>
      <c r="AI26" s="162">
        <v>80237</v>
      </c>
      <c r="AJ26" s="167">
        <v>0</v>
      </c>
    </row>
    <row r="27" spans="2:36" s="163" customFormat="1" ht="24" hidden="1">
      <c r="B27" s="155">
        <v>1511011</v>
      </c>
      <c r="C27" s="156" t="s">
        <v>949</v>
      </c>
      <c r="D27" s="157">
        <v>603</v>
      </c>
      <c r="E27" s="158">
        <v>1511011603</v>
      </c>
      <c r="F27" s="159" t="s">
        <v>973</v>
      </c>
      <c r="G27" s="160">
        <v>111713</v>
      </c>
      <c r="H27" s="156" t="s">
        <v>973</v>
      </c>
      <c r="I27" s="161">
        <v>1302028</v>
      </c>
      <c r="J27" s="161">
        <v>10281</v>
      </c>
      <c r="K27" s="161">
        <v>-46524</v>
      </c>
      <c r="L27" s="161">
        <v>-367</v>
      </c>
      <c r="M27" s="161">
        <v>6184</v>
      </c>
      <c r="N27" s="161">
        <v>380</v>
      </c>
      <c r="O27" s="162">
        <v>1261688</v>
      </c>
      <c r="P27" s="162">
        <v>10294</v>
      </c>
      <c r="Q27" s="156" t="s">
        <v>4154</v>
      </c>
      <c r="R27" s="162">
        <v>11721.32788302392</v>
      </c>
      <c r="S27" s="355">
        <v>4</v>
      </c>
      <c r="T27" s="164">
        <v>22002.327883023921</v>
      </c>
      <c r="U27" s="164">
        <v>-367</v>
      </c>
      <c r="V27" s="164">
        <v>380</v>
      </c>
      <c r="X27" s="165">
        <v>1309100</v>
      </c>
      <c r="Y27" s="165">
        <v>21635.327883023921</v>
      </c>
      <c r="Z27" s="165">
        <v>1033700</v>
      </c>
      <c r="AA27" s="165">
        <v>68797.555696590483</v>
      </c>
      <c r="AB27" s="165">
        <v>949900</v>
      </c>
      <c r="AC27" s="165">
        <v>13500</v>
      </c>
      <c r="AE27" s="161">
        <v>0</v>
      </c>
      <c r="AF27" s="198">
        <v>151101</v>
      </c>
      <c r="AH27" s="166">
        <v>0.95905889542433731</v>
      </c>
      <c r="AI27" s="162">
        <v>1255504</v>
      </c>
      <c r="AJ27" s="167">
        <v>1.6526871807366832E-2</v>
      </c>
    </row>
    <row r="28" spans="2:36" s="163" customFormat="1" ht="24" hidden="1">
      <c r="B28" s="155">
        <v>1511011</v>
      </c>
      <c r="C28" s="156" t="s">
        <v>949</v>
      </c>
      <c r="D28" s="157">
        <v>604</v>
      </c>
      <c r="E28" s="158">
        <v>1511011604</v>
      </c>
      <c r="F28" s="159" t="s">
        <v>974</v>
      </c>
      <c r="G28" s="160">
        <v>111714</v>
      </c>
      <c r="H28" s="156" t="s">
        <v>974</v>
      </c>
      <c r="I28" s="161">
        <v>945150</v>
      </c>
      <c r="J28" s="161">
        <v>1000</v>
      </c>
      <c r="K28" s="161">
        <v>23982</v>
      </c>
      <c r="L28" s="161">
        <v>25</v>
      </c>
      <c r="M28" s="161">
        <v>-439</v>
      </c>
      <c r="N28" s="161">
        <v>0</v>
      </c>
      <c r="O28" s="162">
        <v>968693</v>
      </c>
      <c r="P28" s="162">
        <v>1025</v>
      </c>
      <c r="Q28" s="156" t="s">
        <v>4154</v>
      </c>
      <c r="R28" s="162">
        <v>1140.0960882233169</v>
      </c>
      <c r="S28" s="355">
        <v>4</v>
      </c>
      <c r="T28" s="164">
        <v>2140.0960882233167</v>
      </c>
      <c r="U28" s="164">
        <v>25</v>
      </c>
      <c r="V28" s="164">
        <v>0</v>
      </c>
      <c r="X28" s="165">
        <v>975700</v>
      </c>
      <c r="Y28" s="165">
        <v>2165.0960882233167</v>
      </c>
      <c r="Z28" s="165">
        <v>957900</v>
      </c>
      <c r="AA28" s="165">
        <v>0</v>
      </c>
      <c r="AB28" s="165">
        <v>679000</v>
      </c>
      <c r="AC28" s="165">
        <v>0</v>
      </c>
      <c r="AE28" s="161">
        <v>0</v>
      </c>
      <c r="AF28" s="198">
        <v>151101</v>
      </c>
      <c r="AH28" s="166">
        <v>0.99326842267090298</v>
      </c>
      <c r="AI28" s="162">
        <v>969132</v>
      </c>
      <c r="AJ28" s="167">
        <v>2.2190182312425096E-3</v>
      </c>
    </row>
    <row r="29" spans="2:36" s="163" customFormat="1" ht="24" hidden="1">
      <c r="B29" s="155">
        <v>1511011</v>
      </c>
      <c r="C29" s="156" t="s">
        <v>949</v>
      </c>
      <c r="D29" s="157">
        <v>605</v>
      </c>
      <c r="E29" s="158">
        <v>1511011605</v>
      </c>
      <c r="F29" s="159" t="s">
        <v>975</v>
      </c>
      <c r="G29" s="160">
        <v>111719</v>
      </c>
      <c r="H29" s="156" t="s">
        <v>975</v>
      </c>
      <c r="I29" s="161">
        <v>297730</v>
      </c>
      <c r="J29" s="161">
        <v>2870</v>
      </c>
      <c r="K29" s="161">
        <v>-23406</v>
      </c>
      <c r="L29" s="161">
        <v>-226</v>
      </c>
      <c r="M29" s="161">
        <v>97</v>
      </c>
      <c r="N29" s="161">
        <v>40</v>
      </c>
      <c r="O29" s="162">
        <v>274421</v>
      </c>
      <c r="P29" s="162">
        <v>2684</v>
      </c>
      <c r="Q29" s="156" t="s">
        <v>4154</v>
      </c>
      <c r="R29" s="162">
        <v>3272.0757732009197</v>
      </c>
      <c r="S29" s="355">
        <v>4</v>
      </c>
      <c r="T29" s="164">
        <v>6142.0757732009197</v>
      </c>
      <c r="U29" s="164">
        <v>-226</v>
      </c>
      <c r="V29" s="164">
        <v>40</v>
      </c>
      <c r="X29" s="165">
        <v>531900</v>
      </c>
      <c r="Y29" s="165">
        <v>5916.0757732009197</v>
      </c>
      <c r="Z29" s="165">
        <v>392100</v>
      </c>
      <c r="AA29" s="165">
        <v>1526.448473249364</v>
      </c>
      <c r="AB29" s="165">
        <v>549000</v>
      </c>
      <c r="AC29" s="165">
        <v>4100</v>
      </c>
      <c r="AE29" s="161">
        <v>0</v>
      </c>
      <c r="AF29" s="198">
        <v>151101</v>
      </c>
      <c r="AH29" s="166">
        <v>0.51574356081970296</v>
      </c>
      <c r="AI29" s="162">
        <v>274324</v>
      </c>
      <c r="AJ29" s="167">
        <v>1.1122533884566497E-2</v>
      </c>
    </row>
    <row r="30" spans="2:36" s="145" customFormat="1" hidden="1">
      <c r="B30" s="138">
        <v>1511011</v>
      </c>
      <c r="C30" s="139" t="s">
        <v>949</v>
      </c>
      <c r="D30" s="140"/>
      <c r="E30" s="141" t="s">
        <v>640</v>
      </c>
      <c r="F30" s="142" t="s">
        <v>640</v>
      </c>
      <c r="G30" s="150">
        <v>111791</v>
      </c>
      <c r="H30" s="139" t="s">
        <v>976</v>
      </c>
      <c r="I30" s="143">
        <v>0</v>
      </c>
      <c r="J30" s="143">
        <v>0</v>
      </c>
      <c r="K30" s="143">
        <v>0</v>
      </c>
      <c r="L30" s="143">
        <v>0</v>
      </c>
      <c r="M30" s="143">
        <v>0</v>
      </c>
      <c r="N30" s="143">
        <v>0</v>
      </c>
      <c r="O30" s="144">
        <v>0</v>
      </c>
      <c r="P30" s="144">
        <v>0</v>
      </c>
      <c r="S30" s="354"/>
      <c r="T30" s="146">
        <v>0</v>
      </c>
      <c r="U30" s="146">
        <v>0</v>
      </c>
      <c r="V30" s="146">
        <v>0</v>
      </c>
      <c r="X30" s="147" t="s">
        <v>640</v>
      </c>
      <c r="Y30" s="147" t="s">
        <v>640</v>
      </c>
      <c r="Z30" s="147" t="s">
        <v>640</v>
      </c>
      <c r="AA30" s="147" t="s">
        <v>640</v>
      </c>
      <c r="AB30" s="147" t="s">
        <v>640</v>
      </c>
      <c r="AC30" s="147" t="s">
        <v>640</v>
      </c>
      <c r="AE30" s="143">
        <v>8450</v>
      </c>
      <c r="AF30" s="197">
        <v>151101</v>
      </c>
      <c r="AH30" s="148" t="s">
        <v>640</v>
      </c>
      <c r="AI30" s="144">
        <v>0</v>
      </c>
      <c r="AJ30" s="149" t="s">
        <v>640</v>
      </c>
    </row>
    <row r="31" spans="2:36" s="145" customFormat="1" hidden="1">
      <c r="B31" s="138">
        <v>1511011</v>
      </c>
      <c r="C31" s="139" t="s">
        <v>949</v>
      </c>
      <c r="D31" s="140">
        <v>701</v>
      </c>
      <c r="E31" s="141">
        <v>1511011701</v>
      </c>
      <c r="F31" s="142" t="s">
        <v>977</v>
      </c>
      <c r="G31" s="150">
        <v>111811</v>
      </c>
      <c r="H31" s="139" t="s">
        <v>977</v>
      </c>
      <c r="I31" s="143">
        <v>1415426</v>
      </c>
      <c r="J31" s="143">
        <v>0</v>
      </c>
      <c r="K31" s="143">
        <v>27033</v>
      </c>
      <c r="L31" s="143">
        <v>0</v>
      </c>
      <c r="M31" s="143">
        <v>1376</v>
      </c>
      <c r="N31" s="143">
        <v>0</v>
      </c>
      <c r="O31" s="144">
        <v>1443835</v>
      </c>
      <c r="P31" s="144">
        <v>0</v>
      </c>
      <c r="S31" s="354"/>
      <c r="T31" s="146">
        <v>0</v>
      </c>
      <c r="U31" s="146">
        <v>0</v>
      </c>
      <c r="V31" s="146">
        <v>0</v>
      </c>
      <c r="X31" s="147">
        <v>1429400</v>
      </c>
      <c r="Y31" s="147">
        <v>0</v>
      </c>
      <c r="Z31" s="147">
        <v>1250800</v>
      </c>
      <c r="AA31" s="147">
        <v>0</v>
      </c>
      <c r="AB31" s="147">
        <v>1441000</v>
      </c>
      <c r="AC31" s="147">
        <v>0</v>
      </c>
      <c r="AE31" s="143">
        <v>0</v>
      </c>
      <c r="AF31" s="197">
        <v>151101</v>
      </c>
      <c r="AH31" s="148">
        <v>1.0091360011193509</v>
      </c>
      <c r="AI31" s="144">
        <v>1442459</v>
      </c>
      <c r="AJ31" s="149">
        <v>0</v>
      </c>
    </row>
    <row r="32" spans="2:36" s="145" customFormat="1" hidden="1">
      <c r="B32" s="138">
        <v>1511011</v>
      </c>
      <c r="C32" s="139" t="s">
        <v>949</v>
      </c>
      <c r="D32" s="140"/>
      <c r="E32" s="141" t="s">
        <v>640</v>
      </c>
      <c r="F32" s="142" t="s">
        <v>640</v>
      </c>
      <c r="G32" s="150">
        <v>111891</v>
      </c>
      <c r="H32" s="139" t="s">
        <v>978</v>
      </c>
      <c r="I32" s="143">
        <v>0</v>
      </c>
      <c r="J32" s="143">
        <v>0</v>
      </c>
      <c r="K32" s="143">
        <v>0</v>
      </c>
      <c r="L32" s="143">
        <v>0</v>
      </c>
      <c r="M32" s="143">
        <v>0</v>
      </c>
      <c r="N32" s="143">
        <v>0</v>
      </c>
      <c r="O32" s="144">
        <v>0</v>
      </c>
      <c r="P32" s="144">
        <v>0</v>
      </c>
      <c r="S32" s="354"/>
      <c r="T32" s="146">
        <v>0</v>
      </c>
      <c r="U32" s="146">
        <v>0</v>
      </c>
      <c r="V32" s="146">
        <v>0</v>
      </c>
      <c r="X32" s="147" t="s">
        <v>640</v>
      </c>
      <c r="Y32" s="147" t="s">
        <v>640</v>
      </c>
      <c r="Z32" s="147" t="s">
        <v>640</v>
      </c>
      <c r="AA32" s="147" t="s">
        <v>640</v>
      </c>
      <c r="AB32" s="147" t="s">
        <v>640</v>
      </c>
      <c r="AC32" s="147" t="s">
        <v>640</v>
      </c>
      <c r="AE32" s="143">
        <v>0</v>
      </c>
      <c r="AF32" s="197">
        <v>151101</v>
      </c>
      <c r="AH32" s="148" t="s">
        <v>640</v>
      </c>
      <c r="AI32" s="144">
        <v>0</v>
      </c>
      <c r="AJ32" s="149" t="s">
        <v>640</v>
      </c>
    </row>
    <row r="33" spans="2:36" s="145" customFormat="1" hidden="1">
      <c r="B33" s="138">
        <v>1511011</v>
      </c>
      <c r="C33" s="139" t="s">
        <v>949</v>
      </c>
      <c r="D33" s="140">
        <v>801</v>
      </c>
      <c r="E33" s="141">
        <v>1511011801</v>
      </c>
      <c r="F33" s="142" t="s">
        <v>979</v>
      </c>
      <c r="G33" s="150">
        <v>111911</v>
      </c>
      <c r="H33" s="139" t="s">
        <v>979</v>
      </c>
      <c r="I33" s="143">
        <v>71469</v>
      </c>
      <c r="J33" s="143">
        <v>0</v>
      </c>
      <c r="K33" s="143">
        <v>-1631</v>
      </c>
      <c r="L33" s="143">
        <v>0</v>
      </c>
      <c r="M33" s="143">
        <v>930</v>
      </c>
      <c r="N33" s="143">
        <v>0</v>
      </c>
      <c r="O33" s="144">
        <v>70768</v>
      </c>
      <c r="P33" s="144">
        <v>0</v>
      </c>
      <c r="S33" s="354"/>
      <c r="T33" s="146">
        <v>0</v>
      </c>
      <c r="U33" s="146">
        <v>0</v>
      </c>
      <c r="V33" s="146">
        <v>0</v>
      </c>
      <c r="X33" s="147">
        <v>73900</v>
      </c>
      <c r="Y33" s="147">
        <v>0</v>
      </c>
      <c r="Z33" s="147">
        <v>102800</v>
      </c>
      <c r="AA33" s="147">
        <v>0</v>
      </c>
      <c r="AB33" s="147">
        <v>179100</v>
      </c>
      <c r="AC33" s="147">
        <v>0</v>
      </c>
      <c r="AE33" s="143">
        <v>0</v>
      </c>
      <c r="AF33" s="197">
        <v>151101</v>
      </c>
      <c r="AH33" s="148">
        <v>0.94503382949932346</v>
      </c>
      <c r="AI33" s="144">
        <v>69838</v>
      </c>
      <c r="AJ33" s="149">
        <v>0</v>
      </c>
    </row>
    <row r="34" spans="2:36" s="145" customFormat="1" hidden="1">
      <c r="B34" s="138">
        <v>1511011</v>
      </c>
      <c r="C34" s="139" t="s">
        <v>949</v>
      </c>
      <c r="D34" s="140"/>
      <c r="E34" s="141" t="s">
        <v>640</v>
      </c>
      <c r="F34" s="142" t="s">
        <v>640</v>
      </c>
      <c r="G34" s="150">
        <v>111991</v>
      </c>
      <c r="H34" s="139" t="s">
        <v>980</v>
      </c>
      <c r="I34" s="143">
        <v>0</v>
      </c>
      <c r="J34" s="143">
        <v>0</v>
      </c>
      <c r="K34" s="143">
        <v>0</v>
      </c>
      <c r="L34" s="143">
        <v>0</v>
      </c>
      <c r="M34" s="143">
        <v>0</v>
      </c>
      <c r="N34" s="143">
        <v>0</v>
      </c>
      <c r="O34" s="144">
        <v>0</v>
      </c>
      <c r="P34" s="144">
        <v>0</v>
      </c>
      <c r="S34" s="354"/>
      <c r="T34" s="146">
        <v>0</v>
      </c>
      <c r="U34" s="146">
        <v>0</v>
      </c>
      <c r="V34" s="146">
        <v>0</v>
      </c>
      <c r="X34" s="147" t="s">
        <v>640</v>
      </c>
      <c r="Y34" s="147" t="s">
        <v>640</v>
      </c>
      <c r="Z34" s="147" t="s">
        <v>640</v>
      </c>
      <c r="AA34" s="147" t="s">
        <v>640</v>
      </c>
      <c r="AB34" s="147" t="s">
        <v>640</v>
      </c>
      <c r="AC34" s="147" t="s">
        <v>640</v>
      </c>
      <c r="AE34" s="143">
        <v>0</v>
      </c>
      <c r="AF34" s="197">
        <v>151101</v>
      </c>
      <c r="AH34" s="148" t="s">
        <v>640</v>
      </c>
      <c r="AI34" s="144">
        <v>0</v>
      </c>
      <c r="AJ34" s="149" t="s">
        <v>640</v>
      </c>
    </row>
    <row r="35" spans="2:36" s="145" customFormat="1" hidden="1">
      <c r="B35" s="138">
        <v>1511011</v>
      </c>
      <c r="C35" s="139" t="s">
        <v>949</v>
      </c>
      <c r="D35" s="140">
        <v>901</v>
      </c>
      <c r="E35" s="141">
        <v>1511011901</v>
      </c>
      <c r="F35" s="142" t="s">
        <v>981</v>
      </c>
      <c r="G35" s="150"/>
      <c r="H35" s="139"/>
      <c r="I35" s="143">
        <v>0</v>
      </c>
      <c r="J35" s="143">
        <v>0</v>
      </c>
      <c r="K35" s="143">
        <v>0</v>
      </c>
      <c r="L35" s="143">
        <v>0</v>
      </c>
      <c r="M35" s="143">
        <v>0</v>
      </c>
      <c r="N35" s="143">
        <v>0</v>
      </c>
      <c r="O35" s="144">
        <v>0</v>
      </c>
      <c r="P35" s="144">
        <v>0</v>
      </c>
      <c r="S35" s="354"/>
      <c r="T35" s="146">
        <v>452</v>
      </c>
      <c r="U35" s="146">
        <v>0</v>
      </c>
      <c r="V35" s="146">
        <v>0</v>
      </c>
      <c r="X35" s="147">
        <v>6900</v>
      </c>
      <c r="Y35" s="147">
        <v>452</v>
      </c>
      <c r="Z35" s="147">
        <v>15100</v>
      </c>
      <c r="AA35" s="147">
        <v>137</v>
      </c>
      <c r="AB35" s="147">
        <v>-100800</v>
      </c>
      <c r="AC35" s="147">
        <v>0</v>
      </c>
      <c r="AE35" s="143">
        <v>0</v>
      </c>
      <c r="AF35" s="197">
        <v>151101</v>
      </c>
      <c r="AH35" s="148">
        <v>0</v>
      </c>
      <c r="AI35" s="144">
        <v>0</v>
      </c>
      <c r="AJ35" s="149">
        <v>6.5507246376811601E-2</v>
      </c>
    </row>
    <row r="36" spans="2:36" s="190" customFormat="1" ht="36" hidden="1">
      <c r="B36" s="181">
        <v>1512011</v>
      </c>
      <c r="C36" s="182" t="s">
        <v>982</v>
      </c>
      <c r="D36" s="183">
        <v>101</v>
      </c>
      <c r="E36" s="184">
        <v>1512011101</v>
      </c>
      <c r="F36" s="185" t="s">
        <v>983</v>
      </c>
      <c r="G36" s="186">
        <v>112111</v>
      </c>
      <c r="H36" s="182" t="s">
        <v>983</v>
      </c>
      <c r="I36" s="187">
        <v>138903</v>
      </c>
      <c r="J36" s="187">
        <v>0</v>
      </c>
      <c r="K36" s="187">
        <v>-21341</v>
      </c>
      <c r="L36" s="187">
        <v>0</v>
      </c>
      <c r="M36" s="187">
        <v>710</v>
      </c>
      <c r="N36" s="187">
        <v>0</v>
      </c>
      <c r="O36" s="188">
        <v>118272</v>
      </c>
      <c r="P36" s="188">
        <v>0</v>
      </c>
      <c r="S36" s="356"/>
      <c r="T36" s="191">
        <v>0</v>
      </c>
      <c r="U36" s="191">
        <v>0</v>
      </c>
      <c r="V36" s="191">
        <v>0</v>
      </c>
      <c r="X36" s="192">
        <v>154800</v>
      </c>
      <c r="Y36" s="192">
        <v>0</v>
      </c>
      <c r="Z36" s="192">
        <v>151800</v>
      </c>
      <c r="AA36" s="192">
        <v>0</v>
      </c>
      <c r="AB36" s="192">
        <v>529400</v>
      </c>
      <c r="AC36" s="192">
        <v>16112.040602062441</v>
      </c>
      <c r="AE36" s="187">
        <v>0</v>
      </c>
      <c r="AF36" s="199">
        <v>151201</v>
      </c>
      <c r="AH36" s="193">
        <v>0.75944444444444448</v>
      </c>
      <c r="AI36" s="188">
        <v>117562</v>
      </c>
      <c r="AJ36" s="194">
        <v>0</v>
      </c>
    </row>
    <row r="37" spans="2:36" s="190" customFormat="1" ht="36" hidden="1">
      <c r="B37" s="181">
        <v>1512011</v>
      </c>
      <c r="C37" s="182" t="s">
        <v>982</v>
      </c>
      <c r="D37" s="183">
        <v>102</v>
      </c>
      <c r="E37" s="184">
        <v>1512011102</v>
      </c>
      <c r="F37" s="185" t="s">
        <v>984</v>
      </c>
      <c r="G37" s="186">
        <v>112112</v>
      </c>
      <c r="H37" s="182" t="s">
        <v>984</v>
      </c>
      <c r="I37" s="187">
        <v>161514</v>
      </c>
      <c r="J37" s="187">
        <v>0</v>
      </c>
      <c r="K37" s="187">
        <v>7291</v>
      </c>
      <c r="L37" s="187">
        <v>0</v>
      </c>
      <c r="M37" s="187">
        <v>294</v>
      </c>
      <c r="N37" s="187">
        <v>0</v>
      </c>
      <c r="O37" s="188">
        <v>169099</v>
      </c>
      <c r="P37" s="188">
        <v>0</v>
      </c>
      <c r="S37" s="356"/>
      <c r="T37" s="191">
        <v>0</v>
      </c>
      <c r="U37" s="191">
        <v>0</v>
      </c>
      <c r="V37" s="191">
        <v>0</v>
      </c>
      <c r="X37" s="192">
        <v>168500</v>
      </c>
      <c r="Y37" s="192">
        <v>0</v>
      </c>
      <c r="Z37" s="192">
        <v>132500</v>
      </c>
      <c r="AA37" s="192">
        <v>0</v>
      </c>
      <c r="AB37" s="192">
        <v>95900</v>
      </c>
      <c r="AC37" s="192">
        <v>0</v>
      </c>
      <c r="AE37" s="187">
        <v>0</v>
      </c>
      <c r="AF37" s="199">
        <v>151201</v>
      </c>
      <c r="AH37" s="193">
        <v>1.0018100890207715</v>
      </c>
      <c r="AI37" s="188">
        <v>168805</v>
      </c>
      <c r="AJ37" s="194">
        <v>0</v>
      </c>
    </row>
    <row r="38" spans="2:36" s="190" customFormat="1" ht="36" hidden="1">
      <c r="B38" s="181">
        <v>1512011</v>
      </c>
      <c r="C38" s="182" t="s">
        <v>982</v>
      </c>
      <c r="D38" s="183">
        <v>103</v>
      </c>
      <c r="E38" s="184">
        <v>1512011103</v>
      </c>
      <c r="F38" s="185" t="s">
        <v>985</v>
      </c>
      <c r="G38" s="186">
        <v>112113</v>
      </c>
      <c r="H38" s="182" t="s">
        <v>985</v>
      </c>
      <c r="I38" s="187">
        <v>11978</v>
      </c>
      <c r="J38" s="187">
        <v>0</v>
      </c>
      <c r="K38" s="187">
        <v>0</v>
      </c>
      <c r="L38" s="187">
        <v>0</v>
      </c>
      <c r="M38" s="187">
        <v>386</v>
      </c>
      <c r="N38" s="187">
        <v>0</v>
      </c>
      <c r="O38" s="188">
        <v>12364</v>
      </c>
      <c r="P38" s="188">
        <v>0</v>
      </c>
      <c r="S38" s="356"/>
      <c r="T38" s="191">
        <v>0</v>
      </c>
      <c r="U38" s="191">
        <v>0</v>
      </c>
      <c r="V38" s="191">
        <v>0</v>
      </c>
      <c r="X38" s="192">
        <v>20200</v>
      </c>
      <c r="Y38" s="192">
        <v>0</v>
      </c>
      <c r="Z38" s="192">
        <v>7000</v>
      </c>
      <c r="AA38" s="192">
        <v>0</v>
      </c>
      <c r="AB38" s="192">
        <v>59400</v>
      </c>
      <c r="AC38" s="192">
        <v>0</v>
      </c>
      <c r="AE38" s="187">
        <v>0</v>
      </c>
      <c r="AF38" s="199">
        <v>151201</v>
      </c>
      <c r="AH38" s="193">
        <v>0.59297029702970294</v>
      </c>
      <c r="AI38" s="188">
        <v>11978</v>
      </c>
      <c r="AJ38" s="194">
        <v>0</v>
      </c>
    </row>
    <row r="39" spans="2:36" s="190" customFormat="1" ht="36" hidden="1">
      <c r="B39" s="181">
        <v>1512011</v>
      </c>
      <c r="C39" s="182" t="s">
        <v>982</v>
      </c>
      <c r="D39" s="183">
        <v>104</v>
      </c>
      <c r="E39" s="184">
        <v>1512011104</v>
      </c>
      <c r="F39" s="185" t="s">
        <v>986</v>
      </c>
      <c r="G39" s="186">
        <v>112114</v>
      </c>
      <c r="H39" s="182" t="s">
        <v>986</v>
      </c>
      <c r="I39" s="187">
        <v>92029</v>
      </c>
      <c r="J39" s="187">
        <v>0</v>
      </c>
      <c r="K39" s="187">
        <v>-5538</v>
      </c>
      <c r="L39" s="187">
        <v>0</v>
      </c>
      <c r="M39" s="187">
        <v>0</v>
      </c>
      <c r="N39" s="187">
        <v>0</v>
      </c>
      <c r="O39" s="188">
        <v>86491</v>
      </c>
      <c r="P39" s="188">
        <v>0</v>
      </c>
      <c r="S39" s="356"/>
      <c r="T39" s="191">
        <v>0</v>
      </c>
      <c r="U39" s="191">
        <v>0</v>
      </c>
      <c r="V39" s="191">
        <v>0</v>
      </c>
      <c r="X39" s="192">
        <v>93400</v>
      </c>
      <c r="Y39" s="192">
        <v>0</v>
      </c>
      <c r="Z39" s="192">
        <v>132900</v>
      </c>
      <c r="AA39" s="192">
        <v>0</v>
      </c>
      <c r="AB39" s="192">
        <v>142000</v>
      </c>
      <c r="AC39" s="192">
        <v>0</v>
      </c>
      <c r="AE39" s="187">
        <v>0</v>
      </c>
      <c r="AF39" s="199">
        <v>151201</v>
      </c>
      <c r="AH39" s="193">
        <v>0.92602783725910065</v>
      </c>
      <c r="AI39" s="188">
        <v>86491</v>
      </c>
      <c r="AJ39" s="194">
        <v>0</v>
      </c>
    </row>
    <row r="40" spans="2:36" s="190" customFormat="1" ht="36" hidden="1">
      <c r="B40" s="181">
        <v>1512011</v>
      </c>
      <c r="C40" s="182" t="s">
        <v>982</v>
      </c>
      <c r="D40" s="183">
        <v>105</v>
      </c>
      <c r="E40" s="184">
        <v>1512011105</v>
      </c>
      <c r="F40" s="185" t="s">
        <v>987</v>
      </c>
      <c r="G40" s="186">
        <v>112119</v>
      </c>
      <c r="H40" s="182" t="s">
        <v>987</v>
      </c>
      <c r="I40" s="187">
        <v>1692183</v>
      </c>
      <c r="J40" s="187">
        <v>41018</v>
      </c>
      <c r="K40" s="187">
        <v>86547</v>
      </c>
      <c r="L40" s="187">
        <v>4158</v>
      </c>
      <c r="M40" s="187">
        <v>7751</v>
      </c>
      <c r="N40" s="187">
        <v>-3179</v>
      </c>
      <c r="O40" s="188">
        <v>1786481</v>
      </c>
      <c r="P40" s="188">
        <v>41997</v>
      </c>
      <c r="S40" s="356"/>
      <c r="T40" s="191">
        <v>41018</v>
      </c>
      <c r="U40" s="191">
        <v>4158</v>
      </c>
      <c r="V40" s="191">
        <v>-3179</v>
      </c>
      <c r="X40" s="192">
        <v>1753700</v>
      </c>
      <c r="Y40" s="192">
        <v>45176</v>
      </c>
      <c r="Z40" s="192">
        <v>2283000</v>
      </c>
      <c r="AA40" s="192">
        <v>62142</v>
      </c>
      <c r="AB40" s="192">
        <v>3166700</v>
      </c>
      <c r="AC40" s="192">
        <v>81460.876087446144</v>
      </c>
      <c r="AE40" s="187">
        <v>0</v>
      </c>
      <c r="AF40" s="199">
        <v>151201</v>
      </c>
      <c r="AH40" s="193">
        <v>1.0142726806181217</v>
      </c>
      <c r="AI40" s="188">
        <v>1778730</v>
      </c>
      <c r="AJ40" s="194">
        <v>2.5760392313394536E-2</v>
      </c>
    </row>
    <row r="41" spans="2:36" s="190" customFormat="1" ht="36" hidden="1">
      <c r="B41" s="181">
        <v>1512011</v>
      </c>
      <c r="C41" s="182" t="s">
        <v>982</v>
      </c>
      <c r="D41" s="183">
        <v>106</v>
      </c>
      <c r="E41" s="184">
        <v>1512011106</v>
      </c>
      <c r="F41" s="185" t="s">
        <v>988</v>
      </c>
      <c r="G41" s="186">
        <v>112121</v>
      </c>
      <c r="H41" s="182" t="s">
        <v>988</v>
      </c>
      <c r="I41" s="187">
        <v>860964</v>
      </c>
      <c r="J41" s="187">
        <v>0</v>
      </c>
      <c r="K41" s="187">
        <v>25363</v>
      </c>
      <c r="L41" s="187">
        <v>0</v>
      </c>
      <c r="M41" s="187">
        <v>-534</v>
      </c>
      <c r="N41" s="187">
        <v>0</v>
      </c>
      <c r="O41" s="188">
        <v>885793</v>
      </c>
      <c r="P41" s="188">
        <v>0</v>
      </c>
      <c r="S41" s="356"/>
      <c r="T41" s="191">
        <v>0</v>
      </c>
      <c r="U41" s="191">
        <v>0</v>
      </c>
      <c r="V41" s="191">
        <v>0</v>
      </c>
      <c r="X41" s="192">
        <v>965200</v>
      </c>
      <c r="Y41" s="192">
        <v>0</v>
      </c>
      <c r="Z41" s="192">
        <v>614100</v>
      </c>
      <c r="AA41" s="192">
        <v>0</v>
      </c>
      <c r="AB41" s="192">
        <v>683500</v>
      </c>
      <c r="AC41" s="192">
        <v>24318.173082615984</v>
      </c>
      <c r="AE41" s="187">
        <v>0</v>
      </c>
      <c r="AF41" s="199">
        <v>151201</v>
      </c>
      <c r="AH41" s="193">
        <v>0.91828325735598837</v>
      </c>
      <c r="AI41" s="188">
        <v>886327</v>
      </c>
      <c r="AJ41" s="194">
        <v>0</v>
      </c>
    </row>
    <row r="42" spans="2:36" s="190" customFormat="1" ht="36" hidden="1">
      <c r="B42" s="181">
        <v>1512011</v>
      </c>
      <c r="C42" s="182" t="s">
        <v>982</v>
      </c>
      <c r="D42" s="183">
        <v>107</v>
      </c>
      <c r="E42" s="184">
        <v>1512011107</v>
      </c>
      <c r="F42" s="185" t="s">
        <v>989</v>
      </c>
      <c r="G42" s="186">
        <v>112129</v>
      </c>
      <c r="H42" s="182" t="s">
        <v>989</v>
      </c>
      <c r="I42" s="187">
        <v>1673470</v>
      </c>
      <c r="J42" s="187">
        <v>39694</v>
      </c>
      <c r="K42" s="187">
        <v>141435</v>
      </c>
      <c r="L42" s="187">
        <v>1382</v>
      </c>
      <c r="M42" s="187">
        <v>-16134</v>
      </c>
      <c r="N42" s="187">
        <v>151</v>
      </c>
      <c r="O42" s="188">
        <v>1798771</v>
      </c>
      <c r="P42" s="188">
        <v>41227</v>
      </c>
      <c r="S42" s="356"/>
      <c r="T42" s="191">
        <v>39694</v>
      </c>
      <c r="U42" s="191">
        <v>1382</v>
      </c>
      <c r="V42" s="191">
        <v>151</v>
      </c>
      <c r="X42" s="192">
        <v>1755200</v>
      </c>
      <c r="Y42" s="192">
        <v>41076</v>
      </c>
      <c r="Z42" s="192">
        <v>1450000</v>
      </c>
      <c r="AA42" s="192">
        <v>52089</v>
      </c>
      <c r="AB42" s="192">
        <v>2563000</v>
      </c>
      <c r="AC42" s="192">
        <v>55541.506423258725</v>
      </c>
      <c r="AE42" s="187">
        <v>0</v>
      </c>
      <c r="AF42" s="199">
        <v>151201</v>
      </c>
      <c r="AH42" s="193">
        <v>1.034016066545123</v>
      </c>
      <c r="AI42" s="188">
        <v>1814905</v>
      </c>
      <c r="AJ42" s="194">
        <v>2.3402461257976299E-2</v>
      </c>
    </row>
    <row r="43" spans="2:36" s="190" customFormat="1" ht="36" hidden="1">
      <c r="B43" s="181">
        <v>1512011</v>
      </c>
      <c r="C43" s="182" t="s">
        <v>982</v>
      </c>
      <c r="D43" s="183">
        <v>108</v>
      </c>
      <c r="E43" s="184">
        <v>1512011108</v>
      </c>
      <c r="F43" s="185" t="s">
        <v>990</v>
      </c>
      <c r="G43" s="186">
        <v>112131</v>
      </c>
      <c r="H43" s="182" t="s">
        <v>990</v>
      </c>
      <c r="I43" s="187">
        <v>120151</v>
      </c>
      <c r="J43" s="187">
        <v>0</v>
      </c>
      <c r="K43" s="187">
        <v>0</v>
      </c>
      <c r="L43" s="187">
        <v>0</v>
      </c>
      <c r="M43" s="187">
        <v>58</v>
      </c>
      <c r="N43" s="187">
        <v>0</v>
      </c>
      <c r="O43" s="188">
        <v>120209</v>
      </c>
      <c r="P43" s="188">
        <v>0</v>
      </c>
      <c r="S43" s="356"/>
      <c r="T43" s="191">
        <v>0</v>
      </c>
      <c r="U43" s="191">
        <v>0</v>
      </c>
      <c r="V43" s="191">
        <v>0</v>
      </c>
      <c r="X43" s="192">
        <v>168800</v>
      </c>
      <c r="Y43" s="192">
        <v>0</v>
      </c>
      <c r="Z43" s="192">
        <v>100800</v>
      </c>
      <c r="AA43" s="192">
        <v>0</v>
      </c>
      <c r="AB43" s="192">
        <v>242100</v>
      </c>
      <c r="AC43" s="192">
        <v>0</v>
      </c>
      <c r="AE43" s="187">
        <v>0</v>
      </c>
      <c r="AF43" s="199">
        <v>151201</v>
      </c>
      <c r="AH43" s="193">
        <v>0.71179502369668246</v>
      </c>
      <c r="AI43" s="188">
        <v>120151</v>
      </c>
      <c r="AJ43" s="194">
        <v>0</v>
      </c>
    </row>
    <row r="44" spans="2:36" s="190" customFormat="1" ht="36" hidden="1">
      <c r="B44" s="181">
        <v>1512011</v>
      </c>
      <c r="C44" s="182" t="s">
        <v>982</v>
      </c>
      <c r="D44" s="183">
        <v>109</v>
      </c>
      <c r="E44" s="184">
        <v>1512011109</v>
      </c>
      <c r="F44" s="185" t="s">
        <v>991</v>
      </c>
      <c r="G44" s="186">
        <v>112139</v>
      </c>
      <c r="H44" s="182" t="s">
        <v>991</v>
      </c>
      <c r="I44" s="187">
        <v>131923</v>
      </c>
      <c r="J44" s="187">
        <v>1629</v>
      </c>
      <c r="K44" s="187">
        <v>-7034</v>
      </c>
      <c r="L44" s="187">
        <v>0</v>
      </c>
      <c r="M44" s="187">
        <v>-354</v>
      </c>
      <c r="N44" s="187">
        <v>0</v>
      </c>
      <c r="O44" s="188">
        <v>124535</v>
      </c>
      <c r="P44" s="188">
        <v>1629</v>
      </c>
      <c r="S44" s="356"/>
      <c r="T44" s="191">
        <v>1629</v>
      </c>
      <c r="U44" s="191">
        <v>0</v>
      </c>
      <c r="V44" s="191">
        <v>0</v>
      </c>
      <c r="X44" s="192">
        <v>196000</v>
      </c>
      <c r="Y44" s="192">
        <v>1629</v>
      </c>
      <c r="Z44" s="192">
        <v>359400</v>
      </c>
      <c r="AA44" s="192">
        <v>1822</v>
      </c>
      <c r="AB44" s="192">
        <v>296400</v>
      </c>
      <c r="AC44" s="192">
        <v>3502.6175221874873</v>
      </c>
      <c r="AE44" s="187">
        <v>0</v>
      </c>
      <c r="AF44" s="199">
        <v>151201</v>
      </c>
      <c r="AH44" s="193">
        <v>0.63718877551020403</v>
      </c>
      <c r="AI44" s="188">
        <v>124889</v>
      </c>
      <c r="AJ44" s="194">
        <v>8.3112244897959181E-3</v>
      </c>
    </row>
    <row r="45" spans="2:36" s="190" customFormat="1" ht="36" hidden="1">
      <c r="B45" s="181">
        <v>1512011</v>
      </c>
      <c r="C45" s="182" t="s">
        <v>982</v>
      </c>
      <c r="D45" s="183">
        <v>201</v>
      </c>
      <c r="E45" s="184">
        <v>1512011201</v>
      </c>
      <c r="F45" s="185" t="s">
        <v>992</v>
      </c>
      <c r="G45" s="186">
        <v>112141</v>
      </c>
      <c r="H45" s="182" t="s">
        <v>992</v>
      </c>
      <c r="I45" s="187">
        <v>250077</v>
      </c>
      <c r="J45" s="187">
        <v>0</v>
      </c>
      <c r="K45" s="187">
        <v>-19389</v>
      </c>
      <c r="L45" s="187">
        <v>0</v>
      </c>
      <c r="M45" s="187">
        <v>-142</v>
      </c>
      <c r="N45" s="187">
        <v>0</v>
      </c>
      <c r="O45" s="188">
        <v>230546</v>
      </c>
      <c r="P45" s="188">
        <v>0</v>
      </c>
      <c r="S45" s="356"/>
      <c r="T45" s="191">
        <v>0</v>
      </c>
      <c r="U45" s="191">
        <v>0</v>
      </c>
      <c r="V45" s="191">
        <v>0</v>
      </c>
      <c r="X45" s="192">
        <v>255500</v>
      </c>
      <c r="Y45" s="192">
        <v>0</v>
      </c>
      <c r="Z45" s="192">
        <v>132100</v>
      </c>
      <c r="AA45" s="192">
        <v>202.52323613018621</v>
      </c>
      <c r="AB45" s="192">
        <v>398500</v>
      </c>
      <c r="AC45" s="192">
        <v>1300.972222526781</v>
      </c>
      <c r="AE45" s="187">
        <v>0</v>
      </c>
      <c r="AF45" s="199">
        <v>151201</v>
      </c>
      <c r="AH45" s="193">
        <v>0.90288845401174167</v>
      </c>
      <c r="AI45" s="188">
        <v>230688</v>
      </c>
      <c r="AJ45" s="194">
        <v>0</v>
      </c>
    </row>
    <row r="46" spans="2:36" s="190" customFormat="1" ht="36" hidden="1">
      <c r="B46" s="181">
        <v>1512011</v>
      </c>
      <c r="C46" s="182" t="s">
        <v>982</v>
      </c>
      <c r="D46" s="183">
        <v>301</v>
      </c>
      <c r="E46" s="184">
        <v>1512011301</v>
      </c>
      <c r="F46" s="185" t="s">
        <v>993</v>
      </c>
      <c r="G46" s="186">
        <v>112142</v>
      </c>
      <c r="H46" s="182" t="s">
        <v>993</v>
      </c>
      <c r="I46" s="187">
        <v>88669</v>
      </c>
      <c r="J46" s="187">
        <v>0</v>
      </c>
      <c r="K46" s="187">
        <v>7440</v>
      </c>
      <c r="L46" s="187">
        <v>0</v>
      </c>
      <c r="M46" s="187">
        <v>42</v>
      </c>
      <c r="N46" s="187">
        <v>0</v>
      </c>
      <c r="O46" s="188">
        <v>96151</v>
      </c>
      <c r="P46" s="188">
        <v>0</v>
      </c>
      <c r="S46" s="356"/>
      <c r="T46" s="191">
        <v>0</v>
      </c>
      <c r="U46" s="191">
        <v>0</v>
      </c>
      <c r="V46" s="191">
        <v>0</v>
      </c>
      <c r="X46" s="192">
        <v>98500</v>
      </c>
      <c r="Y46" s="192">
        <v>0</v>
      </c>
      <c r="Z46" s="192">
        <v>86100</v>
      </c>
      <c r="AA46" s="192">
        <v>0</v>
      </c>
      <c r="AB46" s="192">
        <v>125900</v>
      </c>
      <c r="AC46" s="192">
        <v>0</v>
      </c>
      <c r="AE46" s="187">
        <v>0</v>
      </c>
      <c r="AF46" s="199">
        <v>151201</v>
      </c>
      <c r="AH46" s="193">
        <v>0.97572588832487306</v>
      </c>
      <c r="AI46" s="188">
        <v>96109</v>
      </c>
      <c r="AJ46" s="194">
        <v>0</v>
      </c>
    </row>
    <row r="47" spans="2:36" s="190" customFormat="1" ht="36" hidden="1">
      <c r="B47" s="181">
        <v>1512011</v>
      </c>
      <c r="C47" s="182" t="s">
        <v>982</v>
      </c>
      <c r="D47" s="183">
        <v>302</v>
      </c>
      <c r="E47" s="184">
        <v>1512011302</v>
      </c>
      <c r="F47" s="185" t="s">
        <v>994</v>
      </c>
      <c r="G47" s="186">
        <v>112143</v>
      </c>
      <c r="H47" s="182" t="s">
        <v>994</v>
      </c>
      <c r="I47" s="187">
        <v>2818963</v>
      </c>
      <c r="J47" s="187">
        <v>10090</v>
      </c>
      <c r="K47" s="187">
        <v>-37679</v>
      </c>
      <c r="L47" s="187">
        <v>-135</v>
      </c>
      <c r="M47" s="187">
        <v>-409</v>
      </c>
      <c r="N47" s="187">
        <v>0</v>
      </c>
      <c r="O47" s="188">
        <v>2780875</v>
      </c>
      <c r="P47" s="188">
        <v>9955</v>
      </c>
      <c r="S47" s="356"/>
      <c r="T47" s="191">
        <v>10090</v>
      </c>
      <c r="U47" s="191">
        <v>-135</v>
      </c>
      <c r="V47" s="191">
        <v>0</v>
      </c>
      <c r="X47" s="192">
        <v>2837800</v>
      </c>
      <c r="Y47" s="192">
        <v>9955</v>
      </c>
      <c r="Z47" s="192">
        <v>1753400</v>
      </c>
      <c r="AA47" s="192">
        <v>2207</v>
      </c>
      <c r="AB47" s="192">
        <v>1949200</v>
      </c>
      <c r="AC47" s="192">
        <v>0</v>
      </c>
      <c r="AE47" s="187">
        <v>0</v>
      </c>
      <c r="AF47" s="199">
        <v>151201</v>
      </c>
      <c r="AH47" s="193">
        <v>0.98008457255620551</v>
      </c>
      <c r="AI47" s="188">
        <v>2781284</v>
      </c>
      <c r="AJ47" s="194">
        <v>3.5079991542744378E-3</v>
      </c>
    </row>
    <row r="48" spans="2:36" s="190" customFormat="1" ht="36" hidden="1">
      <c r="B48" s="181">
        <v>1512011</v>
      </c>
      <c r="C48" s="182" t="s">
        <v>982</v>
      </c>
      <c r="D48" s="183">
        <v>303</v>
      </c>
      <c r="E48" s="184">
        <v>1512011303</v>
      </c>
      <c r="F48" s="185" t="s">
        <v>995</v>
      </c>
      <c r="G48" s="186">
        <v>112149</v>
      </c>
      <c r="H48" s="182" t="s">
        <v>995</v>
      </c>
      <c r="I48" s="187">
        <v>1201191</v>
      </c>
      <c r="J48" s="187">
        <v>0</v>
      </c>
      <c r="K48" s="187">
        <v>-18949</v>
      </c>
      <c r="L48" s="187">
        <v>0</v>
      </c>
      <c r="M48" s="187">
        <v>1101</v>
      </c>
      <c r="N48" s="187">
        <v>0</v>
      </c>
      <c r="O48" s="188">
        <v>1183343</v>
      </c>
      <c r="P48" s="188">
        <v>0</v>
      </c>
      <c r="S48" s="356"/>
      <c r="T48" s="191">
        <v>0</v>
      </c>
      <c r="U48" s="191">
        <v>0</v>
      </c>
      <c r="V48" s="191">
        <v>0</v>
      </c>
      <c r="X48" s="192">
        <v>1245300</v>
      </c>
      <c r="Y48" s="192">
        <v>0</v>
      </c>
      <c r="Z48" s="192">
        <v>843500</v>
      </c>
      <c r="AA48" s="192">
        <v>31668</v>
      </c>
      <c r="AB48" s="192">
        <v>2580300</v>
      </c>
      <c r="AC48" s="192">
        <v>0</v>
      </c>
      <c r="AE48" s="187">
        <v>0</v>
      </c>
      <c r="AF48" s="199">
        <v>151201</v>
      </c>
      <c r="AH48" s="193">
        <v>0.94936320565325627</v>
      </c>
      <c r="AI48" s="188">
        <v>1182242</v>
      </c>
      <c r="AJ48" s="194">
        <v>0</v>
      </c>
    </row>
    <row r="49" spans="2:36" s="190" customFormat="1" ht="36" hidden="1">
      <c r="B49" s="181">
        <v>1512011</v>
      </c>
      <c r="C49" s="182" t="s">
        <v>982</v>
      </c>
      <c r="D49" s="183">
        <v>401</v>
      </c>
      <c r="E49" s="184">
        <v>1512011401</v>
      </c>
      <c r="F49" s="185" t="s">
        <v>996</v>
      </c>
      <c r="G49" s="186">
        <v>112151</v>
      </c>
      <c r="H49" s="182" t="s">
        <v>996</v>
      </c>
      <c r="I49" s="187">
        <v>456646</v>
      </c>
      <c r="J49" s="187">
        <v>1076</v>
      </c>
      <c r="K49" s="187">
        <v>36157</v>
      </c>
      <c r="L49" s="187">
        <v>85</v>
      </c>
      <c r="M49" s="187">
        <v>59</v>
      </c>
      <c r="N49" s="187">
        <v>0</v>
      </c>
      <c r="O49" s="188">
        <v>492862</v>
      </c>
      <c r="P49" s="188">
        <v>1161</v>
      </c>
      <c r="S49" s="356"/>
      <c r="T49" s="191">
        <v>1076</v>
      </c>
      <c r="U49" s="191">
        <v>85</v>
      </c>
      <c r="V49" s="191">
        <v>0</v>
      </c>
      <c r="X49" s="192">
        <v>530400</v>
      </c>
      <c r="Y49" s="192">
        <v>1161</v>
      </c>
      <c r="Z49" s="192">
        <v>182500</v>
      </c>
      <c r="AA49" s="192">
        <v>1396</v>
      </c>
      <c r="AB49" s="192">
        <v>308200</v>
      </c>
      <c r="AC49" s="192">
        <v>0</v>
      </c>
      <c r="AE49" s="187">
        <v>0</v>
      </c>
      <c r="AF49" s="199">
        <v>151201</v>
      </c>
      <c r="AH49" s="193">
        <v>0.92911576168929111</v>
      </c>
      <c r="AI49" s="188">
        <v>492803</v>
      </c>
      <c r="AJ49" s="194">
        <v>2.1889140271493211E-3</v>
      </c>
    </row>
    <row r="50" spans="2:36" s="190" customFormat="1" ht="36" hidden="1">
      <c r="B50" s="181">
        <v>1512011</v>
      </c>
      <c r="C50" s="182" t="s">
        <v>982</v>
      </c>
      <c r="D50" s="183">
        <v>501</v>
      </c>
      <c r="E50" s="184">
        <v>1512011501</v>
      </c>
      <c r="F50" s="185" t="s">
        <v>997</v>
      </c>
      <c r="G50" s="186">
        <v>112191</v>
      </c>
      <c r="H50" s="182" t="s">
        <v>998</v>
      </c>
      <c r="I50" s="187">
        <v>0</v>
      </c>
      <c r="J50" s="187">
        <v>0</v>
      </c>
      <c r="K50" s="187">
        <v>0</v>
      </c>
      <c r="L50" s="187">
        <v>0</v>
      </c>
      <c r="M50" s="187">
        <v>0</v>
      </c>
      <c r="N50" s="187">
        <v>0</v>
      </c>
      <c r="O50" s="188">
        <v>0</v>
      </c>
      <c r="P50" s="188">
        <v>0</v>
      </c>
      <c r="Q50" s="182" t="s">
        <v>4155</v>
      </c>
      <c r="R50" s="188">
        <v>57232.123102111836</v>
      </c>
      <c r="S50" s="356">
        <v>5</v>
      </c>
      <c r="T50" s="191">
        <v>57232.123102111836</v>
      </c>
      <c r="U50" s="191">
        <v>0</v>
      </c>
      <c r="V50" s="191">
        <v>0</v>
      </c>
      <c r="X50" s="192">
        <v>2672300</v>
      </c>
      <c r="Y50" s="192">
        <v>57232.123102111836</v>
      </c>
      <c r="Z50" s="192">
        <v>3188000</v>
      </c>
      <c r="AA50" s="192">
        <v>35593.253067081205</v>
      </c>
      <c r="AB50" s="192">
        <v>5352200</v>
      </c>
      <c r="AC50" s="192">
        <v>0</v>
      </c>
      <c r="AE50" s="187">
        <v>21316</v>
      </c>
      <c r="AF50" s="199">
        <v>151201</v>
      </c>
      <c r="AH50" s="193">
        <v>0</v>
      </c>
      <c r="AI50" s="188">
        <v>0</v>
      </c>
      <c r="AJ50" s="194">
        <v>2.141680316660249E-2</v>
      </c>
    </row>
    <row r="51" spans="2:36" s="190" customFormat="1" ht="36" hidden="1">
      <c r="B51" s="181">
        <v>1512011</v>
      </c>
      <c r="C51" s="182" t="s">
        <v>982</v>
      </c>
      <c r="D51" s="183">
        <v>901</v>
      </c>
      <c r="E51" s="184">
        <v>1512011901</v>
      </c>
      <c r="F51" s="185" t="s">
        <v>981</v>
      </c>
      <c r="G51" s="186"/>
      <c r="H51" s="182"/>
      <c r="I51" s="187">
        <v>0</v>
      </c>
      <c r="J51" s="187">
        <v>0</v>
      </c>
      <c r="K51" s="187">
        <v>0</v>
      </c>
      <c r="L51" s="187">
        <v>0</v>
      </c>
      <c r="M51" s="187">
        <v>0</v>
      </c>
      <c r="N51" s="187">
        <v>0</v>
      </c>
      <c r="O51" s="188">
        <v>0</v>
      </c>
      <c r="P51" s="188">
        <v>0</v>
      </c>
      <c r="Q51" s="182"/>
      <c r="R51" s="188"/>
      <c r="S51" s="356"/>
      <c r="T51" s="191">
        <v>-3028</v>
      </c>
      <c r="U51" s="191">
        <v>0</v>
      </c>
      <c r="V51" s="191">
        <v>0</v>
      </c>
      <c r="X51" s="192">
        <v>-7200</v>
      </c>
      <c r="Y51" s="192">
        <v>-3028</v>
      </c>
      <c r="Z51" s="192">
        <v>-4300</v>
      </c>
      <c r="AA51" s="192">
        <v>-14279</v>
      </c>
      <c r="AB51" s="192">
        <v>-44200</v>
      </c>
      <c r="AC51" s="192">
        <v>1501.1217952232089</v>
      </c>
      <c r="AE51" s="187">
        <v>0</v>
      </c>
      <c r="AF51" s="199">
        <v>151201</v>
      </c>
      <c r="AH51" s="193">
        <v>0</v>
      </c>
      <c r="AI51" s="188">
        <v>0</v>
      </c>
      <c r="AJ51" s="194">
        <v>0.42055555555555557</v>
      </c>
    </row>
    <row r="52" spans="2:36" ht="36" hidden="1">
      <c r="B52" s="104">
        <v>1512021</v>
      </c>
      <c r="C52" s="86" t="s">
        <v>999</v>
      </c>
      <c r="D52" s="85">
        <v>101</v>
      </c>
      <c r="E52" s="111">
        <v>1512021101</v>
      </c>
      <c r="F52" s="112" t="s">
        <v>1000</v>
      </c>
      <c r="G52" s="105">
        <v>112211</v>
      </c>
      <c r="H52" s="86" t="s">
        <v>1000</v>
      </c>
      <c r="I52" s="106">
        <v>258713</v>
      </c>
      <c r="J52" s="106">
        <v>0</v>
      </c>
      <c r="K52" s="106">
        <v>-3500</v>
      </c>
      <c r="L52" s="106">
        <v>0</v>
      </c>
      <c r="M52" s="106">
        <v>842</v>
      </c>
      <c r="N52" s="106">
        <v>0</v>
      </c>
      <c r="O52" s="107">
        <v>256055</v>
      </c>
      <c r="P52" s="107">
        <v>0</v>
      </c>
      <c r="T52" s="108">
        <v>0</v>
      </c>
      <c r="U52" s="108">
        <v>0</v>
      </c>
      <c r="V52" s="108">
        <v>0</v>
      </c>
      <c r="X52" s="93">
        <v>277900</v>
      </c>
      <c r="Y52" s="93">
        <v>0</v>
      </c>
      <c r="Z52" s="93">
        <v>258600</v>
      </c>
      <c r="AA52" s="93">
        <v>23</v>
      </c>
      <c r="AB52" s="93">
        <v>314300</v>
      </c>
      <c r="AC52" s="93">
        <v>4000</v>
      </c>
      <c r="AE52" s="106">
        <v>0</v>
      </c>
      <c r="AF52" s="109">
        <v>151202</v>
      </c>
      <c r="AH52" s="110">
        <v>0.91836272040302269</v>
      </c>
      <c r="AI52" s="107">
        <v>255213</v>
      </c>
      <c r="AJ52" s="97">
        <v>0</v>
      </c>
    </row>
    <row r="53" spans="2:36" ht="36" hidden="1">
      <c r="B53" s="104">
        <v>1512021</v>
      </c>
      <c r="C53" s="86" t="s">
        <v>999</v>
      </c>
      <c r="D53" s="85">
        <v>102</v>
      </c>
      <c r="E53" s="111">
        <v>1512021102</v>
      </c>
      <c r="F53" s="112" t="s">
        <v>1001</v>
      </c>
      <c r="G53" s="105">
        <v>112219</v>
      </c>
      <c r="H53" s="86" t="s">
        <v>1001</v>
      </c>
      <c r="I53" s="106">
        <v>300490</v>
      </c>
      <c r="J53" s="106">
        <v>0</v>
      </c>
      <c r="K53" s="106">
        <v>111503</v>
      </c>
      <c r="L53" s="106">
        <v>0</v>
      </c>
      <c r="M53" s="106">
        <v>542</v>
      </c>
      <c r="N53" s="106">
        <v>0</v>
      </c>
      <c r="O53" s="107">
        <v>412535</v>
      </c>
      <c r="P53" s="107">
        <v>0</v>
      </c>
      <c r="T53" s="108">
        <v>0</v>
      </c>
      <c r="U53" s="108">
        <v>0</v>
      </c>
      <c r="V53" s="108">
        <v>0</v>
      </c>
      <c r="X53" s="93">
        <v>423800</v>
      </c>
      <c r="Y53" s="93">
        <v>0</v>
      </c>
      <c r="Z53" s="93">
        <v>433500</v>
      </c>
      <c r="AA53" s="93">
        <v>0</v>
      </c>
      <c r="AB53" s="93">
        <v>1008300</v>
      </c>
      <c r="AC53" s="93">
        <v>5000</v>
      </c>
      <c r="AE53" s="106">
        <v>0</v>
      </c>
      <c r="AF53" s="109">
        <v>151202</v>
      </c>
      <c r="AH53" s="110">
        <v>0.97214016045304386</v>
      </c>
      <c r="AI53" s="107">
        <v>411993</v>
      </c>
      <c r="AJ53" s="97">
        <v>0</v>
      </c>
    </row>
    <row r="54" spans="2:36" ht="36" hidden="1">
      <c r="B54" s="104">
        <v>1512021</v>
      </c>
      <c r="C54" s="86" t="s">
        <v>999</v>
      </c>
      <c r="D54" s="85">
        <v>103</v>
      </c>
      <c r="E54" s="111">
        <v>1512021103</v>
      </c>
      <c r="F54" s="112" t="s">
        <v>1002</v>
      </c>
      <c r="G54" s="105">
        <v>112221</v>
      </c>
      <c r="H54" s="86" t="s">
        <v>1002</v>
      </c>
      <c r="I54" s="106">
        <v>474666</v>
      </c>
      <c r="J54" s="106">
        <v>0</v>
      </c>
      <c r="K54" s="106">
        <v>0</v>
      </c>
      <c r="L54" s="106">
        <v>0</v>
      </c>
      <c r="M54" s="106">
        <v>-1564</v>
      </c>
      <c r="N54" s="106">
        <v>0</v>
      </c>
      <c r="O54" s="107">
        <v>473102</v>
      </c>
      <c r="P54" s="107">
        <v>0</v>
      </c>
      <c r="T54" s="108">
        <v>0</v>
      </c>
      <c r="U54" s="108">
        <v>0</v>
      </c>
      <c r="V54" s="108">
        <v>0</v>
      </c>
      <c r="X54" s="93">
        <v>560400</v>
      </c>
      <c r="Y54" s="93">
        <v>0</v>
      </c>
      <c r="Z54" s="93">
        <v>579500</v>
      </c>
      <c r="AA54" s="93">
        <v>0</v>
      </c>
      <c r="AB54" s="93">
        <v>1109500</v>
      </c>
      <c r="AC54" s="93">
        <v>0</v>
      </c>
      <c r="AE54" s="106">
        <v>0</v>
      </c>
      <c r="AF54" s="109">
        <v>151202</v>
      </c>
      <c r="AH54" s="110">
        <v>0.84701284796573872</v>
      </c>
      <c r="AI54" s="107">
        <v>474666</v>
      </c>
      <c r="AJ54" s="97">
        <v>0</v>
      </c>
    </row>
    <row r="55" spans="2:36" ht="36" hidden="1">
      <c r="B55" s="104">
        <v>1512021</v>
      </c>
      <c r="C55" s="86" t="s">
        <v>999</v>
      </c>
      <c r="D55" s="85">
        <v>104</v>
      </c>
      <c r="E55" s="111">
        <v>1512021104</v>
      </c>
      <c r="F55" s="112" t="s">
        <v>1003</v>
      </c>
      <c r="G55" s="105">
        <v>112229</v>
      </c>
      <c r="H55" s="86" t="s">
        <v>1003</v>
      </c>
      <c r="I55" s="106">
        <v>1571706</v>
      </c>
      <c r="J55" s="106">
        <v>3002</v>
      </c>
      <c r="K55" s="106">
        <v>-4123272</v>
      </c>
      <c r="L55" s="106">
        <v>-7876</v>
      </c>
      <c r="M55" s="106">
        <v>-3723</v>
      </c>
      <c r="N55" s="106">
        <v>0</v>
      </c>
      <c r="O55" s="107">
        <v>-2555289</v>
      </c>
      <c r="P55" s="107">
        <v>-4874</v>
      </c>
      <c r="Q55" s="92" t="s">
        <v>4156</v>
      </c>
      <c r="S55" s="357">
        <v>3</v>
      </c>
      <c r="T55" s="108">
        <v>3002</v>
      </c>
      <c r="U55" s="108">
        <v>0</v>
      </c>
      <c r="V55" s="108">
        <v>0</v>
      </c>
      <c r="X55" s="93">
        <v>1800700</v>
      </c>
      <c r="Y55" s="93">
        <v>3002</v>
      </c>
      <c r="Z55" s="93">
        <v>1628000</v>
      </c>
      <c r="AA55" s="93">
        <v>3938</v>
      </c>
      <c r="AB55" s="93">
        <v>3142900</v>
      </c>
      <c r="AC55" s="93">
        <v>8000</v>
      </c>
      <c r="AE55" s="106">
        <v>0</v>
      </c>
      <c r="AF55" s="109">
        <v>151202</v>
      </c>
      <c r="AH55" s="110">
        <v>-1.4169856167046149</v>
      </c>
      <c r="AI55" s="107">
        <v>-2551566</v>
      </c>
      <c r="AJ55" s="97">
        <v>1.6671294496584661E-3</v>
      </c>
    </row>
    <row r="56" spans="2:36" ht="36" hidden="1">
      <c r="B56" s="104">
        <v>1512021</v>
      </c>
      <c r="C56" s="86" t="s">
        <v>999</v>
      </c>
      <c r="D56" s="85">
        <v>201</v>
      </c>
      <c r="E56" s="111">
        <v>1512021201</v>
      </c>
      <c r="F56" s="112" t="s">
        <v>1004</v>
      </c>
      <c r="G56" s="105">
        <v>112231</v>
      </c>
      <c r="H56" s="86" t="s">
        <v>1004</v>
      </c>
      <c r="I56" s="106">
        <v>76671</v>
      </c>
      <c r="J56" s="106">
        <v>0</v>
      </c>
      <c r="K56" s="106">
        <v>0</v>
      </c>
      <c r="L56" s="106">
        <v>0</v>
      </c>
      <c r="M56" s="106">
        <v>3</v>
      </c>
      <c r="N56" s="106">
        <v>0</v>
      </c>
      <c r="O56" s="107">
        <v>76674</v>
      </c>
      <c r="P56" s="107">
        <v>0</v>
      </c>
      <c r="T56" s="108">
        <v>0</v>
      </c>
      <c r="U56" s="108">
        <v>0</v>
      </c>
      <c r="V56" s="108">
        <v>0</v>
      </c>
      <c r="X56" s="93">
        <v>97000</v>
      </c>
      <c r="Y56" s="93">
        <v>0</v>
      </c>
      <c r="Z56" s="93">
        <v>232900</v>
      </c>
      <c r="AA56" s="93">
        <v>0</v>
      </c>
      <c r="AB56" s="93">
        <v>139800</v>
      </c>
      <c r="AC56" s="93">
        <v>0</v>
      </c>
      <c r="AE56" s="106">
        <v>0</v>
      </c>
      <c r="AF56" s="109">
        <v>151202</v>
      </c>
      <c r="AH56" s="110">
        <v>0.79042268041237118</v>
      </c>
      <c r="AI56" s="107">
        <v>76671</v>
      </c>
      <c r="AJ56" s="97">
        <v>0</v>
      </c>
    </row>
    <row r="57" spans="2:36" ht="36" hidden="1">
      <c r="B57" s="104">
        <v>1512021</v>
      </c>
      <c r="C57" s="86" t="s">
        <v>999</v>
      </c>
      <c r="D57" s="85">
        <v>301</v>
      </c>
      <c r="E57" s="111">
        <v>1512021301</v>
      </c>
      <c r="F57" s="112" t="s">
        <v>1005</v>
      </c>
      <c r="G57" s="105">
        <v>112241</v>
      </c>
      <c r="H57" s="86" t="s">
        <v>1005</v>
      </c>
      <c r="I57" s="106">
        <v>107247</v>
      </c>
      <c r="J57" s="106">
        <v>0</v>
      </c>
      <c r="K57" s="106">
        <v>-221</v>
      </c>
      <c r="L57" s="106">
        <v>0</v>
      </c>
      <c r="M57" s="106">
        <v>708</v>
      </c>
      <c r="N57" s="106">
        <v>0</v>
      </c>
      <c r="O57" s="107">
        <v>107734</v>
      </c>
      <c r="P57" s="107">
        <v>0</v>
      </c>
      <c r="T57" s="108">
        <v>0</v>
      </c>
      <c r="U57" s="108">
        <v>0</v>
      </c>
      <c r="V57" s="108">
        <v>0</v>
      </c>
      <c r="X57" s="93">
        <v>113100</v>
      </c>
      <c r="Y57" s="93">
        <v>0</v>
      </c>
      <c r="Z57" s="93">
        <v>149600</v>
      </c>
      <c r="AA57" s="93">
        <v>0</v>
      </c>
      <c r="AB57" s="93">
        <v>249000</v>
      </c>
      <c r="AC57" s="93">
        <v>400</v>
      </c>
      <c r="AE57" s="106">
        <v>0</v>
      </c>
      <c r="AF57" s="109">
        <v>151202</v>
      </c>
      <c r="AH57" s="110">
        <v>0.94629531388152077</v>
      </c>
      <c r="AI57" s="107">
        <v>107026</v>
      </c>
      <c r="AJ57" s="97">
        <v>0</v>
      </c>
    </row>
    <row r="58" spans="2:36" ht="36" hidden="1">
      <c r="B58" s="104">
        <v>1512021</v>
      </c>
      <c r="C58" s="86" t="s">
        <v>999</v>
      </c>
      <c r="D58" s="85">
        <v>302</v>
      </c>
      <c r="E58" s="111">
        <v>1512021302</v>
      </c>
      <c r="F58" s="112" t="s">
        <v>1006</v>
      </c>
      <c r="G58" s="105">
        <v>112242</v>
      </c>
      <c r="H58" s="86" t="s">
        <v>1006</v>
      </c>
      <c r="I58" s="106">
        <v>143721</v>
      </c>
      <c r="J58" s="106">
        <v>0</v>
      </c>
      <c r="K58" s="106">
        <v>-51</v>
      </c>
      <c r="L58" s="106">
        <v>0</v>
      </c>
      <c r="M58" s="106">
        <v>-150</v>
      </c>
      <c r="N58" s="106">
        <v>0</v>
      </c>
      <c r="O58" s="107">
        <v>143520</v>
      </c>
      <c r="P58" s="107">
        <v>0</v>
      </c>
      <c r="T58" s="108">
        <v>0</v>
      </c>
      <c r="U58" s="108">
        <v>0</v>
      </c>
      <c r="V58" s="108">
        <v>0</v>
      </c>
      <c r="X58" s="93">
        <v>191100</v>
      </c>
      <c r="Y58" s="93">
        <v>0</v>
      </c>
      <c r="Z58" s="93">
        <v>207700</v>
      </c>
      <c r="AA58" s="93">
        <v>0</v>
      </c>
      <c r="AB58" s="93">
        <v>252200</v>
      </c>
      <c r="AC58" s="93">
        <v>0</v>
      </c>
      <c r="AE58" s="106">
        <v>0</v>
      </c>
      <c r="AF58" s="109">
        <v>151202</v>
      </c>
      <c r="AH58" s="110">
        <v>0.7518053375196232</v>
      </c>
      <c r="AI58" s="107">
        <v>143670</v>
      </c>
      <c r="AJ58" s="97">
        <v>0</v>
      </c>
    </row>
    <row r="59" spans="2:36" ht="36" hidden="1">
      <c r="B59" s="104">
        <v>1512021</v>
      </c>
      <c r="C59" s="86" t="s">
        <v>999</v>
      </c>
      <c r="D59" s="85">
        <v>303</v>
      </c>
      <c r="E59" s="111">
        <v>1512021303</v>
      </c>
      <c r="F59" s="112" t="s">
        <v>1007</v>
      </c>
      <c r="G59" s="105">
        <v>112243</v>
      </c>
      <c r="H59" s="86" t="s">
        <v>1007</v>
      </c>
      <c r="I59" s="106">
        <v>87837</v>
      </c>
      <c r="J59" s="106">
        <v>0</v>
      </c>
      <c r="K59" s="106">
        <v>-10</v>
      </c>
      <c r="L59" s="106">
        <v>0</v>
      </c>
      <c r="M59" s="106">
        <v>1402</v>
      </c>
      <c r="N59" s="106">
        <v>0</v>
      </c>
      <c r="O59" s="107">
        <v>89229</v>
      </c>
      <c r="P59" s="107">
        <v>0</v>
      </c>
      <c r="T59" s="108">
        <v>0</v>
      </c>
      <c r="U59" s="108">
        <v>0</v>
      </c>
      <c r="V59" s="108">
        <v>0</v>
      </c>
      <c r="X59" s="93">
        <v>95700</v>
      </c>
      <c r="Y59" s="93">
        <v>0</v>
      </c>
      <c r="Z59" s="93">
        <v>139200</v>
      </c>
      <c r="AA59" s="93">
        <v>86</v>
      </c>
      <c r="AB59" s="93">
        <v>112600</v>
      </c>
      <c r="AC59" s="93">
        <v>0</v>
      </c>
      <c r="AE59" s="106">
        <v>0</v>
      </c>
      <c r="AF59" s="109">
        <v>151202</v>
      </c>
      <c r="AH59" s="110">
        <v>0.91773249738766982</v>
      </c>
      <c r="AI59" s="107">
        <v>87827</v>
      </c>
      <c r="AJ59" s="97">
        <v>0</v>
      </c>
    </row>
    <row r="60" spans="2:36" ht="36" hidden="1">
      <c r="B60" s="104">
        <v>1512021</v>
      </c>
      <c r="C60" s="86" t="s">
        <v>999</v>
      </c>
      <c r="D60" s="85">
        <v>401</v>
      </c>
      <c r="E60" s="111">
        <v>1512021401</v>
      </c>
      <c r="F60" s="112" t="s">
        <v>1008</v>
      </c>
      <c r="G60" s="105">
        <v>112244</v>
      </c>
      <c r="H60" s="86" t="s">
        <v>1008</v>
      </c>
      <c r="I60" s="106">
        <v>385029</v>
      </c>
      <c r="J60" s="106">
        <v>0</v>
      </c>
      <c r="K60" s="106">
        <v>-15475</v>
      </c>
      <c r="L60" s="106">
        <v>0</v>
      </c>
      <c r="M60" s="106">
        <v>2820</v>
      </c>
      <c r="N60" s="106">
        <v>0</v>
      </c>
      <c r="O60" s="107">
        <v>372374</v>
      </c>
      <c r="P60" s="107">
        <v>0</v>
      </c>
      <c r="T60" s="108">
        <v>0</v>
      </c>
      <c r="U60" s="108">
        <v>0</v>
      </c>
      <c r="V60" s="108">
        <v>0</v>
      </c>
      <c r="X60" s="93">
        <v>469500</v>
      </c>
      <c r="Y60" s="93">
        <v>0</v>
      </c>
      <c r="Z60" s="93">
        <v>578900</v>
      </c>
      <c r="AA60" s="93">
        <v>0</v>
      </c>
      <c r="AB60" s="93">
        <v>373600</v>
      </c>
      <c r="AC60" s="93">
        <v>0</v>
      </c>
      <c r="AE60" s="106">
        <v>0</v>
      </c>
      <c r="AF60" s="109">
        <v>151202</v>
      </c>
      <c r="AH60" s="110">
        <v>0.78712247071352504</v>
      </c>
      <c r="AI60" s="107">
        <v>369554</v>
      </c>
      <c r="AJ60" s="97">
        <v>0</v>
      </c>
    </row>
    <row r="61" spans="2:36" ht="36" hidden="1">
      <c r="B61" s="104">
        <v>1512021</v>
      </c>
      <c r="C61" s="86" t="s">
        <v>999</v>
      </c>
      <c r="D61" s="85">
        <v>402</v>
      </c>
      <c r="E61" s="111">
        <v>1512021402</v>
      </c>
      <c r="F61" s="112" t="s">
        <v>1009</v>
      </c>
      <c r="G61" s="105">
        <v>112245</v>
      </c>
      <c r="H61" s="86" t="s">
        <v>1009</v>
      </c>
      <c r="I61" s="106">
        <v>3682474</v>
      </c>
      <c r="J61" s="106">
        <v>0</v>
      </c>
      <c r="K61" s="106">
        <v>-59666</v>
      </c>
      <c r="L61" s="106">
        <v>0</v>
      </c>
      <c r="M61" s="106">
        <v>51629</v>
      </c>
      <c r="N61" s="106">
        <v>0</v>
      </c>
      <c r="O61" s="107">
        <v>3674437</v>
      </c>
      <c r="P61" s="107">
        <v>0</v>
      </c>
      <c r="T61" s="108">
        <v>0</v>
      </c>
      <c r="U61" s="108">
        <v>0</v>
      </c>
      <c r="V61" s="108">
        <v>0</v>
      </c>
      <c r="X61" s="93">
        <v>3780300</v>
      </c>
      <c r="Y61" s="93">
        <v>0</v>
      </c>
      <c r="Z61" s="93">
        <v>3504500</v>
      </c>
      <c r="AA61" s="93">
        <v>0</v>
      </c>
      <c r="AB61" s="93">
        <v>5244500</v>
      </c>
      <c r="AC61" s="93">
        <v>1500</v>
      </c>
      <c r="AE61" s="106">
        <v>0</v>
      </c>
      <c r="AF61" s="109">
        <v>151202</v>
      </c>
      <c r="AH61" s="110">
        <v>0.95833875618337172</v>
      </c>
      <c r="AI61" s="107">
        <v>3622808</v>
      </c>
      <c r="AJ61" s="97">
        <v>0</v>
      </c>
    </row>
    <row r="62" spans="2:36" ht="36" hidden="1">
      <c r="B62" s="104">
        <v>1512021</v>
      </c>
      <c r="C62" s="86" t="s">
        <v>999</v>
      </c>
      <c r="D62" s="85">
        <v>403</v>
      </c>
      <c r="E62" s="111">
        <v>1512021403</v>
      </c>
      <c r="F62" s="112" t="s">
        <v>1010</v>
      </c>
      <c r="G62" s="105">
        <v>112249</v>
      </c>
      <c r="H62" s="86" t="s">
        <v>1010</v>
      </c>
      <c r="I62" s="106">
        <v>641695</v>
      </c>
      <c r="J62" s="106">
        <v>32244</v>
      </c>
      <c r="K62" s="106">
        <v>3103</v>
      </c>
      <c r="L62" s="106">
        <v>156</v>
      </c>
      <c r="M62" s="106">
        <v>-1948</v>
      </c>
      <c r="N62" s="106">
        <v>0</v>
      </c>
      <c r="O62" s="107">
        <v>642850</v>
      </c>
      <c r="P62" s="107">
        <v>32400</v>
      </c>
      <c r="T62" s="108">
        <v>32244</v>
      </c>
      <c r="U62" s="108">
        <v>156</v>
      </c>
      <c r="V62" s="108">
        <v>0</v>
      </c>
      <c r="X62" s="93">
        <v>803600</v>
      </c>
      <c r="Y62" s="93">
        <v>32400</v>
      </c>
      <c r="Z62" s="93">
        <v>869100</v>
      </c>
      <c r="AA62" s="93">
        <v>0</v>
      </c>
      <c r="AB62" s="93">
        <v>1232400</v>
      </c>
      <c r="AC62" s="93">
        <v>0</v>
      </c>
      <c r="AE62" s="106">
        <v>0</v>
      </c>
      <c r="AF62" s="109">
        <v>151202</v>
      </c>
      <c r="AH62" s="110">
        <v>0.80238675958188155</v>
      </c>
      <c r="AI62" s="107">
        <v>644798</v>
      </c>
      <c r="AJ62" s="97">
        <v>4.0318566450970629E-2</v>
      </c>
    </row>
    <row r="63" spans="2:36" ht="36" hidden="1">
      <c r="B63" s="104">
        <v>1512021</v>
      </c>
      <c r="C63" s="86" t="s">
        <v>999</v>
      </c>
      <c r="D63" s="85">
        <v>501</v>
      </c>
      <c r="E63" s="111">
        <v>1512021501</v>
      </c>
      <c r="F63" s="112" t="s">
        <v>1011</v>
      </c>
      <c r="G63" s="105">
        <v>112251</v>
      </c>
      <c r="H63" s="86" t="s">
        <v>1011</v>
      </c>
      <c r="I63" s="106">
        <v>746770</v>
      </c>
      <c r="J63" s="106">
        <v>0</v>
      </c>
      <c r="K63" s="106">
        <v>-44539</v>
      </c>
      <c r="L63" s="106">
        <v>0</v>
      </c>
      <c r="M63" s="106">
        <v>-5912</v>
      </c>
      <c r="N63" s="106">
        <v>0</v>
      </c>
      <c r="O63" s="107">
        <v>696319</v>
      </c>
      <c r="P63" s="107">
        <v>0</v>
      </c>
      <c r="T63" s="108">
        <v>0</v>
      </c>
      <c r="U63" s="108">
        <v>0</v>
      </c>
      <c r="V63" s="108">
        <v>0</v>
      </c>
      <c r="X63" s="93">
        <v>2321200</v>
      </c>
      <c r="Y63" s="93">
        <v>0</v>
      </c>
      <c r="Z63" s="93">
        <v>685800</v>
      </c>
      <c r="AA63" s="93">
        <v>0</v>
      </c>
      <c r="AB63" s="93">
        <v>1522700</v>
      </c>
      <c r="AC63" s="93">
        <v>0</v>
      </c>
      <c r="AE63" s="106">
        <v>0</v>
      </c>
      <c r="AF63" s="109">
        <v>151202</v>
      </c>
      <c r="AH63" s="110">
        <v>0.302529295192142</v>
      </c>
      <c r="AI63" s="107">
        <v>702231</v>
      </c>
      <c r="AJ63" s="97">
        <v>0</v>
      </c>
    </row>
    <row r="64" spans="2:36" ht="36" hidden="1">
      <c r="B64" s="104">
        <v>1512021</v>
      </c>
      <c r="C64" s="86" t="s">
        <v>999</v>
      </c>
      <c r="D64" s="85">
        <v>601</v>
      </c>
      <c r="E64" s="111">
        <v>1512021601</v>
      </c>
      <c r="F64" s="112" t="s">
        <v>1012</v>
      </c>
      <c r="G64" s="105">
        <v>112291</v>
      </c>
      <c r="H64" s="86" t="s">
        <v>1012</v>
      </c>
      <c r="I64" s="106">
        <v>0</v>
      </c>
      <c r="J64" s="106">
        <v>0</v>
      </c>
      <c r="K64" s="106">
        <v>0</v>
      </c>
      <c r="L64" s="106">
        <v>0</v>
      </c>
      <c r="M64" s="106">
        <v>0</v>
      </c>
      <c r="N64" s="106">
        <v>0</v>
      </c>
      <c r="O64" s="107">
        <v>0</v>
      </c>
      <c r="P64" s="107">
        <v>0</v>
      </c>
      <c r="Q64" s="86" t="s">
        <v>4157</v>
      </c>
      <c r="R64" s="107">
        <v>21999.972857246386</v>
      </c>
      <c r="S64" s="357">
        <v>5</v>
      </c>
      <c r="T64" s="108">
        <v>21999.972857246386</v>
      </c>
      <c r="U64" s="108">
        <v>0</v>
      </c>
      <c r="V64" s="108">
        <v>0</v>
      </c>
      <c r="X64" s="93">
        <v>1676200</v>
      </c>
      <c r="Y64" s="93">
        <v>21999.972857246386</v>
      </c>
      <c r="Z64" s="93">
        <v>619300</v>
      </c>
      <c r="AA64" s="93">
        <v>40306.766981197718</v>
      </c>
      <c r="AB64" s="93">
        <v>5544100</v>
      </c>
      <c r="AC64" s="93">
        <v>0</v>
      </c>
      <c r="AE64" s="106">
        <v>12204</v>
      </c>
      <c r="AF64" s="109">
        <v>151202</v>
      </c>
      <c r="AH64" s="110">
        <v>0</v>
      </c>
      <c r="AI64" s="107">
        <v>0</v>
      </c>
      <c r="AJ64" s="97">
        <v>1.3124909233532029E-2</v>
      </c>
    </row>
    <row r="65" spans="2:36" ht="36" hidden="1">
      <c r="B65" s="104">
        <v>1512021</v>
      </c>
      <c r="C65" s="86" t="s">
        <v>999</v>
      </c>
      <c r="D65" s="85">
        <v>602</v>
      </c>
      <c r="E65" s="111">
        <v>1512021602</v>
      </c>
      <c r="F65" s="112" t="s">
        <v>1013</v>
      </c>
      <c r="G65" s="105">
        <v>112292</v>
      </c>
      <c r="H65" s="86" t="s">
        <v>1013</v>
      </c>
      <c r="I65" s="106">
        <v>0</v>
      </c>
      <c r="J65" s="106">
        <v>0</v>
      </c>
      <c r="K65" s="106">
        <v>0</v>
      </c>
      <c r="L65" s="106">
        <v>0</v>
      </c>
      <c r="M65" s="106">
        <v>0</v>
      </c>
      <c r="N65" s="106">
        <v>0</v>
      </c>
      <c r="O65" s="107">
        <v>0</v>
      </c>
      <c r="P65" s="107">
        <v>0</v>
      </c>
      <c r="T65" s="108">
        <v>0</v>
      </c>
      <c r="U65" s="108">
        <v>0</v>
      </c>
      <c r="V65" s="108">
        <v>0</v>
      </c>
      <c r="X65" s="93">
        <v>94500</v>
      </c>
      <c r="Y65" s="93">
        <v>0</v>
      </c>
      <c r="Z65" s="93">
        <v>146800</v>
      </c>
      <c r="AA65" s="93">
        <v>0</v>
      </c>
      <c r="AB65" s="93">
        <v>0</v>
      </c>
      <c r="AC65" s="93">
        <v>0</v>
      </c>
      <c r="AE65" s="106">
        <v>0</v>
      </c>
      <c r="AF65" s="109">
        <v>151202</v>
      </c>
      <c r="AH65" s="110">
        <v>0</v>
      </c>
      <c r="AI65" s="107">
        <v>0</v>
      </c>
      <c r="AJ65" s="97">
        <v>0</v>
      </c>
    </row>
    <row r="66" spans="2:36" ht="36" hidden="1">
      <c r="B66" s="104">
        <v>1512021</v>
      </c>
      <c r="C66" s="86" t="s">
        <v>999</v>
      </c>
      <c r="D66" s="85">
        <v>603</v>
      </c>
      <c r="E66" s="111">
        <v>1512021603</v>
      </c>
      <c r="F66" s="112" t="s">
        <v>1014</v>
      </c>
      <c r="G66" s="105">
        <v>112293</v>
      </c>
      <c r="H66" s="86" t="s">
        <v>1014</v>
      </c>
      <c r="I66" s="106">
        <v>0</v>
      </c>
      <c r="J66" s="106">
        <v>0</v>
      </c>
      <c r="K66" s="106">
        <v>0</v>
      </c>
      <c r="L66" s="106">
        <v>0</v>
      </c>
      <c r="M66" s="106">
        <v>0</v>
      </c>
      <c r="N66" s="106">
        <v>0</v>
      </c>
      <c r="O66" s="107">
        <v>0</v>
      </c>
      <c r="P66" s="107">
        <v>0</v>
      </c>
      <c r="T66" s="108">
        <v>0</v>
      </c>
      <c r="U66" s="108">
        <v>0</v>
      </c>
      <c r="V66" s="108">
        <v>0</v>
      </c>
      <c r="X66" s="93">
        <v>1088000</v>
      </c>
      <c r="Y66" s="93">
        <v>0</v>
      </c>
      <c r="Z66" s="93">
        <v>2927200</v>
      </c>
      <c r="AA66" s="93">
        <v>0</v>
      </c>
      <c r="AB66" s="93">
        <v>0</v>
      </c>
      <c r="AC66" s="93">
        <v>0</v>
      </c>
      <c r="AE66" s="106">
        <v>0</v>
      </c>
      <c r="AF66" s="109">
        <v>151202</v>
      </c>
      <c r="AH66" s="110">
        <v>0</v>
      </c>
      <c r="AI66" s="107">
        <v>0</v>
      </c>
      <c r="AJ66" s="97">
        <v>0</v>
      </c>
    </row>
    <row r="67" spans="2:36" ht="36" hidden="1">
      <c r="B67" s="104">
        <v>1512021</v>
      </c>
      <c r="C67" s="86" t="s">
        <v>999</v>
      </c>
      <c r="D67" s="85">
        <v>901</v>
      </c>
      <c r="E67" s="111">
        <v>1512021901</v>
      </c>
      <c r="F67" s="112" t="s">
        <v>981</v>
      </c>
      <c r="G67" s="105"/>
      <c r="H67" s="86"/>
      <c r="I67" s="106">
        <v>0</v>
      </c>
      <c r="J67" s="106">
        <v>0</v>
      </c>
      <c r="K67" s="106">
        <v>0</v>
      </c>
      <c r="L67" s="106">
        <v>0</v>
      </c>
      <c r="M67" s="106">
        <v>0</v>
      </c>
      <c r="N67" s="106">
        <v>0</v>
      </c>
      <c r="O67" s="107">
        <v>0</v>
      </c>
      <c r="P67" s="107">
        <v>0</v>
      </c>
      <c r="T67" s="108">
        <v>0</v>
      </c>
      <c r="U67" s="108">
        <v>0</v>
      </c>
      <c r="V67" s="108">
        <v>0</v>
      </c>
      <c r="X67" s="93">
        <v>44700</v>
      </c>
      <c r="Y67" s="93">
        <v>0</v>
      </c>
      <c r="Z67" s="93">
        <v>15500</v>
      </c>
      <c r="AA67" s="93">
        <v>0</v>
      </c>
      <c r="AB67" s="93">
        <v>-64900</v>
      </c>
      <c r="AC67" s="93">
        <v>0</v>
      </c>
      <c r="AE67" s="106">
        <v>0</v>
      </c>
      <c r="AF67" s="109">
        <v>151202</v>
      </c>
      <c r="AH67" s="110">
        <v>0</v>
      </c>
      <c r="AI67" s="107">
        <v>0</v>
      </c>
      <c r="AJ67" s="97">
        <v>0</v>
      </c>
    </row>
    <row r="68" spans="2:36" s="145" customFormat="1" hidden="1">
      <c r="B68" s="138">
        <v>1512099</v>
      </c>
      <c r="C68" s="139" t="s">
        <v>1015</v>
      </c>
      <c r="D68" s="140">
        <v>101</v>
      </c>
      <c r="E68" s="141">
        <v>1512099101</v>
      </c>
      <c r="F68" s="142" t="s">
        <v>1016</v>
      </c>
      <c r="G68" s="150">
        <v>112311</v>
      </c>
      <c r="H68" s="139" t="s">
        <v>1016</v>
      </c>
      <c r="I68" s="143">
        <v>3310557</v>
      </c>
      <c r="J68" s="143">
        <v>0</v>
      </c>
      <c r="K68" s="143">
        <v>-241778</v>
      </c>
      <c r="L68" s="143">
        <v>0</v>
      </c>
      <c r="M68" s="143">
        <v>-15460</v>
      </c>
      <c r="N68" s="143">
        <v>0</v>
      </c>
      <c r="O68" s="144">
        <v>3053319</v>
      </c>
      <c r="P68" s="144">
        <v>0</v>
      </c>
      <c r="S68" s="354"/>
      <c r="T68" s="146">
        <v>0</v>
      </c>
      <c r="U68" s="146">
        <v>0</v>
      </c>
      <c r="V68" s="146">
        <v>0</v>
      </c>
      <c r="X68" s="147">
        <v>3384700</v>
      </c>
      <c r="Y68" s="147">
        <v>0</v>
      </c>
      <c r="Z68" s="147">
        <v>4400800</v>
      </c>
      <c r="AA68" s="147">
        <v>0</v>
      </c>
      <c r="AB68" s="147">
        <v>5844300</v>
      </c>
      <c r="AC68" s="147">
        <v>0</v>
      </c>
      <c r="AE68" s="143">
        <v>0</v>
      </c>
      <c r="AF68" s="197">
        <v>151209</v>
      </c>
      <c r="AH68" s="148">
        <v>0.90666203799450473</v>
      </c>
      <c r="AI68" s="144">
        <v>3068779</v>
      </c>
      <c r="AJ68" s="149">
        <v>0</v>
      </c>
    </row>
    <row r="69" spans="2:36" s="145" customFormat="1" hidden="1">
      <c r="B69" s="138">
        <v>1512099</v>
      </c>
      <c r="C69" s="139" t="s">
        <v>1015</v>
      </c>
      <c r="D69" s="140">
        <v>102</v>
      </c>
      <c r="E69" s="141">
        <v>1512099102</v>
      </c>
      <c r="F69" s="142" t="s">
        <v>1017</v>
      </c>
      <c r="G69" s="150">
        <v>112319</v>
      </c>
      <c r="H69" s="139" t="s">
        <v>1017</v>
      </c>
      <c r="I69" s="143">
        <v>758037</v>
      </c>
      <c r="J69" s="143">
        <v>0</v>
      </c>
      <c r="K69" s="143">
        <v>-183536</v>
      </c>
      <c r="L69" s="143">
        <v>0</v>
      </c>
      <c r="M69" s="143">
        <v>-5946</v>
      </c>
      <c r="N69" s="143">
        <v>0</v>
      </c>
      <c r="O69" s="144">
        <v>568555</v>
      </c>
      <c r="P69" s="144">
        <v>0</v>
      </c>
      <c r="S69" s="354"/>
      <c r="T69" s="146">
        <v>0</v>
      </c>
      <c r="U69" s="146">
        <v>0</v>
      </c>
      <c r="V69" s="146">
        <v>0</v>
      </c>
      <c r="X69" s="147">
        <v>646900</v>
      </c>
      <c r="Y69" s="147">
        <v>0</v>
      </c>
      <c r="Z69" s="147">
        <v>406300</v>
      </c>
      <c r="AA69" s="147">
        <v>0</v>
      </c>
      <c r="AB69" s="147">
        <v>924100</v>
      </c>
      <c r="AC69" s="147">
        <v>0</v>
      </c>
      <c r="AE69" s="143">
        <v>0</v>
      </c>
      <c r="AF69" s="197">
        <v>151209</v>
      </c>
      <c r="AH69" s="148">
        <v>0.88808316586798575</v>
      </c>
      <c r="AI69" s="144">
        <v>574501</v>
      </c>
      <c r="AJ69" s="149">
        <v>0</v>
      </c>
    </row>
    <row r="70" spans="2:36" s="145" customFormat="1" hidden="1">
      <c r="B70" s="138">
        <v>1512099</v>
      </c>
      <c r="C70" s="139" t="s">
        <v>1015</v>
      </c>
      <c r="D70" s="140">
        <v>103</v>
      </c>
      <c r="E70" s="141">
        <v>1512099103</v>
      </c>
      <c r="F70" s="142" t="s">
        <v>1018</v>
      </c>
      <c r="G70" s="150">
        <v>112321</v>
      </c>
      <c r="H70" s="139" t="s">
        <v>1018</v>
      </c>
      <c r="I70" s="143">
        <v>473953</v>
      </c>
      <c r="J70" s="143">
        <v>0</v>
      </c>
      <c r="K70" s="143">
        <v>-28258</v>
      </c>
      <c r="L70" s="143">
        <v>0</v>
      </c>
      <c r="M70" s="143">
        <v>1185</v>
      </c>
      <c r="N70" s="143">
        <v>0</v>
      </c>
      <c r="O70" s="144">
        <v>446880</v>
      </c>
      <c r="P70" s="144">
        <v>0</v>
      </c>
      <c r="S70" s="354"/>
      <c r="T70" s="146">
        <v>0</v>
      </c>
      <c r="U70" s="146">
        <v>0</v>
      </c>
      <c r="V70" s="146">
        <v>0</v>
      </c>
      <c r="X70" s="147">
        <v>483100</v>
      </c>
      <c r="Y70" s="147">
        <v>0</v>
      </c>
      <c r="Z70" s="147">
        <v>547500</v>
      </c>
      <c r="AA70" s="147">
        <v>0</v>
      </c>
      <c r="AB70" s="147">
        <v>777100</v>
      </c>
      <c r="AC70" s="147">
        <v>0</v>
      </c>
      <c r="AE70" s="143">
        <v>0</v>
      </c>
      <c r="AF70" s="197">
        <v>151209</v>
      </c>
      <c r="AH70" s="148">
        <v>0.92257296625957363</v>
      </c>
      <c r="AI70" s="144">
        <v>445695</v>
      </c>
      <c r="AJ70" s="149">
        <v>0</v>
      </c>
    </row>
    <row r="71" spans="2:36" s="145" customFormat="1" hidden="1">
      <c r="B71" s="138">
        <v>1512099</v>
      </c>
      <c r="C71" s="139" t="s">
        <v>1015</v>
      </c>
      <c r="D71" s="140">
        <v>104</v>
      </c>
      <c r="E71" s="141">
        <v>1512099104</v>
      </c>
      <c r="F71" s="142" t="s">
        <v>1019</v>
      </c>
      <c r="G71" s="150">
        <v>112339</v>
      </c>
      <c r="H71" s="139" t="s">
        <v>1020</v>
      </c>
      <c r="I71" s="143">
        <v>243929</v>
      </c>
      <c r="J71" s="143">
        <v>0</v>
      </c>
      <c r="K71" s="143">
        <v>-16406</v>
      </c>
      <c r="L71" s="143">
        <v>0</v>
      </c>
      <c r="M71" s="143">
        <v>-670</v>
      </c>
      <c r="N71" s="143">
        <v>0</v>
      </c>
      <c r="O71" s="144">
        <v>226853</v>
      </c>
      <c r="P71" s="144">
        <v>0</v>
      </c>
      <c r="S71" s="354"/>
      <c r="T71" s="146">
        <v>0</v>
      </c>
      <c r="U71" s="146">
        <v>0</v>
      </c>
      <c r="V71" s="146">
        <v>0</v>
      </c>
      <c r="X71" s="147">
        <v>414100</v>
      </c>
      <c r="Y71" s="147">
        <v>0</v>
      </c>
      <c r="Z71" s="147">
        <v>600200</v>
      </c>
      <c r="AA71" s="147">
        <v>4448</v>
      </c>
      <c r="AB71" s="147">
        <v>686800</v>
      </c>
      <c r="AC71" s="147">
        <v>0</v>
      </c>
      <c r="AE71" s="143">
        <v>0</v>
      </c>
      <c r="AF71" s="197">
        <v>151209</v>
      </c>
      <c r="AH71" s="148">
        <v>0.54943974885293412</v>
      </c>
      <c r="AI71" s="144">
        <v>227523</v>
      </c>
      <c r="AJ71" s="149">
        <v>0</v>
      </c>
    </row>
    <row r="72" spans="2:36" s="145" customFormat="1" hidden="1">
      <c r="B72" s="138">
        <v>1512099</v>
      </c>
      <c r="C72" s="139" t="s">
        <v>1015</v>
      </c>
      <c r="D72" s="140">
        <v>501</v>
      </c>
      <c r="E72" s="141">
        <v>1512099501</v>
      </c>
      <c r="F72" s="142" t="s">
        <v>1021</v>
      </c>
      <c r="G72" s="150">
        <v>112391</v>
      </c>
      <c r="H72" s="139" t="s">
        <v>1021</v>
      </c>
      <c r="I72" s="143">
        <v>0</v>
      </c>
      <c r="J72" s="143">
        <v>0</v>
      </c>
      <c r="K72" s="143">
        <v>0</v>
      </c>
      <c r="L72" s="143">
        <v>0</v>
      </c>
      <c r="M72" s="143">
        <v>0</v>
      </c>
      <c r="N72" s="143">
        <v>0</v>
      </c>
      <c r="O72" s="144">
        <v>0</v>
      </c>
      <c r="P72" s="144">
        <v>0</v>
      </c>
      <c r="S72" s="354"/>
      <c r="T72" s="146">
        <v>0</v>
      </c>
      <c r="U72" s="146">
        <v>0</v>
      </c>
      <c r="V72" s="146">
        <v>0</v>
      </c>
      <c r="X72" s="147">
        <v>1420300</v>
      </c>
      <c r="Y72" s="147">
        <v>0</v>
      </c>
      <c r="Z72" s="147">
        <v>3228900</v>
      </c>
      <c r="AA72" s="147">
        <v>10036.108696671672</v>
      </c>
      <c r="AB72" s="147">
        <v>3966100</v>
      </c>
      <c r="AC72" s="147">
        <v>0</v>
      </c>
      <c r="AE72" s="143">
        <v>0</v>
      </c>
      <c r="AF72" s="197">
        <v>151209</v>
      </c>
      <c r="AH72" s="148">
        <v>0</v>
      </c>
      <c r="AI72" s="144">
        <v>0</v>
      </c>
      <c r="AJ72" s="149">
        <v>0</v>
      </c>
    </row>
    <row r="73" spans="2:36" s="145" customFormat="1" hidden="1">
      <c r="B73" s="138">
        <v>1512099</v>
      </c>
      <c r="C73" s="139" t="s">
        <v>1015</v>
      </c>
      <c r="D73" s="140">
        <v>201</v>
      </c>
      <c r="E73" s="141">
        <v>1512099201</v>
      </c>
      <c r="F73" s="142" t="s">
        <v>1022</v>
      </c>
      <c r="G73" s="150">
        <v>112411</v>
      </c>
      <c r="H73" s="139" t="s">
        <v>1022</v>
      </c>
      <c r="I73" s="143">
        <v>205674</v>
      </c>
      <c r="J73" s="143">
        <v>360</v>
      </c>
      <c r="K73" s="143">
        <v>0</v>
      </c>
      <c r="L73" s="143">
        <v>0</v>
      </c>
      <c r="M73" s="143">
        <v>2012</v>
      </c>
      <c r="N73" s="143">
        <v>0</v>
      </c>
      <c r="O73" s="144">
        <v>207686</v>
      </c>
      <c r="P73" s="144">
        <v>360</v>
      </c>
      <c r="S73" s="354"/>
      <c r="T73" s="146">
        <v>360</v>
      </c>
      <c r="U73" s="146">
        <v>0</v>
      </c>
      <c r="V73" s="146">
        <v>0</v>
      </c>
      <c r="X73" s="147">
        <v>180600</v>
      </c>
      <c r="Y73" s="147">
        <v>360</v>
      </c>
      <c r="Z73" s="147">
        <v>619500</v>
      </c>
      <c r="AA73" s="147">
        <v>476</v>
      </c>
      <c r="AB73" s="147">
        <v>323900</v>
      </c>
      <c r="AC73" s="147">
        <v>400</v>
      </c>
      <c r="AE73" s="143">
        <v>0</v>
      </c>
      <c r="AF73" s="197">
        <v>151209</v>
      </c>
      <c r="AH73" s="148">
        <v>1.1388372093023256</v>
      </c>
      <c r="AI73" s="144">
        <v>205674</v>
      </c>
      <c r="AJ73" s="149">
        <v>1.9933554817275745E-3</v>
      </c>
    </row>
    <row r="74" spans="2:36" s="145" customFormat="1" ht="24" hidden="1">
      <c r="B74" s="138">
        <v>1512099</v>
      </c>
      <c r="C74" s="139" t="s">
        <v>1015</v>
      </c>
      <c r="D74" s="140">
        <v>202</v>
      </c>
      <c r="E74" s="141">
        <v>1512099202</v>
      </c>
      <c r="F74" s="142" t="s">
        <v>1023</v>
      </c>
      <c r="G74" s="150">
        <v>112412</v>
      </c>
      <c r="H74" s="139" t="s">
        <v>1023</v>
      </c>
      <c r="I74" s="143">
        <v>367596</v>
      </c>
      <c r="J74" s="143">
        <v>0</v>
      </c>
      <c r="K74" s="143">
        <v>0</v>
      </c>
      <c r="L74" s="143">
        <v>0</v>
      </c>
      <c r="M74" s="143">
        <v>-387</v>
      </c>
      <c r="N74" s="143">
        <v>0</v>
      </c>
      <c r="O74" s="144">
        <v>367209</v>
      </c>
      <c r="P74" s="144">
        <v>0</v>
      </c>
      <c r="S74" s="354"/>
      <c r="T74" s="146">
        <v>0</v>
      </c>
      <c r="U74" s="146">
        <v>0</v>
      </c>
      <c r="V74" s="146">
        <v>0</v>
      </c>
      <c r="X74" s="147">
        <v>367700</v>
      </c>
      <c r="Y74" s="147">
        <v>0</v>
      </c>
      <c r="Z74" s="147">
        <v>0</v>
      </c>
      <c r="AA74" s="147">
        <v>0</v>
      </c>
      <c r="AB74" s="147">
        <v>0</v>
      </c>
      <c r="AC74" s="147">
        <v>0</v>
      </c>
      <c r="AE74" s="143">
        <v>0</v>
      </c>
      <c r="AF74" s="197">
        <v>151209</v>
      </c>
      <c r="AH74" s="148">
        <v>0.99971716072885508</v>
      </c>
      <c r="AI74" s="144">
        <v>367596</v>
      </c>
      <c r="AJ74" s="149">
        <v>0</v>
      </c>
    </row>
    <row r="75" spans="2:36" s="145" customFormat="1" hidden="1">
      <c r="B75" s="138">
        <v>1512099</v>
      </c>
      <c r="C75" s="139" t="s">
        <v>1015</v>
      </c>
      <c r="D75" s="140">
        <v>502</v>
      </c>
      <c r="E75" s="141">
        <v>1512099502</v>
      </c>
      <c r="F75" s="142" t="s">
        <v>1024</v>
      </c>
      <c r="G75" s="150">
        <v>112491</v>
      </c>
      <c r="H75" s="139" t="s">
        <v>1024</v>
      </c>
      <c r="I75" s="143">
        <v>0</v>
      </c>
      <c r="J75" s="143">
        <v>0</v>
      </c>
      <c r="K75" s="143">
        <v>0</v>
      </c>
      <c r="L75" s="143">
        <v>0</v>
      </c>
      <c r="M75" s="143">
        <v>0</v>
      </c>
      <c r="N75" s="143">
        <v>0</v>
      </c>
      <c r="O75" s="144">
        <v>0</v>
      </c>
      <c r="P75" s="144">
        <v>0</v>
      </c>
      <c r="S75" s="354"/>
      <c r="T75" s="146">
        <v>0</v>
      </c>
      <c r="U75" s="146">
        <v>0</v>
      </c>
      <c r="V75" s="146">
        <v>0</v>
      </c>
      <c r="X75" s="147">
        <v>243200</v>
      </c>
      <c r="Y75" s="147">
        <v>0</v>
      </c>
      <c r="Z75" s="147">
        <v>444000</v>
      </c>
      <c r="AA75" s="147">
        <v>1185.9111232395971</v>
      </c>
      <c r="AB75" s="147">
        <v>0</v>
      </c>
      <c r="AC75" s="147">
        <v>0</v>
      </c>
      <c r="AE75" s="143">
        <v>0</v>
      </c>
      <c r="AF75" s="197">
        <v>151209</v>
      </c>
      <c r="AH75" s="148">
        <v>0</v>
      </c>
      <c r="AI75" s="144">
        <v>0</v>
      </c>
      <c r="AJ75" s="149">
        <v>0</v>
      </c>
    </row>
    <row r="76" spans="2:36" s="145" customFormat="1" hidden="1">
      <c r="B76" s="138">
        <v>1512099</v>
      </c>
      <c r="C76" s="139" t="s">
        <v>1015</v>
      </c>
      <c r="D76" s="140">
        <v>301</v>
      </c>
      <c r="E76" s="141">
        <v>1512099301</v>
      </c>
      <c r="F76" s="142" t="s">
        <v>1025</v>
      </c>
      <c r="G76" s="150">
        <v>112511</v>
      </c>
      <c r="H76" s="139" t="s">
        <v>1025</v>
      </c>
      <c r="I76" s="143">
        <v>3851596</v>
      </c>
      <c r="J76" s="143">
        <v>85116</v>
      </c>
      <c r="K76" s="143">
        <v>31231</v>
      </c>
      <c r="L76" s="143">
        <v>1542</v>
      </c>
      <c r="M76" s="143">
        <v>-3231</v>
      </c>
      <c r="N76" s="143">
        <v>72</v>
      </c>
      <c r="O76" s="144">
        <v>3879596</v>
      </c>
      <c r="P76" s="144">
        <v>86730</v>
      </c>
      <c r="S76" s="354"/>
      <c r="T76" s="146">
        <v>85116</v>
      </c>
      <c r="U76" s="146">
        <v>1542</v>
      </c>
      <c r="V76" s="146">
        <v>72</v>
      </c>
      <c r="X76" s="147">
        <v>4009600</v>
      </c>
      <c r="Y76" s="147">
        <v>86658</v>
      </c>
      <c r="Z76" s="147">
        <v>3821100</v>
      </c>
      <c r="AA76" s="147">
        <v>72762</v>
      </c>
      <c r="AB76" s="147">
        <v>4721700</v>
      </c>
      <c r="AC76" s="147">
        <v>143000</v>
      </c>
      <c r="AE76" s="143">
        <v>0</v>
      </c>
      <c r="AF76" s="197">
        <v>151209</v>
      </c>
      <c r="AH76" s="148">
        <v>0.96838263168395855</v>
      </c>
      <c r="AI76" s="144">
        <v>3882827</v>
      </c>
      <c r="AJ76" s="149">
        <v>2.1612629688747009E-2</v>
      </c>
    </row>
    <row r="77" spans="2:36" s="145" customFormat="1" hidden="1">
      <c r="B77" s="138">
        <v>1512099</v>
      </c>
      <c r="C77" s="139" t="s">
        <v>1015</v>
      </c>
      <c r="D77" s="140">
        <v>503</v>
      </c>
      <c r="E77" s="141">
        <v>1512099503</v>
      </c>
      <c r="F77" s="142" t="s">
        <v>1026</v>
      </c>
      <c r="G77" s="150">
        <v>112591</v>
      </c>
      <c r="H77" s="139" t="s">
        <v>1026</v>
      </c>
      <c r="I77" s="143">
        <v>0</v>
      </c>
      <c r="J77" s="143">
        <v>0</v>
      </c>
      <c r="K77" s="143">
        <v>0</v>
      </c>
      <c r="L77" s="143">
        <v>0</v>
      </c>
      <c r="M77" s="143">
        <v>0</v>
      </c>
      <c r="N77" s="143">
        <v>0</v>
      </c>
      <c r="O77" s="144">
        <v>0</v>
      </c>
      <c r="P77" s="144">
        <v>0</v>
      </c>
      <c r="S77" s="354"/>
      <c r="T77" s="146">
        <v>0</v>
      </c>
      <c r="U77" s="146">
        <v>0</v>
      </c>
      <c r="V77" s="146">
        <v>0</v>
      </c>
      <c r="X77" s="147">
        <v>991100</v>
      </c>
      <c r="Y77" s="147">
        <v>0</v>
      </c>
      <c r="Z77" s="147">
        <v>916200</v>
      </c>
      <c r="AA77" s="147">
        <v>0</v>
      </c>
      <c r="AB77" s="147">
        <v>0</v>
      </c>
      <c r="AC77" s="147">
        <v>0</v>
      </c>
      <c r="AE77" s="143">
        <v>0</v>
      </c>
      <c r="AF77" s="197">
        <v>151209</v>
      </c>
      <c r="AH77" s="148">
        <v>0</v>
      </c>
      <c r="AI77" s="144">
        <v>0</v>
      </c>
      <c r="AJ77" s="149">
        <v>0</v>
      </c>
    </row>
    <row r="78" spans="2:36" s="145" customFormat="1" hidden="1">
      <c r="B78" s="138">
        <v>1512099</v>
      </c>
      <c r="C78" s="139" t="s">
        <v>1015</v>
      </c>
      <c r="D78" s="140">
        <v>401</v>
      </c>
      <c r="E78" s="141">
        <v>1512099401</v>
      </c>
      <c r="F78" s="142" t="s">
        <v>1027</v>
      </c>
      <c r="G78" s="150">
        <v>112911</v>
      </c>
      <c r="H78" s="139" t="s">
        <v>1027</v>
      </c>
      <c r="I78" s="143">
        <v>200135</v>
      </c>
      <c r="J78" s="143">
        <v>1162</v>
      </c>
      <c r="K78" s="143">
        <v>8532</v>
      </c>
      <c r="L78" s="143">
        <v>50</v>
      </c>
      <c r="M78" s="143">
        <v>53</v>
      </c>
      <c r="N78" s="143">
        <v>0</v>
      </c>
      <c r="O78" s="144">
        <v>208720</v>
      </c>
      <c r="P78" s="144">
        <v>1212</v>
      </c>
      <c r="S78" s="354"/>
      <c r="T78" s="146">
        <v>1162</v>
      </c>
      <c r="U78" s="146">
        <v>50</v>
      </c>
      <c r="V78" s="146">
        <v>0</v>
      </c>
      <c r="X78" s="147">
        <v>205400</v>
      </c>
      <c r="Y78" s="147">
        <v>1212</v>
      </c>
      <c r="Z78" s="147">
        <v>122200</v>
      </c>
      <c r="AA78" s="147">
        <v>0</v>
      </c>
      <c r="AB78" s="147">
        <v>695500</v>
      </c>
      <c r="AC78" s="147">
        <v>1600</v>
      </c>
      <c r="AE78" s="143">
        <v>0</v>
      </c>
      <c r="AF78" s="197">
        <v>151209</v>
      </c>
      <c r="AH78" s="148">
        <v>1.0159055501460565</v>
      </c>
      <c r="AI78" s="144">
        <v>208667</v>
      </c>
      <c r="AJ78" s="149">
        <v>5.9006815968841286E-3</v>
      </c>
    </row>
    <row r="79" spans="2:36" s="145" customFormat="1" hidden="1">
      <c r="B79" s="138">
        <v>1512099</v>
      </c>
      <c r="C79" s="139" t="s">
        <v>1015</v>
      </c>
      <c r="D79" s="140">
        <v>402</v>
      </c>
      <c r="E79" s="141">
        <v>1512099402</v>
      </c>
      <c r="F79" s="142" t="s">
        <v>1028</v>
      </c>
      <c r="G79" s="150">
        <v>112919</v>
      </c>
      <c r="H79" s="139" t="s">
        <v>1028</v>
      </c>
      <c r="I79" s="143">
        <v>429564</v>
      </c>
      <c r="J79" s="143">
        <v>0</v>
      </c>
      <c r="K79" s="143">
        <v>-5999</v>
      </c>
      <c r="L79" s="143">
        <v>0</v>
      </c>
      <c r="M79" s="143">
        <v>190</v>
      </c>
      <c r="N79" s="143">
        <v>0</v>
      </c>
      <c r="O79" s="144">
        <v>423755</v>
      </c>
      <c r="P79" s="144">
        <v>0</v>
      </c>
      <c r="S79" s="354"/>
      <c r="T79" s="146">
        <v>0</v>
      </c>
      <c r="U79" s="146">
        <v>0</v>
      </c>
      <c r="V79" s="146">
        <v>0</v>
      </c>
      <c r="X79" s="147">
        <v>448500</v>
      </c>
      <c r="Y79" s="147">
        <v>0</v>
      </c>
      <c r="Z79" s="147">
        <v>401800</v>
      </c>
      <c r="AA79" s="147">
        <v>0</v>
      </c>
      <c r="AB79" s="147">
        <v>455900</v>
      </c>
      <c r="AC79" s="147">
        <v>0</v>
      </c>
      <c r="AE79" s="143">
        <v>0</v>
      </c>
      <c r="AF79" s="197">
        <v>151209</v>
      </c>
      <c r="AH79" s="148">
        <v>0.94440356744704568</v>
      </c>
      <c r="AI79" s="144">
        <v>423565</v>
      </c>
      <c r="AJ79" s="149">
        <v>0</v>
      </c>
    </row>
    <row r="80" spans="2:36" s="145" customFormat="1" hidden="1">
      <c r="B80" s="138">
        <v>1512099</v>
      </c>
      <c r="C80" s="139" t="s">
        <v>1015</v>
      </c>
      <c r="D80" s="140">
        <v>504</v>
      </c>
      <c r="E80" s="141">
        <v>1512099504</v>
      </c>
      <c r="F80" s="142" t="s">
        <v>1029</v>
      </c>
      <c r="G80" s="150">
        <v>112991</v>
      </c>
      <c r="H80" s="139" t="s">
        <v>1029</v>
      </c>
      <c r="I80" s="143">
        <v>0</v>
      </c>
      <c r="J80" s="143">
        <v>0</v>
      </c>
      <c r="K80" s="143">
        <v>0</v>
      </c>
      <c r="L80" s="143">
        <v>0</v>
      </c>
      <c r="M80" s="143">
        <v>0</v>
      </c>
      <c r="N80" s="143">
        <v>0</v>
      </c>
      <c r="O80" s="144">
        <v>0</v>
      </c>
      <c r="P80" s="144">
        <v>0</v>
      </c>
      <c r="S80" s="354"/>
      <c r="T80" s="146">
        <v>0</v>
      </c>
      <c r="U80" s="146">
        <v>0</v>
      </c>
      <c r="V80" s="146">
        <v>0</v>
      </c>
      <c r="X80" s="147">
        <v>173700</v>
      </c>
      <c r="Y80" s="147">
        <v>0</v>
      </c>
      <c r="Z80" s="147">
        <v>1078300</v>
      </c>
      <c r="AA80" s="147">
        <v>55739.741742298669</v>
      </c>
      <c r="AB80" s="147">
        <v>0</v>
      </c>
      <c r="AC80" s="147">
        <v>0</v>
      </c>
      <c r="AE80" s="143">
        <v>0</v>
      </c>
      <c r="AF80" s="197">
        <v>151209</v>
      </c>
      <c r="AH80" s="148">
        <v>0</v>
      </c>
      <c r="AI80" s="144">
        <v>0</v>
      </c>
      <c r="AJ80" s="149">
        <v>0</v>
      </c>
    </row>
    <row r="81" spans="2:36" s="145" customFormat="1" hidden="1">
      <c r="B81" s="138">
        <v>1512099</v>
      </c>
      <c r="C81" s="139" t="s">
        <v>1015</v>
      </c>
      <c r="D81" s="140">
        <v>901</v>
      </c>
      <c r="E81" s="141">
        <v>1512099901</v>
      </c>
      <c r="F81" s="142" t="s">
        <v>981</v>
      </c>
      <c r="G81" s="150"/>
      <c r="H81" s="139"/>
      <c r="I81" s="143">
        <v>0</v>
      </c>
      <c r="J81" s="143">
        <v>0</v>
      </c>
      <c r="K81" s="143">
        <v>0</v>
      </c>
      <c r="L81" s="143">
        <v>0</v>
      </c>
      <c r="M81" s="143">
        <v>0</v>
      </c>
      <c r="N81" s="143">
        <v>0</v>
      </c>
      <c r="O81" s="144">
        <v>0</v>
      </c>
      <c r="P81" s="144">
        <v>0</v>
      </c>
      <c r="S81" s="354"/>
      <c r="T81" s="146">
        <v>72</v>
      </c>
      <c r="U81" s="146">
        <v>0</v>
      </c>
      <c r="V81" s="146">
        <v>0</v>
      </c>
      <c r="X81" s="147">
        <v>-22300</v>
      </c>
      <c r="Y81" s="147">
        <v>72</v>
      </c>
      <c r="Z81" s="147">
        <v>96700</v>
      </c>
      <c r="AA81" s="147">
        <v>171</v>
      </c>
      <c r="AB81" s="147">
        <v>-46000</v>
      </c>
      <c r="AC81" s="147">
        <v>0</v>
      </c>
      <c r="AE81" s="143">
        <v>0</v>
      </c>
      <c r="AF81" s="197">
        <v>151209</v>
      </c>
      <c r="AH81" s="148">
        <v>0</v>
      </c>
      <c r="AI81" s="144">
        <v>0</v>
      </c>
      <c r="AJ81" s="149">
        <v>-3.2286995515695069E-3</v>
      </c>
    </row>
    <row r="82" spans="2:36" s="208" customFormat="1" hidden="1">
      <c r="B82" s="200">
        <v>1513011</v>
      </c>
      <c r="C82" s="201" t="s">
        <v>1030</v>
      </c>
      <c r="D82" s="202">
        <v>101</v>
      </c>
      <c r="E82" s="203">
        <v>1513011101</v>
      </c>
      <c r="F82" s="204" t="s">
        <v>1031</v>
      </c>
      <c r="G82" s="205">
        <v>113111</v>
      </c>
      <c r="H82" s="201" t="s">
        <v>1031</v>
      </c>
      <c r="I82" s="206">
        <v>2402966</v>
      </c>
      <c r="J82" s="206">
        <v>8675</v>
      </c>
      <c r="K82" s="206">
        <v>65637</v>
      </c>
      <c r="L82" s="206">
        <v>237</v>
      </c>
      <c r="M82" s="206">
        <v>-236</v>
      </c>
      <c r="N82" s="206">
        <v>0</v>
      </c>
      <c r="O82" s="207">
        <v>2468367</v>
      </c>
      <c r="P82" s="207">
        <v>8912</v>
      </c>
      <c r="S82" s="358"/>
      <c r="T82" s="209">
        <v>8675</v>
      </c>
      <c r="U82" s="209">
        <v>237</v>
      </c>
      <c r="V82" s="209">
        <v>0</v>
      </c>
      <c r="X82" s="210">
        <v>2425800</v>
      </c>
      <c r="Y82" s="210">
        <v>8912</v>
      </c>
      <c r="Z82" s="210">
        <v>2202400</v>
      </c>
      <c r="AA82" s="210">
        <v>0</v>
      </c>
      <c r="AB82" s="210">
        <v>2786500</v>
      </c>
      <c r="AC82" s="210">
        <v>0</v>
      </c>
      <c r="AE82" s="206">
        <v>0</v>
      </c>
      <c r="AF82" s="211">
        <v>151301</v>
      </c>
      <c r="AH82" s="212">
        <v>1.0176449006513315</v>
      </c>
      <c r="AI82" s="207">
        <v>2468603</v>
      </c>
      <c r="AJ82" s="213">
        <v>3.673839558083931E-3</v>
      </c>
    </row>
    <row r="83" spans="2:36" s="208" customFormat="1" hidden="1">
      <c r="B83" s="200">
        <v>1513011</v>
      </c>
      <c r="C83" s="201" t="s">
        <v>1030</v>
      </c>
      <c r="D83" s="202">
        <v>102</v>
      </c>
      <c r="E83" s="203">
        <v>1513011102</v>
      </c>
      <c r="F83" s="204" t="s">
        <v>1032</v>
      </c>
      <c r="G83" s="205">
        <v>113112</v>
      </c>
      <c r="H83" s="201" t="s">
        <v>1032</v>
      </c>
      <c r="I83" s="206">
        <v>2851705</v>
      </c>
      <c r="J83" s="206">
        <v>0</v>
      </c>
      <c r="K83" s="206">
        <v>-56816</v>
      </c>
      <c r="L83" s="206">
        <v>0</v>
      </c>
      <c r="M83" s="206">
        <v>6102</v>
      </c>
      <c r="N83" s="206">
        <v>0</v>
      </c>
      <c r="O83" s="207">
        <v>2800991</v>
      </c>
      <c r="P83" s="207">
        <v>0</v>
      </c>
      <c r="S83" s="358"/>
      <c r="T83" s="209">
        <v>0</v>
      </c>
      <c r="U83" s="209">
        <v>0</v>
      </c>
      <c r="V83" s="209">
        <v>0</v>
      </c>
      <c r="X83" s="210">
        <v>2839000</v>
      </c>
      <c r="Y83" s="210">
        <v>0</v>
      </c>
      <c r="Z83" s="210">
        <v>3015400</v>
      </c>
      <c r="AA83" s="210">
        <v>0</v>
      </c>
      <c r="AB83" s="210">
        <v>3471300</v>
      </c>
      <c r="AC83" s="210">
        <v>332845.31316187594</v>
      </c>
      <c r="AE83" s="206">
        <v>0</v>
      </c>
      <c r="AF83" s="211">
        <v>151301</v>
      </c>
      <c r="AH83" s="212">
        <v>0.98446248679112358</v>
      </c>
      <c r="AI83" s="207">
        <v>2794889</v>
      </c>
      <c r="AJ83" s="213">
        <v>0</v>
      </c>
    </row>
    <row r="84" spans="2:36" s="223" customFormat="1" ht="24" hidden="1">
      <c r="B84" s="214">
        <v>1513011</v>
      </c>
      <c r="C84" s="215" t="s">
        <v>1030</v>
      </c>
      <c r="D84" s="216">
        <v>103</v>
      </c>
      <c r="E84" s="217">
        <v>1513011103</v>
      </c>
      <c r="F84" s="218" t="s">
        <v>1033</v>
      </c>
      <c r="G84" s="219">
        <v>113119</v>
      </c>
      <c r="H84" s="215" t="s">
        <v>1033</v>
      </c>
      <c r="I84" s="220">
        <v>669244</v>
      </c>
      <c r="J84" s="220">
        <v>0</v>
      </c>
      <c r="K84" s="220">
        <v>-26095</v>
      </c>
      <c r="L84" s="220">
        <v>0</v>
      </c>
      <c r="M84" s="220">
        <v>3606</v>
      </c>
      <c r="N84" s="220">
        <v>0</v>
      </c>
      <c r="O84" s="221">
        <v>646755</v>
      </c>
      <c r="P84" s="221">
        <v>0</v>
      </c>
      <c r="Q84" s="215" t="s">
        <v>4158</v>
      </c>
      <c r="R84" s="221">
        <v>6653.0764009740742</v>
      </c>
      <c r="S84" s="359">
        <v>5</v>
      </c>
      <c r="T84" s="222">
        <v>6653.0764009740742</v>
      </c>
      <c r="U84" s="222">
        <v>0</v>
      </c>
      <c r="V84" s="222">
        <v>0</v>
      </c>
      <c r="X84" s="224">
        <v>700900</v>
      </c>
      <c r="Y84" s="224">
        <v>6653.0764009740742</v>
      </c>
      <c r="Z84" s="224">
        <v>631400</v>
      </c>
      <c r="AA84" s="224">
        <v>9582.3824200099007</v>
      </c>
      <c r="AB84" s="224">
        <v>927100</v>
      </c>
      <c r="AC84" s="224">
        <v>0</v>
      </c>
      <c r="AE84" s="220">
        <v>0</v>
      </c>
      <c r="AF84" s="225">
        <v>151301</v>
      </c>
      <c r="AH84" s="226">
        <v>0.91760450848908548</v>
      </c>
      <c r="AI84" s="221">
        <v>643149</v>
      </c>
      <c r="AJ84" s="227">
        <v>9.4921906134599436E-3</v>
      </c>
    </row>
    <row r="85" spans="2:36" s="208" customFormat="1" hidden="1">
      <c r="B85" s="200">
        <v>1513011</v>
      </c>
      <c r="C85" s="201" t="s">
        <v>1030</v>
      </c>
      <c r="D85" s="202"/>
      <c r="E85" s="203" t="s">
        <v>640</v>
      </c>
      <c r="F85" s="204" t="s">
        <v>640</v>
      </c>
      <c r="G85" s="205">
        <v>113191</v>
      </c>
      <c r="H85" s="201" t="s">
        <v>1034</v>
      </c>
      <c r="I85" s="206">
        <v>0</v>
      </c>
      <c r="J85" s="206">
        <v>0</v>
      </c>
      <c r="K85" s="206">
        <v>0</v>
      </c>
      <c r="L85" s="206">
        <v>0</v>
      </c>
      <c r="M85" s="206">
        <v>0</v>
      </c>
      <c r="N85" s="206">
        <v>0</v>
      </c>
      <c r="O85" s="207">
        <v>0</v>
      </c>
      <c r="P85" s="207">
        <v>0</v>
      </c>
      <c r="S85" s="358"/>
      <c r="T85" s="209">
        <v>0</v>
      </c>
      <c r="U85" s="209">
        <v>0</v>
      </c>
      <c r="V85" s="209">
        <v>0</v>
      </c>
      <c r="X85" s="210" t="s">
        <v>640</v>
      </c>
      <c r="Y85" s="210" t="s">
        <v>640</v>
      </c>
      <c r="Z85" s="210" t="s">
        <v>640</v>
      </c>
      <c r="AA85" s="210" t="s">
        <v>640</v>
      </c>
      <c r="AB85" s="210" t="s">
        <v>640</v>
      </c>
      <c r="AC85" s="210" t="s">
        <v>640</v>
      </c>
      <c r="AE85" s="206">
        <v>2860</v>
      </c>
      <c r="AF85" s="211">
        <v>151301</v>
      </c>
      <c r="AH85" s="212" t="s">
        <v>640</v>
      </c>
      <c r="AI85" s="207">
        <v>0</v>
      </c>
      <c r="AJ85" s="213" t="s">
        <v>640</v>
      </c>
    </row>
    <row r="86" spans="2:36" s="208" customFormat="1" hidden="1">
      <c r="B86" s="200">
        <v>1513011</v>
      </c>
      <c r="C86" s="201" t="s">
        <v>1030</v>
      </c>
      <c r="D86" s="202">
        <v>201</v>
      </c>
      <c r="E86" s="203">
        <v>1513011201</v>
      </c>
      <c r="F86" s="204" t="s">
        <v>1035</v>
      </c>
      <c r="G86" s="205">
        <v>113211</v>
      </c>
      <c r="H86" s="201" t="s">
        <v>1035</v>
      </c>
      <c r="I86" s="206">
        <v>2353840</v>
      </c>
      <c r="J86" s="206">
        <v>0</v>
      </c>
      <c r="K86" s="206">
        <v>57039</v>
      </c>
      <c r="L86" s="206">
        <v>0</v>
      </c>
      <c r="M86" s="206">
        <v>-12639</v>
      </c>
      <c r="N86" s="206">
        <v>0</v>
      </c>
      <c r="O86" s="207">
        <v>2398240</v>
      </c>
      <c r="P86" s="207">
        <v>0</v>
      </c>
      <c r="S86" s="358"/>
      <c r="T86" s="209">
        <v>0</v>
      </c>
      <c r="U86" s="209">
        <v>0</v>
      </c>
      <c r="V86" s="209">
        <v>0</v>
      </c>
      <c r="X86" s="210">
        <v>2403100</v>
      </c>
      <c r="Y86" s="210">
        <v>0</v>
      </c>
      <c r="Z86" s="210">
        <v>2472100</v>
      </c>
      <c r="AA86" s="210">
        <v>2597.997755740389</v>
      </c>
      <c r="AB86" s="210">
        <v>3336500</v>
      </c>
      <c r="AC86" s="210">
        <v>0</v>
      </c>
      <c r="AE86" s="206">
        <v>0</v>
      </c>
      <c r="AF86" s="211">
        <v>151301</v>
      </c>
      <c r="AH86" s="212">
        <v>1.0032370687861512</v>
      </c>
      <c r="AI86" s="207">
        <v>2410879</v>
      </c>
      <c r="AJ86" s="213">
        <v>0</v>
      </c>
    </row>
    <row r="87" spans="2:36" s="208" customFormat="1" hidden="1">
      <c r="B87" s="200">
        <v>1513011</v>
      </c>
      <c r="C87" s="201" t="s">
        <v>1030</v>
      </c>
      <c r="D87" s="202"/>
      <c r="E87" s="203" t="s">
        <v>640</v>
      </c>
      <c r="F87" s="204" t="s">
        <v>640</v>
      </c>
      <c r="G87" s="205">
        <v>113291</v>
      </c>
      <c r="H87" s="201" t="s">
        <v>1036</v>
      </c>
      <c r="I87" s="206">
        <v>0</v>
      </c>
      <c r="J87" s="206">
        <v>0</v>
      </c>
      <c r="K87" s="206">
        <v>0</v>
      </c>
      <c r="L87" s="206">
        <v>0</v>
      </c>
      <c r="M87" s="206">
        <v>0</v>
      </c>
      <c r="N87" s="206">
        <v>0</v>
      </c>
      <c r="O87" s="207">
        <v>0</v>
      </c>
      <c r="P87" s="207">
        <v>0</v>
      </c>
      <c r="S87" s="358"/>
      <c r="T87" s="209">
        <v>0</v>
      </c>
      <c r="U87" s="209">
        <v>0</v>
      </c>
      <c r="V87" s="209">
        <v>0</v>
      </c>
      <c r="X87" s="210" t="s">
        <v>640</v>
      </c>
      <c r="Y87" s="210" t="s">
        <v>640</v>
      </c>
      <c r="Z87" s="210" t="s">
        <v>640</v>
      </c>
      <c r="AA87" s="210" t="s">
        <v>640</v>
      </c>
      <c r="AB87" s="210" t="s">
        <v>640</v>
      </c>
      <c r="AC87" s="210" t="s">
        <v>640</v>
      </c>
      <c r="AE87" s="206">
        <v>0</v>
      </c>
      <c r="AF87" s="211">
        <v>151301</v>
      </c>
      <c r="AH87" s="212" t="s">
        <v>640</v>
      </c>
      <c r="AI87" s="207">
        <v>0</v>
      </c>
      <c r="AJ87" s="213" t="s">
        <v>640</v>
      </c>
    </row>
    <row r="88" spans="2:36" s="223" customFormat="1" ht="24" hidden="1">
      <c r="B88" s="214">
        <v>1513011</v>
      </c>
      <c r="C88" s="215" t="s">
        <v>1030</v>
      </c>
      <c r="D88" s="216">
        <v>301</v>
      </c>
      <c r="E88" s="217">
        <v>1513011301</v>
      </c>
      <c r="F88" s="218" t="s">
        <v>1037</v>
      </c>
      <c r="G88" s="219">
        <v>113311</v>
      </c>
      <c r="H88" s="215" t="s">
        <v>1037</v>
      </c>
      <c r="I88" s="220">
        <v>186703</v>
      </c>
      <c r="J88" s="220">
        <v>0</v>
      </c>
      <c r="K88" s="220">
        <v>0</v>
      </c>
      <c r="L88" s="220">
        <v>0</v>
      </c>
      <c r="M88" s="220">
        <v>339</v>
      </c>
      <c r="N88" s="220">
        <v>0</v>
      </c>
      <c r="O88" s="221">
        <v>187042</v>
      </c>
      <c r="P88" s="221">
        <v>0</v>
      </c>
      <c r="Q88" s="215" t="s">
        <v>4159</v>
      </c>
      <c r="R88" s="221">
        <v>36128.996357877048</v>
      </c>
      <c r="S88" s="359">
        <v>5</v>
      </c>
      <c r="T88" s="222">
        <v>36128.996357877048</v>
      </c>
      <c r="U88" s="222">
        <v>0</v>
      </c>
      <c r="V88" s="222">
        <v>0</v>
      </c>
      <c r="X88" s="224">
        <v>215200</v>
      </c>
      <c r="Y88" s="224">
        <v>36128.996357877048</v>
      </c>
      <c r="Z88" s="224">
        <v>284200</v>
      </c>
      <c r="AA88" s="224">
        <v>24955.657882880289</v>
      </c>
      <c r="AB88" s="224">
        <v>374700</v>
      </c>
      <c r="AC88" s="224">
        <v>0</v>
      </c>
      <c r="AE88" s="220">
        <v>0</v>
      </c>
      <c r="AF88" s="225">
        <v>151301</v>
      </c>
      <c r="AH88" s="226">
        <v>0.86757899628252788</v>
      </c>
      <c r="AI88" s="221">
        <v>186703</v>
      </c>
      <c r="AJ88" s="227">
        <v>0.16788567080797884</v>
      </c>
    </row>
    <row r="89" spans="2:36" s="208" customFormat="1" ht="24" hidden="1">
      <c r="B89" s="200">
        <v>1513011</v>
      </c>
      <c r="C89" s="201" t="s">
        <v>1030</v>
      </c>
      <c r="D89" s="202"/>
      <c r="E89" s="203" t="s">
        <v>640</v>
      </c>
      <c r="F89" s="204" t="s">
        <v>640</v>
      </c>
      <c r="G89" s="205">
        <v>113391</v>
      </c>
      <c r="H89" s="201" t="s">
        <v>1038</v>
      </c>
      <c r="I89" s="206">
        <v>0</v>
      </c>
      <c r="J89" s="206">
        <v>0</v>
      </c>
      <c r="K89" s="206">
        <v>0</v>
      </c>
      <c r="L89" s="206">
        <v>0</v>
      </c>
      <c r="M89" s="206">
        <v>0</v>
      </c>
      <c r="N89" s="206">
        <v>0</v>
      </c>
      <c r="O89" s="207">
        <v>0</v>
      </c>
      <c r="P89" s="207">
        <v>0</v>
      </c>
      <c r="S89" s="358"/>
      <c r="T89" s="209">
        <v>0</v>
      </c>
      <c r="U89" s="209">
        <v>0</v>
      </c>
      <c r="V89" s="209">
        <v>0</v>
      </c>
      <c r="X89" s="210" t="s">
        <v>640</v>
      </c>
      <c r="Y89" s="210" t="s">
        <v>640</v>
      </c>
      <c r="Z89" s="210" t="s">
        <v>640</v>
      </c>
      <c r="AA89" s="210" t="s">
        <v>640</v>
      </c>
      <c r="AB89" s="210" t="s">
        <v>640</v>
      </c>
      <c r="AC89" s="210" t="s">
        <v>640</v>
      </c>
      <c r="AE89" s="206">
        <v>15531</v>
      </c>
      <c r="AF89" s="211">
        <v>151301</v>
      </c>
      <c r="AH89" s="212" t="s">
        <v>640</v>
      </c>
      <c r="AI89" s="207">
        <v>0</v>
      </c>
      <c r="AJ89" s="213" t="s">
        <v>640</v>
      </c>
    </row>
    <row r="90" spans="2:36" s="208" customFormat="1" hidden="1">
      <c r="B90" s="200">
        <v>1513011</v>
      </c>
      <c r="C90" s="201" t="s">
        <v>1030</v>
      </c>
      <c r="D90" s="202">
        <v>901</v>
      </c>
      <c r="E90" s="203">
        <v>1513011901</v>
      </c>
      <c r="F90" s="204" t="s">
        <v>981</v>
      </c>
      <c r="G90" s="205"/>
      <c r="H90" s="201"/>
      <c r="I90" s="206">
        <v>0</v>
      </c>
      <c r="J90" s="206">
        <v>0</v>
      </c>
      <c r="K90" s="206">
        <v>0</v>
      </c>
      <c r="L90" s="206">
        <v>0</v>
      </c>
      <c r="M90" s="206">
        <v>0</v>
      </c>
      <c r="N90" s="206">
        <v>0</v>
      </c>
      <c r="O90" s="207">
        <v>0</v>
      </c>
      <c r="P90" s="207">
        <v>0</v>
      </c>
      <c r="S90" s="358"/>
      <c r="T90" s="209">
        <v>0</v>
      </c>
      <c r="U90" s="209">
        <v>0</v>
      </c>
      <c r="V90" s="209">
        <v>0</v>
      </c>
      <c r="X90" s="210">
        <v>-2800</v>
      </c>
      <c r="Y90" s="210">
        <v>0</v>
      </c>
      <c r="Z90" s="210">
        <v>11500</v>
      </c>
      <c r="AA90" s="210">
        <v>0</v>
      </c>
      <c r="AB90" s="210">
        <v>-25200</v>
      </c>
      <c r="AC90" s="210">
        <v>-2300.3131618759453</v>
      </c>
      <c r="AE90" s="206">
        <v>0</v>
      </c>
      <c r="AF90" s="211">
        <v>151301</v>
      </c>
      <c r="AH90" s="212">
        <v>0</v>
      </c>
      <c r="AI90" s="207">
        <v>0</v>
      </c>
      <c r="AJ90" s="213">
        <v>0</v>
      </c>
    </row>
    <row r="91" spans="2:36" ht="24" hidden="1">
      <c r="B91" s="138">
        <v>1514011</v>
      </c>
      <c r="C91" s="139" t="s">
        <v>1039</v>
      </c>
      <c r="D91" s="140">
        <v>101</v>
      </c>
      <c r="E91" s="141">
        <v>1514011101</v>
      </c>
      <c r="F91" s="142" t="s">
        <v>1040</v>
      </c>
      <c r="G91" s="150">
        <v>114111</v>
      </c>
      <c r="H91" s="139" t="s">
        <v>1040</v>
      </c>
      <c r="I91" s="143">
        <v>2432097</v>
      </c>
      <c r="J91" s="143">
        <v>28650</v>
      </c>
      <c r="K91" s="143">
        <v>39618</v>
      </c>
      <c r="L91" s="143">
        <v>467</v>
      </c>
      <c r="M91" s="143">
        <v>372</v>
      </c>
      <c r="N91" s="143">
        <v>0</v>
      </c>
      <c r="O91" s="144">
        <v>2472087</v>
      </c>
      <c r="P91" s="144">
        <v>29117</v>
      </c>
      <c r="Q91" s="139" t="s">
        <v>4160</v>
      </c>
      <c r="R91" s="145"/>
      <c r="S91" s="354">
        <v>8</v>
      </c>
      <c r="T91" s="146">
        <v>9550</v>
      </c>
      <c r="U91" s="146">
        <v>155.66666666666666</v>
      </c>
      <c r="V91" s="146">
        <v>0</v>
      </c>
      <c r="W91" s="145"/>
      <c r="X91" s="147">
        <v>815000</v>
      </c>
      <c r="Y91" s="147">
        <v>9705.6666666666661</v>
      </c>
      <c r="Z91" s="147">
        <v>634500</v>
      </c>
      <c r="AA91" s="147">
        <v>4228.6666666666661</v>
      </c>
      <c r="AB91" s="147">
        <v>985300</v>
      </c>
      <c r="AC91" s="147">
        <v>700</v>
      </c>
      <c r="AE91" s="106">
        <v>0</v>
      </c>
      <c r="AF91" s="109">
        <v>151401</v>
      </c>
      <c r="AH91" s="110">
        <v>3.0327791411042946</v>
      </c>
      <c r="AI91" s="107">
        <v>2471715</v>
      </c>
      <c r="AJ91" s="97">
        <v>1.1908793456032719E-2</v>
      </c>
    </row>
    <row r="92" spans="2:36" ht="36" hidden="1">
      <c r="B92" s="138">
        <v>1514011</v>
      </c>
      <c r="C92" s="139" t="s">
        <v>1039</v>
      </c>
      <c r="D92" s="140">
        <v>102</v>
      </c>
      <c r="E92" s="141">
        <v>1514011102</v>
      </c>
      <c r="F92" s="142" t="s">
        <v>1041</v>
      </c>
      <c r="G92" s="150">
        <v>114112</v>
      </c>
      <c r="H92" s="139" t="s">
        <v>1041</v>
      </c>
      <c r="I92" s="143">
        <v>1134335</v>
      </c>
      <c r="J92" s="143">
        <v>0</v>
      </c>
      <c r="K92" s="143">
        <v>6422</v>
      </c>
      <c r="L92" s="143">
        <v>0</v>
      </c>
      <c r="M92" s="143">
        <v>2750</v>
      </c>
      <c r="N92" s="143">
        <v>0</v>
      </c>
      <c r="O92" s="144">
        <v>1143507</v>
      </c>
      <c r="P92" s="144">
        <v>0</v>
      </c>
      <c r="Q92" s="145"/>
      <c r="R92" s="145"/>
      <c r="S92" s="354"/>
      <c r="T92" s="146">
        <v>0</v>
      </c>
      <c r="U92" s="146">
        <v>0</v>
      </c>
      <c r="V92" s="146">
        <v>0</v>
      </c>
      <c r="W92" s="145"/>
      <c r="X92" s="147">
        <v>381000</v>
      </c>
      <c r="Y92" s="147">
        <v>0</v>
      </c>
      <c r="Z92" s="147">
        <v>417700</v>
      </c>
      <c r="AA92" s="147">
        <v>0</v>
      </c>
      <c r="AB92" s="147">
        <v>303600</v>
      </c>
      <c r="AC92" s="147">
        <v>17500</v>
      </c>
      <c r="AE92" s="106">
        <v>0</v>
      </c>
      <c r="AF92" s="109">
        <v>151401</v>
      </c>
      <c r="AH92" s="110">
        <v>2.9941128608923884</v>
      </c>
      <c r="AI92" s="107">
        <v>1140757</v>
      </c>
      <c r="AJ92" s="97">
        <v>0</v>
      </c>
    </row>
    <row r="93" spans="2:36" ht="24" hidden="1">
      <c r="B93" s="138">
        <v>1514011</v>
      </c>
      <c r="C93" s="139" t="s">
        <v>1039</v>
      </c>
      <c r="D93" s="140">
        <v>201</v>
      </c>
      <c r="E93" s="141">
        <v>1514011201</v>
      </c>
      <c r="F93" s="142" t="s">
        <v>1042</v>
      </c>
      <c r="G93" s="150">
        <v>114191</v>
      </c>
      <c r="H93" s="139" t="s">
        <v>1042</v>
      </c>
      <c r="I93" s="143">
        <v>0</v>
      </c>
      <c r="J93" s="143">
        <v>0</v>
      </c>
      <c r="K93" s="143">
        <v>0</v>
      </c>
      <c r="L93" s="143">
        <v>0</v>
      </c>
      <c r="M93" s="143">
        <v>0</v>
      </c>
      <c r="N93" s="143">
        <v>0</v>
      </c>
      <c r="O93" s="144">
        <v>0</v>
      </c>
      <c r="P93" s="144">
        <v>0</v>
      </c>
      <c r="Q93" s="151" t="s">
        <v>4161</v>
      </c>
      <c r="R93" s="145"/>
      <c r="S93" s="360">
        <v>2</v>
      </c>
      <c r="T93" s="146">
        <v>129757.3</v>
      </c>
      <c r="U93" s="146">
        <v>0</v>
      </c>
      <c r="V93" s="146">
        <v>0</v>
      </c>
      <c r="W93" s="145"/>
      <c r="X93" s="147">
        <v>3184300</v>
      </c>
      <c r="Y93" s="147">
        <v>129757.3</v>
      </c>
      <c r="Z93" s="147">
        <v>13596800</v>
      </c>
      <c r="AA93" s="147">
        <v>175400</v>
      </c>
      <c r="AB93" s="147">
        <v>20991100</v>
      </c>
      <c r="AC93" s="147">
        <v>151700</v>
      </c>
      <c r="AE93" s="106">
        <v>33448</v>
      </c>
      <c r="AF93" s="109">
        <v>151401</v>
      </c>
      <c r="AH93" s="110">
        <v>0</v>
      </c>
      <c r="AI93" s="107">
        <v>0</v>
      </c>
      <c r="AJ93" s="97">
        <v>4.0749081430769718E-2</v>
      </c>
    </row>
    <row r="94" spans="2:36" ht="24" hidden="1">
      <c r="B94" s="138">
        <v>1514011</v>
      </c>
      <c r="C94" s="139" t="s">
        <v>1039</v>
      </c>
      <c r="D94" s="140">
        <v>202</v>
      </c>
      <c r="E94" s="141">
        <v>1514011202</v>
      </c>
      <c r="F94" s="142" t="s">
        <v>1043</v>
      </c>
      <c r="G94" s="150">
        <v>114192</v>
      </c>
      <c r="H94" s="139" t="s">
        <v>1043</v>
      </c>
      <c r="I94" s="143">
        <v>0</v>
      </c>
      <c r="J94" s="143">
        <v>0</v>
      </c>
      <c r="K94" s="143">
        <v>0</v>
      </c>
      <c r="L94" s="143">
        <v>0</v>
      </c>
      <c r="M94" s="143">
        <v>0</v>
      </c>
      <c r="N94" s="143">
        <v>0</v>
      </c>
      <c r="O94" s="144">
        <v>0</v>
      </c>
      <c r="P94" s="144">
        <v>0</v>
      </c>
      <c r="Q94" s="139" t="s">
        <v>4162</v>
      </c>
      <c r="R94" s="144">
        <v>5695.5416594833923</v>
      </c>
      <c r="S94" s="354">
        <v>5</v>
      </c>
      <c r="T94" s="146">
        <v>5695.5416594833923</v>
      </c>
      <c r="U94" s="146">
        <v>0</v>
      </c>
      <c r="V94" s="146">
        <v>0</v>
      </c>
      <c r="W94" s="145"/>
      <c r="X94" s="147">
        <v>2260400</v>
      </c>
      <c r="Y94" s="147">
        <v>5695.5416594833923</v>
      </c>
      <c r="Z94" s="147">
        <v>0</v>
      </c>
      <c r="AA94" s="147">
        <v>0</v>
      </c>
      <c r="AB94" s="147">
        <v>0</v>
      </c>
      <c r="AC94" s="147">
        <v>0</v>
      </c>
      <c r="AE94" s="106">
        <v>2650</v>
      </c>
      <c r="AF94" s="109">
        <v>151401</v>
      </c>
      <c r="AH94" s="110">
        <v>0</v>
      </c>
      <c r="AI94" s="107">
        <v>0</v>
      </c>
      <c r="AJ94" s="97">
        <v>2.51970521123845E-3</v>
      </c>
    </row>
    <row r="95" spans="2:36" ht="24" hidden="1">
      <c r="B95" s="138">
        <v>1514011</v>
      </c>
      <c r="C95" s="139" t="s">
        <v>1039</v>
      </c>
      <c r="D95" s="140">
        <v>103</v>
      </c>
      <c r="E95" s="141">
        <v>1514011103</v>
      </c>
      <c r="F95" s="142" t="s">
        <v>1044</v>
      </c>
      <c r="G95" s="150">
        <v>114211</v>
      </c>
      <c r="H95" s="139" t="s">
        <v>1044</v>
      </c>
      <c r="I95" s="143">
        <v>280306</v>
      </c>
      <c r="J95" s="143">
        <v>3429</v>
      </c>
      <c r="K95" s="143">
        <v>21782</v>
      </c>
      <c r="L95" s="143">
        <v>266</v>
      </c>
      <c r="M95" s="143">
        <v>-467</v>
      </c>
      <c r="N95" s="143">
        <v>0</v>
      </c>
      <c r="O95" s="144">
        <v>301621</v>
      </c>
      <c r="P95" s="144">
        <v>3695</v>
      </c>
      <c r="Q95" s="139" t="s">
        <v>4163</v>
      </c>
      <c r="R95" s="145"/>
      <c r="S95" s="354">
        <v>8</v>
      </c>
      <c r="T95" s="146">
        <v>1143</v>
      </c>
      <c r="U95" s="146">
        <v>88.666666666666671</v>
      </c>
      <c r="V95" s="146">
        <v>0</v>
      </c>
      <c r="W95" s="145"/>
      <c r="X95" s="147">
        <v>30900</v>
      </c>
      <c r="Y95" s="147">
        <v>1231.6666666666667</v>
      </c>
      <c r="Z95" s="147">
        <v>45700</v>
      </c>
      <c r="AA95" s="147">
        <v>2322</v>
      </c>
      <c r="AB95" s="147">
        <v>88700</v>
      </c>
      <c r="AC95" s="147">
        <v>6600</v>
      </c>
      <c r="AE95" s="106">
        <v>0</v>
      </c>
      <c r="AF95" s="109">
        <v>151401</v>
      </c>
      <c r="AH95" s="110">
        <v>9.776310679611651</v>
      </c>
      <c r="AI95" s="107">
        <v>302088</v>
      </c>
      <c r="AJ95" s="97">
        <v>3.9859762675296659E-2</v>
      </c>
    </row>
    <row r="96" spans="2:36" ht="36" hidden="1">
      <c r="B96" s="138">
        <v>1514011</v>
      </c>
      <c r="C96" s="139" t="s">
        <v>1039</v>
      </c>
      <c r="D96" s="140">
        <v>104</v>
      </c>
      <c r="E96" s="141">
        <v>1514011104</v>
      </c>
      <c r="F96" s="142" t="s">
        <v>1045</v>
      </c>
      <c r="G96" s="150">
        <v>114212</v>
      </c>
      <c r="H96" s="139" t="s">
        <v>1045</v>
      </c>
      <c r="I96" s="143">
        <v>1926325</v>
      </c>
      <c r="J96" s="143">
        <v>0</v>
      </c>
      <c r="K96" s="143">
        <v>-157185</v>
      </c>
      <c r="L96" s="143">
        <v>0</v>
      </c>
      <c r="M96" s="143">
        <v>-982</v>
      </c>
      <c r="N96" s="143">
        <v>0</v>
      </c>
      <c r="O96" s="144">
        <v>1768158</v>
      </c>
      <c r="P96" s="144">
        <v>0</v>
      </c>
      <c r="Q96" s="145"/>
      <c r="R96" s="145"/>
      <c r="S96" s="354"/>
      <c r="T96" s="146">
        <v>0</v>
      </c>
      <c r="U96" s="146">
        <v>0</v>
      </c>
      <c r="V96" s="146">
        <v>0</v>
      </c>
      <c r="W96" s="145"/>
      <c r="X96" s="147">
        <v>588000</v>
      </c>
      <c r="Y96" s="147">
        <v>0</v>
      </c>
      <c r="Z96" s="147">
        <v>615700</v>
      </c>
      <c r="AA96" s="147">
        <v>0</v>
      </c>
      <c r="AB96" s="147">
        <v>485200</v>
      </c>
      <c r="AC96" s="147">
        <v>0</v>
      </c>
      <c r="AE96" s="106">
        <v>0</v>
      </c>
      <c r="AF96" s="109">
        <v>151401</v>
      </c>
      <c r="AH96" s="110">
        <v>3.0087414965986397</v>
      </c>
      <c r="AI96" s="107">
        <v>1769140</v>
      </c>
      <c r="AJ96" s="97">
        <v>0</v>
      </c>
    </row>
    <row r="97" spans="2:36" ht="24" hidden="1">
      <c r="B97" s="138">
        <v>1514011</v>
      </c>
      <c r="C97" s="139" t="s">
        <v>1039</v>
      </c>
      <c r="D97" s="140">
        <v>203</v>
      </c>
      <c r="E97" s="141">
        <v>1514011203</v>
      </c>
      <c r="F97" s="142" t="s">
        <v>1046</v>
      </c>
      <c r="G97" s="150">
        <v>114291</v>
      </c>
      <c r="H97" s="139" t="s">
        <v>1046</v>
      </c>
      <c r="I97" s="143">
        <v>0</v>
      </c>
      <c r="J97" s="143">
        <v>0</v>
      </c>
      <c r="K97" s="143">
        <v>0</v>
      </c>
      <c r="L97" s="143">
        <v>0</v>
      </c>
      <c r="M97" s="143">
        <v>0</v>
      </c>
      <c r="N97" s="143">
        <v>0</v>
      </c>
      <c r="O97" s="144">
        <v>0</v>
      </c>
      <c r="P97" s="144">
        <v>0</v>
      </c>
      <c r="Q97" s="139" t="s">
        <v>4164</v>
      </c>
      <c r="R97" s="144">
        <v>5336.6150718857598</v>
      </c>
      <c r="S97" s="354">
        <v>5</v>
      </c>
      <c r="T97" s="146">
        <v>5336.6150718857598</v>
      </c>
      <c r="U97" s="146">
        <v>0</v>
      </c>
      <c r="V97" s="146">
        <v>0</v>
      </c>
      <c r="W97" s="145"/>
      <c r="X97" s="147">
        <v>446400</v>
      </c>
      <c r="Y97" s="147">
        <v>5336.6150718857598</v>
      </c>
      <c r="Z97" s="147">
        <v>0</v>
      </c>
      <c r="AA97" s="147">
        <v>0</v>
      </c>
      <c r="AB97" s="147">
        <v>0</v>
      </c>
      <c r="AC97" s="147">
        <v>0</v>
      </c>
      <c r="AE97" s="106">
        <v>2483</v>
      </c>
      <c r="AF97" s="109">
        <v>151401</v>
      </c>
      <c r="AH97" s="110">
        <v>0</v>
      </c>
      <c r="AI97" s="107">
        <v>0</v>
      </c>
      <c r="AJ97" s="97">
        <v>1.1954782867127598E-2</v>
      </c>
    </row>
    <row r="98" spans="2:36" ht="24" hidden="1">
      <c r="B98" s="138">
        <v>1514011</v>
      </c>
      <c r="C98" s="139" t="s">
        <v>1039</v>
      </c>
      <c r="D98" s="140">
        <v>204</v>
      </c>
      <c r="E98" s="141">
        <v>1514011204</v>
      </c>
      <c r="F98" s="142" t="s">
        <v>1047</v>
      </c>
      <c r="G98" s="150">
        <v>114292</v>
      </c>
      <c r="H98" s="139" t="s">
        <v>1047</v>
      </c>
      <c r="I98" s="143">
        <v>0</v>
      </c>
      <c r="J98" s="143">
        <v>0</v>
      </c>
      <c r="K98" s="143">
        <v>0</v>
      </c>
      <c r="L98" s="143">
        <v>0</v>
      </c>
      <c r="M98" s="143">
        <v>0</v>
      </c>
      <c r="N98" s="143">
        <v>0</v>
      </c>
      <c r="O98" s="144">
        <v>0</v>
      </c>
      <c r="P98" s="144">
        <v>0</v>
      </c>
      <c r="Q98" s="145"/>
      <c r="R98" s="145"/>
      <c r="S98" s="354"/>
      <c r="T98" s="146">
        <v>0</v>
      </c>
      <c r="U98" s="146">
        <v>0</v>
      </c>
      <c r="V98" s="146">
        <v>0</v>
      </c>
      <c r="W98" s="145"/>
      <c r="X98" s="147">
        <v>5455800</v>
      </c>
      <c r="Y98" s="147">
        <v>0</v>
      </c>
      <c r="Z98" s="147">
        <v>0</v>
      </c>
      <c r="AA98" s="147">
        <v>0</v>
      </c>
      <c r="AB98" s="147">
        <v>0</v>
      </c>
      <c r="AC98" s="147">
        <v>0</v>
      </c>
      <c r="AE98" s="106">
        <v>0</v>
      </c>
      <c r="AF98" s="109">
        <v>151401</v>
      </c>
      <c r="AH98" s="110">
        <v>0</v>
      </c>
      <c r="AI98" s="107">
        <v>0</v>
      </c>
      <c r="AJ98" s="97">
        <v>0</v>
      </c>
    </row>
    <row r="99" spans="2:36" hidden="1">
      <c r="B99" s="138">
        <v>1514011</v>
      </c>
      <c r="C99" s="139" t="s">
        <v>1039</v>
      </c>
      <c r="D99" s="140">
        <v>105</v>
      </c>
      <c r="E99" s="141">
        <v>1514011105</v>
      </c>
      <c r="F99" s="142" t="s">
        <v>1048</v>
      </c>
      <c r="G99" s="150">
        <v>114311</v>
      </c>
      <c r="H99" s="139" t="s">
        <v>1048</v>
      </c>
      <c r="I99" s="143">
        <v>144541</v>
      </c>
      <c r="J99" s="143">
        <v>0</v>
      </c>
      <c r="K99" s="143">
        <v>0</v>
      </c>
      <c r="L99" s="143">
        <v>0</v>
      </c>
      <c r="M99" s="143">
        <v>0</v>
      </c>
      <c r="N99" s="143">
        <v>0</v>
      </c>
      <c r="O99" s="144">
        <v>144541</v>
      </c>
      <c r="P99" s="144">
        <v>0</v>
      </c>
      <c r="Q99" s="145"/>
      <c r="R99" s="145"/>
      <c r="S99" s="354"/>
      <c r="T99" s="146">
        <v>0</v>
      </c>
      <c r="U99" s="146">
        <v>0</v>
      </c>
      <c r="V99" s="146">
        <v>0</v>
      </c>
      <c r="W99" s="145"/>
      <c r="X99" s="147">
        <v>127000</v>
      </c>
      <c r="Y99" s="147">
        <v>0</v>
      </c>
      <c r="Z99" s="147">
        <v>86400</v>
      </c>
      <c r="AA99" s="147">
        <v>0</v>
      </c>
      <c r="AB99" s="147">
        <v>49500</v>
      </c>
      <c r="AC99" s="147">
        <v>0</v>
      </c>
      <c r="AE99" s="106">
        <v>0</v>
      </c>
      <c r="AF99" s="109">
        <v>151401</v>
      </c>
      <c r="AH99" s="110">
        <v>1.1381181102362206</v>
      </c>
      <c r="AI99" s="107">
        <v>144541</v>
      </c>
      <c r="AJ99" s="97">
        <v>0</v>
      </c>
    </row>
    <row r="100" spans="2:36" ht="24" hidden="1">
      <c r="B100" s="138">
        <v>1514011</v>
      </c>
      <c r="C100" s="139" t="s">
        <v>1039</v>
      </c>
      <c r="D100" s="140">
        <v>205</v>
      </c>
      <c r="E100" s="141">
        <v>1514011205</v>
      </c>
      <c r="F100" s="142" t="s">
        <v>1049</v>
      </c>
      <c r="G100" s="150">
        <v>114391</v>
      </c>
      <c r="H100" s="139" t="s">
        <v>1049</v>
      </c>
      <c r="I100" s="143">
        <v>0</v>
      </c>
      <c r="J100" s="143">
        <v>0</v>
      </c>
      <c r="K100" s="143">
        <v>0</v>
      </c>
      <c r="L100" s="143">
        <v>0</v>
      </c>
      <c r="M100" s="143">
        <v>0</v>
      </c>
      <c r="N100" s="143">
        <v>0</v>
      </c>
      <c r="O100" s="144">
        <v>0</v>
      </c>
      <c r="P100" s="144">
        <v>0</v>
      </c>
      <c r="Q100" s="145"/>
      <c r="R100" s="145"/>
      <c r="S100" s="354"/>
      <c r="T100" s="146">
        <v>0</v>
      </c>
      <c r="U100" s="146">
        <v>0</v>
      </c>
      <c r="V100" s="146">
        <v>0</v>
      </c>
      <c r="W100" s="145"/>
      <c r="X100" s="147">
        <v>987700</v>
      </c>
      <c r="Y100" s="147">
        <v>0</v>
      </c>
      <c r="Z100" s="147">
        <v>0</v>
      </c>
      <c r="AA100" s="147">
        <v>0</v>
      </c>
      <c r="AB100" s="147">
        <v>0</v>
      </c>
      <c r="AC100" s="147">
        <v>0</v>
      </c>
      <c r="AE100" s="106">
        <v>0</v>
      </c>
      <c r="AF100" s="109">
        <v>151401</v>
      </c>
      <c r="AH100" s="110">
        <v>0</v>
      </c>
      <c r="AI100" s="107">
        <v>0</v>
      </c>
      <c r="AJ100" s="97">
        <v>0</v>
      </c>
    </row>
    <row r="101" spans="2:36" ht="24" hidden="1">
      <c r="B101" s="138">
        <v>1514011</v>
      </c>
      <c r="C101" s="139" t="s">
        <v>1039</v>
      </c>
      <c r="D101" s="140">
        <v>206</v>
      </c>
      <c r="E101" s="141">
        <v>1514011206</v>
      </c>
      <c r="F101" s="142" t="s">
        <v>1050</v>
      </c>
      <c r="G101" s="150">
        <v>114392</v>
      </c>
      <c r="H101" s="139" t="s">
        <v>1050</v>
      </c>
      <c r="I101" s="143">
        <v>0</v>
      </c>
      <c r="J101" s="143">
        <v>0</v>
      </c>
      <c r="K101" s="143">
        <v>0</v>
      </c>
      <c r="L101" s="143">
        <v>0</v>
      </c>
      <c r="M101" s="143">
        <v>0</v>
      </c>
      <c r="N101" s="143">
        <v>0</v>
      </c>
      <c r="O101" s="144">
        <v>0</v>
      </c>
      <c r="P101" s="144">
        <v>0</v>
      </c>
      <c r="Q101" s="145"/>
      <c r="R101" s="145"/>
      <c r="S101" s="354"/>
      <c r="T101" s="146">
        <v>0</v>
      </c>
      <c r="U101" s="146">
        <v>0</v>
      </c>
      <c r="V101" s="146">
        <v>0</v>
      </c>
      <c r="W101" s="145"/>
      <c r="X101" s="147">
        <v>785000</v>
      </c>
      <c r="Y101" s="147">
        <v>0</v>
      </c>
      <c r="Z101" s="147">
        <v>0</v>
      </c>
      <c r="AA101" s="147">
        <v>0</v>
      </c>
      <c r="AB101" s="147">
        <v>0</v>
      </c>
      <c r="AC101" s="147">
        <v>0</v>
      </c>
      <c r="AE101" s="106">
        <v>0</v>
      </c>
      <c r="AF101" s="109">
        <v>151401</v>
      </c>
      <c r="AH101" s="110">
        <v>0</v>
      </c>
      <c r="AI101" s="107">
        <v>0</v>
      </c>
      <c r="AJ101" s="97">
        <v>0</v>
      </c>
    </row>
    <row r="102" spans="2:36" hidden="1">
      <c r="B102" s="138">
        <v>1514011</v>
      </c>
      <c r="C102" s="139" t="s">
        <v>1039</v>
      </c>
      <c r="D102" s="140">
        <v>106</v>
      </c>
      <c r="E102" s="141">
        <v>1514011106</v>
      </c>
      <c r="F102" s="142" t="s">
        <v>1051</v>
      </c>
      <c r="G102" s="150">
        <v>114411</v>
      </c>
      <c r="H102" s="139" t="s">
        <v>1051</v>
      </c>
      <c r="I102" s="143">
        <v>145027</v>
      </c>
      <c r="J102" s="143">
        <v>0</v>
      </c>
      <c r="K102" s="143">
        <v>-845</v>
      </c>
      <c r="L102" s="143">
        <v>0</v>
      </c>
      <c r="M102" s="143">
        <v>-21</v>
      </c>
      <c r="N102" s="143">
        <v>0</v>
      </c>
      <c r="O102" s="144">
        <v>144161</v>
      </c>
      <c r="P102" s="144">
        <v>0</v>
      </c>
      <c r="Q102" s="145"/>
      <c r="R102" s="145"/>
      <c r="S102" s="354"/>
      <c r="T102" s="146">
        <v>0</v>
      </c>
      <c r="U102" s="146">
        <v>0</v>
      </c>
      <c r="V102" s="146">
        <v>0</v>
      </c>
      <c r="W102" s="145"/>
      <c r="X102" s="147">
        <v>50500</v>
      </c>
      <c r="Y102" s="147">
        <v>0</v>
      </c>
      <c r="Z102" s="147">
        <v>33800</v>
      </c>
      <c r="AA102" s="147">
        <v>0</v>
      </c>
      <c r="AB102" s="147">
        <v>158400</v>
      </c>
      <c r="AC102" s="147">
        <v>0</v>
      </c>
      <c r="AE102" s="106">
        <v>0</v>
      </c>
      <c r="AF102" s="109">
        <v>151401</v>
      </c>
      <c r="AH102" s="110">
        <v>2.855089108910891</v>
      </c>
      <c r="AI102" s="107">
        <v>144182</v>
      </c>
      <c r="AJ102" s="97">
        <v>0</v>
      </c>
    </row>
    <row r="103" spans="2:36" ht="24" hidden="1">
      <c r="B103" s="138">
        <v>1514011</v>
      </c>
      <c r="C103" s="139" t="s">
        <v>1039</v>
      </c>
      <c r="D103" s="140">
        <v>207</v>
      </c>
      <c r="E103" s="141">
        <v>1514011207</v>
      </c>
      <c r="F103" s="142" t="s">
        <v>1052</v>
      </c>
      <c r="G103" s="150">
        <v>114491</v>
      </c>
      <c r="H103" s="139" t="s">
        <v>1052</v>
      </c>
      <c r="I103" s="143">
        <v>0</v>
      </c>
      <c r="J103" s="143">
        <v>0</v>
      </c>
      <c r="K103" s="143">
        <v>0</v>
      </c>
      <c r="L103" s="143">
        <v>0</v>
      </c>
      <c r="M103" s="143">
        <v>0</v>
      </c>
      <c r="N103" s="143">
        <v>0</v>
      </c>
      <c r="O103" s="144">
        <v>0</v>
      </c>
      <c r="P103" s="144">
        <v>0</v>
      </c>
      <c r="Q103" s="139" t="s">
        <v>4165</v>
      </c>
      <c r="R103" s="144">
        <v>270.80688645090851</v>
      </c>
      <c r="S103" s="354">
        <v>5</v>
      </c>
      <c r="T103" s="146">
        <v>270.80688645090851</v>
      </c>
      <c r="U103" s="146">
        <v>0</v>
      </c>
      <c r="V103" s="146">
        <v>0</v>
      </c>
      <c r="W103" s="145"/>
      <c r="X103" s="147">
        <v>252200</v>
      </c>
      <c r="Y103" s="147">
        <v>270.80688645090851</v>
      </c>
      <c r="Z103" s="147">
        <v>0</v>
      </c>
      <c r="AA103" s="147">
        <v>0</v>
      </c>
      <c r="AB103" s="147">
        <v>0</v>
      </c>
      <c r="AC103" s="147">
        <v>0</v>
      </c>
      <c r="AE103" s="106">
        <v>126</v>
      </c>
      <c r="AF103" s="109">
        <v>151401</v>
      </c>
      <c r="AH103" s="110">
        <v>0</v>
      </c>
      <c r="AI103" s="107">
        <v>0</v>
      </c>
      <c r="AJ103" s="97">
        <v>1.0737782967918657E-3</v>
      </c>
    </row>
    <row r="104" spans="2:36" ht="24" hidden="1">
      <c r="B104" s="138">
        <v>1514011</v>
      </c>
      <c r="C104" s="139" t="s">
        <v>1039</v>
      </c>
      <c r="D104" s="140">
        <v>208</v>
      </c>
      <c r="E104" s="141">
        <v>1514011208</v>
      </c>
      <c r="F104" s="142" t="s">
        <v>1053</v>
      </c>
      <c r="G104" s="150">
        <v>114492</v>
      </c>
      <c r="H104" s="139" t="s">
        <v>1053</v>
      </c>
      <c r="I104" s="143">
        <v>0</v>
      </c>
      <c r="J104" s="143">
        <v>0</v>
      </c>
      <c r="K104" s="143">
        <v>0</v>
      </c>
      <c r="L104" s="143">
        <v>0</v>
      </c>
      <c r="M104" s="143">
        <v>0</v>
      </c>
      <c r="N104" s="143">
        <v>0</v>
      </c>
      <c r="O104" s="144">
        <v>0</v>
      </c>
      <c r="P104" s="144">
        <v>0</v>
      </c>
      <c r="Q104" s="139" t="s">
        <v>4166</v>
      </c>
      <c r="R104" s="144">
        <v>3460.3102157616081</v>
      </c>
      <c r="S104" s="354">
        <v>5</v>
      </c>
      <c r="T104" s="146">
        <v>3460.3102157616081</v>
      </c>
      <c r="U104" s="146">
        <v>0</v>
      </c>
      <c r="V104" s="146">
        <v>0</v>
      </c>
      <c r="W104" s="145"/>
      <c r="X104" s="147">
        <v>106200</v>
      </c>
      <c r="Y104" s="147">
        <v>3460.3102157616081</v>
      </c>
      <c r="Z104" s="147">
        <v>0</v>
      </c>
      <c r="AA104" s="147">
        <v>0</v>
      </c>
      <c r="AB104" s="147">
        <v>0</v>
      </c>
      <c r="AC104" s="147">
        <v>0</v>
      </c>
      <c r="AE104" s="106">
        <v>1610</v>
      </c>
      <c r="AF104" s="109">
        <v>151401</v>
      </c>
      <c r="AH104" s="110">
        <v>0</v>
      </c>
      <c r="AI104" s="107">
        <v>0</v>
      </c>
      <c r="AJ104" s="97">
        <v>3.2582958717152617E-2</v>
      </c>
    </row>
    <row r="105" spans="2:36" ht="24" hidden="1">
      <c r="B105" s="138">
        <v>1514011</v>
      </c>
      <c r="C105" s="139" t="s">
        <v>1039</v>
      </c>
      <c r="D105" s="140">
        <v>209</v>
      </c>
      <c r="E105" s="141">
        <v>1514011209</v>
      </c>
      <c r="F105" s="142" t="s">
        <v>1054</v>
      </c>
      <c r="G105" s="150">
        <v>114493</v>
      </c>
      <c r="H105" s="139" t="s">
        <v>1054</v>
      </c>
      <c r="I105" s="143">
        <v>0</v>
      </c>
      <c r="J105" s="143">
        <v>0</v>
      </c>
      <c r="K105" s="143">
        <v>0</v>
      </c>
      <c r="L105" s="143">
        <v>0</v>
      </c>
      <c r="M105" s="143">
        <v>0</v>
      </c>
      <c r="N105" s="143">
        <v>0</v>
      </c>
      <c r="O105" s="144">
        <v>0</v>
      </c>
      <c r="P105" s="144">
        <v>0</v>
      </c>
      <c r="Q105" s="145"/>
      <c r="R105" s="145"/>
      <c r="S105" s="354"/>
      <c r="T105" s="146">
        <v>0</v>
      </c>
      <c r="U105" s="146">
        <v>0</v>
      </c>
      <c r="V105" s="146">
        <v>0</v>
      </c>
      <c r="W105" s="145"/>
      <c r="X105" s="147">
        <v>1377900</v>
      </c>
      <c r="Y105" s="147">
        <v>0</v>
      </c>
      <c r="Z105" s="147">
        <v>0</v>
      </c>
      <c r="AA105" s="147">
        <v>0</v>
      </c>
      <c r="AB105" s="147">
        <v>0</v>
      </c>
      <c r="AC105" s="147">
        <v>0</v>
      </c>
      <c r="AE105" s="106">
        <v>0</v>
      </c>
      <c r="AF105" s="109">
        <v>151401</v>
      </c>
      <c r="AH105" s="110">
        <v>0</v>
      </c>
      <c r="AI105" s="107">
        <v>0</v>
      </c>
      <c r="AJ105" s="97">
        <v>0</v>
      </c>
    </row>
    <row r="106" spans="2:36" ht="24" hidden="1">
      <c r="B106" s="138">
        <v>1514011</v>
      </c>
      <c r="C106" s="139" t="s">
        <v>1039</v>
      </c>
      <c r="D106" s="140">
        <v>107</v>
      </c>
      <c r="E106" s="141">
        <v>1514011107</v>
      </c>
      <c r="F106" s="142" t="s">
        <v>1055</v>
      </c>
      <c r="G106" s="150">
        <v>114511</v>
      </c>
      <c r="H106" s="139" t="s">
        <v>1055</v>
      </c>
      <c r="I106" s="143">
        <v>256783</v>
      </c>
      <c r="J106" s="143">
        <v>8215</v>
      </c>
      <c r="K106" s="143">
        <v>-1210</v>
      </c>
      <c r="L106" s="143">
        <v>-39</v>
      </c>
      <c r="M106" s="143">
        <v>885</v>
      </c>
      <c r="N106" s="143">
        <v>0</v>
      </c>
      <c r="O106" s="144">
        <v>256458</v>
      </c>
      <c r="P106" s="144">
        <v>8176</v>
      </c>
      <c r="Q106" s="139" t="s">
        <v>4163</v>
      </c>
      <c r="R106" s="145"/>
      <c r="S106" s="354">
        <v>8</v>
      </c>
      <c r="T106" s="146">
        <v>2738.3333333333335</v>
      </c>
      <c r="U106" s="146">
        <v>-13</v>
      </c>
      <c r="V106" s="146">
        <v>0</v>
      </c>
      <c r="W106" s="145"/>
      <c r="X106" s="147">
        <v>109600</v>
      </c>
      <c r="Y106" s="147">
        <v>2725.3333333333335</v>
      </c>
      <c r="Z106" s="147">
        <v>98500</v>
      </c>
      <c r="AA106" s="147">
        <v>2460</v>
      </c>
      <c r="AB106" s="147">
        <v>145100</v>
      </c>
      <c r="AC106" s="147">
        <v>9600</v>
      </c>
      <c r="AE106" s="106">
        <v>0</v>
      </c>
      <c r="AF106" s="109">
        <v>151401</v>
      </c>
      <c r="AH106" s="110">
        <v>2.3318704379562045</v>
      </c>
      <c r="AI106" s="107">
        <v>255573</v>
      </c>
      <c r="AJ106" s="97">
        <v>2.4866180048661802E-2</v>
      </c>
    </row>
    <row r="107" spans="2:36" ht="24" hidden="1">
      <c r="B107" s="138">
        <v>1514011</v>
      </c>
      <c r="C107" s="139" t="s">
        <v>1039</v>
      </c>
      <c r="D107" s="140">
        <v>108</v>
      </c>
      <c r="E107" s="141">
        <v>1514011108</v>
      </c>
      <c r="F107" s="142" t="s">
        <v>1056</v>
      </c>
      <c r="G107" s="150">
        <v>114512</v>
      </c>
      <c r="H107" s="139" t="s">
        <v>1056</v>
      </c>
      <c r="I107" s="143">
        <v>594944</v>
      </c>
      <c r="J107" s="143">
        <v>341</v>
      </c>
      <c r="K107" s="143">
        <v>-16034</v>
      </c>
      <c r="L107" s="143">
        <v>-9</v>
      </c>
      <c r="M107" s="143">
        <v>-7350</v>
      </c>
      <c r="N107" s="143">
        <v>0</v>
      </c>
      <c r="O107" s="144">
        <v>571560</v>
      </c>
      <c r="P107" s="144">
        <v>332</v>
      </c>
      <c r="Q107" s="139" t="s">
        <v>4163</v>
      </c>
      <c r="R107" s="145"/>
      <c r="S107" s="354">
        <v>8</v>
      </c>
      <c r="T107" s="146">
        <v>113.66666666666667</v>
      </c>
      <c r="U107" s="146">
        <v>-3</v>
      </c>
      <c r="V107" s="146">
        <v>0</v>
      </c>
      <c r="W107" s="145"/>
      <c r="X107" s="147">
        <v>214700</v>
      </c>
      <c r="Y107" s="147">
        <v>110.66666666666667</v>
      </c>
      <c r="Z107" s="147">
        <v>176500</v>
      </c>
      <c r="AA107" s="147">
        <v>215.66666666666666</v>
      </c>
      <c r="AB107" s="147">
        <v>467800</v>
      </c>
      <c r="AC107" s="147">
        <v>3100</v>
      </c>
      <c r="AE107" s="106">
        <v>0</v>
      </c>
      <c r="AF107" s="109">
        <v>151401</v>
      </c>
      <c r="AH107" s="110">
        <v>2.6963670237540756</v>
      </c>
      <c r="AI107" s="107">
        <v>578910</v>
      </c>
      <c r="AJ107" s="97">
        <v>5.1544791181493555E-4</v>
      </c>
    </row>
    <row r="108" spans="2:36" ht="24" hidden="1">
      <c r="B108" s="138">
        <v>1514011</v>
      </c>
      <c r="C108" s="139" t="s">
        <v>1039</v>
      </c>
      <c r="D108" s="140">
        <v>109</v>
      </c>
      <c r="E108" s="141">
        <v>1514011109</v>
      </c>
      <c r="F108" s="142" t="s">
        <v>1057</v>
      </c>
      <c r="G108" s="150">
        <v>114519</v>
      </c>
      <c r="H108" s="139" t="s">
        <v>1057</v>
      </c>
      <c r="I108" s="143">
        <v>119325</v>
      </c>
      <c r="J108" s="143">
        <v>0</v>
      </c>
      <c r="K108" s="143">
        <v>0</v>
      </c>
      <c r="L108" s="143">
        <v>0</v>
      </c>
      <c r="M108" s="143">
        <v>-359</v>
      </c>
      <c r="N108" s="143">
        <v>0</v>
      </c>
      <c r="O108" s="144">
        <v>118966</v>
      </c>
      <c r="P108" s="144">
        <v>0</v>
      </c>
      <c r="Q108" s="139" t="s">
        <v>4163</v>
      </c>
      <c r="R108" s="145"/>
      <c r="S108" s="354">
        <v>8</v>
      </c>
      <c r="T108" s="146">
        <v>0</v>
      </c>
      <c r="U108" s="146">
        <v>0</v>
      </c>
      <c r="V108" s="146">
        <v>0</v>
      </c>
      <c r="W108" s="145"/>
      <c r="X108" s="147">
        <v>47500</v>
      </c>
      <c r="Y108" s="147">
        <v>0</v>
      </c>
      <c r="Z108" s="147">
        <v>80600</v>
      </c>
      <c r="AA108" s="147">
        <v>38.333333333333329</v>
      </c>
      <c r="AB108" s="147">
        <v>83200</v>
      </c>
      <c r="AC108" s="147">
        <v>500</v>
      </c>
      <c r="AE108" s="106">
        <v>0</v>
      </c>
      <c r="AF108" s="109">
        <v>151401</v>
      </c>
      <c r="AH108" s="110">
        <v>2.5121052631578946</v>
      </c>
      <c r="AI108" s="107">
        <v>119325</v>
      </c>
      <c r="AJ108" s="97">
        <v>0</v>
      </c>
    </row>
    <row r="109" spans="2:36" ht="24" hidden="1">
      <c r="B109" s="138">
        <v>1514011</v>
      </c>
      <c r="C109" s="139" t="s">
        <v>1039</v>
      </c>
      <c r="D109" s="140">
        <v>210</v>
      </c>
      <c r="E109" s="141">
        <v>1514011210</v>
      </c>
      <c r="F109" s="142" t="s">
        <v>1058</v>
      </c>
      <c r="G109" s="150">
        <v>114591</v>
      </c>
      <c r="H109" s="139" t="s">
        <v>1058</v>
      </c>
      <c r="I109" s="143">
        <v>0</v>
      </c>
      <c r="J109" s="143">
        <v>0</v>
      </c>
      <c r="K109" s="143">
        <v>0</v>
      </c>
      <c r="L109" s="143">
        <v>0</v>
      </c>
      <c r="M109" s="143">
        <v>0</v>
      </c>
      <c r="N109" s="143">
        <v>0</v>
      </c>
      <c r="O109" s="144">
        <v>0</v>
      </c>
      <c r="P109" s="144">
        <v>0</v>
      </c>
      <c r="Q109" s="139" t="s">
        <v>4167</v>
      </c>
      <c r="R109" s="144">
        <v>1912.8422931849884</v>
      </c>
      <c r="S109" s="354">
        <v>5</v>
      </c>
      <c r="T109" s="146">
        <v>1912.8422931849884</v>
      </c>
      <c r="U109" s="146">
        <v>0</v>
      </c>
      <c r="V109" s="146">
        <v>0</v>
      </c>
      <c r="W109" s="145"/>
      <c r="X109" s="147">
        <v>570400</v>
      </c>
      <c r="Y109" s="147">
        <v>1912.8422931849884</v>
      </c>
      <c r="Z109" s="147">
        <v>917000</v>
      </c>
      <c r="AA109" s="147">
        <v>3228.6856435619002</v>
      </c>
      <c r="AB109" s="147">
        <v>1332500</v>
      </c>
      <c r="AC109" s="147">
        <v>11700</v>
      </c>
      <c r="AE109" s="106">
        <v>890</v>
      </c>
      <c r="AF109" s="109">
        <v>151401</v>
      </c>
      <c r="AH109" s="110">
        <v>0</v>
      </c>
      <c r="AI109" s="107">
        <v>0</v>
      </c>
      <c r="AJ109" s="97">
        <v>3.353510331670737E-3</v>
      </c>
    </row>
    <row r="110" spans="2:36" ht="24" hidden="1">
      <c r="B110" s="138">
        <v>1514011</v>
      </c>
      <c r="C110" s="139" t="s">
        <v>1039</v>
      </c>
      <c r="D110" s="140">
        <v>211</v>
      </c>
      <c r="E110" s="141">
        <v>1514011211</v>
      </c>
      <c r="F110" s="142" t="s">
        <v>1059</v>
      </c>
      <c r="G110" s="150">
        <v>114592</v>
      </c>
      <c r="H110" s="139" t="s">
        <v>1059</v>
      </c>
      <c r="I110" s="143">
        <v>0</v>
      </c>
      <c r="J110" s="143">
        <v>0</v>
      </c>
      <c r="K110" s="143">
        <v>0</v>
      </c>
      <c r="L110" s="143">
        <v>0</v>
      </c>
      <c r="M110" s="143">
        <v>0</v>
      </c>
      <c r="N110" s="143">
        <v>0</v>
      </c>
      <c r="O110" s="144">
        <v>0</v>
      </c>
      <c r="P110" s="144">
        <v>0</v>
      </c>
      <c r="Q110" s="139" t="s">
        <v>4168</v>
      </c>
      <c r="R110" s="144">
        <v>8663.671105425492</v>
      </c>
      <c r="S110" s="354">
        <v>5</v>
      </c>
      <c r="T110" s="146">
        <v>8663.671105425492</v>
      </c>
      <c r="U110" s="146">
        <v>0</v>
      </c>
      <c r="V110" s="146">
        <v>0</v>
      </c>
      <c r="W110" s="145"/>
      <c r="X110" s="147">
        <v>987600</v>
      </c>
      <c r="Y110" s="147">
        <v>8663.671105425492</v>
      </c>
      <c r="Z110" s="147">
        <v>1134700</v>
      </c>
      <c r="AA110" s="147">
        <v>9878.2405999453367</v>
      </c>
      <c r="AB110" s="147">
        <v>2750000</v>
      </c>
      <c r="AC110" s="147">
        <v>17200</v>
      </c>
      <c r="AE110" s="106">
        <v>4031</v>
      </c>
      <c r="AF110" s="109">
        <v>151401</v>
      </c>
      <c r="AH110" s="110">
        <v>0</v>
      </c>
      <c r="AI110" s="107">
        <v>0</v>
      </c>
      <c r="AJ110" s="97">
        <v>8.7724494789646543E-3</v>
      </c>
    </row>
    <row r="111" spans="2:36" ht="24" hidden="1">
      <c r="B111" s="138">
        <v>1514011</v>
      </c>
      <c r="C111" s="139" t="s">
        <v>1039</v>
      </c>
      <c r="D111" s="140">
        <v>212</v>
      </c>
      <c r="E111" s="141">
        <v>1514011212</v>
      </c>
      <c r="F111" s="142" t="s">
        <v>1060</v>
      </c>
      <c r="G111" s="150">
        <v>114593</v>
      </c>
      <c r="H111" s="139" t="s">
        <v>1060</v>
      </c>
      <c r="I111" s="143">
        <v>0</v>
      </c>
      <c r="J111" s="143">
        <v>0</v>
      </c>
      <c r="K111" s="143">
        <v>0</v>
      </c>
      <c r="L111" s="143">
        <v>0</v>
      </c>
      <c r="M111" s="143">
        <v>0</v>
      </c>
      <c r="N111" s="143">
        <v>0</v>
      </c>
      <c r="O111" s="144">
        <v>0</v>
      </c>
      <c r="P111" s="144">
        <v>0</v>
      </c>
      <c r="Q111" s="139" t="s">
        <v>4169</v>
      </c>
      <c r="R111" s="144">
        <v>3591.4151369799051</v>
      </c>
      <c r="S111" s="354">
        <v>5</v>
      </c>
      <c r="T111" s="146">
        <v>3591.4151369799051</v>
      </c>
      <c r="U111" s="146">
        <v>0</v>
      </c>
      <c r="V111" s="146">
        <v>0</v>
      </c>
      <c r="W111" s="145"/>
      <c r="X111" s="147">
        <v>998300</v>
      </c>
      <c r="Y111" s="147">
        <v>3591.4151369799051</v>
      </c>
      <c r="Z111" s="147">
        <v>1114000</v>
      </c>
      <c r="AA111" s="147">
        <v>2643.59313937145</v>
      </c>
      <c r="AB111" s="147">
        <v>1639600</v>
      </c>
      <c r="AC111" s="147">
        <v>400</v>
      </c>
      <c r="AE111" s="106">
        <v>1671</v>
      </c>
      <c r="AF111" s="109">
        <v>151401</v>
      </c>
      <c r="AH111" s="110">
        <v>0</v>
      </c>
      <c r="AI111" s="107">
        <v>0</v>
      </c>
      <c r="AJ111" s="97">
        <v>3.5975309395771863E-3</v>
      </c>
    </row>
    <row r="112" spans="2:36" hidden="1">
      <c r="B112" s="138">
        <v>1514011</v>
      </c>
      <c r="C112" s="139" t="s">
        <v>1039</v>
      </c>
      <c r="D112" s="140">
        <v>110</v>
      </c>
      <c r="E112" s="141">
        <v>1514011110</v>
      </c>
      <c r="F112" s="142" t="s">
        <v>1061</v>
      </c>
      <c r="G112" s="150">
        <v>114611</v>
      </c>
      <c r="H112" s="139" t="s">
        <v>1061</v>
      </c>
      <c r="I112" s="143">
        <v>192920</v>
      </c>
      <c r="J112" s="143">
        <v>0</v>
      </c>
      <c r="K112" s="143">
        <v>-113</v>
      </c>
      <c r="L112" s="143">
        <v>0</v>
      </c>
      <c r="M112" s="143">
        <v>1502</v>
      </c>
      <c r="N112" s="143">
        <v>0</v>
      </c>
      <c r="O112" s="144">
        <v>194309</v>
      </c>
      <c r="P112" s="144">
        <v>0</v>
      </c>
      <c r="Q112" s="145"/>
      <c r="R112" s="145"/>
      <c r="S112" s="354"/>
      <c r="T112" s="146">
        <v>0</v>
      </c>
      <c r="U112" s="146">
        <v>0</v>
      </c>
      <c r="V112" s="146">
        <v>0</v>
      </c>
      <c r="W112" s="145"/>
      <c r="X112" s="147">
        <v>65000</v>
      </c>
      <c r="Y112" s="147">
        <v>0</v>
      </c>
      <c r="Z112" s="147">
        <v>197700</v>
      </c>
      <c r="AA112" s="147">
        <v>5709</v>
      </c>
      <c r="AB112" s="147">
        <v>58300</v>
      </c>
      <c r="AC112" s="147">
        <v>0</v>
      </c>
      <c r="AE112" s="106">
        <v>0</v>
      </c>
      <c r="AF112" s="109">
        <v>151401</v>
      </c>
      <c r="AH112" s="110">
        <v>2.9662615384615383</v>
      </c>
      <c r="AI112" s="107">
        <v>192807</v>
      </c>
      <c r="AJ112" s="97">
        <v>0</v>
      </c>
    </row>
    <row r="113" spans="2:36" hidden="1">
      <c r="B113" s="138">
        <v>1514011</v>
      </c>
      <c r="C113" s="139" t="s">
        <v>1039</v>
      </c>
      <c r="D113" s="140">
        <v>111</v>
      </c>
      <c r="E113" s="141">
        <v>1514011111</v>
      </c>
      <c r="F113" s="142" t="s">
        <v>1062</v>
      </c>
      <c r="G113" s="150">
        <v>114612</v>
      </c>
      <c r="H113" s="139" t="s">
        <v>1062</v>
      </c>
      <c r="I113" s="143">
        <v>354599</v>
      </c>
      <c r="J113" s="143">
        <v>0</v>
      </c>
      <c r="K113" s="143">
        <v>-53928</v>
      </c>
      <c r="L113" s="143">
        <v>0</v>
      </c>
      <c r="M113" s="143">
        <v>826</v>
      </c>
      <c r="N113" s="143">
        <v>0</v>
      </c>
      <c r="O113" s="144">
        <v>301497</v>
      </c>
      <c r="P113" s="144">
        <v>0</v>
      </c>
      <c r="Q113" s="145"/>
      <c r="R113" s="145"/>
      <c r="S113" s="354"/>
      <c r="T113" s="146">
        <v>0</v>
      </c>
      <c r="U113" s="146">
        <v>0</v>
      </c>
      <c r="V113" s="146">
        <v>0</v>
      </c>
      <c r="W113" s="145"/>
      <c r="X113" s="147">
        <v>117100</v>
      </c>
      <c r="Y113" s="147">
        <v>0</v>
      </c>
      <c r="Z113" s="147">
        <v>101300</v>
      </c>
      <c r="AA113" s="147">
        <v>0</v>
      </c>
      <c r="AB113" s="147">
        <v>167300</v>
      </c>
      <c r="AC113" s="147">
        <v>0</v>
      </c>
      <c r="AE113" s="106">
        <v>0</v>
      </c>
      <c r="AF113" s="109">
        <v>151401</v>
      </c>
      <c r="AH113" s="110">
        <v>2.5676430401366352</v>
      </c>
      <c r="AI113" s="107">
        <v>300671</v>
      </c>
      <c r="AJ113" s="97">
        <v>0</v>
      </c>
    </row>
    <row r="114" spans="2:36" ht="24" hidden="1">
      <c r="B114" s="138">
        <v>1514011</v>
      </c>
      <c r="C114" s="139" t="s">
        <v>1039</v>
      </c>
      <c r="D114" s="140">
        <v>213</v>
      </c>
      <c r="E114" s="141">
        <v>1514011213</v>
      </c>
      <c r="F114" s="142" t="s">
        <v>1063</v>
      </c>
      <c r="G114" s="150">
        <v>114691</v>
      </c>
      <c r="H114" s="139" t="s">
        <v>1063</v>
      </c>
      <c r="I114" s="143">
        <v>0</v>
      </c>
      <c r="J114" s="143">
        <v>0</v>
      </c>
      <c r="K114" s="143">
        <v>0</v>
      </c>
      <c r="L114" s="143">
        <v>0</v>
      </c>
      <c r="M114" s="143">
        <v>0</v>
      </c>
      <c r="N114" s="143">
        <v>0</v>
      </c>
      <c r="O114" s="144">
        <v>0</v>
      </c>
      <c r="P114" s="144">
        <v>0</v>
      </c>
      <c r="Q114" s="139" t="s">
        <v>4170</v>
      </c>
      <c r="R114" s="144">
        <v>28752.813705875025</v>
      </c>
      <c r="S114" s="354">
        <v>5</v>
      </c>
      <c r="T114" s="146">
        <v>28752.813705875025</v>
      </c>
      <c r="U114" s="146">
        <v>0</v>
      </c>
      <c r="V114" s="146">
        <v>0</v>
      </c>
      <c r="W114" s="145"/>
      <c r="X114" s="147">
        <v>1577700</v>
      </c>
      <c r="Y114" s="147">
        <v>28752.813705875025</v>
      </c>
      <c r="Z114" s="147">
        <v>1417400</v>
      </c>
      <c r="AA114" s="147">
        <v>32081.860521742048</v>
      </c>
      <c r="AB114" s="147">
        <v>2640700</v>
      </c>
      <c r="AC114" s="147">
        <v>39100</v>
      </c>
      <c r="AE114" s="106">
        <v>13378</v>
      </c>
      <c r="AF114" s="109">
        <v>151401</v>
      </c>
      <c r="AH114" s="110">
        <v>0</v>
      </c>
      <c r="AI114" s="107">
        <v>0</v>
      </c>
      <c r="AJ114" s="97">
        <v>1.8224512712096737E-2</v>
      </c>
    </row>
    <row r="115" spans="2:36" ht="24" hidden="1">
      <c r="B115" s="138">
        <v>1514011</v>
      </c>
      <c r="C115" s="139" t="s">
        <v>1039</v>
      </c>
      <c r="D115" s="140">
        <v>214</v>
      </c>
      <c r="E115" s="141">
        <v>1514011214</v>
      </c>
      <c r="F115" s="142" t="s">
        <v>1064</v>
      </c>
      <c r="G115" s="150">
        <v>114692</v>
      </c>
      <c r="H115" s="139" t="s">
        <v>1064</v>
      </c>
      <c r="I115" s="143">
        <v>0</v>
      </c>
      <c r="J115" s="143">
        <v>0</v>
      </c>
      <c r="K115" s="143">
        <v>0</v>
      </c>
      <c r="L115" s="143">
        <v>0</v>
      </c>
      <c r="M115" s="143">
        <v>0</v>
      </c>
      <c r="N115" s="143">
        <v>0</v>
      </c>
      <c r="O115" s="144">
        <v>0</v>
      </c>
      <c r="P115" s="144">
        <v>0</v>
      </c>
      <c r="Q115" s="145"/>
      <c r="R115" s="145"/>
      <c r="S115" s="354"/>
      <c r="T115" s="146">
        <v>0</v>
      </c>
      <c r="U115" s="146">
        <v>0</v>
      </c>
      <c r="V115" s="146">
        <v>0</v>
      </c>
      <c r="W115" s="145"/>
      <c r="X115" s="147">
        <v>1180400</v>
      </c>
      <c r="Y115" s="147">
        <v>0</v>
      </c>
      <c r="Z115" s="147">
        <v>1513000</v>
      </c>
      <c r="AA115" s="147">
        <v>0</v>
      </c>
      <c r="AB115" s="147">
        <v>2923200</v>
      </c>
      <c r="AC115" s="147">
        <v>0</v>
      </c>
      <c r="AE115" s="106">
        <v>0</v>
      </c>
      <c r="AF115" s="109">
        <v>151401</v>
      </c>
      <c r="AH115" s="110">
        <v>0</v>
      </c>
      <c r="AI115" s="107">
        <v>0</v>
      </c>
      <c r="AJ115" s="97">
        <v>0</v>
      </c>
    </row>
    <row r="116" spans="2:36" hidden="1">
      <c r="B116" s="138">
        <v>1514011</v>
      </c>
      <c r="C116" s="139" t="s">
        <v>1039</v>
      </c>
      <c r="D116" s="140">
        <v>112</v>
      </c>
      <c r="E116" s="141">
        <v>1514011112</v>
      </c>
      <c r="F116" s="142" t="s">
        <v>1065</v>
      </c>
      <c r="G116" s="150">
        <v>114711</v>
      </c>
      <c r="H116" s="139" t="s">
        <v>1065</v>
      </c>
      <c r="I116" s="143">
        <v>889456</v>
      </c>
      <c r="J116" s="143">
        <v>0</v>
      </c>
      <c r="K116" s="143">
        <v>-21808</v>
      </c>
      <c r="L116" s="143">
        <v>0</v>
      </c>
      <c r="M116" s="143">
        <v>-3169</v>
      </c>
      <c r="N116" s="143">
        <v>0</v>
      </c>
      <c r="O116" s="144">
        <v>864479</v>
      </c>
      <c r="P116" s="144">
        <v>0</v>
      </c>
      <c r="Q116" s="145"/>
      <c r="R116" s="145"/>
      <c r="S116" s="354"/>
      <c r="T116" s="146">
        <v>0</v>
      </c>
      <c r="U116" s="146">
        <v>0</v>
      </c>
      <c r="V116" s="146">
        <v>0</v>
      </c>
      <c r="W116" s="145"/>
      <c r="X116" s="147">
        <v>295800</v>
      </c>
      <c r="Y116" s="147">
        <v>0</v>
      </c>
      <c r="Z116" s="147">
        <v>296600</v>
      </c>
      <c r="AA116" s="147">
        <v>0</v>
      </c>
      <c r="AB116" s="147">
        <v>339900</v>
      </c>
      <c r="AC116" s="147">
        <v>0</v>
      </c>
      <c r="AE116" s="106">
        <v>0</v>
      </c>
      <c r="AF116" s="109">
        <v>151401</v>
      </c>
      <c r="AH116" s="110">
        <v>2.9332251521298174</v>
      </c>
      <c r="AI116" s="107">
        <v>867648</v>
      </c>
      <c r="AJ116" s="97">
        <v>0</v>
      </c>
    </row>
    <row r="117" spans="2:36" ht="24" hidden="1">
      <c r="B117" s="138">
        <v>1514011</v>
      </c>
      <c r="C117" s="139" t="s">
        <v>1039</v>
      </c>
      <c r="D117" s="140">
        <v>215</v>
      </c>
      <c r="E117" s="141">
        <v>1514011215</v>
      </c>
      <c r="F117" s="142" t="s">
        <v>1066</v>
      </c>
      <c r="G117" s="150">
        <v>114791</v>
      </c>
      <c r="H117" s="139" t="s">
        <v>1066</v>
      </c>
      <c r="I117" s="143">
        <v>0</v>
      </c>
      <c r="J117" s="143">
        <v>0</v>
      </c>
      <c r="K117" s="143">
        <v>0</v>
      </c>
      <c r="L117" s="143">
        <v>0</v>
      </c>
      <c r="M117" s="143">
        <v>0</v>
      </c>
      <c r="N117" s="143">
        <v>0</v>
      </c>
      <c r="O117" s="144">
        <v>0</v>
      </c>
      <c r="P117" s="144">
        <v>0</v>
      </c>
      <c r="Q117" s="145"/>
      <c r="R117" s="145"/>
      <c r="S117" s="354"/>
      <c r="T117" s="146">
        <v>0</v>
      </c>
      <c r="U117" s="146">
        <v>0</v>
      </c>
      <c r="V117" s="146">
        <v>0</v>
      </c>
      <c r="W117" s="145"/>
      <c r="X117" s="147">
        <v>4872200</v>
      </c>
      <c r="Y117" s="147">
        <v>0</v>
      </c>
      <c r="Z117" s="147">
        <v>4959500</v>
      </c>
      <c r="AA117" s="147">
        <v>3352.5373415292211</v>
      </c>
      <c r="AB117" s="147">
        <v>6037400</v>
      </c>
      <c r="AC117" s="147">
        <v>8200</v>
      </c>
      <c r="AE117" s="106">
        <v>0</v>
      </c>
      <c r="AF117" s="109">
        <v>151401</v>
      </c>
      <c r="AH117" s="110">
        <v>0</v>
      </c>
      <c r="AI117" s="107">
        <v>0</v>
      </c>
      <c r="AJ117" s="97">
        <v>0</v>
      </c>
    </row>
    <row r="118" spans="2:36" ht="24" hidden="1">
      <c r="B118" s="138">
        <v>1514011</v>
      </c>
      <c r="C118" s="139" t="s">
        <v>1039</v>
      </c>
      <c r="D118" s="140">
        <v>113</v>
      </c>
      <c r="E118" s="141">
        <v>1514011113</v>
      </c>
      <c r="F118" s="142" t="s">
        <v>1067</v>
      </c>
      <c r="G118" s="150">
        <v>114811</v>
      </c>
      <c r="H118" s="139" t="s">
        <v>1067</v>
      </c>
      <c r="I118" s="143">
        <v>784121</v>
      </c>
      <c r="J118" s="143">
        <v>0</v>
      </c>
      <c r="K118" s="143">
        <v>-9448</v>
      </c>
      <c r="L118" s="143">
        <v>0</v>
      </c>
      <c r="M118" s="143">
        <v>-39641</v>
      </c>
      <c r="N118" s="143">
        <v>0</v>
      </c>
      <c r="O118" s="144">
        <v>735032</v>
      </c>
      <c r="P118" s="144">
        <v>0</v>
      </c>
      <c r="Q118" s="145"/>
      <c r="R118" s="145"/>
      <c r="S118" s="354"/>
      <c r="T118" s="146">
        <v>0</v>
      </c>
      <c r="U118" s="146">
        <v>0</v>
      </c>
      <c r="V118" s="146">
        <v>0</v>
      </c>
      <c r="W118" s="145"/>
      <c r="X118" s="147">
        <v>265600</v>
      </c>
      <c r="Y118" s="147">
        <v>0</v>
      </c>
      <c r="Z118" s="147">
        <v>235600</v>
      </c>
      <c r="AA118" s="147">
        <v>6571.333333333333</v>
      </c>
      <c r="AB118" s="147">
        <v>390700</v>
      </c>
      <c r="AC118" s="147">
        <v>0</v>
      </c>
      <c r="AE118" s="106">
        <v>0</v>
      </c>
      <c r="AF118" s="109">
        <v>151401</v>
      </c>
      <c r="AH118" s="110">
        <v>2.9166905120481927</v>
      </c>
      <c r="AI118" s="107">
        <v>774673</v>
      </c>
      <c r="AJ118" s="97">
        <v>0</v>
      </c>
    </row>
    <row r="119" spans="2:36" ht="24" hidden="1">
      <c r="B119" s="138">
        <v>1514011</v>
      </c>
      <c r="C119" s="139" t="s">
        <v>1039</v>
      </c>
      <c r="D119" s="140">
        <v>216</v>
      </c>
      <c r="E119" s="141">
        <v>1514011216</v>
      </c>
      <c r="F119" s="142" t="s">
        <v>1068</v>
      </c>
      <c r="G119" s="150">
        <v>114891</v>
      </c>
      <c r="H119" s="139" t="s">
        <v>1068</v>
      </c>
      <c r="I119" s="143">
        <v>0</v>
      </c>
      <c r="J119" s="143">
        <v>0</v>
      </c>
      <c r="K119" s="143">
        <v>0</v>
      </c>
      <c r="L119" s="143">
        <v>0</v>
      </c>
      <c r="M119" s="143">
        <v>0</v>
      </c>
      <c r="N119" s="143">
        <v>0</v>
      </c>
      <c r="O119" s="144">
        <v>0</v>
      </c>
      <c r="P119" s="144">
        <v>0</v>
      </c>
      <c r="Q119" s="139" t="s">
        <v>4171</v>
      </c>
      <c r="R119" s="144">
        <v>80846.601910614074</v>
      </c>
      <c r="S119" s="354">
        <v>5</v>
      </c>
      <c r="T119" s="146">
        <v>80846.601910614074</v>
      </c>
      <c r="U119" s="146">
        <v>0</v>
      </c>
      <c r="V119" s="146">
        <v>0</v>
      </c>
      <c r="W119" s="145"/>
      <c r="X119" s="147">
        <v>2597100</v>
      </c>
      <c r="Y119" s="147">
        <v>80846.601910614074</v>
      </c>
      <c r="Z119" s="147">
        <v>2980400</v>
      </c>
      <c r="AA119" s="147">
        <v>89.685712321163891</v>
      </c>
      <c r="AB119" s="147">
        <v>3894700</v>
      </c>
      <c r="AC119" s="147">
        <v>1000</v>
      </c>
      <c r="AE119" s="106">
        <v>37616</v>
      </c>
      <c r="AF119" s="109">
        <v>151401</v>
      </c>
      <c r="AH119" s="110">
        <v>0</v>
      </c>
      <c r="AI119" s="107">
        <v>0</v>
      </c>
      <c r="AJ119" s="97">
        <v>3.1129568330296897E-2</v>
      </c>
    </row>
    <row r="120" spans="2:36" ht="24" hidden="1">
      <c r="B120" s="104">
        <v>1519091</v>
      </c>
      <c r="C120" s="86" t="s">
        <v>1069</v>
      </c>
      <c r="D120" s="85">
        <v>101</v>
      </c>
      <c r="E120" s="111">
        <v>1519091101</v>
      </c>
      <c r="F120" s="112" t="s">
        <v>546</v>
      </c>
      <c r="G120" s="105">
        <v>115111</v>
      </c>
      <c r="H120" s="86" t="s">
        <v>1070</v>
      </c>
      <c r="I120" s="106">
        <v>2514386</v>
      </c>
      <c r="J120" s="106">
        <v>0</v>
      </c>
      <c r="K120" s="106">
        <v>-6770</v>
      </c>
      <c r="L120" s="106">
        <v>0</v>
      </c>
      <c r="M120" s="106">
        <v>-5755</v>
      </c>
      <c r="N120" s="106">
        <v>0</v>
      </c>
      <c r="O120" s="107">
        <v>2501861</v>
      </c>
      <c r="P120" s="107">
        <v>0</v>
      </c>
      <c r="Q120" s="86" t="s">
        <v>4172</v>
      </c>
      <c r="R120" s="107">
        <v>787.56493594216954</v>
      </c>
      <c r="S120" s="357">
        <v>5</v>
      </c>
      <c r="T120" s="108">
        <v>787.56493594216954</v>
      </c>
      <c r="U120" s="108">
        <v>0</v>
      </c>
      <c r="V120" s="108">
        <v>0</v>
      </c>
      <c r="X120" s="93">
        <v>2519000</v>
      </c>
      <c r="Y120" s="93">
        <v>787.56493594216954</v>
      </c>
      <c r="Z120" s="93">
        <v>2244100</v>
      </c>
      <c r="AA120" s="93">
        <v>0</v>
      </c>
      <c r="AB120" s="93">
        <v>2430500</v>
      </c>
      <c r="AC120" s="93">
        <v>15001.031249395446</v>
      </c>
      <c r="AE120" s="106">
        <v>0</v>
      </c>
      <c r="AF120" s="109">
        <v>151909</v>
      </c>
      <c r="AH120" s="110">
        <v>0.99548074632790795</v>
      </c>
      <c r="AI120" s="107">
        <v>2507616</v>
      </c>
      <c r="AJ120" s="97">
        <v>3.126498356261094E-4</v>
      </c>
    </row>
    <row r="121" spans="2:36" ht="24" hidden="1">
      <c r="B121" s="104">
        <v>1519091</v>
      </c>
      <c r="C121" s="86" t="s">
        <v>1069</v>
      </c>
      <c r="D121" s="85">
        <v>102</v>
      </c>
      <c r="E121" s="111">
        <v>1519091102</v>
      </c>
      <c r="F121" s="112" t="s">
        <v>1071</v>
      </c>
      <c r="G121" s="105">
        <v>115119</v>
      </c>
      <c r="H121" s="86" t="s">
        <v>1072</v>
      </c>
      <c r="I121" s="106">
        <v>406803</v>
      </c>
      <c r="J121" s="106">
        <v>11913</v>
      </c>
      <c r="K121" s="106">
        <v>-11667</v>
      </c>
      <c r="L121" s="106">
        <v>-342</v>
      </c>
      <c r="M121" s="106">
        <v>-1849</v>
      </c>
      <c r="N121" s="106">
        <v>0</v>
      </c>
      <c r="O121" s="107">
        <v>393287</v>
      </c>
      <c r="P121" s="107">
        <v>11571</v>
      </c>
      <c r="T121" s="108">
        <v>11913</v>
      </c>
      <c r="U121" s="108">
        <v>-342</v>
      </c>
      <c r="V121" s="108">
        <v>0</v>
      </c>
      <c r="X121" s="93">
        <v>394200</v>
      </c>
      <c r="Y121" s="93">
        <v>11571</v>
      </c>
      <c r="Z121" s="93">
        <v>610100</v>
      </c>
      <c r="AA121" s="93">
        <v>0</v>
      </c>
      <c r="AB121" s="93">
        <v>614600</v>
      </c>
      <c r="AC121" s="93">
        <v>1300.0893749476054</v>
      </c>
      <c r="AE121" s="106">
        <v>0</v>
      </c>
      <c r="AF121" s="109">
        <v>151909</v>
      </c>
      <c r="AH121" s="110">
        <v>1.0023744292237442</v>
      </c>
      <c r="AI121" s="107">
        <v>395136</v>
      </c>
      <c r="AJ121" s="97">
        <v>2.9353120243531202E-2</v>
      </c>
    </row>
    <row r="122" spans="2:36" ht="24" hidden="1">
      <c r="B122" s="104">
        <v>1519091</v>
      </c>
      <c r="C122" s="86" t="s">
        <v>1069</v>
      </c>
      <c r="E122" s="111" t="s">
        <v>640</v>
      </c>
      <c r="F122" s="112" t="s">
        <v>640</v>
      </c>
      <c r="G122" s="105">
        <v>115191</v>
      </c>
      <c r="H122" s="86" t="s">
        <v>1073</v>
      </c>
      <c r="I122" s="106">
        <v>0</v>
      </c>
      <c r="J122" s="106">
        <v>0</v>
      </c>
      <c r="K122" s="106">
        <v>0</v>
      </c>
      <c r="L122" s="106">
        <v>0</v>
      </c>
      <c r="M122" s="106">
        <v>0</v>
      </c>
      <c r="N122" s="106">
        <v>0</v>
      </c>
      <c r="O122" s="107">
        <v>0</v>
      </c>
      <c r="P122" s="107">
        <v>0</v>
      </c>
      <c r="T122" s="108">
        <v>0</v>
      </c>
      <c r="U122" s="108">
        <v>0</v>
      </c>
      <c r="V122" s="108">
        <v>0</v>
      </c>
      <c r="X122" s="93" t="s">
        <v>640</v>
      </c>
      <c r="Y122" s="93" t="s">
        <v>640</v>
      </c>
      <c r="Z122" s="93" t="s">
        <v>640</v>
      </c>
      <c r="AA122" s="93" t="s">
        <v>640</v>
      </c>
      <c r="AB122" s="93" t="s">
        <v>640</v>
      </c>
      <c r="AC122" s="93" t="s">
        <v>640</v>
      </c>
      <c r="AE122" s="106">
        <v>648</v>
      </c>
      <c r="AF122" s="109">
        <v>151909</v>
      </c>
      <c r="AH122" s="110" t="s">
        <v>640</v>
      </c>
      <c r="AI122" s="107">
        <v>0</v>
      </c>
      <c r="AJ122" s="97" t="s">
        <v>640</v>
      </c>
    </row>
    <row r="123" spans="2:36" hidden="1">
      <c r="B123" s="104">
        <v>1519091</v>
      </c>
      <c r="C123" s="86" t="s">
        <v>1069</v>
      </c>
      <c r="D123" s="85">
        <v>201</v>
      </c>
      <c r="E123" s="111">
        <v>1519091201</v>
      </c>
      <c r="F123" s="112" t="s">
        <v>1074</v>
      </c>
      <c r="G123" s="105">
        <v>115211</v>
      </c>
      <c r="H123" s="86" t="s">
        <v>1075</v>
      </c>
      <c r="I123" s="106">
        <v>759350</v>
      </c>
      <c r="J123" s="106">
        <v>0</v>
      </c>
      <c r="K123" s="106">
        <v>23244</v>
      </c>
      <c r="L123" s="106">
        <v>0</v>
      </c>
      <c r="M123" s="106">
        <v>-635</v>
      </c>
      <c r="N123" s="106">
        <v>0</v>
      </c>
      <c r="O123" s="107">
        <v>781959</v>
      </c>
      <c r="P123" s="107">
        <v>0</v>
      </c>
      <c r="T123" s="108">
        <v>0</v>
      </c>
      <c r="U123" s="108">
        <v>0</v>
      </c>
      <c r="V123" s="108">
        <v>0</v>
      </c>
      <c r="X123" s="93">
        <v>785300</v>
      </c>
      <c r="Y123" s="93">
        <v>0</v>
      </c>
      <c r="Z123" s="93">
        <v>606000</v>
      </c>
      <c r="AA123" s="93">
        <v>0</v>
      </c>
      <c r="AB123" s="93">
        <v>871600</v>
      </c>
      <c r="AC123" s="93">
        <v>0</v>
      </c>
      <c r="AE123" s="106">
        <v>0</v>
      </c>
      <c r="AF123" s="109">
        <v>151909</v>
      </c>
      <c r="AH123" s="110">
        <v>0.99655418311473321</v>
      </c>
      <c r="AI123" s="107">
        <v>782594</v>
      </c>
      <c r="AJ123" s="97">
        <v>0</v>
      </c>
    </row>
    <row r="124" spans="2:36" hidden="1">
      <c r="B124" s="104">
        <v>1519091</v>
      </c>
      <c r="C124" s="86" t="s">
        <v>1069</v>
      </c>
      <c r="D124" s="85">
        <v>202</v>
      </c>
      <c r="E124" s="111">
        <v>1519091202</v>
      </c>
      <c r="F124" s="112" t="s">
        <v>1076</v>
      </c>
      <c r="G124" s="105">
        <v>115212</v>
      </c>
      <c r="H124" s="86" t="s">
        <v>1077</v>
      </c>
      <c r="I124" s="106">
        <v>365109</v>
      </c>
      <c r="J124" s="106">
        <v>0</v>
      </c>
      <c r="K124" s="106">
        <v>28706</v>
      </c>
      <c r="L124" s="106">
        <v>0</v>
      </c>
      <c r="M124" s="106">
        <v>-2151</v>
      </c>
      <c r="N124" s="106">
        <v>0</v>
      </c>
      <c r="O124" s="107">
        <v>391664</v>
      </c>
      <c r="P124" s="107">
        <v>0</v>
      </c>
      <c r="T124" s="108">
        <v>0</v>
      </c>
      <c r="U124" s="108">
        <v>0</v>
      </c>
      <c r="V124" s="108">
        <v>0</v>
      </c>
      <c r="X124" s="93">
        <v>384500</v>
      </c>
      <c r="Y124" s="93">
        <v>0</v>
      </c>
      <c r="Z124" s="93">
        <v>234900</v>
      </c>
      <c r="AA124" s="93">
        <v>0</v>
      </c>
      <c r="AB124" s="93">
        <v>385300</v>
      </c>
      <c r="AC124" s="93">
        <v>0</v>
      </c>
      <c r="AE124" s="106">
        <v>0</v>
      </c>
      <c r="AF124" s="109">
        <v>151909</v>
      </c>
      <c r="AH124" s="110">
        <v>1.0242262678803642</v>
      </c>
      <c r="AI124" s="107">
        <v>393815</v>
      </c>
      <c r="AJ124" s="97">
        <v>0</v>
      </c>
    </row>
    <row r="125" spans="2:36" hidden="1">
      <c r="B125" s="104">
        <v>1519091</v>
      </c>
      <c r="C125" s="86" t="s">
        <v>1069</v>
      </c>
      <c r="D125" s="85">
        <v>203</v>
      </c>
      <c r="E125" s="111">
        <v>1519091203</v>
      </c>
      <c r="F125" s="112" t="s">
        <v>1078</v>
      </c>
      <c r="G125" s="105">
        <v>115219</v>
      </c>
      <c r="H125" s="86" t="s">
        <v>1079</v>
      </c>
      <c r="I125" s="106">
        <v>2002912</v>
      </c>
      <c r="J125" s="106">
        <v>0</v>
      </c>
      <c r="K125" s="106">
        <v>-156499</v>
      </c>
      <c r="L125" s="106">
        <v>0</v>
      </c>
      <c r="M125" s="106">
        <v>-80117</v>
      </c>
      <c r="N125" s="106">
        <v>0</v>
      </c>
      <c r="O125" s="107">
        <v>1766296</v>
      </c>
      <c r="P125" s="107">
        <v>0</v>
      </c>
      <c r="T125" s="108">
        <v>0</v>
      </c>
      <c r="U125" s="108">
        <v>0</v>
      </c>
      <c r="V125" s="108">
        <v>0</v>
      </c>
      <c r="X125" s="93">
        <v>1884300</v>
      </c>
      <c r="Y125" s="93">
        <v>0</v>
      </c>
      <c r="Z125" s="93">
        <v>1774900</v>
      </c>
      <c r="AA125" s="93">
        <v>0</v>
      </c>
      <c r="AB125" s="93">
        <v>1546900</v>
      </c>
      <c r="AC125" s="93">
        <v>0</v>
      </c>
      <c r="AE125" s="106">
        <v>0</v>
      </c>
      <c r="AF125" s="109">
        <v>151909</v>
      </c>
      <c r="AH125" s="110">
        <v>0.97989332908772486</v>
      </c>
      <c r="AI125" s="107">
        <v>1846413</v>
      </c>
      <c r="AJ125" s="97">
        <v>0</v>
      </c>
    </row>
    <row r="126" spans="2:36" hidden="1">
      <c r="B126" s="104">
        <v>1519091</v>
      </c>
      <c r="C126" s="86" t="s">
        <v>1069</v>
      </c>
      <c r="E126" s="111" t="s">
        <v>640</v>
      </c>
      <c r="F126" s="112" t="s">
        <v>640</v>
      </c>
      <c r="G126" s="105">
        <v>115291</v>
      </c>
      <c r="H126" s="86" t="s">
        <v>1080</v>
      </c>
      <c r="I126" s="106">
        <v>0</v>
      </c>
      <c r="J126" s="106">
        <v>0</v>
      </c>
      <c r="K126" s="106">
        <v>0</v>
      </c>
      <c r="L126" s="106">
        <v>0</v>
      </c>
      <c r="M126" s="106">
        <v>0</v>
      </c>
      <c r="N126" s="106">
        <v>0</v>
      </c>
      <c r="O126" s="107">
        <v>0</v>
      </c>
      <c r="P126" s="107">
        <v>0</v>
      </c>
      <c r="T126" s="108">
        <v>0</v>
      </c>
      <c r="U126" s="108">
        <v>0</v>
      </c>
      <c r="V126" s="108">
        <v>0</v>
      </c>
      <c r="X126" s="93" t="s">
        <v>640</v>
      </c>
      <c r="Y126" s="93" t="s">
        <v>640</v>
      </c>
      <c r="Z126" s="93" t="s">
        <v>640</v>
      </c>
      <c r="AA126" s="93" t="s">
        <v>640</v>
      </c>
      <c r="AB126" s="93" t="s">
        <v>640</v>
      </c>
      <c r="AC126" s="93" t="s">
        <v>640</v>
      </c>
      <c r="AE126" s="106">
        <v>0</v>
      </c>
      <c r="AF126" s="109">
        <v>151909</v>
      </c>
      <c r="AH126" s="110" t="s">
        <v>640</v>
      </c>
      <c r="AI126" s="107">
        <v>0</v>
      </c>
      <c r="AJ126" s="97" t="s">
        <v>640</v>
      </c>
    </row>
    <row r="127" spans="2:36" hidden="1">
      <c r="B127" s="104">
        <v>1519091</v>
      </c>
      <c r="C127" s="86" t="s">
        <v>1069</v>
      </c>
      <c r="D127" s="85">
        <v>301</v>
      </c>
      <c r="E127" s="111">
        <v>1519091301</v>
      </c>
      <c r="F127" s="112" t="s">
        <v>1081</v>
      </c>
      <c r="G127" s="105">
        <v>115311</v>
      </c>
      <c r="H127" s="86" t="s">
        <v>1081</v>
      </c>
      <c r="I127" s="106">
        <v>2008347</v>
      </c>
      <c r="J127" s="106">
        <v>3562</v>
      </c>
      <c r="K127" s="106">
        <v>-14461</v>
      </c>
      <c r="L127" s="106">
        <v>-26</v>
      </c>
      <c r="M127" s="106">
        <v>-20225</v>
      </c>
      <c r="N127" s="106">
        <v>0</v>
      </c>
      <c r="O127" s="107">
        <v>1973661</v>
      </c>
      <c r="P127" s="107">
        <v>3536</v>
      </c>
      <c r="T127" s="108">
        <v>3562</v>
      </c>
      <c r="U127" s="108">
        <v>-26</v>
      </c>
      <c r="V127" s="108">
        <v>0</v>
      </c>
      <c r="X127" s="93">
        <v>2018300</v>
      </c>
      <c r="Y127" s="93">
        <v>3536</v>
      </c>
      <c r="Z127" s="93">
        <v>1399600</v>
      </c>
      <c r="AA127" s="93">
        <v>3275.9999999999995</v>
      </c>
      <c r="AB127" s="93">
        <v>1539300</v>
      </c>
      <c r="AC127" s="93">
        <v>2600.1787498952108</v>
      </c>
      <c r="AE127" s="106">
        <v>0</v>
      </c>
      <c r="AF127" s="109">
        <v>151909</v>
      </c>
      <c r="AH127" s="110">
        <v>0.98790368131595896</v>
      </c>
      <c r="AI127" s="107">
        <v>1993886</v>
      </c>
      <c r="AJ127" s="97">
        <v>1.7519694792647277E-3</v>
      </c>
    </row>
    <row r="128" spans="2:36" hidden="1">
      <c r="B128" s="104">
        <v>1519091</v>
      </c>
      <c r="C128" s="86" t="s">
        <v>1069</v>
      </c>
      <c r="E128" s="111" t="s">
        <v>640</v>
      </c>
      <c r="F128" s="112" t="s">
        <v>640</v>
      </c>
      <c r="G128" s="105">
        <v>115391</v>
      </c>
      <c r="H128" s="86" t="s">
        <v>1082</v>
      </c>
      <c r="I128" s="106">
        <v>0</v>
      </c>
      <c r="J128" s="106">
        <v>0</v>
      </c>
      <c r="K128" s="106">
        <v>0</v>
      </c>
      <c r="L128" s="106">
        <v>0</v>
      </c>
      <c r="M128" s="106">
        <v>0</v>
      </c>
      <c r="N128" s="106">
        <v>0</v>
      </c>
      <c r="O128" s="107">
        <v>0</v>
      </c>
      <c r="P128" s="107">
        <v>0</v>
      </c>
      <c r="T128" s="108">
        <v>0</v>
      </c>
      <c r="U128" s="108">
        <v>0</v>
      </c>
      <c r="V128" s="108">
        <v>0</v>
      </c>
      <c r="X128" s="93" t="s">
        <v>640</v>
      </c>
      <c r="Y128" s="93" t="s">
        <v>640</v>
      </c>
      <c r="Z128" s="93" t="s">
        <v>640</v>
      </c>
      <c r="AA128" s="93" t="s">
        <v>640</v>
      </c>
      <c r="AB128" s="93" t="s">
        <v>640</v>
      </c>
      <c r="AC128" s="93" t="s">
        <v>640</v>
      </c>
      <c r="AE128" s="106">
        <v>0</v>
      </c>
      <c r="AF128" s="109">
        <v>151909</v>
      </c>
      <c r="AH128" s="110" t="s">
        <v>640</v>
      </c>
      <c r="AI128" s="107">
        <v>0</v>
      </c>
      <c r="AJ128" s="97" t="s">
        <v>640</v>
      </c>
    </row>
    <row r="129" spans="2:36" hidden="1">
      <c r="B129" s="104">
        <v>1519091</v>
      </c>
      <c r="C129" s="86" t="s">
        <v>1069</v>
      </c>
      <c r="D129" s="85">
        <v>901</v>
      </c>
      <c r="E129" s="111">
        <v>1519091901</v>
      </c>
      <c r="F129" s="112" t="s">
        <v>981</v>
      </c>
      <c r="G129" s="105"/>
      <c r="H129" s="86"/>
      <c r="I129" s="106">
        <v>0</v>
      </c>
      <c r="J129" s="106">
        <v>0</v>
      </c>
      <c r="K129" s="106">
        <v>0</v>
      </c>
      <c r="L129" s="106">
        <v>0</v>
      </c>
      <c r="M129" s="106">
        <v>0</v>
      </c>
      <c r="N129" s="106">
        <v>0</v>
      </c>
      <c r="O129" s="107">
        <v>0</v>
      </c>
      <c r="P129" s="107">
        <v>0</v>
      </c>
      <c r="T129" s="108">
        <v>0</v>
      </c>
      <c r="U129" s="108">
        <v>0</v>
      </c>
      <c r="V129" s="108">
        <v>0</v>
      </c>
      <c r="X129" s="93">
        <v>-110700</v>
      </c>
      <c r="Y129" s="93">
        <v>0</v>
      </c>
      <c r="Z129" s="93">
        <v>-9000</v>
      </c>
      <c r="AA129" s="93">
        <v>0</v>
      </c>
      <c r="AB129" s="93">
        <v>60900</v>
      </c>
      <c r="AC129" s="93">
        <v>0</v>
      </c>
      <c r="AE129" s="106">
        <v>0</v>
      </c>
      <c r="AF129" s="109">
        <v>151909</v>
      </c>
      <c r="AH129" s="110">
        <v>0</v>
      </c>
      <c r="AI129" s="107">
        <v>0</v>
      </c>
      <c r="AJ129" s="97">
        <v>0</v>
      </c>
    </row>
    <row r="130" spans="2:36" s="208" customFormat="1" ht="24" hidden="1">
      <c r="B130" s="200">
        <v>1519099</v>
      </c>
      <c r="C130" s="201" t="s">
        <v>1083</v>
      </c>
      <c r="D130" s="202">
        <v>101</v>
      </c>
      <c r="E130" s="203">
        <v>1519099101</v>
      </c>
      <c r="F130" s="204" t="s">
        <v>1084</v>
      </c>
      <c r="G130" s="205">
        <v>115411</v>
      </c>
      <c r="H130" s="201" t="s">
        <v>1084</v>
      </c>
      <c r="I130" s="206">
        <v>308006</v>
      </c>
      <c r="J130" s="206">
        <v>45901</v>
      </c>
      <c r="K130" s="206">
        <v>26447</v>
      </c>
      <c r="L130" s="206">
        <v>3941</v>
      </c>
      <c r="M130" s="206">
        <v>3001</v>
      </c>
      <c r="N130" s="206">
        <v>33</v>
      </c>
      <c r="O130" s="207">
        <v>337454</v>
      </c>
      <c r="P130" s="207">
        <v>49875</v>
      </c>
      <c r="Q130" s="201" t="s">
        <v>4173</v>
      </c>
      <c r="R130" s="207">
        <v>8974.3510601805247</v>
      </c>
      <c r="S130" s="358">
        <v>4</v>
      </c>
      <c r="T130" s="209">
        <v>54875.351060180525</v>
      </c>
      <c r="U130" s="209">
        <v>3941</v>
      </c>
      <c r="V130" s="209">
        <v>33</v>
      </c>
      <c r="X130" s="210">
        <v>330200</v>
      </c>
      <c r="Y130" s="210">
        <v>58816.351060180525</v>
      </c>
      <c r="Z130" s="210">
        <v>299000</v>
      </c>
      <c r="AA130" s="210">
        <v>23160.773600119483</v>
      </c>
      <c r="AB130" s="210">
        <v>918400</v>
      </c>
      <c r="AC130" s="210">
        <v>86900</v>
      </c>
      <c r="AE130" s="206">
        <v>0</v>
      </c>
      <c r="AF130" s="211">
        <v>151909</v>
      </c>
      <c r="AH130" s="212">
        <v>1.0128800726832223</v>
      </c>
      <c r="AI130" s="207">
        <v>334453</v>
      </c>
      <c r="AJ130" s="213">
        <v>0.17812341326523479</v>
      </c>
    </row>
    <row r="131" spans="2:36" s="208" customFormat="1" ht="24" hidden="1">
      <c r="B131" s="200">
        <v>1519099</v>
      </c>
      <c r="C131" s="201" t="s">
        <v>1083</v>
      </c>
      <c r="D131" s="202">
        <v>102</v>
      </c>
      <c r="E131" s="203">
        <v>1519099102</v>
      </c>
      <c r="F131" s="204" t="s">
        <v>1085</v>
      </c>
      <c r="G131" s="205">
        <v>115412</v>
      </c>
      <c r="H131" s="201" t="s">
        <v>1085</v>
      </c>
      <c r="I131" s="206">
        <v>1717459</v>
      </c>
      <c r="J131" s="206">
        <v>0</v>
      </c>
      <c r="K131" s="206">
        <v>-17532</v>
      </c>
      <c r="L131" s="206">
        <v>0</v>
      </c>
      <c r="M131" s="206">
        <v>-1475</v>
      </c>
      <c r="N131" s="206">
        <v>0</v>
      </c>
      <c r="O131" s="207">
        <v>1698452</v>
      </c>
      <c r="P131" s="207">
        <v>0</v>
      </c>
      <c r="S131" s="358"/>
      <c r="T131" s="209">
        <v>0</v>
      </c>
      <c r="U131" s="209">
        <v>0</v>
      </c>
      <c r="V131" s="209">
        <v>0</v>
      </c>
      <c r="X131" s="210">
        <v>1733300</v>
      </c>
      <c r="Y131" s="210">
        <v>0</v>
      </c>
      <c r="Z131" s="210">
        <v>1620100</v>
      </c>
      <c r="AA131" s="210">
        <v>0</v>
      </c>
      <c r="AB131" s="210">
        <v>3007600</v>
      </c>
      <c r="AC131" s="210">
        <v>0</v>
      </c>
      <c r="AE131" s="206">
        <v>0</v>
      </c>
      <c r="AF131" s="211">
        <v>151909</v>
      </c>
      <c r="AH131" s="212">
        <v>0.98074597588415158</v>
      </c>
      <c r="AI131" s="207">
        <v>1699927</v>
      </c>
      <c r="AJ131" s="213">
        <v>0</v>
      </c>
    </row>
    <row r="132" spans="2:36" s="208" customFormat="1" ht="24" hidden="1">
      <c r="B132" s="200">
        <v>1519099</v>
      </c>
      <c r="C132" s="201" t="s">
        <v>1083</v>
      </c>
      <c r="D132" s="202">
        <v>103</v>
      </c>
      <c r="E132" s="203">
        <v>1519099103</v>
      </c>
      <c r="F132" s="204" t="s">
        <v>1086</v>
      </c>
      <c r="G132" s="205">
        <v>115413</v>
      </c>
      <c r="H132" s="201" t="s">
        <v>1086</v>
      </c>
      <c r="I132" s="206">
        <v>45004</v>
      </c>
      <c r="J132" s="206">
        <v>0</v>
      </c>
      <c r="K132" s="206">
        <v>0</v>
      </c>
      <c r="L132" s="206">
        <v>0</v>
      </c>
      <c r="M132" s="206">
        <v>171</v>
      </c>
      <c r="N132" s="206">
        <v>0</v>
      </c>
      <c r="O132" s="207">
        <v>45175</v>
      </c>
      <c r="P132" s="207">
        <v>0</v>
      </c>
      <c r="S132" s="358"/>
      <c r="T132" s="209">
        <v>0</v>
      </c>
      <c r="U132" s="209">
        <v>0</v>
      </c>
      <c r="V132" s="209">
        <v>0</v>
      </c>
      <c r="X132" s="210">
        <v>47200</v>
      </c>
      <c r="Y132" s="210">
        <v>0</v>
      </c>
      <c r="Z132" s="210">
        <v>237200</v>
      </c>
      <c r="AA132" s="210">
        <v>0</v>
      </c>
      <c r="AB132" s="210">
        <v>378400</v>
      </c>
      <c r="AC132" s="210">
        <v>0</v>
      </c>
      <c r="AE132" s="206">
        <v>0</v>
      </c>
      <c r="AF132" s="211">
        <v>151909</v>
      </c>
      <c r="AH132" s="212">
        <v>0.95347457627118648</v>
      </c>
      <c r="AI132" s="207">
        <v>45004</v>
      </c>
      <c r="AJ132" s="213">
        <v>0</v>
      </c>
    </row>
    <row r="133" spans="2:36" s="208" customFormat="1" ht="24" hidden="1">
      <c r="B133" s="200">
        <v>1519099</v>
      </c>
      <c r="C133" s="201" t="s">
        <v>1083</v>
      </c>
      <c r="D133" s="202">
        <v>104</v>
      </c>
      <c r="E133" s="203">
        <v>1519099104</v>
      </c>
      <c r="F133" s="204" t="s">
        <v>1087</v>
      </c>
      <c r="G133" s="205">
        <v>115419</v>
      </c>
      <c r="H133" s="201" t="s">
        <v>1087</v>
      </c>
      <c r="I133" s="206">
        <v>111763</v>
      </c>
      <c r="J133" s="206">
        <v>1280</v>
      </c>
      <c r="K133" s="206">
        <v>-900</v>
      </c>
      <c r="L133" s="206">
        <v>0</v>
      </c>
      <c r="M133" s="206">
        <v>-82</v>
      </c>
      <c r="N133" s="206">
        <v>0</v>
      </c>
      <c r="O133" s="207">
        <v>110781</v>
      </c>
      <c r="P133" s="207">
        <v>1280</v>
      </c>
      <c r="S133" s="358"/>
      <c r="T133" s="209">
        <v>1280</v>
      </c>
      <c r="U133" s="209">
        <v>0</v>
      </c>
      <c r="V133" s="209">
        <v>0</v>
      </c>
      <c r="X133" s="210">
        <v>115700</v>
      </c>
      <c r="Y133" s="210">
        <v>1280</v>
      </c>
      <c r="Z133" s="210">
        <v>95400</v>
      </c>
      <c r="AA133" s="210">
        <v>424.90738358201236</v>
      </c>
      <c r="AB133" s="210">
        <v>472200</v>
      </c>
      <c r="AC133" s="210">
        <v>6600</v>
      </c>
      <c r="AE133" s="206">
        <v>0</v>
      </c>
      <c r="AF133" s="211">
        <v>151909</v>
      </c>
      <c r="AH133" s="212">
        <v>0.95819360414866028</v>
      </c>
      <c r="AI133" s="207">
        <v>110863</v>
      </c>
      <c r="AJ133" s="213">
        <v>1.1063094209161625E-2</v>
      </c>
    </row>
    <row r="134" spans="2:36" s="208" customFormat="1" ht="24" hidden="1">
      <c r="B134" s="200">
        <v>1519099</v>
      </c>
      <c r="C134" s="201" t="s">
        <v>1083</v>
      </c>
      <c r="D134" s="202"/>
      <c r="E134" s="203" t="s">
        <v>640</v>
      </c>
      <c r="F134" s="204" t="s">
        <v>640</v>
      </c>
      <c r="G134" s="205">
        <v>115491</v>
      </c>
      <c r="H134" s="201" t="s">
        <v>1088</v>
      </c>
      <c r="I134" s="206">
        <v>0</v>
      </c>
      <c r="J134" s="206">
        <v>0</v>
      </c>
      <c r="K134" s="206">
        <v>0</v>
      </c>
      <c r="L134" s="206">
        <v>0</v>
      </c>
      <c r="M134" s="206">
        <v>0</v>
      </c>
      <c r="N134" s="206">
        <v>0</v>
      </c>
      <c r="O134" s="207">
        <v>0</v>
      </c>
      <c r="P134" s="207">
        <v>0</v>
      </c>
      <c r="S134" s="358"/>
      <c r="T134" s="209">
        <v>0</v>
      </c>
      <c r="U134" s="209">
        <v>0</v>
      </c>
      <c r="V134" s="209">
        <v>0</v>
      </c>
      <c r="X134" s="210" t="s">
        <v>640</v>
      </c>
      <c r="Y134" s="210" t="s">
        <v>640</v>
      </c>
      <c r="Z134" s="210" t="s">
        <v>640</v>
      </c>
      <c r="AA134" s="210" t="s">
        <v>640</v>
      </c>
      <c r="AB134" s="210" t="s">
        <v>640</v>
      </c>
      <c r="AC134" s="210" t="s">
        <v>640</v>
      </c>
      <c r="AE134" s="206">
        <v>7384</v>
      </c>
      <c r="AF134" s="211">
        <v>151909</v>
      </c>
      <c r="AH134" s="212" t="s">
        <v>640</v>
      </c>
      <c r="AI134" s="207">
        <v>0</v>
      </c>
      <c r="AJ134" s="213" t="s">
        <v>640</v>
      </c>
    </row>
    <row r="135" spans="2:36" s="208" customFormat="1" ht="24" hidden="1">
      <c r="B135" s="200">
        <v>1519099</v>
      </c>
      <c r="C135" s="201" t="s">
        <v>1083</v>
      </c>
      <c r="D135" s="202">
        <v>201</v>
      </c>
      <c r="E135" s="203">
        <v>1519099201</v>
      </c>
      <c r="F135" s="204" t="s">
        <v>1089</v>
      </c>
      <c r="G135" s="205">
        <v>115511</v>
      </c>
      <c r="H135" s="201" t="s">
        <v>1089</v>
      </c>
      <c r="I135" s="206">
        <v>1049219</v>
      </c>
      <c r="J135" s="206">
        <v>2120</v>
      </c>
      <c r="K135" s="206">
        <v>5912</v>
      </c>
      <c r="L135" s="206">
        <v>12</v>
      </c>
      <c r="M135" s="206">
        <v>-3101</v>
      </c>
      <c r="N135" s="206">
        <v>0</v>
      </c>
      <c r="O135" s="207">
        <v>1052030</v>
      </c>
      <c r="P135" s="207">
        <v>2132</v>
      </c>
      <c r="Q135" s="201" t="s">
        <v>4174</v>
      </c>
      <c r="R135" s="207">
        <v>461.84363527472908</v>
      </c>
      <c r="S135" s="358">
        <v>4</v>
      </c>
      <c r="T135" s="209">
        <v>2581.843635274729</v>
      </c>
      <c r="U135" s="209">
        <v>12</v>
      </c>
      <c r="V135" s="209">
        <v>0</v>
      </c>
      <c r="X135" s="210">
        <v>1155000</v>
      </c>
      <c r="Y135" s="210">
        <v>2593.843635274729</v>
      </c>
      <c r="Z135" s="210">
        <v>1112900</v>
      </c>
      <c r="AA135" s="210">
        <v>1569.6614046862067</v>
      </c>
      <c r="AB135" s="210">
        <v>1355800</v>
      </c>
      <c r="AC135" s="210">
        <v>9900</v>
      </c>
      <c r="AE135" s="206">
        <v>0</v>
      </c>
      <c r="AF135" s="211">
        <v>151909</v>
      </c>
      <c r="AH135" s="212">
        <v>0.91353333333333331</v>
      </c>
      <c r="AI135" s="207">
        <v>1055131</v>
      </c>
      <c r="AJ135" s="213">
        <v>2.2457520651729254E-3</v>
      </c>
    </row>
    <row r="136" spans="2:36" s="208" customFormat="1" ht="24" hidden="1">
      <c r="B136" s="200">
        <v>1519099</v>
      </c>
      <c r="C136" s="201" t="s">
        <v>1083</v>
      </c>
      <c r="D136" s="202"/>
      <c r="E136" s="203" t="s">
        <v>640</v>
      </c>
      <c r="F136" s="204" t="s">
        <v>640</v>
      </c>
      <c r="G136" s="205">
        <v>115591</v>
      </c>
      <c r="H136" s="201" t="s">
        <v>1090</v>
      </c>
      <c r="I136" s="206">
        <v>0</v>
      </c>
      <c r="J136" s="206">
        <v>0</v>
      </c>
      <c r="K136" s="206">
        <v>0</v>
      </c>
      <c r="L136" s="206">
        <v>0</v>
      </c>
      <c r="M136" s="206">
        <v>0</v>
      </c>
      <c r="N136" s="206">
        <v>0</v>
      </c>
      <c r="O136" s="207">
        <v>0</v>
      </c>
      <c r="P136" s="207">
        <v>0</v>
      </c>
      <c r="S136" s="358"/>
      <c r="T136" s="209">
        <v>0</v>
      </c>
      <c r="U136" s="209">
        <v>0</v>
      </c>
      <c r="V136" s="209">
        <v>0</v>
      </c>
      <c r="X136" s="210" t="s">
        <v>640</v>
      </c>
      <c r="Y136" s="210" t="s">
        <v>640</v>
      </c>
      <c r="Z136" s="210" t="s">
        <v>640</v>
      </c>
      <c r="AA136" s="210" t="s">
        <v>640</v>
      </c>
      <c r="AB136" s="210" t="s">
        <v>640</v>
      </c>
      <c r="AC136" s="210" t="s">
        <v>640</v>
      </c>
      <c r="AE136" s="206">
        <v>380</v>
      </c>
      <c r="AF136" s="211">
        <v>151909</v>
      </c>
      <c r="AH136" s="212" t="s">
        <v>640</v>
      </c>
      <c r="AI136" s="207">
        <v>0</v>
      </c>
      <c r="AJ136" s="213" t="s">
        <v>640</v>
      </c>
    </row>
    <row r="137" spans="2:36" s="208" customFormat="1" ht="24" hidden="1">
      <c r="B137" s="200">
        <v>1519099</v>
      </c>
      <c r="C137" s="201" t="s">
        <v>1083</v>
      </c>
      <c r="D137" s="202">
        <v>301</v>
      </c>
      <c r="E137" s="203">
        <v>1519099301</v>
      </c>
      <c r="F137" s="204" t="s">
        <v>1091</v>
      </c>
      <c r="G137" s="205">
        <v>115611</v>
      </c>
      <c r="H137" s="201" t="s">
        <v>1091</v>
      </c>
      <c r="I137" s="206">
        <v>264665</v>
      </c>
      <c r="J137" s="206">
        <v>0</v>
      </c>
      <c r="K137" s="206">
        <v>0</v>
      </c>
      <c r="L137" s="206">
        <v>0</v>
      </c>
      <c r="M137" s="206">
        <v>0</v>
      </c>
      <c r="N137" s="206">
        <v>0</v>
      </c>
      <c r="O137" s="207">
        <v>264665</v>
      </c>
      <c r="P137" s="207">
        <v>0</v>
      </c>
      <c r="S137" s="358"/>
      <c r="T137" s="209">
        <v>0</v>
      </c>
      <c r="U137" s="209">
        <v>0</v>
      </c>
      <c r="V137" s="209">
        <v>0</v>
      </c>
      <c r="X137" s="210">
        <v>324100</v>
      </c>
      <c r="Y137" s="210">
        <v>0</v>
      </c>
      <c r="Z137" s="210">
        <v>477300</v>
      </c>
      <c r="AA137" s="210">
        <v>0</v>
      </c>
      <c r="AB137" s="210">
        <v>1382500</v>
      </c>
      <c r="AC137" s="210">
        <v>0</v>
      </c>
      <c r="AE137" s="206">
        <v>0</v>
      </c>
      <c r="AF137" s="211">
        <v>151909</v>
      </c>
      <c r="AH137" s="212">
        <v>0.81661524220919468</v>
      </c>
      <c r="AI137" s="207">
        <v>264665</v>
      </c>
      <c r="AJ137" s="213">
        <v>0</v>
      </c>
    </row>
    <row r="138" spans="2:36" s="208" customFormat="1" ht="24" hidden="1">
      <c r="B138" s="200">
        <v>1519099</v>
      </c>
      <c r="C138" s="201" t="s">
        <v>1083</v>
      </c>
      <c r="D138" s="202"/>
      <c r="E138" s="203" t="s">
        <v>640</v>
      </c>
      <c r="F138" s="204" t="s">
        <v>640</v>
      </c>
      <c r="G138" s="205">
        <v>115691</v>
      </c>
      <c r="H138" s="201" t="s">
        <v>1092</v>
      </c>
      <c r="I138" s="206">
        <v>0</v>
      </c>
      <c r="J138" s="206">
        <v>0</v>
      </c>
      <c r="K138" s="206">
        <v>0</v>
      </c>
      <c r="L138" s="206">
        <v>0</v>
      </c>
      <c r="M138" s="206">
        <v>0</v>
      </c>
      <c r="N138" s="206">
        <v>0</v>
      </c>
      <c r="O138" s="207">
        <v>0</v>
      </c>
      <c r="P138" s="207">
        <v>0</v>
      </c>
      <c r="S138" s="358"/>
      <c r="T138" s="209">
        <v>0</v>
      </c>
      <c r="U138" s="209">
        <v>0</v>
      </c>
      <c r="V138" s="209">
        <v>0</v>
      </c>
      <c r="X138" s="210" t="s">
        <v>640</v>
      </c>
      <c r="Y138" s="210" t="s">
        <v>640</v>
      </c>
      <c r="Z138" s="210" t="s">
        <v>640</v>
      </c>
      <c r="AA138" s="210" t="s">
        <v>640</v>
      </c>
      <c r="AB138" s="210" t="s">
        <v>640</v>
      </c>
      <c r="AC138" s="210" t="s">
        <v>640</v>
      </c>
      <c r="AE138" s="206">
        <v>0</v>
      </c>
      <c r="AF138" s="211">
        <v>151909</v>
      </c>
      <c r="AH138" s="212" t="s">
        <v>640</v>
      </c>
      <c r="AI138" s="207">
        <v>0</v>
      </c>
      <c r="AJ138" s="213" t="s">
        <v>640</v>
      </c>
    </row>
    <row r="139" spans="2:36" s="208" customFormat="1" ht="24" hidden="1">
      <c r="B139" s="200">
        <v>1519099</v>
      </c>
      <c r="C139" s="201" t="s">
        <v>1083</v>
      </c>
      <c r="D139" s="202">
        <v>401</v>
      </c>
      <c r="E139" s="203">
        <v>1519099401</v>
      </c>
      <c r="F139" s="204" t="s">
        <v>1093</v>
      </c>
      <c r="G139" s="205">
        <v>115711</v>
      </c>
      <c r="H139" s="201" t="s">
        <v>1094</v>
      </c>
      <c r="I139" s="206">
        <v>24630100</v>
      </c>
      <c r="J139" s="206">
        <v>1064277</v>
      </c>
      <c r="K139" s="206">
        <v>1349</v>
      </c>
      <c r="L139" s="206">
        <v>2754</v>
      </c>
      <c r="M139" s="206">
        <v>-110636</v>
      </c>
      <c r="N139" s="206">
        <v>2412</v>
      </c>
      <c r="O139" s="207">
        <v>24520813</v>
      </c>
      <c r="P139" s="207">
        <v>1069443</v>
      </c>
      <c r="Q139" s="201" t="s">
        <v>4175</v>
      </c>
      <c r="R139" s="210">
        <v>64124.030944259728</v>
      </c>
      <c r="S139" s="358">
        <v>4</v>
      </c>
      <c r="T139" s="209">
        <v>1128401.0309442598</v>
      </c>
      <c r="U139" s="209">
        <v>2754</v>
      </c>
      <c r="V139" s="209">
        <v>2412</v>
      </c>
      <c r="X139" s="210">
        <v>24721600</v>
      </c>
      <c r="Y139" s="210">
        <v>1131155.0309442598</v>
      </c>
      <c r="Z139" s="210">
        <v>17446700</v>
      </c>
      <c r="AA139" s="210">
        <v>902113.77699897846</v>
      </c>
      <c r="AB139" s="210">
        <v>19820900</v>
      </c>
      <c r="AC139" s="210">
        <v>1632800</v>
      </c>
      <c r="AE139" s="206">
        <v>0</v>
      </c>
      <c r="AF139" s="211">
        <v>151909</v>
      </c>
      <c r="AH139" s="212">
        <v>0.99635335091579835</v>
      </c>
      <c r="AI139" s="207">
        <v>24631449</v>
      </c>
      <c r="AJ139" s="213">
        <v>4.5755737126410095E-2</v>
      </c>
    </row>
    <row r="140" spans="2:36" s="208" customFormat="1" ht="24" hidden="1">
      <c r="B140" s="200">
        <v>1519099</v>
      </c>
      <c r="C140" s="201" t="s">
        <v>1083</v>
      </c>
      <c r="D140" s="202">
        <v>402</v>
      </c>
      <c r="E140" s="203">
        <v>1519099402</v>
      </c>
      <c r="F140" s="204" t="s">
        <v>1095</v>
      </c>
      <c r="G140" s="205">
        <v>115712</v>
      </c>
      <c r="H140" s="201" t="s">
        <v>1095</v>
      </c>
      <c r="I140" s="206">
        <v>4568718</v>
      </c>
      <c r="J140" s="206">
        <v>5556</v>
      </c>
      <c r="K140" s="206">
        <v>7406</v>
      </c>
      <c r="L140" s="206">
        <v>9</v>
      </c>
      <c r="M140" s="206">
        <v>-1155</v>
      </c>
      <c r="N140" s="206">
        <v>0</v>
      </c>
      <c r="O140" s="207">
        <v>4574969</v>
      </c>
      <c r="P140" s="207">
        <v>5565</v>
      </c>
      <c r="Q140" s="201" t="s">
        <v>4175</v>
      </c>
      <c r="R140" s="210">
        <v>334.75600424166555</v>
      </c>
      <c r="S140" s="358">
        <v>4</v>
      </c>
      <c r="T140" s="209">
        <v>5890.7560042416653</v>
      </c>
      <c r="U140" s="209">
        <v>9</v>
      </c>
      <c r="V140" s="209">
        <v>0</v>
      </c>
      <c r="X140" s="210">
        <v>4564100</v>
      </c>
      <c r="Y140" s="210">
        <v>5899.7560042416653</v>
      </c>
      <c r="Z140" s="210">
        <v>3849600</v>
      </c>
      <c r="AA140" s="210">
        <v>96505.063636602907</v>
      </c>
      <c r="AB140" s="210">
        <v>4672000</v>
      </c>
      <c r="AC140" s="210">
        <v>85300</v>
      </c>
      <c r="AE140" s="206">
        <v>0</v>
      </c>
      <c r="AF140" s="211">
        <v>151909</v>
      </c>
      <c r="AH140" s="212">
        <v>1.0026344733901535</v>
      </c>
      <c r="AI140" s="207">
        <v>4576124</v>
      </c>
      <c r="AJ140" s="213">
        <v>1.2926438956731153E-3</v>
      </c>
    </row>
    <row r="141" spans="2:36" s="208" customFormat="1" ht="24" hidden="1">
      <c r="B141" s="200">
        <v>1519099</v>
      </c>
      <c r="C141" s="201" t="s">
        <v>1083</v>
      </c>
      <c r="D141" s="202"/>
      <c r="E141" s="203" t="s">
        <v>640</v>
      </c>
      <c r="F141" s="204" t="s">
        <v>640</v>
      </c>
      <c r="G141" s="205">
        <v>115791</v>
      </c>
      <c r="H141" s="201" t="s">
        <v>1096</v>
      </c>
      <c r="I141" s="206">
        <v>0</v>
      </c>
      <c r="J141" s="206">
        <v>0</v>
      </c>
      <c r="K141" s="206">
        <v>0</v>
      </c>
      <c r="L141" s="206">
        <v>0</v>
      </c>
      <c r="M141" s="206">
        <v>0</v>
      </c>
      <c r="N141" s="206">
        <v>0</v>
      </c>
      <c r="O141" s="207">
        <v>0</v>
      </c>
      <c r="P141" s="207">
        <v>0</v>
      </c>
      <c r="S141" s="358"/>
      <c r="T141" s="209">
        <v>0</v>
      </c>
      <c r="U141" s="209">
        <v>0</v>
      </c>
      <c r="V141" s="209">
        <v>0</v>
      </c>
      <c r="X141" s="210" t="s">
        <v>640</v>
      </c>
      <c r="Y141" s="210" t="s">
        <v>640</v>
      </c>
      <c r="Z141" s="210" t="s">
        <v>640</v>
      </c>
      <c r="AA141" s="210" t="s">
        <v>640</v>
      </c>
      <c r="AB141" s="210" t="s">
        <v>640</v>
      </c>
      <c r="AC141" s="210" t="s">
        <v>640</v>
      </c>
      <c r="AE141" s="206">
        <v>53036</v>
      </c>
      <c r="AF141" s="211">
        <v>151909</v>
      </c>
      <c r="AH141" s="212" t="s">
        <v>640</v>
      </c>
      <c r="AI141" s="207">
        <v>0</v>
      </c>
      <c r="AJ141" s="213" t="s">
        <v>640</v>
      </c>
    </row>
    <row r="142" spans="2:36" s="208" customFormat="1" ht="24" hidden="1">
      <c r="B142" s="200">
        <v>1519099</v>
      </c>
      <c r="C142" s="201" t="s">
        <v>1083</v>
      </c>
      <c r="D142" s="202">
        <v>501</v>
      </c>
      <c r="E142" s="203">
        <v>1519099501</v>
      </c>
      <c r="F142" s="204" t="s">
        <v>1097</v>
      </c>
      <c r="G142" s="205">
        <v>115811</v>
      </c>
      <c r="H142" s="201" t="s">
        <v>1097</v>
      </c>
      <c r="I142" s="206">
        <v>4838294</v>
      </c>
      <c r="J142" s="206">
        <v>262953</v>
      </c>
      <c r="K142" s="206">
        <v>-83337</v>
      </c>
      <c r="L142" s="206">
        <v>-50640</v>
      </c>
      <c r="M142" s="206">
        <v>-6842</v>
      </c>
      <c r="N142" s="206">
        <v>701</v>
      </c>
      <c r="O142" s="207">
        <v>4748115</v>
      </c>
      <c r="P142" s="207">
        <v>213014</v>
      </c>
      <c r="Q142" s="201" t="s">
        <v>4176</v>
      </c>
      <c r="R142" s="207">
        <v>100890.95750375213</v>
      </c>
      <c r="S142" s="358">
        <v>4</v>
      </c>
      <c r="T142" s="209">
        <v>363843.95750375214</v>
      </c>
      <c r="U142" s="209">
        <v>-50640</v>
      </c>
      <c r="V142" s="209">
        <v>701</v>
      </c>
      <c r="X142" s="210">
        <v>4795300</v>
      </c>
      <c r="Y142" s="210">
        <v>313203.95750375214</v>
      </c>
      <c r="Z142" s="210">
        <v>3373100</v>
      </c>
      <c r="AA142" s="210">
        <v>173687.59849504329</v>
      </c>
      <c r="AB142" s="210">
        <v>7497300</v>
      </c>
      <c r="AC142" s="210">
        <v>714200</v>
      </c>
      <c r="AE142" s="206">
        <v>0</v>
      </c>
      <c r="AF142" s="211">
        <v>151909</v>
      </c>
      <c r="AH142" s="212">
        <v>0.99158697057535505</v>
      </c>
      <c r="AI142" s="207">
        <v>4754957</v>
      </c>
      <c r="AJ142" s="213">
        <v>6.5314778533929502E-2</v>
      </c>
    </row>
    <row r="143" spans="2:36" s="208" customFormat="1" ht="24" hidden="1">
      <c r="B143" s="200">
        <v>1519099</v>
      </c>
      <c r="C143" s="201" t="s">
        <v>1083</v>
      </c>
      <c r="D143" s="202"/>
      <c r="E143" s="203" t="s">
        <v>640</v>
      </c>
      <c r="F143" s="204" t="s">
        <v>640</v>
      </c>
      <c r="G143" s="205">
        <v>115891</v>
      </c>
      <c r="H143" s="201" t="s">
        <v>1098</v>
      </c>
      <c r="I143" s="206">
        <v>0</v>
      </c>
      <c r="J143" s="206">
        <v>0</v>
      </c>
      <c r="K143" s="206">
        <v>0</v>
      </c>
      <c r="L143" s="206">
        <v>0</v>
      </c>
      <c r="M143" s="206">
        <v>0</v>
      </c>
      <c r="N143" s="206">
        <v>0</v>
      </c>
      <c r="O143" s="207">
        <v>0</v>
      </c>
      <c r="P143" s="207">
        <v>0</v>
      </c>
      <c r="S143" s="358"/>
      <c r="T143" s="209">
        <v>0</v>
      </c>
      <c r="U143" s="209">
        <v>0</v>
      </c>
      <c r="V143" s="209">
        <v>0</v>
      </c>
      <c r="X143" s="210" t="s">
        <v>640</v>
      </c>
      <c r="Y143" s="210" t="s">
        <v>640</v>
      </c>
      <c r="Z143" s="210" t="s">
        <v>640</v>
      </c>
      <c r="AA143" s="210" t="s">
        <v>640</v>
      </c>
      <c r="AB143" s="210" t="s">
        <v>640</v>
      </c>
      <c r="AC143" s="210" t="s">
        <v>640</v>
      </c>
      <c r="AE143" s="206">
        <v>83012</v>
      </c>
      <c r="AF143" s="211">
        <v>151909</v>
      </c>
      <c r="AH143" s="212" t="s">
        <v>640</v>
      </c>
      <c r="AI143" s="207">
        <v>0</v>
      </c>
      <c r="AJ143" s="213" t="s">
        <v>640</v>
      </c>
    </row>
    <row r="144" spans="2:36" s="208" customFormat="1" ht="24" hidden="1">
      <c r="B144" s="200">
        <v>1519099</v>
      </c>
      <c r="C144" s="201" t="s">
        <v>1083</v>
      </c>
      <c r="D144" s="202">
        <v>601</v>
      </c>
      <c r="E144" s="203">
        <v>1519099601</v>
      </c>
      <c r="F144" s="204" t="s">
        <v>1099</v>
      </c>
      <c r="G144" s="205">
        <v>115911</v>
      </c>
      <c r="H144" s="201" t="s">
        <v>1099</v>
      </c>
      <c r="I144" s="206">
        <v>287027</v>
      </c>
      <c r="J144" s="206">
        <v>0</v>
      </c>
      <c r="K144" s="206">
        <v>-589</v>
      </c>
      <c r="L144" s="206">
        <v>0</v>
      </c>
      <c r="M144" s="206">
        <v>-189</v>
      </c>
      <c r="N144" s="206">
        <v>0</v>
      </c>
      <c r="O144" s="207">
        <v>286249</v>
      </c>
      <c r="P144" s="207">
        <v>0</v>
      </c>
      <c r="S144" s="358"/>
      <c r="T144" s="209">
        <v>0</v>
      </c>
      <c r="U144" s="209">
        <v>0</v>
      </c>
      <c r="V144" s="209">
        <v>0</v>
      </c>
      <c r="X144" s="210">
        <v>328900</v>
      </c>
      <c r="Y144" s="210">
        <v>0</v>
      </c>
      <c r="Z144" s="210">
        <v>455600</v>
      </c>
      <c r="AA144" s="210">
        <v>16994.576822853473</v>
      </c>
      <c r="AB144" s="210">
        <v>811000</v>
      </c>
      <c r="AC144" s="210">
        <v>0</v>
      </c>
      <c r="AE144" s="206">
        <v>0</v>
      </c>
      <c r="AF144" s="211">
        <v>151909</v>
      </c>
      <c r="AH144" s="212">
        <v>0.8708969291577987</v>
      </c>
      <c r="AI144" s="207">
        <v>286438</v>
      </c>
      <c r="AJ144" s="213">
        <v>0</v>
      </c>
    </row>
    <row r="145" spans="2:36" s="208" customFormat="1" ht="24" hidden="1">
      <c r="B145" s="200">
        <v>1519099</v>
      </c>
      <c r="C145" s="201" t="s">
        <v>1083</v>
      </c>
      <c r="D145" s="202">
        <v>602</v>
      </c>
      <c r="E145" s="203">
        <v>1519099602</v>
      </c>
      <c r="F145" s="204" t="s">
        <v>1100</v>
      </c>
      <c r="G145" s="205">
        <v>115912</v>
      </c>
      <c r="H145" s="201" t="s">
        <v>1100</v>
      </c>
      <c r="I145" s="206">
        <v>148987</v>
      </c>
      <c r="J145" s="206">
        <v>38463</v>
      </c>
      <c r="K145" s="206">
        <v>-1505</v>
      </c>
      <c r="L145" s="206">
        <v>-389</v>
      </c>
      <c r="M145" s="206">
        <v>-293</v>
      </c>
      <c r="N145" s="206">
        <v>0</v>
      </c>
      <c r="O145" s="207">
        <v>147189</v>
      </c>
      <c r="P145" s="207">
        <v>38074</v>
      </c>
      <c r="S145" s="358">
        <v>1</v>
      </c>
      <c r="T145" s="209">
        <v>49030.010441952239</v>
      </c>
      <c r="U145" s="209">
        <v>-495.87068252396904</v>
      </c>
      <c r="V145" s="209">
        <v>0</v>
      </c>
      <c r="X145" s="210">
        <v>188000</v>
      </c>
      <c r="Y145" s="210">
        <v>48534.139759428268</v>
      </c>
      <c r="Z145" s="210">
        <v>251100</v>
      </c>
      <c r="AA145" s="210">
        <v>56802.229150466388</v>
      </c>
      <c r="AB145" s="210">
        <v>509100</v>
      </c>
      <c r="AC145" s="210">
        <v>17500</v>
      </c>
      <c r="AE145" s="206">
        <v>0</v>
      </c>
      <c r="AF145" s="211">
        <v>151909</v>
      </c>
      <c r="AH145" s="212">
        <v>0.78447872340425528</v>
      </c>
      <c r="AI145" s="207">
        <v>147482</v>
      </c>
      <c r="AJ145" s="213">
        <v>0.25816031786929927</v>
      </c>
    </row>
    <row r="146" spans="2:36" s="208" customFormat="1" ht="24" hidden="1">
      <c r="B146" s="200">
        <v>1519099</v>
      </c>
      <c r="C146" s="201" t="s">
        <v>1083</v>
      </c>
      <c r="D146" s="202">
        <v>603</v>
      </c>
      <c r="E146" s="203">
        <v>1519099603</v>
      </c>
      <c r="F146" s="204" t="s">
        <v>1101</v>
      </c>
      <c r="G146" s="205">
        <v>115919</v>
      </c>
      <c r="H146" s="201" t="s">
        <v>1101</v>
      </c>
      <c r="I146" s="206">
        <v>2707693</v>
      </c>
      <c r="J146" s="206">
        <v>2244</v>
      </c>
      <c r="K146" s="206">
        <v>7841</v>
      </c>
      <c r="L146" s="206">
        <v>7</v>
      </c>
      <c r="M146" s="206">
        <v>-72492</v>
      </c>
      <c r="N146" s="206">
        <v>14</v>
      </c>
      <c r="O146" s="207">
        <v>2643042</v>
      </c>
      <c r="P146" s="207">
        <v>2265</v>
      </c>
      <c r="Q146" s="201" t="s">
        <v>4177</v>
      </c>
      <c r="R146" s="207">
        <v>18970.835007903279</v>
      </c>
      <c r="S146" s="358">
        <v>4</v>
      </c>
      <c r="T146" s="209">
        <v>21214.835007903279</v>
      </c>
      <c r="U146" s="209">
        <v>7</v>
      </c>
      <c r="V146" s="209">
        <v>14</v>
      </c>
      <c r="X146" s="210">
        <v>2808300</v>
      </c>
      <c r="Y146" s="210">
        <v>21221.835007903279</v>
      </c>
      <c r="Z146" s="210">
        <v>2822700</v>
      </c>
      <c r="AA146" s="210">
        <v>54572.204836982455</v>
      </c>
      <c r="AB146" s="210">
        <v>6434800</v>
      </c>
      <c r="AC146" s="210">
        <v>192400</v>
      </c>
      <c r="AE146" s="206">
        <v>0</v>
      </c>
      <c r="AF146" s="211">
        <v>151909</v>
      </c>
      <c r="AH146" s="212">
        <v>0.96696720435850869</v>
      </c>
      <c r="AI146" s="207">
        <v>2715534</v>
      </c>
      <c r="AJ146" s="213">
        <v>7.5568261965969731E-3</v>
      </c>
    </row>
    <row r="147" spans="2:36" s="208" customFormat="1" ht="24" hidden="1">
      <c r="B147" s="200">
        <v>1519099</v>
      </c>
      <c r="C147" s="201" t="s">
        <v>1083</v>
      </c>
      <c r="D147" s="202"/>
      <c r="E147" s="203" t="s">
        <v>640</v>
      </c>
      <c r="F147" s="204" t="s">
        <v>640</v>
      </c>
      <c r="G147" s="205">
        <v>115991</v>
      </c>
      <c r="H147" s="201" t="s">
        <v>1102</v>
      </c>
      <c r="I147" s="206">
        <v>0</v>
      </c>
      <c r="J147" s="206">
        <v>0</v>
      </c>
      <c r="K147" s="206">
        <v>0</v>
      </c>
      <c r="L147" s="206">
        <v>0</v>
      </c>
      <c r="M147" s="206">
        <v>0</v>
      </c>
      <c r="N147" s="206">
        <v>0</v>
      </c>
      <c r="O147" s="207">
        <v>0</v>
      </c>
      <c r="P147" s="207">
        <v>0</v>
      </c>
      <c r="S147" s="358"/>
      <c r="T147" s="209">
        <v>0</v>
      </c>
      <c r="U147" s="209">
        <v>0</v>
      </c>
      <c r="V147" s="209">
        <v>0</v>
      </c>
      <c r="X147" s="210" t="s">
        <v>640</v>
      </c>
      <c r="Y147" s="210" t="s">
        <v>640</v>
      </c>
      <c r="Z147" s="210" t="s">
        <v>640</v>
      </c>
      <c r="AA147" s="210" t="s">
        <v>640</v>
      </c>
      <c r="AB147" s="210" t="s">
        <v>640</v>
      </c>
      <c r="AC147" s="210" t="s">
        <v>640</v>
      </c>
      <c r="AE147" s="206">
        <v>15609</v>
      </c>
      <c r="AF147" s="211">
        <v>151909</v>
      </c>
      <c r="AH147" s="212" t="s">
        <v>640</v>
      </c>
      <c r="AI147" s="207">
        <v>0</v>
      </c>
      <c r="AJ147" s="213" t="s">
        <v>640</v>
      </c>
    </row>
    <row r="148" spans="2:36" s="208" customFormat="1" ht="24" hidden="1">
      <c r="B148" s="200">
        <v>1519099</v>
      </c>
      <c r="C148" s="201" t="s">
        <v>1083</v>
      </c>
      <c r="D148" s="202">
        <v>901</v>
      </c>
      <c r="E148" s="203">
        <v>1519099901</v>
      </c>
      <c r="F148" s="204" t="s">
        <v>981</v>
      </c>
      <c r="G148" s="205"/>
      <c r="H148" s="201"/>
      <c r="I148" s="206">
        <v>0</v>
      </c>
      <c r="J148" s="206">
        <v>0</v>
      </c>
      <c r="K148" s="206">
        <v>0</v>
      </c>
      <c r="L148" s="206">
        <v>0</v>
      </c>
      <c r="M148" s="206">
        <v>0</v>
      </c>
      <c r="N148" s="206">
        <v>0</v>
      </c>
      <c r="O148" s="207">
        <v>0</v>
      </c>
      <c r="P148" s="207">
        <v>0</v>
      </c>
      <c r="S148" s="358"/>
      <c r="T148" s="209">
        <v>3160</v>
      </c>
      <c r="U148" s="209">
        <v>0</v>
      </c>
      <c r="V148" s="209">
        <v>0</v>
      </c>
      <c r="X148" s="210">
        <v>-193100</v>
      </c>
      <c r="Y148" s="210">
        <v>3160</v>
      </c>
      <c r="Z148" s="210">
        <v>156900</v>
      </c>
      <c r="AA148" s="210">
        <v>9948.6414437821932</v>
      </c>
      <c r="AB148" s="210">
        <v>13000</v>
      </c>
      <c r="AC148" s="210">
        <v>1100</v>
      </c>
      <c r="AE148" s="206">
        <v>0</v>
      </c>
      <c r="AF148" s="211">
        <v>151909</v>
      </c>
      <c r="AH148" s="212">
        <v>0</v>
      </c>
      <c r="AI148" s="207">
        <v>0</v>
      </c>
      <c r="AJ148" s="213">
        <v>-1.6364577938891765E-2</v>
      </c>
    </row>
    <row r="149" spans="2:36" s="277" customFormat="1" ht="36" hidden="1">
      <c r="B149" s="269">
        <v>1521011</v>
      </c>
      <c r="C149" s="270" t="s">
        <v>1103</v>
      </c>
      <c r="D149" s="271">
        <v>101</v>
      </c>
      <c r="E149" s="272">
        <v>1521011101</v>
      </c>
      <c r="F149" s="273" t="s">
        <v>1104</v>
      </c>
      <c r="G149" s="274">
        <v>116111</v>
      </c>
      <c r="H149" s="270" t="s">
        <v>1105</v>
      </c>
      <c r="I149" s="275">
        <v>2926063</v>
      </c>
      <c r="J149" s="275">
        <v>166023</v>
      </c>
      <c r="K149" s="275">
        <v>102771</v>
      </c>
      <c r="L149" s="275">
        <v>16182</v>
      </c>
      <c r="M149" s="275">
        <v>12982</v>
      </c>
      <c r="N149" s="275">
        <v>598</v>
      </c>
      <c r="O149" s="276">
        <v>3041816</v>
      </c>
      <c r="P149" s="276">
        <v>182803</v>
      </c>
      <c r="S149" s="366"/>
      <c r="T149" s="278">
        <v>166023</v>
      </c>
      <c r="U149" s="278">
        <v>16182</v>
      </c>
      <c r="V149" s="278">
        <v>598</v>
      </c>
      <c r="X149" s="279">
        <v>3079000</v>
      </c>
      <c r="Y149" s="279">
        <v>182205</v>
      </c>
      <c r="Z149" s="279">
        <v>2717700</v>
      </c>
      <c r="AA149" s="279">
        <v>168856</v>
      </c>
      <c r="AB149" s="279">
        <v>3625800</v>
      </c>
      <c r="AC149" s="279">
        <v>361109.21571656875</v>
      </c>
      <c r="AE149" s="275">
        <v>0</v>
      </c>
      <c r="AF149" s="379">
        <v>152101</v>
      </c>
      <c r="AH149" s="280">
        <v>0.98370704774277362</v>
      </c>
      <c r="AI149" s="276">
        <v>3028834</v>
      </c>
      <c r="AJ149" s="281">
        <v>5.9176680740500164E-2</v>
      </c>
    </row>
    <row r="150" spans="2:36" s="277" customFormat="1" ht="24" hidden="1">
      <c r="B150" s="269">
        <v>1521011</v>
      </c>
      <c r="C150" s="270" t="s">
        <v>1103</v>
      </c>
      <c r="D150" s="271">
        <v>102</v>
      </c>
      <c r="E150" s="272">
        <v>1521011102</v>
      </c>
      <c r="F150" s="273" t="s">
        <v>1106</v>
      </c>
      <c r="G150" s="274">
        <v>116112</v>
      </c>
      <c r="H150" s="270" t="s">
        <v>1107</v>
      </c>
      <c r="I150" s="275">
        <v>724755</v>
      </c>
      <c r="J150" s="275">
        <v>72105</v>
      </c>
      <c r="K150" s="275">
        <v>-70769</v>
      </c>
      <c r="L150" s="275">
        <v>-16535</v>
      </c>
      <c r="M150" s="275">
        <v>6323</v>
      </c>
      <c r="N150" s="275">
        <v>104</v>
      </c>
      <c r="O150" s="276">
        <v>660309</v>
      </c>
      <c r="P150" s="276">
        <v>55674</v>
      </c>
      <c r="S150" s="366"/>
      <c r="T150" s="278">
        <v>72105</v>
      </c>
      <c r="U150" s="278">
        <v>-16535</v>
      </c>
      <c r="V150" s="278">
        <v>104</v>
      </c>
      <c r="X150" s="279">
        <v>744300</v>
      </c>
      <c r="Y150" s="279">
        <v>55570</v>
      </c>
      <c r="Z150" s="279">
        <v>934700</v>
      </c>
      <c r="AA150" s="279">
        <v>84943</v>
      </c>
      <c r="AB150" s="279">
        <v>1178000</v>
      </c>
      <c r="AC150" s="279">
        <v>118103.01405739898</v>
      </c>
      <c r="AE150" s="275">
        <v>0</v>
      </c>
      <c r="AF150" s="379">
        <v>152101</v>
      </c>
      <c r="AH150" s="280">
        <v>0.8786591428187559</v>
      </c>
      <c r="AI150" s="276">
        <v>653986</v>
      </c>
      <c r="AJ150" s="281">
        <v>7.4660755071879623E-2</v>
      </c>
    </row>
    <row r="151" spans="2:36" s="277" customFormat="1" ht="24" hidden="1">
      <c r="B151" s="269">
        <v>1521011</v>
      </c>
      <c r="C151" s="270" t="s">
        <v>1103</v>
      </c>
      <c r="D151" s="271">
        <v>103</v>
      </c>
      <c r="E151" s="272">
        <v>1521011103</v>
      </c>
      <c r="F151" s="273" t="s">
        <v>1108</v>
      </c>
      <c r="G151" s="274">
        <v>116113</v>
      </c>
      <c r="H151" s="270" t="s">
        <v>1109</v>
      </c>
      <c r="I151" s="275">
        <v>149322</v>
      </c>
      <c r="J151" s="275">
        <v>0</v>
      </c>
      <c r="K151" s="275">
        <v>3251</v>
      </c>
      <c r="L151" s="275">
        <v>0</v>
      </c>
      <c r="M151" s="275">
        <v>418</v>
      </c>
      <c r="N151" s="275">
        <v>0</v>
      </c>
      <c r="O151" s="276">
        <v>152991</v>
      </c>
      <c r="P151" s="276">
        <v>0</v>
      </c>
      <c r="S151" s="366"/>
      <c r="T151" s="278">
        <v>0</v>
      </c>
      <c r="U151" s="278">
        <v>0</v>
      </c>
      <c r="V151" s="278">
        <v>0</v>
      </c>
      <c r="X151" s="279">
        <v>154700</v>
      </c>
      <c r="Y151" s="279">
        <v>0</v>
      </c>
      <c r="Z151" s="279">
        <v>166800</v>
      </c>
      <c r="AA151" s="279">
        <v>0</v>
      </c>
      <c r="AB151" s="279">
        <v>235500</v>
      </c>
      <c r="AC151" s="279">
        <v>100.00255212311515</v>
      </c>
      <c r="AE151" s="275">
        <v>0</v>
      </c>
      <c r="AF151" s="379">
        <v>152101</v>
      </c>
      <c r="AH151" s="280">
        <v>0.9862508080155139</v>
      </c>
      <c r="AI151" s="276">
        <v>152573</v>
      </c>
      <c r="AJ151" s="281">
        <v>0</v>
      </c>
    </row>
    <row r="152" spans="2:36" s="277" customFormat="1" ht="24" hidden="1">
      <c r="B152" s="269">
        <v>1521011</v>
      </c>
      <c r="C152" s="270" t="s">
        <v>1103</v>
      </c>
      <c r="D152" s="271">
        <v>104</v>
      </c>
      <c r="E152" s="272">
        <v>1521011104</v>
      </c>
      <c r="F152" s="273" t="s">
        <v>1110</v>
      </c>
      <c r="G152" s="274">
        <v>116114</v>
      </c>
      <c r="H152" s="270" t="s">
        <v>1111</v>
      </c>
      <c r="I152" s="275">
        <v>655017</v>
      </c>
      <c r="J152" s="275">
        <v>13166</v>
      </c>
      <c r="K152" s="275">
        <v>-20592</v>
      </c>
      <c r="L152" s="275">
        <v>-414</v>
      </c>
      <c r="M152" s="275">
        <v>-7706</v>
      </c>
      <c r="N152" s="275">
        <v>-33</v>
      </c>
      <c r="O152" s="276">
        <v>626719</v>
      </c>
      <c r="P152" s="276">
        <v>12719</v>
      </c>
      <c r="S152" s="366"/>
      <c r="T152" s="278">
        <v>13166</v>
      </c>
      <c r="U152" s="278">
        <v>-414</v>
      </c>
      <c r="V152" s="278">
        <v>-33</v>
      </c>
      <c r="X152" s="279">
        <v>645900</v>
      </c>
      <c r="Y152" s="279">
        <v>12752</v>
      </c>
      <c r="Z152" s="279">
        <v>755700</v>
      </c>
      <c r="AA152" s="279">
        <v>31317</v>
      </c>
      <c r="AB152" s="279">
        <v>576800</v>
      </c>
      <c r="AC152" s="279">
        <v>17400.444069422036</v>
      </c>
      <c r="AE152" s="275">
        <v>0</v>
      </c>
      <c r="AF152" s="379">
        <v>152101</v>
      </c>
      <c r="AH152" s="280">
        <v>0.98223409196470046</v>
      </c>
      <c r="AI152" s="276">
        <v>634425</v>
      </c>
      <c r="AJ152" s="281">
        <v>1.9742994271559063E-2</v>
      </c>
    </row>
    <row r="153" spans="2:36" s="277" customFormat="1" ht="24" hidden="1">
      <c r="B153" s="269">
        <v>1521011</v>
      </c>
      <c r="C153" s="270" t="s">
        <v>1103</v>
      </c>
      <c r="D153" s="271">
        <v>105</v>
      </c>
      <c r="E153" s="272">
        <v>1521011105</v>
      </c>
      <c r="F153" s="273" t="s">
        <v>1112</v>
      </c>
      <c r="G153" s="274">
        <v>116115</v>
      </c>
      <c r="H153" s="270" t="s">
        <v>1113</v>
      </c>
      <c r="I153" s="275">
        <v>283991</v>
      </c>
      <c r="J153" s="275">
        <v>20866</v>
      </c>
      <c r="K153" s="275">
        <v>-12406</v>
      </c>
      <c r="L153" s="275">
        <v>-218</v>
      </c>
      <c r="M153" s="275">
        <v>-2322</v>
      </c>
      <c r="N153" s="275">
        <v>0</v>
      </c>
      <c r="O153" s="276">
        <v>269263</v>
      </c>
      <c r="P153" s="276">
        <v>20648</v>
      </c>
      <c r="S153" s="366"/>
      <c r="T153" s="278">
        <v>20866</v>
      </c>
      <c r="U153" s="278">
        <v>-218</v>
      </c>
      <c r="V153" s="278">
        <v>0</v>
      </c>
      <c r="X153" s="279">
        <v>280200</v>
      </c>
      <c r="Y153" s="279">
        <v>20648</v>
      </c>
      <c r="Z153" s="279">
        <v>244700</v>
      </c>
      <c r="AA153" s="279">
        <v>0</v>
      </c>
      <c r="AB153" s="279">
        <v>234100</v>
      </c>
      <c r="AC153" s="279">
        <v>100.00255212311515</v>
      </c>
      <c r="AE153" s="275">
        <v>0</v>
      </c>
      <c r="AF153" s="379">
        <v>152101</v>
      </c>
      <c r="AH153" s="280">
        <v>0.96925410421127767</v>
      </c>
      <c r="AI153" s="276">
        <v>271585</v>
      </c>
      <c r="AJ153" s="281">
        <v>7.369022127052105E-2</v>
      </c>
    </row>
    <row r="154" spans="2:36" s="277" customFormat="1" ht="24" hidden="1">
      <c r="B154" s="269">
        <v>1521011</v>
      </c>
      <c r="C154" s="270" t="s">
        <v>1103</v>
      </c>
      <c r="D154" s="271">
        <v>106</v>
      </c>
      <c r="E154" s="272">
        <v>1521011106</v>
      </c>
      <c r="F154" s="273" t="s">
        <v>1114</v>
      </c>
      <c r="G154" s="274">
        <v>116116</v>
      </c>
      <c r="H154" s="270" t="s">
        <v>1115</v>
      </c>
      <c r="I154" s="275">
        <v>219245</v>
      </c>
      <c r="J154" s="275">
        <v>0</v>
      </c>
      <c r="K154" s="275">
        <v>-10967</v>
      </c>
      <c r="L154" s="275">
        <v>0</v>
      </c>
      <c r="M154" s="275">
        <v>1058</v>
      </c>
      <c r="N154" s="275">
        <v>0</v>
      </c>
      <c r="O154" s="276">
        <v>209336</v>
      </c>
      <c r="P154" s="276">
        <v>0</v>
      </c>
      <c r="S154" s="366"/>
      <c r="T154" s="278">
        <v>0</v>
      </c>
      <c r="U154" s="278">
        <v>0</v>
      </c>
      <c r="V154" s="278">
        <v>0</v>
      </c>
      <c r="X154" s="279">
        <v>120400</v>
      </c>
      <c r="Y154" s="279">
        <v>0</v>
      </c>
      <c r="Z154" s="279">
        <v>100400</v>
      </c>
      <c r="AA154" s="279">
        <v>0</v>
      </c>
      <c r="AB154" s="279">
        <v>248800</v>
      </c>
      <c r="AC154" s="279">
        <v>0</v>
      </c>
      <c r="AE154" s="275">
        <v>0</v>
      </c>
      <c r="AF154" s="379">
        <v>152101</v>
      </c>
      <c r="AH154" s="280">
        <v>1.7298837209302325</v>
      </c>
      <c r="AI154" s="276">
        <v>208278</v>
      </c>
      <c r="AJ154" s="281">
        <v>0</v>
      </c>
    </row>
    <row r="155" spans="2:36" s="277" customFormat="1" ht="24" hidden="1">
      <c r="B155" s="269">
        <v>1521011</v>
      </c>
      <c r="C155" s="270" t="s">
        <v>1103</v>
      </c>
      <c r="D155" s="271">
        <v>801</v>
      </c>
      <c r="E155" s="272">
        <v>1521011801</v>
      </c>
      <c r="F155" s="273" t="s">
        <v>997</v>
      </c>
      <c r="G155" s="274">
        <v>116191</v>
      </c>
      <c r="H155" s="270" t="s">
        <v>1116</v>
      </c>
      <c r="I155" s="275">
        <v>0</v>
      </c>
      <c r="J155" s="275">
        <v>0</v>
      </c>
      <c r="K155" s="275">
        <v>0</v>
      </c>
      <c r="L155" s="275">
        <v>0</v>
      </c>
      <c r="M155" s="275">
        <v>0</v>
      </c>
      <c r="N155" s="275">
        <v>0</v>
      </c>
      <c r="O155" s="276">
        <v>0</v>
      </c>
      <c r="P155" s="276">
        <v>0</v>
      </c>
      <c r="Q155" s="270" t="s">
        <v>4178</v>
      </c>
      <c r="R155" s="276">
        <v>99720.451190503081</v>
      </c>
      <c r="S155" s="366">
        <v>4</v>
      </c>
      <c r="T155" s="278">
        <v>99720.451190503081</v>
      </c>
      <c r="U155" s="278">
        <v>0</v>
      </c>
      <c r="V155" s="278">
        <v>0</v>
      </c>
      <c r="X155" s="279">
        <v>55308900</v>
      </c>
      <c r="Y155" s="279">
        <v>99720.451190503081</v>
      </c>
      <c r="Z155" s="279">
        <v>47430200</v>
      </c>
      <c r="AA155" s="279">
        <v>960457.35413768166</v>
      </c>
      <c r="AB155" s="279">
        <v>58645500</v>
      </c>
      <c r="AC155" s="279">
        <v>0</v>
      </c>
      <c r="AE155" s="275">
        <v>96065</v>
      </c>
      <c r="AF155" s="379">
        <v>152101</v>
      </c>
      <c r="AH155" s="280">
        <v>0</v>
      </c>
      <c r="AI155" s="276">
        <v>0</v>
      </c>
      <c r="AJ155" s="281">
        <v>1.802972960780328E-3</v>
      </c>
    </row>
    <row r="156" spans="2:36" s="277" customFormat="1" ht="36" hidden="1">
      <c r="B156" s="269">
        <v>1521011</v>
      </c>
      <c r="C156" s="270" t="s">
        <v>1103</v>
      </c>
      <c r="D156" s="271">
        <v>201</v>
      </c>
      <c r="E156" s="272">
        <v>1521011201</v>
      </c>
      <c r="F156" s="273" t="s">
        <v>1117</v>
      </c>
      <c r="G156" s="274">
        <v>116211</v>
      </c>
      <c r="H156" s="270" t="s">
        <v>1118</v>
      </c>
      <c r="I156" s="275">
        <v>3048283</v>
      </c>
      <c r="J156" s="275">
        <v>28930</v>
      </c>
      <c r="K156" s="275">
        <v>-40075</v>
      </c>
      <c r="L156" s="275">
        <v>-1261</v>
      </c>
      <c r="M156" s="275">
        <v>699</v>
      </c>
      <c r="N156" s="275">
        <v>80</v>
      </c>
      <c r="O156" s="276">
        <v>3008907</v>
      </c>
      <c r="P156" s="276">
        <v>27749</v>
      </c>
      <c r="S156" s="366"/>
      <c r="T156" s="278">
        <v>28930</v>
      </c>
      <c r="U156" s="278">
        <v>-1261</v>
      </c>
      <c r="V156" s="278">
        <v>80</v>
      </c>
      <c r="X156" s="279">
        <v>2394500</v>
      </c>
      <c r="Y156" s="279">
        <v>27669</v>
      </c>
      <c r="Z156" s="279">
        <v>3163400</v>
      </c>
      <c r="AA156" s="279">
        <v>70286.081344343664</v>
      </c>
      <c r="AB156" s="279">
        <v>4479400</v>
      </c>
      <c r="AC156" s="279">
        <v>66101.686953379103</v>
      </c>
      <c r="AE156" s="275">
        <v>0</v>
      </c>
      <c r="AF156" s="379">
        <v>152101</v>
      </c>
      <c r="AH156" s="280">
        <v>1.2562990185842555</v>
      </c>
      <c r="AI156" s="276">
        <v>3008208</v>
      </c>
      <c r="AJ156" s="281">
        <v>1.1555230737105867E-2</v>
      </c>
    </row>
    <row r="157" spans="2:36" s="277" customFormat="1" ht="24" hidden="1">
      <c r="B157" s="269">
        <v>1521011</v>
      </c>
      <c r="C157" s="270" t="s">
        <v>1103</v>
      </c>
      <c r="D157" s="271">
        <v>202</v>
      </c>
      <c r="E157" s="272">
        <v>1521011202</v>
      </c>
      <c r="F157" s="273" t="s">
        <v>1119</v>
      </c>
      <c r="G157" s="274">
        <v>116212</v>
      </c>
      <c r="H157" s="270" t="s">
        <v>1120</v>
      </c>
      <c r="I157" s="275">
        <v>2785745</v>
      </c>
      <c r="J157" s="275">
        <v>269867</v>
      </c>
      <c r="K157" s="275">
        <v>22162</v>
      </c>
      <c r="L157" s="275">
        <v>12823</v>
      </c>
      <c r="M157" s="275">
        <v>16588</v>
      </c>
      <c r="N157" s="275">
        <v>4748</v>
      </c>
      <c r="O157" s="276">
        <v>2824495</v>
      </c>
      <c r="P157" s="276">
        <v>287438</v>
      </c>
      <c r="S157" s="366"/>
      <c r="T157" s="278">
        <v>269867</v>
      </c>
      <c r="U157" s="278">
        <v>12823</v>
      </c>
      <c r="V157" s="278">
        <v>4748</v>
      </c>
      <c r="X157" s="279">
        <v>2905700</v>
      </c>
      <c r="Y157" s="279">
        <v>282690</v>
      </c>
      <c r="Z157" s="279">
        <v>2870000</v>
      </c>
      <c r="AA157" s="279">
        <v>28150.676790154957</v>
      </c>
      <c r="AB157" s="279">
        <v>4603500</v>
      </c>
      <c r="AC157" s="279">
        <v>105302.68738564025</v>
      </c>
      <c r="AE157" s="275">
        <v>0</v>
      </c>
      <c r="AF157" s="379">
        <v>152101</v>
      </c>
      <c r="AH157" s="280">
        <v>0.9663444264721065</v>
      </c>
      <c r="AI157" s="276">
        <v>2807907</v>
      </c>
      <c r="AJ157" s="281">
        <v>9.7288088928657465E-2</v>
      </c>
    </row>
    <row r="158" spans="2:36" s="277" customFormat="1" hidden="1">
      <c r="B158" s="269">
        <v>1521011</v>
      </c>
      <c r="C158" s="270" t="s">
        <v>1103</v>
      </c>
      <c r="D158" s="271">
        <v>203</v>
      </c>
      <c r="E158" s="272">
        <v>1521011203</v>
      </c>
      <c r="F158" s="273" t="s">
        <v>1121</v>
      </c>
      <c r="G158" s="274">
        <v>116213</v>
      </c>
      <c r="H158" s="270" t="s">
        <v>1122</v>
      </c>
      <c r="I158" s="275">
        <v>818230</v>
      </c>
      <c r="J158" s="275">
        <v>15128</v>
      </c>
      <c r="K158" s="275">
        <v>383</v>
      </c>
      <c r="L158" s="275">
        <v>7</v>
      </c>
      <c r="M158" s="275">
        <v>-3512</v>
      </c>
      <c r="N158" s="275">
        <v>0</v>
      </c>
      <c r="O158" s="276">
        <v>815101</v>
      </c>
      <c r="P158" s="276">
        <v>15135</v>
      </c>
      <c r="S158" s="366"/>
      <c r="T158" s="278">
        <v>15128</v>
      </c>
      <c r="U158" s="278">
        <v>7</v>
      </c>
      <c r="V158" s="278">
        <v>0</v>
      </c>
      <c r="X158" s="279">
        <v>900400</v>
      </c>
      <c r="Y158" s="279">
        <v>15135</v>
      </c>
      <c r="Z158" s="279">
        <v>861800</v>
      </c>
      <c r="AA158" s="279">
        <v>11869</v>
      </c>
      <c r="AB158" s="279">
        <v>2000200</v>
      </c>
      <c r="AC158" s="279">
        <v>23900.60995742452</v>
      </c>
      <c r="AE158" s="275">
        <v>0</v>
      </c>
      <c r="AF158" s="379">
        <v>152101</v>
      </c>
      <c r="AH158" s="280">
        <v>0.90916592625499781</v>
      </c>
      <c r="AI158" s="276">
        <v>818613</v>
      </c>
      <c r="AJ158" s="281">
        <v>1.6809195912927587E-2</v>
      </c>
    </row>
    <row r="159" spans="2:36" s="277" customFormat="1" ht="24" hidden="1">
      <c r="B159" s="269">
        <v>1521011</v>
      </c>
      <c r="C159" s="270" t="s">
        <v>1103</v>
      </c>
      <c r="D159" s="271">
        <v>204</v>
      </c>
      <c r="E159" s="272">
        <v>1521011204</v>
      </c>
      <c r="F159" s="273" t="s">
        <v>1123</v>
      </c>
      <c r="G159" s="274">
        <v>116214</v>
      </c>
      <c r="H159" s="270" t="s">
        <v>1124</v>
      </c>
      <c r="I159" s="275">
        <v>275043</v>
      </c>
      <c r="J159" s="275">
        <v>200</v>
      </c>
      <c r="K159" s="275">
        <v>-181</v>
      </c>
      <c r="L159" s="275">
        <v>0</v>
      </c>
      <c r="M159" s="275">
        <v>224</v>
      </c>
      <c r="N159" s="275">
        <v>0</v>
      </c>
      <c r="O159" s="276">
        <v>275086</v>
      </c>
      <c r="P159" s="276">
        <v>200</v>
      </c>
      <c r="S159" s="366"/>
      <c r="T159" s="278">
        <v>200</v>
      </c>
      <c r="U159" s="278">
        <v>0</v>
      </c>
      <c r="V159" s="278">
        <v>0</v>
      </c>
      <c r="X159" s="279">
        <v>282400</v>
      </c>
      <c r="Y159" s="279">
        <v>200</v>
      </c>
      <c r="Z159" s="279">
        <v>416900</v>
      </c>
      <c r="AA159" s="279">
        <v>15654</v>
      </c>
      <c r="AB159" s="279">
        <v>466700</v>
      </c>
      <c r="AC159" s="279">
        <v>2800.0714594472238</v>
      </c>
      <c r="AE159" s="275">
        <v>0</v>
      </c>
      <c r="AF159" s="379">
        <v>152101</v>
      </c>
      <c r="AH159" s="280">
        <v>0.97330736543909346</v>
      </c>
      <c r="AI159" s="276">
        <v>274862</v>
      </c>
      <c r="AJ159" s="281">
        <v>7.0821529745042496E-4</v>
      </c>
    </row>
    <row r="160" spans="2:36" s="277" customFormat="1" hidden="1">
      <c r="B160" s="269">
        <v>1521011</v>
      </c>
      <c r="C160" s="270" t="s">
        <v>1103</v>
      </c>
      <c r="D160" s="271">
        <v>205</v>
      </c>
      <c r="E160" s="272">
        <v>1521011205</v>
      </c>
      <c r="F160" s="273" t="s">
        <v>1125</v>
      </c>
      <c r="G160" s="274">
        <v>116215</v>
      </c>
      <c r="H160" s="270" t="s">
        <v>1126</v>
      </c>
      <c r="I160" s="275">
        <v>159951</v>
      </c>
      <c r="J160" s="275">
        <v>0</v>
      </c>
      <c r="K160" s="275">
        <v>-29276</v>
      </c>
      <c r="L160" s="275">
        <v>0</v>
      </c>
      <c r="M160" s="275">
        <v>-5589</v>
      </c>
      <c r="N160" s="275">
        <v>0</v>
      </c>
      <c r="O160" s="276">
        <v>125086</v>
      </c>
      <c r="P160" s="276">
        <v>0</v>
      </c>
      <c r="S160" s="366"/>
      <c r="T160" s="278">
        <v>0</v>
      </c>
      <c r="U160" s="278">
        <v>0</v>
      </c>
      <c r="V160" s="278">
        <v>0</v>
      </c>
      <c r="X160" s="279">
        <v>146900</v>
      </c>
      <c r="Y160" s="279">
        <v>0</v>
      </c>
      <c r="Z160" s="279">
        <v>74200</v>
      </c>
      <c r="AA160" s="279">
        <v>0</v>
      </c>
      <c r="AB160" s="279">
        <v>73400</v>
      </c>
      <c r="AC160" s="279">
        <v>1000.0255212311513</v>
      </c>
      <c r="AE160" s="275">
        <v>0</v>
      </c>
      <c r="AF160" s="379">
        <v>152101</v>
      </c>
      <c r="AH160" s="280">
        <v>0.88955071477195369</v>
      </c>
      <c r="AI160" s="276">
        <v>130675</v>
      </c>
      <c r="AJ160" s="281">
        <v>0</v>
      </c>
    </row>
    <row r="161" spans="2:36" s="277" customFormat="1" ht="24" hidden="1">
      <c r="B161" s="269">
        <v>1521011</v>
      </c>
      <c r="C161" s="270" t="s">
        <v>1103</v>
      </c>
      <c r="D161" s="271">
        <v>801</v>
      </c>
      <c r="E161" s="272">
        <v>1521011801</v>
      </c>
      <c r="F161" s="273" t="s">
        <v>997</v>
      </c>
      <c r="G161" s="274">
        <v>116291</v>
      </c>
      <c r="H161" s="270" t="s">
        <v>1127</v>
      </c>
      <c r="I161" s="275">
        <v>0</v>
      </c>
      <c r="J161" s="275">
        <v>0</v>
      </c>
      <c r="K161" s="275">
        <v>0</v>
      </c>
      <c r="L161" s="275">
        <v>0</v>
      </c>
      <c r="M161" s="275">
        <v>0</v>
      </c>
      <c r="N161" s="275">
        <v>0</v>
      </c>
      <c r="O161" s="276">
        <v>0</v>
      </c>
      <c r="P161" s="276">
        <v>0</v>
      </c>
      <c r="Q161" s="270" t="s">
        <v>4179</v>
      </c>
      <c r="R161" s="276">
        <v>254492.94431549989</v>
      </c>
      <c r="S161" s="366">
        <v>4</v>
      </c>
      <c r="T161" s="278">
        <v>254492.94431549989</v>
      </c>
      <c r="U161" s="278">
        <v>0</v>
      </c>
      <c r="V161" s="278">
        <v>0</v>
      </c>
      <c r="X161" s="279">
        <v>55308900</v>
      </c>
      <c r="Y161" s="279">
        <v>254492.94431549989</v>
      </c>
      <c r="Z161" s="279">
        <v>47430200</v>
      </c>
      <c r="AA161" s="279">
        <v>960457.35413768166</v>
      </c>
      <c r="AB161" s="279">
        <v>58645500</v>
      </c>
      <c r="AC161" s="279">
        <v>0</v>
      </c>
      <c r="AE161" s="275">
        <v>245164</v>
      </c>
      <c r="AF161" s="379">
        <v>152101</v>
      </c>
      <c r="AH161" s="280">
        <v>0</v>
      </c>
      <c r="AI161" s="276">
        <v>0</v>
      </c>
      <c r="AJ161" s="281">
        <v>4.6013018576666663E-3</v>
      </c>
    </row>
    <row r="162" spans="2:36" s="277" customFormat="1" hidden="1">
      <c r="B162" s="269">
        <v>1521011</v>
      </c>
      <c r="C162" s="270" t="s">
        <v>1103</v>
      </c>
      <c r="D162" s="271">
        <v>301</v>
      </c>
      <c r="E162" s="272">
        <v>1521011301</v>
      </c>
      <c r="F162" s="273" t="s">
        <v>1128</v>
      </c>
      <c r="G162" s="274">
        <v>116311</v>
      </c>
      <c r="H162" s="270" t="s">
        <v>1129</v>
      </c>
      <c r="I162" s="275">
        <v>591108</v>
      </c>
      <c r="J162" s="275">
        <v>11899</v>
      </c>
      <c r="K162" s="275">
        <v>29486</v>
      </c>
      <c r="L162" s="275">
        <v>554</v>
      </c>
      <c r="M162" s="275">
        <v>-970</v>
      </c>
      <c r="N162" s="275">
        <v>0</v>
      </c>
      <c r="O162" s="276">
        <v>619624</v>
      </c>
      <c r="P162" s="276">
        <v>12453</v>
      </c>
      <c r="S162" s="366"/>
      <c r="T162" s="278">
        <v>11899</v>
      </c>
      <c r="U162" s="278">
        <v>554</v>
      </c>
      <c r="V162" s="278">
        <v>0</v>
      </c>
      <c r="X162" s="279">
        <v>644200</v>
      </c>
      <c r="Y162" s="279">
        <v>12453</v>
      </c>
      <c r="Z162" s="279">
        <v>692200</v>
      </c>
      <c r="AA162" s="279">
        <v>18498</v>
      </c>
      <c r="AB162" s="279">
        <v>1059700</v>
      </c>
      <c r="AC162" s="279">
        <v>7100.1812007411745</v>
      </c>
      <c r="AE162" s="275">
        <v>0</v>
      </c>
      <c r="AF162" s="379">
        <v>152101</v>
      </c>
      <c r="AH162" s="280">
        <v>0.96335610058987897</v>
      </c>
      <c r="AI162" s="276">
        <v>620594</v>
      </c>
      <c r="AJ162" s="281">
        <v>1.9330953120149021E-2</v>
      </c>
    </row>
    <row r="163" spans="2:36" s="277" customFormat="1" ht="24" hidden="1">
      <c r="B163" s="269">
        <v>1521011</v>
      </c>
      <c r="C163" s="270" t="s">
        <v>1103</v>
      </c>
      <c r="D163" s="271">
        <v>801</v>
      </c>
      <c r="E163" s="272">
        <v>1521011801</v>
      </c>
      <c r="F163" s="273" t="s">
        <v>997</v>
      </c>
      <c r="G163" s="274">
        <v>116391</v>
      </c>
      <c r="H163" s="270" t="s">
        <v>1130</v>
      </c>
      <c r="I163" s="275">
        <v>0</v>
      </c>
      <c r="J163" s="275">
        <v>0</v>
      </c>
      <c r="K163" s="275">
        <v>0</v>
      </c>
      <c r="L163" s="275">
        <v>0</v>
      </c>
      <c r="M163" s="275">
        <v>0</v>
      </c>
      <c r="N163" s="275">
        <v>0</v>
      </c>
      <c r="O163" s="276">
        <v>0</v>
      </c>
      <c r="P163" s="276">
        <v>0</v>
      </c>
      <c r="Q163" s="270" t="s">
        <v>4180</v>
      </c>
      <c r="R163" s="276">
        <v>315.5677630969962</v>
      </c>
      <c r="S163" s="366">
        <v>4</v>
      </c>
      <c r="T163" s="278">
        <v>315.5677630969962</v>
      </c>
      <c r="U163" s="278">
        <v>0</v>
      </c>
      <c r="V163" s="278">
        <v>0</v>
      </c>
      <c r="X163" s="279">
        <v>55308900</v>
      </c>
      <c r="Y163" s="279">
        <v>315.5677630969962</v>
      </c>
      <c r="Z163" s="279">
        <v>47430200</v>
      </c>
      <c r="AA163" s="279">
        <v>960457.35413768166</v>
      </c>
      <c r="AB163" s="279">
        <v>58645500</v>
      </c>
      <c r="AC163" s="279">
        <v>0</v>
      </c>
      <c r="AE163" s="275">
        <v>304</v>
      </c>
      <c r="AF163" s="379">
        <v>152101</v>
      </c>
      <c r="AH163" s="280">
        <v>0</v>
      </c>
      <c r="AI163" s="276">
        <v>0</v>
      </c>
      <c r="AJ163" s="281">
        <v>5.7055512421508329E-6</v>
      </c>
    </row>
    <row r="164" spans="2:36" s="277" customFormat="1" hidden="1">
      <c r="B164" s="269">
        <v>1521011</v>
      </c>
      <c r="C164" s="270" t="s">
        <v>1103</v>
      </c>
      <c r="D164" s="271">
        <v>601</v>
      </c>
      <c r="E164" s="272">
        <v>1521011601</v>
      </c>
      <c r="F164" s="273" t="s">
        <v>1131</v>
      </c>
      <c r="G164" s="274">
        <v>116411</v>
      </c>
      <c r="H164" s="270" t="s">
        <v>1132</v>
      </c>
      <c r="I164" s="275">
        <v>1159507</v>
      </c>
      <c r="J164" s="275">
        <v>1000</v>
      </c>
      <c r="K164" s="275">
        <v>-56178</v>
      </c>
      <c r="L164" s="275">
        <v>-48</v>
      </c>
      <c r="M164" s="275">
        <v>1019</v>
      </c>
      <c r="N164" s="275">
        <v>0</v>
      </c>
      <c r="O164" s="276">
        <v>1104348</v>
      </c>
      <c r="P164" s="276">
        <v>952</v>
      </c>
      <c r="S164" s="366"/>
      <c r="T164" s="278">
        <v>1000</v>
      </c>
      <c r="U164" s="278">
        <v>-48</v>
      </c>
      <c r="V164" s="278">
        <v>0</v>
      </c>
      <c r="X164" s="279">
        <v>1193000</v>
      </c>
      <c r="Y164" s="279">
        <v>952</v>
      </c>
      <c r="Z164" s="279">
        <v>1397800</v>
      </c>
      <c r="AA164" s="279">
        <v>793</v>
      </c>
      <c r="AB164" s="279">
        <v>1640900</v>
      </c>
      <c r="AC164" s="279">
        <v>1900.048490339188</v>
      </c>
      <c r="AE164" s="275">
        <v>0</v>
      </c>
      <c r="AF164" s="379">
        <v>152101</v>
      </c>
      <c r="AH164" s="280">
        <v>0.92483570829840733</v>
      </c>
      <c r="AI164" s="276">
        <v>1103329</v>
      </c>
      <c r="AJ164" s="281">
        <v>7.9798826487845762E-4</v>
      </c>
    </row>
    <row r="165" spans="2:36" s="277" customFormat="1" hidden="1">
      <c r="B165" s="269">
        <v>1521011</v>
      </c>
      <c r="C165" s="270" t="s">
        <v>1103</v>
      </c>
      <c r="D165" s="271">
        <v>602</v>
      </c>
      <c r="E165" s="272">
        <v>1521011602</v>
      </c>
      <c r="F165" s="273" t="s">
        <v>1133</v>
      </c>
      <c r="G165" s="274">
        <v>116419</v>
      </c>
      <c r="H165" s="270" t="s">
        <v>1134</v>
      </c>
      <c r="I165" s="275">
        <v>374427</v>
      </c>
      <c r="J165" s="275">
        <v>9130</v>
      </c>
      <c r="K165" s="275">
        <v>10627</v>
      </c>
      <c r="L165" s="275">
        <v>259</v>
      </c>
      <c r="M165" s="275">
        <v>-52</v>
      </c>
      <c r="N165" s="275">
        <v>0</v>
      </c>
      <c r="O165" s="276">
        <v>385002</v>
      </c>
      <c r="P165" s="276">
        <v>9389</v>
      </c>
      <c r="S165" s="366">
        <v>1</v>
      </c>
      <c r="T165" s="278">
        <v>4277.4571878230063</v>
      </c>
      <c r="U165" s="278">
        <v>121.34298046507763</v>
      </c>
      <c r="V165" s="278">
        <v>0</v>
      </c>
      <c r="X165" s="279">
        <v>180400</v>
      </c>
      <c r="Y165" s="279">
        <v>4398.800168288084</v>
      </c>
      <c r="Z165" s="279">
        <v>145300</v>
      </c>
      <c r="AA165" s="279">
        <v>514.05472838852404</v>
      </c>
      <c r="AB165" s="279">
        <v>482400</v>
      </c>
      <c r="AC165" s="279">
        <v>6600.1684401255989</v>
      </c>
      <c r="AE165" s="275">
        <v>0</v>
      </c>
      <c r="AF165" s="379">
        <v>152101</v>
      </c>
      <c r="AH165" s="280">
        <v>2.1344456762749444</v>
      </c>
      <c r="AI165" s="276">
        <v>385054</v>
      </c>
      <c r="AJ165" s="281">
        <v>2.4383592950599137E-2</v>
      </c>
    </row>
    <row r="166" spans="2:36" s="277" customFormat="1" ht="24" hidden="1">
      <c r="B166" s="269">
        <v>1521011</v>
      </c>
      <c r="C166" s="270" t="s">
        <v>1103</v>
      </c>
      <c r="D166" s="271">
        <v>801</v>
      </c>
      <c r="E166" s="272">
        <v>1521011801</v>
      </c>
      <c r="F166" s="273" t="s">
        <v>997</v>
      </c>
      <c r="G166" s="274">
        <v>116491</v>
      </c>
      <c r="H166" s="270" t="s">
        <v>1135</v>
      </c>
      <c r="I166" s="275">
        <v>0</v>
      </c>
      <c r="J166" s="275">
        <v>0</v>
      </c>
      <c r="K166" s="275">
        <v>0</v>
      </c>
      <c r="L166" s="275">
        <v>0</v>
      </c>
      <c r="M166" s="275">
        <v>0</v>
      </c>
      <c r="N166" s="275">
        <v>0</v>
      </c>
      <c r="O166" s="276">
        <v>0</v>
      </c>
      <c r="P166" s="276">
        <v>0</v>
      </c>
      <c r="Q166" s="270" t="s">
        <v>4181</v>
      </c>
      <c r="R166" s="276">
        <v>4620.3687945550337</v>
      </c>
      <c r="S166" s="366">
        <v>4</v>
      </c>
      <c r="T166" s="278">
        <v>4620.3687945550337</v>
      </c>
      <c r="U166" s="278">
        <v>0</v>
      </c>
      <c r="V166" s="278">
        <v>0</v>
      </c>
      <c r="X166" s="279">
        <v>55308900</v>
      </c>
      <c r="Y166" s="279">
        <v>4620.3687945550337</v>
      </c>
      <c r="Z166" s="279">
        <v>47430200</v>
      </c>
      <c r="AA166" s="279">
        <v>960457.35413768166</v>
      </c>
      <c r="AB166" s="279">
        <v>58645500</v>
      </c>
      <c r="AC166" s="279">
        <v>0</v>
      </c>
      <c r="AE166" s="275">
        <v>4451</v>
      </c>
      <c r="AF166" s="379">
        <v>152101</v>
      </c>
      <c r="AH166" s="280">
        <v>0</v>
      </c>
      <c r="AI166" s="276">
        <v>0</v>
      </c>
      <c r="AJ166" s="281">
        <v>8.3537528219780792E-5</v>
      </c>
    </row>
    <row r="167" spans="2:36" s="277" customFormat="1" ht="24" hidden="1">
      <c r="B167" s="269">
        <v>1521011</v>
      </c>
      <c r="C167" s="270" t="s">
        <v>1103</v>
      </c>
      <c r="D167" s="271">
        <v>401</v>
      </c>
      <c r="E167" s="272">
        <v>1521011401</v>
      </c>
      <c r="F167" s="273" t="s">
        <v>1136</v>
      </c>
      <c r="G167" s="274">
        <v>116511</v>
      </c>
      <c r="H167" s="270" t="s">
        <v>1137</v>
      </c>
      <c r="I167" s="275">
        <v>8970208</v>
      </c>
      <c r="J167" s="275">
        <v>331657</v>
      </c>
      <c r="K167" s="275">
        <v>-235627</v>
      </c>
      <c r="L167" s="275">
        <v>9970</v>
      </c>
      <c r="M167" s="275">
        <v>8913</v>
      </c>
      <c r="N167" s="275">
        <v>-186</v>
      </c>
      <c r="O167" s="276">
        <v>8743494</v>
      </c>
      <c r="P167" s="276">
        <v>341441</v>
      </c>
      <c r="S167" s="366"/>
      <c r="T167" s="278">
        <v>331657</v>
      </c>
      <c r="U167" s="278">
        <v>9970</v>
      </c>
      <c r="V167" s="278">
        <v>-186</v>
      </c>
      <c r="X167" s="279">
        <v>8917100</v>
      </c>
      <c r="Y167" s="279">
        <v>341627</v>
      </c>
      <c r="Z167" s="279">
        <v>7538500</v>
      </c>
      <c r="AA167" s="279">
        <v>324541</v>
      </c>
      <c r="AB167" s="279">
        <v>10538600</v>
      </c>
      <c r="AC167" s="279">
        <v>783720.0009888534</v>
      </c>
      <c r="AE167" s="275">
        <v>0</v>
      </c>
      <c r="AF167" s="379">
        <v>152101</v>
      </c>
      <c r="AH167" s="280">
        <v>0.97953157416648906</v>
      </c>
      <c r="AI167" s="276">
        <v>8734581</v>
      </c>
      <c r="AJ167" s="281">
        <v>3.8311446546522972E-2</v>
      </c>
    </row>
    <row r="168" spans="2:36" s="277" customFormat="1" hidden="1">
      <c r="B168" s="269">
        <v>1521011</v>
      </c>
      <c r="C168" s="270" t="s">
        <v>1103</v>
      </c>
      <c r="D168" s="271">
        <v>402</v>
      </c>
      <c r="E168" s="272">
        <v>1521011402</v>
      </c>
      <c r="F168" s="273" t="s">
        <v>1138</v>
      </c>
      <c r="G168" s="274">
        <v>116512</v>
      </c>
      <c r="H168" s="270" t="s">
        <v>1139</v>
      </c>
      <c r="I168" s="275">
        <v>1221950</v>
      </c>
      <c r="J168" s="275">
        <v>23357</v>
      </c>
      <c r="K168" s="275">
        <v>31496</v>
      </c>
      <c r="L168" s="275">
        <v>602</v>
      </c>
      <c r="M168" s="275">
        <v>3496</v>
      </c>
      <c r="N168" s="275">
        <v>-14</v>
      </c>
      <c r="O168" s="276">
        <v>1256942</v>
      </c>
      <c r="P168" s="276">
        <v>23945</v>
      </c>
      <c r="S168" s="366"/>
      <c r="T168" s="278">
        <v>23357</v>
      </c>
      <c r="U168" s="278">
        <v>602</v>
      </c>
      <c r="V168" s="278">
        <v>-14</v>
      </c>
      <c r="X168" s="279">
        <v>1274300</v>
      </c>
      <c r="Y168" s="279">
        <v>23959</v>
      </c>
      <c r="Z168" s="279">
        <v>1154400</v>
      </c>
      <c r="AA168" s="279">
        <v>51787</v>
      </c>
      <c r="AB168" s="279">
        <v>2801700</v>
      </c>
      <c r="AC168" s="279">
        <v>50901.299030665614</v>
      </c>
      <c r="AE168" s="275">
        <v>0</v>
      </c>
      <c r="AF168" s="379">
        <v>152101</v>
      </c>
      <c r="AH168" s="280">
        <v>0.98363493682806247</v>
      </c>
      <c r="AI168" s="276">
        <v>1253446</v>
      </c>
      <c r="AJ168" s="281">
        <v>1.8801695048261791E-2</v>
      </c>
    </row>
    <row r="169" spans="2:36" s="277" customFormat="1" ht="24" hidden="1">
      <c r="B169" s="269">
        <v>1521011</v>
      </c>
      <c r="C169" s="270" t="s">
        <v>1103</v>
      </c>
      <c r="D169" s="271">
        <v>501</v>
      </c>
      <c r="E169" s="272">
        <v>1521011501</v>
      </c>
      <c r="F169" s="273" t="s">
        <v>1140</v>
      </c>
      <c r="G169" s="274">
        <v>116513</v>
      </c>
      <c r="H169" s="270" t="s">
        <v>1141</v>
      </c>
      <c r="I169" s="275">
        <v>3366917</v>
      </c>
      <c r="J169" s="275">
        <v>203069</v>
      </c>
      <c r="K169" s="275">
        <v>-535170</v>
      </c>
      <c r="L169" s="275">
        <v>32890</v>
      </c>
      <c r="M169" s="275">
        <v>4777</v>
      </c>
      <c r="N169" s="275">
        <v>-4432</v>
      </c>
      <c r="O169" s="276">
        <v>2836524</v>
      </c>
      <c r="P169" s="276">
        <v>231527</v>
      </c>
      <c r="S169" s="366"/>
      <c r="T169" s="278">
        <v>203069</v>
      </c>
      <c r="U169" s="278">
        <v>32890</v>
      </c>
      <c r="V169" s="278">
        <v>-4432</v>
      </c>
      <c r="X169" s="279">
        <v>3335800</v>
      </c>
      <c r="Y169" s="279">
        <v>235959</v>
      </c>
      <c r="Z169" s="279">
        <v>3120600</v>
      </c>
      <c r="AA169" s="279">
        <v>32772</v>
      </c>
      <c r="AB169" s="279">
        <v>3060600</v>
      </c>
      <c r="AC169" s="279">
        <v>40601.036161984746</v>
      </c>
      <c r="AE169" s="275">
        <v>0</v>
      </c>
      <c r="AF169" s="379">
        <v>152101</v>
      </c>
      <c r="AH169" s="280">
        <v>0.84889591702140421</v>
      </c>
      <c r="AI169" s="276">
        <v>2831747</v>
      </c>
      <c r="AJ169" s="281">
        <v>7.0735355836680849E-2</v>
      </c>
    </row>
    <row r="170" spans="2:36" s="277" customFormat="1" ht="24" hidden="1">
      <c r="B170" s="269">
        <v>1521011</v>
      </c>
      <c r="C170" s="270" t="s">
        <v>1103</v>
      </c>
      <c r="D170" s="271">
        <v>502</v>
      </c>
      <c r="E170" s="272">
        <v>1521011502</v>
      </c>
      <c r="F170" s="273" t="s">
        <v>1142</v>
      </c>
      <c r="G170" s="274">
        <v>116514</v>
      </c>
      <c r="H170" s="270" t="s">
        <v>1143</v>
      </c>
      <c r="I170" s="275">
        <v>657466</v>
      </c>
      <c r="J170" s="275">
        <v>19220</v>
      </c>
      <c r="K170" s="275">
        <v>-54920</v>
      </c>
      <c r="L170" s="275">
        <v>-10247</v>
      </c>
      <c r="M170" s="275">
        <v>-931</v>
      </c>
      <c r="N170" s="275">
        <v>-1</v>
      </c>
      <c r="O170" s="276">
        <v>601615</v>
      </c>
      <c r="P170" s="276">
        <v>8972</v>
      </c>
      <c r="S170" s="366"/>
      <c r="T170" s="278">
        <v>19220</v>
      </c>
      <c r="U170" s="278">
        <v>-10247</v>
      </c>
      <c r="V170" s="278">
        <v>-1</v>
      </c>
      <c r="X170" s="279">
        <v>644900</v>
      </c>
      <c r="Y170" s="279">
        <v>8973</v>
      </c>
      <c r="Z170" s="279">
        <v>489000</v>
      </c>
      <c r="AA170" s="279">
        <v>23488</v>
      </c>
      <c r="AB170" s="279">
        <v>823600</v>
      </c>
      <c r="AC170" s="279">
        <v>37100.946837675714</v>
      </c>
      <c r="AE170" s="275">
        <v>0</v>
      </c>
      <c r="AF170" s="379">
        <v>152101</v>
      </c>
      <c r="AH170" s="280">
        <v>0.93432470150410918</v>
      </c>
      <c r="AI170" s="276">
        <v>602546</v>
      </c>
      <c r="AJ170" s="281">
        <v>1.3913785082958598E-2</v>
      </c>
    </row>
    <row r="171" spans="2:36" s="277" customFormat="1" ht="24" hidden="1">
      <c r="B171" s="269">
        <v>1521011</v>
      </c>
      <c r="C171" s="270" t="s">
        <v>1103</v>
      </c>
      <c r="D171" s="271">
        <v>503</v>
      </c>
      <c r="E171" s="272">
        <v>1521011503</v>
      </c>
      <c r="F171" s="273" t="s">
        <v>1144</v>
      </c>
      <c r="G171" s="274">
        <v>116515</v>
      </c>
      <c r="H171" s="270" t="s">
        <v>1145</v>
      </c>
      <c r="I171" s="275">
        <v>699080</v>
      </c>
      <c r="J171" s="275">
        <v>57185</v>
      </c>
      <c r="K171" s="275">
        <v>-37010</v>
      </c>
      <c r="L171" s="275">
        <v>2400</v>
      </c>
      <c r="M171" s="275">
        <v>-450</v>
      </c>
      <c r="N171" s="275">
        <v>-94</v>
      </c>
      <c r="O171" s="276">
        <v>661620</v>
      </c>
      <c r="P171" s="276">
        <v>59491</v>
      </c>
      <c r="S171" s="366"/>
      <c r="T171" s="278">
        <v>57185</v>
      </c>
      <c r="U171" s="278">
        <v>2400</v>
      </c>
      <c r="V171" s="278">
        <v>-94</v>
      </c>
      <c r="X171" s="279">
        <v>713000</v>
      </c>
      <c r="Y171" s="279">
        <v>59585</v>
      </c>
      <c r="Z171" s="279">
        <v>710200</v>
      </c>
      <c r="AA171" s="279">
        <v>92208</v>
      </c>
      <c r="AB171" s="279">
        <v>1064000</v>
      </c>
      <c r="AC171" s="279">
        <v>165604.22631587865</v>
      </c>
      <c r="AE171" s="275">
        <v>0</v>
      </c>
      <c r="AF171" s="379">
        <v>152101</v>
      </c>
      <c r="AH171" s="280">
        <v>0.92856942496493688</v>
      </c>
      <c r="AI171" s="276">
        <v>662070</v>
      </c>
      <c r="AJ171" s="281">
        <v>8.3569424964936884E-2</v>
      </c>
    </row>
    <row r="172" spans="2:36" s="277" customFormat="1" ht="24" hidden="1">
      <c r="B172" s="269">
        <v>1521011</v>
      </c>
      <c r="C172" s="270" t="s">
        <v>1103</v>
      </c>
      <c r="D172" s="271">
        <v>504</v>
      </c>
      <c r="E172" s="272">
        <v>1521011504</v>
      </c>
      <c r="F172" s="273" t="s">
        <v>1146</v>
      </c>
      <c r="G172" s="274">
        <v>116516</v>
      </c>
      <c r="H172" s="270" t="s">
        <v>1147</v>
      </c>
      <c r="I172" s="275">
        <v>555048</v>
      </c>
      <c r="J172" s="275">
        <v>26480</v>
      </c>
      <c r="K172" s="275">
        <v>-48360</v>
      </c>
      <c r="L172" s="275">
        <v>1145</v>
      </c>
      <c r="M172" s="275">
        <v>-997</v>
      </c>
      <c r="N172" s="275">
        <v>-52</v>
      </c>
      <c r="O172" s="276">
        <v>505691</v>
      </c>
      <c r="P172" s="276">
        <v>27573</v>
      </c>
      <c r="S172" s="366"/>
      <c r="T172" s="278">
        <v>26480</v>
      </c>
      <c r="U172" s="278">
        <v>1145</v>
      </c>
      <c r="V172" s="278">
        <v>-52</v>
      </c>
      <c r="X172" s="279">
        <v>578400</v>
      </c>
      <c r="Y172" s="279">
        <v>27625</v>
      </c>
      <c r="Z172" s="279">
        <v>533500</v>
      </c>
      <c r="AA172" s="279">
        <v>42848</v>
      </c>
      <c r="AB172" s="279">
        <v>786200</v>
      </c>
      <c r="AC172" s="279">
        <v>62401.592524823835</v>
      </c>
      <c r="AE172" s="275">
        <v>0</v>
      </c>
      <c r="AF172" s="379">
        <v>152101</v>
      </c>
      <c r="AH172" s="280">
        <v>0.87601659751037342</v>
      </c>
      <c r="AI172" s="276">
        <v>506688</v>
      </c>
      <c r="AJ172" s="281">
        <v>4.7761065006915626E-2</v>
      </c>
    </row>
    <row r="173" spans="2:36" s="277" customFormat="1" ht="24" hidden="1">
      <c r="B173" s="269">
        <v>1521011</v>
      </c>
      <c r="C173" s="270" t="s">
        <v>1103</v>
      </c>
      <c r="D173" s="271">
        <v>801</v>
      </c>
      <c r="E173" s="272">
        <v>1521011801</v>
      </c>
      <c r="F173" s="273" t="s">
        <v>997</v>
      </c>
      <c r="G173" s="274">
        <v>116591</v>
      </c>
      <c r="H173" s="270" t="s">
        <v>1148</v>
      </c>
      <c r="I173" s="275">
        <v>0</v>
      </c>
      <c r="J173" s="275">
        <v>0</v>
      </c>
      <c r="K173" s="275">
        <v>0</v>
      </c>
      <c r="L173" s="275">
        <v>0</v>
      </c>
      <c r="M173" s="275">
        <v>0</v>
      </c>
      <c r="N173" s="275">
        <v>0</v>
      </c>
      <c r="O173" s="276">
        <v>0</v>
      </c>
      <c r="P173" s="276">
        <v>0</v>
      </c>
      <c r="Q173" s="270" t="s">
        <v>4182</v>
      </c>
      <c r="R173" s="276">
        <v>29432.922219908651</v>
      </c>
      <c r="S173" s="366">
        <v>4</v>
      </c>
      <c r="T173" s="278">
        <v>29432.922219908651</v>
      </c>
      <c r="U173" s="278">
        <v>0</v>
      </c>
      <c r="V173" s="278">
        <v>0</v>
      </c>
      <c r="X173" s="279">
        <v>55308900</v>
      </c>
      <c r="Y173" s="279">
        <v>29432.922219908651</v>
      </c>
      <c r="Z173" s="279">
        <v>47430200</v>
      </c>
      <c r="AA173" s="279">
        <v>960457.35413768166</v>
      </c>
      <c r="AB173" s="279">
        <v>58645500</v>
      </c>
      <c r="AC173" s="279">
        <v>0</v>
      </c>
      <c r="AE173" s="275">
        <v>28354</v>
      </c>
      <c r="AF173" s="379">
        <v>152101</v>
      </c>
      <c r="AH173" s="280">
        <v>0</v>
      </c>
      <c r="AI173" s="276">
        <v>0</v>
      </c>
      <c r="AJ173" s="281">
        <v>5.3215526289455495E-4</v>
      </c>
    </row>
    <row r="174" spans="2:36" s="277" customFormat="1" ht="24" hidden="1">
      <c r="B174" s="269">
        <v>1521011</v>
      </c>
      <c r="C174" s="270" t="s">
        <v>1103</v>
      </c>
      <c r="D174" s="271">
        <v>801</v>
      </c>
      <c r="E174" s="272">
        <v>1521011801</v>
      </c>
      <c r="F174" s="273" t="s">
        <v>997</v>
      </c>
      <c r="G174" s="274">
        <v>116592</v>
      </c>
      <c r="H174" s="270" t="s">
        <v>1149</v>
      </c>
      <c r="I174" s="275">
        <v>0</v>
      </c>
      <c r="J174" s="275">
        <v>0</v>
      </c>
      <c r="K174" s="275">
        <v>0</v>
      </c>
      <c r="L174" s="275">
        <v>0</v>
      </c>
      <c r="M174" s="275">
        <v>0</v>
      </c>
      <c r="N174" s="275">
        <v>0</v>
      </c>
      <c r="O174" s="276">
        <v>0</v>
      </c>
      <c r="P174" s="276">
        <v>0</v>
      </c>
      <c r="Q174" s="270" t="s">
        <v>4183</v>
      </c>
      <c r="R174" s="276">
        <v>29095.555367913508</v>
      </c>
      <c r="S174" s="366">
        <v>4</v>
      </c>
      <c r="T174" s="278">
        <v>29095.555367913508</v>
      </c>
      <c r="U174" s="278">
        <v>0</v>
      </c>
      <c r="V174" s="278">
        <v>0</v>
      </c>
      <c r="X174" s="279">
        <v>55308900</v>
      </c>
      <c r="Y174" s="279">
        <v>29095.555367913508</v>
      </c>
      <c r="Z174" s="279">
        <v>47430200</v>
      </c>
      <c r="AA174" s="279">
        <v>960457.35413768166</v>
      </c>
      <c r="AB174" s="279">
        <v>58645500</v>
      </c>
      <c r="AC174" s="279">
        <v>0</v>
      </c>
      <c r="AE174" s="275">
        <v>28029</v>
      </c>
      <c r="AF174" s="379">
        <v>152101</v>
      </c>
      <c r="AH174" s="280">
        <v>0</v>
      </c>
      <c r="AI174" s="276">
        <v>0</v>
      </c>
      <c r="AJ174" s="281">
        <v>5.2605557817843979E-4</v>
      </c>
    </row>
    <row r="175" spans="2:36" s="277" customFormat="1" hidden="1">
      <c r="B175" s="269">
        <v>1521011</v>
      </c>
      <c r="C175" s="270" t="s">
        <v>1103</v>
      </c>
      <c r="D175" s="271">
        <v>603</v>
      </c>
      <c r="E175" s="272">
        <v>1521011603</v>
      </c>
      <c r="F175" s="273" t="s">
        <v>1150</v>
      </c>
      <c r="G175" s="274">
        <v>117111</v>
      </c>
      <c r="H175" s="270" t="s">
        <v>1150</v>
      </c>
      <c r="I175" s="275">
        <v>126882</v>
      </c>
      <c r="J175" s="275">
        <v>0</v>
      </c>
      <c r="K175" s="275">
        <v>-277925</v>
      </c>
      <c r="L175" s="275">
        <v>0</v>
      </c>
      <c r="M175" s="275">
        <v>160</v>
      </c>
      <c r="N175" s="275">
        <v>0</v>
      </c>
      <c r="O175" s="276">
        <v>-150883</v>
      </c>
      <c r="P175" s="276">
        <v>0</v>
      </c>
      <c r="S175" s="366"/>
      <c r="T175" s="278">
        <v>0</v>
      </c>
      <c r="U175" s="278">
        <v>0</v>
      </c>
      <c r="V175" s="278">
        <v>0</v>
      </c>
      <c r="X175" s="279">
        <v>249900</v>
      </c>
      <c r="Y175" s="279">
        <v>0</v>
      </c>
      <c r="Z175" s="279">
        <v>477900</v>
      </c>
      <c r="AA175" s="279">
        <v>1143.0211304603347</v>
      </c>
      <c r="AB175" s="279">
        <v>585200</v>
      </c>
      <c r="AC175" s="279">
        <v>2200.0561467085327</v>
      </c>
      <c r="AE175" s="275">
        <v>0</v>
      </c>
      <c r="AF175" s="379">
        <v>152101</v>
      </c>
      <c r="AH175" s="280">
        <v>-0.60441376550620252</v>
      </c>
      <c r="AI175" s="276">
        <v>-151043</v>
      </c>
      <c r="AJ175" s="281">
        <v>0</v>
      </c>
    </row>
    <row r="176" spans="2:36" s="277" customFormat="1" hidden="1">
      <c r="B176" s="269">
        <v>1521011</v>
      </c>
      <c r="C176" s="270" t="s">
        <v>1103</v>
      </c>
      <c r="D176" s="271">
        <v>604</v>
      </c>
      <c r="E176" s="272">
        <v>1521011604</v>
      </c>
      <c r="F176" s="273" t="s">
        <v>1151</v>
      </c>
      <c r="G176" s="274">
        <v>117119</v>
      </c>
      <c r="H176" s="270" t="s">
        <v>1151</v>
      </c>
      <c r="I176" s="275">
        <v>219525</v>
      </c>
      <c r="J176" s="275">
        <v>22634</v>
      </c>
      <c r="K176" s="275">
        <v>-1174</v>
      </c>
      <c r="L176" s="275">
        <v>-1018</v>
      </c>
      <c r="M176" s="275">
        <v>480</v>
      </c>
      <c r="N176" s="275">
        <v>325</v>
      </c>
      <c r="O176" s="276">
        <v>218831</v>
      </c>
      <c r="P176" s="276">
        <v>21941</v>
      </c>
      <c r="S176" s="366"/>
      <c r="T176" s="278">
        <v>22634</v>
      </c>
      <c r="U176" s="278">
        <v>-1018</v>
      </c>
      <c r="V176" s="278">
        <v>325</v>
      </c>
      <c r="X176" s="279">
        <v>222200</v>
      </c>
      <c r="Y176" s="279">
        <v>21616</v>
      </c>
      <c r="Z176" s="279">
        <v>297200</v>
      </c>
      <c r="AA176" s="279">
        <v>9410.3713559158368</v>
      </c>
      <c r="AB176" s="279">
        <v>524900</v>
      </c>
      <c r="AC176" s="279">
        <v>0</v>
      </c>
      <c r="AE176" s="275">
        <v>0</v>
      </c>
      <c r="AF176" s="379">
        <v>152101</v>
      </c>
      <c r="AH176" s="280">
        <v>0.98267776777677773</v>
      </c>
      <c r="AI176" s="276">
        <v>218351</v>
      </c>
      <c r="AJ176" s="281">
        <v>9.7281728172817286E-2</v>
      </c>
    </row>
    <row r="177" spans="2:36" s="277" customFormat="1" ht="24" hidden="1">
      <c r="B177" s="269">
        <v>1521011</v>
      </c>
      <c r="C177" s="270" t="s">
        <v>1103</v>
      </c>
      <c r="D177" s="271">
        <v>801</v>
      </c>
      <c r="E177" s="272">
        <v>1521011801</v>
      </c>
      <c r="F177" s="273" t="s">
        <v>997</v>
      </c>
      <c r="G177" s="274">
        <v>117191</v>
      </c>
      <c r="H177" s="270" t="s">
        <v>1152</v>
      </c>
      <c r="I177" s="275">
        <v>0</v>
      </c>
      <c r="J177" s="275">
        <v>0</v>
      </c>
      <c r="K177" s="275">
        <v>0</v>
      </c>
      <c r="L177" s="275">
        <v>0</v>
      </c>
      <c r="M177" s="275">
        <v>0</v>
      </c>
      <c r="N177" s="275">
        <v>0</v>
      </c>
      <c r="O177" s="276">
        <v>0</v>
      </c>
      <c r="P177" s="276">
        <v>0</v>
      </c>
      <c r="Q177" s="270" t="s">
        <v>4184</v>
      </c>
      <c r="R177" s="276">
        <v>5157.0416021903848</v>
      </c>
      <c r="S177" s="366">
        <v>4</v>
      </c>
      <c r="T177" s="278">
        <v>5157.0416021903848</v>
      </c>
      <c r="U177" s="278">
        <v>0</v>
      </c>
      <c r="V177" s="278">
        <v>0</v>
      </c>
      <c r="X177" s="279">
        <v>55308900</v>
      </c>
      <c r="Y177" s="279">
        <v>5157.0416021903848</v>
      </c>
      <c r="Z177" s="279">
        <v>47430200</v>
      </c>
      <c r="AA177" s="279">
        <v>960457.35413768166</v>
      </c>
      <c r="AB177" s="279">
        <v>58645500</v>
      </c>
      <c r="AC177" s="279">
        <v>0</v>
      </c>
      <c r="AE177" s="275">
        <v>4968</v>
      </c>
      <c r="AF177" s="379">
        <v>152101</v>
      </c>
      <c r="AH177" s="280">
        <v>0</v>
      </c>
      <c r="AI177" s="276">
        <v>0</v>
      </c>
      <c r="AJ177" s="281">
        <v>9.3240718983570185E-5</v>
      </c>
    </row>
    <row r="178" spans="2:36" s="277" customFormat="1" ht="24" hidden="1">
      <c r="B178" s="269">
        <v>1521011</v>
      </c>
      <c r="C178" s="270" t="s">
        <v>1103</v>
      </c>
      <c r="D178" s="271">
        <v>605</v>
      </c>
      <c r="E178" s="272">
        <v>1521011605</v>
      </c>
      <c r="F178" s="273" t="s">
        <v>1153</v>
      </c>
      <c r="G178" s="274">
        <v>117311</v>
      </c>
      <c r="H178" s="270" t="s">
        <v>1154</v>
      </c>
      <c r="I178" s="275">
        <v>571111</v>
      </c>
      <c r="J178" s="275">
        <v>511</v>
      </c>
      <c r="K178" s="275">
        <v>5932</v>
      </c>
      <c r="L178" s="275">
        <v>0</v>
      </c>
      <c r="M178" s="275">
        <v>486</v>
      </c>
      <c r="N178" s="275">
        <v>0</v>
      </c>
      <c r="O178" s="276">
        <v>577529</v>
      </c>
      <c r="P178" s="276">
        <v>511</v>
      </c>
      <c r="S178" s="366">
        <v>1</v>
      </c>
      <c r="T178" s="278">
        <v>202.96788974131911</v>
      </c>
      <c r="U178" s="278">
        <v>0</v>
      </c>
      <c r="V178" s="278">
        <v>0</v>
      </c>
      <c r="X178" s="279">
        <v>229200</v>
      </c>
      <c r="Y178" s="279">
        <v>202.96788974131911</v>
      </c>
      <c r="Z178" s="279">
        <v>142600</v>
      </c>
      <c r="AA178" s="279">
        <v>745.69538398242196</v>
      </c>
      <c r="AB178" s="279">
        <v>433400</v>
      </c>
      <c r="AC178" s="279">
        <v>0</v>
      </c>
      <c r="AE178" s="275">
        <v>0</v>
      </c>
      <c r="AF178" s="379">
        <v>152101</v>
      </c>
      <c r="AH178" s="280">
        <v>2.5176396160558463</v>
      </c>
      <c r="AI178" s="276">
        <v>577043</v>
      </c>
      <c r="AJ178" s="281">
        <v>8.8554925716107815E-4</v>
      </c>
    </row>
    <row r="179" spans="2:36" s="277" customFormat="1" ht="24" hidden="1">
      <c r="B179" s="269">
        <v>1521011</v>
      </c>
      <c r="C179" s="270" t="s">
        <v>1103</v>
      </c>
      <c r="D179" s="271">
        <v>701</v>
      </c>
      <c r="E179" s="272">
        <v>1521011701</v>
      </c>
      <c r="F179" s="273" t="s">
        <v>1155</v>
      </c>
      <c r="G179" s="274">
        <v>118111</v>
      </c>
      <c r="H179" s="270" t="s">
        <v>1155</v>
      </c>
      <c r="I179" s="275">
        <v>2320549</v>
      </c>
      <c r="J179" s="275">
        <v>49114</v>
      </c>
      <c r="K179" s="275">
        <v>158423</v>
      </c>
      <c r="L179" s="275">
        <v>2034</v>
      </c>
      <c r="M179" s="275">
        <v>-11386</v>
      </c>
      <c r="N179" s="275">
        <v>20</v>
      </c>
      <c r="O179" s="276">
        <v>2467586</v>
      </c>
      <c r="P179" s="276">
        <v>51168</v>
      </c>
      <c r="S179" s="366"/>
      <c r="T179" s="278">
        <v>49114</v>
      </c>
      <c r="U179" s="278">
        <v>2034</v>
      </c>
      <c r="V179" s="278">
        <v>20</v>
      </c>
      <c r="X179" s="279">
        <v>2467900</v>
      </c>
      <c r="Y179" s="279">
        <v>51148</v>
      </c>
      <c r="Z179" s="279">
        <v>2116800</v>
      </c>
      <c r="AA179" s="279">
        <v>56665</v>
      </c>
      <c r="AB179" s="279">
        <v>2034200</v>
      </c>
      <c r="AC179" s="279">
        <v>3900.0995328014897</v>
      </c>
      <c r="AE179" s="275">
        <v>0</v>
      </c>
      <c r="AF179" s="379">
        <v>152101</v>
      </c>
      <c r="AH179" s="280">
        <v>1.0044864054459257</v>
      </c>
      <c r="AI179" s="276">
        <v>2478972</v>
      </c>
      <c r="AJ179" s="281">
        <v>2.0725313019166091E-2</v>
      </c>
    </row>
    <row r="180" spans="2:36" s="277" customFormat="1" ht="24" hidden="1">
      <c r="B180" s="269">
        <v>1521011</v>
      </c>
      <c r="C180" s="270" t="s">
        <v>1103</v>
      </c>
      <c r="D180" s="271">
        <v>702</v>
      </c>
      <c r="E180" s="272">
        <v>1521011702</v>
      </c>
      <c r="F180" s="273" t="s">
        <v>1156</v>
      </c>
      <c r="G180" s="274">
        <v>118112</v>
      </c>
      <c r="H180" s="270" t="s">
        <v>1156</v>
      </c>
      <c r="I180" s="275">
        <v>169952</v>
      </c>
      <c r="J180" s="275">
        <v>57472</v>
      </c>
      <c r="K180" s="275">
        <v>10945</v>
      </c>
      <c r="L180" s="275">
        <v>870</v>
      </c>
      <c r="M180" s="275">
        <v>2866</v>
      </c>
      <c r="N180" s="275">
        <v>-19</v>
      </c>
      <c r="O180" s="276">
        <v>183763</v>
      </c>
      <c r="P180" s="276">
        <v>58323</v>
      </c>
      <c r="S180" s="366"/>
      <c r="T180" s="278">
        <v>57472</v>
      </c>
      <c r="U180" s="278">
        <v>870</v>
      </c>
      <c r="V180" s="278">
        <v>-19</v>
      </c>
      <c r="X180" s="279">
        <v>182600</v>
      </c>
      <c r="Y180" s="279">
        <v>58342</v>
      </c>
      <c r="Z180" s="279">
        <v>233100</v>
      </c>
      <c r="AA180" s="279">
        <v>53118</v>
      </c>
      <c r="AB180" s="279">
        <v>302800</v>
      </c>
      <c r="AC180" s="279">
        <v>68513.831503907219</v>
      </c>
      <c r="AE180" s="275">
        <v>0</v>
      </c>
      <c r="AF180" s="379">
        <v>152101</v>
      </c>
      <c r="AH180" s="280">
        <v>0.99067360350492883</v>
      </c>
      <c r="AI180" s="276">
        <v>180897</v>
      </c>
      <c r="AJ180" s="281">
        <v>0.31950711938663745</v>
      </c>
    </row>
    <row r="181" spans="2:36" s="277" customFormat="1" ht="24" hidden="1">
      <c r="B181" s="269">
        <v>1521011</v>
      </c>
      <c r="C181" s="270" t="s">
        <v>1103</v>
      </c>
      <c r="D181" s="271">
        <v>703</v>
      </c>
      <c r="E181" s="272">
        <v>1521011703</v>
      </c>
      <c r="F181" s="273" t="s">
        <v>1157</v>
      </c>
      <c r="G181" s="274">
        <v>118119</v>
      </c>
      <c r="H181" s="270" t="s">
        <v>1157</v>
      </c>
      <c r="I181" s="275">
        <v>657210</v>
      </c>
      <c r="J181" s="275">
        <v>633</v>
      </c>
      <c r="K181" s="275">
        <v>529731</v>
      </c>
      <c r="L181" s="275">
        <v>510</v>
      </c>
      <c r="M181" s="275">
        <v>-2211</v>
      </c>
      <c r="N181" s="275">
        <v>0</v>
      </c>
      <c r="O181" s="276">
        <v>1184730</v>
      </c>
      <c r="P181" s="276">
        <v>1143</v>
      </c>
      <c r="S181" s="366">
        <v>1</v>
      </c>
      <c r="T181" s="278">
        <v>281.74433270061445</v>
      </c>
      <c r="U181" s="278">
        <v>226.99780359765145</v>
      </c>
      <c r="V181" s="278">
        <v>0</v>
      </c>
      <c r="X181" s="279">
        <v>528300</v>
      </c>
      <c r="Y181" s="279">
        <v>508.7421362982659</v>
      </c>
      <c r="Z181" s="279">
        <v>226300</v>
      </c>
      <c r="AA181" s="279">
        <v>0</v>
      </c>
      <c r="AB181" s="279">
        <v>490900</v>
      </c>
      <c r="AC181" s="279">
        <v>23200.592092562711</v>
      </c>
      <c r="AE181" s="275">
        <v>0</v>
      </c>
      <c r="AF181" s="379">
        <v>152101</v>
      </c>
      <c r="AH181" s="280">
        <v>2.2467177739920499</v>
      </c>
      <c r="AI181" s="276">
        <v>1186941</v>
      </c>
      <c r="AJ181" s="281">
        <v>9.6297962577752397E-4</v>
      </c>
    </row>
    <row r="182" spans="2:36" s="277" customFormat="1" ht="24" hidden="1">
      <c r="B182" s="269">
        <v>1521011</v>
      </c>
      <c r="C182" s="270" t="s">
        <v>1103</v>
      </c>
      <c r="D182" s="271">
        <v>801</v>
      </c>
      <c r="E182" s="272">
        <v>1521011801</v>
      </c>
      <c r="F182" s="273" t="s">
        <v>997</v>
      </c>
      <c r="G182" s="274">
        <v>118191</v>
      </c>
      <c r="H182" s="270" t="s">
        <v>1158</v>
      </c>
      <c r="I182" s="275">
        <v>0</v>
      </c>
      <c r="J182" s="275">
        <v>0</v>
      </c>
      <c r="K182" s="275">
        <v>0</v>
      </c>
      <c r="L182" s="275">
        <v>0</v>
      </c>
      <c r="M182" s="275">
        <v>0</v>
      </c>
      <c r="N182" s="275">
        <v>0</v>
      </c>
      <c r="O182" s="276">
        <v>0</v>
      </c>
      <c r="P182" s="276">
        <v>0</v>
      </c>
      <c r="Q182" s="270" t="s">
        <v>4185</v>
      </c>
      <c r="R182" s="276">
        <v>11090.545989895747</v>
      </c>
      <c r="S182" s="366">
        <v>4</v>
      </c>
      <c r="T182" s="278">
        <v>11090.545989895747</v>
      </c>
      <c r="U182" s="278">
        <v>0</v>
      </c>
      <c r="V182" s="278">
        <v>0</v>
      </c>
      <c r="X182" s="279">
        <v>55308900</v>
      </c>
      <c r="Y182" s="279">
        <v>11090.545989895747</v>
      </c>
      <c r="Z182" s="279">
        <v>47430200</v>
      </c>
      <c r="AA182" s="279">
        <v>960457.35413768166</v>
      </c>
      <c r="AB182" s="279">
        <v>58645500</v>
      </c>
      <c r="AC182" s="279">
        <v>0</v>
      </c>
      <c r="AE182" s="275">
        <v>10684</v>
      </c>
      <c r="AF182" s="379">
        <v>152101</v>
      </c>
      <c r="AH182" s="280">
        <v>0</v>
      </c>
      <c r="AI182" s="276">
        <v>0</v>
      </c>
      <c r="AJ182" s="281">
        <v>2.005200969445378E-4</v>
      </c>
    </row>
    <row r="183" spans="2:36" s="277" customFormat="1" hidden="1">
      <c r="B183" s="269">
        <v>1521011</v>
      </c>
      <c r="C183" s="270" t="s">
        <v>1103</v>
      </c>
      <c r="D183" s="271">
        <v>901</v>
      </c>
      <c r="E183" s="272">
        <v>1521011901</v>
      </c>
      <c r="F183" s="273" t="s">
        <v>981</v>
      </c>
      <c r="G183" s="274"/>
      <c r="H183" s="270"/>
      <c r="I183" s="275">
        <v>0</v>
      </c>
      <c r="J183" s="275">
        <v>0</v>
      </c>
      <c r="K183" s="275">
        <v>0</v>
      </c>
      <c r="L183" s="275">
        <v>0</v>
      </c>
      <c r="M183" s="275">
        <v>0</v>
      </c>
      <c r="N183" s="275">
        <v>0</v>
      </c>
      <c r="O183" s="276">
        <v>0</v>
      </c>
      <c r="P183" s="276">
        <v>0</v>
      </c>
      <c r="Q183" s="270"/>
      <c r="R183" s="276"/>
      <c r="S183" s="366"/>
      <c r="T183" s="278">
        <v>1044</v>
      </c>
      <c r="U183" s="278">
        <v>0</v>
      </c>
      <c r="V183" s="278">
        <v>0</v>
      </c>
      <c r="X183" s="279">
        <v>24400</v>
      </c>
      <c r="Y183" s="279">
        <v>1044</v>
      </c>
      <c r="Z183" s="279">
        <v>95400</v>
      </c>
      <c r="AA183" s="279">
        <v>3676.1026775639284</v>
      </c>
      <c r="AB183" s="279">
        <v>-57500</v>
      </c>
      <c r="AC183" s="279">
        <v>-6900.1760964949453</v>
      </c>
      <c r="AE183" s="275">
        <v>0</v>
      </c>
      <c r="AF183" s="379">
        <v>152101</v>
      </c>
      <c r="AH183" s="280">
        <v>0</v>
      </c>
      <c r="AI183" s="276">
        <v>0</v>
      </c>
      <c r="AJ183" s="281">
        <v>4.2786885245901636E-2</v>
      </c>
    </row>
    <row r="184" spans="2:36" ht="24" hidden="1">
      <c r="B184" s="104">
        <v>1521021</v>
      </c>
      <c r="C184" s="86" t="s">
        <v>1159</v>
      </c>
      <c r="D184" s="85">
        <v>101</v>
      </c>
      <c r="E184" s="111">
        <v>1521021101</v>
      </c>
      <c r="F184" s="112" t="s">
        <v>1160</v>
      </c>
      <c r="G184" s="105">
        <v>116611</v>
      </c>
      <c r="H184" s="86" t="s">
        <v>1161</v>
      </c>
      <c r="I184" s="106">
        <v>813155</v>
      </c>
      <c r="J184" s="106">
        <v>9000</v>
      </c>
      <c r="K184" s="106">
        <v>-5500</v>
      </c>
      <c r="L184" s="106">
        <v>-61</v>
      </c>
      <c r="M184" s="106">
        <v>-1643</v>
      </c>
      <c r="N184" s="106">
        <v>0</v>
      </c>
      <c r="O184" s="107">
        <v>806012</v>
      </c>
      <c r="P184" s="107">
        <v>8939</v>
      </c>
      <c r="T184" s="108">
        <v>9000</v>
      </c>
      <c r="U184" s="108">
        <v>-61</v>
      </c>
      <c r="V184" s="108">
        <v>0</v>
      </c>
      <c r="X184" s="93">
        <v>844300</v>
      </c>
      <c r="Y184" s="93">
        <v>8939</v>
      </c>
      <c r="Z184" s="93">
        <v>721100</v>
      </c>
      <c r="AA184" s="93">
        <v>14006</v>
      </c>
      <c r="AB184" s="93">
        <v>1226900</v>
      </c>
      <c r="AC184" s="93">
        <v>31504.153552665823</v>
      </c>
      <c r="AE184" s="106">
        <v>0</v>
      </c>
      <c r="AF184" s="109">
        <v>152102</v>
      </c>
      <c r="AH184" s="110">
        <v>0.9565971810967665</v>
      </c>
      <c r="AI184" s="107">
        <v>807655</v>
      </c>
      <c r="AJ184" s="97">
        <v>1.0587468909155514E-2</v>
      </c>
    </row>
    <row r="185" spans="2:36" hidden="1">
      <c r="B185" s="104">
        <v>1521021</v>
      </c>
      <c r="C185" s="86" t="s">
        <v>1159</v>
      </c>
      <c r="D185" s="85">
        <v>102</v>
      </c>
      <c r="E185" s="111">
        <v>1521021102</v>
      </c>
      <c r="F185" s="112" t="s">
        <v>1162</v>
      </c>
      <c r="G185" s="105">
        <v>116612</v>
      </c>
      <c r="H185" s="86" t="s">
        <v>1163</v>
      </c>
      <c r="I185" s="106">
        <v>544226</v>
      </c>
      <c r="J185" s="106">
        <v>0</v>
      </c>
      <c r="K185" s="106">
        <v>2034</v>
      </c>
      <c r="L185" s="106">
        <v>0</v>
      </c>
      <c r="M185" s="106">
        <v>-3557</v>
      </c>
      <c r="N185" s="106">
        <v>0</v>
      </c>
      <c r="O185" s="107">
        <v>542703</v>
      </c>
      <c r="P185" s="107">
        <v>0</v>
      </c>
      <c r="T185" s="108">
        <v>0</v>
      </c>
      <c r="U185" s="108">
        <v>0</v>
      </c>
      <c r="V185" s="108">
        <v>0</v>
      </c>
      <c r="X185" s="93">
        <v>553200</v>
      </c>
      <c r="Y185" s="93">
        <v>0</v>
      </c>
      <c r="Z185" s="93">
        <v>538100</v>
      </c>
      <c r="AA185" s="93">
        <v>114725</v>
      </c>
      <c r="AB185" s="93">
        <v>698700</v>
      </c>
      <c r="AC185" s="93">
        <v>59307.819227716922</v>
      </c>
      <c r="AE185" s="106">
        <v>0</v>
      </c>
      <c r="AF185" s="109">
        <v>152102</v>
      </c>
      <c r="AH185" s="110">
        <v>0.98745480838756328</v>
      </c>
      <c r="AI185" s="107">
        <v>546260</v>
      </c>
      <c r="AJ185" s="97">
        <v>0</v>
      </c>
    </row>
    <row r="186" spans="2:36" hidden="1">
      <c r="B186" s="104">
        <v>1521021</v>
      </c>
      <c r="C186" s="86" t="s">
        <v>1159</v>
      </c>
      <c r="D186" s="85">
        <v>103</v>
      </c>
      <c r="E186" s="111">
        <v>1521021103</v>
      </c>
      <c r="F186" s="112" t="s">
        <v>1164</v>
      </c>
      <c r="G186" s="105">
        <v>116613</v>
      </c>
      <c r="H186" s="86" t="s">
        <v>1165</v>
      </c>
      <c r="I186" s="106">
        <v>652732</v>
      </c>
      <c r="J186" s="106">
        <v>0</v>
      </c>
      <c r="K186" s="106">
        <v>21187</v>
      </c>
      <c r="L186" s="106">
        <v>0</v>
      </c>
      <c r="M186" s="106">
        <v>-267</v>
      </c>
      <c r="N186" s="106">
        <v>0</v>
      </c>
      <c r="O186" s="107">
        <v>673652</v>
      </c>
      <c r="P186" s="107">
        <v>0</v>
      </c>
      <c r="T186" s="108">
        <v>0</v>
      </c>
      <c r="U186" s="108">
        <v>0</v>
      </c>
      <c r="V186" s="108">
        <v>0</v>
      </c>
      <c r="X186" s="93">
        <v>671500</v>
      </c>
      <c r="Y186" s="93">
        <v>0</v>
      </c>
      <c r="Z186" s="93">
        <v>528100</v>
      </c>
      <c r="AA186" s="93">
        <v>844</v>
      </c>
      <c r="AB186" s="93">
        <v>681700</v>
      </c>
      <c r="AC186" s="93">
        <v>0</v>
      </c>
      <c r="AE186" s="106">
        <v>0</v>
      </c>
      <c r="AF186" s="109">
        <v>152102</v>
      </c>
      <c r="AH186" s="110">
        <v>1.003602382725242</v>
      </c>
      <c r="AI186" s="107">
        <v>673919</v>
      </c>
      <c r="AJ186" s="97">
        <v>0</v>
      </c>
    </row>
    <row r="187" spans="2:36" ht="36" hidden="1">
      <c r="B187" s="104">
        <v>1521021</v>
      </c>
      <c r="C187" s="86" t="s">
        <v>1159</v>
      </c>
      <c r="D187" s="85">
        <v>801</v>
      </c>
      <c r="E187" s="111">
        <v>1521021801</v>
      </c>
      <c r="F187" s="112" t="s">
        <v>997</v>
      </c>
      <c r="G187" s="105">
        <v>116691</v>
      </c>
      <c r="H187" s="86" t="s">
        <v>1166</v>
      </c>
      <c r="I187" s="106">
        <v>0</v>
      </c>
      <c r="J187" s="106">
        <v>0</v>
      </c>
      <c r="K187" s="106">
        <v>0</v>
      </c>
      <c r="L187" s="106">
        <v>0</v>
      </c>
      <c r="M187" s="106">
        <v>0</v>
      </c>
      <c r="N187" s="106">
        <v>0</v>
      </c>
      <c r="O187" s="107">
        <v>0</v>
      </c>
      <c r="P187" s="107">
        <v>0</v>
      </c>
      <c r="Q187" s="86" t="s">
        <v>4186</v>
      </c>
      <c r="R187" s="107">
        <v>260.90177440707072</v>
      </c>
      <c r="S187" s="357">
        <v>4</v>
      </c>
      <c r="T187" s="108">
        <v>260.90177440707072</v>
      </c>
      <c r="U187" s="108">
        <v>0</v>
      </c>
      <c r="V187" s="108">
        <v>0</v>
      </c>
      <c r="X187" s="93">
        <v>12366100</v>
      </c>
      <c r="Y187" s="93">
        <v>260.90177440707072</v>
      </c>
      <c r="Z187" s="93">
        <v>11934500</v>
      </c>
      <c r="AA187" s="93">
        <v>60664.136642674821</v>
      </c>
      <c r="AB187" s="93">
        <v>6897600</v>
      </c>
      <c r="AC187" s="93">
        <v>0</v>
      </c>
      <c r="AE187" s="106">
        <v>825</v>
      </c>
      <c r="AF187" s="109">
        <v>152102</v>
      </c>
      <c r="AH187" s="110">
        <v>0</v>
      </c>
      <c r="AI187" s="107">
        <v>0</v>
      </c>
      <c r="AJ187" s="97">
        <v>2.1098145284857045E-5</v>
      </c>
    </row>
    <row r="188" spans="2:36" hidden="1">
      <c r="B188" s="104">
        <v>1521021</v>
      </c>
      <c r="C188" s="86" t="s">
        <v>1159</v>
      </c>
      <c r="D188" s="85">
        <v>201</v>
      </c>
      <c r="E188" s="111">
        <v>1521021201</v>
      </c>
      <c r="F188" s="112" t="s">
        <v>1167</v>
      </c>
      <c r="G188" s="105">
        <v>116711</v>
      </c>
      <c r="H188" s="86" t="s">
        <v>1167</v>
      </c>
      <c r="I188" s="106">
        <v>4647886</v>
      </c>
      <c r="J188" s="106">
        <v>45524</v>
      </c>
      <c r="K188" s="106">
        <v>-118175</v>
      </c>
      <c r="L188" s="106">
        <v>-4624</v>
      </c>
      <c r="M188" s="106">
        <v>20807</v>
      </c>
      <c r="N188" s="106">
        <v>-234</v>
      </c>
      <c r="O188" s="107">
        <v>4550518</v>
      </c>
      <c r="P188" s="107">
        <v>40666</v>
      </c>
      <c r="T188" s="108">
        <v>45524</v>
      </c>
      <c r="U188" s="108">
        <v>-4624</v>
      </c>
      <c r="V188" s="108">
        <v>-234</v>
      </c>
      <c r="X188" s="93">
        <v>4866700</v>
      </c>
      <c r="Y188" s="93">
        <v>40900</v>
      </c>
      <c r="Z188" s="93">
        <v>5834100</v>
      </c>
      <c r="AA188" s="93">
        <v>43045</v>
      </c>
      <c r="AB188" s="93">
        <v>6341900</v>
      </c>
      <c r="AC188" s="93">
        <v>49906.579754857921</v>
      </c>
      <c r="AE188" s="106">
        <v>0</v>
      </c>
      <c r="AF188" s="109">
        <v>152102</v>
      </c>
      <c r="AH188" s="110">
        <v>0.93075615920438903</v>
      </c>
      <c r="AI188" s="107">
        <v>4529711</v>
      </c>
      <c r="AJ188" s="97">
        <v>8.4040520270409098E-3</v>
      </c>
    </row>
    <row r="189" spans="2:36" ht="24" hidden="1">
      <c r="B189" s="104">
        <v>1521021</v>
      </c>
      <c r="C189" s="86" t="s">
        <v>1159</v>
      </c>
      <c r="D189" s="85">
        <v>801</v>
      </c>
      <c r="E189" s="111">
        <v>1521021801</v>
      </c>
      <c r="F189" s="112" t="s">
        <v>997</v>
      </c>
      <c r="G189" s="105">
        <v>116791</v>
      </c>
      <c r="H189" s="86" t="s">
        <v>1168</v>
      </c>
      <c r="I189" s="106">
        <v>0</v>
      </c>
      <c r="J189" s="106">
        <v>0</v>
      </c>
      <c r="K189" s="106">
        <v>0</v>
      </c>
      <c r="L189" s="106">
        <v>0</v>
      </c>
      <c r="M189" s="106">
        <v>0</v>
      </c>
      <c r="N189" s="106">
        <v>0</v>
      </c>
      <c r="O189" s="107">
        <v>0</v>
      </c>
      <c r="P189" s="107">
        <v>0</v>
      </c>
      <c r="Q189" s="86" t="s">
        <v>4187</v>
      </c>
      <c r="R189" s="107">
        <v>16390.640079689783</v>
      </c>
      <c r="S189" s="357">
        <v>4</v>
      </c>
      <c r="T189" s="108">
        <v>16390.640079689783</v>
      </c>
      <c r="U189" s="108">
        <v>0</v>
      </c>
      <c r="V189" s="108">
        <v>0</v>
      </c>
      <c r="X189" s="93">
        <v>12366100</v>
      </c>
      <c r="Y189" s="93">
        <v>16390.640079689783</v>
      </c>
      <c r="Z189" s="93">
        <v>11934500</v>
      </c>
      <c r="AA189" s="93">
        <v>60664.136642674821</v>
      </c>
      <c r="AB189" s="93">
        <v>6897600</v>
      </c>
      <c r="AC189" s="93">
        <v>0</v>
      </c>
      <c r="AE189" s="106">
        <v>51829</v>
      </c>
      <c r="AF189" s="109">
        <v>152102</v>
      </c>
      <c r="AH189" s="110">
        <v>0</v>
      </c>
      <c r="AI189" s="107">
        <v>0</v>
      </c>
      <c r="AJ189" s="97">
        <v>1.3254494205683105E-3</v>
      </c>
    </row>
    <row r="190" spans="2:36" ht="24" hidden="1">
      <c r="B190" s="104">
        <v>1521021</v>
      </c>
      <c r="C190" s="86" t="s">
        <v>1159</v>
      </c>
      <c r="D190" s="85">
        <v>301</v>
      </c>
      <c r="E190" s="111">
        <v>1521021301</v>
      </c>
      <c r="F190" s="112" t="s">
        <v>1169</v>
      </c>
      <c r="G190" s="105">
        <v>116811</v>
      </c>
      <c r="H190" s="86" t="s">
        <v>1170</v>
      </c>
      <c r="I190" s="106">
        <v>854967</v>
      </c>
      <c r="J190" s="106">
        <v>8188</v>
      </c>
      <c r="K190" s="106">
        <v>-7606</v>
      </c>
      <c r="L190" s="106">
        <v>-73</v>
      </c>
      <c r="M190" s="106">
        <v>-4341</v>
      </c>
      <c r="N190" s="106">
        <v>0</v>
      </c>
      <c r="O190" s="107">
        <v>843020</v>
      </c>
      <c r="P190" s="107">
        <v>8115</v>
      </c>
      <c r="T190" s="108">
        <v>8188</v>
      </c>
      <c r="U190" s="108">
        <v>-73</v>
      </c>
      <c r="V190" s="108">
        <v>0</v>
      </c>
      <c r="X190" s="93">
        <v>875500</v>
      </c>
      <c r="Y190" s="93">
        <v>8115</v>
      </c>
      <c r="Z190" s="93">
        <v>727300</v>
      </c>
      <c r="AA190" s="93">
        <v>765</v>
      </c>
      <c r="AB190" s="93">
        <v>1191800</v>
      </c>
      <c r="AC190" s="93">
        <v>12301.621863421891</v>
      </c>
      <c r="AE190" s="106">
        <v>0</v>
      </c>
      <c r="AF190" s="109">
        <v>152102</v>
      </c>
      <c r="AH190" s="110">
        <v>0.96785950885208449</v>
      </c>
      <c r="AI190" s="107">
        <v>847361</v>
      </c>
      <c r="AJ190" s="97">
        <v>9.2689891490576812E-3</v>
      </c>
    </row>
    <row r="191" spans="2:36" ht="24" hidden="1">
      <c r="B191" s="104">
        <v>1521021</v>
      </c>
      <c r="C191" s="86" t="s">
        <v>1159</v>
      </c>
      <c r="D191" s="85">
        <v>302</v>
      </c>
      <c r="E191" s="111">
        <v>1521021302</v>
      </c>
      <c r="F191" s="112" t="s">
        <v>1171</v>
      </c>
      <c r="G191" s="105">
        <v>116812</v>
      </c>
      <c r="H191" s="86" t="s">
        <v>1172</v>
      </c>
      <c r="I191" s="106">
        <v>3691989</v>
      </c>
      <c r="J191" s="106">
        <v>0</v>
      </c>
      <c r="K191" s="106">
        <v>-25724</v>
      </c>
      <c r="L191" s="106">
        <v>0</v>
      </c>
      <c r="M191" s="106">
        <v>1608</v>
      </c>
      <c r="N191" s="106">
        <v>0</v>
      </c>
      <c r="O191" s="107">
        <v>3667873</v>
      </c>
      <c r="P191" s="107">
        <v>0</v>
      </c>
      <c r="T191" s="108">
        <v>0</v>
      </c>
      <c r="U191" s="108">
        <v>0</v>
      </c>
      <c r="V191" s="108">
        <v>0</v>
      </c>
      <c r="X191" s="93">
        <v>3856200</v>
      </c>
      <c r="Y191" s="93">
        <v>0</v>
      </c>
      <c r="Z191" s="93">
        <v>4199500</v>
      </c>
      <c r="AA191" s="93">
        <v>4675</v>
      </c>
      <c r="AB191" s="93">
        <v>7147200</v>
      </c>
      <c r="AC191" s="93">
        <v>37804.984263198989</v>
      </c>
      <c r="AE191" s="106">
        <v>0</v>
      </c>
      <c r="AF191" s="109">
        <v>152102</v>
      </c>
      <c r="AH191" s="110">
        <v>0.95074555261656557</v>
      </c>
      <c r="AI191" s="107">
        <v>3666265</v>
      </c>
      <c r="AJ191" s="97">
        <v>0</v>
      </c>
    </row>
    <row r="192" spans="2:36" ht="24" hidden="1">
      <c r="B192" s="104">
        <v>1521021</v>
      </c>
      <c r="C192" s="86" t="s">
        <v>1159</v>
      </c>
      <c r="D192" s="85">
        <v>801</v>
      </c>
      <c r="E192" s="111">
        <v>1521021801</v>
      </c>
      <c r="F192" s="112" t="s">
        <v>997</v>
      </c>
      <c r="G192" s="105">
        <v>116891</v>
      </c>
      <c r="H192" s="86" t="s">
        <v>1173</v>
      </c>
      <c r="I192" s="106">
        <v>0</v>
      </c>
      <c r="J192" s="106">
        <v>0</v>
      </c>
      <c r="K192" s="106">
        <v>0</v>
      </c>
      <c r="L192" s="106">
        <v>0</v>
      </c>
      <c r="M192" s="106">
        <v>0</v>
      </c>
      <c r="N192" s="106">
        <v>0</v>
      </c>
      <c r="O192" s="107">
        <v>0</v>
      </c>
      <c r="P192" s="107">
        <v>0</v>
      </c>
      <c r="Q192" s="86" t="s">
        <v>4188</v>
      </c>
      <c r="R192" s="107">
        <v>166.02840189540868</v>
      </c>
      <c r="S192" s="357">
        <v>4</v>
      </c>
      <c r="T192" s="108">
        <v>166.02840189540868</v>
      </c>
      <c r="U192" s="108">
        <v>0</v>
      </c>
      <c r="V192" s="108">
        <v>0</v>
      </c>
      <c r="X192" s="93">
        <v>12366100</v>
      </c>
      <c r="Y192" s="93">
        <v>166.02840189540868</v>
      </c>
      <c r="Z192" s="93">
        <v>11934500</v>
      </c>
      <c r="AA192" s="93">
        <v>60664.136642674821</v>
      </c>
      <c r="AB192" s="93">
        <v>6897600</v>
      </c>
      <c r="AC192" s="93">
        <v>0</v>
      </c>
      <c r="AE192" s="106">
        <v>525</v>
      </c>
      <c r="AF192" s="109">
        <v>152102</v>
      </c>
      <c r="AH192" s="110">
        <v>0</v>
      </c>
      <c r="AI192" s="107">
        <v>0</v>
      </c>
      <c r="AJ192" s="97">
        <v>1.3426092453999941E-5</v>
      </c>
    </row>
    <row r="193" spans="2:36" hidden="1">
      <c r="B193" s="104">
        <v>1521021</v>
      </c>
      <c r="C193" s="86" t="s">
        <v>1159</v>
      </c>
      <c r="D193" s="85">
        <v>401</v>
      </c>
      <c r="E193" s="111">
        <v>1521021401</v>
      </c>
      <c r="F193" s="112" t="s">
        <v>1174</v>
      </c>
      <c r="G193" s="105">
        <v>116911</v>
      </c>
      <c r="H193" s="86" t="s">
        <v>1175</v>
      </c>
      <c r="I193" s="106">
        <v>2463505</v>
      </c>
      <c r="J193" s="106">
        <v>106977</v>
      </c>
      <c r="K193" s="106">
        <v>40137</v>
      </c>
      <c r="L193" s="106">
        <v>-27251</v>
      </c>
      <c r="M193" s="106">
        <v>1556</v>
      </c>
      <c r="N193" s="106">
        <v>-47</v>
      </c>
      <c r="O193" s="107">
        <v>2505198</v>
      </c>
      <c r="P193" s="107">
        <v>79679</v>
      </c>
      <c r="T193" s="108">
        <v>106977</v>
      </c>
      <c r="U193" s="108">
        <v>-27251</v>
      </c>
      <c r="V193" s="108">
        <v>-47</v>
      </c>
      <c r="X193" s="93">
        <v>2521700</v>
      </c>
      <c r="Y193" s="93">
        <v>79726</v>
      </c>
      <c r="Z193" s="93">
        <v>2342000</v>
      </c>
      <c r="AA193" s="93">
        <v>93702</v>
      </c>
      <c r="AB193" s="93">
        <v>3185600</v>
      </c>
      <c r="AC193" s="93">
        <v>177623.41812550632</v>
      </c>
      <c r="AE193" s="106">
        <v>0</v>
      </c>
      <c r="AF193" s="109">
        <v>152102</v>
      </c>
      <c r="AH193" s="110">
        <v>0.9928389578458976</v>
      </c>
      <c r="AI193" s="107">
        <v>2503642</v>
      </c>
      <c r="AJ193" s="97">
        <v>3.1615973351310625E-2</v>
      </c>
    </row>
    <row r="194" spans="2:36" ht="24" hidden="1">
      <c r="B194" s="104">
        <v>1521021</v>
      </c>
      <c r="C194" s="86" t="s">
        <v>1159</v>
      </c>
      <c r="D194" s="85">
        <v>402</v>
      </c>
      <c r="E194" s="111">
        <v>1521021402</v>
      </c>
      <c r="F194" s="112" t="s">
        <v>1176</v>
      </c>
      <c r="G194" s="105">
        <v>116912</v>
      </c>
      <c r="H194" s="86" t="s">
        <v>1177</v>
      </c>
      <c r="I194" s="106">
        <v>1002973</v>
      </c>
      <c r="J194" s="106">
        <v>92056</v>
      </c>
      <c r="K194" s="106">
        <v>-43613</v>
      </c>
      <c r="L194" s="106">
        <v>-14954</v>
      </c>
      <c r="M194" s="106">
        <v>-348</v>
      </c>
      <c r="N194" s="106">
        <v>-384</v>
      </c>
      <c r="O194" s="107">
        <v>959012</v>
      </c>
      <c r="P194" s="107">
        <v>76718</v>
      </c>
      <c r="T194" s="108">
        <v>92056</v>
      </c>
      <c r="U194" s="108">
        <v>-14954</v>
      </c>
      <c r="V194" s="108">
        <v>-384</v>
      </c>
      <c r="X194" s="93">
        <v>1018100</v>
      </c>
      <c r="Y194" s="93">
        <v>77102</v>
      </c>
      <c r="Z194" s="93">
        <v>1314300</v>
      </c>
      <c r="AA194" s="93">
        <v>148836</v>
      </c>
      <c r="AB194" s="93">
        <v>1777000</v>
      </c>
      <c r="AC194" s="93">
        <v>204626.97831350562</v>
      </c>
      <c r="AE194" s="106">
        <v>0</v>
      </c>
      <c r="AF194" s="109">
        <v>152102</v>
      </c>
      <c r="AH194" s="110">
        <v>0.94230429230920343</v>
      </c>
      <c r="AI194" s="107">
        <v>959360</v>
      </c>
      <c r="AJ194" s="97">
        <v>7.5731264119438174E-2</v>
      </c>
    </row>
    <row r="195" spans="2:36" ht="24" hidden="1">
      <c r="B195" s="104">
        <v>1521021</v>
      </c>
      <c r="C195" s="86" t="s">
        <v>1159</v>
      </c>
      <c r="D195" s="85">
        <v>403</v>
      </c>
      <c r="E195" s="111">
        <v>1521021403</v>
      </c>
      <c r="F195" s="112" t="s">
        <v>1178</v>
      </c>
      <c r="G195" s="105">
        <v>116913</v>
      </c>
      <c r="H195" s="86" t="s">
        <v>1179</v>
      </c>
      <c r="I195" s="106">
        <v>263779</v>
      </c>
      <c r="J195" s="106">
        <v>12700</v>
      </c>
      <c r="K195" s="106">
        <v>-5287</v>
      </c>
      <c r="L195" s="106">
        <v>-255</v>
      </c>
      <c r="M195" s="106">
        <v>891</v>
      </c>
      <c r="N195" s="106">
        <v>0</v>
      </c>
      <c r="O195" s="107">
        <v>259383</v>
      </c>
      <c r="P195" s="107">
        <v>12445</v>
      </c>
      <c r="T195" s="108">
        <v>12700</v>
      </c>
      <c r="U195" s="108">
        <v>-255</v>
      </c>
      <c r="V195" s="108">
        <v>0</v>
      </c>
      <c r="X195" s="93">
        <v>269600</v>
      </c>
      <c r="Y195" s="93">
        <v>12445</v>
      </c>
      <c r="Z195" s="93">
        <v>302500</v>
      </c>
      <c r="AA195" s="93">
        <v>0</v>
      </c>
      <c r="AB195" s="93">
        <v>437600</v>
      </c>
      <c r="AC195" s="93">
        <v>0</v>
      </c>
      <c r="AE195" s="106">
        <v>0</v>
      </c>
      <c r="AF195" s="109">
        <v>152102</v>
      </c>
      <c r="AH195" s="110">
        <v>0.95879821958456968</v>
      </c>
      <c r="AI195" s="107">
        <v>258492</v>
      </c>
      <c r="AJ195" s="97">
        <v>4.6160979228486644E-2</v>
      </c>
    </row>
    <row r="196" spans="2:36" ht="36" hidden="1">
      <c r="B196" s="104">
        <v>1521021</v>
      </c>
      <c r="C196" s="86" t="s">
        <v>1159</v>
      </c>
      <c r="D196" s="85">
        <v>404</v>
      </c>
      <c r="E196" s="111">
        <v>1521021404</v>
      </c>
      <c r="F196" s="112" t="s">
        <v>1180</v>
      </c>
      <c r="G196" s="105">
        <v>116919</v>
      </c>
      <c r="H196" s="86" t="s">
        <v>1181</v>
      </c>
      <c r="I196" s="106">
        <v>690574</v>
      </c>
      <c r="J196" s="106">
        <v>24418</v>
      </c>
      <c r="K196" s="106">
        <v>-29</v>
      </c>
      <c r="L196" s="106">
        <v>-1</v>
      </c>
      <c r="M196" s="106">
        <v>-942</v>
      </c>
      <c r="N196" s="106">
        <v>205</v>
      </c>
      <c r="O196" s="107">
        <v>689603</v>
      </c>
      <c r="P196" s="107">
        <v>24622</v>
      </c>
      <c r="T196" s="108">
        <v>24418</v>
      </c>
      <c r="U196" s="108">
        <v>-1</v>
      </c>
      <c r="V196" s="108">
        <v>205</v>
      </c>
      <c r="X196" s="93">
        <v>577300</v>
      </c>
      <c r="Y196" s="93">
        <v>24417</v>
      </c>
      <c r="Z196" s="93">
        <v>129300</v>
      </c>
      <c r="AA196" s="93">
        <v>13772</v>
      </c>
      <c r="AB196" s="93">
        <v>733800</v>
      </c>
      <c r="AC196" s="93">
        <v>10301.358145792316</v>
      </c>
      <c r="AE196" s="106">
        <v>0</v>
      </c>
      <c r="AF196" s="109">
        <v>152102</v>
      </c>
      <c r="AH196" s="110">
        <v>1.1961631733933831</v>
      </c>
      <c r="AI196" s="107">
        <v>690545</v>
      </c>
      <c r="AJ196" s="97">
        <v>4.2295167157457125E-2</v>
      </c>
    </row>
    <row r="197" spans="2:36" ht="24" hidden="1">
      <c r="B197" s="104">
        <v>1521021</v>
      </c>
      <c r="C197" s="86" t="s">
        <v>1159</v>
      </c>
      <c r="D197" s="85">
        <v>801</v>
      </c>
      <c r="E197" s="111">
        <v>1521021801</v>
      </c>
      <c r="F197" s="112" t="s">
        <v>997</v>
      </c>
      <c r="G197" s="105">
        <v>116991</v>
      </c>
      <c r="H197" s="86" t="s">
        <v>1182</v>
      </c>
      <c r="I197" s="106">
        <v>0</v>
      </c>
      <c r="J197" s="106">
        <v>0</v>
      </c>
      <c r="K197" s="106">
        <v>0</v>
      </c>
      <c r="L197" s="106">
        <v>0</v>
      </c>
      <c r="M197" s="106">
        <v>0</v>
      </c>
      <c r="N197" s="106">
        <v>0</v>
      </c>
      <c r="O197" s="107">
        <v>0</v>
      </c>
      <c r="P197" s="107">
        <v>0</v>
      </c>
      <c r="Q197" s="86" t="s">
        <v>4189</v>
      </c>
      <c r="R197" s="107">
        <v>11834.820731679767</v>
      </c>
      <c r="S197" s="357">
        <v>4</v>
      </c>
      <c r="T197" s="108">
        <v>11834.820731679767</v>
      </c>
      <c r="U197" s="108">
        <v>0</v>
      </c>
      <c r="V197" s="108">
        <v>0</v>
      </c>
      <c r="X197" s="93">
        <v>12366100</v>
      </c>
      <c r="Y197" s="93">
        <v>11834.820731679767</v>
      </c>
      <c r="Z197" s="93">
        <v>11934500</v>
      </c>
      <c r="AA197" s="93">
        <v>60664.136642674821</v>
      </c>
      <c r="AB197" s="93">
        <v>6897600</v>
      </c>
      <c r="AC197" s="93">
        <v>0</v>
      </c>
      <c r="AE197" s="106">
        <v>37423</v>
      </c>
      <c r="AF197" s="109">
        <v>152102</v>
      </c>
      <c r="AH197" s="110">
        <v>0</v>
      </c>
      <c r="AI197" s="107">
        <v>0</v>
      </c>
      <c r="AJ197" s="97">
        <v>9.5703744363055188E-4</v>
      </c>
    </row>
    <row r="198" spans="2:36" hidden="1">
      <c r="B198" s="104">
        <v>1521021</v>
      </c>
      <c r="C198" s="86" t="s">
        <v>1159</v>
      </c>
      <c r="D198" s="85">
        <v>501</v>
      </c>
      <c r="E198" s="111">
        <v>1521021501</v>
      </c>
      <c r="F198" s="112" t="s">
        <v>1183</v>
      </c>
      <c r="G198" s="105">
        <v>117211</v>
      </c>
      <c r="H198" s="86" t="s">
        <v>1184</v>
      </c>
      <c r="I198" s="106">
        <v>3153858</v>
      </c>
      <c r="J198" s="106">
        <v>36065</v>
      </c>
      <c r="K198" s="106">
        <v>13520</v>
      </c>
      <c r="L198" s="106">
        <v>-1154</v>
      </c>
      <c r="M198" s="106">
        <v>-29757</v>
      </c>
      <c r="N198" s="106">
        <v>478</v>
      </c>
      <c r="O198" s="107">
        <v>3137621</v>
      </c>
      <c r="P198" s="107">
        <v>35389</v>
      </c>
      <c r="T198" s="108">
        <v>36065</v>
      </c>
      <c r="U198" s="108">
        <v>-1154</v>
      </c>
      <c r="V198" s="108">
        <v>478</v>
      </c>
      <c r="X198" s="93">
        <v>3164900</v>
      </c>
      <c r="Y198" s="93">
        <v>34911</v>
      </c>
      <c r="Z198" s="93">
        <v>3935000</v>
      </c>
      <c r="AA198" s="93">
        <v>31784</v>
      </c>
      <c r="AB198" s="93">
        <v>3905100</v>
      </c>
      <c r="AC198" s="93">
        <v>35604.694173806449</v>
      </c>
      <c r="AE198" s="106">
        <v>0</v>
      </c>
      <c r="AF198" s="109">
        <v>152102</v>
      </c>
      <c r="AH198" s="110">
        <v>1.000782963126797</v>
      </c>
      <c r="AI198" s="107">
        <v>3167378</v>
      </c>
      <c r="AJ198" s="97">
        <v>1.103068027425827E-2</v>
      </c>
    </row>
    <row r="199" spans="2:36" hidden="1">
      <c r="B199" s="104">
        <v>1521021</v>
      </c>
      <c r="C199" s="86" t="s">
        <v>1159</v>
      </c>
      <c r="D199" s="85">
        <v>502</v>
      </c>
      <c r="E199" s="111">
        <v>1521021502</v>
      </c>
      <c r="F199" s="112" t="s">
        <v>1185</v>
      </c>
      <c r="G199" s="105">
        <v>117212</v>
      </c>
      <c r="H199" s="86" t="s">
        <v>1186</v>
      </c>
      <c r="I199" s="106">
        <v>1414758</v>
      </c>
      <c r="J199" s="106">
        <v>12924</v>
      </c>
      <c r="K199" s="106">
        <v>72577</v>
      </c>
      <c r="L199" s="106">
        <v>-42</v>
      </c>
      <c r="M199" s="106">
        <v>-9675</v>
      </c>
      <c r="N199" s="106">
        <v>85</v>
      </c>
      <c r="O199" s="107">
        <v>1477660</v>
      </c>
      <c r="P199" s="107">
        <v>12967</v>
      </c>
      <c r="T199" s="108">
        <v>12924</v>
      </c>
      <c r="U199" s="108">
        <v>-42</v>
      </c>
      <c r="V199" s="108">
        <v>85</v>
      </c>
      <c r="X199" s="93">
        <v>1445100</v>
      </c>
      <c r="Y199" s="93">
        <v>12882</v>
      </c>
      <c r="Z199" s="93">
        <v>1564300</v>
      </c>
      <c r="AA199" s="93">
        <v>11276</v>
      </c>
      <c r="AB199" s="93">
        <v>2350900</v>
      </c>
      <c r="AC199" s="93">
        <v>39305.182051421165</v>
      </c>
      <c r="AE199" s="106">
        <v>0</v>
      </c>
      <c r="AF199" s="109">
        <v>152102</v>
      </c>
      <c r="AH199" s="110">
        <v>1.0292263511175697</v>
      </c>
      <c r="AI199" s="107">
        <v>1487335</v>
      </c>
      <c r="AJ199" s="97">
        <v>8.9142619887897026E-3</v>
      </c>
    </row>
    <row r="200" spans="2:36" hidden="1">
      <c r="B200" s="104">
        <v>1521021</v>
      </c>
      <c r="C200" s="86" t="s">
        <v>1159</v>
      </c>
      <c r="D200" s="85">
        <v>503</v>
      </c>
      <c r="E200" s="111">
        <v>1521021503</v>
      </c>
      <c r="F200" s="112" t="s">
        <v>1187</v>
      </c>
      <c r="G200" s="105">
        <v>117213</v>
      </c>
      <c r="H200" s="86" t="s">
        <v>1188</v>
      </c>
      <c r="I200" s="106">
        <v>252571</v>
      </c>
      <c r="J200" s="106">
        <v>0</v>
      </c>
      <c r="K200" s="106">
        <v>11824</v>
      </c>
      <c r="L200" s="106">
        <v>0</v>
      </c>
      <c r="M200" s="106">
        <v>717</v>
      </c>
      <c r="N200" s="106">
        <v>0</v>
      </c>
      <c r="O200" s="107">
        <v>265112</v>
      </c>
      <c r="P200" s="107">
        <v>0</v>
      </c>
      <c r="T200" s="108">
        <v>0</v>
      </c>
      <c r="U200" s="108">
        <v>0</v>
      </c>
      <c r="V200" s="108">
        <v>0</v>
      </c>
      <c r="X200" s="93">
        <v>247000</v>
      </c>
      <c r="Y200" s="93">
        <v>0</v>
      </c>
      <c r="Z200" s="93">
        <v>281600</v>
      </c>
      <c r="AA200" s="93">
        <v>1235</v>
      </c>
      <c r="AB200" s="93">
        <v>939800</v>
      </c>
      <c r="AC200" s="93">
        <v>26203.454700947445</v>
      </c>
      <c r="AE200" s="106">
        <v>0</v>
      </c>
      <c r="AF200" s="109">
        <v>152102</v>
      </c>
      <c r="AH200" s="110">
        <v>1.0704251012145749</v>
      </c>
      <c r="AI200" s="107">
        <v>264395</v>
      </c>
      <c r="AJ200" s="97">
        <v>0</v>
      </c>
    </row>
    <row r="201" spans="2:36" hidden="1">
      <c r="B201" s="104">
        <v>1521021</v>
      </c>
      <c r="C201" s="86" t="s">
        <v>1159</v>
      </c>
      <c r="D201" s="85">
        <v>801</v>
      </c>
      <c r="E201" s="111">
        <v>1521021801</v>
      </c>
      <c r="F201" s="112" t="s">
        <v>997</v>
      </c>
      <c r="G201" s="105">
        <v>117291</v>
      </c>
      <c r="H201" s="86" t="s">
        <v>1189</v>
      </c>
      <c r="I201" s="106">
        <v>0</v>
      </c>
      <c r="J201" s="106">
        <v>0</v>
      </c>
      <c r="K201" s="106">
        <v>0</v>
      </c>
      <c r="L201" s="106">
        <v>0</v>
      </c>
      <c r="M201" s="106">
        <v>0</v>
      </c>
      <c r="N201" s="106">
        <v>0</v>
      </c>
      <c r="O201" s="107">
        <v>0</v>
      </c>
      <c r="P201" s="107">
        <v>0</v>
      </c>
      <c r="R201" s="107"/>
      <c r="T201" s="108">
        <v>0</v>
      </c>
      <c r="U201" s="108">
        <v>0</v>
      </c>
      <c r="V201" s="108">
        <v>0</v>
      </c>
      <c r="X201" s="93">
        <v>12366100</v>
      </c>
      <c r="Y201" s="93">
        <v>0</v>
      </c>
      <c r="Z201" s="93">
        <v>11934500</v>
      </c>
      <c r="AA201" s="93">
        <v>60664.136642674821</v>
      </c>
      <c r="AB201" s="93">
        <v>6897600</v>
      </c>
      <c r="AC201" s="93">
        <v>0</v>
      </c>
      <c r="AE201" s="106">
        <v>420</v>
      </c>
      <c r="AF201" s="109">
        <v>152102</v>
      </c>
      <c r="AH201" s="110">
        <v>0</v>
      </c>
      <c r="AI201" s="107">
        <v>0</v>
      </c>
      <c r="AJ201" s="97">
        <v>0</v>
      </c>
    </row>
    <row r="202" spans="2:36" hidden="1">
      <c r="B202" s="104">
        <v>1521021</v>
      </c>
      <c r="C202" s="86" t="s">
        <v>1159</v>
      </c>
      <c r="D202" s="85">
        <v>601</v>
      </c>
      <c r="E202" s="111">
        <v>1521021601</v>
      </c>
      <c r="F202" s="112" t="s">
        <v>1190</v>
      </c>
      <c r="G202" s="105">
        <v>117312</v>
      </c>
      <c r="H202" s="86" t="s">
        <v>1191</v>
      </c>
      <c r="I202" s="106">
        <v>223461</v>
      </c>
      <c r="J202" s="106">
        <v>0</v>
      </c>
      <c r="K202" s="106">
        <v>-9083</v>
      </c>
      <c r="L202" s="106">
        <v>0</v>
      </c>
      <c r="M202" s="106">
        <v>140</v>
      </c>
      <c r="N202" s="106">
        <v>0</v>
      </c>
      <c r="O202" s="107">
        <v>214518</v>
      </c>
      <c r="P202" s="107">
        <v>0</v>
      </c>
      <c r="T202" s="108">
        <v>0</v>
      </c>
      <c r="U202" s="108">
        <v>0</v>
      </c>
      <c r="V202" s="108">
        <v>0</v>
      </c>
      <c r="X202" s="93">
        <v>229300</v>
      </c>
      <c r="Y202" s="93">
        <v>0</v>
      </c>
      <c r="Z202" s="93">
        <v>276500</v>
      </c>
      <c r="AA202" s="93">
        <v>0</v>
      </c>
      <c r="AB202" s="93">
        <v>605100</v>
      </c>
      <c r="AC202" s="93">
        <v>10601.397703436753</v>
      </c>
      <c r="AE202" s="106">
        <v>0</v>
      </c>
      <c r="AF202" s="109">
        <v>152102</v>
      </c>
      <c r="AH202" s="110">
        <v>0.93492368076755339</v>
      </c>
      <c r="AI202" s="107">
        <v>214378</v>
      </c>
      <c r="AJ202" s="97">
        <v>0</v>
      </c>
    </row>
    <row r="203" spans="2:36" ht="24" hidden="1">
      <c r="B203" s="104">
        <v>1521021</v>
      </c>
      <c r="C203" s="86" t="s">
        <v>1159</v>
      </c>
      <c r="D203" s="85">
        <v>801</v>
      </c>
      <c r="E203" s="111">
        <v>1521021801</v>
      </c>
      <c r="F203" s="112" t="s">
        <v>997</v>
      </c>
      <c r="G203" s="105">
        <v>117391</v>
      </c>
      <c r="H203" s="86" t="s">
        <v>1192</v>
      </c>
      <c r="I203" s="106">
        <v>0</v>
      </c>
      <c r="J203" s="106">
        <v>0</v>
      </c>
      <c r="K203" s="106">
        <v>0</v>
      </c>
      <c r="L203" s="106">
        <v>0</v>
      </c>
      <c r="M203" s="106">
        <v>0</v>
      </c>
      <c r="N203" s="106">
        <v>0</v>
      </c>
      <c r="O203" s="107">
        <v>0</v>
      </c>
      <c r="P203" s="107">
        <v>0</v>
      </c>
      <c r="T203" s="108">
        <v>0</v>
      </c>
      <c r="U203" s="108">
        <v>0</v>
      </c>
      <c r="V203" s="108">
        <v>0</v>
      </c>
      <c r="X203" s="93">
        <v>12366100</v>
      </c>
      <c r="Y203" s="93">
        <v>0</v>
      </c>
      <c r="Z203" s="93">
        <v>11934500</v>
      </c>
      <c r="AA203" s="93">
        <v>60664.136642674821</v>
      </c>
      <c r="AB203" s="93">
        <v>6897600</v>
      </c>
      <c r="AC203" s="93">
        <v>0</v>
      </c>
      <c r="AE203" s="106">
        <v>0</v>
      </c>
      <c r="AF203" s="109">
        <v>152102</v>
      </c>
      <c r="AH203" s="110">
        <v>0</v>
      </c>
      <c r="AI203" s="107">
        <v>0</v>
      </c>
      <c r="AJ203" s="97">
        <v>0</v>
      </c>
    </row>
    <row r="204" spans="2:36" hidden="1">
      <c r="B204" s="104">
        <v>1521021</v>
      </c>
      <c r="C204" s="86" t="s">
        <v>1159</v>
      </c>
      <c r="D204" s="85">
        <v>701</v>
      </c>
      <c r="E204" s="111">
        <v>1521021701</v>
      </c>
      <c r="F204" s="112" t="s">
        <v>1193</v>
      </c>
      <c r="G204" s="105">
        <v>117411</v>
      </c>
      <c r="H204" s="86" t="s">
        <v>1193</v>
      </c>
      <c r="I204" s="106">
        <v>2800517</v>
      </c>
      <c r="J204" s="106">
        <v>32090</v>
      </c>
      <c r="K204" s="106">
        <v>-5447</v>
      </c>
      <c r="L204" s="106">
        <v>-2091</v>
      </c>
      <c r="M204" s="106">
        <v>-9056</v>
      </c>
      <c r="N204" s="106">
        <v>495</v>
      </c>
      <c r="O204" s="107">
        <v>2786014</v>
      </c>
      <c r="P204" s="107">
        <v>30494</v>
      </c>
      <c r="T204" s="108">
        <v>32090</v>
      </c>
      <c r="U204" s="108">
        <v>-2091</v>
      </c>
      <c r="V204" s="108">
        <v>495</v>
      </c>
      <c r="X204" s="93">
        <v>2805700</v>
      </c>
      <c r="Y204" s="93">
        <v>29999</v>
      </c>
      <c r="Z204" s="93">
        <v>1857100</v>
      </c>
      <c r="AA204" s="93">
        <v>33247</v>
      </c>
      <c r="AB204" s="93">
        <v>5483600</v>
      </c>
      <c r="AC204" s="93">
        <v>38805.116122013773</v>
      </c>
      <c r="AE204" s="106">
        <v>0</v>
      </c>
      <c r="AF204" s="109">
        <v>152102</v>
      </c>
      <c r="AH204" s="110">
        <v>0.99621128417150795</v>
      </c>
      <c r="AI204" s="107">
        <v>2795070</v>
      </c>
      <c r="AJ204" s="97">
        <v>1.0692162383718859E-2</v>
      </c>
    </row>
    <row r="205" spans="2:36" ht="24" hidden="1">
      <c r="B205" s="104">
        <v>1521021</v>
      </c>
      <c r="C205" s="86" t="s">
        <v>1159</v>
      </c>
      <c r="D205" s="85">
        <v>801</v>
      </c>
      <c r="E205" s="111">
        <v>1521021801</v>
      </c>
      <c r="F205" s="112" t="s">
        <v>997</v>
      </c>
      <c r="G205" s="105">
        <v>117491</v>
      </c>
      <c r="H205" s="86" t="s">
        <v>1194</v>
      </c>
      <c r="I205" s="106">
        <v>0</v>
      </c>
      <c r="J205" s="106">
        <v>0</v>
      </c>
      <c r="K205" s="106">
        <v>0</v>
      </c>
      <c r="L205" s="106">
        <v>0</v>
      </c>
      <c r="M205" s="106">
        <v>0</v>
      </c>
      <c r="N205" s="106">
        <v>0</v>
      </c>
      <c r="O205" s="107">
        <v>0</v>
      </c>
      <c r="P205" s="107">
        <v>0</v>
      </c>
      <c r="Q205" s="86" t="s">
        <v>4190</v>
      </c>
      <c r="R205" s="107">
        <v>479.11053118389361</v>
      </c>
      <c r="S205" s="357">
        <v>4</v>
      </c>
      <c r="T205" s="108">
        <v>479.11053118389361</v>
      </c>
      <c r="U205" s="108">
        <v>0</v>
      </c>
      <c r="V205" s="108">
        <v>0</v>
      </c>
      <c r="X205" s="93">
        <v>12366100</v>
      </c>
      <c r="Y205" s="93">
        <v>479.11053118389361</v>
      </c>
      <c r="Z205" s="93">
        <v>11934500</v>
      </c>
      <c r="AA205" s="93">
        <v>60664.136642674821</v>
      </c>
      <c r="AB205" s="93">
        <v>6897600</v>
      </c>
      <c r="AC205" s="93">
        <v>0</v>
      </c>
      <c r="AE205" s="106">
        <v>1515</v>
      </c>
      <c r="AF205" s="109">
        <v>152102</v>
      </c>
      <c r="AH205" s="110">
        <v>0</v>
      </c>
      <c r="AI205" s="107">
        <v>0</v>
      </c>
      <c r="AJ205" s="97">
        <v>3.8743866795828403E-5</v>
      </c>
    </row>
    <row r="206" spans="2:36" hidden="1">
      <c r="B206" s="104">
        <v>1521021</v>
      </c>
      <c r="C206" s="86" t="s">
        <v>1159</v>
      </c>
      <c r="D206" s="85">
        <v>901</v>
      </c>
      <c r="E206" s="111">
        <v>1521021901</v>
      </c>
      <c r="F206" s="112" t="s">
        <v>981</v>
      </c>
      <c r="G206" s="105"/>
      <c r="H206" s="86"/>
      <c r="I206" s="106">
        <v>0</v>
      </c>
      <c r="J206" s="106">
        <v>0</v>
      </c>
      <c r="K206" s="106">
        <v>0</v>
      </c>
      <c r="L206" s="106">
        <v>0</v>
      </c>
      <c r="M206" s="106">
        <v>0</v>
      </c>
      <c r="N206" s="106">
        <v>0</v>
      </c>
      <c r="O206" s="107">
        <v>0</v>
      </c>
      <c r="P206" s="107">
        <v>0</v>
      </c>
      <c r="T206" s="108">
        <v>598</v>
      </c>
      <c r="U206" s="108">
        <v>0</v>
      </c>
      <c r="V206" s="108">
        <v>0</v>
      </c>
      <c r="X206" s="93">
        <v>-33900</v>
      </c>
      <c r="Y206" s="93">
        <v>598</v>
      </c>
      <c r="Z206" s="93">
        <v>2400</v>
      </c>
      <c r="AA206" s="93">
        <v>3080</v>
      </c>
      <c r="AB206" s="93">
        <v>-62900</v>
      </c>
      <c r="AC206" s="93">
        <v>5700.7515952442918</v>
      </c>
      <c r="AE206" s="106">
        <v>0</v>
      </c>
      <c r="AF206" s="109">
        <v>152102</v>
      </c>
      <c r="AH206" s="110">
        <v>0</v>
      </c>
      <c r="AI206" s="107">
        <v>0</v>
      </c>
      <c r="AJ206" s="97">
        <v>-1.7640117994100295E-2</v>
      </c>
    </row>
    <row r="207" spans="2:36" s="163" customFormat="1" ht="24" hidden="1">
      <c r="B207" s="155">
        <v>1522099</v>
      </c>
      <c r="C207" s="156" t="s">
        <v>1195</v>
      </c>
      <c r="D207" s="157">
        <v>101</v>
      </c>
      <c r="E207" s="158">
        <v>1522099101</v>
      </c>
      <c r="F207" s="159" t="s">
        <v>1196</v>
      </c>
      <c r="G207" s="160">
        <v>118211</v>
      </c>
      <c r="H207" s="156" t="s">
        <v>1196</v>
      </c>
      <c r="I207" s="161">
        <v>276607</v>
      </c>
      <c r="J207" s="161">
        <v>3859</v>
      </c>
      <c r="K207" s="161">
        <v>7792</v>
      </c>
      <c r="L207" s="161">
        <v>109</v>
      </c>
      <c r="M207" s="161">
        <v>81</v>
      </c>
      <c r="N207" s="161">
        <v>0</v>
      </c>
      <c r="O207" s="162">
        <v>284480</v>
      </c>
      <c r="P207" s="162">
        <v>3968</v>
      </c>
      <c r="Q207" s="156" t="s">
        <v>4191</v>
      </c>
      <c r="R207" s="162">
        <v>2454.8382245984158</v>
      </c>
      <c r="S207" s="355">
        <v>4</v>
      </c>
      <c r="T207" s="164">
        <v>6313.8382245984158</v>
      </c>
      <c r="U207" s="164">
        <v>109</v>
      </c>
      <c r="V207" s="164">
        <v>0</v>
      </c>
      <c r="X207" s="165">
        <v>301100</v>
      </c>
      <c r="Y207" s="165">
        <v>6422.8382245984158</v>
      </c>
      <c r="Z207" s="165">
        <v>226200</v>
      </c>
      <c r="AA207" s="165">
        <v>16491.913953057527</v>
      </c>
      <c r="AB207" s="165">
        <v>289100</v>
      </c>
      <c r="AC207" s="165">
        <v>1800.3634555771237</v>
      </c>
      <c r="AE207" s="161">
        <v>0</v>
      </c>
      <c r="AF207" s="198">
        <v>152209</v>
      </c>
      <c r="AH207" s="166">
        <v>0.94453337761541012</v>
      </c>
      <c r="AI207" s="162">
        <v>284399</v>
      </c>
      <c r="AJ207" s="167">
        <v>2.1331246179337151E-2</v>
      </c>
    </row>
    <row r="208" spans="2:36" s="145" customFormat="1" ht="24" hidden="1">
      <c r="B208" s="138">
        <v>1522099</v>
      </c>
      <c r="C208" s="139" t="s">
        <v>1195</v>
      </c>
      <c r="D208" s="140"/>
      <c r="E208" s="141" t="s">
        <v>640</v>
      </c>
      <c r="F208" s="142" t="s">
        <v>640</v>
      </c>
      <c r="G208" s="150">
        <v>118291</v>
      </c>
      <c r="H208" s="139" t="s">
        <v>1197</v>
      </c>
      <c r="I208" s="143">
        <v>0</v>
      </c>
      <c r="J208" s="143">
        <v>0</v>
      </c>
      <c r="K208" s="143">
        <v>0</v>
      </c>
      <c r="L208" s="143">
        <v>0</v>
      </c>
      <c r="M208" s="143">
        <v>0</v>
      </c>
      <c r="N208" s="143">
        <v>0</v>
      </c>
      <c r="O208" s="144">
        <v>0</v>
      </c>
      <c r="P208" s="144">
        <v>0</v>
      </c>
      <c r="S208" s="354"/>
      <c r="T208" s="146">
        <v>0</v>
      </c>
      <c r="U208" s="146">
        <v>0</v>
      </c>
      <c r="V208" s="146">
        <v>0</v>
      </c>
      <c r="X208" s="147" t="s">
        <v>640</v>
      </c>
      <c r="Y208" s="147" t="s">
        <v>640</v>
      </c>
      <c r="Z208" s="147" t="s">
        <v>640</v>
      </c>
      <c r="AA208" s="147" t="s">
        <v>640</v>
      </c>
      <c r="AB208" s="147" t="s">
        <v>640</v>
      </c>
      <c r="AC208" s="147" t="s">
        <v>640</v>
      </c>
      <c r="AE208" s="143">
        <v>5817</v>
      </c>
      <c r="AF208" s="197">
        <v>152209</v>
      </c>
      <c r="AH208" s="148" t="s">
        <v>640</v>
      </c>
      <c r="AI208" s="144">
        <v>0</v>
      </c>
      <c r="AJ208" s="149" t="s">
        <v>640</v>
      </c>
    </row>
    <row r="209" spans="2:36" s="163" customFormat="1" ht="24" hidden="1">
      <c r="B209" s="155">
        <v>1522099</v>
      </c>
      <c r="C209" s="156" t="s">
        <v>1195</v>
      </c>
      <c r="D209" s="157">
        <v>201</v>
      </c>
      <c r="E209" s="158">
        <v>1522099201</v>
      </c>
      <c r="F209" s="159" t="s">
        <v>1198</v>
      </c>
      <c r="G209" s="160">
        <v>118311</v>
      </c>
      <c r="H209" s="156" t="s">
        <v>1198</v>
      </c>
      <c r="I209" s="161">
        <v>587399</v>
      </c>
      <c r="J209" s="161">
        <v>1778</v>
      </c>
      <c r="K209" s="161">
        <v>19030</v>
      </c>
      <c r="L209" s="161">
        <v>58</v>
      </c>
      <c r="M209" s="161">
        <v>-5259</v>
      </c>
      <c r="N209" s="161">
        <v>0</v>
      </c>
      <c r="O209" s="162">
        <v>601170</v>
      </c>
      <c r="P209" s="162">
        <v>1836</v>
      </c>
      <c r="Q209" s="156" t="s">
        <v>4192</v>
      </c>
      <c r="R209" s="162">
        <v>60.728603197932387</v>
      </c>
      <c r="S209" s="355">
        <v>4</v>
      </c>
      <c r="T209" s="164">
        <v>1838.7286031979324</v>
      </c>
      <c r="U209" s="164">
        <v>58</v>
      </c>
      <c r="V209" s="164">
        <v>0</v>
      </c>
      <c r="X209" s="165">
        <v>610800</v>
      </c>
      <c r="Y209" s="165">
        <v>1896.7286031979324</v>
      </c>
      <c r="Z209" s="165">
        <v>120200</v>
      </c>
      <c r="AA209" s="165">
        <v>858.4814396338586</v>
      </c>
      <c r="AB209" s="165">
        <v>383900</v>
      </c>
      <c r="AC209" s="165">
        <v>1800.3634555771237</v>
      </c>
      <c r="AE209" s="161">
        <v>0</v>
      </c>
      <c r="AF209" s="198">
        <v>152209</v>
      </c>
      <c r="AH209" s="166">
        <v>0.99284381139489197</v>
      </c>
      <c r="AI209" s="162">
        <v>606429</v>
      </c>
      <c r="AJ209" s="167">
        <v>3.1053186037949122E-3</v>
      </c>
    </row>
    <row r="210" spans="2:36" s="163" customFormat="1" ht="24" hidden="1">
      <c r="B210" s="155">
        <v>1522099</v>
      </c>
      <c r="C210" s="156" t="s">
        <v>1195</v>
      </c>
      <c r="D210" s="157">
        <v>202</v>
      </c>
      <c r="E210" s="158">
        <v>1522099202</v>
      </c>
      <c r="F210" s="159" t="s">
        <v>1199</v>
      </c>
      <c r="G210" s="160">
        <v>118312</v>
      </c>
      <c r="H210" s="156" t="s">
        <v>1199</v>
      </c>
      <c r="I210" s="161">
        <v>486267</v>
      </c>
      <c r="J210" s="161">
        <v>446</v>
      </c>
      <c r="K210" s="161">
        <v>120</v>
      </c>
      <c r="L210" s="161">
        <v>0</v>
      </c>
      <c r="M210" s="161">
        <v>-188</v>
      </c>
      <c r="N210" s="161">
        <v>0</v>
      </c>
      <c r="O210" s="162">
        <v>486199</v>
      </c>
      <c r="P210" s="162">
        <v>446</v>
      </c>
      <c r="Q210" s="156" t="s">
        <v>4192</v>
      </c>
      <c r="R210" s="162">
        <v>15.233384154262007</v>
      </c>
      <c r="S210" s="355">
        <v>4</v>
      </c>
      <c r="T210" s="164">
        <v>461.23338415426201</v>
      </c>
      <c r="U210" s="164">
        <v>0</v>
      </c>
      <c r="V210" s="164">
        <v>0</v>
      </c>
      <c r="X210" s="165">
        <v>498100</v>
      </c>
      <c r="Y210" s="165">
        <v>461.23338415426201</v>
      </c>
      <c r="Z210" s="165">
        <v>516300</v>
      </c>
      <c r="AA210" s="165">
        <v>1232.4583445347164</v>
      </c>
      <c r="AB210" s="165">
        <v>407000</v>
      </c>
      <c r="AC210" s="165">
        <v>7101.4336303319888</v>
      </c>
      <c r="AE210" s="161">
        <v>0</v>
      </c>
      <c r="AF210" s="198">
        <v>152209</v>
      </c>
      <c r="AH210" s="166">
        <v>0.97648464163822524</v>
      </c>
      <c r="AI210" s="162">
        <v>486387</v>
      </c>
      <c r="AJ210" s="167">
        <v>9.2598551325890786E-4</v>
      </c>
    </row>
    <row r="211" spans="2:36" s="145" customFormat="1" ht="24" hidden="1">
      <c r="B211" s="138">
        <v>1522099</v>
      </c>
      <c r="C211" s="139" t="s">
        <v>1195</v>
      </c>
      <c r="D211" s="140"/>
      <c r="E211" s="141" t="s">
        <v>640</v>
      </c>
      <c r="F211" s="142" t="s">
        <v>640</v>
      </c>
      <c r="G211" s="150">
        <v>118391</v>
      </c>
      <c r="H211" s="139" t="s">
        <v>1200</v>
      </c>
      <c r="I211" s="143">
        <v>0</v>
      </c>
      <c r="J211" s="143">
        <v>0</v>
      </c>
      <c r="K211" s="143">
        <v>0</v>
      </c>
      <c r="L211" s="143">
        <v>0</v>
      </c>
      <c r="M211" s="143">
        <v>0</v>
      </c>
      <c r="N211" s="143">
        <v>0</v>
      </c>
      <c r="O211" s="144">
        <v>0</v>
      </c>
      <c r="P211" s="144">
        <v>0</v>
      </c>
      <c r="S211" s="354"/>
      <c r="T211" s="146">
        <v>0</v>
      </c>
      <c r="U211" s="146">
        <v>0</v>
      </c>
      <c r="V211" s="146">
        <v>0</v>
      </c>
      <c r="X211" s="147" t="s">
        <v>640</v>
      </c>
      <c r="Y211" s="147" t="s">
        <v>640</v>
      </c>
      <c r="Z211" s="147" t="s">
        <v>640</v>
      </c>
      <c r="AA211" s="147" t="s">
        <v>640</v>
      </c>
      <c r="AB211" s="147" t="s">
        <v>640</v>
      </c>
      <c r="AC211" s="147" t="s">
        <v>640</v>
      </c>
      <c r="AE211" s="143">
        <v>180</v>
      </c>
      <c r="AF211" s="197">
        <v>152209</v>
      </c>
      <c r="AH211" s="148" t="s">
        <v>640</v>
      </c>
      <c r="AI211" s="144">
        <v>0</v>
      </c>
      <c r="AJ211" s="149" t="s">
        <v>640</v>
      </c>
    </row>
    <row r="212" spans="2:36" s="163" customFormat="1" ht="24" hidden="1">
      <c r="B212" s="155">
        <v>1522099</v>
      </c>
      <c r="C212" s="156" t="s">
        <v>1195</v>
      </c>
      <c r="D212" s="157">
        <v>301</v>
      </c>
      <c r="E212" s="158">
        <v>1522099301</v>
      </c>
      <c r="F212" s="159" t="s">
        <v>1201</v>
      </c>
      <c r="G212" s="160">
        <v>118411</v>
      </c>
      <c r="H212" s="156" t="s">
        <v>1201</v>
      </c>
      <c r="I212" s="161">
        <v>3610556</v>
      </c>
      <c r="J212" s="161">
        <v>74694</v>
      </c>
      <c r="K212" s="161">
        <v>26835</v>
      </c>
      <c r="L212" s="161">
        <v>555</v>
      </c>
      <c r="M212" s="161">
        <v>-1180</v>
      </c>
      <c r="N212" s="161">
        <v>0</v>
      </c>
      <c r="O212" s="162">
        <v>3636211</v>
      </c>
      <c r="P212" s="162">
        <v>75249</v>
      </c>
      <c r="Q212" s="156" t="s">
        <v>4193</v>
      </c>
      <c r="R212" s="165">
        <v>837.46439416923181</v>
      </c>
      <c r="S212" s="355">
        <v>4</v>
      </c>
      <c r="T212" s="164">
        <v>75531.464394169234</v>
      </c>
      <c r="U212" s="164">
        <v>555</v>
      </c>
      <c r="V212" s="164">
        <v>0</v>
      </c>
      <c r="X212" s="165">
        <v>3859300</v>
      </c>
      <c r="Y212" s="165">
        <v>76086.464394169234</v>
      </c>
      <c r="Z212" s="165">
        <v>4034000</v>
      </c>
      <c r="AA212" s="165">
        <v>88519.198981003618</v>
      </c>
      <c r="AB212" s="165">
        <v>6407700</v>
      </c>
      <c r="AC212" s="165">
        <v>441589.14757627778</v>
      </c>
      <c r="AE212" s="161">
        <v>0</v>
      </c>
      <c r="AF212" s="198">
        <v>152209</v>
      </c>
      <c r="AH212" s="166">
        <v>0.94250019433576038</v>
      </c>
      <c r="AI212" s="162">
        <v>3637391</v>
      </c>
      <c r="AJ212" s="167">
        <v>1.9715094549314444E-2</v>
      </c>
    </row>
    <row r="213" spans="2:36" s="163" customFormat="1" ht="24" hidden="1">
      <c r="B213" s="155">
        <v>1522099</v>
      </c>
      <c r="C213" s="156" t="s">
        <v>1195</v>
      </c>
      <c r="D213" s="157">
        <v>302</v>
      </c>
      <c r="E213" s="158">
        <v>1522099302</v>
      </c>
      <c r="F213" s="159" t="s">
        <v>1202</v>
      </c>
      <c r="G213" s="160">
        <v>118412</v>
      </c>
      <c r="H213" s="156" t="s">
        <v>1202</v>
      </c>
      <c r="I213" s="161">
        <v>2911369</v>
      </c>
      <c r="J213" s="161">
        <v>0</v>
      </c>
      <c r="K213" s="161">
        <v>-24863</v>
      </c>
      <c r="L213" s="161">
        <v>0</v>
      </c>
      <c r="M213" s="161">
        <v>-61862</v>
      </c>
      <c r="N213" s="161">
        <v>0</v>
      </c>
      <c r="O213" s="162">
        <v>2824644</v>
      </c>
      <c r="P213" s="162">
        <v>0</v>
      </c>
      <c r="Q213" s="156" t="s">
        <v>4193</v>
      </c>
      <c r="R213" s="165">
        <v>0</v>
      </c>
      <c r="S213" s="355">
        <v>4</v>
      </c>
      <c r="T213" s="164">
        <v>0</v>
      </c>
      <c r="U213" s="164">
        <v>0</v>
      </c>
      <c r="V213" s="164">
        <v>0</v>
      </c>
      <c r="X213" s="165">
        <v>2846800</v>
      </c>
      <c r="Y213" s="165">
        <v>0</v>
      </c>
      <c r="Z213" s="165">
        <v>2956500</v>
      </c>
      <c r="AA213" s="165">
        <v>0</v>
      </c>
      <c r="AB213" s="165">
        <v>4129800</v>
      </c>
      <c r="AC213" s="165">
        <v>0</v>
      </c>
      <c r="AE213" s="161">
        <v>0</v>
      </c>
      <c r="AF213" s="198">
        <v>152209</v>
      </c>
      <c r="AH213" s="166">
        <v>1.013947590276802</v>
      </c>
      <c r="AI213" s="162">
        <v>2886506</v>
      </c>
      <c r="AJ213" s="167">
        <v>0</v>
      </c>
    </row>
    <row r="214" spans="2:36" s="163" customFormat="1" ht="24" hidden="1">
      <c r="B214" s="155">
        <v>1522099</v>
      </c>
      <c r="C214" s="156" t="s">
        <v>1195</v>
      </c>
      <c r="D214" s="157">
        <v>303</v>
      </c>
      <c r="E214" s="158">
        <v>1522099303</v>
      </c>
      <c r="F214" s="159" t="s">
        <v>1203</v>
      </c>
      <c r="G214" s="160">
        <v>118419</v>
      </c>
      <c r="H214" s="156" t="s">
        <v>1203</v>
      </c>
      <c r="I214" s="161">
        <v>459163</v>
      </c>
      <c r="J214" s="161">
        <v>431</v>
      </c>
      <c r="K214" s="161">
        <v>-12833</v>
      </c>
      <c r="L214" s="161">
        <v>-12</v>
      </c>
      <c r="M214" s="161">
        <v>3151</v>
      </c>
      <c r="N214" s="161">
        <v>0</v>
      </c>
      <c r="O214" s="162">
        <v>449481</v>
      </c>
      <c r="P214" s="162">
        <v>419</v>
      </c>
      <c r="Q214" s="156" t="s">
        <v>4193</v>
      </c>
      <c r="R214" s="165">
        <v>4.8323446848065288</v>
      </c>
      <c r="S214" s="355">
        <v>4</v>
      </c>
      <c r="T214" s="164">
        <v>435.83234468480651</v>
      </c>
      <c r="U214" s="164">
        <v>-12</v>
      </c>
      <c r="V214" s="164">
        <v>0</v>
      </c>
      <c r="X214" s="165">
        <v>477900</v>
      </c>
      <c r="Y214" s="165">
        <v>423.83234468480651</v>
      </c>
      <c r="Z214" s="165">
        <v>790800</v>
      </c>
      <c r="AA214" s="165">
        <v>3982.8831722595846</v>
      </c>
      <c r="AB214" s="165">
        <v>887600</v>
      </c>
      <c r="AC214" s="165">
        <v>600.12115185904133</v>
      </c>
      <c r="AE214" s="161">
        <v>0</v>
      </c>
      <c r="AF214" s="198">
        <v>152209</v>
      </c>
      <c r="AH214" s="166">
        <v>0.93394015484410964</v>
      </c>
      <c r="AI214" s="162">
        <v>446330</v>
      </c>
      <c r="AJ214" s="167">
        <v>8.868640817844874E-4</v>
      </c>
    </row>
    <row r="215" spans="2:36" s="163" customFormat="1" ht="24" hidden="1">
      <c r="B215" s="155">
        <v>1522099</v>
      </c>
      <c r="C215" s="156" t="s">
        <v>1195</v>
      </c>
      <c r="D215" s="157">
        <v>304</v>
      </c>
      <c r="E215" s="158">
        <v>1522099304</v>
      </c>
      <c r="F215" s="159" t="s">
        <v>1204</v>
      </c>
      <c r="G215" s="160">
        <v>118421</v>
      </c>
      <c r="H215" s="156" t="s">
        <v>1204</v>
      </c>
      <c r="I215" s="161">
        <v>460800</v>
      </c>
      <c r="J215" s="161">
        <v>455</v>
      </c>
      <c r="K215" s="161">
        <v>3710</v>
      </c>
      <c r="L215" s="161">
        <v>4</v>
      </c>
      <c r="M215" s="161">
        <v>-6996</v>
      </c>
      <c r="N215" s="161">
        <v>0</v>
      </c>
      <c r="O215" s="162">
        <v>457514</v>
      </c>
      <c r="P215" s="162">
        <v>459</v>
      </c>
      <c r="Q215" s="156" t="s">
        <v>4193</v>
      </c>
      <c r="R215" s="165">
        <v>5.1014311637748744</v>
      </c>
      <c r="S215" s="355">
        <v>4</v>
      </c>
      <c r="T215" s="164">
        <v>460.10143116377486</v>
      </c>
      <c r="U215" s="164">
        <v>4</v>
      </c>
      <c r="V215" s="164">
        <v>0</v>
      </c>
      <c r="X215" s="165">
        <v>474300</v>
      </c>
      <c r="Y215" s="165">
        <v>464.10143116377486</v>
      </c>
      <c r="Z215" s="165">
        <v>624100</v>
      </c>
      <c r="AA215" s="165">
        <v>0</v>
      </c>
      <c r="AB215" s="165">
        <v>459100</v>
      </c>
      <c r="AC215" s="165">
        <v>0</v>
      </c>
      <c r="AE215" s="161">
        <v>0</v>
      </c>
      <c r="AF215" s="198">
        <v>152209</v>
      </c>
      <c r="AH215" s="166">
        <v>0.97935905545013702</v>
      </c>
      <c r="AI215" s="162">
        <v>464510</v>
      </c>
      <c r="AJ215" s="167">
        <v>9.7849764107901089E-4</v>
      </c>
    </row>
    <row r="216" spans="2:36" s="145" customFormat="1" ht="24" hidden="1">
      <c r="B216" s="138">
        <v>1522099</v>
      </c>
      <c r="C216" s="139" t="s">
        <v>1195</v>
      </c>
      <c r="D216" s="140"/>
      <c r="E216" s="141" t="s">
        <v>640</v>
      </c>
      <c r="F216" s="142" t="s">
        <v>640</v>
      </c>
      <c r="G216" s="150">
        <v>118491</v>
      </c>
      <c r="H216" s="139" t="s">
        <v>1205</v>
      </c>
      <c r="I216" s="143">
        <v>0</v>
      </c>
      <c r="J216" s="143">
        <v>0</v>
      </c>
      <c r="K216" s="143">
        <v>0</v>
      </c>
      <c r="L216" s="143">
        <v>0</v>
      </c>
      <c r="M216" s="143">
        <v>0</v>
      </c>
      <c r="N216" s="143">
        <v>0</v>
      </c>
      <c r="O216" s="144">
        <v>0</v>
      </c>
      <c r="P216" s="144">
        <v>0</v>
      </c>
      <c r="S216" s="354"/>
      <c r="T216" s="146">
        <v>0</v>
      </c>
      <c r="U216" s="146">
        <v>0</v>
      </c>
      <c r="V216" s="146">
        <v>0</v>
      </c>
      <c r="X216" s="147" t="s">
        <v>640</v>
      </c>
      <c r="Y216" s="147" t="s">
        <v>640</v>
      </c>
      <c r="Z216" s="147" t="s">
        <v>640</v>
      </c>
      <c r="AA216" s="147" t="s">
        <v>640</v>
      </c>
      <c r="AB216" s="147" t="s">
        <v>640</v>
      </c>
      <c r="AC216" s="147" t="s">
        <v>640</v>
      </c>
      <c r="AE216" s="143">
        <v>2008</v>
      </c>
      <c r="AF216" s="197">
        <v>152209</v>
      </c>
      <c r="AH216" s="148" t="s">
        <v>640</v>
      </c>
      <c r="AI216" s="144">
        <v>0</v>
      </c>
      <c r="AJ216" s="149" t="s">
        <v>640</v>
      </c>
    </row>
    <row r="217" spans="2:36" s="163" customFormat="1" ht="24" hidden="1">
      <c r="B217" s="155">
        <v>1522099</v>
      </c>
      <c r="C217" s="156" t="s">
        <v>1195</v>
      </c>
      <c r="D217" s="157">
        <v>401</v>
      </c>
      <c r="E217" s="158">
        <v>1522099401</v>
      </c>
      <c r="F217" s="159" t="s">
        <v>1206</v>
      </c>
      <c r="G217" s="160">
        <v>118511</v>
      </c>
      <c r="H217" s="156" t="s">
        <v>1206</v>
      </c>
      <c r="I217" s="161">
        <v>536362</v>
      </c>
      <c r="J217" s="161">
        <v>0</v>
      </c>
      <c r="K217" s="161">
        <v>19617</v>
      </c>
      <c r="L217" s="161">
        <v>0</v>
      </c>
      <c r="M217" s="161">
        <v>1794</v>
      </c>
      <c r="N217" s="161">
        <v>0</v>
      </c>
      <c r="O217" s="162">
        <v>557773</v>
      </c>
      <c r="P217" s="162">
        <v>0</v>
      </c>
      <c r="S217" s="355"/>
      <c r="T217" s="164">
        <v>0</v>
      </c>
      <c r="U217" s="164">
        <v>0</v>
      </c>
      <c r="V217" s="164">
        <v>0</v>
      </c>
      <c r="X217" s="165">
        <v>647800</v>
      </c>
      <c r="Y217" s="165">
        <v>0</v>
      </c>
      <c r="Z217" s="165">
        <v>445700</v>
      </c>
      <c r="AA217" s="165">
        <v>0</v>
      </c>
      <c r="AB217" s="165">
        <v>527000</v>
      </c>
      <c r="AC217" s="165">
        <v>400.08076790602746</v>
      </c>
      <c r="AE217" s="161">
        <v>0</v>
      </c>
      <c r="AF217" s="198">
        <v>152209</v>
      </c>
      <c r="AH217" s="166">
        <v>0.85825717814140168</v>
      </c>
      <c r="AI217" s="162">
        <v>555979</v>
      </c>
      <c r="AJ217" s="167">
        <v>0</v>
      </c>
    </row>
    <row r="218" spans="2:36" s="163" customFormat="1" ht="24" hidden="1">
      <c r="B218" s="155">
        <v>1522099</v>
      </c>
      <c r="C218" s="156" t="s">
        <v>1195</v>
      </c>
      <c r="D218" s="157">
        <v>402</v>
      </c>
      <c r="E218" s="158">
        <v>1522099402</v>
      </c>
      <c r="F218" s="159" t="s">
        <v>1207</v>
      </c>
      <c r="G218" s="160">
        <v>118512</v>
      </c>
      <c r="H218" s="156" t="s">
        <v>1207</v>
      </c>
      <c r="I218" s="161">
        <v>878699</v>
      </c>
      <c r="J218" s="161">
        <v>0</v>
      </c>
      <c r="K218" s="161">
        <v>17913</v>
      </c>
      <c r="L218" s="161">
        <v>0</v>
      </c>
      <c r="M218" s="161">
        <v>1962</v>
      </c>
      <c r="N218" s="161">
        <v>0</v>
      </c>
      <c r="O218" s="162">
        <v>898574</v>
      </c>
      <c r="P218" s="162">
        <v>0</v>
      </c>
      <c r="Q218" s="156" t="s">
        <v>4194</v>
      </c>
      <c r="R218" s="162">
        <v>196.23513399316886</v>
      </c>
      <c r="S218" s="355">
        <v>4</v>
      </c>
      <c r="T218" s="164">
        <v>196.23513399316886</v>
      </c>
      <c r="U218" s="164">
        <v>0</v>
      </c>
      <c r="V218" s="164">
        <v>0</v>
      </c>
      <c r="X218" s="165">
        <v>1009300</v>
      </c>
      <c r="Y218" s="165">
        <v>196.23513399316886</v>
      </c>
      <c r="Z218" s="165">
        <v>891000</v>
      </c>
      <c r="AA218" s="165">
        <v>1692.7743649644085</v>
      </c>
      <c r="AB218" s="165">
        <v>1272200</v>
      </c>
      <c r="AC218" s="165">
        <v>4700.949022895823</v>
      </c>
      <c r="AE218" s="161">
        <v>0</v>
      </c>
      <c r="AF218" s="198">
        <v>152209</v>
      </c>
      <c r="AH218" s="166">
        <v>0.88835034182106409</v>
      </c>
      <c r="AI218" s="162">
        <v>896612</v>
      </c>
      <c r="AJ218" s="167">
        <v>1.9442696323508258E-4</v>
      </c>
    </row>
    <row r="219" spans="2:36" s="163" customFormat="1" ht="24" hidden="1">
      <c r="B219" s="155">
        <v>1522099</v>
      </c>
      <c r="C219" s="156" t="s">
        <v>1195</v>
      </c>
      <c r="D219" s="157">
        <v>403</v>
      </c>
      <c r="E219" s="158">
        <v>1522099403</v>
      </c>
      <c r="F219" s="159" t="s">
        <v>1208</v>
      </c>
      <c r="G219" s="160">
        <v>118519</v>
      </c>
      <c r="H219" s="156" t="s">
        <v>1208</v>
      </c>
      <c r="I219" s="161">
        <v>207878</v>
      </c>
      <c r="J219" s="161">
        <v>0</v>
      </c>
      <c r="K219" s="161">
        <v>3</v>
      </c>
      <c r="L219" s="161">
        <v>0</v>
      </c>
      <c r="M219" s="161">
        <v>-164</v>
      </c>
      <c r="N219" s="161">
        <v>0</v>
      </c>
      <c r="O219" s="162">
        <v>207717</v>
      </c>
      <c r="P219" s="162">
        <v>0</v>
      </c>
      <c r="S219" s="355"/>
      <c r="T219" s="164">
        <v>0</v>
      </c>
      <c r="U219" s="164">
        <v>0</v>
      </c>
      <c r="V219" s="164">
        <v>0</v>
      </c>
      <c r="X219" s="165">
        <v>230000</v>
      </c>
      <c r="Y219" s="165">
        <v>0</v>
      </c>
      <c r="Z219" s="165">
        <v>352700</v>
      </c>
      <c r="AA219" s="165">
        <v>0</v>
      </c>
      <c r="AB219" s="165">
        <v>482800</v>
      </c>
      <c r="AC219" s="165">
        <v>1300.2624956945895</v>
      </c>
      <c r="AE219" s="161">
        <v>0</v>
      </c>
      <c r="AF219" s="198">
        <v>152209</v>
      </c>
      <c r="AH219" s="166">
        <v>0.90383043478260872</v>
      </c>
      <c r="AI219" s="162">
        <v>207881</v>
      </c>
      <c r="AJ219" s="167">
        <v>0</v>
      </c>
    </row>
    <row r="220" spans="2:36" s="145" customFormat="1" ht="24" hidden="1">
      <c r="B220" s="138">
        <v>1522099</v>
      </c>
      <c r="C220" s="139" t="s">
        <v>1195</v>
      </c>
      <c r="D220" s="140"/>
      <c r="E220" s="141" t="s">
        <v>640</v>
      </c>
      <c r="F220" s="142" t="s">
        <v>640</v>
      </c>
      <c r="G220" s="150">
        <v>118591</v>
      </c>
      <c r="H220" s="139" t="s">
        <v>1209</v>
      </c>
      <c r="I220" s="143">
        <v>0</v>
      </c>
      <c r="J220" s="143">
        <v>0</v>
      </c>
      <c r="K220" s="143">
        <v>0</v>
      </c>
      <c r="L220" s="143">
        <v>0</v>
      </c>
      <c r="M220" s="143">
        <v>0</v>
      </c>
      <c r="N220" s="143">
        <v>0</v>
      </c>
      <c r="O220" s="144">
        <v>0</v>
      </c>
      <c r="P220" s="144">
        <v>0</v>
      </c>
      <c r="S220" s="354"/>
      <c r="T220" s="146">
        <v>0</v>
      </c>
      <c r="U220" s="146">
        <v>0</v>
      </c>
      <c r="V220" s="146">
        <v>0</v>
      </c>
      <c r="X220" s="147" t="s">
        <v>640</v>
      </c>
      <c r="Y220" s="147" t="s">
        <v>640</v>
      </c>
      <c r="Z220" s="147" t="s">
        <v>640</v>
      </c>
      <c r="AA220" s="147" t="s">
        <v>640</v>
      </c>
      <c r="AB220" s="147" t="s">
        <v>640</v>
      </c>
      <c r="AC220" s="147" t="s">
        <v>640</v>
      </c>
      <c r="AE220" s="143">
        <v>465</v>
      </c>
      <c r="AF220" s="197">
        <v>152209</v>
      </c>
      <c r="AH220" s="148" t="s">
        <v>640</v>
      </c>
      <c r="AI220" s="144">
        <v>0</v>
      </c>
      <c r="AJ220" s="149" t="s">
        <v>640</v>
      </c>
    </row>
    <row r="221" spans="2:36" s="163" customFormat="1" ht="24" hidden="1">
      <c r="B221" s="155">
        <v>1522099</v>
      </c>
      <c r="C221" s="156" t="s">
        <v>1195</v>
      </c>
      <c r="D221" s="157">
        <v>501</v>
      </c>
      <c r="E221" s="158">
        <v>1522099501</v>
      </c>
      <c r="F221" s="159" t="s">
        <v>1210</v>
      </c>
      <c r="G221" s="160">
        <v>118611</v>
      </c>
      <c r="H221" s="156" t="s">
        <v>1210</v>
      </c>
      <c r="I221" s="161">
        <v>828983</v>
      </c>
      <c r="J221" s="161">
        <v>45163</v>
      </c>
      <c r="K221" s="161">
        <v>-74961</v>
      </c>
      <c r="L221" s="161">
        <v>-4084</v>
      </c>
      <c r="M221" s="161">
        <v>4021</v>
      </c>
      <c r="N221" s="161">
        <v>-27</v>
      </c>
      <c r="O221" s="162">
        <v>758043</v>
      </c>
      <c r="P221" s="162">
        <v>41052</v>
      </c>
      <c r="Q221" s="156" t="s">
        <v>4195</v>
      </c>
      <c r="R221" s="162">
        <v>1707.8786823018374</v>
      </c>
      <c r="S221" s="355">
        <v>4</v>
      </c>
      <c r="T221" s="164">
        <v>46870.878682301838</v>
      </c>
      <c r="U221" s="164">
        <v>-4084</v>
      </c>
      <c r="V221" s="164">
        <v>-27</v>
      </c>
      <c r="X221" s="165">
        <v>862900</v>
      </c>
      <c r="Y221" s="165">
        <v>42786.878682301838</v>
      </c>
      <c r="Z221" s="165">
        <v>1356500</v>
      </c>
      <c r="AA221" s="165">
        <v>74977.27601347983</v>
      </c>
      <c r="AB221" s="165">
        <v>1356700</v>
      </c>
      <c r="AC221" s="165">
        <v>118723.96787611367</v>
      </c>
      <c r="AE221" s="161">
        <v>0</v>
      </c>
      <c r="AF221" s="198">
        <v>152209</v>
      </c>
      <c r="AH221" s="166">
        <v>0.87382315447908221</v>
      </c>
      <c r="AI221" s="162">
        <v>754022</v>
      </c>
      <c r="AJ221" s="167">
        <v>4.9584979351375409E-2</v>
      </c>
    </row>
    <row r="222" spans="2:36" s="236" customFormat="1" ht="24" hidden="1">
      <c r="B222" s="229">
        <v>1522099</v>
      </c>
      <c r="C222" s="228" t="s">
        <v>1195</v>
      </c>
      <c r="D222" s="230">
        <v>502</v>
      </c>
      <c r="E222" s="231">
        <v>1522099502</v>
      </c>
      <c r="F222" s="232" t="s">
        <v>1211</v>
      </c>
      <c r="G222" s="233">
        <v>118619</v>
      </c>
      <c r="H222" s="228" t="s">
        <v>1211</v>
      </c>
      <c r="I222" s="234">
        <v>781582</v>
      </c>
      <c r="J222" s="234">
        <v>0</v>
      </c>
      <c r="K222" s="234">
        <v>-75401</v>
      </c>
      <c r="L222" s="234">
        <v>0</v>
      </c>
      <c r="M222" s="234">
        <v>524</v>
      </c>
      <c r="N222" s="234">
        <v>0</v>
      </c>
      <c r="O222" s="235">
        <v>706705</v>
      </c>
      <c r="P222" s="235">
        <v>0</v>
      </c>
      <c r="Q222" s="228" t="s">
        <v>4257</v>
      </c>
      <c r="S222" s="361"/>
      <c r="T222" s="237">
        <v>0</v>
      </c>
      <c r="U222" s="237">
        <v>0</v>
      </c>
      <c r="V222" s="237">
        <v>0</v>
      </c>
      <c r="X222" s="238">
        <v>786000</v>
      </c>
      <c r="Y222" s="238">
        <v>0</v>
      </c>
      <c r="Z222" s="238">
        <v>595100</v>
      </c>
      <c r="AA222" s="238">
        <v>15047.949417292839</v>
      </c>
      <c r="AB222" s="238">
        <v>940500</v>
      </c>
      <c r="AC222" s="238">
        <v>21204.280699019459</v>
      </c>
      <c r="AE222" s="234">
        <v>0</v>
      </c>
      <c r="AF222" s="239">
        <v>152209</v>
      </c>
      <c r="AH222" s="240">
        <v>0.89844910941475831</v>
      </c>
      <c r="AI222" s="235">
        <v>706181</v>
      </c>
      <c r="AJ222" s="241">
        <v>0</v>
      </c>
    </row>
    <row r="223" spans="2:36" s="145" customFormat="1" ht="24" hidden="1">
      <c r="B223" s="138">
        <v>1522099</v>
      </c>
      <c r="C223" s="139" t="s">
        <v>1195</v>
      </c>
      <c r="D223" s="140"/>
      <c r="E223" s="141" t="s">
        <v>640</v>
      </c>
      <c r="F223" s="142" t="s">
        <v>640</v>
      </c>
      <c r="G223" s="150">
        <v>118691</v>
      </c>
      <c r="H223" s="139" t="s">
        <v>1212</v>
      </c>
      <c r="I223" s="143">
        <v>0</v>
      </c>
      <c r="J223" s="143">
        <v>0</v>
      </c>
      <c r="K223" s="143">
        <v>0</v>
      </c>
      <c r="L223" s="143">
        <v>0</v>
      </c>
      <c r="M223" s="143">
        <v>0</v>
      </c>
      <c r="N223" s="143">
        <v>0</v>
      </c>
      <c r="O223" s="144">
        <v>0</v>
      </c>
      <c r="P223" s="144">
        <v>0</v>
      </c>
      <c r="S223" s="354"/>
      <c r="T223" s="146">
        <v>0</v>
      </c>
      <c r="U223" s="146">
        <v>0</v>
      </c>
      <c r="V223" s="146">
        <v>0</v>
      </c>
      <c r="X223" s="147" t="s">
        <v>640</v>
      </c>
      <c r="Y223" s="147" t="s">
        <v>640</v>
      </c>
      <c r="Z223" s="147" t="s">
        <v>640</v>
      </c>
      <c r="AA223" s="147" t="s">
        <v>640</v>
      </c>
      <c r="AB223" s="147" t="s">
        <v>640</v>
      </c>
      <c r="AC223" s="147" t="s">
        <v>640</v>
      </c>
      <c r="AE223" s="143">
        <v>4047</v>
      </c>
      <c r="AF223" s="197">
        <v>152209</v>
      </c>
      <c r="AH223" s="148" t="s">
        <v>640</v>
      </c>
      <c r="AI223" s="144">
        <v>0</v>
      </c>
      <c r="AJ223" s="149" t="s">
        <v>640</v>
      </c>
    </row>
    <row r="224" spans="2:36" s="163" customFormat="1" ht="24" hidden="1">
      <c r="B224" s="155">
        <v>1522099</v>
      </c>
      <c r="C224" s="156" t="s">
        <v>1195</v>
      </c>
      <c r="D224" s="157">
        <v>601</v>
      </c>
      <c r="E224" s="158">
        <v>1522099601</v>
      </c>
      <c r="F224" s="159" t="s">
        <v>1213</v>
      </c>
      <c r="G224" s="160">
        <v>118911</v>
      </c>
      <c r="H224" s="156" t="s">
        <v>1213</v>
      </c>
      <c r="I224" s="161">
        <v>148417</v>
      </c>
      <c r="J224" s="161">
        <v>4258</v>
      </c>
      <c r="K224" s="161">
        <v>-100697</v>
      </c>
      <c r="L224" s="161">
        <v>-2889</v>
      </c>
      <c r="M224" s="161">
        <v>-997</v>
      </c>
      <c r="N224" s="161">
        <v>0</v>
      </c>
      <c r="O224" s="162">
        <v>46723</v>
      </c>
      <c r="P224" s="162">
        <v>1369</v>
      </c>
      <c r="Q224" s="156" t="s">
        <v>4196</v>
      </c>
      <c r="R224" s="162">
        <v>57.621093285692019</v>
      </c>
      <c r="S224" s="355">
        <v>4</v>
      </c>
      <c r="T224" s="164">
        <v>4315.621093285692</v>
      </c>
      <c r="U224" s="164">
        <v>-2889</v>
      </c>
      <c r="V224" s="164">
        <v>0</v>
      </c>
      <c r="X224" s="165">
        <v>92200</v>
      </c>
      <c r="Y224" s="165">
        <v>1426.621093285692</v>
      </c>
      <c r="Z224" s="165">
        <v>68000</v>
      </c>
      <c r="AA224" s="165">
        <v>6241.2035541301975</v>
      </c>
      <c r="AB224" s="165">
        <v>409500</v>
      </c>
      <c r="AC224" s="165">
        <v>21204.280699019459</v>
      </c>
      <c r="AE224" s="161">
        <v>0</v>
      </c>
      <c r="AF224" s="198">
        <v>152209</v>
      </c>
      <c r="AH224" s="166">
        <v>0.5175704989154013</v>
      </c>
      <c r="AI224" s="162">
        <v>47720</v>
      </c>
      <c r="AJ224" s="167">
        <v>1.5473113810040044E-2</v>
      </c>
    </row>
    <row r="225" spans="2:36" s="163" customFormat="1" ht="24" hidden="1">
      <c r="B225" s="155">
        <v>1522099</v>
      </c>
      <c r="C225" s="156" t="s">
        <v>1195</v>
      </c>
      <c r="D225" s="157">
        <v>602</v>
      </c>
      <c r="E225" s="158">
        <v>1522099602</v>
      </c>
      <c r="F225" s="159" t="s">
        <v>1214</v>
      </c>
      <c r="G225" s="160">
        <v>118912</v>
      </c>
      <c r="H225" s="156" t="s">
        <v>1214</v>
      </c>
      <c r="I225" s="161">
        <v>138334</v>
      </c>
      <c r="J225" s="161">
        <v>7682</v>
      </c>
      <c r="K225" s="161">
        <v>68482</v>
      </c>
      <c r="L225" s="161">
        <v>3803</v>
      </c>
      <c r="M225" s="161">
        <v>894</v>
      </c>
      <c r="N225" s="161">
        <v>-566</v>
      </c>
      <c r="O225" s="162">
        <v>207710</v>
      </c>
      <c r="P225" s="162">
        <v>10919</v>
      </c>
      <c r="Q225" s="156" t="s">
        <v>4196</v>
      </c>
      <c r="R225" s="162">
        <v>103.9561387084749</v>
      </c>
      <c r="S225" s="355">
        <v>4</v>
      </c>
      <c r="T225" s="164">
        <v>7785.956138708475</v>
      </c>
      <c r="U225" s="164">
        <v>3803</v>
      </c>
      <c r="V225" s="164">
        <v>-566</v>
      </c>
      <c r="X225" s="165">
        <v>187500</v>
      </c>
      <c r="Y225" s="165">
        <v>11588.956138708476</v>
      </c>
      <c r="Z225" s="165">
        <v>62900</v>
      </c>
      <c r="AA225" s="165">
        <v>4782.0210196684875</v>
      </c>
      <c r="AB225" s="165">
        <v>227600</v>
      </c>
      <c r="AC225" s="165">
        <v>13602.746108804937</v>
      </c>
      <c r="AE225" s="161">
        <v>0</v>
      </c>
      <c r="AF225" s="198">
        <v>152209</v>
      </c>
      <c r="AH225" s="166">
        <v>1.1030186666666666</v>
      </c>
      <c r="AI225" s="162">
        <v>206816</v>
      </c>
      <c r="AJ225" s="167">
        <v>6.1807766073111871E-2</v>
      </c>
    </row>
    <row r="226" spans="2:36" s="163" customFormat="1" ht="24" hidden="1">
      <c r="B226" s="155">
        <v>1522099</v>
      </c>
      <c r="C226" s="156" t="s">
        <v>1195</v>
      </c>
      <c r="D226" s="157">
        <v>603</v>
      </c>
      <c r="E226" s="158">
        <v>1522099603</v>
      </c>
      <c r="F226" s="159" t="s">
        <v>1215</v>
      </c>
      <c r="G226" s="160">
        <v>118913</v>
      </c>
      <c r="H226" s="156" t="s">
        <v>1215</v>
      </c>
      <c r="I226" s="161">
        <v>198211</v>
      </c>
      <c r="J226" s="161">
        <v>8300</v>
      </c>
      <c r="K226" s="161">
        <v>4345</v>
      </c>
      <c r="L226" s="161">
        <v>182</v>
      </c>
      <c r="M226" s="161">
        <v>-267</v>
      </c>
      <c r="N226" s="161">
        <v>0</v>
      </c>
      <c r="O226" s="162">
        <v>202289</v>
      </c>
      <c r="P226" s="162">
        <v>8482</v>
      </c>
      <c r="Q226" s="156" t="s">
        <v>4196</v>
      </c>
      <c r="R226" s="162">
        <v>112.31918136947952</v>
      </c>
      <c r="S226" s="355">
        <v>4</v>
      </c>
      <c r="T226" s="164">
        <v>8412.3191813694793</v>
      </c>
      <c r="U226" s="164">
        <v>182</v>
      </c>
      <c r="V226" s="164">
        <v>0</v>
      </c>
      <c r="X226" s="165">
        <v>252300</v>
      </c>
      <c r="Y226" s="165">
        <v>8594.3191813694793</v>
      </c>
      <c r="Z226" s="165">
        <v>261700</v>
      </c>
      <c r="AA226" s="165">
        <v>44118.684314510632</v>
      </c>
      <c r="AB226" s="165">
        <v>394100</v>
      </c>
      <c r="AC226" s="165">
        <v>50110.116180229947</v>
      </c>
      <c r="AE226" s="161">
        <v>0</v>
      </c>
      <c r="AF226" s="198">
        <v>152209</v>
      </c>
      <c r="AH226" s="166">
        <v>0.80283789139912798</v>
      </c>
      <c r="AI226" s="162">
        <v>202556</v>
      </c>
      <c r="AJ226" s="167">
        <v>3.4063888947164007E-2</v>
      </c>
    </row>
    <row r="227" spans="2:36" s="163" customFormat="1" ht="24" hidden="1">
      <c r="B227" s="155">
        <v>1522099</v>
      </c>
      <c r="C227" s="156" t="s">
        <v>1195</v>
      </c>
      <c r="D227" s="157">
        <v>604</v>
      </c>
      <c r="E227" s="158">
        <v>1522099604</v>
      </c>
      <c r="F227" s="159" t="s">
        <v>1216</v>
      </c>
      <c r="G227" s="160">
        <v>118914</v>
      </c>
      <c r="H227" s="156" t="s">
        <v>1216</v>
      </c>
      <c r="I227" s="161">
        <v>135314</v>
      </c>
      <c r="J227" s="161">
        <v>2109</v>
      </c>
      <c r="K227" s="161">
        <v>2863</v>
      </c>
      <c r="L227" s="161">
        <v>3</v>
      </c>
      <c r="M227" s="161">
        <v>-185</v>
      </c>
      <c r="N227" s="161">
        <v>1</v>
      </c>
      <c r="O227" s="162">
        <v>137992</v>
      </c>
      <c r="P227" s="162">
        <v>2113</v>
      </c>
      <c r="Q227" s="156" t="s">
        <v>4196</v>
      </c>
      <c r="R227" s="162">
        <v>28.539898013040037</v>
      </c>
      <c r="S227" s="355">
        <v>4</v>
      </c>
      <c r="T227" s="164">
        <v>2137.5398980130399</v>
      </c>
      <c r="U227" s="164">
        <v>3</v>
      </c>
      <c r="V227" s="164">
        <v>1</v>
      </c>
      <c r="X227" s="165">
        <v>141700</v>
      </c>
      <c r="Y227" s="165">
        <v>2140.5398980130399</v>
      </c>
      <c r="Z227" s="165">
        <v>234200</v>
      </c>
      <c r="AA227" s="165">
        <v>0</v>
      </c>
      <c r="AB227" s="165">
        <v>341600</v>
      </c>
      <c r="AC227" s="165">
        <v>30706.198936787609</v>
      </c>
      <c r="AE227" s="161">
        <v>0</v>
      </c>
      <c r="AF227" s="198">
        <v>152209</v>
      </c>
      <c r="AH227" s="166">
        <v>0.97513761467889903</v>
      </c>
      <c r="AI227" s="162">
        <v>138177</v>
      </c>
      <c r="AJ227" s="167">
        <v>1.5106139012089202E-2</v>
      </c>
    </row>
    <row r="228" spans="2:36" s="163" customFormat="1" ht="24" hidden="1">
      <c r="B228" s="155">
        <v>1522099</v>
      </c>
      <c r="C228" s="156" t="s">
        <v>1195</v>
      </c>
      <c r="D228" s="157">
        <v>605</v>
      </c>
      <c r="E228" s="158">
        <v>1522099605</v>
      </c>
      <c r="F228" s="159" t="s">
        <v>1217</v>
      </c>
      <c r="G228" s="160">
        <v>118919</v>
      </c>
      <c r="H228" s="156" t="s">
        <v>1217</v>
      </c>
      <c r="I228" s="161">
        <v>2217923</v>
      </c>
      <c r="J228" s="161">
        <v>344139</v>
      </c>
      <c r="K228" s="161">
        <v>22077</v>
      </c>
      <c r="L228" s="161">
        <v>3369</v>
      </c>
      <c r="M228" s="161">
        <v>2998</v>
      </c>
      <c r="N228" s="161">
        <v>555</v>
      </c>
      <c r="O228" s="162">
        <v>2242998</v>
      </c>
      <c r="P228" s="162">
        <v>348063</v>
      </c>
      <c r="Q228" s="156" t="s">
        <v>4196</v>
      </c>
      <c r="R228" s="162">
        <v>4657.0374406399169</v>
      </c>
      <c r="S228" s="355">
        <v>4</v>
      </c>
      <c r="T228" s="164">
        <v>348796.03744063992</v>
      </c>
      <c r="U228" s="164">
        <v>3369</v>
      </c>
      <c r="V228" s="164">
        <v>555</v>
      </c>
      <c r="X228" s="165">
        <v>2303100</v>
      </c>
      <c r="Y228" s="165">
        <v>352165.03744063992</v>
      </c>
      <c r="Z228" s="165">
        <v>3280100</v>
      </c>
      <c r="AA228" s="165">
        <v>1591444.1891854443</v>
      </c>
      <c r="AB228" s="165">
        <v>1719300</v>
      </c>
      <c r="AC228" s="165">
        <v>20204.078779254392</v>
      </c>
      <c r="AE228" s="161">
        <v>0</v>
      </c>
      <c r="AF228" s="198">
        <v>152209</v>
      </c>
      <c r="AH228" s="166">
        <v>0.97260214493508745</v>
      </c>
      <c r="AI228" s="162">
        <v>2240000</v>
      </c>
      <c r="AJ228" s="167">
        <v>0.15290913874371062</v>
      </c>
    </row>
    <row r="229" spans="2:36" s="145" customFormat="1" ht="36" hidden="1">
      <c r="B229" s="138">
        <v>1522099</v>
      </c>
      <c r="C229" s="139" t="s">
        <v>1195</v>
      </c>
      <c r="D229" s="140"/>
      <c r="E229" s="141" t="s">
        <v>640</v>
      </c>
      <c r="F229" s="142" t="s">
        <v>640</v>
      </c>
      <c r="G229" s="150">
        <v>118991</v>
      </c>
      <c r="H229" s="139" t="s">
        <v>1218</v>
      </c>
      <c r="I229" s="143">
        <v>0</v>
      </c>
      <c r="J229" s="143">
        <v>0</v>
      </c>
      <c r="K229" s="143">
        <v>0</v>
      </c>
      <c r="L229" s="143">
        <v>0</v>
      </c>
      <c r="M229" s="143">
        <v>0</v>
      </c>
      <c r="N229" s="143">
        <v>0</v>
      </c>
      <c r="O229" s="144">
        <v>0</v>
      </c>
      <c r="P229" s="144">
        <v>0</v>
      </c>
      <c r="S229" s="354"/>
      <c r="T229" s="146">
        <v>0</v>
      </c>
      <c r="U229" s="146">
        <v>0</v>
      </c>
      <c r="V229" s="146">
        <v>0</v>
      </c>
      <c r="X229" s="147" t="s">
        <v>640</v>
      </c>
      <c r="Y229" s="147" t="s">
        <v>640</v>
      </c>
      <c r="Z229" s="147" t="s">
        <v>640</v>
      </c>
      <c r="AA229" s="147" t="s">
        <v>640</v>
      </c>
      <c r="AB229" s="147" t="s">
        <v>640</v>
      </c>
      <c r="AC229" s="147" t="s">
        <v>640</v>
      </c>
      <c r="AE229" s="143">
        <v>11752</v>
      </c>
      <c r="AF229" s="197">
        <v>152209</v>
      </c>
      <c r="AH229" s="148" t="s">
        <v>640</v>
      </c>
      <c r="AI229" s="144">
        <v>0</v>
      </c>
      <c r="AJ229" s="149" t="s">
        <v>640</v>
      </c>
    </row>
    <row r="230" spans="2:36" s="145" customFormat="1" ht="24" hidden="1">
      <c r="B230" s="138">
        <v>1522099</v>
      </c>
      <c r="C230" s="139" t="s">
        <v>1195</v>
      </c>
      <c r="D230" s="140">
        <v>901</v>
      </c>
      <c r="E230" s="141">
        <v>1522099901</v>
      </c>
      <c r="F230" s="142" t="s">
        <v>981</v>
      </c>
      <c r="G230" s="150"/>
      <c r="H230" s="139"/>
      <c r="I230" s="143">
        <v>0</v>
      </c>
      <c r="J230" s="143">
        <v>0</v>
      </c>
      <c r="K230" s="143">
        <v>0</v>
      </c>
      <c r="L230" s="143">
        <v>0</v>
      </c>
      <c r="M230" s="143">
        <v>0</v>
      </c>
      <c r="N230" s="143">
        <v>0</v>
      </c>
      <c r="O230" s="144">
        <v>0</v>
      </c>
      <c r="P230" s="144">
        <v>0</v>
      </c>
      <c r="S230" s="354"/>
      <c r="T230" s="146">
        <v>-37</v>
      </c>
      <c r="U230" s="146">
        <v>0</v>
      </c>
      <c r="V230" s="146">
        <v>0</v>
      </c>
      <c r="X230" s="147">
        <v>-61700</v>
      </c>
      <c r="Y230" s="147">
        <v>-37</v>
      </c>
      <c r="Z230" s="147">
        <v>83000</v>
      </c>
      <c r="AA230" s="147">
        <v>2369.2233514932318</v>
      </c>
      <c r="AB230" s="147">
        <v>-88000</v>
      </c>
      <c r="AC230" s="147">
        <v>600.12115185904133</v>
      </c>
      <c r="AE230" s="143">
        <v>0</v>
      </c>
      <c r="AF230" s="197">
        <v>152209</v>
      </c>
      <c r="AH230" s="148">
        <v>0</v>
      </c>
      <c r="AI230" s="144">
        <v>0</v>
      </c>
      <c r="AJ230" s="149">
        <v>5.996758508914101E-4</v>
      </c>
    </row>
    <row r="231" spans="2:36" ht="24" hidden="1">
      <c r="B231" s="104">
        <v>1529011</v>
      </c>
      <c r="C231" s="86" t="s">
        <v>1219</v>
      </c>
      <c r="D231" s="85">
        <v>101</v>
      </c>
      <c r="E231" s="111">
        <v>1529011101</v>
      </c>
      <c r="F231" s="112" t="s">
        <v>1220</v>
      </c>
      <c r="G231" s="105">
        <v>119111</v>
      </c>
      <c r="H231" s="86" t="s">
        <v>1220</v>
      </c>
      <c r="I231" s="106">
        <v>2808372</v>
      </c>
      <c r="J231" s="106">
        <v>300683</v>
      </c>
      <c r="K231" s="106">
        <v>-1279</v>
      </c>
      <c r="L231" s="106">
        <v>201</v>
      </c>
      <c r="M231" s="106">
        <v>-1776</v>
      </c>
      <c r="N231" s="106">
        <v>223</v>
      </c>
      <c r="O231" s="107">
        <v>2805317</v>
      </c>
      <c r="P231" s="107">
        <v>301107</v>
      </c>
      <c r="Q231" s="86" t="s">
        <v>4197</v>
      </c>
      <c r="R231" s="93">
        <v>751.37915493737728</v>
      </c>
      <c r="S231" s="357">
        <v>4</v>
      </c>
      <c r="T231" s="108">
        <v>301434.3791549374</v>
      </c>
      <c r="U231" s="108">
        <v>201</v>
      </c>
      <c r="V231" s="108">
        <v>223</v>
      </c>
      <c r="X231" s="93">
        <v>2901700</v>
      </c>
      <c r="Y231" s="93">
        <v>301635.3791549374</v>
      </c>
      <c r="Z231" s="93">
        <v>3498900</v>
      </c>
      <c r="AA231" s="93">
        <v>472789.55012473383</v>
      </c>
      <c r="AB231" s="93">
        <v>5041200</v>
      </c>
      <c r="AC231" s="93">
        <v>437125.42158016993</v>
      </c>
      <c r="AE231" s="106">
        <v>0</v>
      </c>
      <c r="AF231" s="109">
        <v>152901</v>
      </c>
      <c r="AH231" s="110">
        <v>0.96739600923596514</v>
      </c>
      <c r="AI231" s="107">
        <v>2807093</v>
      </c>
      <c r="AJ231" s="97">
        <v>0.10395126276146308</v>
      </c>
    </row>
    <row r="232" spans="2:36" hidden="1">
      <c r="B232" s="104">
        <v>1529011</v>
      </c>
      <c r="C232" s="86" t="s">
        <v>1219</v>
      </c>
      <c r="D232" s="85">
        <v>102</v>
      </c>
      <c r="E232" s="111">
        <v>1529011102</v>
      </c>
      <c r="F232" s="112" t="s">
        <v>1221</v>
      </c>
      <c r="G232" s="105">
        <v>119112</v>
      </c>
      <c r="H232" s="86" t="s">
        <v>1221</v>
      </c>
      <c r="I232" s="106">
        <v>2091681</v>
      </c>
      <c r="J232" s="106">
        <v>4271</v>
      </c>
      <c r="K232" s="106">
        <v>-60025</v>
      </c>
      <c r="L232" s="106">
        <v>-11128</v>
      </c>
      <c r="M232" s="106">
        <v>31</v>
      </c>
      <c r="N232" s="106">
        <v>0</v>
      </c>
      <c r="O232" s="107">
        <v>2031687</v>
      </c>
      <c r="P232" s="107">
        <v>-6857</v>
      </c>
      <c r="Q232" s="92" t="s">
        <v>4156</v>
      </c>
      <c r="S232" s="357">
        <v>3</v>
      </c>
      <c r="T232" s="108">
        <v>4271</v>
      </c>
      <c r="U232" s="108">
        <v>0</v>
      </c>
      <c r="V232" s="108">
        <v>0</v>
      </c>
      <c r="X232" s="93">
        <v>2094700</v>
      </c>
      <c r="Y232" s="93">
        <v>4271</v>
      </c>
      <c r="Z232" s="93">
        <v>2124300</v>
      </c>
      <c r="AA232" s="93">
        <v>354504.68584540964</v>
      </c>
      <c r="AB232" s="93">
        <v>4029300</v>
      </c>
      <c r="AC232" s="93">
        <v>115406.71162285886</v>
      </c>
      <c r="AE232" s="106">
        <v>0</v>
      </c>
      <c r="AF232" s="109">
        <v>152901</v>
      </c>
      <c r="AH232" s="110">
        <v>0.96990308874779207</v>
      </c>
      <c r="AI232" s="107">
        <v>2031656</v>
      </c>
      <c r="AJ232" s="97">
        <v>2.038955459015611E-3</v>
      </c>
    </row>
    <row r="233" spans="2:36" ht="24" hidden="1">
      <c r="B233" s="104">
        <v>1529011</v>
      </c>
      <c r="C233" s="86" t="s">
        <v>1219</v>
      </c>
      <c r="D233" s="85">
        <v>103</v>
      </c>
      <c r="E233" s="111">
        <v>1529011103</v>
      </c>
      <c r="F233" s="112" t="s">
        <v>1222</v>
      </c>
      <c r="G233" s="105">
        <v>119119</v>
      </c>
      <c r="H233" s="86" t="s">
        <v>1222</v>
      </c>
      <c r="I233" s="106">
        <v>4134386</v>
      </c>
      <c r="J233" s="106">
        <v>367269</v>
      </c>
      <c r="K233" s="106">
        <v>85149</v>
      </c>
      <c r="L233" s="106">
        <v>7030</v>
      </c>
      <c r="M233" s="106">
        <v>3545</v>
      </c>
      <c r="N233" s="106">
        <v>1719</v>
      </c>
      <c r="O233" s="107">
        <v>4223080</v>
      </c>
      <c r="P233" s="107">
        <v>376018</v>
      </c>
      <c r="Q233" s="86" t="s">
        <v>4197</v>
      </c>
      <c r="R233" s="93">
        <v>917.77144319664103</v>
      </c>
      <c r="S233" s="357">
        <v>4</v>
      </c>
      <c r="T233" s="108">
        <v>368186.77144319663</v>
      </c>
      <c r="U233" s="108">
        <v>7030</v>
      </c>
      <c r="V233" s="108">
        <v>1719</v>
      </c>
      <c r="X233" s="93">
        <v>4258100</v>
      </c>
      <c r="Y233" s="93">
        <v>375216.77144319663</v>
      </c>
      <c r="Z233" s="93">
        <v>4064000</v>
      </c>
      <c r="AA233" s="93">
        <v>148273.82274053624</v>
      </c>
      <c r="AB233" s="93">
        <v>5341200</v>
      </c>
      <c r="AC233" s="93">
        <v>189711.03288437024</v>
      </c>
      <c r="AE233" s="106">
        <v>0</v>
      </c>
      <c r="AF233" s="109">
        <v>152901</v>
      </c>
      <c r="AH233" s="110">
        <v>0.99094314365562108</v>
      </c>
      <c r="AI233" s="107">
        <v>4219535</v>
      </c>
      <c r="AJ233" s="97">
        <v>8.8118355943542101E-2</v>
      </c>
    </row>
    <row r="234" spans="2:36" hidden="1">
      <c r="B234" s="104">
        <v>1529011</v>
      </c>
      <c r="C234" s="86" t="s">
        <v>1219</v>
      </c>
      <c r="E234" s="111" t="s">
        <v>640</v>
      </c>
      <c r="F234" s="112" t="s">
        <v>640</v>
      </c>
      <c r="G234" s="105">
        <v>119191</v>
      </c>
      <c r="H234" s="86" t="s">
        <v>1223</v>
      </c>
      <c r="I234" s="106">
        <v>0</v>
      </c>
      <c r="J234" s="106">
        <v>0</v>
      </c>
      <c r="K234" s="106">
        <v>0</v>
      </c>
      <c r="L234" s="106">
        <v>0</v>
      </c>
      <c r="M234" s="106">
        <v>0</v>
      </c>
      <c r="N234" s="106">
        <v>0</v>
      </c>
      <c r="O234" s="107">
        <v>0</v>
      </c>
      <c r="P234" s="107">
        <v>0</v>
      </c>
      <c r="T234" s="108">
        <v>0</v>
      </c>
      <c r="U234" s="108">
        <v>0</v>
      </c>
      <c r="V234" s="108">
        <v>0</v>
      </c>
      <c r="X234" s="93" t="s">
        <v>640</v>
      </c>
      <c r="Y234" s="93" t="s">
        <v>640</v>
      </c>
      <c r="Z234" s="93" t="s">
        <v>640</v>
      </c>
      <c r="AA234" s="93" t="s">
        <v>640</v>
      </c>
      <c r="AB234" s="93" t="s">
        <v>640</v>
      </c>
      <c r="AC234" s="93" t="s">
        <v>640</v>
      </c>
      <c r="AE234" s="106">
        <v>32720</v>
      </c>
      <c r="AF234" s="109">
        <v>152901</v>
      </c>
      <c r="AH234" s="110" t="s">
        <v>640</v>
      </c>
      <c r="AI234" s="107">
        <v>0</v>
      </c>
      <c r="AJ234" s="97" t="s">
        <v>640</v>
      </c>
    </row>
    <row r="235" spans="2:36" hidden="1">
      <c r="B235" s="104">
        <v>1529011</v>
      </c>
      <c r="C235" s="86" t="s">
        <v>1219</v>
      </c>
      <c r="D235" s="85">
        <v>201</v>
      </c>
      <c r="E235" s="111">
        <v>1529011201</v>
      </c>
      <c r="F235" s="112" t="s">
        <v>1224</v>
      </c>
      <c r="G235" s="105">
        <v>119211</v>
      </c>
      <c r="H235" s="86" t="s">
        <v>1224</v>
      </c>
      <c r="I235" s="106">
        <v>830450</v>
      </c>
      <c r="J235" s="106">
        <v>0</v>
      </c>
      <c r="K235" s="106">
        <v>-57202</v>
      </c>
      <c r="L235" s="106">
        <v>0</v>
      </c>
      <c r="M235" s="106">
        <v>4696</v>
      </c>
      <c r="N235" s="106">
        <v>0</v>
      </c>
      <c r="O235" s="107">
        <v>777944</v>
      </c>
      <c r="P235" s="107">
        <v>0</v>
      </c>
      <c r="T235" s="108">
        <v>0</v>
      </c>
      <c r="U235" s="108">
        <v>0</v>
      </c>
      <c r="V235" s="108">
        <v>0</v>
      </c>
      <c r="X235" s="93">
        <v>817700</v>
      </c>
      <c r="Y235" s="93">
        <v>0</v>
      </c>
      <c r="Z235" s="93">
        <v>1078300</v>
      </c>
      <c r="AA235" s="93">
        <v>0</v>
      </c>
      <c r="AB235" s="93">
        <v>1595700</v>
      </c>
      <c r="AC235" s="93">
        <v>0</v>
      </c>
      <c r="AE235" s="106">
        <v>0</v>
      </c>
      <c r="AF235" s="109">
        <v>152901</v>
      </c>
      <c r="AH235" s="110">
        <v>0.94563776446129388</v>
      </c>
      <c r="AI235" s="107">
        <v>773248</v>
      </c>
      <c r="AJ235" s="97">
        <v>0</v>
      </c>
    </row>
    <row r="236" spans="2:36" hidden="1">
      <c r="B236" s="104">
        <v>1529011</v>
      </c>
      <c r="C236" s="86" t="s">
        <v>1219</v>
      </c>
      <c r="E236" s="111" t="s">
        <v>640</v>
      </c>
      <c r="F236" s="112" t="s">
        <v>640</v>
      </c>
      <c r="G236" s="105">
        <v>119291</v>
      </c>
      <c r="H236" s="86" t="s">
        <v>1225</v>
      </c>
      <c r="I236" s="106">
        <v>0</v>
      </c>
      <c r="J236" s="106">
        <v>0</v>
      </c>
      <c r="K236" s="106">
        <v>0</v>
      </c>
      <c r="L236" s="106">
        <v>0</v>
      </c>
      <c r="M236" s="106">
        <v>0</v>
      </c>
      <c r="N236" s="106">
        <v>0</v>
      </c>
      <c r="O236" s="107">
        <v>0</v>
      </c>
      <c r="P236" s="107">
        <v>0</v>
      </c>
      <c r="T236" s="108">
        <v>0</v>
      </c>
      <c r="U236" s="108">
        <v>0</v>
      </c>
      <c r="V236" s="108">
        <v>0</v>
      </c>
      <c r="X236" s="93" t="s">
        <v>640</v>
      </c>
      <c r="Y236" s="93" t="s">
        <v>640</v>
      </c>
      <c r="Z236" s="93" t="s">
        <v>640</v>
      </c>
      <c r="AA236" s="93" t="s">
        <v>640</v>
      </c>
      <c r="AB236" s="93" t="s">
        <v>640</v>
      </c>
      <c r="AC236" s="93" t="s">
        <v>640</v>
      </c>
      <c r="AE236" s="106">
        <v>0</v>
      </c>
      <c r="AF236" s="109">
        <v>152901</v>
      </c>
      <c r="AH236" s="110" t="s">
        <v>640</v>
      </c>
      <c r="AI236" s="107">
        <v>0</v>
      </c>
      <c r="AJ236" s="97" t="s">
        <v>640</v>
      </c>
    </row>
    <row r="237" spans="2:36" hidden="1">
      <c r="B237" s="104">
        <v>1529011</v>
      </c>
      <c r="C237" s="86" t="s">
        <v>1219</v>
      </c>
      <c r="D237" s="85">
        <v>901</v>
      </c>
      <c r="E237" s="111">
        <v>1529011901</v>
      </c>
      <c r="F237" s="112" t="s">
        <v>981</v>
      </c>
      <c r="G237" s="105"/>
      <c r="H237" s="86"/>
      <c r="I237" s="106">
        <v>0</v>
      </c>
      <c r="J237" s="106">
        <v>0</v>
      </c>
      <c r="K237" s="106">
        <v>0</v>
      </c>
      <c r="L237" s="106">
        <v>0</v>
      </c>
      <c r="M237" s="106">
        <v>0</v>
      </c>
      <c r="N237" s="106">
        <v>0</v>
      </c>
      <c r="O237" s="107">
        <v>0</v>
      </c>
      <c r="P237" s="107">
        <v>0</v>
      </c>
      <c r="T237" s="108">
        <v>1942</v>
      </c>
      <c r="U237" s="108">
        <v>0</v>
      </c>
      <c r="V237" s="108">
        <v>0</v>
      </c>
      <c r="X237" s="93">
        <v>6500</v>
      </c>
      <c r="Y237" s="93">
        <v>1942</v>
      </c>
      <c r="Z237" s="93">
        <v>-8100</v>
      </c>
      <c r="AA237" s="93">
        <v>1456</v>
      </c>
      <c r="AB237" s="93">
        <v>18100</v>
      </c>
      <c r="AC237" s="93">
        <v>-1700.098871393935</v>
      </c>
      <c r="AE237" s="106">
        <v>0</v>
      </c>
      <c r="AF237" s="109">
        <v>152901</v>
      </c>
      <c r="AH237" s="110">
        <v>0</v>
      </c>
      <c r="AI237" s="107">
        <v>0</v>
      </c>
      <c r="AJ237" s="97">
        <v>0.29876923076923079</v>
      </c>
    </row>
    <row r="238" spans="2:36" ht="24" hidden="1">
      <c r="B238" s="104">
        <v>1529021</v>
      </c>
      <c r="C238" s="86" t="s">
        <v>1226</v>
      </c>
      <c r="D238" s="85">
        <v>101</v>
      </c>
      <c r="E238" s="111">
        <v>1529021101</v>
      </c>
      <c r="F238" s="112" t="s">
        <v>1227</v>
      </c>
      <c r="G238" s="105">
        <v>119311</v>
      </c>
      <c r="H238" s="86" t="s">
        <v>1227</v>
      </c>
      <c r="I238" s="106">
        <v>279500</v>
      </c>
      <c r="J238" s="106">
        <v>0</v>
      </c>
      <c r="K238" s="106">
        <v>-14684</v>
      </c>
      <c r="L238" s="106">
        <v>0</v>
      </c>
      <c r="M238" s="106">
        <v>1498</v>
      </c>
      <c r="N238" s="106">
        <v>0</v>
      </c>
      <c r="O238" s="107">
        <v>266314</v>
      </c>
      <c r="P238" s="107">
        <v>0</v>
      </c>
      <c r="Q238" s="86" t="s">
        <v>4198</v>
      </c>
      <c r="R238" s="107"/>
      <c r="T238" s="108">
        <v>0</v>
      </c>
      <c r="U238" s="108">
        <v>0</v>
      </c>
      <c r="V238" s="108">
        <v>0</v>
      </c>
      <c r="X238" s="93">
        <v>320000</v>
      </c>
      <c r="Y238" s="93">
        <v>0</v>
      </c>
      <c r="Z238" s="93">
        <v>232300</v>
      </c>
      <c r="AA238" s="93">
        <v>99619.443052458591</v>
      </c>
      <c r="AB238" s="93">
        <v>554900</v>
      </c>
      <c r="AC238" s="93">
        <v>0</v>
      </c>
      <c r="AE238" s="106">
        <v>0</v>
      </c>
      <c r="AF238" s="109">
        <v>152902</v>
      </c>
      <c r="AH238" s="110">
        <v>0.82755000000000001</v>
      </c>
      <c r="AI238" s="107">
        <v>264816</v>
      </c>
      <c r="AJ238" s="97">
        <v>0</v>
      </c>
    </row>
    <row r="239" spans="2:36" hidden="1">
      <c r="B239" s="104">
        <v>1529021</v>
      </c>
      <c r="C239" s="86" t="s">
        <v>1226</v>
      </c>
      <c r="D239" s="85">
        <v>102</v>
      </c>
      <c r="E239" s="111">
        <v>1529021102</v>
      </c>
      <c r="F239" s="112" t="s">
        <v>1228</v>
      </c>
      <c r="G239" s="105">
        <v>119312</v>
      </c>
      <c r="H239" s="86" t="s">
        <v>1228</v>
      </c>
      <c r="I239" s="106">
        <v>6798843</v>
      </c>
      <c r="J239" s="106">
        <v>64994</v>
      </c>
      <c r="K239" s="106">
        <v>-66538</v>
      </c>
      <c r="L239" s="106">
        <v>37</v>
      </c>
      <c r="M239" s="106">
        <v>35551</v>
      </c>
      <c r="N239" s="106">
        <v>898</v>
      </c>
      <c r="O239" s="107">
        <v>6767856</v>
      </c>
      <c r="P239" s="107">
        <v>65929</v>
      </c>
      <c r="Q239" s="114" t="s">
        <v>4161</v>
      </c>
      <c r="S239" s="362">
        <v>2</v>
      </c>
      <c r="T239" s="108">
        <v>1102205.2284984407</v>
      </c>
      <c r="U239" s="108">
        <v>37</v>
      </c>
      <c r="V239" s="108">
        <v>898</v>
      </c>
      <c r="X239" s="93">
        <v>6741200</v>
      </c>
      <c r="Y239" s="93">
        <v>1102205.2284984407</v>
      </c>
      <c r="Z239" s="93">
        <v>5852400</v>
      </c>
      <c r="AA239" s="93">
        <v>0</v>
      </c>
      <c r="AB239" s="93">
        <v>8739700</v>
      </c>
      <c r="AC239" s="93">
        <v>0</v>
      </c>
      <c r="AE239" s="106">
        <v>0</v>
      </c>
      <c r="AF239" s="109">
        <v>152902</v>
      </c>
      <c r="AH239" s="110">
        <v>0.99868050198777669</v>
      </c>
      <c r="AI239" s="107">
        <v>6732305</v>
      </c>
      <c r="AJ239" s="97">
        <v>0.16350282271679237</v>
      </c>
    </row>
    <row r="240" spans="2:36" ht="24" hidden="1">
      <c r="B240" s="104">
        <v>1529021</v>
      </c>
      <c r="C240" s="86" t="s">
        <v>1226</v>
      </c>
      <c r="D240" s="85">
        <v>103</v>
      </c>
      <c r="E240" s="111">
        <v>1529021103</v>
      </c>
      <c r="F240" s="112" t="s">
        <v>1229</v>
      </c>
      <c r="G240" s="105">
        <v>119319</v>
      </c>
      <c r="H240" s="86" t="s">
        <v>1229</v>
      </c>
      <c r="I240" s="106">
        <v>5742486</v>
      </c>
      <c r="J240" s="106">
        <v>400094</v>
      </c>
      <c r="K240" s="106">
        <v>-3796</v>
      </c>
      <c r="L240" s="106">
        <v>2740</v>
      </c>
      <c r="M240" s="106">
        <v>2939</v>
      </c>
      <c r="N240" s="106">
        <v>316</v>
      </c>
      <c r="O240" s="107">
        <v>5741629</v>
      </c>
      <c r="P240" s="107">
        <v>403150</v>
      </c>
      <c r="T240" s="108">
        <v>400094</v>
      </c>
      <c r="U240" s="108">
        <v>2740</v>
      </c>
      <c r="V240" s="108">
        <v>316</v>
      </c>
      <c r="X240" s="93">
        <v>5780500</v>
      </c>
      <c r="Y240" s="93">
        <v>402834</v>
      </c>
      <c r="Z240" s="93">
        <v>6791200</v>
      </c>
      <c r="AA240" s="93">
        <v>1041967.3307877515</v>
      </c>
      <c r="AB240" s="93">
        <v>8956300</v>
      </c>
      <c r="AC240" s="93">
        <v>1418908.9733155086</v>
      </c>
      <c r="AE240" s="106">
        <v>0</v>
      </c>
      <c r="AF240" s="109">
        <v>152902</v>
      </c>
      <c r="AH240" s="110">
        <v>0.99276706167286566</v>
      </c>
      <c r="AI240" s="107">
        <v>5738690</v>
      </c>
      <c r="AJ240" s="97">
        <v>6.9688435256465703E-2</v>
      </c>
    </row>
    <row r="241" spans="2:36" ht="24" hidden="1">
      <c r="B241" s="104">
        <v>1529021</v>
      </c>
      <c r="C241" s="86" t="s">
        <v>1226</v>
      </c>
      <c r="E241" s="111" t="s">
        <v>640</v>
      </c>
      <c r="F241" s="112" t="s">
        <v>640</v>
      </c>
      <c r="G241" s="105">
        <v>119391</v>
      </c>
      <c r="H241" s="86" t="s">
        <v>1230</v>
      </c>
      <c r="I241" s="106">
        <v>0</v>
      </c>
      <c r="J241" s="106">
        <v>0</v>
      </c>
      <c r="K241" s="106">
        <v>0</v>
      </c>
      <c r="L241" s="106">
        <v>0</v>
      </c>
      <c r="M241" s="106">
        <v>0</v>
      </c>
      <c r="N241" s="106">
        <v>0</v>
      </c>
      <c r="O241" s="107">
        <v>0</v>
      </c>
      <c r="P241" s="107">
        <v>0</v>
      </c>
      <c r="T241" s="108">
        <v>0</v>
      </c>
      <c r="U241" s="108">
        <v>0</v>
      </c>
      <c r="V241" s="108">
        <v>0</v>
      </c>
      <c r="X241" s="93" t="s">
        <v>640</v>
      </c>
      <c r="Y241" s="93" t="s">
        <v>640</v>
      </c>
      <c r="Z241" s="93" t="s">
        <v>640</v>
      </c>
      <c r="AA241" s="93" t="s">
        <v>640</v>
      </c>
      <c r="AB241" s="93" t="s">
        <v>640</v>
      </c>
      <c r="AC241" s="93" t="s">
        <v>640</v>
      </c>
      <c r="AE241" s="106">
        <v>18824</v>
      </c>
      <c r="AF241" s="109">
        <v>152902</v>
      </c>
      <c r="AH241" s="110" t="s">
        <v>640</v>
      </c>
      <c r="AI241" s="107">
        <v>0</v>
      </c>
      <c r="AJ241" s="97" t="s">
        <v>640</v>
      </c>
    </row>
    <row r="242" spans="2:36" hidden="1">
      <c r="B242" s="104">
        <v>1529021</v>
      </c>
      <c r="C242" s="86" t="s">
        <v>1226</v>
      </c>
      <c r="D242" s="85">
        <v>901</v>
      </c>
      <c r="E242" s="111">
        <v>1529021901</v>
      </c>
      <c r="F242" s="112" t="s">
        <v>981</v>
      </c>
      <c r="G242" s="105"/>
      <c r="H242" s="86"/>
      <c r="I242" s="106">
        <v>0</v>
      </c>
      <c r="J242" s="106">
        <v>0</v>
      </c>
      <c r="K242" s="106">
        <v>0</v>
      </c>
      <c r="L242" s="106">
        <v>0</v>
      </c>
      <c r="M242" s="106">
        <v>0</v>
      </c>
      <c r="N242" s="106">
        <v>0</v>
      </c>
      <c r="O242" s="107">
        <v>0</v>
      </c>
      <c r="P242" s="107">
        <v>0</v>
      </c>
      <c r="T242" s="108">
        <v>1214</v>
      </c>
      <c r="U242" s="108">
        <v>0</v>
      </c>
      <c r="V242" s="108">
        <v>0</v>
      </c>
      <c r="X242" s="93">
        <v>40000</v>
      </c>
      <c r="Y242" s="93">
        <v>1214</v>
      </c>
      <c r="Z242" s="93">
        <v>29000</v>
      </c>
      <c r="AA242" s="93">
        <v>828.30718472257433</v>
      </c>
      <c r="AB242" s="93">
        <v>4400</v>
      </c>
      <c r="AC242" s="93">
        <v>-1500.0094862028775</v>
      </c>
      <c r="AE242" s="106">
        <v>0</v>
      </c>
      <c r="AF242" s="109">
        <v>152902</v>
      </c>
      <c r="AH242" s="110">
        <v>0</v>
      </c>
      <c r="AI242" s="107">
        <v>0</v>
      </c>
      <c r="AJ242" s="97">
        <v>3.0349999999999999E-2</v>
      </c>
    </row>
    <row r="243" spans="2:36" s="145" customFormat="1" hidden="1">
      <c r="B243" s="138">
        <v>1529091</v>
      </c>
      <c r="C243" s="139" t="s">
        <v>1231</v>
      </c>
      <c r="D243" s="140">
        <v>101</v>
      </c>
      <c r="E243" s="141">
        <v>1529091101</v>
      </c>
      <c r="F243" s="142" t="s">
        <v>1232</v>
      </c>
      <c r="G243" s="150">
        <v>119811</v>
      </c>
      <c r="H243" s="139" t="s">
        <v>1232</v>
      </c>
      <c r="I243" s="143">
        <v>779112</v>
      </c>
      <c r="J243" s="143">
        <v>6162</v>
      </c>
      <c r="K243" s="143">
        <v>-15235</v>
      </c>
      <c r="L243" s="143">
        <v>-120</v>
      </c>
      <c r="M243" s="143">
        <v>3860</v>
      </c>
      <c r="N243" s="143">
        <v>-436</v>
      </c>
      <c r="O243" s="144">
        <v>767737</v>
      </c>
      <c r="P243" s="144">
        <v>5606</v>
      </c>
      <c r="S243" s="354"/>
      <c r="T243" s="146">
        <v>6162</v>
      </c>
      <c r="U243" s="146">
        <v>-120</v>
      </c>
      <c r="V243" s="146">
        <v>-436</v>
      </c>
      <c r="X243" s="147">
        <v>787800</v>
      </c>
      <c r="Y243" s="147">
        <v>6042</v>
      </c>
      <c r="Z243" s="147">
        <v>1299800</v>
      </c>
      <c r="AA243" s="147">
        <v>9526.0581495535007</v>
      </c>
      <c r="AB243" s="147">
        <v>2277800</v>
      </c>
      <c r="AC243" s="147">
        <v>3615.4327922873113</v>
      </c>
      <c r="AE243" s="143">
        <v>0</v>
      </c>
      <c r="AF243" s="197">
        <v>152909</v>
      </c>
      <c r="AH243" s="148">
        <v>0.96963315562325458</v>
      </c>
      <c r="AI243" s="144">
        <v>763877</v>
      </c>
      <c r="AJ243" s="149">
        <v>7.6694592536176694E-3</v>
      </c>
    </row>
    <row r="244" spans="2:36" s="145" customFormat="1" hidden="1">
      <c r="B244" s="138">
        <v>1529091</v>
      </c>
      <c r="C244" s="139" t="s">
        <v>1231</v>
      </c>
      <c r="D244" s="140">
        <v>102</v>
      </c>
      <c r="E244" s="141">
        <v>1529091102</v>
      </c>
      <c r="F244" s="142" t="s">
        <v>1233</v>
      </c>
      <c r="G244" s="150">
        <v>119812</v>
      </c>
      <c r="H244" s="139" t="s">
        <v>1233</v>
      </c>
      <c r="I244" s="143">
        <v>930730</v>
      </c>
      <c r="J244" s="143">
        <v>853</v>
      </c>
      <c r="K244" s="143">
        <v>29558</v>
      </c>
      <c r="L244" s="143">
        <v>27</v>
      </c>
      <c r="M244" s="143">
        <v>3126</v>
      </c>
      <c r="N244" s="143">
        <v>0</v>
      </c>
      <c r="O244" s="144">
        <v>963414</v>
      </c>
      <c r="P244" s="144">
        <v>880</v>
      </c>
      <c r="S244" s="354"/>
      <c r="T244" s="146">
        <v>853</v>
      </c>
      <c r="U244" s="146">
        <v>27</v>
      </c>
      <c r="V244" s="146">
        <v>0</v>
      </c>
      <c r="X244" s="147">
        <v>597900</v>
      </c>
      <c r="Y244" s="147">
        <v>880</v>
      </c>
      <c r="Z244" s="147">
        <v>660000</v>
      </c>
      <c r="AA244" s="147">
        <v>56759.439488787924</v>
      </c>
      <c r="AB244" s="147">
        <v>969900</v>
      </c>
      <c r="AC244" s="147">
        <v>1353.5301388155647</v>
      </c>
      <c r="AE244" s="143">
        <v>0</v>
      </c>
      <c r="AF244" s="197">
        <v>152909</v>
      </c>
      <c r="AH244" s="148">
        <v>1.6061013547415957</v>
      </c>
      <c r="AI244" s="144">
        <v>960288</v>
      </c>
      <c r="AJ244" s="149">
        <v>1.4718180297708648E-3</v>
      </c>
    </row>
    <row r="245" spans="2:36" s="145" customFormat="1" hidden="1">
      <c r="B245" s="138">
        <v>1529091</v>
      </c>
      <c r="C245" s="139" t="s">
        <v>1231</v>
      </c>
      <c r="D245" s="140">
        <v>103</v>
      </c>
      <c r="E245" s="141">
        <v>1529091103</v>
      </c>
      <c r="F245" s="142" t="s">
        <v>1234</v>
      </c>
      <c r="G245" s="150">
        <v>119819</v>
      </c>
      <c r="H245" s="139" t="s">
        <v>1234</v>
      </c>
      <c r="I245" s="143">
        <v>8295986</v>
      </c>
      <c r="J245" s="143">
        <v>51308</v>
      </c>
      <c r="K245" s="143">
        <v>1474714</v>
      </c>
      <c r="L245" s="143">
        <v>-1873</v>
      </c>
      <c r="M245" s="143">
        <v>545803</v>
      </c>
      <c r="N245" s="143">
        <v>0</v>
      </c>
      <c r="O245" s="144">
        <v>10316503</v>
      </c>
      <c r="P245" s="144">
        <v>49435</v>
      </c>
      <c r="S245" s="354"/>
      <c r="T245" s="146">
        <v>51308</v>
      </c>
      <c r="U245" s="146">
        <v>-1873</v>
      </c>
      <c r="V245" s="146">
        <v>0</v>
      </c>
      <c r="X245" s="147">
        <v>7390200</v>
      </c>
      <c r="Y245" s="147">
        <v>49435</v>
      </c>
      <c r="Z245" s="147">
        <v>6371800</v>
      </c>
      <c r="AA245" s="147">
        <v>98655.547683465091</v>
      </c>
      <c r="AB245" s="147">
        <v>4292400</v>
      </c>
      <c r="AC245" s="147">
        <v>56381.761050521061</v>
      </c>
      <c r="AE245" s="143">
        <v>0</v>
      </c>
      <c r="AF245" s="197">
        <v>152909</v>
      </c>
      <c r="AH245" s="148">
        <v>1.3221157749451977</v>
      </c>
      <c r="AI245" s="144">
        <v>9770700</v>
      </c>
      <c r="AJ245" s="149">
        <v>6.6892641606451789E-3</v>
      </c>
    </row>
    <row r="246" spans="2:36" s="145" customFormat="1" hidden="1">
      <c r="B246" s="138">
        <v>1529091</v>
      </c>
      <c r="C246" s="139" t="s">
        <v>1231</v>
      </c>
      <c r="D246" s="140"/>
      <c r="E246" s="141" t="s">
        <v>640</v>
      </c>
      <c r="F246" s="142" t="s">
        <v>640</v>
      </c>
      <c r="G246" s="150">
        <v>119891</v>
      </c>
      <c r="H246" s="139" t="s">
        <v>1235</v>
      </c>
      <c r="I246" s="143">
        <v>0</v>
      </c>
      <c r="J246" s="143">
        <v>0</v>
      </c>
      <c r="K246" s="143">
        <v>0</v>
      </c>
      <c r="L246" s="143">
        <v>0</v>
      </c>
      <c r="M246" s="143">
        <v>0</v>
      </c>
      <c r="N246" s="143">
        <v>0</v>
      </c>
      <c r="O246" s="144">
        <v>0</v>
      </c>
      <c r="P246" s="144">
        <v>0</v>
      </c>
      <c r="S246" s="354"/>
      <c r="T246" s="146">
        <v>0</v>
      </c>
      <c r="U246" s="146">
        <v>0</v>
      </c>
      <c r="V246" s="146">
        <v>0</v>
      </c>
      <c r="X246" s="147" t="s">
        <v>640</v>
      </c>
      <c r="Y246" s="147" t="s">
        <v>640</v>
      </c>
      <c r="Z246" s="147" t="s">
        <v>640</v>
      </c>
      <c r="AA246" s="147" t="s">
        <v>640</v>
      </c>
      <c r="AB246" s="147" t="s">
        <v>640</v>
      </c>
      <c r="AC246" s="147" t="s">
        <v>640</v>
      </c>
      <c r="AE246" s="143">
        <v>0</v>
      </c>
      <c r="AF246" s="197">
        <v>152909</v>
      </c>
      <c r="AH246" s="148" t="s">
        <v>640</v>
      </c>
      <c r="AI246" s="144">
        <v>0</v>
      </c>
      <c r="AJ246" s="149" t="s">
        <v>640</v>
      </c>
    </row>
    <row r="247" spans="2:36" s="145" customFormat="1" hidden="1">
      <c r="B247" s="138">
        <v>1529091</v>
      </c>
      <c r="C247" s="139" t="s">
        <v>1231</v>
      </c>
      <c r="D247" s="140">
        <v>901</v>
      </c>
      <c r="E247" s="141">
        <v>1529091901</v>
      </c>
      <c r="F247" s="142" t="s">
        <v>981</v>
      </c>
      <c r="G247" s="150"/>
      <c r="H247" s="139"/>
      <c r="I247" s="143">
        <v>0</v>
      </c>
      <c r="J247" s="143">
        <v>0</v>
      </c>
      <c r="K247" s="143">
        <v>0</v>
      </c>
      <c r="L247" s="143">
        <v>0</v>
      </c>
      <c r="M247" s="143">
        <v>0</v>
      </c>
      <c r="N247" s="143">
        <v>0</v>
      </c>
      <c r="O247" s="144">
        <v>0</v>
      </c>
      <c r="P247" s="144">
        <v>0</v>
      </c>
      <c r="S247" s="354"/>
      <c r="T247" s="146">
        <v>-436</v>
      </c>
      <c r="U247" s="146">
        <v>0</v>
      </c>
      <c r="V247" s="146">
        <v>0</v>
      </c>
      <c r="X247" s="147">
        <v>552800</v>
      </c>
      <c r="Y247" s="147">
        <v>-436</v>
      </c>
      <c r="Z247" s="147">
        <v>10500</v>
      </c>
      <c r="AA247" s="147">
        <v>-149</v>
      </c>
      <c r="AB247" s="147">
        <v>15800</v>
      </c>
      <c r="AC247" s="147">
        <v>0</v>
      </c>
      <c r="AE247" s="143">
        <v>0</v>
      </c>
      <c r="AF247" s="197">
        <v>152909</v>
      </c>
      <c r="AH247" s="148">
        <v>0</v>
      </c>
      <c r="AI247" s="144">
        <v>0</v>
      </c>
      <c r="AJ247" s="149">
        <v>-7.8871201157742403E-4</v>
      </c>
    </row>
    <row r="248" spans="2:36" s="145" customFormat="1" ht="24" hidden="1">
      <c r="B248" s="138">
        <v>1529099</v>
      </c>
      <c r="C248" s="139" t="s">
        <v>1236</v>
      </c>
      <c r="D248" s="140">
        <v>101</v>
      </c>
      <c r="E248" s="141">
        <v>1529099101</v>
      </c>
      <c r="F248" s="142" t="s">
        <v>1237</v>
      </c>
      <c r="G248" s="150">
        <v>119411</v>
      </c>
      <c r="H248" s="139" t="s">
        <v>1237</v>
      </c>
      <c r="I248" s="143">
        <v>564047</v>
      </c>
      <c r="J248" s="143">
        <v>97231</v>
      </c>
      <c r="K248" s="143">
        <v>-1132</v>
      </c>
      <c r="L248" s="143">
        <v>-195</v>
      </c>
      <c r="M248" s="143">
        <v>-175</v>
      </c>
      <c r="N248" s="143">
        <v>-125</v>
      </c>
      <c r="O248" s="144">
        <v>562740</v>
      </c>
      <c r="P248" s="144">
        <v>96911</v>
      </c>
      <c r="Q248" s="139" t="s">
        <v>4199</v>
      </c>
      <c r="R248" s="144">
        <v>38453.249300015166</v>
      </c>
      <c r="S248" s="354">
        <v>4</v>
      </c>
      <c r="T248" s="146">
        <v>135684.24930001516</v>
      </c>
      <c r="U248" s="146">
        <v>-195</v>
      </c>
      <c r="V248" s="146">
        <v>-125</v>
      </c>
      <c r="X248" s="147">
        <v>420300</v>
      </c>
      <c r="Y248" s="147">
        <v>135489.24930001516</v>
      </c>
      <c r="Z248" s="147">
        <v>603600</v>
      </c>
      <c r="AA248" s="147">
        <v>46684.945876022037</v>
      </c>
      <c r="AB248" s="147">
        <v>768800</v>
      </c>
      <c r="AC248" s="147">
        <v>20600.746506525717</v>
      </c>
      <c r="AE248" s="143">
        <v>0</v>
      </c>
      <c r="AF248" s="197">
        <v>152909</v>
      </c>
      <c r="AH248" s="148">
        <v>1.3393171544135141</v>
      </c>
      <c r="AI248" s="144">
        <v>562915</v>
      </c>
      <c r="AJ248" s="149">
        <v>0.32236319129197039</v>
      </c>
    </row>
    <row r="249" spans="2:36" s="145" customFormat="1" ht="24" hidden="1">
      <c r="B249" s="138">
        <v>1529099</v>
      </c>
      <c r="C249" s="139" t="s">
        <v>1236</v>
      </c>
      <c r="D249" s="140">
        <v>102</v>
      </c>
      <c r="E249" s="141">
        <v>1529099102</v>
      </c>
      <c r="F249" s="142" t="s">
        <v>1238</v>
      </c>
      <c r="G249" s="150">
        <v>119412</v>
      </c>
      <c r="H249" s="139" t="s">
        <v>1238</v>
      </c>
      <c r="I249" s="143">
        <v>5607153</v>
      </c>
      <c r="J249" s="143">
        <v>327187</v>
      </c>
      <c r="K249" s="143">
        <v>-20016</v>
      </c>
      <c r="L249" s="143">
        <v>-697</v>
      </c>
      <c r="M249" s="143">
        <v>20063</v>
      </c>
      <c r="N249" s="143">
        <v>-180</v>
      </c>
      <c r="O249" s="144">
        <v>5607200</v>
      </c>
      <c r="P249" s="144">
        <v>326310</v>
      </c>
      <c r="R249" s="144"/>
      <c r="S249" s="354"/>
      <c r="T249" s="146">
        <v>327187</v>
      </c>
      <c r="U249" s="146">
        <v>-697</v>
      </c>
      <c r="V249" s="146">
        <v>-180</v>
      </c>
      <c r="X249" s="147">
        <v>6084800</v>
      </c>
      <c r="Y249" s="147">
        <v>326490</v>
      </c>
      <c r="Z249" s="147">
        <v>4153100</v>
      </c>
      <c r="AA249" s="147">
        <v>788107.01421082765</v>
      </c>
      <c r="AB249" s="147">
        <v>7552600</v>
      </c>
      <c r="AC249" s="147">
        <v>406814.74169197382</v>
      </c>
      <c r="AE249" s="143">
        <v>0</v>
      </c>
      <c r="AF249" s="197">
        <v>152909</v>
      </c>
      <c r="AH249" s="148">
        <v>0.91821210228766759</v>
      </c>
      <c r="AI249" s="144">
        <v>5587137</v>
      </c>
      <c r="AJ249" s="149">
        <v>5.3656652642650536E-2</v>
      </c>
    </row>
    <row r="250" spans="2:36" s="145" customFormat="1" ht="24" hidden="1">
      <c r="B250" s="138">
        <v>1529099</v>
      </c>
      <c r="C250" s="139" t="s">
        <v>1236</v>
      </c>
      <c r="D250" s="140">
        <v>103</v>
      </c>
      <c r="E250" s="141">
        <v>1529099103</v>
      </c>
      <c r="F250" s="142" t="s">
        <v>1239</v>
      </c>
      <c r="G250" s="150">
        <v>119419</v>
      </c>
      <c r="H250" s="139" t="s">
        <v>1239</v>
      </c>
      <c r="I250" s="143">
        <v>1620109</v>
      </c>
      <c r="J250" s="143">
        <v>21725</v>
      </c>
      <c r="K250" s="143">
        <v>325</v>
      </c>
      <c r="L250" s="143">
        <v>4</v>
      </c>
      <c r="M250" s="143">
        <v>8252</v>
      </c>
      <c r="N250" s="143">
        <v>314</v>
      </c>
      <c r="O250" s="144">
        <v>1628686</v>
      </c>
      <c r="P250" s="144">
        <v>22043</v>
      </c>
      <c r="S250" s="354"/>
      <c r="T250" s="146">
        <v>21725</v>
      </c>
      <c r="U250" s="146">
        <v>4</v>
      </c>
      <c r="V250" s="146">
        <v>314</v>
      </c>
      <c r="X250" s="147">
        <v>1661500</v>
      </c>
      <c r="Y250" s="147">
        <v>21729</v>
      </c>
      <c r="Z250" s="147">
        <v>1515000</v>
      </c>
      <c r="AA250" s="147">
        <v>105532.51772632325</v>
      </c>
      <c r="AB250" s="147">
        <v>920500</v>
      </c>
      <c r="AC250" s="147">
        <v>3900.1413289053535</v>
      </c>
      <c r="AE250" s="143">
        <v>0</v>
      </c>
      <c r="AF250" s="197">
        <v>152909</v>
      </c>
      <c r="AH250" s="148">
        <v>0.9752837797171231</v>
      </c>
      <c r="AI250" s="144">
        <v>1620434</v>
      </c>
      <c r="AJ250" s="149">
        <v>1.3077941619018959E-2</v>
      </c>
    </row>
    <row r="251" spans="2:36" s="145" customFormat="1" ht="24" hidden="1">
      <c r="B251" s="138">
        <v>1529099</v>
      </c>
      <c r="C251" s="139" t="s">
        <v>1236</v>
      </c>
      <c r="D251" s="140"/>
      <c r="E251" s="141" t="s">
        <v>640</v>
      </c>
      <c r="F251" s="142" t="s">
        <v>640</v>
      </c>
      <c r="G251" s="150">
        <v>119491</v>
      </c>
      <c r="H251" s="139" t="s">
        <v>1240</v>
      </c>
      <c r="I251" s="143">
        <v>0</v>
      </c>
      <c r="J251" s="143">
        <v>0</v>
      </c>
      <c r="K251" s="143">
        <v>0</v>
      </c>
      <c r="L251" s="143">
        <v>0</v>
      </c>
      <c r="M251" s="143">
        <v>0</v>
      </c>
      <c r="N251" s="143">
        <v>0</v>
      </c>
      <c r="O251" s="144">
        <v>0</v>
      </c>
      <c r="P251" s="144">
        <v>0</v>
      </c>
      <c r="S251" s="354"/>
      <c r="T251" s="146">
        <v>0</v>
      </c>
      <c r="U251" s="146">
        <v>0</v>
      </c>
      <c r="V251" s="146">
        <v>0</v>
      </c>
      <c r="X251" s="147" t="s">
        <v>640</v>
      </c>
      <c r="Y251" s="147" t="s">
        <v>640</v>
      </c>
      <c r="Z251" s="147" t="s">
        <v>640</v>
      </c>
      <c r="AA251" s="147" t="s">
        <v>640</v>
      </c>
      <c r="AB251" s="147" t="s">
        <v>640</v>
      </c>
      <c r="AC251" s="147" t="s">
        <v>640</v>
      </c>
      <c r="AE251" s="143">
        <v>38121</v>
      </c>
      <c r="AF251" s="197">
        <v>152909</v>
      </c>
      <c r="AH251" s="148" t="s">
        <v>640</v>
      </c>
      <c r="AI251" s="144">
        <v>0</v>
      </c>
      <c r="AJ251" s="149" t="s">
        <v>640</v>
      </c>
    </row>
    <row r="252" spans="2:36" s="145" customFormat="1" ht="24" hidden="1">
      <c r="B252" s="138">
        <v>1529099</v>
      </c>
      <c r="C252" s="139" t="s">
        <v>1236</v>
      </c>
      <c r="D252" s="140">
        <v>901</v>
      </c>
      <c r="E252" s="141">
        <v>1529099901</v>
      </c>
      <c r="F252" s="142" t="s">
        <v>981</v>
      </c>
      <c r="G252" s="150"/>
      <c r="H252" s="139"/>
      <c r="I252" s="143">
        <v>0</v>
      </c>
      <c r="J252" s="143">
        <v>0</v>
      </c>
      <c r="K252" s="143">
        <v>0</v>
      </c>
      <c r="L252" s="143">
        <v>0</v>
      </c>
      <c r="M252" s="143">
        <v>0</v>
      </c>
      <c r="N252" s="143">
        <v>0</v>
      </c>
      <c r="O252" s="144">
        <v>0</v>
      </c>
      <c r="P252" s="144">
        <v>0</v>
      </c>
      <c r="S252" s="354"/>
      <c r="T252" s="146">
        <v>-4581</v>
      </c>
      <c r="U252" s="146">
        <v>0</v>
      </c>
      <c r="V252" s="146">
        <v>0</v>
      </c>
      <c r="X252" s="147">
        <v>-5500</v>
      </c>
      <c r="Y252" s="147">
        <v>-4581</v>
      </c>
      <c r="Z252" s="147">
        <v>1300</v>
      </c>
      <c r="AA252" s="147">
        <v>1437.6657060842231</v>
      </c>
      <c r="AB252" s="147">
        <v>-43200</v>
      </c>
      <c r="AC252" s="147">
        <v>-4200.1522003596119</v>
      </c>
      <c r="AE252" s="143">
        <v>0</v>
      </c>
      <c r="AF252" s="197">
        <v>152909</v>
      </c>
      <c r="AH252" s="148">
        <v>0</v>
      </c>
      <c r="AI252" s="144">
        <v>0</v>
      </c>
      <c r="AJ252" s="149">
        <v>0.83290909090909093</v>
      </c>
    </row>
    <row r="253" spans="2:36" s="145" customFormat="1" ht="24" hidden="1">
      <c r="B253" s="138">
        <v>1529099</v>
      </c>
      <c r="C253" s="139" t="s">
        <v>1236</v>
      </c>
      <c r="D253" s="140">
        <v>201</v>
      </c>
      <c r="E253" s="141">
        <v>1529099201</v>
      </c>
      <c r="F253" s="142" t="s">
        <v>1241</v>
      </c>
      <c r="G253" s="150">
        <v>119511</v>
      </c>
      <c r="H253" s="139" t="s">
        <v>1241</v>
      </c>
      <c r="I253" s="143">
        <v>1120017</v>
      </c>
      <c r="J253" s="143">
        <v>35730</v>
      </c>
      <c r="K253" s="143">
        <v>-8840</v>
      </c>
      <c r="L253" s="143">
        <v>-1662</v>
      </c>
      <c r="M253" s="143">
        <v>7165</v>
      </c>
      <c r="N253" s="143">
        <v>33</v>
      </c>
      <c r="O253" s="144">
        <v>1118342</v>
      </c>
      <c r="P253" s="144">
        <v>34101</v>
      </c>
      <c r="Q253" s="139" t="s">
        <v>4200</v>
      </c>
      <c r="R253" s="144">
        <v>1613.9450402671564</v>
      </c>
      <c r="S253" s="354">
        <v>4</v>
      </c>
      <c r="T253" s="146">
        <v>37343.945040267157</v>
      </c>
      <c r="U253" s="146">
        <v>-1662</v>
      </c>
      <c r="V253" s="146">
        <v>33</v>
      </c>
      <c r="X253" s="147">
        <v>1158700</v>
      </c>
      <c r="Y253" s="147">
        <v>35681.945040267157</v>
      </c>
      <c r="Z253" s="147">
        <v>1346600</v>
      </c>
      <c r="AA253" s="147">
        <v>260384.98521117787</v>
      </c>
      <c r="AB253" s="147">
        <v>1603000</v>
      </c>
      <c r="AC253" s="147">
        <v>39901.445903416301</v>
      </c>
      <c r="AE253" s="143">
        <v>0</v>
      </c>
      <c r="AF253" s="197">
        <v>152909</v>
      </c>
      <c r="AH253" s="148">
        <v>0.95898593251057218</v>
      </c>
      <c r="AI253" s="144">
        <v>1111177</v>
      </c>
      <c r="AJ253" s="149">
        <v>3.0794808872242303E-2</v>
      </c>
    </row>
    <row r="254" spans="2:36" s="145" customFormat="1" ht="24" hidden="1">
      <c r="B254" s="138">
        <v>1529099</v>
      </c>
      <c r="C254" s="139" t="s">
        <v>1236</v>
      </c>
      <c r="D254" s="140"/>
      <c r="E254" s="141" t="s">
        <v>640</v>
      </c>
      <c r="F254" s="142" t="s">
        <v>640</v>
      </c>
      <c r="G254" s="150">
        <v>119591</v>
      </c>
      <c r="H254" s="139" t="s">
        <v>1242</v>
      </c>
      <c r="I254" s="143">
        <v>0</v>
      </c>
      <c r="J254" s="143">
        <v>0</v>
      </c>
      <c r="K254" s="143">
        <v>0</v>
      </c>
      <c r="L254" s="143">
        <v>0</v>
      </c>
      <c r="M254" s="143">
        <v>0</v>
      </c>
      <c r="N254" s="143">
        <v>0</v>
      </c>
      <c r="O254" s="144">
        <v>0</v>
      </c>
      <c r="P254" s="144">
        <v>0</v>
      </c>
      <c r="S254" s="354"/>
      <c r="T254" s="146">
        <v>0</v>
      </c>
      <c r="U254" s="146">
        <v>0</v>
      </c>
      <c r="V254" s="146">
        <v>0</v>
      </c>
      <c r="X254" s="147" t="s">
        <v>640</v>
      </c>
      <c r="Y254" s="147" t="s">
        <v>640</v>
      </c>
      <c r="Z254" s="147" t="s">
        <v>640</v>
      </c>
      <c r="AA254" s="147" t="s">
        <v>640</v>
      </c>
      <c r="AB254" s="147" t="s">
        <v>640</v>
      </c>
      <c r="AC254" s="147" t="s">
        <v>640</v>
      </c>
      <c r="AE254" s="143">
        <v>1600</v>
      </c>
      <c r="AF254" s="197">
        <v>152909</v>
      </c>
      <c r="AH254" s="148" t="s">
        <v>640</v>
      </c>
      <c r="AI254" s="144">
        <v>0</v>
      </c>
      <c r="AJ254" s="149" t="s">
        <v>640</v>
      </c>
    </row>
    <row r="255" spans="2:36" s="145" customFormat="1" ht="24" hidden="1">
      <c r="B255" s="138">
        <v>1529099</v>
      </c>
      <c r="C255" s="139" t="s">
        <v>1236</v>
      </c>
      <c r="D255" s="140">
        <v>301</v>
      </c>
      <c r="E255" s="141">
        <v>1529099301</v>
      </c>
      <c r="F255" s="142" t="s">
        <v>1243</v>
      </c>
      <c r="G255" s="150">
        <v>119611</v>
      </c>
      <c r="H255" s="139" t="s">
        <v>1243</v>
      </c>
      <c r="I255" s="143">
        <v>711556</v>
      </c>
      <c r="J255" s="143">
        <v>4068</v>
      </c>
      <c r="K255" s="143">
        <v>15488</v>
      </c>
      <c r="L255" s="143">
        <v>89</v>
      </c>
      <c r="M255" s="143">
        <v>178</v>
      </c>
      <c r="N255" s="143">
        <v>0</v>
      </c>
      <c r="O255" s="144">
        <v>727222</v>
      </c>
      <c r="P255" s="144">
        <v>4157</v>
      </c>
      <c r="Q255" s="139" t="s">
        <v>4201</v>
      </c>
      <c r="R255" s="144">
        <v>88702.419413082913</v>
      </c>
      <c r="S255" s="354">
        <v>4</v>
      </c>
      <c r="T255" s="146">
        <v>92770.419413082913</v>
      </c>
      <c r="U255" s="146">
        <v>89</v>
      </c>
      <c r="V255" s="146">
        <v>0</v>
      </c>
      <c r="X255" s="147">
        <v>825500</v>
      </c>
      <c r="Y255" s="147">
        <v>92859.419413082913</v>
      </c>
      <c r="Z255" s="147">
        <v>469900</v>
      </c>
      <c r="AA255" s="147">
        <v>113430.90029503153</v>
      </c>
      <c r="AB255" s="147">
        <v>697200</v>
      </c>
      <c r="AC255" s="147">
        <v>14400.521829804382</v>
      </c>
      <c r="AE255" s="143">
        <v>0</v>
      </c>
      <c r="AF255" s="197">
        <v>152909</v>
      </c>
      <c r="AH255" s="148">
        <v>0.88073167777104788</v>
      </c>
      <c r="AI255" s="144">
        <v>727044</v>
      </c>
      <c r="AJ255" s="149">
        <v>0.11248869704795023</v>
      </c>
    </row>
    <row r="256" spans="2:36" s="145" customFormat="1" ht="24" hidden="1">
      <c r="B256" s="138">
        <v>1529099</v>
      </c>
      <c r="C256" s="139" t="s">
        <v>1236</v>
      </c>
      <c r="D256" s="140"/>
      <c r="E256" s="141" t="s">
        <v>640</v>
      </c>
      <c r="F256" s="142" t="s">
        <v>640</v>
      </c>
      <c r="G256" s="150">
        <v>119691</v>
      </c>
      <c r="H256" s="139" t="s">
        <v>1244</v>
      </c>
      <c r="I256" s="143">
        <v>0</v>
      </c>
      <c r="J256" s="143">
        <v>0</v>
      </c>
      <c r="K256" s="143">
        <v>0</v>
      </c>
      <c r="L256" s="143">
        <v>0</v>
      </c>
      <c r="M256" s="143">
        <v>0</v>
      </c>
      <c r="N256" s="143">
        <v>0</v>
      </c>
      <c r="O256" s="144">
        <v>0</v>
      </c>
      <c r="P256" s="144">
        <v>0</v>
      </c>
      <c r="S256" s="354"/>
      <c r="T256" s="146">
        <v>0</v>
      </c>
      <c r="U256" s="146">
        <v>0</v>
      </c>
      <c r="V256" s="146">
        <v>0</v>
      </c>
      <c r="X256" s="147" t="s">
        <v>640</v>
      </c>
      <c r="Y256" s="147" t="s">
        <v>640</v>
      </c>
      <c r="Z256" s="147" t="s">
        <v>640</v>
      </c>
      <c r="AA256" s="147" t="s">
        <v>640</v>
      </c>
      <c r="AB256" s="147" t="s">
        <v>640</v>
      </c>
      <c r="AC256" s="147" t="s">
        <v>640</v>
      </c>
      <c r="AE256" s="143">
        <v>87936</v>
      </c>
      <c r="AF256" s="197">
        <v>152909</v>
      </c>
      <c r="AH256" s="148" t="s">
        <v>640</v>
      </c>
      <c r="AI256" s="144">
        <v>0</v>
      </c>
      <c r="AJ256" s="149" t="s">
        <v>640</v>
      </c>
    </row>
    <row r="257" spans="2:36" s="145" customFormat="1" ht="24" hidden="1">
      <c r="B257" s="138">
        <v>1529099</v>
      </c>
      <c r="C257" s="139" t="s">
        <v>1236</v>
      </c>
      <c r="D257" s="140">
        <v>401</v>
      </c>
      <c r="E257" s="141">
        <v>1529099401</v>
      </c>
      <c r="F257" s="142" t="s">
        <v>1245</v>
      </c>
      <c r="G257" s="150">
        <v>119711</v>
      </c>
      <c r="H257" s="139" t="s">
        <v>1245</v>
      </c>
      <c r="I257" s="143">
        <v>4449225</v>
      </c>
      <c r="J257" s="143">
        <v>0</v>
      </c>
      <c r="K257" s="143">
        <v>-199424</v>
      </c>
      <c r="L257" s="143">
        <v>0</v>
      </c>
      <c r="M257" s="143">
        <v>11638</v>
      </c>
      <c r="N257" s="143">
        <v>0</v>
      </c>
      <c r="O257" s="144">
        <v>4261439</v>
      </c>
      <c r="P257" s="144">
        <v>0</v>
      </c>
      <c r="Q257" s="139" t="s">
        <v>4202</v>
      </c>
      <c r="R257" s="144">
        <v>2007.3441438322759</v>
      </c>
      <c r="S257" s="354">
        <v>4</v>
      </c>
      <c r="T257" s="146">
        <v>2007.3441438322759</v>
      </c>
      <c r="U257" s="146">
        <v>0</v>
      </c>
      <c r="V257" s="146">
        <v>0</v>
      </c>
      <c r="X257" s="147">
        <v>4548700</v>
      </c>
      <c r="Y257" s="147">
        <v>2007.3441438322759</v>
      </c>
      <c r="Z257" s="147">
        <v>3905200</v>
      </c>
      <c r="AA257" s="147">
        <v>8164.2153690834439</v>
      </c>
      <c r="AB257" s="147">
        <v>6047200</v>
      </c>
      <c r="AC257" s="147">
        <v>1400.0507334532037</v>
      </c>
      <c r="AE257" s="143">
        <v>0</v>
      </c>
      <c r="AF257" s="197">
        <v>152909</v>
      </c>
      <c r="AH257" s="148">
        <v>0.93428913755578513</v>
      </c>
      <c r="AI257" s="144">
        <v>4249801</v>
      </c>
      <c r="AJ257" s="149">
        <v>4.4130062299827991E-4</v>
      </c>
    </row>
    <row r="258" spans="2:36" s="145" customFormat="1" ht="24" hidden="1">
      <c r="B258" s="138">
        <v>1529099</v>
      </c>
      <c r="C258" s="139" t="s">
        <v>1236</v>
      </c>
      <c r="D258" s="140"/>
      <c r="E258" s="141" t="s">
        <v>640</v>
      </c>
      <c r="F258" s="142" t="s">
        <v>640</v>
      </c>
      <c r="G258" s="150">
        <v>119791</v>
      </c>
      <c r="H258" s="139" t="s">
        <v>1246</v>
      </c>
      <c r="I258" s="143">
        <v>0</v>
      </c>
      <c r="J258" s="143">
        <v>0</v>
      </c>
      <c r="K258" s="143">
        <v>0</v>
      </c>
      <c r="L258" s="143">
        <v>0</v>
      </c>
      <c r="M258" s="143">
        <v>0</v>
      </c>
      <c r="N258" s="143">
        <v>0</v>
      </c>
      <c r="O258" s="144">
        <v>0</v>
      </c>
      <c r="P258" s="144">
        <v>0</v>
      </c>
      <c r="S258" s="354"/>
      <c r="T258" s="146">
        <v>0</v>
      </c>
      <c r="U258" s="146">
        <v>0</v>
      </c>
      <c r="V258" s="146">
        <v>0</v>
      </c>
      <c r="X258" s="147" t="s">
        <v>640</v>
      </c>
      <c r="Y258" s="147" t="s">
        <v>640</v>
      </c>
      <c r="Z258" s="147" t="s">
        <v>640</v>
      </c>
      <c r="AA258" s="147" t="s">
        <v>640</v>
      </c>
      <c r="AB258" s="147" t="s">
        <v>640</v>
      </c>
      <c r="AC258" s="147" t="s">
        <v>640</v>
      </c>
      <c r="AE258" s="143">
        <v>1990</v>
      </c>
      <c r="AF258" s="197">
        <v>152909</v>
      </c>
      <c r="AH258" s="148" t="s">
        <v>640</v>
      </c>
      <c r="AI258" s="144">
        <v>0</v>
      </c>
      <c r="AJ258" s="149" t="s">
        <v>640</v>
      </c>
    </row>
    <row r="259" spans="2:36" s="145" customFormat="1" ht="24" hidden="1">
      <c r="B259" s="138">
        <v>1529099</v>
      </c>
      <c r="C259" s="139" t="s">
        <v>1236</v>
      </c>
      <c r="D259" s="140">
        <v>501</v>
      </c>
      <c r="E259" s="141">
        <v>1529099501</v>
      </c>
      <c r="F259" s="142" t="s">
        <v>1247</v>
      </c>
      <c r="G259" s="150">
        <v>119919</v>
      </c>
      <c r="H259" s="139" t="s">
        <v>1247</v>
      </c>
      <c r="I259" s="143">
        <v>30169083</v>
      </c>
      <c r="J259" s="143">
        <v>1221662</v>
      </c>
      <c r="K259" s="143">
        <v>-173952</v>
      </c>
      <c r="L259" s="143">
        <v>26517</v>
      </c>
      <c r="M259" s="143">
        <v>-52663</v>
      </c>
      <c r="N259" s="143">
        <v>-4623</v>
      </c>
      <c r="O259" s="144">
        <v>29942468</v>
      </c>
      <c r="P259" s="144">
        <v>1243556</v>
      </c>
      <c r="Q259" s="139" t="s">
        <v>4203</v>
      </c>
      <c r="R259" s="144">
        <v>121682.37759529208</v>
      </c>
      <c r="S259" s="354">
        <v>4</v>
      </c>
      <c r="T259" s="146">
        <v>1343344.3775952922</v>
      </c>
      <c r="U259" s="146">
        <v>26517</v>
      </c>
      <c r="V259" s="146">
        <v>-4623</v>
      </c>
      <c r="X259" s="147">
        <v>30448500</v>
      </c>
      <c r="Y259" s="147">
        <v>1369861.3775952922</v>
      </c>
      <c r="Z259" s="147">
        <v>26411800</v>
      </c>
      <c r="AA259" s="147">
        <v>3513548.1858768188</v>
      </c>
      <c r="AB259" s="147">
        <v>26387300</v>
      </c>
      <c r="AC259" s="147">
        <v>1021237.006430294</v>
      </c>
      <c r="AE259" s="143">
        <v>0</v>
      </c>
      <c r="AF259" s="197">
        <v>152909</v>
      </c>
      <c r="AH259" s="148">
        <v>0.98511030100004926</v>
      </c>
      <c r="AI259" s="144">
        <v>29995131</v>
      </c>
      <c r="AJ259" s="149">
        <v>4.4989453588692128E-2</v>
      </c>
    </row>
    <row r="260" spans="2:36" s="145" customFormat="1" ht="24" hidden="1">
      <c r="B260" s="138">
        <v>1529099</v>
      </c>
      <c r="C260" s="139" t="s">
        <v>1236</v>
      </c>
      <c r="D260" s="140"/>
      <c r="E260" s="141" t="s">
        <v>640</v>
      </c>
      <c r="F260" s="142" t="s">
        <v>640</v>
      </c>
      <c r="G260" s="150">
        <v>119991</v>
      </c>
      <c r="H260" s="139" t="s">
        <v>1248</v>
      </c>
      <c r="I260" s="143">
        <v>0</v>
      </c>
      <c r="J260" s="143">
        <v>0</v>
      </c>
      <c r="K260" s="143">
        <v>0</v>
      </c>
      <c r="L260" s="143">
        <v>0</v>
      </c>
      <c r="M260" s="143">
        <v>0</v>
      </c>
      <c r="N260" s="143">
        <v>0</v>
      </c>
      <c r="O260" s="144">
        <v>0</v>
      </c>
      <c r="P260" s="144">
        <v>0</v>
      </c>
      <c r="S260" s="354"/>
      <c r="T260" s="146">
        <v>0</v>
      </c>
      <c r="U260" s="146">
        <v>0</v>
      </c>
      <c r="V260" s="146">
        <v>0</v>
      </c>
      <c r="X260" s="147" t="s">
        <v>640</v>
      </c>
      <c r="Y260" s="147" t="s">
        <v>640</v>
      </c>
      <c r="Z260" s="147" t="s">
        <v>640</v>
      </c>
      <c r="AA260" s="147" t="s">
        <v>640</v>
      </c>
      <c r="AB260" s="147" t="s">
        <v>640</v>
      </c>
      <c r="AC260" s="147" t="s">
        <v>640</v>
      </c>
      <c r="AE260" s="143">
        <v>120631</v>
      </c>
      <c r="AF260" s="197">
        <v>152909</v>
      </c>
      <c r="AH260" s="148" t="s">
        <v>640</v>
      </c>
      <c r="AI260" s="144">
        <v>0</v>
      </c>
      <c r="AJ260" s="149" t="s">
        <v>640</v>
      </c>
    </row>
    <row r="261" spans="2:36" s="145" customFormat="1" hidden="1">
      <c r="B261" s="138">
        <v>1611011</v>
      </c>
      <c r="C261" s="139" t="s">
        <v>1249</v>
      </c>
      <c r="D261" s="140">
        <v>101</v>
      </c>
      <c r="E261" s="141">
        <v>1611011101</v>
      </c>
      <c r="F261" s="142" t="s">
        <v>1250</v>
      </c>
      <c r="G261" s="150">
        <v>121111</v>
      </c>
      <c r="H261" s="139" t="s">
        <v>1251</v>
      </c>
      <c r="I261" s="143">
        <v>11268335</v>
      </c>
      <c r="J261" s="143">
        <v>62570</v>
      </c>
      <c r="K261" s="143">
        <v>78060</v>
      </c>
      <c r="L261" s="143">
        <v>7357</v>
      </c>
      <c r="M261" s="143">
        <v>-52950</v>
      </c>
      <c r="N261" s="143">
        <v>566</v>
      </c>
      <c r="O261" s="144">
        <v>11293445</v>
      </c>
      <c r="P261" s="144">
        <v>70493</v>
      </c>
      <c r="S261" s="354"/>
      <c r="T261" s="146">
        <v>62570</v>
      </c>
      <c r="U261" s="146">
        <v>7357</v>
      </c>
      <c r="V261" s="146">
        <v>566</v>
      </c>
      <c r="X261" s="147">
        <v>9186900</v>
      </c>
      <c r="Y261" s="147">
        <v>69927</v>
      </c>
      <c r="Z261" s="147">
        <v>8944100</v>
      </c>
      <c r="AA261" s="147">
        <v>97672.649683253752</v>
      </c>
      <c r="AB261" s="147">
        <v>9290000</v>
      </c>
      <c r="AC261" s="147">
        <v>109847.74072070242</v>
      </c>
      <c r="AH261" s="148">
        <v>1.2350624258454974</v>
      </c>
      <c r="AI261" s="144">
        <v>11346395</v>
      </c>
      <c r="AJ261" s="149">
        <v>7.6115991248408062E-3</v>
      </c>
    </row>
    <row r="262" spans="2:36" s="145" customFormat="1" hidden="1">
      <c r="B262" s="138">
        <v>1611011</v>
      </c>
      <c r="C262" s="139" t="s">
        <v>1249</v>
      </c>
      <c r="D262" s="140">
        <v>102</v>
      </c>
      <c r="E262" s="141">
        <v>1611011102</v>
      </c>
      <c r="F262" s="142" t="s">
        <v>1252</v>
      </c>
      <c r="G262" s="150">
        <v>121112</v>
      </c>
      <c r="H262" s="139" t="s">
        <v>1253</v>
      </c>
      <c r="I262" s="143">
        <v>12126812</v>
      </c>
      <c r="J262" s="143">
        <v>47198</v>
      </c>
      <c r="K262" s="143">
        <v>-184927</v>
      </c>
      <c r="L262" s="143">
        <v>-6726</v>
      </c>
      <c r="M262" s="143">
        <v>867</v>
      </c>
      <c r="N262" s="143">
        <v>39</v>
      </c>
      <c r="O262" s="144">
        <v>11942752</v>
      </c>
      <c r="P262" s="144">
        <v>40511</v>
      </c>
      <c r="S262" s="354"/>
      <c r="T262" s="146">
        <v>47198</v>
      </c>
      <c r="U262" s="146">
        <v>-6726</v>
      </c>
      <c r="V262" s="146">
        <v>39</v>
      </c>
      <c r="X262" s="147">
        <v>14937400</v>
      </c>
      <c r="Y262" s="147">
        <v>40472</v>
      </c>
      <c r="Z262" s="147">
        <v>13500300</v>
      </c>
      <c r="AA262" s="147">
        <v>102372.98448068077</v>
      </c>
      <c r="AB262" s="147">
        <v>19908100</v>
      </c>
      <c r="AC262" s="147">
        <v>220511.01028396125</v>
      </c>
      <c r="AH262" s="148">
        <v>0.79946208844912769</v>
      </c>
      <c r="AI262" s="144">
        <v>11941885</v>
      </c>
      <c r="AJ262" s="149">
        <v>2.7094407326576247E-3</v>
      </c>
    </row>
    <row r="263" spans="2:36" s="145" customFormat="1" hidden="1">
      <c r="B263" s="138">
        <v>1611011</v>
      </c>
      <c r="C263" s="139" t="s">
        <v>1249</v>
      </c>
      <c r="D263" s="140">
        <v>103</v>
      </c>
      <c r="E263" s="141">
        <v>1611011103</v>
      </c>
      <c r="F263" s="142" t="s">
        <v>1254</v>
      </c>
      <c r="G263" s="150">
        <v>121113</v>
      </c>
      <c r="H263" s="139" t="s">
        <v>1255</v>
      </c>
      <c r="I263" s="143">
        <v>20421363</v>
      </c>
      <c r="J263" s="143">
        <v>160086</v>
      </c>
      <c r="K263" s="143">
        <v>-47642</v>
      </c>
      <c r="L263" s="143">
        <v>-4588</v>
      </c>
      <c r="M263" s="143">
        <v>32945</v>
      </c>
      <c r="N263" s="143">
        <v>-203</v>
      </c>
      <c r="O263" s="144">
        <v>20406666</v>
      </c>
      <c r="P263" s="144">
        <v>155295</v>
      </c>
      <c r="S263" s="354"/>
      <c r="T263" s="146">
        <v>160086</v>
      </c>
      <c r="U263" s="146">
        <v>-4588</v>
      </c>
      <c r="V263" s="146">
        <v>-203</v>
      </c>
      <c r="X263" s="147">
        <v>19705800</v>
      </c>
      <c r="Y263" s="147">
        <v>155498</v>
      </c>
      <c r="Z263" s="147">
        <v>16285200</v>
      </c>
      <c r="AA263" s="147">
        <v>116494.97262830136</v>
      </c>
      <c r="AB263" s="147">
        <v>23657700</v>
      </c>
      <c r="AC263" s="147">
        <v>341516.21215491171</v>
      </c>
      <c r="AH263" s="148">
        <v>1.0338946401567051</v>
      </c>
      <c r="AI263" s="144">
        <v>20373721</v>
      </c>
      <c r="AJ263" s="149">
        <v>7.8909762607963143E-3</v>
      </c>
    </row>
    <row r="264" spans="2:36" s="145" customFormat="1" hidden="1">
      <c r="B264" s="138">
        <v>1611011</v>
      </c>
      <c r="C264" s="139" t="s">
        <v>1249</v>
      </c>
      <c r="D264" s="140">
        <v>199</v>
      </c>
      <c r="E264" s="141">
        <v>1611011199</v>
      </c>
      <c r="F264" s="142" t="s">
        <v>1256</v>
      </c>
      <c r="G264" s="150">
        <v>121114</v>
      </c>
      <c r="H264" s="139" t="s">
        <v>1257</v>
      </c>
      <c r="I264" s="143">
        <v>5745024</v>
      </c>
      <c r="J264" s="143">
        <v>47607</v>
      </c>
      <c r="K264" s="143">
        <v>-170678</v>
      </c>
      <c r="L264" s="143">
        <v>-1415</v>
      </c>
      <c r="M264" s="143">
        <v>-3139</v>
      </c>
      <c r="N264" s="143">
        <v>35</v>
      </c>
      <c r="O264" s="144">
        <v>5571207</v>
      </c>
      <c r="P264" s="144">
        <v>46227</v>
      </c>
      <c r="S264" s="354"/>
      <c r="T264" s="146">
        <v>47607</v>
      </c>
      <c r="U264" s="146">
        <v>-1415</v>
      </c>
      <c r="V264" s="146">
        <v>35</v>
      </c>
      <c r="X264" s="147">
        <v>11537200</v>
      </c>
      <c r="Y264" s="147">
        <v>46192</v>
      </c>
      <c r="Z264" s="147">
        <v>11210200</v>
      </c>
      <c r="AA264" s="147">
        <v>108359.72946116937</v>
      </c>
      <c r="AB264" s="147">
        <v>14723800</v>
      </c>
      <c r="AC264" s="147">
        <v>172883.49749844315</v>
      </c>
      <c r="AG264" s="145" t="s">
        <v>4204</v>
      </c>
      <c r="AH264" s="148">
        <v>0.48316281246749643</v>
      </c>
      <c r="AI264" s="144">
        <v>5574346</v>
      </c>
      <c r="AJ264" s="149">
        <v>4.0037444093887599E-3</v>
      </c>
    </row>
    <row r="265" spans="2:36" s="145" customFormat="1" hidden="1">
      <c r="B265" s="138">
        <v>1611011</v>
      </c>
      <c r="C265" s="139" t="s">
        <v>1249</v>
      </c>
      <c r="D265" s="140">
        <v>199</v>
      </c>
      <c r="E265" s="141">
        <v>1611011199</v>
      </c>
      <c r="F265" s="142" t="s">
        <v>1256</v>
      </c>
      <c r="G265" s="150">
        <v>121119</v>
      </c>
      <c r="H265" s="139" t="s">
        <v>1258</v>
      </c>
      <c r="I265" s="143">
        <v>3751901</v>
      </c>
      <c r="J265" s="143">
        <v>16764</v>
      </c>
      <c r="K265" s="143">
        <v>-180802</v>
      </c>
      <c r="L265" s="143">
        <v>-680</v>
      </c>
      <c r="M265" s="143">
        <v>-1218</v>
      </c>
      <c r="N265" s="143">
        <v>0</v>
      </c>
      <c r="O265" s="144">
        <v>3569881</v>
      </c>
      <c r="P265" s="144">
        <v>16084</v>
      </c>
      <c r="S265" s="354"/>
      <c r="T265" s="146">
        <v>16764</v>
      </c>
      <c r="U265" s="146">
        <v>-680</v>
      </c>
      <c r="V265" s="146">
        <v>0</v>
      </c>
      <c r="X265" s="147">
        <v>11537200</v>
      </c>
      <c r="Y265" s="147">
        <v>16084</v>
      </c>
      <c r="Z265" s="147">
        <v>11210200</v>
      </c>
      <c r="AA265" s="147">
        <v>108359.72946116937</v>
      </c>
      <c r="AB265" s="147">
        <v>14723800</v>
      </c>
      <c r="AC265" s="147">
        <v>172883.49749844315</v>
      </c>
      <c r="AG265" s="145" t="s">
        <v>4204</v>
      </c>
      <c r="AH265" s="148">
        <v>0.3095290885136775</v>
      </c>
      <c r="AI265" s="144">
        <v>3571099</v>
      </c>
      <c r="AJ265" s="149">
        <v>1.3940990881669728E-3</v>
      </c>
    </row>
    <row r="266" spans="2:36" s="145" customFormat="1" ht="24" hidden="1">
      <c r="B266" s="138">
        <v>1611011</v>
      </c>
      <c r="C266" s="139" t="s">
        <v>1249</v>
      </c>
      <c r="D266" s="140">
        <v>199</v>
      </c>
      <c r="E266" s="141">
        <v>1611011199</v>
      </c>
      <c r="F266" s="142" t="s">
        <v>1256</v>
      </c>
      <c r="G266" s="150">
        <v>121121</v>
      </c>
      <c r="H266" s="139" t="s">
        <v>1259</v>
      </c>
      <c r="I266" s="143">
        <v>2243107</v>
      </c>
      <c r="J266" s="143">
        <v>43644</v>
      </c>
      <c r="K266" s="143">
        <v>-36013</v>
      </c>
      <c r="L266" s="143">
        <v>-2365</v>
      </c>
      <c r="M266" s="143">
        <v>73</v>
      </c>
      <c r="N266" s="143">
        <v>1412</v>
      </c>
      <c r="O266" s="144">
        <v>2207167</v>
      </c>
      <c r="P266" s="144">
        <v>42691</v>
      </c>
      <c r="S266" s="354"/>
      <c r="T266" s="146">
        <v>43644</v>
      </c>
      <c r="U266" s="146">
        <v>-2365</v>
      </c>
      <c r="V266" s="146">
        <v>1412</v>
      </c>
      <c r="X266" s="147">
        <v>11537200</v>
      </c>
      <c r="Y266" s="147">
        <v>41279</v>
      </c>
      <c r="Z266" s="147">
        <v>11210200</v>
      </c>
      <c r="AA266" s="147">
        <v>108359.72946116937</v>
      </c>
      <c r="AB266" s="147">
        <v>14723800</v>
      </c>
      <c r="AC266" s="147">
        <v>172883.49749844315</v>
      </c>
      <c r="AG266" s="145" t="s">
        <v>4204</v>
      </c>
      <c r="AH266" s="148">
        <v>0.19130239572859967</v>
      </c>
      <c r="AI266" s="144">
        <v>2207094</v>
      </c>
      <c r="AJ266" s="149">
        <v>3.5779045175605866E-3</v>
      </c>
    </row>
    <row r="267" spans="2:36" s="145" customFormat="1" hidden="1">
      <c r="B267" s="138">
        <v>1611011</v>
      </c>
      <c r="C267" s="139" t="s">
        <v>1249</v>
      </c>
      <c r="D267" s="140"/>
      <c r="E267" s="141" t="s">
        <v>640</v>
      </c>
      <c r="F267" s="142" t="s">
        <v>640</v>
      </c>
      <c r="G267" s="150">
        <v>121122</v>
      </c>
      <c r="H267" s="139" t="s">
        <v>1260</v>
      </c>
      <c r="I267" s="143">
        <v>1024751</v>
      </c>
      <c r="J267" s="143">
        <v>5691</v>
      </c>
      <c r="K267" s="143">
        <v>-4545</v>
      </c>
      <c r="L267" s="143">
        <v>-43</v>
      </c>
      <c r="M267" s="143">
        <v>2380</v>
      </c>
      <c r="N267" s="143">
        <v>19</v>
      </c>
      <c r="O267" s="144">
        <v>1022586</v>
      </c>
      <c r="P267" s="144">
        <v>5667</v>
      </c>
      <c r="S267" s="354"/>
      <c r="T267" s="146">
        <v>5691</v>
      </c>
      <c r="U267" s="146">
        <v>-43</v>
      </c>
      <c r="V267" s="146">
        <v>19</v>
      </c>
      <c r="X267" s="147" t="s">
        <v>640</v>
      </c>
      <c r="Y267" s="147" t="s">
        <v>640</v>
      </c>
      <c r="Z267" s="147" t="s">
        <v>640</v>
      </c>
      <c r="AA267" s="147" t="s">
        <v>640</v>
      </c>
      <c r="AB267" s="147" t="s">
        <v>640</v>
      </c>
      <c r="AC267" s="147" t="s">
        <v>640</v>
      </c>
      <c r="AH267" s="148" t="s">
        <v>640</v>
      </c>
      <c r="AI267" s="144">
        <v>1020206</v>
      </c>
      <c r="AJ267" s="149" t="s">
        <v>640</v>
      </c>
    </row>
    <row r="268" spans="2:36" s="145" customFormat="1" hidden="1">
      <c r="B268" s="138">
        <v>1611011</v>
      </c>
      <c r="C268" s="139" t="s">
        <v>1249</v>
      </c>
      <c r="D268" s="140"/>
      <c r="E268" s="141" t="s">
        <v>640</v>
      </c>
      <c r="F268" s="142" t="s">
        <v>640</v>
      </c>
      <c r="G268" s="150">
        <v>121191</v>
      </c>
      <c r="H268" s="139" t="s">
        <v>1261</v>
      </c>
      <c r="I268" s="143">
        <v>0</v>
      </c>
      <c r="J268" s="143">
        <v>0</v>
      </c>
      <c r="K268" s="143">
        <v>0</v>
      </c>
      <c r="L268" s="143">
        <v>0</v>
      </c>
      <c r="M268" s="143">
        <v>0</v>
      </c>
      <c r="N268" s="143">
        <v>0</v>
      </c>
      <c r="O268" s="144">
        <v>0</v>
      </c>
      <c r="P268" s="144">
        <v>0</v>
      </c>
      <c r="S268" s="354"/>
      <c r="T268" s="146">
        <v>0</v>
      </c>
      <c r="U268" s="146">
        <v>0</v>
      </c>
      <c r="V268" s="146">
        <v>0</v>
      </c>
      <c r="X268" s="147" t="s">
        <v>640</v>
      </c>
      <c r="Y268" s="147" t="s">
        <v>640</v>
      </c>
      <c r="Z268" s="147" t="s">
        <v>640</v>
      </c>
      <c r="AA268" s="147" t="s">
        <v>640</v>
      </c>
      <c r="AB268" s="147" t="s">
        <v>640</v>
      </c>
      <c r="AC268" s="147" t="s">
        <v>640</v>
      </c>
      <c r="AH268" s="148" t="s">
        <v>640</v>
      </c>
      <c r="AI268" s="144">
        <v>0</v>
      </c>
      <c r="AJ268" s="149" t="s">
        <v>640</v>
      </c>
    </row>
    <row r="269" spans="2:36" s="145" customFormat="1" hidden="1">
      <c r="B269" s="138">
        <v>1611011</v>
      </c>
      <c r="C269" s="139" t="s">
        <v>1249</v>
      </c>
      <c r="D269" s="140">
        <v>901</v>
      </c>
      <c r="E269" s="141">
        <v>1611011901</v>
      </c>
      <c r="F269" s="142" t="s">
        <v>981</v>
      </c>
      <c r="G269" s="150"/>
      <c r="H269" s="139"/>
      <c r="I269" s="143">
        <v>0</v>
      </c>
      <c r="J269" s="143">
        <v>0</v>
      </c>
      <c r="K269" s="143">
        <v>0</v>
      </c>
      <c r="L269" s="143">
        <v>0</v>
      </c>
      <c r="M269" s="143">
        <v>0</v>
      </c>
      <c r="N269" s="143">
        <v>0</v>
      </c>
      <c r="O269" s="144">
        <v>0</v>
      </c>
      <c r="P269" s="144">
        <v>0</v>
      </c>
      <c r="S269" s="354"/>
      <c r="T269" s="146">
        <v>1868</v>
      </c>
      <c r="U269" s="146">
        <v>0</v>
      </c>
      <c r="V269" s="146">
        <v>0</v>
      </c>
      <c r="X269" s="147">
        <v>-21000</v>
      </c>
      <c r="Y269" s="147">
        <v>1868</v>
      </c>
      <c r="Z269" s="147">
        <v>59200</v>
      </c>
      <c r="AA269" s="147">
        <v>639</v>
      </c>
      <c r="AB269" s="147">
        <v>79600</v>
      </c>
      <c r="AC269" s="147">
        <v>941.21422619676139</v>
      </c>
      <c r="AH269" s="148">
        <v>0</v>
      </c>
      <c r="AI269" s="144">
        <v>0</v>
      </c>
      <c r="AJ269" s="149">
        <v>-8.8952380952380949E-2</v>
      </c>
    </row>
    <row r="270" spans="2:36" s="145" customFormat="1" hidden="1">
      <c r="B270" s="138">
        <v>1611021</v>
      </c>
      <c r="C270" s="139" t="s">
        <v>1262</v>
      </c>
      <c r="D270" s="140">
        <v>101</v>
      </c>
      <c r="E270" s="141">
        <v>1611021101</v>
      </c>
      <c r="F270" s="142" t="s">
        <v>1263</v>
      </c>
      <c r="G270" s="150">
        <v>121211</v>
      </c>
      <c r="H270" s="139" t="s">
        <v>1264</v>
      </c>
      <c r="I270" s="143">
        <v>1693425</v>
      </c>
      <c r="J270" s="143">
        <v>14398</v>
      </c>
      <c r="K270" s="143">
        <v>-77130</v>
      </c>
      <c r="L270" s="143">
        <v>-655</v>
      </c>
      <c r="M270" s="143">
        <v>-5371</v>
      </c>
      <c r="N270" s="143">
        <v>14</v>
      </c>
      <c r="O270" s="144">
        <v>1610924</v>
      </c>
      <c r="P270" s="144">
        <v>13757</v>
      </c>
      <c r="S270" s="354"/>
      <c r="T270" s="146">
        <v>14398</v>
      </c>
      <c r="U270" s="146">
        <v>-655</v>
      </c>
      <c r="V270" s="146">
        <v>14</v>
      </c>
      <c r="X270" s="147">
        <v>1638800</v>
      </c>
      <c r="Y270" s="147">
        <v>13743</v>
      </c>
      <c r="Z270" s="147">
        <v>1869400</v>
      </c>
      <c r="AA270" s="147">
        <v>25532.63457734809</v>
      </c>
      <c r="AB270" s="147">
        <v>2659200</v>
      </c>
      <c r="AC270" s="147">
        <v>17898.789540469501</v>
      </c>
      <c r="AH270" s="148">
        <v>0.98626739077373693</v>
      </c>
      <c r="AI270" s="144">
        <v>1616295</v>
      </c>
      <c r="AJ270" s="149">
        <v>8.3860141567000251E-3</v>
      </c>
    </row>
    <row r="271" spans="2:36" s="145" customFormat="1" hidden="1">
      <c r="B271" s="138">
        <v>1611021</v>
      </c>
      <c r="C271" s="139" t="s">
        <v>1262</v>
      </c>
      <c r="D271" s="140"/>
      <c r="E271" s="141" t="s">
        <v>640</v>
      </c>
      <c r="F271" s="142" t="s">
        <v>640</v>
      </c>
      <c r="G271" s="150">
        <v>121291</v>
      </c>
      <c r="H271" s="139" t="s">
        <v>1265</v>
      </c>
      <c r="I271" s="143">
        <v>0</v>
      </c>
      <c r="J271" s="143">
        <v>0</v>
      </c>
      <c r="K271" s="143">
        <v>0</v>
      </c>
      <c r="L271" s="143">
        <v>0</v>
      </c>
      <c r="M271" s="143">
        <v>0</v>
      </c>
      <c r="N271" s="143">
        <v>0</v>
      </c>
      <c r="O271" s="144">
        <v>0</v>
      </c>
      <c r="P271" s="144">
        <v>0</v>
      </c>
      <c r="S271" s="354"/>
      <c r="T271" s="146">
        <v>0</v>
      </c>
      <c r="U271" s="146">
        <v>0</v>
      </c>
      <c r="V271" s="146">
        <v>0</v>
      </c>
      <c r="X271" s="147" t="s">
        <v>640</v>
      </c>
      <c r="Y271" s="147" t="s">
        <v>640</v>
      </c>
      <c r="Z271" s="147" t="s">
        <v>640</v>
      </c>
      <c r="AA271" s="147" t="s">
        <v>640</v>
      </c>
      <c r="AB271" s="147" t="s">
        <v>640</v>
      </c>
      <c r="AC271" s="147" t="s">
        <v>640</v>
      </c>
      <c r="AH271" s="148" t="s">
        <v>640</v>
      </c>
      <c r="AI271" s="144">
        <v>0</v>
      </c>
      <c r="AJ271" s="149" t="s">
        <v>640</v>
      </c>
    </row>
    <row r="272" spans="2:36" s="145" customFormat="1" hidden="1">
      <c r="B272" s="138">
        <v>1611021</v>
      </c>
      <c r="C272" s="139" t="s">
        <v>1262</v>
      </c>
      <c r="D272" s="140">
        <v>201</v>
      </c>
      <c r="E272" s="141">
        <v>1611021201</v>
      </c>
      <c r="F272" s="142" t="s">
        <v>1266</v>
      </c>
      <c r="G272" s="150">
        <v>122211</v>
      </c>
      <c r="H272" s="139" t="s">
        <v>1266</v>
      </c>
      <c r="I272" s="143">
        <v>22374885</v>
      </c>
      <c r="J272" s="143">
        <v>135786</v>
      </c>
      <c r="K272" s="143">
        <v>-365493</v>
      </c>
      <c r="L272" s="143">
        <v>-1214</v>
      </c>
      <c r="M272" s="143">
        <v>-10299</v>
      </c>
      <c r="N272" s="143">
        <v>-242</v>
      </c>
      <c r="O272" s="144">
        <v>21999093</v>
      </c>
      <c r="P272" s="144">
        <v>134330</v>
      </c>
      <c r="S272" s="354"/>
      <c r="T272" s="146">
        <v>135786</v>
      </c>
      <c r="U272" s="146">
        <v>-1214</v>
      </c>
      <c r="V272" s="146">
        <v>-242</v>
      </c>
      <c r="X272" s="147">
        <v>22030400</v>
      </c>
      <c r="Y272" s="147">
        <v>134572</v>
      </c>
      <c r="Z272" s="147">
        <v>12969300</v>
      </c>
      <c r="AA272" s="147">
        <v>106741.92639872865</v>
      </c>
      <c r="AB272" s="147">
        <v>21148100</v>
      </c>
      <c r="AC272" s="147">
        <v>207191.88193589298</v>
      </c>
      <c r="AH272" s="148">
        <v>0.99904640859902683</v>
      </c>
      <c r="AI272" s="144">
        <v>22009392</v>
      </c>
      <c r="AJ272" s="149">
        <v>6.1084682983513694E-3</v>
      </c>
    </row>
    <row r="273" spans="2:36" s="145" customFormat="1" ht="24" hidden="1">
      <c r="B273" s="138">
        <v>1611021</v>
      </c>
      <c r="C273" s="139" t="s">
        <v>1262</v>
      </c>
      <c r="D273" s="140">
        <v>202</v>
      </c>
      <c r="E273" s="141">
        <v>1611021202</v>
      </c>
      <c r="F273" s="142" t="s">
        <v>1267</v>
      </c>
      <c r="G273" s="150">
        <v>122212</v>
      </c>
      <c r="H273" s="139" t="s">
        <v>1268</v>
      </c>
      <c r="I273" s="143">
        <v>10992652</v>
      </c>
      <c r="J273" s="143">
        <v>885602</v>
      </c>
      <c r="K273" s="143">
        <v>-38813</v>
      </c>
      <c r="L273" s="143">
        <v>5591</v>
      </c>
      <c r="M273" s="143">
        <v>10250</v>
      </c>
      <c r="N273" s="143">
        <v>237</v>
      </c>
      <c r="O273" s="144">
        <v>10964089</v>
      </c>
      <c r="P273" s="144">
        <v>891430</v>
      </c>
      <c r="S273" s="354"/>
      <c r="T273" s="146">
        <v>885602</v>
      </c>
      <c r="U273" s="146">
        <v>5591</v>
      </c>
      <c r="V273" s="146">
        <v>237</v>
      </c>
      <c r="X273" s="147">
        <v>10970400</v>
      </c>
      <c r="Y273" s="147">
        <v>891193</v>
      </c>
      <c r="Z273" s="147">
        <v>10156500</v>
      </c>
      <c r="AA273" s="147">
        <v>784191.40894450818</v>
      </c>
      <c r="AB273" s="147">
        <v>16503900</v>
      </c>
      <c r="AC273" s="147">
        <v>1270422.0866396739</v>
      </c>
      <c r="AH273" s="148">
        <v>0.9984903923284475</v>
      </c>
      <c r="AI273" s="144">
        <v>10953839</v>
      </c>
      <c r="AJ273" s="149">
        <v>8.1236144534383437E-2</v>
      </c>
    </row>
    <row r="274" spans="2:36" s="145" customFormat="1" hidden="1">
      <c r="B274" s="138">
        <v>1611021</v>
      </c>
      <c r="C274" s="139" t="s">
        <v>1262</v>
      </c>
      <c r="D274" s="140"/>
      <c r="E274" s="141" t="s">
        <v>640</v>
      </c>
      <c r="F274" s="142" t="s">
        <v>640</v>
      </c>
      <c r="G274" s="150">
        <v>122291</v>
      </c>
      <c r="H274" s="139" t="s">
        <v>1269</v>
      </c>
      <c r="I274" s="143">
        <v>0</v>
      </c>
      <c r="J274" s="143">
        <v>0</v>
      </c>
      <c r="K274" s="143">
        <v>0</v>
      </c>
      <c r="L274" s="143">
        <v>0</v>
      </c>
      <c r="M274" s="143">
        <v>0</v>
      </c>
      <c r="N274" s="143">
        <v>0</v>
      </c>
      <c r="O274" s="144">
        <v>0</v>
      </c>
      <c r="P274" s="144">
        <v>0</v>
      </c>
      <c r="S274" s="354"/>
      <c r="T274" s="146">
        <v>0</v>
      </c>
      <c r="U274" s="146">
        <v>0</v>
      </c>
      <c r="V274" s="146">
        <v>0</v>
      </c>
      <c r="X274" s="147" t="s">
        <v>640</v>
      </c>
      <c r="Y274" s="147" t="s">
        <v>640</v>
      </c>
      <c r="Z274" s="147" t="s">
        <v>640</v>
      </c>
      <c r="AA274" s="147" t="s">
        <v>640</v>
      </c>
      <c r="AB274" s="147" t="s">
        <v>640</v>
      </c>
      <c r="AC274" s="147" t="s">
        <v>640</v>
      </c>
      <c r="AH274" s="148" t="s">
        <v>640</v>
      </c>
      <c r="AI274" s="144">
        <v>0</v>
      </c>
      <c r="AJ274" s="149" t="s">
        <v>640</v>
      </c>
    </row>
    <row r="275" spans="2:36" s="145" customFormat="1" hidden="1">
      <c r="B275" s="138">
        <v>1611021</v>
      </c>
      <c r="C275" s="139" t="s">
        <v>1262</v>
      </c>
      <c r="D275" s="140">
        <v>301</v>
      </c>
      <c r="E275" s="141">
        <v>1611021301</v>
      </c>
      <c r="F275" s="142" t="s">
        <v>1270</v>
      </c>
      <c r="G275" s="150">
        <v>122311</v>
      </c>
      <c r="H275" s="139" t="s">
        <v>1270</v>
      </c>
      <c r="I275" s="143">
        <v>21185238</v>
      </c>
      <c r="J275" s="143">
        <v>471170</v>
      </c>
      <c r="K275" s="143">
        <v>301001</v>
      </c>
      <c r="L275" s="143">
        <v>6694</v>
      </c>
      <c r="M275" s="143">
        <v>34621</v>
      </c>
      <c r="N275" s="143">
        <v>-194</v>
      </c>
      <c r="O275" s="144">
        <v>21520860</v>
      </c>
      <c r="P275" s="144">
        <v>477670</v>
      </c>
      <c r="S275" s="354"/>
      <c r="T275" s="146">
        <v>471170</v>
      </c>
      <c r="U275" s="146">
        <v>6694</v>
      </c>
      <c r="V275" s="146">
        <v>-194</v>
      </c>
      <c r="X275" s="147">
        <v>21451000</v>
      </c>
      <c r="Y275" s="147">
        <v>477864</v>
      </c>
      <c r="Z275" s="147">
        <v>11590200</v>
      </c>
      <c r="AA275" s="147">
        <v>146114.35463696724</v>
      </c>
      <c r="AB275" s="147">
        <v>16570000</v>
      </c>
      <c r="AC275" s="147">
        <v>62224.545609297595</v>
      </c>
      <c r="AH275" s="148">
        <v>1.0016427672369586</v>
      </c>
      <c r="AI275" s="144">
        <v>21486239</v>
      </c>
      <c r="AJ275" s="149">
        <v>2.2277003403104751E-2</v>
      </c>
    </row>
    <row r="276" spans="2:36" s="145" customFormat="1" hidden="1">
      <c r="B276" s="138">
        <v>1611021</v>
      </c>
      <c r="C276" s="139" t="s">
        <v>1262</v>
      </c>
      <c r="D276" s="140"/>
      <c r="E276" s="141" t="s">
        <v>640</v>
      </c>
      <c r="F276" s="142" t="s">
        <v>640</v>
      </c>
      <c r="G276" s="150">
        <v>122391</v>
      </c>
      <c r="H276" s="139" t="s">
        <v>1271</v>
      </c>
      <c r="I276" s="143">
        <v>0</v>
      </c>
      <c r="J276" s="143">
        <v>0</v>
      </c>
      <c r="K276" s="143">
        <v>0</v>
      </c>
      <c r="L276" s="143">
        <v>0</v>
      </c>
      <c r="M276" s="143">
        <v>0</v>
      </c>
      <c r="N276" s="143">
        <v>0</v>
      </c>
      <c r="O276" s="144">
        <v>0</v>
      </c>
      <c r="P276" s="144">
        <v>0</v>
      </c>
      <c r="S276" s="354"/>
      <c r="T276" s="146">
        <v>0</v>
      </c>
      <c r="U276" s="146">
        <v>0</v>
      </c>
      <c r="V276" s="146">
        <v>0</v>
      </c>
      <c r="X276" s="147" t="s">
        <v>640</v>
      </c>
      <c r="Y276" s="147" t="s">
        <v>640</v>
      </c>
      <c r="Z276" s="147" t="s">
        <v>640</v>
      </c>
      <c r="AA276" s="147" t="s">
        <v>640</v>
      </c>
      <c r="AB276" s="147" t="s">
        <v>640</v>
      </c>
      <c r="AC276" s="147" t="s">
        <v>640</v>
      </c>
      <c r="AH276" s="148" t="s">
        <v>640</v>
      </c>
      <c r="AI276" s="144">
        <v>0</v>
      </c>
      <c r="AJ276" s="149" t="s">
        <v>640</v>
      </c>
    </row>
    <row r="277" spans="2:36" s="145" customFormat="1" hidden="1">
      <c r="B277" s="138">
        <v>1611021</v>
      </c>
      <c r="C277" s="139" t="s">
        <v>1262</v>
      </c>
      <c r="D277" s="140">
        <v>901</v>
      </c>
      <c r="E277" s="141">
        <v>1611021901</v>
      </c>
      <c r="F277" s="142" t="s">
        <v>981</v>
      </c>
      <c r="G277" s="150"/>
      <c r="H277" s="139"/>
      <c r="I277" s="143">
        <v>0</v>
      </c>
      <c r="J277" s="143">
        <v>0</v>
      </c>
      <c r="K277" s="143">
        <v>0</v>
      </c>
      <c r="L277" s="143">
        <v>0</v>
      </c>
      <c r="M277" s="143">
        <v>0</v>
      </c>
      <c r="N277" s="143">
        <v>0</v>
      </c>
      <c r="O277" s="144">
        <v>0</v>
      </c>
      <c r="P277" s="144">
        <v>0</v>
      </c>
      <c r="S277" s="354"/>
      <c r="T277" s="146">
        <v>-185</v>
      </c>
      <c r="U277" s="146">
        <v>0</v>
      </c>
      <c r="V277" s="146">
        <v>0</v>
      </c>
      <c r="X277" s="147">
        <v>29200</v>
      </c>
      <c r="Y277" s="147">
        <v>-185</v>
      </c>
      <c r="Z277" s="147">
        <v>-42300</v>
      </c>
      <c r="AA277" s="147">
        <v>-899</v>
      </c>
      <c r="AB277" s="147">
        <v>81200</v>
      </c>
      <c r="AC277" s="147">
        <v>0</v>
      </c>
      <c r="AH277" s="148">
        <v>0</v>
      </c>
      <c r="AI277" s="144">
        <v>0</v>
      </c>
      <c r="AJ277" s="149">
        <v>-6.3356164383561644E-3</v>
      </c>
    </row>
    <row r="278" spans="2:36" s="145" customFormat="1" hidden="1">
      <c r="B278" s="138">
        <v>1611031</v>
      </c>
      <c r="C278" s="139" t="s">
        <v>1272</v>
      </c>
      <c r="D278" s="140">
        <v>101</v>
      </c>
      <c r="E278" s="141">
        <v>1611031101</v>
      </c>
      <c r="F278" s="142" t="s">
        <v>67</v>
      </c>
      <c r="G278" s="150">
        <v>121311</v>
      </c>
      <c r="H278" s="139" t="s">
        <v>67</v>
      </c>
      <c r="I278" s="143">
        <v>10238747</v>
      </c>
      <c r="J278" s="143">
        <v>376142</v>
      </c>
      <c r="K278" s="143">
        <v>-39204</v>
      </c>
      <c r="L278" s="143">
        <v>-378</v>
      </c>
      <c r="M278" s="143">
        <v>8959</v>
      </c>
      <c r="N278" s="143">
        <v>64</v>
      </c>
      <c r="O278" s="144">
        <v>10208502</v>
      </c>
      <c r="P278" s="144">
        <v>375828</v>
      </c>
      <c r="S278" s="354"/>
      <c r="T278" s="146">
        <v>376142</v>
      </c>
      <c r="U278" s="146">
        <v>-378</v>
      </c>
      <c r="V278" s="146">
        <v>64</v>
      </c>
      <c r="X278" s="147">
        <v>10206800</v>
      </c>
      <c r="Y278" s="147">
        <v>375764</v>
      </c>
      <c r="Z278" s="147">
        <v>7559000</v>
      </c>
      <c r="AA278" s="147">
        <v>120726.82428658797</v>
      </c>
      <c r="AB278" s="147">
        <v>7181700</v>
      </c>
      <c r="AC278" s="147">
        <v>47970.343776139729</v>
      </c>
      <c r="AH278" s="148">
        <v>0.99928900340949167</v>
      </c>
      <c r="AI278" s="144">
        <v>10199543</v>
      </c>
      <c r="AJ278" s="149">
        <v>3.6815064466826038E-2</v>
      </c>
    </row>
    <row r="279" spans="2:36" s="145" customFormat="1" hidden="1">
      <c r="B279" s="138">
        <v>1611031</v>
      </c>
      <c r="C279" s="139" t="s">
        <v>1272</v>
      </c>
      <c r="D279" s="140"/>
      <c r="E279" s="141" t="s">
        <v>640</v>
      </c>
      <c r="F279" s="142" t="s">
        <v>640</v>
      </c>
      <c r="G279" s="150">
        <v>121391</v>
      </c>
      <c r="H279" s="139" t="s">
        <v>1273</v>
      </c>
      <c r="I279" s="143">
        <v>0</v>
      </c>
      <c r="J279" s="143">
        <v>0</v>
      </c>
      <c r="K279" s="143">
        <v>0</v>
      </c>
      <c r="L279" s="143">
        <v>0</v>
      </c>
      <c r="M279" s="143">
        <v>0</v>
      </c>
      <c r="N279" s="143">
        <v>0</v>
      </c>
      <c r="O279" s="144">
        <v>0</v>
      </c>
      <c r="P279" s="144">
        <v>0</v>
      </c>
      <c r="S279" s="354"/>
      <c r="T279" s="146">
        <v>0</v>
      </c>
      <c r="U279" s="146">
        <v>0</v>
      </c>
      <c r="V279" s="146">
        <v>0</v>
      </c>
      <c r="X279" s="147" t="s">
        <v>640</v>
      </c>
      <c r="Y279" s="147" t="s">
        <v>640</v>
      </c>
      <c r="Z279" s="147" t="s">
        <v>640</v>
      </c>
      <c r="AA279" s="147" t="s">
        <v>640</v>
      </c>
      <c r="AB279" s="147" t="s">
        <v>640</v>
      </c>
      <c r="AC279" s="147" t="s">
        <v>640</v>
      </c>
      <c r="AH279" s="148" t="s">
        <v>640</v>
      </c>
      <c r="AI279" s="144">
        <v>0</v>
      </c>
      <c r="AJ279" s="149" t="s">
        <v>640</v>
      </c>
    </row>
    <row r="280" spans="2:36" s="145" customFormat="1" hidden="1">
      <c r="B280" s="138">
        <v>1611031</v>
      </c>
      <c r="C280" s="139" t="s">
        <v>1272</v>
      </c>
      <c r="D280" s="140">
        <v>901</v>
      </c>
      <c r="E280" s="141">
        <v>1611031901</v>
      </c>
      <c r="F280" s="142" t="s">
        <v>981</v>
      </c>
      <c r="G280" s="150"/>
      <c r="H280" s="139"/>
      <c r="I280" s="143">
        <v>0</v>
      </c>
      <c r="J280" s="143">
        <v>0</v>
      </c>
      <c r="K280" s="143">
        <v>0</v>
      </c>
      <c r="L280" s="143">
        <v>0</v>
      </c>
      <c r="M280" s="143">
        <v>0</v>
      </c>
      <c r="N280" s="143">
        <v>0</v>
      </c>
      <c r="O280" s="144">
        <v>0</v>
      </c>
      <c r="P280" s="144">
        <v>0</v>
      </c>
      <c r="S280" s="354"/>
      <c r="T280" s="146">
        <v>64</v>
      </c>
      <c r="U280" s="146">
        <v>0</v>
      </c>
      <c r="V280" s="146">
        <v>0</v>
      </c>
      <c r="X280" s="147">
        <v>9000</v>
      </c>
      <c r="Y280" s="147">
        <v>64</v>
      </c>
      <c r="Z280" s="147">
        <v>1200</v>
      </c>
      <c r="AA280" s="147">
        <v>142</v>
      </c>
      <c r="AB280" s="147">
        <v>0</v>
      </c>
      <c r="AC280" s="147">
        <v>0</v>
      </c>
      <c r="AH280" s="148">
        <v>0</v>
      </c>
      <c r="AI280" s="144">
        <v>0</v>
      </c>
      <c r="AJ280" s="149">
        <v>7.1111111111111115E-3</v>
      </c>
    </row>
    <row r="281" spans="2:36" s="145" customFormat="1" hidden="1">
      <c r="B281" s="138">
        <v>1619091</v>
      </c>
      <c r="C281" s="139" t="s">
        <v>1274</v>
      </c>
      <c r="D281" s="140">
        <v>101</v>
      </c>
      <c r="E281" s="141">
        <v>1619091101</v>
      </c>
      <c r="F281" s="142" t="s">
        <v>1275</v>
      </c>
      <c r="G281" s="150">
        <v>122111</v>
      </c>
      <c r="H281" s="139" t="s">
        <v>1275</v>
      </c>
      <c r="I281" s="143">
        <v>17685741</v>
      </c>
      <c r="J281" s="143">
        <v>553722</v>
      </c>
      <c r="K281" s="143">
        <v>-122373</v>
      </c>
      <c r="L281" s="143">
        <v>-4855</v>
      </c>
      <c r="M281" s="143">
        <v>-20479</v>
      </c>
      <c r="N281" s="143">
        <v>5337</v>
      </c>
      <c r="O281" s="144">
        <v>17542889</v>
      </c>
      <c r="P281" s="144">
        <v>554204</v>
      </c>
      <c r="S281" s="354"/>
      <c r="T281" s="146">
        <v>553722</v>
      </c>
      <c r="U281" s="146">
        <v>-4855</v>
      </c>
      <c r="V281" s="146">
        <v>5337</v>
      </c>
      <c r="X281" s="147">
        <v>17822500</v>
      </c>
      <c r="Y281" s="147">
        <v>548867</v>
      </c>
      <c r="Z281" s="147">
        <v>16273800</v>
      </c>
      <c r="AA281" s="147">
        <v>323199</v>
      </c>
      <c r="AB281" s="147">
        <v>23819500</v>
      </c>
      <c r="AC281" s="147">
        <v>920900</v>
      </c>
      <c r="AH281" s="148">
        <v>0.98546040117828593</v>
      </c>
      <c r="AI281" s="144">
        <v>17563368</v>
      </c>
      <c r="AJ281" s="149">
        <v>3.0796296815822695E-2</v>
      </c>
    </row>
    <row r="282" spans="2:36" s="145" customFormat="1" hidden="1">
      <c r="B282" s="138">
        <v>1619091</v>
      </c>
      <c r="C282" s="139" t="s">
        <v>1274</v>
      </c>
      <c r="D282" s="140"/>
      <c r="E282" s="141" t="s">
        <v>640</v>
      </c>
      <c r="F282" s="142" t="s">
        <v>640</v>
      </c>
      <c r="G282" s="150">
        <v>122191</v>
      </c>
      <c r="H282" s="139" t="s">
        <v>1276</v>
      </c>
      <c r="I282" s="143">
        <v>0</v>
      </c>
      <c r="J282" s="143">
        <v>0</v>
      </c>
      <c r="K282" s="143">
        <v>0</v>
      </c>
      <c r="L282" s="143">
        <v>0</v>
      </c>
      <c r="M282" s="143">
        <v>0</v>
      </c>
      <c r="N282" s="143">
        <v>0</v>
      </c>
      <c r="O282" s="144">
        <v>0</v>
      </c>
      <c r="P282" s="144">
        <v>0</v>
      </c>
      <c r="S282" s="354"/>
      <c r="T282" s="146">
        <v>0</v>
      </c>
      <c r="U282" s="146">
        <v>0</v>
      </c>
      <c r="V282" s="146">
        <v>0</v>
      </c>
      <c r="X282" s="147" t="s">
        <v>640</v>
      </c>
      <c r="Y282" s="147" t="s">
        <v>640</v>
      </c>
      <c r="Z282" s="147" t="s">
        <v>640</v>
      </c>
      <c r="AA282" s="147" t="s">
        <v>640</v>
      </c>
      <c r="AB282" s="147" t="s">
        <v>640</v>
      </c>
      <c r="AC282" s="147" t="s">
        <v>640</v>
      </c>
      <c r="AH282" s="148" t="s">
        <v>640</v>
      </c>
      <c r="AI282" s="144">
        <v>0</v>
      </c>
      <c r="AJ282" s="149" t="s">
        <v>640</v>
      </c>
    </row>
    <row r="283" spans="2:36" s="145" customFormat="1" hidden="1">
      <c r="B283" s="138">
        <v>1619091</v>
      </c>
      <c r="C283" s="139" t="s">
        <v>1274</v>
      </c>
      <c r="D283" s="140">
        <v>201</v>
      </c>
      <c r="E283" s="141">
        <v>1619091201</v>
      </c>
      <c r="F283" s="142" t="s">
        <v>1277</v>
      </c>
      <c r="G283" s="150">
        <v>122411</v>
      </c>
      <c r="H283" s="139" t="s">
        <v>1277</v>
      </c>
      <c r="I283" s="143">
        <v>54513777</v>
      </c>
      <c r="J283" s="143">
        <v>3820140</v>
      </c>
      <c r="K283" s="143">
        <v>-545382</v>
      </c>
      <c r="L283" s="143">
        <v>-10830</v>
      </c>
      <c r="M283" s="143">
        <v>-27997</v>
      </c>
      <c r="N283" s="143">
        <v>-6873</v>
      </c>
      <c r="O283" s="144">
        <v>53940398</v>
      </c>
      <c r="P283" s="144">
        <v>3802437</v>
      </c>
      <c r="S283" s="354"/>
      <c r="T283" s="146">
        <v>3820140</v>
      </c>
      <c r="U283" s="146">
        <v>-10830</v>
      </c>
      <c r="V283" s="146">
        <v>-6873</v>
      </c>
      <c r="X283" s="147">
        <v>54779400</v>
      </c>
      <c r="Y283" s="147">
        <v>3809310</v>
      </c>
      <c r="Z283" s="147">
        <v>37668200</v>
      </c>
      <c r="AA283" s="147">
        <v>2927993</v>
      </c>
      <c r="AB283" s="147">
        <v>38090400</v>
      </c>
      <c r="AC283" s="147">
        <v>2203100</v>
      </c>
      <c r="AH283" s="148">
        <v>0.9851950733304855</v>
      </c>
      <c r="AI283" s="144">
        <v>53968395</v>
      </c>
      <c r="AJ283" s="149">
        <v>6.9539096813765758E-2</v>
      </c>
    </row>
    <row r="284" spans="2:36" s="145" customFormat="1" hidden="1">
      <c r="B284" s="138">
        <v>1619091</v>
      </c>
      <c r="C284" s="139" t="s">
        <v>1274</v>
      </c>
      <c r="D284" s="140">
        <v>202</v>
      </c>
      <c r="E284" s="141">
        <v>1619091202</v>
      </c>
      <c r="F284" s="142" t="s">
        <v>1278</v>
      </c>
      <c r="G284" s="150">
        <v>122412</v>
      </c>
      <c r="H284" s="139" t="s">
        <v>1278</v>
      </c>
      <c r="I284" s="143">
        <v>591492</v>
      </c>
      <c r="J284" s="143">
        <v>0</v>
      </c>
      <c r="K284" s="143">
        <v>37777</v>
      </c>
      <c r="L284" s="143">
        <v>0</v>
      </c>
      <c r="M284" s="143">
        <v>26</v>
      </c>
      <c r="N284" s="143">
        <v>0</v>
      </c>
      <c r="O284" s="144">
        <v>629295</v>
      </c>
      <c r="P284" s="144">
        <v>0</v>
      </c>
      <c r="S284" s="354"/>
      <c r="T284" s="146">
        <v>0</v>
      </c>
      <c r="U284" s="146">
        <v>0</v>
      </c>
      <c r="V284" s="146">
        <v>0</v>
      </c>
      <c r="X284" s="147">
        <v>600200</v>
      </c>
      <c r="Y284" s="147">
        <v>0</v>
      </c>
      <c r="Z284" s="147">
        <v>243600</v>
      </c>
      <c r="AA284" s="147">
        <v>0</v>
      </c>
      <c r="AB284" s="147">
        <v>279000</v>
      </c>
      <c r="AC284" s="147">
        <v>15600</v>
      </c>
      <c r="AH284" s="148">
        <v>1.0484321892702433</v>
      </c>
      <c r="AI284" s="144">
        <v>629269</v>
      </c>
      <c r="AJ284" s="149">
        <v>0</v>
      </c>
    </row>
    <row r="285" spans="2:36" s="145" customFormat="1" hidden="1">
      <c r="B285" s="138">
        <v>1619091</v>
      </c>
      <c r="C285" s="139" t="s">
        <v>1274</v>
      </c>
      <c r="D285" s="140">
        <v>203</v>
      </c>
      <c r="E285" s="141">
        <v>1619091203</v>
      </c>
      <c r="F285" s="142" t="s">
        <v>1279</v>
      </c>
      <c r="G285" s="150">
        <v>122413</v>
      </c>
      <c r="H285" s="139" t="s">
        <v>1279</v>
      </c>
      <c r="I285" s="143">
        <v>937034</v>
      </c>
      <c r="J285" s="143">
        <v>0</v>
      </c>
      <c r="K285" s="143">
        <v>10610</v>
      </c>
      <c r="L285" s="143">
        <v>0</v>
      </c>
      <c r="M285" s="143">
        <v>3140</v>
      </c>
      <c r="N285" s="143">
        <v>0</v>
      </c>
      <c r="O285" s="144">
        <v>950784</v>
      </c>
      <c r="P285" s="144">
        <v>0</v>
      </c>
      <c r="S285" s="354"/>
      <c r="T285" s="146">
        <v>0</v>
      </c>
      <c r="U285" s="146">
        <v>0</v>
      </c>
      <c r="V285" s="146">
        <v>0</v>
      </c>
      <c r="X285" s="147">
        <v>949400</v>
      </c>
      <c r="Y285" s="147">
        <v>0</v>
      </c>
      <c r="Z285" s="147">
        <v>756200</v>
      </c>
      <c r="AA285" s="147">
        <v>0</v>
      </c>
      <c r="AB285" s="147">
        <v>1576200</v>
      </c>
      <c r="AC285" s="147">
        <v>0</v>
      </c>
      <c r="AH285" s="148">
        <v>0.99815041078575939</v>
      </c>
      <c r="AI285" s="144">
        <v>947644</v>
      </c>
      <c r="AJ285" s="149">
        <v>0</v>
      </c>
    </row>
    <row r="286" spans="2:36" s="145" customFormat="1" hidden="1">
      <c r="B286" s="138">
        <v>1619091</v>
      </c>
      <c r="C286" s="139" t="s">
        <v>1274</v>
      </c>
      <c r="D286" s="140"/>
      <c r="E286" s="141" t="s">
        <v>640</v>
      </c>
      <c r="F286" s="142" t="s">
        <v>640</v>
      </c>
      <c r="G286" s="150">
        <v>122491</v>
      </c>
      <c r="H286" s="139" t="s">
        <v>1280</v>
      </c>
      <c r="I286" s="143">
        <v>0</v>
      </c>
      <c r="J286" s="143">
        <v>0</v>
      </c>
      <c r="K286" s="143">
        <v>0</v>
      </c>
      <c r="L286" s="143">
        <v>0</v>
      </c>
      <c r="M286" s="143">
        <v>0</v>
      </c>
      <c r="N286" s="143">
        <v>0</v>
      </c>
      <c r="O286" s="144">
        <v>0</v>
      </c>
      <c r="P286" s="144">
        <v>0</v>
      </c>
      <c r="S286" s="354"/>
      <c r="T286" s="146">
        <v>0</v>
      </c>
      <c r="U286" s="146">
        <v>0</v>
      </c>
      <c r="V286" s="146">
        <v>0</v>
      </c>
      <c r="X286" s="147" t="s">
        <v>640</v>
      </c>
      <c r="Y286" s="147" t="s">
        <v>640</v>
      </c>
      <c r="Z286" s="147" t="s">
        <v>640</v>
      </c>
      <c r="AA286" s="147" t="s">
        <v>640</v>
      </c>
      <c r="AB286" s="147" t="s">
        <v>640</v>
      </c>
      <c r="AC286" s="147" t="s">
        <v>640</v>
      </c>
      <c r="AH286" s="148" t="s">
        <v>640</v>
      </c>
      <c r="AI286" s="144">
        <v>0</v>
      </c>
      <c r="AJ286" s="149" t="s">
        <v>640</v>
      </c>
    </row>
    <row r="287" spans="2:36" s="145" customFormat="1" hidden="1">
      <c r="B287" s="138">
        <v>1619091</v>
      </c>
      <c r="C287" s="139" t="s">
        <v>1274</v>
      </c>
      <c r="D287" s="140">
        <v>301</v>
      </c>
      <c r="E287" s="141">
        <v>1619091301</v>
      </c>
      <c r="F287" s="142" t="s">
        <v>1281</v>
      </c>
      <c r="G287" s="150">
        <v>122511</v>
      </c>
      <c r="H287" s="139" t="s">
        <v>1281</v>
      </c>
      <c r="I287" s="143">
        <v>3758989</v>
      </c>
      <c r="J287" s="143">
        <v>14162</v>
      </c>
      <c r="K287" s="143">
        <v>-9287</v>
      </c>
      <c r="L287" s="143">
        <v>-35</v>
      </c>
      <c r="M287" s="143">
        <v>-5880</v>
      </c>
      <c r="N287" s="143">
        <v>0</v>
      </c>
      <c r="O287" s="144">
        <v>3743822</v>
      </c>
      <c r="P287" s="144">
        <v>14127</v>
      </c>
      <c r="S287" s="354"/>
      <c r="T287" s="146">
        <v>14162</v>
      </c>
      <c r="U287" s="146">
        <v>-35</v>
      </c>
      <c r="V287" s="146">
        <v>0</v>
      </c>
      <c r="X287" s="147">
        <v>3779700</v>
      </c>
      <c r="Y287" s="147">
        <v>14127</v>
      </c>
      <c r="Z287" s="147">
        <v>3443400</v>
      </c>
      <c r="AA287" s="147">
        <v>38498</v>
      </c>
      <c r="AB287" s="147">
        <v>4756500</v>
      </c>
      <c r="AC287" s="147">
        <v>49900</v>
      </c>
      <c r="AH287" s="148">
        <v>0.99206339127443977</v>
      </c>
      <c r="AI287" s="144">
        <v>3749702</v>
      </c>
      <c r="AJ287" s="149">
        <v>3.7375982220811173E-3</v>
      </c>
    </row>
    <row r="288" spans="2:36" s="145" customFormat="1" hidden="1">
      <c r="B288" s="138">
        <v>1619091</v>
      </c>
      <c r="C288" s="139" t="s">
        <v>1274</v>
      </c>
      <c r="D288" s="140"/>
      <c r="E288" s="141" t="s">
        <v>640</v>
      </c>
      <c r="F288" s="142" t="s">
        <v>640</v>
      </c>
      <c r="G288" s="150">
        <v>122591</v>
      </c>
      <c r="H288" s="139" t="s">
        <v>1282</v>
      </c>
      <c r="I288" s="143">
        <v>0</v>
      </c>
      <c r="J288" s="143">
        <v>0</v>
      </c>
      <c r="K288" s="143">
        <v>0</v>
      </c>
      <c r="L288" s="143">
        <v>0</v>
      </c>
      <c r="M288" s="143">
        <v>0</v>
      </c>
      <c r="N288" s="143">
        <v>0</v>
      </c>
      <c r="O288" s="144">
        <v>0</v>
      </c>
      <c r="P288" s="144">
        <v>0</v>
      </c>
      <c r="S288" s="354"/>
      <c r="T288" s="146">
        <v>0</v>
      </c>
      <c r="U288" s="146">
        <v>0</v>
      </c>
      <c r="V288" s="146">
        <v>0</v>
      </c>
      <c r="X288" s="147" t="s">
        <v>640</v>
      </c>
      <c r="Y288" s="147" t="s">
        <v>640</v>
      </c>
      <c r="Z288" s="147" t="s">
        <v>640</v>
      </c>
      <c r="AA288" s="147" t="s">
        <v>640</v>
      </c>
      <c r="AB288" s="147" t="s">
        <v>640</v>
      </c>
      <c r="AC288" s="147" t="s">
        <v>640</v>
      </c>
      <c r="AH288" s="148" t="s">
        <v>640</v>
      </c>
      <c r="AI288" s="144">
        <v>0</v>
      </c>
      <c r="AJ288" s="149" t="s">
        <v>640</v>
      </c>
    </row>
    <row r="289" spans="2:36" s="145" customFormat="1" hidden="1">
      <c r="B289" s="138">
        <v>1619091</v>
      </c>
      <c r="C289" s="139" t="s">
        <v>1274</v>
      </c>
      <c r="D289" s="140">
        <v>401</v>
      </c>
      <c r="E289" s="141">
        <v>1619091401</v>
      </c>
      <c r="F289" s="142" t="s">
        <v>1283</v>
      </c>
      <c r="G289" s="150">
        <v>122611</v>
      </c>
      <c r="H289" s="139" t="s">
        <v>1283</v>
      </c>
      <c r="I289" s="143">
        <v>342687</v>
      </c>
      <c r="J289" s="143">
        <v>0</v>
      </c>
      <c r="K289" s="143">
        <v>671</v>
      </c>
      <c r="L289" s="143">
        <v>0</v>
      </c>
      <c r="M289" s="143">
        <v>-2499</v>
      </c>
      <c r="N289" s="143">
        <v>0</v>
      </c>
      <c r="O289" s="144">
        <v>340859</v>
      </c>
      <c r="P289" s="144">
        <v>0</v>
      </c>
      <c r="S289" s="354"/>
      <c r="T289" s="146">
        <v>0</v>
      </c>
      <c r="U289" s="146">
        <v>0</v>
      </c>
      <c r="V289" s="146">
        <v>0</v>
      </c>
      <c r="X289" s="147">
        <v>343400</v>
      </c>
      <c r="Y289" s="147">
        <v>0</v>
      </c>
      <c r="Z289" s="147">
        <v>468100</v>
      </c>
      <c r="AA289" s="147">
        <v>0</v>
      </c>
      <c r="AB289" s="147">
        <v>403100</v>
      </c>
      <c r="AC289" s="147">
        <v>0</v>
      </c>
      <c r="AH289" s="148">
        <v>0.99987769365171808</v>
      </c>
      <c r="AI289" s="144">
        <v>343358</v>
      </c>
      <c r="AJ289" s="149">
        <v>0</v>
      </c>
    </row>
    <row r="290" spans="2:36" s="145" customFormat="1" hidden="1">
      <c r="B290" s="138">
        <v>1619091</v>
      </c>
      <c r="C290" s="139" t="s">
        <v>1274</v>
      </c>
      <c r="D290" s="140">
        <v>402</v>
      </c>
      <c r="E290" s="141">
        <v>1619091402</v>
      </c>
      <c r="F290" s="142" t="s">
        <v>1284</v>
      </c>
      <c r="G290" s="150">
        <v>122619</v>
      </c>
      <c r="H290" s="139" t="s">
        <v>1284</v>
      </c>
      <c r="I290" s="143">
        <v>2913728</v>
      </c>
      <c r="J290" s="143">
        <v>0</v>
      </c>
      <c r="K290" s="143">
        <v>7959</v>
      </c>
      <c r="L290" s="143">
        <v>0</v>
      </c>
      <c r="M290" s="143">
        <v>-3858</v>
      </c>
      <c r="N290" s="143">
        <v>0</v>
      </c>
      <c r="O290" s="144">
        <v>2917829</v>
      </c>
      <c r="P290" s="144">
        <v>0</v>
      </c>
      <c r="S290" s="354"/>
      <c r="T290" s="146">
        <v>0</v>
      </c>
      <c r="U290" s="146">
        <v>0</v>
      </c>
      <c r="V290" s="146">
        <v>0</v>
      </c>
      <c r="X290" s="147">
        <v>2915100</v>
      </c>
      <c r="Y290" s="147">
        <v>0</v>
      </c>
      <c r="Z290" s="147">
        <v>2716700</v>
      </c>
      <c r="AA290" s="147">
        <v>0</v>
      </c>
      <c r="AB290" s="147">
        <v>2961900</v>
      </c>
      <c r="AC290" s="147">
        <v>0</v>
      </c>
      <c r="AH290" s="148">
        <v>1.0022596137353779</v>
      </c>
      <c r="AI290" s="144">
        <v>2921687</v>
      </c>
      <c r="AJ290" s="149">
        <v>0</v>
      </c>
    </row>
    <row r="291" spans="2:36" s="145" customFormat="1" hidden="1">
      <c r="B291" s="138">
        <v>1619091</v>
      </c>
      <c r="C291" s="139" t="s">
        <v>1274</v>
      </c>
      <c r="D291" s="140"/>
      <c r="E291" s="141" t="s">
        <v>640</v>
      </c>
      <c r="F291" s="142" t="s">
        <v>640</v>
      </c>
      <c r="G291" s="150">
        <v>122691</v>
      </c>
      <c r="H291" s="139" t="s">
        <v>1285</v>
      </c>
      <c r="I291" s="143">
        <v>0</v>
      </c>
      <c r="J291" s="143">
        <v>0</v>
      </c>
      <c r="K291" s="143">
        <v>0</v>
      </c>
      <c r="L291" s="143">
        <v>0</v>
      </c>
      <c r="M291" s="143">
        <v>0</v>
      </c>
      <c r="N291" s="143">
        <v>0</v>
      </c>
      <c r="O291" s="144">
        <v>0</v>
      </c>
      <c r="P291" s="144">
        <v>0</v>
      </c>
      <c r="S291" s="354"/>
      <c r="T291" s="146">
        <v>0</v>
      </c>
      <c r="U291" s="146">
        <v>0</v>
      </c>
      <c r="V291" s="146">
        <v>0</v>
      </c>
      <c r="X291" s="147" t="s">
        <v>640</v>
      </c>
      <c r="Y291" s="147" t="s">
        <v>640</v>
      </c>
      <c r="Z291" s="147" t="s">
        <v>640</v>
      </c>
      <c r="AA291" s="147" t="s">
        <v>640</v>
      </c>
      <c r="AB291" s="147" t="s">
        <v>640</v>
      </c>
      <c r="AC291" s="147" t="s">
        <v>640</v>
      </c>
      <c r="AH291" s="148" t="s">
        <v>640</v>
      </c>
      <c r="AI291" s="144">
        <v>0</v>
      </c>
      <c r="AJ291" s="149" t="s">
        <v>640</v>
      </c>
    </row>
    <row r="292" spans="2:36" s="145" customFormat="1" hidden="1">
      <c r="B292" s="138">
        <v>1619091</v>
      </c>
      <c r="C292" s="139" t="s">
        <v>1274</v>
      </c>
      <c r="D292" s="140">
        <v>501</v>
      </c>
      <c r="E292" s="141">
        <v>1619091501</v>
      </c>
      <c r="F292" s="142" t="s">
        <v>1286</v>
      </c>
      <c r="G292" s="150">
        <v>122711</v>
      </c>
      <c r="H292" s="139" t="s">
        <v>1286</v>
      </c>
      <c r="I292" s="143">
        <v>634195</v>
      </c>
      <c r="J292" s="143">
        <v>18426</v>
      </c>
      <c r="K292" s="143">
        <v>276</v>
      </c>
      <c r="L292" s="143">
        <v>8</v>
      </c>
      <c r="M292" s="143">
        <v>-168</v>
      </c>
      <c r="N292" s="143">
        <v>0</v>
      </c>
      <c r="O292" s="144">
        <v>634303</v>
      </c>
      <c r="P292" s="144">
        <v>18434</v>
      </c>
      <c r="S292" s="354"/>
      <c r="T292" s="146">
        <v>18426</v>
      </c>
      <c r="U292" s="146">
        <v>8</v>
      </c>
      <c r="V292" s="146">
        <v>0</v>
      </c>
      <c r="X292" s="147">
        <v>736800</v>
      </c>
      <c r="Y292" s="147">
        <v>18434</v>
      </c>
      <c r="Z292" s="147">
        <v>808600</v>
      </c>
      <c r="AA292" s="147">
        <v>24410</v>
      </c>
      <c r="AB292" s="147">
        <v>1473400</v>
      </c>
      <c r="AC292" s="147">
        <v>45300</v>
      </c>
      <c r="AH292" s="148">
        <v>0.86111699239956574</v>
      </c>
      <c r="AI292" s="144">
        <v>634471</v>
      </c>
      <c r="AJ292" s="149">
        <v>2.501900108577633E-2</v>
      </c>
    </row>
    <row r="293" spans="2:36" s="145" customFormat="1" hidden="1">
      <c r="B293" s="138">
        <v>1619091</v>
      </c>
      <c r="C293" s="139" t="s">
        <v>1274</v>
      </c>
      <c r="D293" s="140"/>
      <c r="E293" s="141" t="s">
        <v>640</v>
      </c>
      <c r="F293" s="142" t="s">
        <v>640</v>
      </c>
      <c r="G293" s="150">
        <v>122791</v>
      </c>
      <c r="H293" s="139" t="s">
        <v>1287</v>
      </c>
      <c r="I293" s="143">
        <v>0</v>
      </c>
      <c r="J293" s="143">
        <v>0</v>
      </c>
      <c r="K293" s="143">
        <v>0</v>
      </c>
      <c r="L293" s="143">
        <v>0</v>
      </c>
      <c r="M293" s="143">
        <v>0</v>
      </c>
      <c r="N293" s="143">
        <v>0</v>
      </c>
      <c r="O293" s="144">
        <v>0</v>
      </c>
      <c r="P293" s="144">
        <v>0</v>
      </c>
      <c r="S293" s="354"/>
      <c r="T293" s="146">
        <v>0</v>
      </c>
      <c r="U293" s="146">
        <v>0</v>
      </c>
      <c r="V293" s="146">
        <v>0</v>
      </c>
      <c r="X293" s="147" t="s">
        <v>640</v>
      </c>
      <c r="Y293" s="147" t="s">
        <v>640</v>
      </c>
      <c r="Z293" s="147" t="s">
        <v>640</v>
      </c>
      <c r="AA293" s="147" t="s">
        <v>640</v>
      </c>
      <c r="AB293" s="147" t="s">
        <v>640</v>
      </c>
      <c r="AC293" s="147" t="s">
        <v>640</v>
      </c>
      <c r="AH293" s="148" t="s">
        <v>640</v>
      </c>
      <c r="AI293" s="144">
        <v>0</v>
      </c>
      <c r="AJ293" s="149" t="s">
        <v>640</v>
      </c>
    </row>
    <row r="294" spans="2:36" s="145" customFormat="1" hidden="1">
      <c r="B294" s="138">
        <v>1619091</v>
      </c>
      <c r="C294" s="139" t="s">
        <v>1274</v>
      </c>
      <c r="D294" s="140">
        <v>601</v>
      </c>
      <c r="E294" s="141">
        <v>1619091601</v>
      </c>
      <c r="F294" s="142" t="s">
        <v>1288</v>
      </c>
      <c r="G294" s="150">
        <v>122811</v>
      </c>
      <c r="H294" s="139" t="s">
        <v>1288</v>
      </c>
      <c r="I294" s="143">
        <v>13141285</v>
      </c>
      <c r="J294" s="143">
        <v>37238</v>
      </c>
      <c r="K294" s="143">
        <v>-240461</v>
      </c>
      <c r="L294" s="143">
        <v>-682</v>
      </c>
      <c r="M294" s="143">
        <v>-5028</v>
      </c>
      <c r="N294" s="143">
        <v>0</v>
      </c>
      <c r="O294" s="144">
        <v>12895796</v>
      </c>
      <c r="P294" s="144">
        <v>36556</v>
      </c>
      <c r="S294" s="354"/>
      <c r="T294" s="146">
        <v>37238</v>
      </c>
      <c r="U294" s="146">
        <v>-682</v>
      </c>
      <c r="V294" s="146">
        <v>0</v>
      </c>
      <c r="X294" s="147">
        <v>13117000</v>
      </c>
      <c r="Y294" s="147">
        <v>36556</v>
      </c>
      <c r="Z294" s="147">
        <v>13528500</v>
      </c>
      <c r="AA294" s="147">
        <v>55971.593970658003</v>
      </c>
      <c r="AB294" s="147">
        <v>17901100</v>
      </c>
      <c r="AC294" s="147">
        <v>24023.739451351456</v>
      </c>
      <c r="AH294" s="148">
        <v>0.98351940230235568</v>
      </c>
      <c r="AI294" s="144">
        <v>12900824</v>
      </c>
      <c r="AJ294" s="149">
        <v>2.7869177403369674E-3</v>
      </c>
    </row>
    <row r="295" spans="2:36" s="145" customFormat="1" hidden="1">
      <c r="B295" s="138">
        <v>1619091</v>
      </c>
      <c r="C295" s="139" t="s">
        <v>1274</v>
      </c>
      <c r="D295" s="140"/>
      <c r="E295" s="141" t="s">
        <v>640</v>
      </c>
      <c r="F295" s="142" t="s">
        <v>640</v>
      </c>
      <c r="G295" s="150">
        <v>122891</v>
      </c>
      <c r="H295" s="139" t="s">
        <v>1289</v>
      </c>
      <c r="I295" s="143">
        <v>0</v>
      </c>
      <c r="J295" s="143">
        <v>0</v>
      </c>
      <c r="K295" s="143">
        <v>0</v>
      </c>
      <c r="L295" s="143">
        <v>0</v>
      </c>
      <c r="M295" s="143">
        <v>0</v>
      </c>
      <c r="N295" s="143">
        <v>0</v>
      </c>
      <c r="O295" s="144">
        <v>0</v>
      </c>
      <c r="P295" s="144">
        <v>0</v>
      </c>
      <c r="S295" s="354"/>
      <c r="T295" s="146">
        <v>0</v>
      </c>
      <c r="U295" s="146">
        <v>0</v>
      </c>
      <c r="V295" s="146">
        <v>0</v>
      </c>
      <c r="X295" s="147" t="s">
        <v>640</v>
      </c>
      <c r="Y295" s="147" t="s">
        <v>640</v>
      </c>
      <c r="Z295" s="147" t="s">
        <v>640</v>
      </c>
      <c r="AA295" s="147" t="s">
        <v>640</v>
      </c>
      <c r="AB295" s="147" t="s">
        <v>640</v>
      </c>
      <c r="AC295" s="147" t="s">
        <v>640</v>
      </c>
      <c r="AH295" s="148" t="s">
        <v>640</v>
      </c>
      <c r="AI295" s="144">
        <v>0</v>
      </c>
      <c r="AJ295" s="149" t="s">
        <v>640</v>
      </c>
    </row>
    <row r="296" spans="2:36" s="145" customFormat="1" hidden="1">
      <c r="B296" s="138">
        <v>1619091</v>
      </c>
      <c r="C296" s="139" t="s">
        <v>1274</v>
      </c>
      <c r="D296" s="140">
        <v>901</v>
      </c>
      <c r="E296" s="141">
        <v>1619091901</v>
      </c>
      <c r="F296" s="142" t="s">
        <v>981</v>
      </c>
      <c r="G296" s="150"/>
      <c r="H296" s="139"/>
      <c r="I296" s="143">
        <v>0</v>
      </c>
      <c r="J296" s="143">
        <v>0</v>
      </c>
      <c r="K296" s="143">
        <v>0</v>
      </c>
      <c r="L296" s="143">
        <v>0</v>
      </c>
      <c r="M296" s="143">
        <v>0</v>
      </c>
      <c r="N296" s="143">
        <v>0</v>
      </c>
      <c r="O296" s="144">
        <v>0</v>
      </c>
      <c r="P296" s="144">
        <v>0</v>
      </c>
      <c r="S296" s="354"/>
      <c r="T296" s="146">
        <v>-1536</v>
      </c>
      <c r="U296" s="146">
        <v>0</v>
      </c>
      <c r="V296" s="146">
        <v>0</v>
      </c>
      <c r="X296" s="147">
        <v>-62700</v>
      </c>
      <c r="Y296" s="147">
        <v>-1536</v>
      </c>
      <c r="Z296" s="147">
        <v>5800</v>
      </c>
      <c r="AA296" s="147">
        <v>11686</v>
      </c>
      <c r="AB296" s="147">
        <v>90600</v>
      </c>
      <c r="AC296" s="147">
        <v>-4100</v>
      </c>
      <c r="AH296" s="148">
        <v>0</v>
      </c>
      <c r="AI296" s="144">
        <v>0</v>
      </c>
      <c r="AJ296" s="149">
        <v>2.4497607655502393E-2</v>
      </c>
    </row>
    <row r="297" spans="2:36" s="145" customFormat="1" ht="24" hidden="1">
      <c r="B297" s="138">
        <v>1619099</v>
      </c>
      <c r="C297" s="139" t="s">
        <v>1290</v>
      </c>
      <c r="D297" s="140">
        <v>101</v>
      </c>
      <c r="E297" s="141">
        <v>1619099101</v>
      </c>
      <c r="F297" s="142" t="s">
        <v>1291</v>
      </c>
      <c r="G297" s="150">
        <v>121911</v>
      </c>
      <c r="H297" s="139" t="s">
        <v>1291</v>
      </c>
      <c r="I297" s="143">
        <v>189471</v>
      </c>
      <c r="J297" s="143">
        <v>0</v>
      </c>
      <c r="K297" s="143">
        <v>-4303</v>
      </c>
      <c r="L297" s="143">
        <v>0</v>
      </c>
      <c r="M297" s="143">
        <v>1863</v>
      </c>
      <c r="N297" s="143">
        <v>0</v>
      </c>
      <c r="O297" s="144">
        <v>187031</v>
      </c>
      <c r="P297" s="144">
        <v>0</v>
      </c>
      <c r="S297" s="354"/>
      <c r="T297" s="146">
        <v>0</v>
      </c>
      <c r="U297" s="146">
        <v>0</v>
      </c>
      <c r="V297" s="146">
        <v>0</v>
      </c>
      <c r="X297" s="147">
        <v>221500</v>
      </c>
      <c r="Y297" s="147">
        <v>0</v>
      </c>
      <c r="Z297" s="147">
        <v>164700</v>
      </c>
      <c r="AA297" s="147">
        <v>576</v>
      </c>
      <c r="AB297" s="147">
        <v>380100</v>
      </c>
      <c r="AC297" s="147">
        <v>1300</v>
      </c>
      <c r="AH297" s="148">
        <v>0.83597291196388257</v>
      </c>
      <c r="AI297" s="144">
        <v>185168</v>
      </c>
      <c r="AJ297" s="149">
        <v>0</v>
      </c>
    </row>
    <row r="298" spans="2:36" s="145" customFormat="1" ht="24" hidden="1">
      <c r="B298" s="138">
        <v>1619099</v>
      </c>
      <c r="C298" s="139" t="s">
        <v>1290</v>
      </c>
      <c r="D298" s="140">
        <v>102</v>
      </c>
      <c r="E298" s="141">
        <v>1619099102</v>
      </c>
      <c r="F298" s="142" t="s">
        <v>1292</v>
      </c>
      <c r="G298" s="150">
        <v>121919</v>
      </c>
      <c r="H298" s="139" t="s">
        <v>1292</v>
      </c>
      <c r="I298" s="143">
        <v>1387277</v>
      </c>
      <c r="J298" s="143">
        <v>2673</v>
      </c>
      <c r="K298" s="143">
        <v>23083</v>
      </c>
      <c r="L298" s="143">
        <v>44</v>
      </c>
      <c r="M298" s="143">
        <v>1469</v>
      </c>
      <c r="N298" s="143">
        <v>0</v>
      </c>
      <c r="O298" s="144">
        <v>1411829</v>
      </c>
      <c r="P298" s="144">
        <v>2717</v>
      </c>
      <c r="S298" s="354"/>
      <c r="T298" s="146">
        <v>2673</v>
      </c>
      <c r="U298" s="146">
        <v>44</v>
      </c>
      <c r="V298" s="146">
        <v>0</v>
      </c>
      <c r="X298" s="147">
        <v>1487200</v>
      </c>
      <c r="Y298" s="147">
        <v>2717</v>
      </c>
      <c r="Z298" s="147">
        <v>983200</v>
      </c>
      <c r="AA298" s="147">
        <v>53720</v>
      </c>
      <c r="AB298" s="147">
        <v>1536800</v>
      </c>
      <c r="AC298" s="147">
        <v>10300</v>
      </c>
      <c r="AH298" s="148">
        <v>0.94833243679397528</v>
      </c>
      <c r="AI298" s="144">
        <v>1410360</v>
      </c>
      <c r="AJ298" s="149">
        <v>1.8269230769230769E-3</v>
      </c>
    </row>
    <row r="299" spans="2:36" s="145" customFormat="1" ht="24" hidden="1">
      <c r="B299" s="138">
        <v>1619099</v>
      </c>
      <c r="C299" s="139" t="s">
        <v>1290</v>
      </c>
      <c r="D299" s="140"/>
      <c r="E299" s="141" t="s">
        <v>640</v>
      </c>
      <c r="F299" s="142" t="s">
        <v>640</v>
      </c>
      <c r="G299" s="150">
        <v>121991</v>
      </c>
      <c r="H299" s="139" t="s">
        <v>1293</v>
      </c>
      <c r="I299" s="143">
        <v>0</v>
      </c>
      <c r="J299" s="143">
        <v>0</v>
      </c>
      <c r="K299" s="143">
        <v>0</v>
      </c>
      <c r="L299" s="143">
        <v>0</v>
      </c>
      <c r="M299" s="143">
        <v>0</v>
      </c>
      <c r="N299" s="143">
        <v>0</v>
      </c>
      <c r="O299" s="144">
        <v>0</v>
      </c>
      <c r="P299" s="144">
        <v>0</v>
      </c>
      <c r="S299" s="354"/>
      <c r="T299" s="146">
        <v>0</v>
      </c>
      <c r="U299" s="146">
        <v>0</v>
      </c>
      <c r="V299" s="146">
        <v>0</v>
      </c>
      <c r="X299" s="147" t="s">
        <v>640</v>
      </c>
      <c r="Y299" s="147" t="s">
        <v>640</v>
      </c>
      <c r="Z299" s="147" t="s">
        <v>640</v>
      </c>
      <c r="AA299" s="147" t="s">
        <v>640</v>
      </c>
      <c r="AB299" s="147" t="s">
        <v>640</v>
      </c>
      <c r="AC299" s="147" t="s">
        <v>640</v>
      </c>
      <c r="AH299" s="148" t="s">
        <v>640</v>
      </c>
      <c r="AI299" s="144">
        <v>0</v>
      </c>
      <c r="AJ299" s="149" t="s">
        <v>640</v>
      </c>
    </row>
    <row r="300" spans="2:36" s="145" customFormat="1" ht="24" hidden="1">
      <c r="B300" s="138">
        <v>1619099</v>
      </c>
      <c r="C300" s="139" t="s">
        <v>1290</v>
      </c>
      <c r="D300" s="140">
        <v>201</v>
      </c>
      <c r="E300" s="141">
        <v>1619099201</v>
      </c>
      <c r="F300" s="142" t="s">
        <v>1294</v>
      </c>
      <c r="G300" s="150">
        <v>123111</v>
      </c>
      <c r="H300" s="139" t="s">
        <v>1294</v>
      </c>
      <c r="I300" s="143">
        <v>88286</v>
      </c>
      <c r="J300" s="143">
        <v>16941</v>
      </c>
      <c r="K300" s="143">
        <v>533</v>
      </c>
      <c r="L300" s="143">
        <v>103</v>
      </c>
      <c r="M300" s="143">
        <v>1096</v>
      </c>
      <c r="N300" s="143">
        <v>358</v>
      </c>
      <c r="O300" s="144">
        <v>89915</v>
      </c>
      <c r="P300" s="144">
        <v>17402</v>
      </c>
      <c r="S300" s="354"/>
      <c r="T300" s="146">
        <v>16941</v>
      </c>
      <c r="U300" s="146">
        <v>103</v>
      </c>
      <c r="V300" s="146">
        <v>358</v>
      </c>
      <c r="X300" s="147">
        <v>134200</v>
      </c>
      <c r="Y300" s="147">
        <v>17044</v>
      </c>
      <c r="Z300" s="147">
        <v>113300</v>
      </c>
      <c r="AA300" s="147">
        <v>2287</v>
      </c>
      <c r="AB300" s="147">
        <v>198700</v>
      </c>
      <c r="AC300" s="147">
        <v>1400</v>
      </c>
      <c r="AH300" s="148">
        <v>0.66184053651266761</v>
      </c>
      <c r="AI300" s="144">
        <v>88819</v>
      </c>
      <c r="AJ300" s="149">
        <v>0.12700447093889716</v>
      </c>
    </row>
    <row r="301" spans="2:36" s="145" customFormat="1" ht="24" hidden="1">
      <c r="B301" s="138">
        <v>1619099</v>
      </c>
      <c r="C301" s="139" t="s">
        <v>1290</v>
      </c>
      <c r="D301" s="140">
        <v>301</v>
      </c>
      <c r="E301" s="141">
        <v>1619099301</v>
      </c>
      <c r="F301" s="142" t="s">
        <v>1295</v>
      </c>
      <c r="G301" s="150">
        <v>123211</v>
      </c>
      <c r="H301" s="139" t="s">
        <v>1295</v>
      </c>
      <c r="I301" s="143">
        <v>6084359</v>
      </c>
      <c r="J301" s="143">
        <v>263554</v>
      </c>
      <c r="K301" s="143">
        <v>55737</v>
      </c>
      <c r="L301" s="143">
        <v>-494</v>
      </c>
      <c r="M301" s="143">
        <v>-20166</v>
      </c>
      <c r="N301" s="143">
        <v>1106</v>
      </c>
      <c r="O301" s="144">
        <v>6119930</v>
      </c>
      <c r="P301" s="144">
        <v>264166</v>
      </c>
      <c r="S301" s="354"/>
      <c r="T301" s="146">
        <v>263554</v>
      </c>
      <c r="U301" s="146">
        <v>-494</v>
      </c>
      <c r="V301" s="146">
        <v>1106</v>
      </c>
      <c r="X301" s="147">
        <v>6416500</v>
      </c>
      <c r="Y301" s="147">
        <v>263060</v>
      </c>
      <c r="Z301" s="147">
        <v>6057500</v>
      </c>
      <c r="AA301" s="147">
        <v>248515</v>
      </c>
      <c r="AB301" s="147">
        <v>8566700</v>
      </c>
      <c r="AC301" s="147">
        <v>254300</v>
      </c>
      <c r="AH301" s="148">
        <v>0.95692293306319642</v>
      </c>
      <c r="AI301" s="144">
        <v>6140096</v>
      </c>
      <c r="AJ301" s="149">
        <v>4.0997428504636481E-2</v>
      </c>
    </row>
    <row r="302" spans="2:36" s="145" customFormat="1" ht="24" hidden="1">
      <c r="B302" s="138">
        <v>1619099</v>
      </c>
      <c r="C302" s="139" t="s">
        <v>1290</v>
      </c>
      <c r="D302" s="140">
        <v>302</v>
      </c>
      <c r="E302" s="141">
        <v>1619099302</v>
      </c>
      <c r="F302" s="142" t="s">
        <v>1296</v>
      </c>
      <c r="G302" s="150">
        <v>123212</v>
      </c>
      <c r="H302" s="139" t="s">
        <v>1296</v>
      </c>
      <c r="I302" s="143">
        <v>781571</v>
      </c>
      <c r="J302" s="143">
        <v>22711</v>
      </c>
      <c r="K302" s="143">
        <v>-40208</v>
      </c>
      <c r="L302" s="143">
        <v>-1168</v>
      </c>
      <c r="M302" s="143">
        <v>-10452</v>
      </c>
      <c r="N302" s="143">
        <v>0</v>
      </c>
      <c r="O302" s="144">
        <v>730911</v>
      </c>
      <c r="P302" s="144">
        <v>21543</v>
      </c>
      <c r="S302" s="354"/>
      <c r="T302" s="146">
        <v>22711</v>
      </c>
      <c r="U302" s="146">
        <v>-1168</v>
      </c>
      <c r="V302" s="146">
        <v>0</v>
      </c>
      <c r="X302" s="147">
        <v>837500</v>
      </c>
      <c r="Y302" s="147">
        <v>21543</v>
      </c>
      <c r="Z302" s="147">
        <v>746500</v>
      </c>
      <c r="AA302" s="147">
        <v>28483</v>
      </c>
      <c r="AB302" s="147">
        <v>920200</v>
      </c>
      <c r="AC302" s="147">
        <v>32100</v>
      </c>
      <c r="AH302" s="148">
        <v>0.88520955223880593</v>
      </c>
      <c r="AI302" s="144">
        <v>741363</v>
      </c>
      <c r="AJ302" s="149">
        <v>2.5722985074626864E-2</v>
      </c>
    </row>
    <row r="303" spans="2:36" s="145" customFormat="1" ht="24" hidden="1">
      <c r="B303" s="138">
        <v>1619099</v>
      </c>
      <c r="C303" s="139" t="s">
        <v>1290</v>
      </c>
      <c r="D303" s="140">
        <v>303</v>
      </c>
      <c r="E303" s="141">
        <v>1619099303</v>
      </c>
      <c r="F303" s="142" t="s">
        <v>1297</v>
      </c>
      <c r="G303" s="150">
        <v>123213</v>
      </c>
      <c r="H303" s="139" t="s">
        <v>1297</v>
      </c>
      <c r="I303" s="143">
        <v>851737</v>
      </c>
      <c r="J303" s="143">
        <v>44527</v>
      </c>
      <c r="K303" s="143">
        <v>-11623</v>
      </c>
      <c r="L303" s="143">
        <v>-607</v>
      </c>
      <c r="M303" s="143">
        <v>469</v>
      </c>
      <c r="N303" s="143">
        <v>0</v>
      </c>
      <c r="O303" s="144">
        <v>840583</v>
      </c>
      <c r="P303" s="144">
        <v>43920</v>
      </c>
      <c r="S303" s="354"/>
      <c r="T303" s="146">
        <v>44527</v>
      </c>
      <c r="U303" s="146">
        <v>-607</v>
      </c>
      <c r="V303" s="146">
        <v>0</v>
      </c>
      <c r="X303" s="147">
        <v>856500</v>
      </c>
      <c r="Y303" s="147">
        <v>43920</v>
      </c>
      <c r="Z303" s="147">
        <v>818600</v>
      </c>
      <c r="AA303" s="147">
        <v>20378</v>
      </c>
      <c r="AB303" s="147">
        <v>839900</v>
      </c>
      <c r="AC303" s="147">
        <v>38000</v>
      </c>
      <c r="AH303" s="148">
        <v>0.98086865148861646</v>
      </c>
      <c r="AI303" s="144">
        <v>840114</v>
      </c>
      <c r="AJ303" s="149">
        <v>5.1278458844133103E-2</v>
      </c>
    </row>
    <row r="304" spans="2:36" s="145" customFormat="1" ht="24" hidden="1">
      <c r="B304" s="138">
        <v>1619099</v>
      </c>
      <c r="C304" s="139" t="s">
        <v>1290</v>
      </c>
      <c r="D304" s="140"/>
      <c r="E304" s="141" t="s">
        <v>640</v>
      </c>
      <c r="F304" s="142" t="s">
        <v>640</v>
      </c>
      <c r="G304" s="150">
        <v>123291</v>
      </c>
      <c r="H304" s="139" t="s">
        <v>1298</v>
      </c>
      <c r="I304" s="143">
        <v>0</v>
      </c>
      <c r="J304" s="143">
        <v>0</v>
      </c>
      <c r="K304" s="143">
        <v>0</v>
      </c>
      <c r="L304" s="143">
        <v>0</v>
      </c>
      <c r="M304" s="143">
        <v>0</v>
      </c>
      <c r="N304" s="143">
        <v>0</v>
      </c>
      <c r="O304" s="144">
        <v>0</v>
      </c>
      <c r="P304" s="144">
        <v>0</v>
      </c>
      <c r="S304" s="354"/>
      <c r="T304" s="146">
        <v>0</v>
      </c>
      <c r="U304" s="146">
        <v>0</v>
      </c>
      <c r="V304" s="146">
        <v>0</v>
      </c>
      <c r="X304" s="147" t="s">
        <v>640</v>
      </c>
      <c r="Y304" s="147" t="s">
        <v>640</v>
      </c>
      <c r="Z304" s="147" t="s">
        <v>640</v>
      </c>
      <c r="AA304" s="147" t="s">
        <v>640</v>
      </c>
      <c r="AB304" s="147" t="s">
        <v>640</v>
      </c>
      <c r="AC304" s="147" t="s">
        <v>640</v>
      </c>
      <c r="AH304" s="148" t="s">
        <v>640</v>
      </c>
      <c r="AI304" s="144">
        <v>0</v>
      </c>
      <c r="AJ304" s="149" t="s">
        <v>640</v>
      </c>
    </row>
    <row r="305" spans="2:36" s="145" customFormat="1" ht="24" hidden="1">
      <c r="B305" s="138">
        <v>1619099</v>
      </c>
      <c r="C305" s="139" t="s">
        <v>1290</v>
      </c>
      <c r="D305" s="140">
        <v>401</v>
      </c>
      <c r="E305" s="141">
        <v>1619099401</v>
      </c>
      <c r="F305" s="142" t="s">
        <v>1299</v>
      </c>
      <c r="G305" s="150">
        <v>123311</v>
      </c>
      <c r="H305" s="139" t="s">
        <v>1299</v>
      </c>
      <c r="I305" s="143">
        <v>139366</v>
      </c>
      <c r="J305" s="143">
        <v>0</v>
      </c>
      <c r="K305" s="143">
        <v>-17241</v>
      </c>
      <c r="L305" s="143">
        <v>0</v>
      </c>
      <c r="M305" s="143">
        <v>804</v>
      </c>
      <c r="N305" s="143">
        <v>0</v>
      </c>
      <c r="O305" s="144">
        <v>122929</v>
      </c>
      <c r="P305" s="144">
        <v>0</v>
      </c>
      <c r="S305" s="354"/>
      <c r="T305" s="146">
        <v>0</v>
      </c>
      <c r="U305" s="146">
        <v>0</v>
      </c>
      <c r="V305" s="146">
        <v>0</v>
      </c>
      <c r="X305" s="147">
        <v>156400</v>
      </c>
      <c r="Y305" s="147">
        <v>0</v>
      </c>
      <c r="Z305" s="147">
        <v>134300</v>
      </c>
      <c r="AA305" s="147">
        <v>0</v>
      </c>
      <c r="AB305" s="147">
        <v>624200</v>
      </c>
      <c r="AC305" s="147">
        <v>0</v>
      </c>
      <c r="AH305" s="148">
        <v>0.78085038363171355</v>
      </c>
      <c r="AI305" s="144">
        <v>122125</v>
      </c>
      <c r="AJ305" s="149">
        <v>0</v>
      </c>
    </row>
    <row r="306" spans="2:36" s="145" customFormat="1" ht="24" hidden="1">
      <c r="B306" s="138">
        <v>1619099</v>
      </c>
      <c r="C306" s="139" t="s">
        <v>1290</v>
      </c>
      <c r="D306" s="140">
        <v>402</v>
      </c>
      <c r="E306" s="141">
        <v>1619099402</v>
      </c>
      <c r="F306" s="142" t="s">
        <v>1300</v>
      </c>
      <c r="G306" s="150">
        <v>123312</v>
      </c>
      <c r="H306" s="139" t="s">
        <v>1300</v>
      </c>
      <c r="I306" s="143">
        <v>99041</v>
      </c>
      <c r="J306" s="143">
        <v>0</v>
      </c>
      <c r="K306" s="143">
        <v>0</v>
      </c>
      <c r="L306" s="143">
        <v>0</v>
      </c>
      <c r="M306" s="143">
        <v>430</v>
      </c>
      <c r="N306" s="143">
        <v>0</v>
      </c>
      <c r="O306" s="144">
        <v>99471</v>
      </c>
      <c r="P306" s="144">
        <v>0</v>
      </c>
      <c r="S306" s="354"/>
      <c r="T306" s="146">
        <v>0</v>
      </c>
      <c r="U306" s="146">
        <v>0</v>
      </c>
      <c r="V306" s="146">
        <v>0</v>
      </c>
      <c r="X306" s="147">
        <v>117800</v>
      </c>
      <c r="Y306" s="147">
        <v>0</v>
      </c>
      <c r="Z306" s="147">
        <v>100800</v>
      </c>
      <c r="AA306" s="147">
        <v>608</v>
      </c>
      <c r="AB306" s="147">
        <v>289100</v>
      </c>
      <c r="AC306" s="147">
        <v>2300</v>
      </c>
      <c r="AH306" s="148">
        <v>0.84075551782682512</v>
      </c>
      <c r="AI306" s="144">
        <v>99041</v>
      </c>
      <c r="AJ306" s="149">
        <v>0</v>
      </c>
    </row>
    <row r="307" spans="2:36" s="145" customFormat="1" ht="24" hidden="1">
      <c r="B307" s="138">
        <v>1619099</v>
      </c>
      <c r="C307" s="139" t="s">
        <v>1290</v>
      </c>
      <c r="D307" s="140"/>
      <c r="E307" s="141" t="s">
        <v>640</v>
      </c>
      <c r="F307" s="142" t="s">
        <v>640</v>
      </c>
      <c r="G307" s="150">
        <v>123391</v>
      </c>
      <c r="H307" s="139" t="s">
        <v>1301</v>
      </c>
      <c r="I307" s="143">
        <v>0</v>
      </c>
      <c r="J307" s="143">
        <v>0</v>
      </c>
      <c r="K307" s="143">
        <v>0</v>
      </c>
      <c r="L307" s="143">
        <v>0</v>
      </c>
      <c r="M307" s="143">
        <v>0</v>
      </c>
      <c r="N307" s="143">
        <v>0</v>
      </c>
      <c r="O307" s="144">
        <v>0</v>
      </c>
      <c r="P307" s="144">
        <v>0</v>
      </c>
      <c r="S307" s="354"/>
      <c r="T307" s="146">
        <v>0</v>
      </c>
      <c r="U307" s="146">
        <v>0</v>
      </c>
      <c r="V307" s="146">
        <v>0</v>
      </c>
      <c r="X307" s="147" t="s">
        <v>640</v>
      </c>
      <c r="Y307" s="147" t="s">
        <v>640</v>
      </c>
      <c r="Z307" s="147" t="s">
        <v>640</v>
      </c>
      <c r="AA307" s="147" t="s">
        <v>640</v>
      </c>
      <c r="AB307" s="147" t="s">
        <v>640</v>
      </c>
      <c r="AC307" s="147" t="s">
        <v>640</v>
      </c>
      <c r="AH307" s="148" t="s">
        <v>640</v>
      </c>
      <c r="AI307" s="144">
        <v>0</v>
      </c>
      <c r="AJ307" s="149" t="s">
        <v>640</v>
      </c>
    </row>
    <row r="308" spans="2:36" s="145" customFormat="1" ht="24" hidden="1">
      <c r="B308" s="138">
        <v>1619099</v>
      </c>
      <c r="C308" s="139" t="s">
        <v>1290</v>
      </c>
      <c r="D308" s="140">
        <v>501</v>
      </c>
      <c r="E308" s="141">
        <v>1619099501</v>
      </c>
      <c r="F308" s="142" t="s">
        <v>1302</v>
      </c>
      <c r="G308" s="150">
        <v>129111</v>
      </c>
      <c r="H308" s="139" t="s">
        <v>1302</v>
      </c>
      <c r="I308" s="143">
        <v>2618212</v>
      </c>
      <c r="J308" s="143">
        <v>0</v>
      </c>
      <c r="K308" s="143">
        <v>-11804</v>
      </c>
      <c r="L308" s="143">
        <v>0</v>
      </c>
      <c r="M308" s="143">
        <v>-1709</v>
      </c>
      <c r="N308" s="143">
        <v>0</v>
      </c>
      <c r="O308" s="144">
        <v>2604699</v>
      </c>
      <c r="P308" s="144">
        <v>0</v>
      </c>
      <c r="S308" s="354"/>
      <c r="T308" s="146">
        <v>0</v>
      </c>
      <c r="U308" s="146">
        <v>0</v>
      </c>
      <c r="V308" s="146">
        <v>0</v>
      </c>
      <c r="X308" s="147">
        <v>2616200</v>
      </c>
      <c r="Y308" s="147">
        <v>0</v>
      </c>
      <c r="Z308" s="147">
        <v>2106700</v>
      </c>
      <c r="AA308" s="147">
        <v>0</v>
      </c>
      <c r="AB308" s="147">
        <v>2909100</v>
      </c>
      <c r="AC308" s="147">
        <v>11600</v>
      </c>
      <c r="AH308" s="148">
        <v>0.99625716688326582</v>
      </c>
      <c r="AI308" s="144">
        <v>2606408</v>
      </c>
      <c r="AJ308" s="149">
        <v>0</v>
      </c>
    </row>
    <row r="309" spans="2:36" s="145" customFormat="1" ht="24" hidden="1">
      <c r="B309" s="138">
        <v>1619099</v>
      </c>
      <c r="C309" s="139" t="s">
        <v>1290</v>
      </c>
      <c r="D309" s="140"/>
      <c r="E309" s="141" t="s">
        <v>640</v>
      </c>
      <c r="F309" s="142" t="s">
        <v>640</v>
      </c>
      <c r="G309" s="150">
        <v>129191</v>
      </c>
      <c r="H309" s="139" t="s">
        <v>1303</v>
      </c>
      <c r="I309" s="143">
        <v>0</v>
      </c>
      <c r="J309" s="143">
        <v>0</v>
      </c>
      <c r="K309" s="143">
        <v>0</v>
      </c>
      <c r="L309" s="143">
        <v>0</v>
      </c>
      <c r="M309" s="143">
        <v>0</v>
      </c>
      <c r="N309" s="143">
        <v>0</v>
      </c>
      <c r="O309" s="144">
        <v>0</v>
      </c>
      <c r="P309" s="144">
        <v>0</v>
      </c>
      <c r="S309" s="354"/>
      <c r="T309" s="146">
        <v>0</v>
      </c>
      <c r="U309" s="146">
        <v>0</v>
      </c>
      <c r="V309" s="146">
        <v>0</v>
      </c>
      <c r="X309" s="147" t="s">
        <v>640</v>
      </c>
      <c r="Y309" s="147" t="s">
        <v>640</v>
      </c>
      <c r="Z309" s="147" t="s">
        <v>640</v>
      </c>
      <c r="AA309" s="147" t="s">
        <v>640</v>
      </c>
      <c r="AB309" s="147" t="s">
        <v>640</v>
      </c>
      <c r="AC309" s="147" t="s">
        <v>640</v>
      </c>
      <c r="AH309" s="148" t="s">
        <v>640</v>
      </c>
      <c r="AI309" s="144">
        <v>0</v>
      </c>
      <c r="AJ309" s="149" t="s">
        <v>640</v>
      </c>
    </row>
    <row r="310" spans="2:36" s="145" customFormat="1" ht="24" hidden="1">
      <c r="B310" s="138">
        <v>1619099</v>
      </c>
      <c r="C310" s="139" t="s">
        <v>1290</v>
      </c>
      <c r="D310" s="140">
        <v>601</v>
      </c>
      <c r="E310" s="141">
        <v>1619099601</v>
      </c>
      <c r="F310" s="142" t="s">
        <v>1304</v>
      </c>
      <c r="G310" s="150">
        <v>129211</v>
      </c>
      <c r="H310" s="139" t="s">
        <v>1304</v>
      </c>
      <c r="I310" s="143">
        <v>84627</v>
      </c>
      <c r="J310" s="143">
        <v>5458</v>
      </c>
      <c r="K310" s="143">
        <v>-738698</v>
      </c>
      <c r="L310" s="143">
        <v>-53423</v>
      </c>
      <c r="M310" s="143">
        <v>149</v>
      </c>
      <c r="N310" s="143">
        <v>0</v>
      </c>
      <c r="O310" s="144">
        <v>-653922</v>
      </c>
      <c r="P310" s="144">
        <v>-47965</v>
      </c>
      <c r="Q310" s="145" t="s">
        <v>4156</v>
      </c>
      <c r="S310" s="354">
        <v>3</v>
      </c>
      <c r="T310" s="146">
        <v>5458</v>
      </c>
      <c r="U310" s="146">
        <v>0</v>
      </c>
      <c r="V310" s="146">
        <v>0</v>
      </c>
      <c r="X310" s="147">
        <v>88800</v>
      </c>
      <c r="Y310" s="147">
        <v>5458</v>
      </c>
      <c r="Z310" s="147">
        <v>228300</v>
      </c>
      <c r="AA310" s="147">
        <v>22457</v>
      </c>
      <c r="AB310" s="147">
        <v>621700</v>
      </c>
      <c r="AC310" s="147">
        <v>212700</v>
      </c>
      <c r="AH310" s="148">
        <v>-7.3656644144144146</v>
      </c>
      <c r="AI310" s="144">
        <v>-654071</v>
      </c>
      <c r="AJ310" s="149">
        <v>6.1463963963963961E-2</v>
      </c>
    </row>
    <row r="311" spans="2:36" s="145" customFormat="1" ht="24" hidden="1">
      <c r="B311" s="138">
        <v>1619099</v>
      </c>
      <c r="C311" s="139" t="s">
        <v>1290</v>
      </c>
      <c r="D311" s="140"/>
      <c r="E311" s="141" t="s">
        <v>640</v>
      </c>
      <c r="F311" s="142" t="s">
        <v>640</v>
      </c>
      <c r="G311" s="150">
        <v>129291</v>
      </c>
      <c r="H311" s="139" t="s">
        <v>1305</v>
      </c>
      <c r="I311" s="143">
        <v>0</v>
      </c>
      <c r="J311" s="143">
        <v>0</v>
      </c>
      <c r="K311" s="143">
        <v>0</v>
      </c>
      <c r="L311" s="143">
        <v>0</v>
      </c>
      <c r="M311" s="143">
        <v>0</v>
      </c>
      <c r="N311" s="143">
        <v>0</v>
      </c>
      <c r="O311" s="144">
        <v>0</v>
      </c>
      <c r="P311" s="144">
        <v>0</v>
      </c>
      <c r="S311" s="354"/>
      <c r="T311" s="146">
        <v>0</v>
      </c>
      <c r="U311" s="146">
        <v>0</v>
      </c>
      <c r="V311" s="146">
        <v>0</v>
      </c>
      <c r="X311" s="147" t="s">
        <v>640</v>
      </c>
      <c r="Y311" s="147" t="s">
        <v>640</v>
      </c>
      <c r="Z311" s="147" t="s">
        <v>640</v>
      </c>
      <c r="AA311" s="147" t="s">
        <v>640</v>
      </c>
      <c r="AB311" s="147" t="s">
        <v>640</v>
      </c>
      <c r="AC311" s="147" t="s">
        <v>640</v>
      </c>
      <c r="AH311" s="148" t="s">
        <v>640</v>
      </c>
      <c r="AI311" s="144">
        <v>0</v>
      </c>
      <c r="AJ311" s="149" t="s">
        <v>640</v>
      </c>
    </row>
    <row r="312" spans="2:36" s="145" customFormat="1" ht="24" hidden="1">
      <c r="B312" s="138">
        <v>1619099</v>
      </c>
      <c r="C312" s="139" t="s">
        <v>1290</v>
      </c>
      <c r="D312" s="140">
        <v>701</v>
      </c>
      <c r="E312" s="141">
        <v>1619099701</v>
      </c>
      <c r="F312" s="142" t="s">
        <v>1306</v>
      </c>
      <c r="G312" s="150">
        <v>129911</v>
      </c>
      <c r="H312" s="139" t="s">
        <v>1306</v>
      </c>
      <c r="I312" s="143">
        <v>451406</v>
      </c>
      <c r="J312" s="143">
        <v>4880</v>
      </c>
      <c r="K312" s="143">
        <v>0</v>
      </c>
      <c r="L312" s="143">
        <v>0</v>
      </c>
      <c r="M312" s="143">
        <v>-142</v>
      </c>
      <c r="N312" s="143">
        <v>0</v>
      </c>
      <c r="O312" s="144">
        <v>451264</v>
      </c>
      <c r="P312" s="144">
        <v>4880</v>
      </c>
      <c r="S312" s="354"/>
      <c r="T312" s="146">
        <v>4880</v>
      </c>
      <c r="U312" s="146">
        <v>0</v>
      </c>
      <c r="V312" s="146">
        <v>0</v>
      </c>
      <c r="X312" s="147">
        <v>560800</v>
      </c>
      <c r="Y312" s="147">
        <v>4880</v>
      </c>
      <c r="Z312" s="147">
        <v>579600</v>
      </c>
      <c r="AA312" s="147">
        <v>10708</v>
      </c>
      <c r="AB312" s="147">
        <v>886000</v>
      </c>
      <c r="AC312" s="147">
        <v>12200</v>
      </c>
      <c r="AH312" s="148">
        <v>0.80493223965763194</v>
      </c>
      <c r="AI312" s="144">
        <v>451406</v>
      </c>
      <c r="AJ312" s="149">
        <v>8.7018544935805985E-3</v>
      </c>
    </row>
    <row r="313" spans="2:36" s="145" customFormat="1" ht="24" hidden="1">
      <c r="B313" s="138">
        <v>1619099</v>
      </c>
      <c r="C313" s="139" t="s">
        <v>1290</v>
      </c>
      <c r="D313" s="140">
        <v>702</v>
      </c>
      <c r="E313" s="141">
        <v>1619099702</v>
      </c>
      <c r="F313" s="142" t="s">
        <v>1307</v>
      </c>
      <c r="G313" s="150">
        <v>129912</v>
      </c>
      <c r="H313" s="139" t="s">
        <v>1307</v>
      </c>
      <c r="I313" s="143">
        <v>338727</v>
      </c>
      <c r="J313" s="143">
        <v>200</v>
      </c>
      <c r="K313" s="143">
        <v>-22793</v>
      </c>
      <c r="L313" s="143">
        <v>-13</v>
      </c>
      <c r="M313" s="143">
        <v>-1097</v>
      </c>
      <c r="N313" s="143">
        <v>0</v>
      </c>
      <c r="O313" s="144">
        <v>314837</v>
      </c>
      <c r="P313" s="144">
        <v>187</v>
      </c>
      <c r="S313" s="354"/>
      <c r="T313" s="146">
        <v>200</v>
      </c>
      <c r="U313" s="146">
        <v>-13</v>
      </c>
      <c r="V313" s="146">
        <v>0</v>
      </c>
      <c r="X313" s="147">
        <v>415700</v>
      </c>
      <c r="Y313" s="147">
        <v>187</v>
      </c>
      <c r="Z313" s="147">
        <v>325400</v>
      </c>
      <c r="AA313" s="147">
        <v>788</v>
      </c>
      <c r="AB313" s="147">
        <v>624500</v>
      </c>
      <c r="AC313" s="147">
        <v>3000</v>
      </c>
      <c r="AH313" s="148">
        <v>0.76000481116189555</v>
      </c>
      <c r="AI313" s="144">
        <v>315934</v>
      </c>
      <c r="AJ313" s="149">
        <v>4.4984363723839308E-4</v>
      </c>
    </row>
    <row r="314" spans="2:36" s="145" customFormat="1" ht="24" hidden="1">
      <c r="B314" s="138">
        <v>1619099</v>
      </c>
      <c r="C314" s="139" t="s">
        <v>1290</v>
      </c>
      <c r="D314" s="140">
        <v>703</v>
      </c>
      <c r="E314" s="141">
        <v>1619099703</v>
      </c>
      <c r="F314" s="142" t="s">
        <v>1308</v>
      </c>
      <c r="G314" s="150">
        <v>129913</v>
      </c>
      <c r="H314" s="139" t="s">
        <v>1308</v>
      </c>
      <c r="I314" s="143">
        <v>347164</v>
      </c>
      <c r="J314" s="143">
        <v>0</v>
      </c>
      <c r="K314" s="143">
        <v>15739</v>
      </c>
      <c r="L314" s="143">
        <v>0</v>
      </c>
      <c r="M314" s="143">
        <v>197</v>
      </c>
      <c r="N314" s="143">
        <v>0</v>
      </c>
      <c r="O314" s="144">
        <v>363100</v>
      </c>
      <c r="P314" s="144">
        <v>0</v>
      </c>
      <c r="S314" s="354"/>
      <c r="T314" s="146">
        <v>0</v>
      </c>
      <c r="U314" s="146">
        <v>0</v>
      </c>
      <c r="V314" s="146">
        <v>0</v>
      </c>
      <c r="X314" s="147">
        <v>315700</v>
      </c>
      <c r="Y314" s="147">
        <v>0</v>
      </c>
      <c r="Z314" s="147">
        <v>234500</v>
      </c>
      <c r="AA314" s="147">
        <v>9925.2757817804031</v>
      </c>
      <c r="AB314" s="147">
        <v>438900</v>
      </c>
      <c r="AC314" s="147">
        <v>2900</v>
      </c>
      <c r="AH314" s="148">
        <v>1.1495185302502375</v>
      </c>
      <c r="AI314" s="144">
        <v>362903</v>
      </c>
      <c r="AJ314" s="149">
        <v>0</v>
      </c>
    </row>
    <row r="315" spans="2:36" s="145" customFormat="1" ht="24" hidden="1">
      <c r="B315" s="138">
        <v>1619099</v>
      </c>
      <c r="C315" s="139" t="s">
        <v>1290</v>
      </c>
      <c r="D315" s="140">
        <v>704</v>
      </c>
      <c r="E315" s="141">
        <v>1619099704</v>
      </c>
      <c r="F315" s="142" t="s">
        <v>1309</v>
      </c>
      <c r="G315" s="150">
        <v>129914</v>
      </c>
      <c r="H315" s="139" t="s">
        <v>1309</v>
      </c>
      <c r="I315" s="143">
        <v>42732</v>
      </c>
      <c r="J315" s="143">
        <v>300</v>
      </c>
      <c r="K315" s="143">
        <v>232</v>
      </c>
      <c r="L315" s="143">
        <v>2</v>
      </c>
      <c r="M315" s="143">
        <v>-61</v>
      </c>
      <c r="N315" s="143">
        <v>0</v>
      </c>
      <c r="O315" s="144">
        <v>42903</v>
      </c>
      <c r="P315" s="144">
        <v>302</v>
      </c>
      <c r="S315" s="354"/>
      <c r="T315" s="146">
        <v>300</v>
      </c>
      <c r="U315" s="146">
        <v>2</v>
      </c>
      <c r="V315" s="146">
        <v>0</v>
      </c>
      <c r="X315" s="147">
        <v>48000</v>
      </c>
      <c r="Y315" s="147">
        <v>302</v>
      </c>
      <c r="Z315" s="147">
        <v>91300</v>
      </c>
      <c r="AA315" s="147">
        <v>727</v>
      </c>
      <c r="AB315" s="147">
        <v>240400</v>
      </c>
      <c r="AC315" s="147">
        <v>2800</v>
      </c>
      <c r="AH315" s="148">
        <v>0.89508333333333334</v>
      </c>
      <c r="AI315" s="144">
        <v>42964</v>
      </c>
      <c r="AJ315" s="149">
        <v>6.2916666666666668E-3</v>
      </c>
    </row>
    <row r="316" spans="2:36" s="145" customFormat="1" ht="24" hidden="1">
      <c r="B316" s="138">
        <v>1619099</v>
      </c>
      <c r="C316" s="139" t="s">
        <v>1290</v>
      </c>
      <c r="D316" s="140">
        <v>705</v>
      </c>
      <c r="E316" s="141">
        <v>1619099705</v>
      </c>
      <c r="F316" s="142" t="s">
        <v>1310</v>
      </c>
      <c r="G316" s="150">
        <v>129915</v>
      </c>
      <c r="H316" s="139" t="s">
        <v>1310</v>
      </c>
      <c r="I316" s="143">
        <v>28630</v>
      </c>
      <c r="J316" s="143">
        <v>0</v>
      </c>
      <c r="K316" s="143">
        <v>0</v>
      </c>
      <c r="L316" s="143">
        <v>0</v>
      </c>
      <c r="M316" s="143">
        <v>-21</v>
      </c>
      <c r="N316" s="143">
        <v>0</v>
      </c>
      <c r="O316" s="144">
        <v>28609</v>
      </c>
      <c r="P316" s="144">
        <v>0</v>
      </c>
      <c r="S316" s="354"/>
      <c r="T316" s="146">
        <v>0</v>
      </c>
      <c r="U316" s="146">
        <v>0</v>
      </c>
      <c r="V316" s="146">
        <v>0</v>
      </c>
      <c r="X316" s="147">
        <v>52300</v>
      </c>
      <c r="Y316" s="147">
        <v>0</v>
      </c>
      <c r="Z316" s="147">
        <v>56800</v>
      </c>
      <c r="AA316" s="147">
        <v>0</v>
      </c>
      <c r="AB316" s="147">
        <v>154700</v>
      </c>
      <c r="AC316" s="147">
        <v>0</v>
      </c>
      <c r="AH316" s="148">
        <v>0.54741873804971319</v>
      </c>
      <c r="AI316" s="144">
        <v>28630</v>
      </c>
      <c r="AJ316" s="149">
        <v>0</v>
      </c>
    </row>
    <row r="317" spans="2:36" s="145" customFormat="1" ht="24" hidden="1">
      <c r="B317" s="138">
        <v>1619099</v>
      </c>
      <c r="C317" s="139" t="s">
        <v>1290</v>
      </c>
      <c r="D317" s="140">
        <v>706</v>
      </c>
      <c r="E317" s="141">
        <v>1619099706</v>
      </c>
      <c r="F317" s="142" t="s">
        <v>1311</v>
      </c>
      <c r="G317" s="150">
        <v>129916</v>
      </c>
      <c r="H317" s="139" t="s">
        <v>1311</v>
      </c>
      <c r="I317" s="143">
        <v>71460</v>
      </c>
      <c r="J317" s="143">
        <v>0</v>
      </c>
      <c r="K317" s="143">
        <v>0</v>
      </c>
      <c r="L317" s="143">
        <v>0</v>
      </c>
      <c r="M317" s="143">
        <v>-236</v>
      </c>
      <c r="N317" s="143">
        <v>0</v>
      </c>
      <c r="O317" s="144">
        <v>71224</v>
      </c>
      <c r="P317" s="144">
        <v>0</v>
      </c>
      <c r="S317" s="354"/>
      <c r="T317" s="146">
        <v>0</v>
      </c>
      <c r="U317" s="146">
        <v>0</v>
      </c>
      <c r="V317" s="146">
        <v>0</v>
      </c>
      <c r="X317" s="147">
        <v>90200</v>
      </c>
      <c r="Y317" s="147">
        <v>0</v>
      </c>
      <c r="Z317" s="147">
        <v>95100</v>
      </c>
      <c r="AA317" s="147">
        <v>1477</v>
      </c>
      <c r="AB317" s="147">
        <v>119100</v>
      </c>
      <c r="AC317" s="147">
        <v>1500</v>
      </c>
      <c r="AH317" s="148">
        <v>0.79223946784922394</v>
      </c>
      <c r="AI317" s="144">
        <v>71460</v>
      </c>
      <c r="AJ317" s="149">
        <v>0</v>
      </c>
    </row>
    <row r="318" spans="2:36" s="145" customFormat="1" ht="24" hidden="1">
      <c r="B318" s="138">
        <v>1619099</v>
      </c>
      <c r="C318" s="139" t="s">
        <v>1290</v>
      </c>
      <c r="D318" s="140">
        <v>707</v>
      </c>
      <c r="E318" s="141">
        <v>1619099707</v>
      </c>
      <c r="F318" s="142" t="s">
        <v>1312</v>
      </c>
      <c r="G318" s="150">
        <v>129917</v>
      </c>
      <c r="H318" s="139" t="s">
        <v>1312</v>
      </c>
      <c r="I318" s="143">
        <v>103963</v>
      </c>
      <c r="J318" s="143">
        <v>7493</v>
      </c>
      <c r="K318" s="143">
        <v>0</v>
      </c>
      <c r="L318" s="143">
        <v>0</v>
      </c>
      <c r="M318" s="143">
        <v>-17</v>
      </c>
      <c r="N318" s="143">
        <v>0</v>
      </c>
      <c r="O318" s="144">
        <v>103946</v>
      </c>
      <c r="P318" s="144">
        <v>7493</v>
      </c>
      <c r="S318" s="354"/>
      <c r="T318" s="146">
        <v>7493</v>
      </c>
      <c r="U318" s="146">
        <v>0</v>
      </c>
      <c r="V318" s="146">
        <v>0</v>
      </c>
      <c r="X318" s="147">
        <v>115800</v>
      </c>
      <c r="Y318" s="147">
        <v>7493</v>
      </c>
      <c r="Z318" s="147">
        <v>89600</v>
      </c>
      <c r="AA318" s="147">
        <v>11280</v>
      </c>
      <c r="AB318" s="147">
        <v>189800</v>
      </c>
      <c r="AC318" s="147">
        <v>18500</v>
      </c>
      <c r="AH318" s="148">
        <v>0.89778065630397241</v>
      </c>
      <c r="AI318" s="144">
        <v>103963</v>
      </c>
      <c r="AJ318" s="149">
        <v>6.470639032815198E-2</v>
      </c>
    </row>
    <row r="319" spans="2:36" s="145" customFormat="1" ht="24" hidden="1">
      <c r="B319" s="138">
        <v>1619099</v>
      </c>
      <c r="C319" s="139" t="s">
        <v>1290</v>
      </c>
      <c r="D319" s="140">
        <v>708</v>
      </c>
      <c r="E319" s="141">
        <v>1619099708</v>
      </c>
      <c r="F319" s="142" t="s">
        <v>1313</v>
      </c>
      <c r="G319" s="150">
        <v>129919</v>
      </c>
      <c r="H319" s="139" t="s">
        <v>1313</v>
      </c>
      <c r="I319" s="143">
        <v>8883771</v>
      </c>
      <c r="J319" s="143">
        <v>260047</v>
      </c>
      <c r="K319" s="143">
        <v>-86192</v>
      </c>
      <c r="L319" s="143">
        <v>-2092</v>
      </c>
      <c r="M319" s="143">
        <v>1487</v>
      </c>
      <c r="N319" s="143">
        <v>-1797</v>
      </c>
      <c r="O319" s="144">
        <v>8799066</v>
      </c>
      <c r="P319" s="144">
        <v>256158</v>
      </c>
      <c r="S319" s="354"/>
      <c r="T319" s="146">
        <v>260047</v>
      </c>
      <c r="U319" s="146">
        <v>-2092</v>
      </c>
      <c r="V319" s="146">
        <v>-1797</v>
      </c>
      <c r="X319" s="147">
        <v>9520600</v>
      </c>
      <c r="Y319" s="147">
        <v>257955</v>
      </c>
      <c r="Z319" s="147">
        <v>9085500</v>
      </c>
      <c r="AA319" s="147">
        <v>884781.44800798059</v>
      </c>
      <c r="AB319" s="147">
        <v>11185800</v>
      </c>
      <c r="AC319" s="147">
        <v>1149900</v>
      </c>
      <c r="AH319" s="148">
        <v>0.92405720227716737</v>
      </c>
      <c r="AI319" s="144">
        <v>8797579</v>
      </c>
      <c r="AJ319" s="149">
        <v>2.7094405814759574E-2</v>
      </c>
    </row>
    <row r="320" spans="2:36" s="145" customFormat="1" ht="24" hidden="1">
      <c r="B320" s="138">
        <v>1619099</v>
      </c>
      <c r="C320" s="139" t="s">
        <v>1290</v>
      </c>
      <c r="D320" s="140"/>
      <c r="E320" s="141" t="s">
        <v>640</v>
      </c>
      <c r="F320" s="142" t="s">
        <v>640</v>
      </c>
      <c r="G320" s="150">
        <v>129991</v>
      </c>
      <c r="H320" s="139" t="s">
        <v>1314</v>
      </c>
      <c r="I320" s="143">
        <v>0</v>
      </c>
      <c r="J320" s="143">
        <v>0</v>
      </c>
      <c r="K320" s="143">
        <v>0</v>
      </c>
      <c r="L320" s="143">
        <v>0</v>
      </c>
      <c r="M320" s="143">
        <v>0</v>
      </c>
      <c r="N320" s="143">
        <v>0</v>
      </c>
      <c r="O320" s="144">
        <v>0</v>
      </c>
      <c r="P320" s="144">
        <v>0</v>
      </c>
      <c r="S320" s="354"/>
      <c r="T320" s="146">
        <v>0</v>
      </c>
      <c r="U320" s="146">
        <v>0</v>
      </c>
      <c r="V320" s="146">
        <v>0</v>
      </c>
      <c r="X320" s="147" t="s">
        <v>640</v>
      </c>
      <c r="Y320" s="147" t="s">
        <v>640</v>
      </c>
      <c r="Z320" s="147" t="s">
        <v>640</v>
      </c>
      <c r="AA320" s="147" t="s">
        <v>640</v>
      </c>
      <c r="AB320" s="147" t="s">
        <v>640</v>
      </c>
      <c r="AC320" s="147" t="s">
        <v>640</v>
      </c>
      <c r="AH320" s="148" t="s">
        <v>640</v>
      </c>
      <c r="AI320" s="144">
        <v>0</v>
      </c>
      <c r="AJ320" s="149" t="s">
        <v>640</v>
      </c>
    </row>
    <row r="321" spans="2:36" s="145" customFormat="1" ht="24" hidden="1">
      <c r="B321" s="138">
        <v>1619099</v>
      </c>
      <c r="C321" s="139" t="s">
        <v>1290</v>
      </c>
      <c r="D321" s="140">
        <v>901</v>
      </c>
      <c r="E321" s="141">
        <v>1619099901</v>
      </c>
      <c r="F321" s="142" t="s">
        <v>981</v>
      </c>
      <c r="G321" s="150"/>
      <c r="H321" s="139"/>
      <c r="I321" s="143">
        <v>0</v>
      </c>
      <c r="J321" s="143">
        <v>0</v>
      </c>
      <c r="K321" s="143">
        <v>0</v>
      </c>
      <c r="L321" s="143">
        <v>0</v>
      </c>
      <c r="M321" s="143">
        <v>0</v>
      </c>
      <c r="N321" s="143">
        <v>0</v>
      </c>
      <c r="O321" s="144">
        <v>0</v>
      </c>
      <c r="P321" s="144">
        <v>0</v>
      </c>
      <c r="S321" s="354"/>
      <c r="T321" s="146">
        <v>-333</v>
      </c>
      <c r="U321" s="146">
        <v>0</v>
      </c>
      <c r="V321" s="146">
        <v>0</v>
      </c>
      <c r="X321" s="147">
        <v>-25900</v>
      </c>
      <c r="Y321" s="147">
        <v>-333</v>
      </c>
      <c r="Z321" s="147">
        <v>14100</v>
      </c>
      <c r="AA321" s="147">
        <v>-3313.1535462347551</v>
      </c>
      <c r="AB321" s="147">
        <v>22100</v>
      </c>
      <c r="AC321" s="147">
        <v>2400</v>
      </c>
      <c r="AH321" s="148">
        <v>0</v>
      </c>
      <c r="AI321" s="144">
        <v>0</v>
      </c>
      <c r="AJ321" s="149">
        <v>1.2857142857142857E-2</v>
      </c>
    </row>
    <row r="322" spans="2:36" s="145" customFormat="1" hidden="1">
      <c r="B322" s="138">
        <v>1621011</v>
      </c>
      <c r="C322" s="139" t="s">
        <v>1315</v>
      </c>
      <c r="D322" s="140">
        <v>101</v>
      </c>
      <c r="E322" s="141">
        <v>1621011101</v>
      </c>
      <c r="F322" s="142" t="s">
        <v>1316</v>
      </c>
      <c r="G322" s="150">
        <v>131111</v>
      </c>
      <c r="H322" s="139" t="s">
        <v>1317</v>
      </c>
      <c r="I322" s="143">
        <v>15583819</v>
      </c>
      <c r="J322" s="143">
        <v>964914</v>
      </c>
      <c r="K322" s="143">
        <v>93827</v>
      </c>
      <c r="L322" s="143">
        <v>4595</v>
      </c>
      <c r="M322" s="143">
        <v>5483</v>
      </c>
      <c r="N322" s="143">
        <v>2730</v>
      </c>
      <c r="O322" s="144">
        <v>15683129</v>
      </c>
      <c r="P322" s="144">
        <v>972239</v>
      </c>
      <c r="S322" s="354"/>
      <c r="T322" s="146">
        <v>964914</v>
      </c>
      <c r="U322" s="146">
        <v>4595</v>
      </c>
      <c r="V322" s="146">
        <v>2730</v>
      </c>
      <c r="X322" s="147">
        <v>16595400</v>
      </c>
      <c r="Y322" s="147">
        <v>969509</v>
      </c>
      <c r="Z322" s="147">
        <v>14752600</v>
      </c>
      <c r="AA322" s="147">
        <v>636664</v>
      </c>
      <c r="AB322" s="147">
        <v>18012600</v>
      </c>
      <c r="AC322" s="147">
        <v>716418.2721134217</v>
      </c>
      <c r="AH322" s="148">
        <v>0.94469828988755922</v>
      </c>
      <c r="AI322" s="144">
        <v>15677646</v>
      </c>
      <c r="AJ322" s="149">
        <v>5.842034539691722E-2</v>
      </c>
    </row>
    <row r="323" spans="2:36" s="145" customFormat="1" ht="24" hidden="1">
      <c r="B323" s="138">
        <v>1621011</v>
      </c>
      <c r="C323" s="139" t="s">
        <v>1315</v>
      </c>
      <c r="D323" s="140">
        <v>102</v>
      </c>
      <c r="E323" s="141">
        <v>1621011102</v>
      </c>
      <c r="F323" s="142" t="s">
        <v>1318</v>
      </c>
      <c r="G323" s="150">
        <v>131112</v>
      </c>
      <c r="H323" s="139" t="s">
        <v>1319</v>
      </c>
      <c r="I323" s="143">
        <v>15314870</v>
      </c>
      <c r="J323" s="143">
        <v>365212</v>
      </c>
      <c r="K323" s="143">
        <v>-252668</v>
      </c>
      <c r="L323" s="143">
        <v>-112987</v>
      </c>
      <c r="M323" s="143">
        <v>11154</v>
      </c>
      <c r="N323" s="143">
        <v>-624</v>
      </c>
      <c r="O323" s="144">
        <v>15073356</v>
      </c>
      <c r="P323" s="144">
        <v>251601</v>
      </c>
      <c r="S323" s="354"/>
      <c r="T323" s="146">
        <v>365212</v>
      </c>
      <c r="U323" s="146">
        <v>-112987</v>
      </c>
      <c r="V323" s="146">
        <v>-624</v>
      </c>
      <c r="X323" s="147">
        <v>15382800</v>
      </c>
      <c r="Y323" s="147">
        <v>252225</v>
      </c>
      <c r="Z323" s="147">
        <v>22064000</v>
      </c>
      <c r="AA323" s="147">
        <v>2337459</v>
      </c>
      <c r="AB323" s="147">
        <v>23189500</v>
      </c>
      <c r="AC323" s="147">
        <v>2220056.6221270189</v>
      </c>
      <c r="AH323" s="148">
        <v>0.97915867072314533</v>
      </c>
      <c r="AI323" s="144">
        <v>15062202</v>
      </c>
      <c r="AJ323" s="149">
        <v>1.6396559794055698E-2</v>
      </c>
    </row>
    <row r="324" spans="2:36" s="145" customFormat="1" hidden="1">
      <c r="B324" s="138">
        <v>1621011</v>
      </c>
      <c r="C324" s="139" t="s">
        <v>1315</v>
      </c>
      <c r="D324" s="140">
        <v>103</v>
      </c>
      <c r="E324" s="141">
        <v>1621011103</v>
      </c>
      <c r="F324" s="142" t="s">
        <v>1320</v>
      </c>
      <c r="G324" s="150">
        <v>131113</v>
      </c>
      <c r="H324" s="139" t="s">
        <v>1320</v>
      </c>
      <c r="I324" s="143">
        <v>2296752</v>
      </c>
      <c r="J324" s="143">
        <v>135357</v>
      </c>
      <c r="K324" s="143">
        <v>-43140</v>
      </c>
      <c r="L324" s="143">
        <v>-1684</v>
      </c>
      <c r="M324" s="143">
        <v>-4007</v>
      </c>
      <c r="N324" s="143">
        <v>-117</v>
      </c>
      <c r="O324" s="144">
        <v>2249605</v>
      </c>
      <c r="P324" s="144">
        <v>133556</v>
      </c>
      <c r="S324" s="354"/>
      <c r="T324" s="146">
        <v>135357</v>
      </c>
      <c r="U324" s="146">
        <v>-1684</v>
      </c>
      <c r="V324" s="146">
        <v>-117</v>
      </c>
      <c r="X324" s="147">
        <v>2504100</v>
      </c>
      <c r="Y324" s="147">
        <v>133673</v>
      </c>
      <c r="Z324" s="147">
        <v>2208800</v>
      </c>
      <c r="AA324" s="147">
        <v>53056</v>
      </c>
      <c r="AB324" s="147">
        <v>6409100</v>
      </c>
      <c r="AC324" s="147">
        <v>433511.05661804619</v>
      </c>
      <c r="AH324" s="148">
        <v>0.89996885108422187</v>
      </c>
      <c r="AI324" s="144">
        <v>2253612</v>
      </c>
      <c r="AJ324" s="149">
        <v>5.338165408729683E-2</v>
      </c>
    </row>
    <row r="325" spans="2:36" s="145" customFormat="1" hidden="1">
      <c r="B325" s="138">
        <v>1621011</v>
      </c>
      <c r="C325" s="139" t="s">
        <v>1315</v>
      </c>
      <c r="D325" s="140">
        <v>104</v>
      </c>
      <c r="E325" s="141">
        <v>1621011104</v>
      </c>
      <c r="F325" s="142" t="s">
        <v>1321</v>
      </c>
      <c r="G325" s="150">
        <v>131114</v>
      </c>
      <c r="H325" s="139" t="s">
        <v>1322</v>
      </c>
      <c r="I325" s="143">
        <v>11822182</v>
      </c>
      <c r="J325" s="143">
        <v>563357</v>
      </c>
      <c r="K325" s="143">
        <v>1380653</v>
      </c>
      <c r="L325" s="143">
        <v>61287</v>
      </c>
      <c r="M325" s="143">
        <v>-18386</v>
      </c>
      <c r="N325" s="143">
        <v>-1021</v>
      </c>
      <c r="O325" s="144">
        <v>13184449</v>
      </c>
      <c r="P325" s="144">
        <v>623623</v>
      </c>
      <c r="Q325" s="151" t="s">
        <v>4205</v>
      </c>
      <c r="S325" s="354"/>
      <c r="T325" s="146">
        <v>563357</v>
      </c>
      <c r="U325" s="146">
        <v>61287</v>
      </c>
      <c r="V325" s="146">
        <v>-1021</v>
      </c>
      <c r="X325" s="147">
        <v>13489200</v>
      </c>
      <c r="Y325" s="147">
        <v>624644</v>
      </c>
      <c r="Z325" s="147">
        <v>11693900</v>
      </c>
      <c r="AA325" s="147">
        <v>529003</v>
      </c>
      <c r="AB325" s="147">
        <v>16684300</v>
      </c>
      <c r="AC325" s="147">
        <v>928123.67161985859</v>
      </c>
      <c r="AH325" s="148">
        <v>0.97877079441330839</v>
      </c>
      <c r="AI325" s="144">
        <v>13202835</v>
      </c>
      <c r="AJ325" s="149">
        <v>4.630697150312843E-2</v>
      </c>
    </row>
    <row r="326" spans="2:36" s="145" customFormat="1" hidden="1">
      <c r="B326" s="138">
        <v>1621011</v>
      </c>
      <c r="C326" s="139" t="s">
        <v>1315</v>
      </c>
      <c r="D326" s="140">
        <v>105</v>
      </c>
      <c r="E326" s="141">
        <v>1621011105</v>
      </c>
      <c r="F326" s="142" t="s">
        <v>1323</v>
      </c>
      <c r="G326" s="150">
        <v>131115</v>
      </c>
      <c r="H326" s="139" t="s">
        <v>1324</v>
      </c>
      <c r="I326" s="143">
        <v>399278</v>
      </c>
      <c r="J326" s="143">
        <v>4588</v>
      </c>
      <c r="K326" s="143">
        <v>37585</v>
      </c>
      <c r="L326" s="143">
        <v>432</v>
      </c>
      <c r="M326" s="143">
        <v>-1058</v>
      </c>
      <c r="N326" s="143">
        <v>-49</v>
      </c>
      <c r="O326" s="144">
        <v>435805</v>
      </c>
      <c r="P326" s="144">
        <v>4971</v>
      </c>
      <c r="S326" s="354"/>
      <c r="T326" s="146">
        <v>4588</v>
      </c>
      <c r="U326" s="146">
        <v>432</v>
      </c>
      <c r="V326" s="146">
        <v>-49</v>
      </c>
      <c r="X326" s="147">
        <v>441900</v>
      </c>
      <c r="Y326" s="147">
        <v>5020</v>
      </c>
      <c r="Z326" s="147">
        <v>593000</v>
      </c>
      <c r="AA326" s="147">
        <v>8988</v>
      </c>
      <c r="AB326" s="147">
        <v>1034200</v>
      </c>
      <c r="AC326" s="147">
        <v>41801.066128337567</v>
      </c>
      <c r="AH326" s="148">
        <v>0.98860149355057703</v>
      </c>
      <c r="AI326" s="144">
        <v>436863</v>
      </c>
      <c r="AJ326" s="149">
        <v>1.1360036207286716E-2</v>
      </c>
    </row>
    <row r="327" spans="2:36" s="145" customFormat="1" hidden="1">
      <c r="B327" s="138">
        <v>1621011</v>
      </c>
      <c r="C327" s="139" t="s">
        <v>1315</v>
      </c>
      <c r="D327" s="140">
        <v>106</v>
      </c>
      <c r="E327" s="141">
        <v>1621011106</v>
      </c>
      <c r="F327" s="142" t="s">
        <v>1325</v>
      </c>
      <c r="G327" s="150">
        <v>131116</v>
      </c>
      <c r="H327" s="139" t="s">
        <v>1326</v>
      </c>
      <c r="I327" s="143">
        <v>1769387</v>
      </c>
      <c r="J327" s="143">
        <v>42853</v>
      </c>
      <c r="K327" s="143">
        <v>-54172</v>
      </c>
      <c r="L327" s="143">
        <v>-1049</v>
      </c>
      <c r="M327" s="143">
        <v>-3630</v>
      </c>
      <c r="N327" s="143">
        <v>-40</v>
      </c>
      <c r="O327" s="144">
        <v>1711585</v>
      </c>
      <c r="P327" s="144">
        <v>41764</v>
      </c>
      <c r="S327" s="354"/>
      <c r="T327" s="146">
        <v>42853</v>
      </c>
      <c r="U327" s="146">
        <v>-1049</v>
      </c>
      <c r="V327" s="146">
        <v>-40</v>
      </c>
      <c r="X327" s="147">
        <v>1803600</v>
      </c>
      <c r="Y327" s="147">
        <v>41804</v>
      </c>
      <c r="Z327" s="147">
        <v>1758700</v>
      </c>
      <c r="AA327" s="147">
        <v>45067</v>
      </c>
      <c r="AB327" s="147">
        <v>2791700</v>
      </c>
      <c r="AC327" s="147">
        <v>49801.27017203853</v>
      </c>
      <c r="AH327" s="148">
        <v>0.95099523175870482</v>
      </c>
      <c r="AI327" s="144">
        <v>1715215</v>
      </c>
      <c r="AJ327" s="149">
        <v>2.3178088267908629E-2</v>
      </c>
    </row>
    <row r="328" spans="2:36" s="145" customFormat="1" ht="24" hidden="1">
      <c r="B328" s="138">
        <v>1621011</v>
      </c>
      <c r="C328" s="139" t="s">
        <v>1315</v>
      </c>
      <c r="D328" s="140">
        <v>107</v>
      </c>
      <c r="E328" s="141">
        <v>1621011107</v>
      </c>
      <c r="F328" s="142" t="s">
        <v>1327</v>
      </c>
      <c r="G328" s="150">
        <v>131119</v>
      </c>
      <c r="H328" s="139" t="s">
        <v>1328</v>
      </c>
      <c r="I328" s="143">
        <v>18936743</v>
      </c>
      <c r="J328" s="143">
        <v>878576</v>
      </c>
      <c r="K328" s="143">
        <v>100643</v>
      </c>
      <c r="L328" s="143">
        <v>3128</v>
      </c>
      <c r="M328" s="143">
        <v>-35681</v>
      </c>
      <c r="N328" s="143">
        <v>-1544</v>
      </c>
      <c r="O328" s="144">
        <v>19001705</v>
      </c>
      <c r="P328" s="144">
        <v>880160</v>
      </c>
      <c r="Q328" s="151" t="s">
        <v>4205</v>
      </c>
      <c r="S328" s="354"/>
      <c r="T328" s="146">
        <v>878576</v>
      </c>
      <c r="U328" s="146">
        <v>3128</v>
      </c>
      <c r="V328" s="146">
        <v>-1544</v>
      </c>
      <c r="X328" s="147">
        <v>19696800</v>
      </c>
      <c r="Y328" s="147">
        <v>881704</v>
      </c>
      <c r="Z328" s="147">
        <v>19855900</v>
      </c>
      <c r="AA328" s="147">
        <v>727076</v>
      </c>
      <c r="AB328" s="147">
        <v>24971600</v>
      </c>
      <c r="AC328" s="147">
        <v>1007025.6840008594</v>
      </c>
      <c r="AH328" s="148">
        <v>0.96652177003371109</v>
      </c>
      <c r="AI328" s="144">
        <v>19037386</v>
      </c>
      <c r="AJ328" s="149">
        <v>4.4763819503675722E-2</v>
      </c>
    </row>
    <row r="329" spans="2:36" s="145" customFormat="1" ht="24" hidden="1">
      <c r="B329" s="138">
        <v>1621011</v>
      </c>
      <c r="C329" s="139" t="s">
        <v>1315</v>
      </c>
      <c r="D329" s="140"/>
      <c r="E329" s="141" t="s">
        <v>640</v>
      </c>
      <c r="F329" s="142" t="s">
        <v>640</v>
      </c>
      <c r="G329" s="150">
        <v>131191</v>
      </c>
      <c r="H329" s="139" t="s">
        <v>1329</v>
      </c>
      <c r="I329" s="143">
        <v>0</v>
      </c>
      <c r="J329" s="143">
        <v>0</v>
      </c>
      <c r="K329" s="143">
        <v>0</v>
      </c>
      <c r="L329" s="143">
        <v>0</v>
      </c>
      <c r="M329" s="143">
        <v>0</v>
      </c>
      <c r="N329" s="143">
        <v>0</v>
      </c>
      <c r="O329" s="144">
        <v>0</v>
      </c>
      <c r="P329" s="144">
        <v>0</v>
      </c>
      <c r="S329" s="354"/>
      <c r="T329" s="146">
        <v>0</v>
      </c>
      <c r="U329" s="146">
        <v>0</v>
      </c>
      <c r="V329" s="146">
        <v>0</v>
      </c>
      <c r="X329" s="147" t="s">
        <v>640</v>
      </c>
      <c r="Y329" s="147" t="s">
        <v>640</v>
      </c>
      <c r="Z329" s="147" t="s">
        <v>640</v>
      </c>
      <c r="AA329" s="147" t="s">
        <v>640</v>
      </c>
      <c r="AB329" s="147" t="s">
        <v>640</v>
      </c>
      <c r="AC329" s="147" t="s">
        <v>640</v>
      </c>
      <c r="AH329" s="148" t="s">
        <v>640</v>
      </c>
      <c r="AI329" s="144">
        <v>0</v>
      </c>
      <c r="AJ329" s="149" t="s">
        <v>640</v>
      </c>
    </row>
    <row r="330" spans="2:36" s="145" customFormat="1" hidden="1">
      <c r="B330" s="138">
        <v>1621011</v>
      </c>
      <c r="C330" s="139" t="s">
        <v>1315</v>
      </c>
      <c r="D330" s="140">
        <v>901</v>
      </c>
      <c r="E330" s="141">
        <v>1621011901</v>
      </c>
      <c r="F330" s="142" t="s">
        <v>981</v>
      </c>
      <c r="G330" s="150"/>
      <c r="H330" s="139"/>
      <c r="I330" s="143">
        <v>0</v>
      </c>
      <c r="J330" s="143">
        <v>0</v>
      </c>
      <c r="K330" s="143">
        <v>0</v>
      </c>
      <c r="L330" s="143">
        <v>0</v>
      </c>
      <c r="M330" s="143">
        <v>0</v>
      </c>
      <c r="N330" s="143">
        <v>0</v>
      </c>
      <c r="O330" s="144">
        <v>0</v>
      </c>
      <c r="P330" s="144">
        <v>0</v>
      </c>
      <c r="S330" s="354"/>
      <c r="T330" s="146">
        <v>-665</v>
      </c>
      <c r="U330" s="146">
        <v>0</v>
      </c>
      <c r="V330" s="146">
        <v>0</v>
      </c>
      <c r="X330" s="147">
        <v>-46100</v>
      </c>
      <c r="Y330" s="147">
        <v>-665</v>
      </c>
      <c r="Z330" s="147">
        <v>-35000</v>
      </c>
      <c r="AA330" s="147">
        <v>-2183</v>
      </c>
      <c r="AB330" s="147">
        <v>0</v>
      </c>
      <c r="AC330" s="147">
        <v>0</v>
      </c>
      <c r="AH330" s="148">
        <v>0</v>
      </c>
      <c r="AI330" s="144">
        <v>0</v>
      </c>
      <c r="AJ330" s="149">
        <v>1.4425162689804772E-2</v>
      </c>
    </row>
    <row r="331" spans="2:36" s="250" customFormat="1" hidden="1">
      <c r="B331" s="242">
        <v>1621021</v>
      </c>
      <c r="C331" s="243" t="s">
        <v>1330</v>
      </c>
      <c r="D331" s="244">
        <v>101</v>
      </c>
      <c r="E331" s="245">
        <v>1621021101</v>
      </c>
      <c r="F331" s="246" t="s">
        <v>1316</v>
      </c>
      <c r="G331" s="247">
        <v>131211</v>
      </c>
      <c r="H331" s="243" t="s">
        <v>1331</v>
      </c>
      <c r="I331" s="248">
        <v>14604322</v>
      </c>
      <c r="J331" s="248">
        <v>171532</v>
      </c>
      <c r="K331" s="248">
        <v>-16811</v>
      </c>
      <c r="L331" s="248">
        <v>-1443</v>
      </c>
      <c r="M331" s="248">
        <v>-79333</v>
      </c>
      <c r="N331" s="248">
        <v>306</v>
      </c>
      <c r="O331" s="249">
        <v>14508178</v>
      </c>
      <c r="P331" s="249">
        <v>170395</v>
      </c>
      <c r="S331" s="363"/>
      <c r="T331" s="251">
        <v>171532</v>
      </c>
      <c r="U331" s="251">
        <v>-1443</v>
      </c>
      <c r="V331" s="251">
        <v>306</v>
      </c>
      <c r="X331" s="252">
        <v>9453300</v>
      </c>
      <c r="Y331" s="252">
        <v>170089</v>
      </c>
      <c r="Z331" s="252">
        <v>7497700</v>
      </c>
      <c r="AA331" s="252">
        <v>182643</v>
      </c>
      <c r="AB331" s="252">
        <v>17861100</v>
      </c>
      <c r="AC331" s="252">
        <v>458400</v>
      </c>
      <c r="AH331" s="253">
        <v>1.5431130927824146</v>
      </c>
      <c r="AI331" s="249">
        <v>14587511</v>
      </c>
      <c r="AJ331" s="254">
        <v>1.7992552865137044E-2</v>
      </c>
    </row>
    <row r="332" spans="2:36" s="250" customFormat="1" hidden="1">
      <c r="B332" s="242">
        <v>1621021</v>
      </c>
      <c r="C332" s="243" t="s">
        <v>1330</v>
      </c>
      <c r="D332" s="244">
        <v>102</v>
      </c>
      <c r="E332" s="245">
        <v>1621021102</v>
      </c>
      <c r="F332" s="246" t="s">
        <v>1325</v>
      </c>
      <c r="G332" s="247">
        <v>131212</v>
      </c>
      <c r="H332" s="243" t="s">
        <v>1332</v>
      </c>
      <c r="I332" s="248">
        <v>264430</v>
      </c>
      <c r="J332" s="248">
        <v>4431</v>
      </c>
      <c r="K332" s="248">
        <v>-478173</v>
      </c>
      <c r="L332" s="248">
        <v>-8012</v>
      </c>
      <c r="M332" s="248">
        <v>146</v>
      </c>
      <c r="N332" s="248">
        <v>0</v>
      </c>
      <c r="O332" s="249">
        <v>-213597</v>
      </c>
      <c r="P332" s="249">
        <v>-3581</v>
      </c>
      <c r="Q332" s="250" t="s">
        <v>4156</v>
      </c>
      <c r="S332" s="363">
        <v>3</v>
      </c>
      <c r="T332" s="251">
        <v>4431</v>
      </c>
      <c r="U332" s="251">
        <v>0</v>
      </c>
      <c r="V332" s="251">
        <v>0</v>
      </c>
      <c r="X332" s="252">
        <v>1942200</v>
      </c>
      <c r="Y332" s="252">
        <v>4431</v>
      </c>
      <c r="Z332" s="252">
        <v>2266300</v>
      </c>
      <c r="AA332" s="252">
        <v>7481</v>
      </c>
      <c r="AB332" s="252">
        <v>726000</v>
      </c>
      <c r="AC332" s="252">
        <v>54600</v>
      </c>
      <c r="AH332" s="253">
        <v>-0.11005200288332818</v>
      </c>
      <c r="AI332" s="249">
        <v>-213743</v>
      </c>
      <c r="AJ332" s="254">
        <v>2.2814334260117392E-3</v>
      </c>
    </row>
    <row r="333" spans="2:36" s="250" customFormat="1" hidden="1">
      <c r="B333" s="242">
        <v>1621021</v>
      </c>
      <c r="C333" s="243" t="s">
        <v>1330</v>
      </c>
      <c r="D333" s="244">
        <v>103</v>
      </c>
      <c r="E333" s="245">
        <v>1621021103</v>
      </c>
      <c r="F333" s="246" t="s">
        <v>1333</v>
      </c>
      <c r="G333" s="247">
        <v>131213</v>
      </c>
      <c r="H333" s="243" t="s">
        <v>1334</v>
      </c>
      <c r="I333" s="248">
        <v>2949548</v>
      </c>
      <c r="J333" s="248">
        <v>0</v>
      </c>
      <c r="K333" s="248">
        <v>-308804</v>
      </c>
      <c r="L333" s="248">
        <v>0</v>
      </c>
      <c r="M333" s="248">
        <v>-13014</v>
      </c>
      <c r="N333" s="248">
        <v>0</v>
      </c>
      <c r="O333" s="249">
        <v>2627730</v>
      </c>
      <c r="P333" s="249">
        <v>0</v>
      </c>
      <c r="Q333" s="255" t="s">
        <v>4161</v>
      </c>
      <c r="S333" s="364">
        <v>2</v>
      </c>
      <c r="T333" s="251">
        <v>240.1</v>
      </c>
      <c r="U333" s="251">
        <v>0</v>
      </c>
      <c r="V333" s="251">
        <v>0</v>
      </c>
      <c r="X333" s="252">
        <v>2575900</v>
      </c>
      <c r="Y333" s="252">
        <v>240.1</v>
      </c>
      <c r="Z333" s="252">
        <v>2310300</v>
      </c>
      <c r="AA333" s="252">
        <v>72522</v>
      </c>
      <c r="AB333" s="252">
        <v>3418900</v>
      </c>
      <c r="AC333" s="252">
        <v>5100</v>
      </c>
      <c r="AH333" s="253">
        <v>1.0251733374742809</v>
      </c>
      <c r="AI333" s="249">
        <v>2640744</v>
      </c>
      <c r="AJ333" s="254">
        <v>9.3210140145191971E-5</v>
      </c>
    </row>
    <row r="334" spans="2:36" s="250" customFormat="1" ht="24" hidden="1">
      <c r="B334" s="242">
        <v>1621021</v>
      </c>
      <c r="C334" s="243" t="s">
        <v>1330</v>
      </c>
      <c r="D334" s="244">
        <v>104</v>
      </c>
      <c r="E334" s="245">
        <v>1621021104</v>
      </c>
      <c r="F334" s="246" t="s">
        <v>1335</v>
      </c>
      <c r="G334" s="247">
        <v>131214</v>
      </c>
      <c r="H334" s="243" t="s">
        <v>1336</v>
      </c>
      <c r="I334" s="248">
        <v>5696038</v>
      </c>
      <c r="J334" s="248">
        <v>879023</v>
      </c>
      <c r="K334" s="248">
        <v>-830</v>
      </c>
      <c r="L334" s="248">
        <v>910</v>
      </c>
      <c r="M334" s="248">
        <v>-39339</v>
      </c>
      <c r="N334" s="248">
        <v>-21799</v>
      </c>
      <c r="O334" s="249">
        <v>5655869</v>
      </c>
      <c r="P334" s="249">
        <v>858134</v>
      </c>
      <c r="Q334" s="255"/>
      <c r="S334" s="363">
        <v>1</v>
      </c>
      <c r="T334" s="251">
        <v>195970.9817622113</v>
      </c>
      <c r="U334" s="251">
        <v>202.877050320199</v>
      </c>
      <c r="V334" s="251">
        <v>-4859.9085933296901</v>
      </c>
      <c r="X334" s="252">
        <v>1269700</v>
      </c>
      <c r="Y334" s="252">
        <v>196173.85881253151</v>
      </c>
      <c r="Z334" s="252">
        <v>1470300</v>
      </c>
      <c r="AA334" s="252">
        <v>398062</v>
      </c>
      <c r="AB334" s="252">
        <v>7676400</v>
      </c>
      <c r="AC334" s="252">
        <v>595600</v>
      </c>
      <c r="AH334" s="253">
        <v>4.4854753091281401</v>
      </c>
      <c r="AI334" s="249">
        <v>5695208</v>
      </c>
      <c r="AJ334" s="254">
        <v>0.15450410239626014</v>
      </c>
    </row>
    <row r="335" spans="2:36" s="250" customFormat="1" hidden="1">
      <c r="B335" s="242">
        <v>1621021</v>
      </c>
      <c r="C335" s="243" t="s">
        <v>1330</v>
      </c>
      <c r="D335" s="244">
        <v>105</v>
      </c>
      <c r="E335" s="245">
        <v>1621021105</v>
      </c>
      <c r="F335" s="246" t="s">
        <v>1337</v>
      </c>
      <c r="G335" s="247"/>
      <c r="H335" s="243"/>
      <c r="I335" s="248">
        <v>0</v>
      </c>
      <c r="J335" s="248">
        <v>0</v>
      </c>
      <c r="K335" s="248">
        <v>0</v>
      </c>
      <c r="L335" s="248">
        <v>0</v>
      </c>
      <c r="M335" s="248">
        <v>0</v>
      </c>
      <c r="N335" s="248">
        <v>0</v>
      </c>
      <c r="O335" s="249">
        <v>0</v>
      </c>
      <c r="P335" s="249">
        <v>0</v>
      </c>
      <c r="Q335" s="255" t="s">
        <v>4161</v>
      </c>
      <c r="S335" s="364">
        <v>2</v>
      </c>
      <c r="T335" s="251">
        <v>1607686.3039386845</v>
      </c>
      <c r="U335" s="251">
        <v>0</v>
      </c>
      <c r="V335" s="251">
        <v>0</v>
      </c>
      <c r="X335" s="252">
        <v>15549300</v>
      </c>
      <c r="Y335" s="252">
        <v>1607686.3039386845</v>
      </c>
      <c r="Z335" s="252">
        <v>16029600</v>
      </c>
      <c r="AA335" s="252">
        <v>1832000</v>
      </c>
      <c r="AB335" s="252">
        <v>0</v>
      </c>
      <c r="AC335" s="252">
        <v>0</v>
      </c>
      <c r="AH335" s="253">
        <v>0</v>
      </c>
      <c r="AI335" s="249">
        <v>0</v>
      </c>
      <c r="AJ335" s="254">
        <v>0.10339284108858177</v>
      </c>
    </row>
    <row r="336" spans="2:36" s="250" customFormat="1" hidden="1">
      <c r="B336" s="242">
        <v>1621021</v>
      </c>
      <c r="C336" s="243" t="s">
        <v>1330</v>
      </c>
      <c r="D336" s="244">
        <v>106</v>
      </c>
      <c r="E336" s="245">
        <v>1621021106</v>
      </c>
      <c r="F336" s="246" t="s">
        <v>1321</v>
      </c>
      <c r="G336" s="247">
        <v>131215</v>
      </c>
      <c r="H336" s="243" t="s">
        <v>1338</v>
      </c>
      <c r="I336" s="248">
        <v>9026671</v>
      </c>
      <c r="J336" s="248">
        <v>177290</v>
      </c>
      <c r="K336" s="248">
        <v>-145703</v>
      </c>
      <c r="L336" s="248">
        <v>-1845</v>
      </c>
      <c r="M336" s="248">
        <v>14694</v>
      </c>
      <c r="N336" s="248">
        <v>-175</v>
      </c>
      <c r="O336" s="249">
        <v>8895662</v>
      </c>
      <c r="P336" s="249">
        <v>175270</v>
      </c>
      <c r="Q336" s="255"/>
      <c r="S336" s="363">
        <v>1</v>
      </c>
      <c r="T336" s="251">
        <v>34673.585244311209</v>
      </c>
      <c r="U336" s="251">
        <v>-360.83684796522181</v>
      </c>
      <c r="V336" s="251">
        <v>-34.225717286674154</v>
      </c>
      <c r="X336" s="252">
        <v>1736900</v>
      </c>
      <c r="Y336" s="252">
        <v>34312.748396345989</v>
      </c>
      <c r="Z336" s="252">
        <v>1618400</v>
      </c>
      <c r="AA336" s="252">
        <v>95071</v>
      </c>
      <c r="AB336" s="252">
        <v>11536300</v>
      </c>
      <c r="AC336" s="252">
        <v>399400</v>
      </c>
      <c r="AH336" s="253">
        <v>5.1131141689216424</v>
      </c>
      <c r="AI336" s="249">
        <v>8880968</v>
      </c>
      <c r="AJ336" s="254">
        <v>1.9755166328715521E-2</v>
      </c>
    </row>
    <row r="337" spans="2:36" s="250" customFormat="1" hidden="1">
      <c r="B337" s="242">
        <v>1621021</v>
      </c>
      <c r="C337" s="243" t="s">
        <v>1330</v>
      </c>
      <c r="D337" s="244">
        <v>107</v>
      </c>
      <c r="E337" s="245">
        <v>1621021107</v>
      </c>
      <c r="F337" s="246" t="s">
        <v>1339</v>
      </c>
      <c r="G337" s="247"/>
      <c r="H337" s="243"/>
      <c r="I337" s="248">
        <v>0</v>
      </c>
      <c r="J337" s="248">
        <v>0</v>
      </c>
      <c r="K337" s="248">
        <v>0</v>
      </c>
      <c r="L337" s="248">
        <v>0</v>
      </c>
      <c r="M337" s="248">
        <v>0</v>
      </c>
      <c r="N337" s="248">
        <v>0</v>
      </c>
      <c r="O337" s="249">
        <v>0</v>
      </c>
      <c r="P337" s="249">
        <v>0</v>
      </c>
      <c r="Q337" s="255"/>
      <c r="S337" s="363"/>
      <c r="T337" s="251">
        <v>0</v>
      </c>
      <c r="U337" s="251">
        <v>0</v>
      </c>
      <c r="V337" s="251">
        <v>0</v>
      </c>
      <c r="X337" s="252">
        <v>8110500</v>
      </c>
      <c r="Y337" s="252">
        <v>0</v>
      </c>
      <c r="Z337" s="252">
        <v>7704900</v>
      </c>
      <c r="AA337" s="252">
        <v>0</v>
      </c>
      <c r="AB337" s="252">
        <v>0</v>
      </c>
      <c r="AC337" s="252">
        <v>0</v>
      </c>
      <c r="AH337" s="253">
        <v>0</v>
      </c>
      <c r="AI337" s="249">
        <v>0</v>
      </c>
      <c r="AJ337" s="254">
        <v>0</v>
      </c>
    </row>
    <row r="338" spans="2:36" s="250" customFormat="1" hidden="1">
      <c r="B338" s="242">
        <v>1621021</v>
      </c>
      <c r="C338" s="243" t="s">
        <v>1330</v>
      </c>
      <c r="D338" s="244">
        <v>108</v>
      </c>
      <c r="E338" s="245">
        <v>1621021108</v>
      </c>
      <c r="F338" s="246" t="s">
        <v>1340</v>
      </c>
      <c r="G338" s="247">
        <v>131219</v>
      </c>
      <c r="H338" s="243" t="s">
        <v>1340</v>
      </c>
      <c r="I338" s="248">
        <v>12445708</v>
      </c>
      <c r="J338" s="248">
        <v>336535</v>
      </c>
      <c r="K338" s="248">
        <v>-40060</v>
      </c>
      <c r="L338" s="248">
        <v>5924</v>
      </c>
      <c r="M338" s="248">
        <v>187932</v>
      </c>
      <c r="N338" s="248">
        <v>-745</v>
      </c>
      <c r="O338" s="249">
        <v>12593580</v>
      </c>
      <c r="P338" s="249">
        <v>341714</v>
      </c>
      <c r="Q338" s="255"/>
      <c r="S338" s="363">
        <v>1</v>
      </c>
      <c r="T338" s="251">
        <v>110222.00198651453</v>
      </c>
      <c r="U338" s="251">
        <v>1940.2295148145424</v>
      </c>
      <c r="V338" s="251">
        <v>-244.00253013788557</v>
      </c>
      <c r="X338" s="252">
        <v>4063100</v>
      </c>
      <c r="Y338" s="252">
        <v>112162.23150132908</v>
      </c>
      <c r="Z338" s="252">
        <v>3959100</v>
      </c>
      <c r="AA338" s="252">
        <v>507996</v>
      </c>
      <c r="AB338" s="252">
        <v>7289300</v>
      </c>
      <c r="AC338" s="252">
        <v>528100</v>
      </c>
      <c r="AH338" s="253">
        <v>3.0532470281312301</v>
      </c>
      <c r="AI338" s="249">
        <v>12405648</v>
      </c>
      <c r="AJ338" s="254">
        <v>2.760508761815586E-2</v>
      </c>
    </row>
    <row r="339" spans="2:36" s="250" customFormat="1" ht="24" hidden="1">
      <c r="B339" s="242">
        <v>1621021</v>
      </c>
      <c r="C339" s="243" t="s">
        <v>1330</v>
      </c>
      <c r="D339" s="244"/>
      <c r="E339" s="245" t="s">
        <v>640</v>
      </c>
      <c r="F339" s="246" t="s">
        <v>640</v>
      </c>
      <c r="G339" s="247">
        <v>131291</v>
      </c>
      <c r="H339" s="243" t="s">
        <v>1341</v>
      </c>
      <c r="I339" s="248">
        <v>0</v>
      </c>
      <c r="J339" s="248">
        <v>0</v>
      </c>
      <c r="K339" s="248">
        <v>0</v>
      </c>
      <c r="L339" s="248">
        <v>0</v>
      </c>
      <c r="M339" s="248">
        <v>0</v>
      </c>
      <c r="N339" s="248">
        <v>0</v>
      </c>
      <c r="O339" s="249">
        <v>0</v>
      </c>
      <c r="P339" s="249">
        <v>0</v>
      </c>
      <c r="S339" s="363"/>
      <c r="T339" s="251">
        <v>0</v>
      </c>
      <c r="U339" s="251">
        <v>0</v>
      </c>
      <c r="V339" s="251">
        <v>0</v>
      </c>
      <c r="X339" s="252" t="s">
        <v>640</v>
      </c>
      <c r="Y339" s="252" t="s">
        <v>640</v>
      </c>
      <c r="Z339" s="252" t="s">
        <v>640</v>
      </c>
      <c r="AA339" s="252" t="s">
        <v>640</v>
      </c>
      <c r="AB339" s="252" t="s">
        <v>640</v>
      </c>
      <c r="AC339" s="252" t="s">
        <v>640</v>
      </c>
      <c r="AH339" s="253" t="s">
        <v>640</v>
      </c>
      <c r="AI339" s="249">
        <v>0</v>
      </c>
      <c r="AJ339" s="254" t="s">
        <v>640</v>
      </c>
    </row>
    <row r="340" spans="2:36" s="250" customFormat="1" hidden="1">
      <c r="B340" s="242">
        <v>1621021</v>
      </c>
      <c r="C340" s="243" t="s">
        <v>1330</v>
      </c>
      <c r="D340" s="244">
        <v>901</v>
      </c>
      <c r="E340" s="245">
        <v>1621021901</v>
      </c>
      <c r="F340" s="246" t="s">
        <v>981</v>
      </c>
      <c r="G340" s="247"/>
      <c r="H340" s="243"/>
      <c r="I340" s="248">
        <v>0</v>
      </c>
      <c r="J340" s="248">
        <v>0</v>
      </c>
      <c r="K340" s="248">
        <v>0</v>
      </c>
      <c r="L340" s="248">
        <v>0</v>
      </c>
      <c r="M340" s="248">
        <v>0</v>
      </c>
      <c r="N340" s="248">
        <v>0</v>
      </c>
      <c r="O340" s="249">
        <v>0</v>
      </c>
      <c r="P340" s="249">
        <v>0</v>
      </c>
      <c r="S340" s="363"/>
      <c r="T340" s="251">
        <v>-4832.1368407542495</v>
      </c>
      <c r="U340" s="251">
        <v>0</v>
      </c>
      <c r="V340" s="251">
        <v>0</v>
      </c>
      <c r="X340" s="252">
        <v>71100</v>
      </c>
      <c r="Y340" s="252">
        <v>-4832.1368407542495</v>
      </c>
      <c r="Z340" s="252">
        <v>-353400</v>
      </c>
      <c r="AA340" s="252">
        <v>3093</v>
      </c>
      <c r="AB340" s="252">
        <v>281900</v>
      </c>
      <c r="AC340" s="252">
        <v>-700</v>
      </c>
      <c r="AH340" s="253">
        <v>0</v>
      </c>
      <c r="AI340" s="249">
        <v>0</v>
      </c>
      <c r="AJ340" s="254">
        <v>-6.7962543470523898E-2</v>
      </c>
    </row>
    <row r="341" spans="2:36" s="264" customFormat="1" hidden="1">
      <c r="B341" s="256">
        <v>1621031</v>
      </c>
      <c r="C341" s="257" t="s">
        <v>1342</v>
      </c>
      <c r="D341" s="258">
        <v>101</v>
      </c>
      <c r="E341" s="259">
        <v>1621031101</v>
      </c>
      <c r="F341" s="260" t="s">
        <v>1343</v>
      </c>
      <c r="G341" s="261">
        <v>133111</v>
      </c>
      <c r="H341" s="257" t="s">
        <v>1343</v>
      </c>
      <c r="I341" s="262">
        <v>22593704</v>
      </c>
      <c r="J341" s="262">
        <v>954219</v>
      </c>
      <c r="K341" s="262">
        <v>-45499</v>
      </c>
      <c r="L341" s="262">
        <v>-480</v>
      </c>
      <c r="M341" s="262">
        <v>-45837</v>
      </c>
      <c r="N341" s="262">
        <v>-2040</v>
      </c>
      <c r="O341" s="263">
        <v>22502368</v>
      </c>
      <c r="P341" s="263">
        <v>951699</v>
      </c>
      <c r="S341" s="365"/>
      <c r="T341" s="265">
        <v>954219</v>
      </c>
      <c r="U341" s="265">
        <v>-480</v>
      </c>
      <c r="V341" s="265">
        <v>-2040</v>
      </c>
      <c r="X341" s="266">
        <v>28356200</v>
      </c>
      <c r="Y341" s="266">
        <v>953739</v>
      </c>
      <c r="Z341" s="266">
        <v>26101100</v>
      </c>
      <c r="AA341" s="266">
        <v>1371819</v>
      </c>
      <c r="AB341" s="266">
        <v>47002100</v>
      </c>
      <c r="AC341" s="266">
        <v>1916100</v>
      </c>
      <c r="AH341" s="267">
        <v>0.79517724518800126</v>
      </c>
      <c r="AI341" s="263">
        <v>22548205</v>
      </c>
      <c r="AJ341" s="268">
        <v>3.3634231667148629E-2</v>
      </c>
    </row>
    <row r="342" spans="2:36" s="264" customFormat="1" hidden="1">
      <c r="B342" s="256">
        <v>1621031</v>
      </c>
      <c r="C342" s="257" t="s">
        <v>1342</v>
      </c>
      <c r="D342" s="258"/>
      <c r="E342" s="259" t="s">
        <v>640</v>
      </c>
      <c r="F342" s="260" t="s">
        <v>640</v>
      </c>
      <c r="G342" s="261">
        <v>133191</v>
      </c>
      <c r="H342" s="257" t="s">
        <v>1344</v>
      </c>
      <c r="I342" s="262">
        <v>0</v>
      </c>
      <c r="J342" s="262">
        <v>0</v>
      </c>
      <c r="K342" s="262">
        <v>0</v>
      </c>
      <c r="L342" s="262">
        <v>0</v>
      </c>
      <c r="M342" s="262">
        <v>0</v>
      </c>
      <c r="N342" s="262">
        <v>0</v>
      </c>
      <c r="O342" s="263">
        <v>0</v>
      </c>
      <c r="P342" s="263">
        <v>0</v>
      </c>
      <c r="S342" s="365"/>
      <c r="T342" s="265">
        <v>0</v>
      </c>
      <c r="U342" s="265">
        <v>0</v>
      </c>
      <c r="V342" s="265">
        <v>0</v>
      </c>
      <c r="X342" s="266" t="s">
        <v>640</v>
      </c>
      <c r="Y342" s="266" t="s">
        <v>640</v>
      </c>
      <c r="Z342" s="266" t="s">
        <v>640</v>
      </c>
      <c r="AA342" s="266" t="s">
        <v>640</v>
      </c>
      <c r="AB342" s="266" t="s">
        <v>640</v>
      </c>
      <c r="AC342" s="266" t="s">
        <v>640</v>
      </c>
      <c r="AH342" s="267" t="s">
        <v>640</v>
      </c>
      <c r="AI342" s="263">
        <v>0</v>
      </c>
      <c r="AJ342" s="268" t="s">
        <v>640</v>
      </c>
    </row>
    <row r="343" spans="2:36" s="264" customFormat="1" hidden="1">
      <c r="B343" s="256">
        <v>1621031</v>
      </c>
      <c r="C343" s="257" t="s">
        <v>1342</v>
      </c>
      <c r="D343" s="258">
        <v>901</v>
      </c>
      <c r="E343" s="259">
        <v>1621031901</v>
      </c>
      <c r="F343" s="260" t="s">
        <v>981</v>
      </c>
      <c r="G343" s="261"/>
      <c r="H343" s="257"/>
      <c r="I343" s="262">
        <v>0</v>
      </c>
      <c r="J343" s="262">
        <v>0</v>
      </c>
      <c r="K343" s="262">
        <v>0</v>
      </c>
      <c r="L343" s="262">
        <v>0</v>
      </c>
      <c r="M343" s="262">
        <v>0</v>
      </c>
      <c r="N343" s="262">
        <v>0</v>
      </c>
      <c r="O343" s="263">
        <v>0</v>
      </c>
      <c r="P343" s="263">
        <v>0</v>
      </c>
      <c r="S343" s="365"/>
      <c r="T343" s="265">
        <v>-2040</v>
      </c>
      <c r="U343" s="265">
        <v>0</v>
      </c>
      <c r="V343" s="265">
        <v>0</v>
      </c>
      <c r="X343" s="266">
        <v>-45800</v>
      </c>
      <c r="Y343" s="266">
        <v>-2040</v>
      </c>
      <c r="Z343" s="266">
        <v>21700</v>
      </c>
      <c r="AA343" s="266">
        <v>-10</v>
      </c>
      <c r="AB343" s="266">
        <v>67100</v>
      </c>
      <c r="AC343" s="266">
        <v>1500</v>
      </c>
      <c r="AH343" s="267">
        <v>0</v>
      </c>
      <c r="AI343" s="263">
        <v>0</v>
      </c>
      <c r="AJ343" s="268">
        <v>4.4541484716157202E-2</v>
      </c>
    </row>
    <row r="344" spans="2:36" s="264" customFormat="1" ht="24" hidden="1">
      <c r="B344" s="256">
        <v>1621099</v>
      </c>
      <c r="C344" s="257" t="s">
        <v>1345</v>
      </c>
      <c r="D344" s="258">
        <v>101</v>
      </c>
      <c r="E344" s="259">
        <v>1621099101</v>
      </c>
      <c r="F344" s="260" t="s">
        <v>1346</v>
      </c>
      <c r="G344" s="261">
        <v>131311</v>
      </c>
      <c r="H344" s="257" t="s">
        <v>1346</v>
      </c>
      <c r="I344" s="262">
        <v>3277005</v>
      </c>
      <c r="J344" s="262">
        <v>47714</v>
      </c>
      <c r="K344" s="262">
        <v>-127425</v>
      </c>
      <c r="L344" s="262">
        <v>511</v>
      </c>
      <c r="M344" s="262">
        <v>-4646</v>
      </c>
      <c r="N344" s="262">
        <v>-184</v>
      </c>
      <c r="O344" s="263">
        <v>3144934</v>
      </c>
      <c r="P344" s="263">
        <v>48041</v>
      </c>
      <c r="S344" s="365"/>
      <c r="T344" s="265">
        <v>47714</v>
      </c>
      <c r="U344" s="265">
        <v>511</v>
      </c>
      <c r="V344" s="265">
        <v>-184</v>
      </c>
      <c r="X344" s="266">
        <v>3267400</v>
      </c>
      <c r="Y344" s="266">
        <v>48225</v>
      </c>
      <c r="Z344" s="266">
        <v>2931900</v>
      </c>
      <c r="AA344" s="266">
        <v>102116</v>
      </c>
      <c r="AB344" s="266">
        <v>3102500</v>
      </c>
      <c r="AC344" s="266">
        <v>77901.986875538176</v>
      </c>
      <c r="AH344" s="267">
        <v>0.96394074799534801</v>
      </c>
      <c r="AI344" s="263">
        <v>3149580</v>
      </c>
      <c r="AJ344" s="268">
        <v>1.47594417579727E-2</v>
      </c>
    </row>
    <row r="345" spans="2:36" s="264" customFormat="1" ht="24" hidden="1">
      <c r="B345" s="256">
        <v>1621099</v>
      </c>
      <c r="C345" s="257" t="s">
        <v>1345</v>
      </c>
      <c r="D345" s="258"/>
      <c r="E345" s="259" t="s">
        <v>640</v>
      </c>
      <c r="F345" s="260" t="s">
        <v>640</v>
      </c>
      <c r="G345" s="261">
        <v>131391</v>
      </c>
      <c r="H345" s="257" t="s">
        <v>1347</v>
      </c>
      <c r="I345" s="262">
        <v>0</v>
      </c>
      <c r="J345" s="262">
        <v>0</v>
      </c>
      <c r="K345" s="262">
        <v>0</v>
      </c>
      <c r="L345" s="262">
        <v>0</v>
      </c>
      <c r="M345" s="262">
        <v>0</v>
      </c>
      <c r="N345" s="262">
        <v>0</v>
      </c>
      <c r="O345" s="263">
        <v>0</v>
      </c>
      <c r="P345" s="263">
        <v>0</v>
      </c>
      <c r="S345" s="365"/>
      <c r="T345" s="265">
        <v>0</v>
      </c>
      <c r="U345" s="265">
        <v>0</v>
      </c>
      <c r="V345" s="265">
        <v>0</v>
      </c>
      <c r="X345" s="266" t="s">
        <v>640</v>
      </c>
      <c r="Y345" s="266" t="s">
        <v>640</v>
      </c>
      <c r="Z345" s="266" t="s">
        <v>640</v>
      </c>
      <c r="AA345" s="266" t="s">
        <v>640</v>
      </c>
      <c r="AB345" s="266" t="s">
        <v>640</v>
      </c>
      <c r="AC345" s="266" t="s">
        <v>640</v>
      </c>
      <c r="AH345" s="267" t="s">
        <v>640</v>
      </c>
      <c r="AI345" s="263">
        <v>0</v>
      </c>
      <c r="AJ345" s="268" t="s">
        <v>640</v>
      </c>
    </row>
    <row r="346" spans="2:36" s="264" customFormat="1" ht="24" hidden="1">
      <c r="B346" s="256">
        <v>1621099</v>
      </c>
      <c r="C346" s="257" t="s">
        <v>1345</v>
      </c>
      <c r="D346" s="258">
        <v>201</v>
      </c>
      <c r="E346" s="259">
        <v>1621099201</v>
      </c>
      <c r="F346" s="260" t="s">
        <v>1348</v>
      </c>
      <c r="G346" s="261">
        <v>132111</v>
      </c>
      <c r="H346" s="257" t="s">
        <v>1348</v>
      </c>
      <c r="I346" s="262">
        <v>3578520</v>
      </c>
      <c r="J346" s="262">
        <v>45597</v>
      </c>
      <c r="K346" s="262">
        <v>-134448</v>
      </c>
      <c r="L346" s="262">
        <v>-1712</v>
      </c>
      <c r="M346" s="262">
        <v>-6584</v>
      </c>
      <c r="N346" s="262">
        <v>-2</v>
      </c>
      <c r="O346" s="263">
        <v>3437488</v>
      </c>
      <c r="P346" s="263">
        <v>43883</v>
      </c>
      <c r="S346" s="365"/>
      <c r="T346" s="265">
        <v>45597</v>
      </c>
      <c r="U346" s="265">
        <v>-1712</v>
      </c>
      <c r="V346" s="265">
        <v>-2</v>
      </c>
      <c r="X346" s="266">
        <v>4036200</v>
      </c>
      <c r="Y346" s="266">
        <v>43885</v>
      </c>
      <c r="Z346" s="266">
        <v>4611300</v>
      </c>
      <c r="AA346" s="266">
        <v>30992</v>
      </c>
      <c r="AB346" s="266">
        <v>4841700</v>
      </c>
      <c r="AC346" s="266">
        <v>36300.92584829314</v>
      </c>
      <c r="AH346" s="267">
        <v>0.85329567414895202</v>
      </c>
      <c r="AI346" s="263">
        <v>3444072</v>
      </c>
      <c r="AJ346" s="268">
        <v>1.0872850701154551E-2</v>
      </c>
    </row>
    <row r="347" spans="2:36" s="264" customFormat="1" ht="24" hidden="1">
      <c r="B347" s="256">
        <v>1621099</v>
      </c>
      <c r="C347" s="257" t="s">
        <v>1345</v>
      </c>
      <c r="D347" s="258"/>
      <c r="E347" s="259" t="s">
        <v>640</v>
      </c>
      <c r="F347" s="260" t="s">
        <v>640</v>
      </c>
      <c r="G347" s="261">
        <v>132191</v>
      </c>
      <c r="H347" s="257" t="s">
        <v>1349</v>
      </c>
      <c r="I347" s="262">
        <v>0</v>
      </c>
      <c r="J347" s="262">
        <v>0</v>
      </c>
      <c r="K347" s="262">
        <v>0</v>
      </c>
      <c r="L347" s="262">
        <v>0</v>
      </c>
      <c r="M347" s="262">
        <v>0</v>
      </c>
      <c r="N347" s="262">
        <v>0</v>
      </c>
      <c r="O347" s="263">
        <v>0</v>
      </c>
      <c r="P347" s="263">
        <v>0</v>
      </c>
      <c r="S347" s="365"/>
      <c r="T347" s="265">
        <v>0</v>
      </c>
      <c r="U347" s="265">
        <v>0</v>
      </c>
      <c r="V347" s="265">
        <v>0</v>
      </c>
      <c r="X347" s="266" t="s">
        <v>640</v>
      </c>
      <c r="Y347" s="266" t="s">
        <v>640</v>
      </c>
      <c r="Z347" s="266" t="s">
        <v>640</v>
      </c>
      <c r="AA347" s="266" t="s">
        <v>640</v>
      </c>
      <c r="AB347" s="266" t="s">
        <v>640</v>
      </c>
      <c r="AC347" s="266" t="s">
        <v>640</v>
      </c>
      <c r="AH347" s="267" t="s">
        <v>640</v>
      </c>
      <c r="AI347" s="263">
        <v>0</v>
      </c>
      <c r="AJ347" s="268" t="s">
        <v>640</v>
      </c>
    </row>
    <row r="348" spans="2:36" s="264" customFormat="1" ht="24" hidden="1">
      <c r="B348" s="256">
        <v>1621099</v>
      </c>
      <c r="C348" s="257" t="s">
        <v>1345</v>
      </c>
      <c r="D348" s="258">
        <v>301</v>
      </c>
      <c r="E348" s="259">
        <v>1621099301</v>
      </c>
      <c r="F348" s="260" t="s">
        <v>1350</v>
      </c>
      <c r="G348" s="261">
        <v>139111</v>
      </c>
      <c r="H348" s="257" t="s">
        <v>1350</v>
      </c>
      <c r="I348" s="262">
        <v>19720418</v>
      </c>
      <c r="J348" s="262">
        <v>1240805</v>
      </c>
      <c r="K348" s="262">
        <v>-1804</v>
      </c>
      <c r="L348" s="262">
        <v>-1163</v>
      </c>
      <c r="M348" s="262">
        <v>4095</v>
      </c>
      <c r="N348" s="262">
        <v>1808</v>
      </c>
      <c r="O348" s="263">
        <v>19722709</v>
      </c>
      <c r="P348" s="263">
        <v>1241450</v>
      </c>
      <c r="S348" s="365"/>
      <c r="T348" s="265">
        <v>1240805</v>
      </c>
      <c r="U348" s="265">
        <v>-1163</v>
      </c>
      <c r="V348" s="265">
        <v>1808</v>
      </c>
      <c r="X348" s="266">
        <v>20079000</v>
      </c>
      <c r="Y348" s="266">
        <v>1239642</v>
      </c>
      <c r="Z348" s="266">
        <v>13026500</v>
      </c>
      <c r="AA348" s="266">
        <v>1103523.5983314821</v>
      </c>
      <c r="AB348" s="266">
        <v>23717600</v>
      </c>
      <c r="AC348" s="266">
        <v>1354700</v>
      </c>
      <c r="AH348" s="267">
        <v>0.98205159619502969</v>
      </c>
      <c r="AI348" s="263">
        <v>19718614</v>
      </c>
      <c r="AJ348" s="268">
        <v>6.1738233975795608E-2</v>
      </c>
    </row>
    <row r="349" spans="2:36" s="264" customFormat="1" ht="24" hidden="1">
      <c r="B349" s="256">
        <v>1621099</v>
      </c>
      <c r="C349" s="257" t="s">
        <v>1345</v>
      </c>
      <c r="D349" s="258"/>
      <c r="E349" s="259" t="s">
        <v>640</v>
      </c>
      <c r="F349" s="260" t="s">
        <v>640</v>
      </c>
      <c r="G349" s="261">
        <v>139191</v>
      </c>
      <c r="H349" s="257" t="s">
        <v>1351</v>
      </c>
      <c r="I349" s="262">
        <v>0</v>
      </c>
      <c r="J349" s="262">
        <v>0</v>
      </c>
      <c r="K349" s="262">
        <v>0</v>
      </c>
      <c r="L349" s="262">
        <v>0</v>
      </c>
      <c r="M349" s="262">
        <v>0</v>
      </c>
      <c r="N349" s="262">
        <v>0</v>
      </c>
      <c r="O349" s="263">
        <v>0</v>
      </c>
      <c r="P349" s="263">
        <v>0</v>
      </c>
      <c r="S349" s="365"/>
      <c r="T349" s="265">
        <v>0</v>
      </c>
      <c r="U349" s="265">
        <v>0</v>
      </c>
      <c r="V349" s="265">
        <v>0</v>
      </c>
      <c r="X349" s="266" t="s">
        <v>640</v>
      </c>
      <c r="Y349" s="266" t="s">
        <v>640</v>
      </c>
      <c r="Z349" s="266" t="s">
        <v>640</v>
      </c>
      <c r="AA349" s="266" t="s">
        <v>640</v>
      </c>
      <c r="AB349" s="266" t="s">
        <v>640</v>
      </c>
      <c r="AC349" s="266" t="s">
        <v>640</v>
      </c>
      <c r="AH349" s="267" t="s">
        <v>640</v>
      </c>
      <c r="AI349" s="263">
        <v>0</v>
      </c>
      <c r="AJ349" s="268" t="s">
        <v>640</v>
      </c>
    </row>
    <row r="350" spans="2:36" s="264" customFormat="1" ht="24" hidden="1">
      <c r="B350" s="256">
        <v>1621099</v>
      </c>
      <c r="C350" s="257" t="s">
        <v>1345</v>
      </c>
      <c r="D350" s="258">
        <v>401</v>
      </c>
      <c r="E350" s="259">
        <v>1621099401</v>
      </c>
      <c r="F350" s="260" t="s">
        <v>1352</v>
      </c>
      <c r="G350" s="261">
        <v>139211</v>
      </c>
      <c r="H350" s="257" t="s">
        <v>1352</v>
      </c>
      <c r="I350" s="262">
        <v>5216580</v>
      </c>
      <c r="J350" s="262">
        <v>107063</v>
      </c>
      <c r="K350" s="262">
        <v>36073</v>
      </c>
      <c r="L350" s="262">
        <v>414</v>
      </c>
      <c r="M350" s="262">
        <v>4056</v>
      </c>
      <c r="N350" s="262">
        <v>-34</v>
      </c>
      <c r="O350" s="263">
        <v>5256709</v>
      </c>
      <c r="P350" s="263">
        <v>107443</v>
      </c>
      <c r="S350" s="365"/>
      <c r="T350" s="265">
        <v>107063</v>
      </c>
      <c r="U350" s="265">
        <v>414</v>
      </c>
      <c r="V350" s="265">
        <v>-34</v>
      </c>
      <c r="X350" s="266">
        <v>5248700</v>
      </c>
      <c r="Y350" s="266">
        <v>107477</v>
      </c>
      <c r="Z350" s="266">
        <v>4467400</v>
      </c>
      <c r="AA350" s="266">
        <v>54992</v>
      </c>
      <c r="AB350" s="266">
        <v>5623900</v>
      </c>
      <c r="AC350" s="266">
        <v>8000</v>
      </c>
      <c r="AH350" s="267">
        <v>1.0007531388724826</v>
      </c>
      <c r="AI350" s="263">
        <v>5252653</v>
      </c>
      <c r="AJ350" s="268">
        <v>2.047687998933069E-2</v>
      </c>
    </row>
    <row r="351" spans="2:36" s="264" customFormat="1" ht="36" hidden="1">
      <c r="B351" s="256">
        <v>1621099</v>
      </c>
      <c r="C351" s="257" t="s">
        <v>1345</v>
      </c>
      <c r="D351" s="258">
        <v>501</v>
      </c>
      <c r="E351" s="259">
        <v>1621099501</v>
      </c>
      <c r="F351" s="260" t="s">
        <v>1353</v>
      </c>
      <c r="G351" s="261">
        <v>139212</v>
      </c>
      <c r="H351" s="257" t="s">
        <v>1353</v>
      </c>
      <c r="I351" s="262">
        <v>435757</v>
      </c>
      <c r="J351" s="262">
        <v>2906</v>
      </c>
      <c r="K351" s="262">
        <v>-12624</v>
      </c>
      <c r="L351" s="262">
        <v>-84</v>
      </c>
      <c r="M351" s="262">
        <v>1298</v>
      </c>
      <c r="N351" s="262">
        <v>0</v>
      </c>
      <c r="O351" s="263">
        <v>424431</v>
      </c>
      <c r="P351" s="263">
        <v>2822</v>
      </c>
      <c r="S351" s="365"/>
      <c r="T351" s="265">
        <v>2906</v>
      </c>
      <c r="U351" s="265">
        <v>-84</v>
      </c>
      <c r="V351" s="265">
        <v>0</v>
      </c>
      <c r="X351" s="266">
        <v>525000</v>
      </c>
      <c r="Y351" s="266">
        <v>2822</v>
      </c>
      <c r="Z351" s="266">
        <v>455100</v>
      </c>
      <c r="AA351" s="266">
        <v>3711</v>
      </c>
      <c r="AB351" s="266">
        <v>847800</v>
      </c>
      <c r="AC351" s="266">
        <v>3500.0892691191739</v>
      </c>
      <c r="AH351" s="267">
        <v>0.80596761904761904</v>
      </c>
      <c r="AI351" s="263">
        <v>423133</v>
      </c>
      <c r="AJ351" s="268">
        <v>5.3752380952380953E-3</v>
      </c>
    </row>
    <row r="352" spans="2:36" s="264" customFormat="1" ht="24" hidden="1">
      <c r="B352" s="256">
        <v>1621099</v>
      </c>
      <c r="C352" s="257" t="s">
        <v>1345</v>
      </c>
      <c r="D352" s="258"/>
      <c r="E352" s="259" t="s">
        <v>640</v>
      </c>
      <c r="F352" s="260" t="s">
        <v>640</v>
      </c>
      <c r="G352" s="261">
        <v>139291</v>
      </c>
      <c r="H352" s="257" t="s">
        <v>1354</v>
      </c>
      <c r="I352" s="262">
        <v>0</v>
      </c>
      <c r="J352" s="262">
        <v>0</v>
      </c>
      <c r="K352" s="262">
        <v>0</v>
      </c>
      <c r="L352" s="262">
        <v>0</v>
      </c>
      <c r="M352" s="262">
        <v>0</v>
      </c>
      <c r="N352" s="262">
        <v>0</v>
      </c>
      <c r="O352" s="263">
        <v>0</v>
      </c>
      <c r="P352" s="263">
        <v>0</v>
      </c>
      <c r="S352" s="365"/>
      <c r="T352" s="265">
        <v>0</v>
      </c>
      <c r="U352" s="265">
        <v>0</v>
      </c>
      <c r="V352" s="265">
        <v>0</v>
      </c>
      <c r="X352" s="266" t="s">
        <v>640</v>
      </c>
      <c r="Y352" s="266" t="s">
        <v>640</v>
      </c>
      <c r="Z352" s="266" t="s">
        <v>640</v>
      </c>
      <c r="AA352" s="266" t="s">
        <v>640</v>
      </c>
      <c r="AB352" s="266" t="s">
        <v>640</v>
      </c>
      <c r="AC352" s="266" t="s">
        <v>640</v>
      </c>
      <c r="AH352" s="267" t="s">
        <v>640</v>
      </c>
      <c r="AI352" s="263">
        <v>0</v>
      </c>
      <c r="AJ352" s="268" t="s">
        <v>640</v>
      </c>
    </row>
    <row r="353" spans="2:36" s="264" customFormat="1" ht="24" hidden="1">
      <c r="B353" s="256">
        <v>1621099</v>
      </c>
      <c r="C353" s="257" t="s">
        <v>1345</v>
      </c>
      <c r="D353" s="258">
        <v>601</v>
      </c>
      <c r="E353" s="259">
        <v>1621099601</v>
      </c>
      <c r="F353" s="260" t="s">
        <v>1355</v>
      </c>
      <c r="G353" s="261">
        <v>139311</v>
      </c>
      <c r="H353" s="257" t="s">
        <v>1355</v>
      </c>
      <c r="I353" s="262">
        <v>1678142</v>
      </c>
      <c r="J353" s="262">
        <v>349648</v>
      </c>
      <c r="K353" s="262">
        <v>-89364</v>
      </c>
      <c r="L353" s="262">
        <v>-10189</v>
      </c>
      <c r="M353" s="262">
        <v>-27</v>
      </c>
      <c r="N353" s="262">
        <v>-271</v>
      </c>
      <c r="O353" s="263">
        <v>1588751</v>
      </c>
      <c r="P353" s="263">
        <v>339188</v>
      </c>
      <c r="S353" s="365"/>
      <c r="T353" s="265">
        <v>349648</v>
      </c>
      <c r="U353" s="265">
        <v>-10189</v>
      </c>
      <c r="V353" s="265">
        <v>-271</v>
      </c>
      <c r="X353" s="266">
        <v>1718700</v>
      </c>
      <c r="Y353" s="266">
        <v>339459</v>
      </c>
      <c r="Z353" s="266">
        <v>1614500</v>
      </c>
      <c r="AA353" s="266">
        <v>319697</v>
      </c>
      <c r="AB353" s="266">
        <v>1964300</v>
      </c>
      <c r="AC353" s="266">
        <v>172704.40479339467</v>
      </c>
      <c r="AH353" s="267">
        <v>0.92440681910746492</v>
      </c>
      <c r="AI353" s="263">
        <v>1588778</v>
      </c>
      <c r="AJ353" s="268">
        <v>0.1975091639029499</v>
      </c>
    </row>
    <row r="354" spans="2:36" s="264" customFormat="1" ht="24" hidden="1">
      <c r="B354" s="256">
        <v>1621099</v>
      </c>
      <c r="C354" s="257" t="s">
        <v>1345</v>
      </c>
      <c r="D354" s="258"/>
      <c r="E354" s="259" t="s">
        <v>640</v>
      </c>
      <c r="F354" s="260" t="s">
        <v>640</v>
      </c>
      <c r="G354" s="261">
        <v>139391</v>
      </c>
      <c r="H354" s="257" t="s">
        <v>1356</v>
      </c>
      <c r="I354" s="262">
        <v>0</v>
      </c>
      <c r="J354" s="262">
        <v>0</v>
      </c>
      <c r="K354" s="262">
        <v>0</v>
      </c>
      <c r="L354" s="262">
        <v>0</v>
      </c>
      <c r="M354" s="262">
        <v>0</v>
      </c>
      <c r="N354" s="262">
        <v>0</v>
      </c>
      <c r="O354" s="263">
        <v>0</v>
      </c>
      <c r="P354" s="263">
        <v>0</v>
      </c>
      <c r="S354" s="365"/>
      <c r="T354" s="265">
        <v>0</v>
      </c>
      <c r="U354" s="265">
        <v>0</v>
      </c>
      <c r="V354" s="265">
        <v>0</v>
      </c>
      <c r="X354" s="266" t="s">
        <v>640</v>
      </c>
      <c r="Y354" s="266" t="s">
        <v>640</v>
      </c>
      <c r="Z354" s="266" t="s">
        <v>640</v>
      </c>
      <c r="AA354" s="266" t="s">
        <v>640</v>
      </c>
      <c r="AB354" s="266" t="s">
        <v>640</v>
      </c>
      <c r="AC354" s="266" t="s">
        <v>640</v>
      </c>
      <c r="AH354" s="267" t="s">
        <v>640</v>
      </c>
      <c r="AI354" s="263">
        <v>0</v>
      </c>
      <c r="AJ354" s="268" t="s">
        <v>640</v>
      </c>
    </row>
    <row r="355" spans="2:36" s="264" customFormat="1" ht="24" hidden="1">
      <c r="B355" s="256">
        <v>1621099</v>
      </c>
      <c r="C355" s="257" t="s">
        <v>1345</v>
      </c>
      <c r="D355" s="258">
        <v>701</v>
      </c>
      <c r="E355" s="259">
        <v>1621099701</v>
      </c>
      <c r="F355" s="260" t="s">
        <v>1357</v>
      </c>
      <c r="G355" s="261">
        <v>139919</v>
      </c>
      <c r="H355" s="257" t="s">
        <v>1357</v>
      </c>
      <c r="I355" s="262">
        <v>6452764</v>
      </c>
      <c r="J355" s="262">
        <v>1005402</v>
      </c>
      <c r="K355" s="262">
        <v>-20162</v>
      </c>
      <c r="L355" s="262">
        <v>-8470</v>
      </c>
      <c r="M355" s="262">
        <v>-11095</v>
      </c>
      <c r="N355" s="262">
        <v>-816</v>
      </c>
      <c r="O355" s="263">
        <v>6421507</v>
      </c>
      <c r="P355" s="263">
        <v>996116</v>
      </c>
      <c r="S355" s="365"/>
      <c r="T355" s="265">
        <v>1005402</v>
      </c>
      <c r="U355" s="265">
        <v>-8470</v>
      </c>
      <c r="V355" s="265">
        <v>-816</v>
      </c>
      <c r="X355" s="266">
        <v>6503600</v>
      </c>
      <c r="Y355" s="266">
        <v>996932</v>
      </c>
      <c r="Z355" s="266">
        <v>4727500</v>
      </c>
      <c r="AA355" s="266">
        <v>586518.0623641503</v>
      </c>
      <c r="AB355" s="266">
        <v>13058500</v>
      </c>
      <c r="AC355" s="266">
        <v>834221.27665691858</v>
      </c>
      <c r="AH355" s="267">
        <v>0.9890832769543022</v>
      </c>
      <c r="AI355" s="263">
        <v>6432602</v>
      </c>
      <c r="AJ355" s="268">
        <v>0.15328925518174549</v>
      </c>
    </row>
    <row r="356" spans="2:36" s="264" customFormat="1" ht="24" hidden="1">
      <c r="B356" s="256">
        <v>1621099</v>
      </c>
      <c r="C356" s="257" t="s">
        <v>1345</v>
      </c>
      <c r="D356" s="258"/>
      <c r="E356" s="259" t="s">
        <v>640</v>
      </c>
      <c r="F356" s="260" t="s">
        <v>640</v>
      </c>
      <c r="G356" s="261">
        <v>139991</v>
      </c>
      <c r="H356" s="257" t="s">
        <v>1358</v>
      </c>
      <c r="I356" s="262">
        <v>0</v>
      </c>
      <c r="J356" s="262">
        <v>0</v>
      </c>
      <c r="K356" s="262">
        <v>0</v>
      </c>
      <c r="L356" s="262">
        <v>0</v>
      </c>
      <c r="M356" s="262">
        <v>0</v>
      </c>
      <c r="N356" s="262">
        <v>0</v>
      </c>
      <c r="O356" s="263">
        <v>0</v>
      </c>
      <c r="P356" s="263">
        <v>0</v>
      </c>
      <c r="S356" s="365"/>
      <c r="T356" s="265">
        <v>0</v>
      </c>
      <c r="U356" s="265">
        <v>0</v>
      </c>
      <c r="V356" s="265">
        <v>0</v>
      </c>
      <c r="X356" s="266" t="s">
        <v>640</v>
      </c>
      <c r="Y356" s="266" t="s">
        <v>640</v>
      </c>
      <c r="Z356" s="266" t="s">
        <v>640</v>
      </c>
      <c r="AA356" s="266" t="s">
        <v>640</v>
      </c>
      <c r="AB356" s="266" t="s">
        <v>640</v>
      </c>
      <c r="AC356" s="266" t="s">
        <v>640</v>
      </c>
      <c r="AH356" s="267" t="s">
        <v>640</v>
      </c>
      <c r="AI356" s="263">
        <v>0</v>
      </c>
      <c r="AJ356" s="268" t="s">
        <v>640</v>
      </c>
    </row>
    <row r="357" spans="2:36" s="264" customFormat="1" ht="24" hidden="1">
      <c r="B357" s="256">
        <v>1621099</v>
      </c>
      <c r="C357" s="257" t="s">
        <v>1345</v>
      </c>
      <c r="D357" s="258">
        <v>901</v>
      </c>
      <c r="E357" s="259">
        <v>1621099901</v>
      </c>
      <c r="F357" s="260" t="s">
        <v>981</v>
      </c>
      <c r="G357" s="261"/>
      <c r="H357" s="257"/>
      <c r="I357" s="262">
        <v>0</v>
      </c>
      <c r="J357" s="262">
        <v>0</v>
      </c>
      <c r="K357" s="262">
        <v>0</v>
      </c>
      <c r="L357" s="262">
        <v>0</v>
      </c>
      <c r="M357" s="262">
        <v>0</v>
      </c>
      <c r="N357" s="262">
        <v>0</v>
      </c>
      <c r="O357" s="263">
        <v>0</v>
      </c>
      <c r="P357" s="263">
        <v>0</v>
      </c>
      <c r="S357" s="365"/>
      <c r="T357" s="265">
        <v>501</v>
      </c>
      <c r="U357" s="265">
        <v>0</v>
      </c>
      <c r="V357" s="265">
        <v>0</v>
      </c>
      <c r="X357" s="266">
        <v>-12900</v>
      </c>
      <c r="Y357" s="266">
        <v>501</v>
      </c>
      <c r="Z357" s="266">
        <v>30100</v>
      </c>
      <c r="AA357" s="266">
        <v>5562.4816408601</v>
      </c>
      <c r="AB357" s="266">
        <v>-80000</v>
      </c>
      <c r="AC357" s="266">
        <v>-1000.025505462621</v>
      </c>
      <c r="AH357" s="267">
        <v>0</v>
      </c>
      <c r="AI357" s="263">
        <v>0</v>
      </c>
      <c r="AJ357" s="268">
        <v>-3.8837209302325579E-2</v>
      </c>
    </row>
    <row r="358" spans="2:36" s="264" customFormat="1" ht="24" hidden="1">
      <c r="B358" s="256">
        <v>1631011</v>
      </c>
      <c r="C358" s="257" t="s">
        <v>1359</v>
      </c>
      <c r="D358" s="258">
        <v>101</v>
      </c>
      <c r="E358" s="259">
        <v>1631011101</v>
      </c>
      <c r="F358" s="260" t="s">
        <v>1360</v>
      </c>
      <c r="G358" s="261"/>
      <c r="H358" s="257"/>
      <c r="I358" s="262">
        <v>0</v>
      </c>
      <c r="J358" s="262">
        <v>0</v>
      </c>
      <c r="K358" s="262">
        <v>0</v>
      </c>
      <c r="L358" s="262">
        <v>0</v>
      </c>
      <c r="M358" s="262">
        <v>0</v>
      </c>
      <c r="N358" s="262">
        <v>0</v>
      </c>
      <c r="O358" s="263">
        <v>0</v>
      </c>
      <c r="P358" s="263">
        <v>0</v>
      </c>
      <c r="S358" s="365"/>
      <c r="T358" s="265">
        <v>0</v>
      </c>
      <c r="U358" s="265">
        <v>0</v>
      </c>
      <c r="V358" s="265">
        <v>0</v>
      </c>
      <c r="X358" s="266">
        <v>7663300</v>
      </c>
      <c r="Y358" s="266">
        <v>0</v>
      </c>
      <c r="Z358" s="266">
        <v>7605400</v>
      </c>
      <c r="AA358" s="266">
        <v>0</v>
      </c>
      <c r="AB358" s="266">
        <v>8561700</v>
      </c>
      <c r="AC358" s="266">
        <v>0</v>
      </c>
      <c r="AH358" s="267">
        <v>0</v>
      </c>
      <c r="AI358" s="263">
        <v>0</v>
      </c>
      <c r="AJ358" s="268">
        <v>0</v>
      </c>
    </row>
    <row r="359" spans="2:36" s="264" customFormat="1" hidden="1">
      <c r="B359" s="256">
        <v>1631011</v>
      </c>
      <c r="C359" s="257" t="s">
        <v>1359</v>
      </c>
      <c r="D359" s="258">
        <v>103</v>
      </c>
      <c r="E359" s="259">
        <v>1631011103</v>
      </c>
      <c r="F359" s="260" t="s">
        <v>1361</v>
      </c>
      <c r="G359" s="261"/>
      <c r="H359" s="257"/>
      <c r="I359" s="262">
        <v>0</v>
      </c>
      <c r="J359" s="262">
        <v>0</v>
      </c>
      <c r="K359" s="262">
        <v>0</v>
      </c>
      <c r="L359" s="262">
        <v>0</v>
      </c>
      <c r="M359" s="262">
        <v>0</v>
      </c>
      <c r="N359" s="262">
        <v>0</v>
      </c>
      <c r="O359" s="263">
        <v>0</v>
      </c>
      <c r="P359" s="263">
        <v>0</v>
      </c>
      <c r="S359" s="365"/>
      <c r="T359" s="265">
        <v>0</v>
      </c>
      <c r="U359" s="265">
        <v>0</v>
      </c>
      <c r="V359" s="265">
        <v>0</v>
      </c>
      <c r="X359" s="266">
        <v>5940200</v>
      </c>
      <c r="Y359" s="266">
        <v>0</v>
      </c>
      <c r="Z359" s="266">
        <v>4731600</v>
      </c>
      <c r="AA359" s="266">
        <v>0</v>
      </c>
      <c r="AB359" s="266">
        <v>4973000</v>
      </c>
      <c r="AC359" s="266">
        <v>0</v>
      </c>
      <c r="AH359" s="267">
        <v>0</v>
      </c>
      <c r="AI359" s="263">
        <v>0</v>
      </c>
      <c r="AJ359" s="268">
        <v>0</v>
      </c>
    </row>
    <row r="360" spans="2:36" s="264" customFormat="1" hidden="1">
      <c r="B360" s="256">
        <v>1631011</v>
      </c>
      <c r="C360" s="257" t="s">
        <v>1359</v>
      </c>
      <c r="D360" s="258">
        <v>104</v>
      </c>
      <c r="E360" s="259">
        <v>1631011104</v>
      </c>
      <c r="F360" s="260" t="s">
        <v>1362</v>
      </c>
      <c r="G360" s="261"/>
      <c r="H360" s="257"/>
      <c r="I360" s="262">
        <v>0</v>
      </c>
      <c r="J360" s="262">
        <v>0</v>
      </c>
      <c r="K360" s="262">
        <v>0</v>
      </c>
      <c r="L360" s="262">
        <v>0</v>
      </c>
      <c r="M360" s="262">
        <v>0</v>
      </c>
      <c r="N360" s="262">
        <v>0</v>
      </c>
      <c r="O360" s="263">
        <v>0</v>
      </c>
      <c r="P360" s="263">
        <v>0</v>
      </c>
      <c r="S360" s="365"/>
      <c r="T360" s="265">
        <v>0</v>
      </c>
      <c r="U360" s="265">
        <v>0</v>
      </c>
      <c r="V360" s="265">
        <v>0</v>
      </c>
      <c r="X360" s="266">
        <v>2194500</v>
      </c>
      <c r="Y360" s="266">
        <v>0</v>
      </c>
      <c r="Z360" s="266">
        <v>2705300</v>
      </c>
      <c r="AA360" s="266">
        <v>0</v>
      </c>
      <c r="AB360" s="266">
        <v>3517000</v>
      </c>
      <c r="AC360" s="266">
        <v>0</v>
      </c>
      <c r="AH360" s="267">
        <v>0</v>
      </c>
      <c r="AI360" s="263">
        <v>0</v>
      </c>
      <c r="AJ360" s="268">
        <v>0</v>
      </c>
    </row>
    <row r="361" spans="2:36" s="264" customFormat="1" hidden="1">
      <c r="B361" s="256">
        <v>1631011</v>
      </c>
      <c r="C361" s="257" t="s">
        <v>1359</v>
      </c>
      <c r="D361" s="258">
        <v>105</v>
      </c>
      <c r="E361" s="259">
        <v>1631011105</v>
      </c>
      <c r="F361" s="260" t="s">
        <v>1363</v>
      </c>
      <c r="G361" s="261"/>
      <c r="H361" s="257"/>
      <c r="I361" s="262">
        <v>0</v>
      </c>
      <c r="J361" s="262">
        <v>0</v>
      </c>
      <c r="K361" s="262">
        <v>0</v>
      </c>
      <c r="L361" s="262">
        <v>0</v>
      </c>
      <c r="M361" s="262">
        <v>0</v>
      </c>
      <c r="N361" s="262">
        <v>0</v>
      </c>
      <c r="O361" s="263">
        <v>0</v>
      </c>
      <c r="P361" s="263">
        <v>0</v>
      </c>
      <c r="S361" s="365"/>
      <c r="T361" s="265">
        <v>0</v>
      </c>
      <c r="U361" s="265">
        <v>0</v>
      </c>
      <c r="V361" s="265">
        <v>0</v>
      </c>
      <c r="X361" s="266">
        <v>546500</v>
      </c>
      <c r="Y361" s="266">
        <v>0</v>
      </c>
      <c r="Z361" s="266">
        <v>630900</v>
      </c>
      <c r="AA361" s="266">
        <v>0</v>
      </c>
      <c r="AB361" s="266">
        <v>746800</v>
      </c>
      <c r="AC361" s="266">
        <v>0</v>
      </c>
      <c r="AH361" s="267">
        <v>0</v>
      </c>
      <c r="AI361" s="263">
        <v>0</v>
      </c>
      <c r="AJ361" s="268">
        <v>0</v>
      </c>
    </row>
    <row r="362" spans="2:36" s="264" customFormat="1" hidden="1">
      <c r="B362" s="256">
        <v>1631011</v>
      </c>
      <c r="C362" s="257" t="s">
        <v>1359</v>
      </c>
      <c r="D362" s="258">
        <v>106</v>
      </c>
      <c r="E362" s="259">
        <v>1631011106</v>
      </c>
      <c r="F362" s="260" t="s">
        <v>1364</v>
      </c>
      <c r="G362" s="261"/>
      <c r="H362" s="257"/>
      <c r="I362" s="262">
        <v>0</v>
      </c>
      <c r="J362" s="262">
        <v>0</v>
      </c>
      <c r="K362" s="262">
        <v>0</v>
      </c>
      <c r="L362" s="262">
        <v>0</v>
      </c>
      <c r="M362" s="262">
        <v>0</v>
      </c>
      <c r="N362" s="262">
        <v>0</v>
      </c>
      <c r="O362" s="263">
        <v>0</v>
      </c>
      <c r="P362" s="263">
        <v>0</v>
      </c>
      <c r="S362" s="365"/>
      <c r="T362" s="265">
        <v>0</v>
      </c>
      <c r="U362" s="265">
        <v>0</v>
      </c>
      <c r="V362" s="265">
        <v>0</v>
      </c>
      <c r="X362" s="266">
        <v>441400</v>
      </c>
      <c r="Y362" s="266">
        <v>0</v>
      </c>
      <c r="Z362" s="266">
        <v>662400</v>
      </c>
      <c r="AA362" s="266">
        <v>0</v>
      </c>
      <c r="AB362" s="266">
        <v>0</v>
      </c>
      <c r="AC362" s="266">
        <v>0</v>
      </c>
      <c r="AH362" s="267">
        <v>0</v>
      </c>
      <c r="AI362" s="263">
        <v>0</v>
      </c>
      <c r="AJ362" s="268">
        <v>0</v>
      </c>
    </row>
    <row r="363" spans="2:36" s="264" customFormat="1" hidden="1">
      <c r="B363" s="256">
        <v>1631011</v>
      </c>
      <c r="C363" s="257" t="s">
        <v>1359</v>
      </c>
      <c r="D363" s="258">
        <v>108</v>
      </c>
      <c r="E363" s="259">
        <v>1631011108</v>
      </c>
      <c r="F363" s="260" t="s">
        <v>1365</v>
      </c>
      <c r="G363" s="261">
        <v>141111</v>
      </c>
      <c r="H363" s="257" t="s">
        <v>1365</v>
      </c>
      <c r="I363" s="262">
        <v>1785648</v>
      </c>
      <c r="J363" s="262">
        <v>0</v>
      </c>
      <c r="K363" s="262">
        <v>21704</v>
      </c>
      <c r="L363" s="262">
        <v>0</v>
      </c>
      <c r="M363" s="262">
        <v>244</v>
      </c>
      <c r="N363" s="262">
        <v>0</v>
      </c>
      <c r="O363" s="263">
        <v>1807596</v>
      </c>
      <c r="P363" s="263">
        <v>0</v>
      </c>
      <c r="S363" s="365"/>
      <c r="T363" s="265">
        <v>0</v>
      </c>
      <c r="U363" s="265">
        <v>0</v>
      </c>
      <c r="V363" s="265">
        <v>0</v>
      </c>
      <c r="X363" s="266">
        <v>958800</v>
      </c>
      <c r="Y363" s="266">
        <v>0</v>
      </c>
      <c r="Z363" s="266">
        <v>0</v>
      </c>
      <c r="AA363" s="266">
        <v>0</v>
      </c>
      <c r="AB363" s="266">
        <v>0</v>
      </c>
      <c r="AC363" s="266">
        <v>0</v>
      </c>
      <c r="AH363" s="267">
        <v>1.8850146015853151</v>
      </c>
      <c r="AI363" s="263">
        <v>1807352</v>
      </c>
      <c r="AJ363" s="268">
        <v>0</v>
      </c>
    </row>
    <row r="364" spans="2:36" s="264" customFormat="1" ht="24" hidden="1">
      <c r="B364" s="256">
        <v>1631011</v>
      </c>
      <c r="C364" s="257" t="s">
        <v>1359</v>
      </c>
      <c r="D364" s="258">
        <v>102</v>
      </c>
      <c r="E364" s="259">
        <v>1631011102</v>
      </c>
      <c r="F364" s="260" t="s">
        <v>1366</v>
      </c>
      <c r="G364" s="261">
        <v>141112</v>
      </c>
      <c r="H364" s="257" t="s">
        <v>1367</v>
      </c>
      <c r="I364" s="262">
        <v>6834330</v>
      </c>
      <c r="J364" s="262">
        <v>0</v>
      </c>
      <c r="K364" s="262">
        <v>132011</v>
      </c>
      <c r="L364" s="262">
        <v>0</v>
      </c>
      <c r="M364" s="262">
        <v>5927</v>
      </c>
      <c r="N364" s="262">
        <v>0</v>
      </c>
      <c r="O364" s="263">
        <v>6972268</v>
      </c>
      <c r="P364" s="263">
        <v>0</v>
      </c>
      <c r="S364" s="365"/>
      <c r="T364" s="265">
        <v>0</v>
      </c>
      <c r="U364" s="265">
        <v>0</v>
      </c>
      <c r="V364" s="265">
        <v>0</v>
      </c>
      <c r="X364" s="266">
        <v>39021600</v>
      </c>
      <c r="Y364" s="266">
        <v>0</v>
      </c>
      <c r="Z364" s="266">
        <v>33930600</v>
      </c>
      <c r="AA364" s="266">
        <v>0</v>
      </c>
      <c r="AB364" s="266">
        <v>35768000</v>
      </c>
      <c r="AC364" s="266">
        <v>0</v>
      </c>
      <c r="AH364" s="267">
        <v>0.17852525268056665</v>
      </c>
      <c r="AI364" s="263">
        <v>6966341</v>
      </c>
      <c r="AJ364" s="268">
        <v>0</v>
      </c>
    </row>
    <row r="365" spans="2:36" s="264" customFormat="1" hidden="1">
      <c r="B365" s="256">
        <v>1631011</v>
      </c>
      <c r="C365" s="257" t="s">
        <v>1359</v>
      </c>
      <c r="D365" s="258">
        <v>107</v>
      </c>
      <c r="E365" s="259">
        <v>1631011107</v>
      </c>
      <c r="F365" s="260" t="s">
        <v>1368</v>
      </c>
      <c r="G365" s="261">
        <v>141119</v>
      </c>
      <c r="H365" s="257" t="s">
        <v>1369</v>
      </c>
      <c r="I365" s="262">
        <v>1345455</v>
      </c>
      <c r="J365" s="262">
        <v>332</v>
      </c>
      <c r="K365" s="262">
        <v>8876</v>
      </c>
      <c r="L365" s="262">
        <v>2</v>
      </c>
      <c r="M365" s="262">
        <v>759</v>
      </c>
      <c r="N365" s="262">
        <v>0</v>
      </c>
      <c r="O365" s="263">
        <v>1355090</v>
      </c>
      <c r="P365" s="263">
        <v>334</v>
      </c>
      <c r="S365" s="365"/>
      <c r="T365" s="265">
        <v>332</v>
      </c>
      <c r="U365" s="265">
        <v>2</v>
      </c>
      <c r="V365" s="265">
        <v>0</v>
      </c>
      <c r="X365" s="266">
        <v>1314900</v>
      </c>
      <c r="Y365" s="266">
        <v>334</v>
      </c>
      <c r="Z365" s="266">
        <v>2221400</v>
      </c>
      <c r="AA365" s="266">
        <v>0</v>
      </c>
      <c r="AB365" s="266">
        <v>2656800</v>
      </c>
      <c r="AC365" s="266">
        <v>26200</v>
      </c>
      <c r="AH365" s="267">
        <v>1.0299878317742794</v>
      </c>
      <c r="AI365" s="263">
        <v>1354331</v>
      </c>
      <c r="AJ365" s="268">
        <v>2.5401171191725605E-4</v>
      </c>
    </row>
    <row r="366" spans="2:36" s="264" customFormat="1" hidden="1">
      <c r="B366" s="256">
        <v>1631011</v>
      </c>
      <c r="C366" s="257" t="s">
        <v>1359</v>
      </c>
      <c r="D366" s="258"/>
      <c r="E366" s="259" t="s">
        <v>640</v>
      </c>
      <c r="F366" s="260" t="s">
        <v>640</v>
      </c>
      <c r="G366" s="261">
        <v>141191</v>
      </c>
      <c r="H366" s="257" t="s">
        <v>1370</v>
      </c>
      <c r="I366" s="262">
        <v>0</v>
      </c>
      <c r="J366" s="262">
        <v>0</v>
      </c>
      <c r="K366" s="262">
        <v>0</v>
      </c>
      <c r="L366" s="262">
        <v>0</v>
      </c>
      <c r="M366" s="262">
        <v>0</v>
      </c>
      <c r="N366" s="262">
        <v>0</v>
      </c>
      <c r="O366" s="263">
        <v>0</v>
      </c>
      <c r="P366" s="263">
        <v>0</v>
      </c>
      <c r="S366" s="365"/>
      <c r="T366" s="265">
        <v>0</v>
      </c>
      <c r="U366" s="265">
        <v>0</v>
      </c>
      <c r="V366" s="265">
        <v>0</v>
      </c>
      <c r="X366" s="266" t="s">
        <v>640</v>
      </c>
      <c r="Y366" s="266" t="s">
        <v>640</v>
      </c>
      <c r="Z366" s="266" t="s">
        <v>640</v>
      </c>
      <c r="AA366" s="266" t="s">
        <v>640</v>
      </c>
      <c r="AB366" s="266" t="s">
        <v>640</v>
      </c>
      <c r="AC366" s="266" t="s">
        <v>640</v>
      </c>
      <c r="AH366" s="267" t="s">
        <v>640</v>
      </c>
      <c r="AI366" s="263">
        <v>0</v>
      </c>
      <c r="AJ366" s="268" t="s">
        <v>640</v>
      </c>
    </row>
    <row r="367" spans="2:36" s="264" customFormat="1" hidden="1">
      <c r="B367" s="256">
        <v>1631011</v>
      </c>
      <c r="C367" s="257" t="s">
        <v>1359</v>
      </c>
      <c r="D367" s="258">
        <v>901</v>
      </c>
      <c r="E367" s="259">
        <v>1631011901</v>
      </c>
      <c r="F367" s="260" t="s">
        <v>981</v>
      </c>
      <c r="G367" s="261"/>
      <c r="H367" s="257"/>
      <c r="I367" s="262">
        <v>0</v>
      </c>
      <c r="J367" s="262">
        <v>0</v>
      </c>
      <c r="K367" s="262">
        <v>0</v>
      </c>
      <c r="L367" s="262">
        <v>0</v>
      </c>
      <c r="M367" s="262">
        <v>0</v>
      </c>
      <c r="N367" s="262">
        <v>0</v>
      </c>
      <c r="O367" s="263">
        <v>0</v>
      </c>
      <c r="P367" s="263">
        <v>0</v>
      </c>
      <c r="S367" s="365"/>
      <c r="T367" s="265">
        <v>0</v>
      </c>
      <c r="U367" s="265">
        <v>0</v>
      </c>
      <c r="V367" s="265">
        <v>0</v>
      </c>
      <c r="X367" s="266">
        <v>6900</v>
      </c>
      <c r="Y367" s="266">
        <v>0</v>
      </c>
      <c r="Z367" s="266">
        <v>-3100</v>
      </c>
      <c r="AA367" s="266">
        <v>0</v>
      </c>
      <c r="AB367" s="266">
        <v>1600</v>
      </c>
      <c r="AC367" s="266">
        <v>0</v>
      </c>
      <c r="AH367" s="267">
        <v>0</v>
      </c>
      <c r="AI367" s="263">
        <v>0</v>
      </c>
      <c r="AJ367" s="268">
        <v>0</v>
      </c>
    </row>
    <row r="368" spans="2:36" s="277" customFormat="1" hidden="1">
      <c r="B368" s="269">
        <v>1632011</v>
      </c>
      <c r="C368" s="270" t="s">
        <v>1371</v>
      </c>
      <c r="D368" s="271">
        <v>101</v>
      </c>
      <c r="E368" s="272">
        <v>1632011101</v>
      </c>
      <c r="F368" s="273" t="s">
        <v>1372</v>
      </c>
      <c r="G368" s="274">
        <v>142111</v>
      </c>
      <c r="H368" s="270" t="s">
        <v>1372</v>
      </c>
      <c r="I368" s="275">
        <v>34344805</v>
      </c>
      <c r="J368" s="275">
        <v>0</v>
      </c>
      <c r="K368" s="275">
        <v>-240562</v>
      </c>
      <c r="L368" s="275">
        <v>0</v>
      </c>
      <c r="M368" s="275">
        <v>-56345</v>
      </c>
      <c r="N368" s="275">
        <v>0</v>
      </c>
      <c r="O368" s="276">
        <v>34047898</v>
      </c>
      <c r="P368" s="276">
        <v>0</v>
      </c>
      <c r="S368" s="366"/>
      <c r="T368" s="278">
        <v>0</v>
      </c>
      <c r="U368" s="278">
        <v>0</v>
      </c>
      <c r="V368" s="278">
        <v>0</v>
      </c>
      <c r="X368" s="279">
        <v>32098700</v>
      </c>
      <c r="Y368" s="279">
        <v>0</v>
      </c>
      <c r="Z368" s="279">
        <v>32802100</v>
      </c>
      <c r="AA368" s="279">
        <v>0</v>
      </c>
      <c r="AB368" s="279">
        <v>36277600</v>
      </c>
      <c r="AC368" s="279">
        <v>0</v>
      </c>
      <c r="AH368" s="280">
        <v>1.0624805054410302</v>
      </c>
      <c r="AI368" s="276">
        <v>34104243</v>
      </c>
      <c r="AJ368" s="281">
        <v>0</v>
      </c>
    </row>
    <row r="369" spans="2:36" s="277" customFormat="1" hidden="1">
      <c r="B369" s="269">
        <v>1632011</v>
      </c>
      <c r="C369" s="270" t="s">
        <v>1371</v>
      </c>
      <c r="D369" s="271"/>
      <c r="E369" s="272" t="s">
        <v>640</v>
      </c>
      <c r="F369" s="273" t="s">
        <v>640</v>
      </c>
      <c r="G369" s="274">
        <v>142112</v>
      </c>
      <c r="H369" s="270" t="s">
        <v>1373</v>
      </c>
      <c r="I369" s="275">
        <v>19932610</v>
      </c>
      <c r="J369" s="275">
        <v>0</v>
      </c>
      <c r="K369" s="275">
        <v>480550</v>
      </c>
      <c r="L369" s="275">
        <v>0</v>
      </c>
      <c r="M369" s="275">
        <v>-3223</v>
      </c>
      <c r="N369" s="275">
        <v>0</v>
      </c>
      <c r="O369" s="276">
        <v>20409937</v>
      </c>
      <c r="P369" s="276">
        <v>0</v>
      </c>
      <c r="S369" s="366"/>
      <c r="T369" s="278">
        <v>0</v>
      </c>
      <c r="U369" s="278">
        <v>0</v>
      </c>
      <c r="V369" s="278">
        <v>0</v>
      </c>
      <c r="X369" s="279" t="s">
        <v>640</v>
      </c>
      <c r="Y369" s="279" t="s">
        <v>640</v>
      </c>
      <c r="Z369" s="279" t="s">
        <v>640</v>
      </c>
      <c r="AA369" s="279" t="s">
        <v>640</v>
      </c>
      <c r="AB369" s="279" t="s">
        <v>640</v>
      </c>
      <c r="AC369" s="279" t="s">
        <v>640</v>
      </c>
      <c r="AH369" s="280" t="s">
        <v>640</v>
      </c>
      <c r="AI369" s="276">
        <v>20413160</v>
      </c>
      <c r="AJ369" s="281" t="s">
        <v>640</v>
      </c>
    </row>
    <row r="370" spans="2:36" s="277" customFormat="1" hidden="1">
      <c r="B370" s="269">
        <v>1632011</v>
      </c>
      <c r="C370" s="270" t="s">
        <v>1371</v>
      </c>
      <c r="D370" s="271"/>
      <c r="E370" s="272" t="s">
        <v>640</v>
      </c>
      <c r="F370" s="273" t="s">
        <v>640</v>
      </c>
      <c r="G370" s="274">
        <v>142113</v>
      </c>
      <c r="H370" s="270" t="s">
        <v>1374</v>
      </c>
      <c r="I370" s="275">
        <v>56049305</v>
      </c>
      <c r="J370" s="275">
        <v>0</v>
      </c>
      <c r="K370" s="275">
        <v>1628171</v>
      </c>
      <c r="L370" s="275">
        <v>0</v>
      </c>
      <c r="M370" s="275">
        <v>-146367</v>
      </c>
      <c r="N370" s="275">
        <v>0</v>
      </c>
      <c r="O370" s="276">
        <v>57531109</v>
      </c>
      <c r="P370" s="276">
        <v>0</v>
      </c>
      <c r="S370" s="366"/>
      <c r="T370" s="278">
        <v>0</v>
      </c>
      <c r="U370" s="278">
        <v>0</v>
      </c>
      <c r="V370" s="278">
        <v>0</v>
      </c>
      <c r="X370" s="279" t="s">
        <v>640</v>
      </c>
      <c r="Y370" s="279" t="s">
        <v>640</v>
      </c>
      <c r="Z370" s="279" t="s">
        <v>640</v>
      </c>
      <c r="AA370" s="279" t="s">
        <v>640</v>
      </c>
      <c r="AB370" s="279" t="s">
        <v>640</v>
      </c>
      <c r="AC370" s="279" t="s">
        <v>640</v>
      </c>
      <c r="AH370" s="280" t="s">
        <v>640</v>
      </c>
      <c r="AI370" s="276">
        <v>57677476</v>
      </c>
      <c r="AJ370" s="281" t="s">
        <v>640</v>
      </c>
    </row>
    <row r="371" spans="2:36" s="277" customFormat="1" hidden="1">
      <c r="B371" s="269">
        <v>1632011</v>
      </c>
      <c r="C371" s="270" t="s">
        <v>1371</v>
      </c>
      <c r="D371" s="271">
        <v>201</v>
      </c>
      <c r="E371" s="272">
        <v>1632011201</v>
      </c>
      <c r="F371" s="273" t="s">
        <v>1375</v>
      </c>
      <c r="G371" s="274"/>
      <c r="H371" s="270"/>
      <c r="I371" s="275">
        <v>0</v>
      </c>
      <c r="J371" s="275">
        <v>0</v>
      </c>
      <c r="K371" s="275">
        <v>0</v>
      </c>
      <c r="L371" s="275">
        <v>0</v>
      </c>
      <c r="M371" s="275">
        <v>0</v>
      </c>
      <c r="N371" s="275">
        <v>0</v>
      </c>
      <c r="O371" s="276">
        <v>0</v>
      </c>
      <c r="P371" s="276">
        <v>0</v>
      </c>
      <c r="S371" s="366"/>
      <c r="T371" s="278">
        <v>0</v>
      </c>
      <c r="U371" s="278">
        <v>0</v>
      </c>
      <c r="V371" s="278">
        <v>0</v>
      </c>
      <c r="X371" s="279">
        <v>11898100</v>
      </c>
      <c r="Y371" s="279">
        <v>0</v>
      </c>
      <c r="Z371" s="279">
        <v>12411600</v>
      </c>
      <c r="AA371" s="279">
        <v>0</v>
      </c>
      <c r="AB371" s="279">
        <v>13487100</v>
      </c>
      <c r="AC371" s="279">
        <v>0</v>
      </c>
      <c r="AH371" s="280">
        <v>0</v>
      </c>
      <c r="AI371" s="276">
        <v>0</v>
      </c>
      <c r="AJ371" s="281">
        <v>0</v>
      </c>
    </row>
    <row r="372" spans="2:36" s="277" customFormat="1" hidden="1">
      <c r="B372" s="269">
        <v>1632011</v>
      </c>
      <c r="C372" s="270" t="s">
        <v>1371</v>
      </c>
      <c r="D372" s="271">
        <v>202</v>
      </c>
      <c r="E372" s="272">
        <v>1632011202</v>
      </c>
      <c r="F372" s="273" t="s">
        <v>1376</v>
      </c>
      <c r="G372" s="274"/>
      <c r="H372" s="270"/>
      <c r="I372" s="275">
        <v>0</v>
      </c>
      <c r="J372" s="275">
        <v>0</v>
      </c>
      <c r="K372" s="275">
        <v>0</v>
      </c>
      <c r="L372" s="275">
        <v>0</v>
      </c>
      <c r="M372" s="275">
        <v>0</v>
      </c>
      <c r="N372" s="275">
        <v>0</v>
      </c>
      <c r="O372" s="276">
        <v>0</v>
      </c>
      <c r="P372" s="276">
        <v>0</v>
      </c>
      <c r="S372" s="366"/>
      <c r="T372" s="278">
        <v>0</v>
      </c>
      <c r="U372" s="278">
        <v>0</v>
      </c>
      <c r="V372" s="278">
        <v>0</v>
      </c>
      <c r="X372" s="279">
        <v>3037800</v>
      </c>
      <c r="Y372" s="279">
        <v>0</v>
      </c>
      <c r="Z372" s="279">
        <v>3747800</v>
      </c>
      <c r="AA372" s="279">
        <v>0</v>
      </c>
      <c r="AB372" s="279">
        <v>5867600</v>
      </c>
      <c r="AC372" s="279">
        <v>0</v>
      </c>
      <c r="AH372" s="280">
        <v>0</v>
      </c>
      <c r="AI372" s="276">
        <v>0</v>
      </c>
      <c r="AJ372" s="281">
        <v>0</v>
      </c>
    </row>
    <row r="373" spans="2:36" s="277" customFormat="1" hidden="1">
      <c r="B373" s="269">
        <v>1632011</v>
      </c>
      <c r="C373" s="270" t="s">
        <v>1371</v>
      </c>
      <c r="D373" s="271">
        <v>203</v>
      </c>
      <c r="E373" s="272">
        <v>1632011203</v>
      </c>
      <c r="F373" s="273" t="s">
        <v>1377</v>
      </c>
      <c r="G373" s="274"/>
      <c r="H373" s="270"/>
      <c r="I373" s="275">
        <v>0</v>
      </c>
      <c r="J373" s="275">
        <v>0</v>
      </c>
      <c r="K373" s="275">
        <v>0</v>
      </c>
      <c r="L373" s="275">
        <v>0</v>
      </c>
      <c r="M373" s="275">
        <v>0</v>
      </c>
      <c r="N373" s="275">
        <v>0</v>
      </c>
      <c r="O373" s="276">
        <v>0</v>
      </c>
      <c r="P373" s="276">
        <v>0</v>
      </c>
      <c r="S373" s="366"/>
      <c r="T373" s="278">
        <v>0</v>
      </c>
      <c r="U373" s="278">
        <v>0</v>
      </c>
      <c r="V373" s="278">
        <v>0</v>
      </c>
      <c r="X373" s="279">
        <v>3836100</v>
      </c>
      <c r="Y373" s="279">
        <v>0</v>
      </c>
      <c r="Z373" s="279">
        <v>4443200</v>
      </c>
      <c r="AA373" s="279">
        <v>0</v>
      </c>
      <c r="AB373" s="279">
        <v>6115100</v>
      </c>
      <c r="AC373" s="279">
        <v>0</v>
      </c>
      <c r="AH373" s="280">
        <v>0</v>
      </c>
      <c r="AI373" s="276">
        <v>0</v>
      </c>
      <c r="AJ373" s="281">
        <v>0</v>
      </c>
    </row>
    <row r="374" spans="2:36" s="277" customFormat="1" hidden="1">
      <c r="B374" s="269">
        <v>1632011</v>
      </c>
      <c r="C374" s="270" t="s">
        <v>1371</v>
      </c>
      <c r="D374" s="271">
        <v>204</v>
      </c>
      <c r="E374" s="272">
        <v>1632011204</v>
      </c>
      <c r="F374" s="273" t="s">
        <v>1378</v>
      </c>
      <c r="G374" s="274"/>
      <c r="H374" s="270"/>
      <c r="I374" s="275">
        <v>0</v>
      </c>
      <c r="J374" s="275">
        <v>0</v>
      </c>
      <c r="K374" s="275">
        <v>0</v>
      </c>
      <c r="L374" s="275">
        <v>0</v>
      </c>
      <c r="M374" s="275">
        <v>0</v>
      </c>
      <c r="N374" s="275">
        <v>0</v>
      </c>
      <c r="O374" s="276">
        <v>0</v>
      </c>
      <c r="P374" s="276">
        <v>0</v>
      </c>
      <c r="S374" s="366"/>
      <c r="T374" s="278">
        <v>0</v>
      </c>
      <c r="U374" s="278">
        <v>0</v>
      </c>
      <c r="V374" s="278">
        <v>0</v>
      </c>
      <c r="X374" s="279">
        <v>601800</v>
      </c>
      <c r="Y374" s="279">
        <v>0</v>
      </c>
      <c r="Z374" s="279">
        <v>704400</v>
      </c>
      <c r="AA374" s="279">
        <v>0</v>
      </c>
      <c r="AB374" s="279">
        <v>977500</v>
      </c>
      <c r="AC374" s="279">
        <v>0</v>
      </c>
      <c r="AH374" s="280">
        <v>0</v>
      </c>
      <c r="AI374" s="276">
        <v>0</v>
      </c>
      <c r="AJ374" s="281">
        <v>0</v>
      </c>
    </row>
    <row r="375" spans="2:36" s="277" customFormat="1" hidden="1">
      <c r="B375" s="269">
        <v>1632011</v>
      </c>
      <c r="C375" s="270" t="s">
        <v>1371</v>
      </c>
      <c r="D375" s="271">
        <v>205</v>
      </c>
      <c r="E375" s="272">
        <v>1632011205</v>
      </c>
      <c r="F375" s="273" t="s">
        <v>1379</v>
      </c>
      <c r="G375" s="274"/>
      <c r="H375" s="270"/>
      <c r="I375" s="275">
        <v>0</v>
      </c>
      <c r="J375" s="275">
        <v>0</v>
      </c>
      <c r="K375" s="275">
        <v>0</v>
      </c>
      <c r="L375" s="275">
        <v>0</v>
      </c>
      <c r="M375" s="275">
        <v>0</v>
      </c>
      <c r="N375" s="275">
        <v>0</v>
      </c>
      <c r="O375" s="276">
        <v>0</v>
      </c>
      <c r="P375" s="276">
        <v>0</v>
      </c>
      <c r="S375" s="366"/>
      <c r="T375" s="278">
        <v>0</v>
      </c>
      <c r="U375" s="278">
        <v>0</v>
      </c>
      <c r="V375" s="278">
        <v>0</v>
      </c>
      <c r="X375" s="279">
        <v>12245900</v>
      </c>
      <c r="Y375" s="279">
        <v>0</v>
      </c>
      <c r="Z375" s="279">
        <v>12425000</v>
      </c>
      <c r="AA375" s="279">
        <v>0</v>
      </c>
      <c r="AB375" s="279">
        <v>14725200</v>
      </c>
      <c r="AC375" s="279">
        <v>0</v>
      </c>
      <c r="AH375" s="280">
        <v>0</v>
      </c>
      <c r="AI375" s="276">
        <v>0</v>
      </c>
      <c r="AJ375" s="281">
        <v>0</v>
      </c>
    </row>
    <row r="376" spans="2:36" s="277" customFormat="1" hidden="1">
      <c r="B376" s="269">
        <v>1632011</v>
      </c>
      <c r="C376" s="270" t="s">
        <v>1371</v>
      </c>
      <c r="D376" s="271">
        <v>206</v>
      </c>
      <c r="E376" s="272">
        <v>1632011206</v>
      </c>
      <c r="F376" s="273" t="s">
        <v>1380</v>
      </c>
      <c r="G376" s="274"/>
      <c r="H376" s="270"/>
      <c r="I376" s="275">
        <v>0</v>
      </c>
      <c r="J376" s="275">
        <v>0</v>
      </c>
      <c r="K376" s="275">
        <v>0</v>
      </c>
      <c r="L376" s="275">
        <v>0</v>
      </c>
      <c r="M376" s="275">
        <v>0</v>
      </c>
      <c r="N376" s="275">
        <v>0</v>
      </c>
      <c r="O376" s="276">
        <v>0</v>
      </c>
      <c r="P376" s="276">
        <v>0</v>
      </c>
      <c r="S376" s="366"/>
      <c r="T376" s="278">
        <v>0</v>
      </c>
      <c r="U376" s="278">
        <v>0</v>
      </c>
      <c r="V376" s="278">
        <v>0</v>
      </c>
      <c r="X376" s="279">
        <v>694200</v>
      </c>
      <c r="Y376" s="279">
        <v>0</v>
      </c>
      <c r="Z376" s="279">
        <v>763600</v>
      </c>
      <c r="AA376" s="279">
        <v>0</v>
      </c>
      <c r="AB376" s="279">
        <v>1251700</v>
      </c>
      <c r="AC376" s="279">
        <v>0</v>
      </c>
      <c r="AH376" s="280">
        <v>0</v>
      </c>
      <c r="AI376" s="276">
        <v>0</v>
      </c>
      <c r="AJ376" s="281">
        <v>0</v>
      </c>
    </row>
    <row r="377" spans="2:36" s="277" customFormat="1" hidden="1">
      <c r="B377" s="269">
        <v>1632011</v>
      </c>
      <c r="C377" s="270" t="s">
        <v>1371</v>
      </c>
      <c r="D377" s="271">
        <v>207</v>
      </c>
      <c r="E377" s="272">
        <v>1632011207</v>
      </c>
      <c r="F377" s="273" t="s">
        <v>1381</v>
      </c>
      <c r="G377" s="274"/>
      <c r="H377" s="270"/>
      <c r="I377" s="275">
        <v>0</v>
      </c>
      <c r="J377" s="275">
        <v>0</v>
      </c>
      <c r="K377" s="275">
        <v>0</v>
      </c>
      <c r="L377" s="275">
        <v>0</v>
      </c>
      <c r="M377" s="275">
        <v>0</v>
      </c>
      <c r="N377" s="275">
        <v>0</v>
      </c>
      <c r="O377" s="276">
        <v>0</v>
      </c>
      <c r="P377" s="276">
        <v>0</v>
      </c>
      <c r="S377" s="366"/>
      <c r="T377" s="278">
        <v>0</v>
      </c>
      <c r="U377" s="278">
        <v>0</v>
      </c>
      <c r="V377" s="278">
        <v>0</v>
      </c>
      <c r="X377" s="279">
        <v>21859300</v>
      </c>
      <c r="Y377" s="279">
        <v>0</v>
      </c>
      <c r="Z377" s="279">
        <v>21793000</v>
      </c>
      <c r="AA377" s="279">
        <v>0</v>
      </c>
      <c r="AB377" s="279">
        <v>28819500</v>
      </c>
      <c r="AC377" s="279">
        <v>0</v>
      </c>
      <c r="AH377" s="280">
        <v>0</v>
      </c>
      <c r="AI377" s="276">
        <v>0</v>
      </c>
      <c r="AJ377" s="281">
        <v>0</v>
      </c>
    </row>
    <row r="378" spans="2:36" s="277" customFormat="1" hidden="1">
      <c r="B378" s="269">
        <v>1632011</v>
      </c>
      <c r="C378" s="270" t="s">
        <v>1371</v>
      </c>
      <c r="D378" s="271">
        <v>208</v>
      </c>
      <c r="E378" s="272">
        <v>1632011208</v>
      </c>
      <c r="F378" s="273" t="s">
        <v>1382</v>
      </c>
      <c r="G378" s="274"/>
      <c r="H378" s="270"/>
      <c r="I378" s="275">
        <v>0</v>
      </c>
      <c r="J378" s="275">
        <v>0</v>
      </c>
      <c r="K378" s="275">
        <v>0</v>
      </c>
      <c r="L378" s="275">
        <v>0</v>
      </c>
      <c r="M378" s="275">
        <v>0</v>
      </c>
      <c r="N378" s="275">
        <v>0</v>
      </c>
      <c r="O378" s="276">
        <v>0</v>
      </c>
      <c r="P378" s="276">
        <v>0</v>
      </c>
      <c r="S378" s="366"/>
      <c r="T378" s="278">
        <v>0</v>
      </c>
      <c r="U378" s="278">
        <v>0</v>
      </c>
      <c r="V378" s="278">
        <v>0</v>
      </c>
      <c r="X378" s="279">
        <v>14618800</v>
      </c>
      <c r="Y378" s="279">
        <v>0</v>
      </c>
      <c r="Z378" s="279">
        <v>14909700</v>
      </c>
      <c r="AA378" s="279">
        <v>0</v>
      </c>
      <c r="AB378" s="279">
        <v>20057800</v>
      </c>
      <c r="AC378" s="279">
        <v>0</v>
      </c>
      <c r="AH378" s="280">
        <v>0</v>
      </c>
      <c r="AI378" s="276">
        <v>0</v>
      </c>
      <c r="AJ378" s="281">
        <v>0</v>
      </c>
    </row>
    <row r="379" spans="2:36" s="277" customFormat="1" hidden="1">
      <c r="B379" s="269">
        <v>1632011</v>
      </c>
      <c r="C379" s="270" t="s">
        <v>1371</v>
      </c>
      <c r="D379" s="271">
        <v>209</v>
      </c>
      <c r="E379" s="272">
        <v>1632011209</v>
      </c>
      <c r="F379" s="273" t="s">
        <v>1383</v>
      </c>
      <c r="G379" s="274"/>
      <c r="H379" s="270"/>
      <c r="I379" s="275">
        <v>0</v>
      </c>
      <c r="J379" s="275">
        <v>0</v>
      </c>
      <c r="K379" s="275">
        <v>0</v>
      </c>
      <c r="L379" s="275">
        <v>0</v>
      </c>
      <c r="M379" s="275">
        <v>0</v>
      </c>
      <c r="N379" s="275">
        <v>0</v>
      </c>
      <c r="O379" s="276">
        <v>0</v>
      </c>
      <c r="P379" s="276">
        <v>0</v>
      </c>
      <c r="S379" s="366"/>
      <c r="T379" s="278">
        <v>0</v>
      </c>
      <c r="U379" s="278">
        <v>0</v>
      </c>
      <c r="V379" s="278">
        <v>0</v>
      </c>
      <c r="X379" s="279">
        <v>2632900</v>
      </c>
      <c r="Y379" s="279">
        <v>0</v>
      </c>
      <c r="Z379" s="279">
        <v>1925200</v>
      </c>
      <c r="AA379" s="279">
        <v>0</v>
      </c>
      <c r="AB379" s="279">
        <v>2048800</v>
      </c>
      <c r="AC379" s="279">
        <v>0</v>
      </c>
      <c r="AH379" s="280">
        <v>0</v>
      </c>
      <c r="AI379" s="276">
        <v>0</v>
      </c>
      <c r="AJ379" s="281">
        <v>0</v>
      </c>
    </row>
    <row r="380" spans="2:36" s="277" customFormat="1" hidden="1">
      <c r="B380" s="269">
        <v>1632011</v>
      </c>
      <c r="C380" s="270" t="s">
        <v>1371</v>
      </c>
      <c r="D380" s="271">
        <v>210</v>
      </c>
      <c r="E380" s="272">
        <v>1632011210</v>
      </c>
      <c r="F380" s="273" t="s">
        <v>1384</v>
      </c>
      <c r="G380" s="274"/>
      <c r="H380" s="270"/>
      <c r="I380" s="275">
        <v>0</v>
      </c>
      <c r="J380" s="275">
        <v>0</v>
      </c>
      <c r="K380" s="275">
        <v>0</v>
      </c>
      <c r="L380" s="275">
        <v>0</v>
      </c>
      <c r="M380" s="275">
        <v>0</v>
      </c>
      <c r="N380" s="275">
        <v>0</v>
      </c>
      <c r="O380" s="276">
        <v>0</v>
      </c>
      <c r="P380" s="276">
        <v>0</v>
      </c>
      <c r="S380" s="366"/>
      <c r="T380" s="278">
        <v>0</v>
      </c>
      <c r="U380" s="278">
        <v>0</v>
      </c>
      <c r="V380" s="278">
        <v>0</v>
      </c>
      <c r="X380" s="279">
        <v>1332600</v>
      </c>
      <c r="Y380" s="279">
        <v>0</v>
      </c>
      <c r="Z380" s="279">
        <v>1534100</v>
      </c>
      <c r="AA380" s="279">
        <v>0</v>
      </c>
      <c r="AB380" s="279">
        <v>2286800</v>
      </c>
      <c r="AC380" s="279">
        <v>0</v>
      </c>
      <c r="AH380" s="280">
        <v>0</v>
      </c>
      <c r="AI380" s="276">
        <v>0</v>
      </c>
      <c r="AJ380" s="281">
        <v>0</v>
      </c>
    </row>
    <row r="381" spans="2:36" s="291" customFormat="1" hidden="1">
      <c r="B381" s="283">
        <v>1632011</v>
      </c>
      <c r="C381" s="284" t="s">
        <v>1371</v>
      </c>
      <c r="D381" s="285">
        <v>211</v>
      </c>
      <c r="E381" s="286">
        <v>1632011211</v>
      </c>
      <c r="F381" s="287" t="s">
        <v>1385</v>
      </c>
      <c r="G381" s="288">
        <v>142114</v>
      </c>
      <c r="H381" s="284" t="s">
        <v>1386</v>
      </c>
      <c r="I381" s="289">
        <v>3454534</v>
      </c>
      <c r="J381" s="289">
        <v>0</v>
      </c>
      <c r="K381" s="289">
        <v>-23089</v>
      </c>
      <c r="L381" s="289">
        <v>0</v>
      </c>
      <c r="M381" s="289">
        <v>-4660</v>
      </c>
      <c r="N381" s="289">
        <v>0</v>
      </c>
      <c r="O381" s="290">
        <v>3426785</v>
      </c>
      <c r="P381" s="290">
        <v>0</v>
      </c>
      <c r="Q381" s="291" t="s">
        <v>4206</v>
      </c>
      <c r="S381" s="367">
        <v>2</v>
      </c>
      <c r="T381" s="292">
        <v>516927.90019031509</v>
      </c>
      <c r="U381" s="292">
        <v>0</v>
      </c>
      <c r="V381" s="292">
        <v>0</v>
      </c>
      <c r="X381" s="293">
        <v>3910400</v>
      </c>
      <c r="Y381" s="293">
        <v>516927.90019031509</v>
      </c>
      <c r="Z381" s="293">
        <v>4182600</v>
      </c>
      <c r="AA381" s="293">
        <v>568300</v>
      </c>
      <c r="AB381" s="293">
        <v>5121200</v>
      </c>
      <c r="AC381" s="293">
        <v>766500</v>
      </c>
      <c r="AH381" s="294">
        <v>0.87751764525368248</v>
      </c>
      <c r="AI381" s="290">
        <v>3431445</v>
      </c>
      <c r="AJ381" s="295">
        <v>0.1321931004987508</v>
      </c>
    </row>
    <row r="382" spans="2:36" s="277" customFormat="1" hidden="1">
      <c r="B382" s="269">
        <v>1632011</v>
      </c>
      <c r="C382" s="270" t="s">
        <v>1371</v>
      </c>
      <c r="D382" s="271">
        <v>301</v>
      </c>
      <c r="E382" s="272">
        <v>1632011301</v>
      </c>
      <c r="F382" s="273" t="s">
        <v>1387</v>
      </c>
      <c r="G382" s="274"/>
      <c r="H382" s="270"/>
      <c r="I382" s="275">
        <v>0</v>
      </c>
      <c r="J382" s="275">
        <v>0</v>
      </c>
      <c r="K382" s="275">
        <v>0</v>
      </c>
      <c r="L382" s="275">
        <v>0</v>
      </c>
      <c r="M382" s="275">
        <v>0</v>
      </c>
      <c r="N382" s="275">
        <v>0</v>
      </c>
      <c r="O382" s="276">
        <v>0</v>
      </c>
      <c r="P382" s="276">
        <v>0</v>
      </c>
      <c r="S382" s="366"/>
      <c r="T382" s="278">
        <v>0</v>
      </c>
      <c r="U382" s="278">
        <v>0</v>
      </c>
      <c r="V382" s="278">
        <v>0</v>
      </c>
      <c r="X382" s="279">
        <v>2169600</v>
      </c>
      <c r="Y382" s="279">
        <v>0</v>
      </c>
      <c r="Z382" s="279">
        <v>2509400</v>
      </c>
      <c r="AA382" s="279">
        <v>0</v>
      </c>
      <c r="AB382" s="279">
        <v>3342700</v>
      </c>
      <c r="AC382" s="279">
        <v>0</v>
      </c>
      <c r="AH382" s="280">
        <v>0</v>
      </c>
      <c r="AI382" s="276">
        <v>0</v>
      </c>
      <c r="AJ382" s="281">
        <v>0</v>
      </c>
    </row>
    <row r="383" spans="2:36" s="277" customFormat="1" hidden="1">
      <c r="B383" s="269">
        <v>1632011</v>
      </c>
      <c r="C383" s="270" t="s">
        <v>1371</v>
      </c>
      <c r="D383" s="271">
        <v>302</v>
      </c>
      <c r="E383" s="272">
        <v>1632011302</v>
      </c>
      <c r="F383" s="273" t="s">
        <v>1388</v>
      </c>
      <c r="G383" s="274"/>
      <c r="H383" s="270"/>
      <c r="I383" s="275">
        <v>0</v>
      </c>
      <c r="J383" s="275">
        <v>0</v>
      </c>
      <c r="K383" s="275">
        <v>0</v>
      </c>
      <c r="L383" s="275">
        <v>0</v>
      </c>
      <c r="M383" s="275">
        <v>0</v>
      </c>
      <c r="N383" s="275">
        <v>0</v>
      </c>
      <c r="O383" s="276">
        <v>0</v>
      </c>
      <c r="P383" s="276">
        <v>0</v>
      </c>
      <c r="S383" s="366"/>
      <c r="T383" s="278">
        <v>0</v>
      </c>
      <c r="U383" s="278">
        <v>0</v>
      </c>
      <c r="V383" s="278">
        <v>0</v>
      </c>
      <c r="X383" s="279">
        <v>2726400</v>
      </c>
      <c r="Y383" s="279">
        <v>0</v>
      </c>
      <c r="Z383" s="279">
        <v>2989900</v>
      </c>
      <c r="AA383" s="279">
        <v>0</v>
      </c>
      <c r="AB383" s="279">
        <v>3265500</v>
      </c>
      <c r="AC383" s="279">
        <v>0</v>
      </c>
      <c r="AH383" s="280">
        <v>0</v>
      </c>
      <c r="AI383" s="276">
        <v>0</v>
      </c>
      <c r="AJ383" s="281">
        <v>0</v>
      </c>
    </row>
    <row r="384" spans="2:36" s="277" customFormat="1" hidden="1">
      <c r="B384" s="269">
        <v>1632011</v>
      </c>
      <c r="C384" s="270" t="s">
        <v>1371</v>
      </c>
      <c r="D384" s="271">
        <v>303</v>
      </c>
      <c r="E384" s="272">
        <v>1632011303</v>
      </c>
      <c r="F384" s="273" t="s">
        <v>1389</v>
      </c>
      <c r="G384" s="274"/>
      <c r="H384" s="270"/>
      <c r="I384" s="275">
        <v>0</v>
      </c>
      <c r="J384" s="275">
        <v>0</v>
      </c>
      <c r="K384" s="275">
        <v>0</v>
      </c>
      <c r="L384" s="275">
        <v>0</v>
      </c>
      <c r="M384" s="275">
        <v>0</v>
      </c>
      <c r="N384" s="275">
        <v>0</v>
      </c>
      <c r="O384" s="276">
        <v>0</v>
      </c>
      <c r="P384" s="276">
        <v>0</v>
      </c>
      <c r="S384" s="366"/>
      <c r="T384" s="278">
        <v>0</v>
      </c>
      <c r="U384" s="278">
        <v>0</v>
      </c>
      <c r="V384" s="278">
        <v>0</v>
      </c>
      <c r="X384" s="279">
        <v>9361000</v>
      </c>
      <c r="Y384" s="279">
        <v>0</v>
      </c>
      <c r="Z384" s="279">
        <v>8799200</v>
      </c>
      <c r="AA384" s="279">
        <v>0</v>
      </c>
      <c r="AB384" s="279">
        <v>8927600</v>
      </c>
      <c r="AC384" s="279">
        <v>0</v>
      </c>
      <c r="AH384" s="280">
        <v>0</v>
      </c>
      <c r="AI384" s="276">
        <v>0</v>
      </c>
      <c r="AJ384" s="281">
        <v>0</v>
      </c>
    </row>
    <row r="385" spans="2:36" s="277" customFormat="1" hidden="1">
      <c r="B385" s="269">
        <v>1632011</v>
      </c>
      <c r="C385" s="270" t="s">
        <v>1371</v>
      </c>
      <c r="D385" s="271">
        <v>304</v>
      </c>
      <c r="E385" s="272">
        <v>1632011304</v>
      </c>
      <c r="F385" s="273" t="s">
        <v>1390</v>
      </c>
      <c r="G385" s="274">
        <v>142115</v>
      </c>
      <c r="H385" s="270" t="s">
        <v>1391</v>
      </c>
      <c r="I385" s="275">
        <v>18435852</v>
      </c>
      <c r="J385" s="275">
        <v>8252</v>
      </c>
      <c r="K385" s="275">
        <v>293269</v>
      </c>
      <c r="L385" s="275">
        <v>131</v>
      </c>
      <c r="M385" s="275">
        <v>-2821</v>
      </c>
      <c r="N385" s="275">
        <v>12</v>
      </c>
      <c r="O385" s="276">
        <v>18726300</v>
      </c>
      <c r="P385" s="276">
        <v>8395</v>
      </c>
      <c r="S385" s="366">
        <v>1</v>
      </c>
      <c r="T385" s="278">
        <v>904.50218138907849</v>
      </c>
      <c r="U385" s="278">
        <v>14.358917324523665</v>
      </c>
      <c r="V385" s="278">
        <v>1.3153206709487326</v>
      </c>
      <c r="X385" s="279">
        <v>2052900</v>
      </c>
      <c r="Y385" s="279">
        <v>918.86109871360213</v>
      </c>
      <c r="Z385" s="279">
        <v>2204600</v>
      </c>
      <c r="AA385" s="279">
        <v>0</v>
      </c>
      <c r="AB385" s="279">
        <v>2816100</v>
      </c>
      <c r="AC385" s="279">
        <v>0</v>
      </c>
      <c r="AH385" s="280">
        <v>9.123250523649471</v>
      </c>
      <c r="AI385" s="276">
        <v>18729121</v>
      </c>
      <c r="AJ385" s="281">
        <v>4.4759174763193634E-4</v>
      </c>
    </row>
    <row r="386" spans="2:36" s="277" customFormat="1" hidden="1">
      <c r="B386" s="269">
        <v>1632011</v>
      </c>
      <c r="C386" s="270" t="s">
        <v>1371</v>
      </c>
      <c r="D386" s="271">
        <v>305</v>
      </c>
      <c r="E386" s="272">
        <v>1632011305</v>
      </c>
      <c r="F386" s="273" t="s">
        <v>1392</v>
      </c>
      <c r="G386" s="274"/>
      <c r="H386" s="270"/>
      <c r="I386" s="275">
        <v>0</v>
      </c>
      <c r="J386" s="275">
        <v>0</v>
      </c>
      <c r="K386" s="275">
        <v>0</v>
      </c>
      <c r="L386" s="275">
        <v>0</v>
      </c>
      <c r="M386" s="275">
        <v>0</v>
      </c>
      <c r="N386" s="275">
        <v>0</v>
      </c>
      <c r="O386" s="276">
        <v>0</v>
      </c>
      <c r="P386" s="276">
        <v>0</v>
      </c>
      <c r="S386" s="366"/>
      <c r="T386" s="278">
        <v>0</v>
      </c>
      <c r="U386" s="278">
        <v>0</v>
      </c>
      <c r="V386" s="278">
        <v>0</v>
      </c>
      <c r="X386" s="279">
        <v>1185600</v>
      </c>
      <c r="Y386" s="279">
        <v>0</v>
      </c>
      <c r="Z386" s="279">
        <v>1238000</v>
      </c>
      <c r="AA386" s="279">
        <v>0</v>
      </c>
      <c r="AB386" s="279">
        <v>1329100</v>
      </c>
      <c r="AC386" s="279">
        <v>0</v>
      </c>
      <c r="AH386" s="280">
        <v>0</v>
      </c>
      <c r="AI386" s="276">
        <v>0</v>
      </c>
      <c r="AJ386" s="281">
        <v>0</v>
      </c>
    </row>
    <row r="387" spans="2:36" s="277" customFormat="1" hidden="1">
      <c r="B387" s="269">
        <v>1632011</v>
      </c>
      <c r="C387" s="270" t="s">
        <v>1371</v>
      </c>
      <c r="D387" s="271"/>
      <c r="E387" s="272" t="s">
        <v>640</v>
      </c>
      <c r="F387" s="273" t="s">
        <v>640</v>
      </c>
      <c r="G387" s="274">
        <v>142116</v>
      </c>
      <c r="H387" s="270" t="s">
        <v>1393</v>
      </c>
      <c r="I387" s="275">
        <v>59472</v>
      </c>
      <c r="J387" s="275">
        <v>0</v>
      </c>
      <c r="K387" s="275">
        <v>1556</v>
      </c>
      <c r="L387" s="275">
        <v>0</v>
      </c>
      <c r="M387" s="275">
        <v>-21</v>
      </c>
      <c r="N387" s="275">
        <v>0</v>
      </c>
      <c r="O387" s="276">
        <v>61007</v>
      </c>
      <c r="P387" s="276">
        <v>0</v>
      </c>
      <c r="S387" s="366"/>
      <c r="T387" s="278">
        <v>0</v>
      </c>
      <c r="U387" s="278">
        <v>0</v>
      </c>
      <c r="V387" s="278">
        <v>0</v>
      </c>
      <c r="X387" s="279" t="s">
        <v>640</v>
      </c>
      <c r="Y387" s="279" t="s">
        <v>640</v>
      </c>
      <c r="Z387" s="279" t="s">
        <v>640</v>
      </c>
      <c r="AA387" s="279" t="s">
        <v>640</v>
      </c>
      <c r="AB387" s="279" t="s">
        <v>640</v>
      </c>
      <c r="AC387" s="279" t="s">
        <v>640</v>
      </c>
      <c r="AH387" s="280" t="s">
        <v>640</v>
      </c>
      <c r="AI387" s="276">
        <v>61028</v>
      </c>
      <c r="AJ387" s="281" t="s">
        <v>640</v>
      </c>
    </row>
    <row r="388" spans="2:36" s="277" customFormat="1" hidden="1">
      <c r="B388" s="269">
        <v>1632011</v>
      </c>
      <c r="C388" s="270" t="s">
        <v>1371</v>
      </c>
      <c r="D388" s="271"/>
      <c r="E388" s="272" t="s">
        <v>640</v>
      </c>
      <c r="F388" s="273" t="s">
        <v>640</v>
      </c>
      <c r="G388" s="274">
        <v>142117</v>
      </c>
      <c r="H388" s="270" t="s">
        <v>1394</v>
      </c>
      <c r="I388" s="275">
        <v>6771178</v>
      </c>
      <c r="J388" s="275">
        <v>0</v>
      </c>
      <c r="K388" s="275">
        <v>136668</v>
      </c>
      <c r="L388" s="275">
        <v>0</v>
      </c>
      <c r="M388" s="275">
        <v>-7239</v>
      </c>
      <c r="N388" s="275">
        <v>0</v>
      </c>
      <c r="O388" s="276">
        <v>6900607</v>
      </c>
      <c r="P388" s="276">
        <v>0</v>
      </c>
      <c r="S388" s="366"/>
      <c r="T388" s="278">
        <v>0</v>
      </c>
      <c r="U388" s="278">
        <v>0</v>
      </c>
      <c r="V388" s="278">
        <v>0</v>
      </c>
      <c r="X388" s="279" t="s">
        <v>640</v>
      </c>
      <c r="Y388" s="279" t="s">
        <v>640</v>
      </c>
      <c r="Z388" s="279" t="s">
        <v>640</v>
      </c>
      <c r="AA388" s="279" t="s">
        <v>640</v>
      </c>
      <c r="AB388" s="279" t="s">
        <v>640</v>
      </c>
      <c r="AC388" s="279" t="s">
        <v>640</v>
      </c>
      <c r="AH388" s="280" t="s">
        <v>640</v>
      </c>
      <c r="AI388" s="276">
        <v>6907846</v>
      </c>
      <c r="AJ388" s="281" t="s">
        <v>640</v>
      </c>
    </row>
    <row r="389" spans="2:36" s="277" customFormat="1" hidden="1">
      <c r="B389" s="269">
        <v>1632011</v>
      </c>
      <c r="C389" s="270" t="s">
        <v>1371</v>
      </c>
      <c r="D389" s="271">
        <v>401</v>
      </c>
      <c r="E389" s="272">
        <v>1632011401</v>
      </c>
      <c r="F389" s="273" t="s">
        <v>1395</v>
      </c>
      <c r="G389" s="274"/>
      <c r="H389" s="270"/>
      <c r="I389" s="275">
        <v>0</v>
      </c>
      <c r="J389" s="275">
        <v>0</v>
      </c>
      <c r="K389" s="275">
        <v>0</v>
      </c>
      <c r="L389" s="275">
        <v>0</v>
      </c>
      <c r="M389" s="275">
        <v>0</v>
      </c>
      <c r="N389" s="275">
        <v>0</v>
      </c>
      <c r="O389" s="276">
        <v>0</v>
      </c>
      <c r="P389" s="276">
        <v>0</v>
      </c>
      <c r="S389" s="366"/>
      <c r="T389" s="278">
        <v>0</v>
      </c>
      <c r="U389" s="278">
        <v>0</v>
      </c>
      <c r="V389" s="278">
        <v>0</v>
      </c>
      <c r="X389" s="279">
        <v>3476200</v>
      </c>
      <c r="Y389" s="279">
        <v>0</v>
      </c>
      <c r="Z389" s="279">
        <v>3316700</v>
      </c>
      <c r="AA389" s="279">
        <v>0</v>
      </c>
      <c r="AB389" s="279">
        <v>3127200</v>
      </c>
      <c r="AC389" s="279">
        <v>0</v>
      </c>
      <c r="AH389" s="280">
        <v>0</v>
      </c>
      <c r="AI389" s="276">
        <v>0</v>
      </c>
      <c r="AJ389" s="281">
        <v>0</v>
      </c>
    </row>
    <row r="390" spans="2:36" s="277" customFormat="1" hidden="1">
      <c r="B390" s="269">
        <v>1632011</v>
      </c>
      <c r="C390" s="270" t="s">
        <v>1371</v>
      </c>
      <c r="D390" s="271">
        <v>402</v>
      </c>
      <c r="E390" s="272">
        <v>1632011402</v>
      </c>
      <c r="F390" s="273" t="s">
        <v>1396</v>
      </c>
      <c r="G390" s="274"/>
      <c r="H390" s="270"/>
      <c r="I390" s="275">
        <v>0</v>
      </c>
      <c r="J390" s="275">
        <v>0</v>
      </c>
      <c r="K390" s="275">
        <v>0</v>
      </c>
      <c r="L390" s="275">
        <v>0</v>
      </c>
      <c r="M390" s="275">
        <v>0</v>
      </c>
      <c r="N390" s="275">
        <v>0</v>
      </c>
      <c r="O390" s="276">
        <v>0</v>
      </c>
      <c r="P390" s="276">
        <v>0</v>
      </c>
      <c r="S390" s="366"/>
      <c r="T390" s="278">
        <v>0</v>
      </c>
      <c r="U390" s="278">
        <v>0</v>
      </c>
      <c r="V390" s="278">
        <v>0</v>
      </c>
      <c r="X390" s="279">
        <v>2399700</v>
      </c>
      <c r="Y390" s="279">
        <v>0</v>
      </c>
      <c r="Z390" s="279">
        <v>2077000</v>
      </c>
      <c r="AA390" s="279">
        <v>0</v>
      </c>
      <c r="AB390" s="279">
        <v>2091900</v>
      </c>
      <c r="AC390" s="279">
        <v>0</v>
      </c>
      <c r="AH390" s="280">
        <v>0</v>
      </c>
      <c r="AI390" s="276">
        <v>0</v>
      </c>
      <c r="AJ390" s="281">
        <v>0</v>
      </c>
    </row>
    <row r="391" spans="2:36" s="277" customFormat="1" hidden="1">
      <c r="B391" s="269">
        <v>1632011</v>
      </c>
      <c r="C391" s="270" t="s">
        <v>1371</v>
      </c>
      <c r="D391" s="271">
        <v>403</v>
      </c>
      <c r="E391" s="272">
        <v>1632011403</v>
      </c>
      <c r="F391" s="273" t="s">
        <v>1397</v>
      </c>
      <c r="G391" s="274"/>
      <c r="H391" s="270"/>
      <c r="I391" s="275">
        <v>0</v>
      </c>
      <c r="J391" s="275">
        <v>0</v>
      </c>
      <c r="K391" s="275">
        <v>0</v>
      </c>
      <c r="L391" s="275">
        <v>0</v>
      </c>
      <c r="M391" s="275">
        <v>0</v>
      </c>
      <c r="N391" s="275">
        <v>0</v>
      </c>
      <c r="O391" s="276">
        <v>0</v>
      </c>
      <c r="P391" s="276">
        <v>0</v>
      </c>
      <c r="S391" s="366"/>
      <c r="T391" s="278">
        <v>0</v>
      </c>
      <c r="U391" s="278">
        <v>0</v>
      </c>
      <c r="V391" s="278">
        <v>0</v>
      </c>
      <c r="X391" s="279">
        <v>340000</v>
      </c>
      <c r="Y391" s="279">
        <v>0</v>
      </c>
      <c r="Z391" s="279">
        <v>469500</v>
      </c>
      <c r="AA391" s="279">
        <v>0</v>
      </c>
      <c r="AB391" s="279">
        <v>441200</v>
      </c>
      <c r="AC391" s="279">
        <v>0</v>
      </c>
      <c r="AH391" s="280">
        <v>0</v>
      </c>
      <c r="AI391" s="276">
        <v>0</v>
      </c>
      <c r="AJ391" s="281">
        <v>0</v>
      </c>
    </row>
    <row r="392" spans="2:36" s="277" customFormat="1" hidden="1">
      <c r="B392" s="269">
        <v>1632011</v>
      </c>
      <c r="C392" s="270" t="s">
        <v>1371</v>
      </c>
      <c r="D392" s="271">
        <v>404</v>
      </c>
      <c r="E392" s="272">
        <v>1632011404</v>
      </c>
      <c r="F392" s="273" t="s">
        <v>1398</v>
      </c>
      <c r="G392" s="274"/>
      <c r="H392" s="270"/>
      <c r="I392" s="275">
        <v>0</v>
      </c>
      <c r="J392" s="275">
        <v>0</v>
      </c>
      <c r="K392" s="275">
        <v>0</v>
      </c>
      <c r="L392" s="275">
        <v>0</v>
      </c>
      <c r="M392" s="275">
        <v>0</v>
      </c>
      <c r="N392" s="275">
        <v>0</v>
      </c>
      <c r="O392" s="276">
        <v>0</v>
      </c>
      <c r="P392" s="276">
        <v>0</v>
      </c>
      <c r="S392" s="366"/>
      <c r="T392" s="278">
        <v>0</v>
      </c>
      <c r="U392" s="278">
        <v>0</v>
      </c>
      <c r="V392" s="278">
        <v>0</v>
      </c>
      <c r="X392" s="279">
        <v>945300</v>
      </c>
      <c r="Y392" s="279">
        <v>0</v>
      </c>
      <c r="Z392" s="279">
        <v>909300</v>
      </c>
      <c r="AA392" s="279">
        <v>0</v>
      </c>
      <c r="AB392" s="279">
        <v>929500</v>
      </c>
      <c r="AC392" s="279">
        <v>0</v>
      </c>
      <c r="AH392" s="280">
        <v>0</v>
      </c>
      <c r="AI392" s="276">
        <v>0</v>
      </c>
      <c r="AJ392" s="281">
        <v>0</v>
      </c>
    </row>
    <row r="393" spans="2:36" s="277" customFormat="1" hidden="1">
      <c r="B393" s="269">
        <v>1632011</v>
      </c>
      <c r="C393" s="270" t="s">
        <v>1371</v>
      </c>
      <c r="D393" s="271">
        <v>405</v>
      </c>
      <c r="E393" s="272">
        <v>1632011405</v>
      </c>
      <c r="F393" s="273" t="s">
        <v>1399</v>
      </c>
      <c r="G393" s="274"/>
      <c r="H393" s="270"/>
      <c r="I393" s="275">
        <v>0</v>
      </c>
      <c r="J393" s="275">
        <v>0</v>
      </c>
      <c r="K393" s="275">
        <v>0</v>
      </c>
      <c r="L393" s="275">
        <v>0</v>
      </c>
      <c r="M393" s="275">
        <v>0</v>
      </c>
      <c r="N393" s="275">
        <v>0</v>
      </c>
      <c r="O393" s="276">
        <v>0</v>
      </c>
      <c r="P393" s="276">
        <v>0</v>
      </c>
      <c r="S393" s="366"/>
      <c r="T393" s="278">
        <v>0</v>
      </c>
      <c r="U393" s="278">
        <v>0</v>
      </c>
      <c r="V393" s="278">
        <v>0</v>
      </c>
      <c r="X393" s="279">
        <v>2562100</v>
      </c>
      <c r="Y393" s="279">
        <v>0</v>
      </c>
      <c r="Z393" s="279">
        <v>2612400</v>
      </c>
      <c r="AA393" s="279">
        <v>0</v>
      </c>
      <c r="AB393" s="279">
        <v>2275600</v>
      </c>
      <c r="AC393" s="279">
        <v>0</v>
      </c>
      <c r="AH393" s="280">
        <v>0</v>
      </c>
      <c r="AI393" s="276">
        <v>0</v>
      </c>
      <c r="AJ393" s="281">
        <v>0</v>
      </c>
    </row>
    <row r="394" spans="2:36" s="291" customFormat="1" hidden="1">
      <c r="B394" s="283">
        <v>1632011</v>
      </c>
      <c r="C394" s="284" t="s">
        <v>1371</v>
      </c>
      <c r="D394" s="285">
        <v>406</v>
      </c>
      <c r="E394" s="286">
        <v>1632011406</v>
      </c>
      <c r="F394" s="287" t="s">
        <v>1400</v>
      </c>
      <c r="G394" s="288">
        <v>142118</v>
      </c>
      <c r="H394" s="284" t="s">
        <v>1401</v>
      </c>
      <c r="I394" s="289">
        <v>3696998</v>
      </c>
      <c r="J394" s="289">
        <v>0</v>
      </c>
      <c r="K394" s="289">
        <v>-144661</v>
      </c>
      <c r="L394" s="289">
        <v>0</v>
      </c>
      <c r="M394" s="289">
        <v>9227</v>
      </c>
      <c r="N394" s="289">
        <v>0</v>
      </c>
      <c r="O394" s="290">
        <v>3561564</v>
      </c>
      <c r="P394" s="290">
        <v>0</v>
      </c>
      <c r="Q394" s="291" t="s">
        <v>4206</v>
      </c>
      <c r="S394" s="367">
        <v>2</v>
      </c>
      <c r="T394" s="292">
        <v>59204.478092783502</v>
      </c>
      <c r="U394" s="292">
        <v>0</v>
      </c>
      <c r="V394" s="292">
        <v>0</v>
      </c>
      <c r="X394" s="293">
        <v>575200</v>
      </c>
      <c r="Y394" s="293">
        <v>59204.478092783502</v>
      </c>
      <c r="Z394" s="293">
        <v>729600</v>
      </c>
      <c r="AA394" s="293">
        <v>56000</v>
      </c>
      <c r="AB394" s="293">
        <v>1016200</v>
      </c>
      <c r="AC394" s="293">
        <v>67900</v>
      </c>
      <c r="AH394" s="294">
        <v>6.1758292767732961</v>
      </c>
      <c r="AI394" s="290">
        <v>3552337</v>
      </c>
      <c r="AJ394" s="295">
        <v>0.10292850850623</v>
      </c>
    </row>
    <row r="395" spans="2:36" s="277" customFormat="1" hidden="1">
      <c r="B395" s="269">
        <v>1632011</v>
      </c>
      <c r="C395" s="270" t="s">
        <v>1371</v>
      </c>
      <c r="D395" s="271"/>
      <c r="E395" s="272" t="s">
        <v>640</v>
      </c>
      <c r="F395" s="273" t="s">
        <v>640</v>
      </c>
      <c r="G395" s="274">
        <v>142121</v>
      </c>
      <c r="H395" s="270" t="s">
        <v>1402</v>
      </c>
      <c r="I395" s="275">
        <v>19098685</v>
      </c>
      <c r="J395" s="275">
        <v>217245</v>
      </c>
      <c r="K395" s="275">
        <v>54885</v>
      </c>
      <c r="L395" s="275">
        <v>3219</v>
      </c>
      <c r="M395" s="275">
        <v>-12029</v>
      </c>
      <c r="N395" s="275">
        <v>2528</v>
      </c>
      <c r="O395" s="276">
        <v>19141541</v>
      </c>
      <c r="P395" s="276">
        <v>222992</v>
      </c>
      <c r="S395" s="366"/>
      <c r="T395" s="278">
        <v>217245</v>
      </c>
      <c r="U395" s="278">
        <v>3219</v>
      </c>
      <c r="V395" s="278">
        <v>2528</v>
      </c>
      <c r="X395" s="279" t="s">
        <v>640</v>
      </c>
      <c r="Y395" s="279" t="s">
        <v>640</v>
      </c>
      <c r="Z395" s="279" t="s">
        <v>640</v>
      </c>
      <c r="AA395" s="279" t="s">
        <v>640</v>
      </c>
      <c r="AB395" s="279" t="s">
        <v>640</v>
      </c>
      <c r="AC395" s="279" t="s">
        <v>640</v>
      </c>
      <c r="AH395" s="280" t="s">
        <v>640</v>
      </c>
      <c r="AI395" s="276">
        <v>19153570</v>
      </c>
      <c r="AJ395" s="281" t="s">
        <v>640</v>
      </c>
    </row>
    <row r="396" spans="2:36" s="291" customFormat="1" hidden="1">
      <c r="B396" s="283">
        <v>1632011</v>
      </c>
      <c r="C396" s="284" t="s">
        <v>1371</v>
      </c>
      <c r="D396" s="285">
        <v>501</v>
      </c>
      <c r="E396" s="286">
        <v>1632011501</v>
      </c>
      <c r="F396" s="287" t="s">
        <v>1403</v>
      </c>
      <c r="G396" s="288"/>
      <c r="H396" s="284"/>
      <c r="I396" s="289">
        <v>0</v>
      </c>
      <c r="J396" s="289">
        <v>0</v>
      </c>
      <c r="K396" s="289">
        <v>0</v>
      </c>
      <c r="L396" s="289">
        <v>0</v>
      </c>
      <c r="M396" s="289">
        <v>0</v>
      </c>
      <c r="N396" s="289">
        <v>0</v>
      </c>
      <c r="O396" s="290">
        <v>0</v>
      </c>
      <c r="P396" s="290">
        <v>0</v>
      </c>
      <c r="Q396" s="291" t="s">
        <v>4206</v>
      </c>
      <c r="S396" s="367">
        <v>2</v>
      </c>
      <c r="T396" s="292">
        <v>1398577.6777581312</v>
      </c>
      <c r="U396" s="292">
        <v>0</v>
      </c>
      <c r="V396" s="292">
        <v>0</v>
      </c>
      <c r="X396" s="293">
        <v>8543800</v>
      </c>
      <c r="Y396" s="293">
        <v>1398577.6777581312</v>
      </c>
      <c r="Z396" s="293">
        <v>9445500</v>
      </c>
      <c r="AA396" s="293">
        <v>1363900</v>
      </c>
      <c r="AB396" s="293">
        <v>11377600</v>
      </c>
      <c r="AC396" s="293">
        <v>1280000</v>
      </c>
      <c r="AH396" s="294">
        <v>0</v>
      </c>
      <c r="AI396" s="290">
        <v>0</v>
      </c>
      <c r="AJ396" s="295">
        <v>0.16369503941549793</v>
      </c>
    </row>
    <row r="397" spans="2:36" s="291" customFormat="1" hidden="1">
      <c r="B397" s="283">
        <v>1632011</v>
      </c>
      <c r="C397" s="284" t="s">
        <v>1371</v>
      </c>
      <c r="D397" s="285">
        <v>502</v>
      </c>
      <c r="E397" s="286">
        <v>1632011502</v>
      </c>
      <c r="F397" s="287" t="s">
        <v>1404</v>
      </c>
      <c r="G397" s="288"/>
      <c r="H397" s="284"/>
      <c r="I397" s="289">
        <v>0</v>
      </c>
      <c r="J397" s="289">
        <v>0</v>
      </c>
      <c r="K397" s="289">
        <v>0</v>
      </c>
      <c r="L397" s="289">
        <v>0</v>
      </c>
      <c r="M397" s="289">
        <v>0</v>
      </c>
      <c r="N397" s="289">
        <v>0</v>
      </c>
      <c r="O397" s="290">
        <v>0</v>
      </c>
      <c r="P397" s="290">
        <v>0</v>
      </c>
      <c r="Q397" s="291" t="s">
        <v>4206</v>
      </c>
      <c r="S397" s="367">
        <v>2</v>
      </c>
      <c r="T397" s="292">
        <v>821485.21078466764</v>
      </c>
      <c r="U397" s="292">
        <v>0</v>
      </c>
      <c r="V397" s="292">
        <v>0</v>
      </c>
      <c r="X397" s="293">
        <v>16797300</v>
      </c>
      <c r="Y397" s="293">
        <v>821485.21078466764</v>
      </c>
      <c r="Z397" s="293">
        <v>15800200</v>
      </c>
      <c r="AA397" s="293">
        <v>754200</v>
      </c>
      <c r="AB397" s="293">
        <v>14054700</v>
      </c>
      <c r="AC397" s="293">
        <v>699500</v>
      </c>
      <c r="AH397" s="294">
        <v>0</v>
      </c>
      <c r="AI397" s="290">
        <v>0</v>
      </c>
      <c r="AJ397" s="295">
        <v>4.8905789072331125E-2</v>
      </c>
    </row>
    <row r="398" spans="2:36" s="291" customFormat="1" hidden="1">
      <c r="B398" s="283">
        <v>1632011</v>
      </c>
      <c r="C398" s="284" t="s">
        <v>1371</v>
      </c>
      <c r="D398" s="285">
        <v>503</v>
      </c>
      <c r="E398" s="286">
        <v>1632011503</v>
      </c>
      <c r="F398" s="287" t="s">
        <v>1405</v>
      </c>
      <c r="G398" s="288"/>
      <c r="H398" s="284"/>
      <c r="I398" s="289">
        <v>0</v>
      </c>
      <c r="J398" s="289">
        <v>0</v>
      </c>
      <c r="K398" s="289">
        <v>0</v>
      </c>
      <c r="L398" s="289">
        <v>0</v>
      </c>
      <c r="M398" s="289">
        <v>0</v>
      </c>
      <c r="N398" s="289">
        <v>0</v>
      </c>
      <c r="O398" s="290">
        <v>0</v>
      </c>
      <c r="P398" s="290">
        <v>0</v>
      </c>
      <c r="Q398" s="291" t="s">
        <v>4206</v>
      </c>
      <c r="S398" s="367">
        <v>2</v>
      </c>
      <c r="T398" s="292">
        <v>317634.28238719067</v>
      </c>
      <c r="U398" s="292">
        <v>0</v>
      </c>
      <c r="V398" s="292">
        <v>0</v>
      </c>
      <c r="X398" s="293">
        <v>3281700</v>
      </c>
      <c r="Y398" s="293">
        <v>317634.28238719067</v>
      </c>
      <c r="Z398" s="293">
        <v>3127000</v>
      </c>
      <c r="AA398" s="293">
        <v>260700</v>
      </c>
      <c r="AB398" s="293">
        <v>2784800</v>
      </c>
      <c r="AC398" s="293">
        <v>207400</v>
      </c>
      <c r="AH398" s="294">
        <v>0</v>
      </c>
      <c r="AI398" s="290">
        <v>0</v>
      </c>
      <c r="AJ398" s="295">
        <v>9.6789554921897392E-2</v>
      </c>
    </row>
    <row r="399" spans="2:36" s="291" customFormat="1" hidden="1">
      <c r="B399" s="283">
        <v>1632011</v>
      </c>
      <c r="C399" s="284" t="s">
        <v>1371</v>
      </c>
      <c r="D399" s="285">
        <v>504</v>
      </c>
      <c r="E399" s="286">
        <v>1632011504</v>
      </c>
      <c r="F399" s="287" t="s">
        <v>1406</v>
      </c>
      <c r="G399" s="288"/>
      <c r="H399" s="284"/>
      <c r="I399" s="289">
        <v>0</v>
      </c>
      <c r="J399" s="289">
        <v>0</v>
      </c>
      <c r="K399" s="289">
        <v>0</v>
      </c>
      <c r="L399" s="289">
        <v>0</v>
      </c>
      <c r="M399" s="289">
        <v>0</v>
      </c>
      <c r="N399" s="289">
        <v>0</v>
      </c>
      <c r="O399" s="290">
        <v>0</v>
      </c>
      <c r="P399" s="290">
        <v>0</v>
      </c>
      <c r="Q399" s="291" t="s">
        <v>4206</v>
      </c>
      <c r="S399" s="367">
        <v>2</v>
      </c>
      <c r="T399" s="292">
        <v>237422.59759759757</v>
      </c>
      <c r="U399" s="292">
        <v>0</v>
      </c>
      <c r="V399" s="292">
        <v>0</v>
      </c>
      <c r="X399" s="293">
        <v>2428400</v>
      </c>
      <c r="Y399" s="293">
        <v>237422.59759759757</v>
      </c>
      <c r="Z399" s="293">
        <v>2389600</v>
      </c>
      <c r="AA399" s="293">
        <v>223900</v>
      </c>
      <c r="AB399" s="293">
        <v>2167600</v>
      </c>
      <c r="AC399" s="293">
        <v>265700</v>
      </c>
      <c r="AH399" s="294">
        <v>0</v>
      </c>
      <c r="AI399" s="290">
        <v>0</v>
      </c>
      <c r="AJ399" s="295">
        <v>9.7769147421181674E-2</v>
      </c>
    </row>
    <row r="400" spans="2:36" s="291" customFormat="1" hidden="1">
      <c r="B400" s="283">
        <v>1632011</v>
      </c>
      <c r="C400" s="284" t="s">
        <v>1371</v>
      </c>
      <c r="D400" s="285">
        <v>601</v>
      </c>
      <c r="E400" s="286">
        <v>1632011601</v>
      </c>
      <c r="F400" s="287" t="s">
        <v>1407</v>
      </c>
      <c r="G400" s="288"/>
      <c r="H400" s="284"/>
      <c r="I400" s="289">
        <v>0</v>
      </c>
      <c r="J400" s="289">
        <v>0</v>
      </c>
      <c r="K400" s="289">
        <v>0</v>
      </c>
      <c r="L400" s="289">
        <v>0</v>
      </c>
      <c r="M400" s="289">
        <v>0</v>
      </c>
      <c r="N400" s="289">
        <v>0</v>
      </c>
      <c r="O400" s="290">
        <v>0</v>
      </c>
      <c r="P400" s="290">
        <v>0</v>
      </c>
      <c r="Q400" s="291" t="s">
        <v>4206</v>
      </c>
      <c r="S400" s="367">
        <v>2</v>
      </c>
      <c r="T400" s="292">
        <v>247179.4520547945</v>
      </c>
      <c r="U400" s="292">
        <v>0</v>
      </c>
      <c r="V400" s="292">
        <v>0</v>
      </c>
      <c r="X400" s="293">
        <v>11287800</v>
      </c>
      <c r="Y400" s="293">
        <v>247179.4520547945</v>
      </c>
      <c r="Z400" s="293">
        <v>11102900</v>
      </c>
      <c r="AA400" s="293">
        <v>264800</v>
      </c>
      <c r="AB400" s="293">
        <v>10984000</v>
      </c>
      <c r="AC400" s="293">
        <v>468100</v>
      </c>
      <c r="AH400" s="294">
        <v>0</v>
      </c>
      <c r="AI400" s="290">
        <v>0</v>
      </c>
      <c r="AJ400" s="295">
        <v>2.1897929805169695E-2</v>
      </c>
    </row>
    <row r="401" spans="2:36" s="277" customFormat="1" hidden="1">
      <c r="B401" s="269">
        <v>1632011</v>
      </c>
      <c r="C401" s="270" t="s">
        <v>1371</v>
      </c>
      <c r="D401" s="271">
        <v>602</v>
      </c>
      <c r="E401" s="272">
        <v>1632011602</v>
      </c>
      <c r="F401" s="273" t="s">
        <v>1408</v>
      </c>
      <c r="G401" s="274"/>
      <c r="H401" s="270"/>
      <c r="I401" s="275">
        <v>0</v>
      </c>
      <c r="J401" s="275">
        <v>0</v>
      </c>
      <c r="K401" s="275">
        <v>0</v>
      </c>
      <c r="L401" s="275">
        <v>0</v>
      </c>
      <c r="M401" s="275">
        <v>0</v>
      </c>
      <c r="N401" s="275">
        <v>0</v>
      </c>
      <c r="O401" s="276">
        <v>0</v>
      </c>
      <c r="P401" s="276">
        <v>0</v>
      </c>
      <c r="Q401" s="282"/>
      <c r="S401" s="366"/>
      <c r="T401" s="278">
        <v>0</v>
      </c>
      <c r="U401" s="278">
        <v>0</v>
      </c>
      <c r="V401" s="278">
        <v>0</v>
      </c>
      <c r="X401" s="279">
        <v>1494300</v>
      </c>
      <c r="Y401" s="279">
        <v>0</v>
      </c>
      <c r="Z401" s="279">
        <v>1576500</v>
      </c>
      <c r="AA401" s="279">
        <v>0</v>
      </c>
      <c r="AB401" s="279">
        <v>1320500</v>
      </c>
      <c r="AC401" s="279">
        <v>0</v>
      </c>
      <c r="AH401" s="280">
        <v>0</v>
      </c>
      <c r="AI401" s="276">
        <v>0</v>
      </c>
      <c r="AJ401" s="281">
        <v>0</v>
      </c>
    </row>
    <row r="402" spans="2:36" s="277" customFormat="1" hidden="1">
      <c r="B402" s="269">
        <v>1632011</v>
      </c>
      <c r="C402" s="270" t="s">
        <v>1371</v>
      </c>
      <c r="D402" s="271">
        <v>603</v>
      </c>
      <c r="E402" s="272">
        <v>1632011603</v>
      </c>
      <c r="F402" s="273" t="s">
        <v>1409</v>
      </c>
      <c r="G402" s="274"/>
      <c r="H402" s="270"/>
      <c r="I402" s="275">
        <v>0</v>
      </c>
      <c r="J402" s="275">
        <v>0</v>
      </c>
      <c r="K402" s="275">
        <v>0</v>
      </c>
      <c r="L402" s="275">
        <v>0</v>
      </c>
      <c r="M402" s="275">
        <v>0</v>
      </c>
      <c r="N402" s="275">
        <v>0</v>
      </c>
      <c r="O402" s="276">
        <v>0</v>
      </c>
      <c r="P402" s="276">
        <v>0</v>
      </c>
      <c r="Q402" s="282"/>
      <c r="S402" s="366"/>
      <c r="T402" s="278">
        <v>0</v>
      </c>
      <c r="U402" s="278">
        <v>0</v>
      </c>
      <c r="V402" s="278">
        <v>0</v>
      </c>
      <c r="X402" s="279">
        <v>3892900</v>
      </c>
      <c r="Y402" s="279">
        <v>0</v>
      </c>
      <c r="Z402" s="279">
        <v>4485800</v>
      </c>
      <c r="AA402" s="279">
        <v>0</v>
      </c>
      <c r="AB402" s="279">
        <v>4106800</v>
      </c>
      <c r="AC402" s="279">
        <v>0</v>
      </c>
      <c r="AH402" s="280">
        <v>0</v>
      </c>
      <c r="AI402" s="276">
        <v>0</v>
      </c>
      <c r="AJ402" s="281">
        <v>0</v>
      </c>
    </row>
    <row r="403" spans="2:36" s="277" customFormat="1" hidden="1">
      <c r="B403" s="269">
        <v>1632011</v>
      </c>
      <c r="C403" s="270" t="s">
        <v>1371</v>
      </c>
      <c r="D403" s="271"/>
      <c r="E403" s="272" t="s">
        <v>640</v>
      </c>
      <c r="F403" s="273" t="s">
        <v>640</v>
      </c>
      <c r="G403" s="274">
        <v>142122</v>
      </c>
      <c r="H403" s="270" t="s">
        <v>1410</v>
      </c>
      <c r="I403" s="275">
        <v>722422</v>
      </c>
      <c r="J403" s="275">
        <v>0</v>
      </c>
      <c r="K403" s="275">
        <v>-15316</v>
      </c>
      <c r="L403" s="275">
        <v>0</v>
      </c>
      <c r="M403" s="275">
        <v>-3069</v>
      </c>
      <c r="N403" s="275">
        <v>0</v>
      </c>
      <c r="O403" s="276">
        <v>704037</v>
      </c>
      <c r="P403" s="276">
        <v>0</v>
      </c>
      <c r="S403" s="366"/>
      <c r="T403" s="278">
        <v>0</v>
      </c>
      <c r="U403" s="278">
        <v>0</v>
      </c>
      <c r="V403" s="278">
        <v>0</v>
      </c>
      <c r="X403" s="279" t="s">
        <v>640</v>
      </c>
      <c r="Y403" s="279" t="s">
        <v>640</v>
      </c>
      <c r="Z403" s="279" t="s">
        <v>640</v>
      </c>
      <c r="AA403" s="279" t="s">
        <v>640</v>
      </c>
      <c r="AB403" s="279" t="s">
        <v>640</v>
      </c>
      <c r="AC403" s="279" t="s">
        <v>640</v>
      </c>
      <c r="AH403" s="280" t="s">
        <v>640</v>
      </c>
      <c r="AI403" s="276">
        <v>707106</v>
      </c>
      <c r="AJ403" s="281" t="s">
        <v>640</v>
      </c>
    </row>
    <row r="404" spans="2:36" s="291" customFormat="1" hidden="1">
      <c r="B404" s="283">
        <v>1632011</v>
      </c>
      <c r="C404" s="284" t="s">
        <v>1371</v>
      </c>
      <c r="D404" s="285">
        <v>604</v>
      </c>
      <c r="E404" s="286">
        <v>1632011604</v>
      </c>
      <c r="F404" s="287" t="s">
        <v>1411</v>
      </c>
      <c r="G404" s="288">
        <v>142123</v>
      </c>
      <c r="H404" s="284" t="s">
        <v>1412</v>
      </c>
      <c r="I404" s="289">
        <v>22466451</v>
      </c>
      <c r="J404" s="289">
        <v>938839</v>
      </c>
      <c r="K404" s="289">
        <v>-123221</v>
      </c>
      <c r="L404" s="289">
        <v>-11108</v>
      </c>
      <c r="M404" s="289">
        <v>-21805</v>
      </c>
      <c r="N404" s="289">
        <v>-9817</v>
      </c>
      <c r="O404" s="290">
        <v>22321425</v>
      </c>
      <c r="P404" s="290">
        <v>917914</v>
      </c>
      <c r="Q404" s="291" t="s">
        <v>4206</v>
      </c>
      <c r="S404" s="367">
        <v>2</v>
      </c>
      <c r="T404" s="292">
        <v>7827.9069767441861</v>
      </c>
      <c r="U404" s="292">
        <v>-11108</v>
      </c>
      <c r="V404" s="292">
        <v>-9817</v>
      </c>
      <c r="X404" s="293">
        <v>2243600</v>
      </c>
      <c r="Y404" s="293">
        <v>7827.9069767441861</v>
      </c>
      <c r="Z404" s="293">
        <v>2308700</v>
      </c>
      <c r="AA404" s="293">
        <v>82100</v>
      </c>
      <c r="AB404" s="293">
        <v>2078400</v>
      </c>
      <c r="AC404" s="293">
        <v>15800</v>
      </c>
      <c r="AH404" s="294">
        <v>9.9586512747370293</v>
      </c>
      <c r="AI404" s="290">
        <v>22343230</v>
      </c>
      <c r="AJ404" s="295">
        <v>3.4889940170904732E-3</v>
      </c>
    </row>
    <row r="405" spans="2:36" s="277" customFormat="1" hidden="1">
      <c r="B405" s="269">
        <v>1632011</v>
      </c>
      <c r="C405" s="270" t="s">
        <v>1371</v>
      </c>
      <c r="D405" s="271">
        <v>605</v>
      </c>
      <c r="E405" s="272">
        <v>1632011605</v>
      </c>
      <c r="F405" s="273" t="s">
        <v>1413</v>
      </c>
      <c r="G405" s="274"/>
      <c r="H405" s="270"/>
      <c r="I405" s="275">
        <v>0</v>
      </c>
      <c r="J405" s="275">
        <v>0</v>
      </c>
      <c r="K405" s="275">
        <v>0</v>
      </c>
      <c r="L405" s="275">
        <v>0</v>
      </c>
      <c r="M405" s="275">
        <v>0</v>
      </c>
      <c r="N405" s="275">
        <v>0</v>
      </c>
      <c r="O405" s="276">
        <v>0</v>
      </c>
      <c r="P405" s="276">
        <v>0</v>
      </c>
      <c r="Q405" s="282"/>
      <c r="S405" s="366"/>
      <c r="T405" s="278">
        <v>0</v>
      </c>
      <c r="U405" s="278">
        <v>0</v>
      </c>
      <c r="V405" s="278">
        <v>0</v>
      </c>
      <c r="X405" s="279">
        <v>2987100</v>
      </c>
      <c r="Y405" s="279">
        <v>0</v>
      </c>
      <c r="Z405" s="279">
        <v>3213900</v>
      </c>
      <c r="AA405" s="279">
        <v>0</v>
      </c>
      <c r="AB405" s="279">
        <v>0</v>
      </c>
      <c r="AC405" s="279">
        <v>0</v>
      </c>
      <c r="AH405" s="280">
        <v>0</v>
      </c>
      <c r="AI405" s="276">
        <v>0</v>
      </c>
      <c r="AJ405" s="281">
        <v>0</v>
      </c>
    </row>
    <row r="406" spans="2:36" s="277" customFormat="1" hidden="1">
      <c r="B406" s="269">
        <v>1632011</v>
      </c>
      <c r="C406" s="270" t="s">
        <v>1371</v>
      </c>
      <c r="D406" s="271"/>
      <c r="E406" s="272" t="s">
        <v>640</v>
      </c>
      <c r="F406" s="273" t="s">
        <v>640</v>
      </c>
      <c r="G406" s="274">
        <v>142191</v>
      </c>
      <c r="H406" s="270" t="s">
        <v>1414</v>
      </c>
      <c r="I406" s="275">
        <v>0</v>
      </c>
      <c r="J406" s="275">
        <v>0</v>
      </c>
      <c r="K406" s="275">
        <v>0</v>
      </c>
      <c r="L406" s="275">
        <v>0</v>
      </c>
      <c r="M406" s="275">
        <v>0</v>
      </c>
      <c r="N406" s="275">
        <v>0</v>
      </c>
      <c r="O406" s="276">
        <v>0</v>
      </c>
      <c r="P406" s="276">
        <v>0</v>
      </c>
      <c r="S406" s="366"/>
      <c r="T406" s="278">
        <v>0</v>
      </c>
      <c r="U406" s="278">
        <v>0</v>
      </c>
      <c r="V406" s="278">
        <v>0</v>
      </c>
      <c r="X406" s="279" t="s">
        <v>640</v>
      </c>
      <c r="Y406" s="279" t="s">
        <v>640</v>
      </c>
      <c r="Z406" s="279" t="s">
        <v>640</v>
      </c>
      <c r="AA406" s="279" t="s">
        <v>640</v>
      </c>
      <c r="AB406" s="279" t="s">
        <v>640</v>
      </c>
      <c r="AC406" s="279" t="s">
        <v>640</v>
      </c>
      <c r="AH406" s="280" t="s">
        <v>640</v>
      </c>
      <c r="AI406" s="276">
        <v>0</v>
      </c>
      <c r="AJ406" s="281" t="s">
        <v>640</v>
      </c>
    </row>
    <row r="407" spans="2:36" s="277" customFormat="1" hidden="1">
      <c r="B407" s="269">
        <v>1632011</v>
      </c>
      <c r="C407" s="270" t="s">
        <v>1371</v>
      </c>
      <c r="D407" s="271">
        <v>701</v>
      </c>
      <c r="E407" s="272">
        <v>1632011701</v>
      </c>
      <c r="F407" s="273" t="s">
        <v>1415</v>
      </c>
      <c r="G407" s="274">
        <v>142411</v>
      </c>
      <c r="H407" s="270" t="s">
        <v>1415</v>
      </c>
      <c r="I407" s="275">
        <v>190351</v>
      </c>
      <c r="J407" s="275">
        <v>2466</v>
      </c>
      <c r="K407" s="275">
        <v>-6790</v>
      </c>
      <c r="L407" s="275">
        <v>64</v>
      </c>
      <c r="M407" s="275">
        <v>617</v>
      </c>
      <c r="N407" s="275">
        <v>0</v>
      </c>
      <c r="O407" s="276">
        <v>184178</v>
      </c>
      <c r="P407" s="276">
        <v>2530</v>
      </c>
      <c r="S407" s="366">
        <v>1</v>
      </c>
      <c r="T407" s="278">
        <v>3506.3330446009772</v>
      </c>
      <c r="U407" s="278">
        <v>90.999722163204609</v>
      </c>
      <c r="V407" s="278">
        <v>0</v>
      </c>
      <c r="X407" s="279">
        <v>261000</v>
      </c>
      <c r="Y407" s="279">
        <v>3597.332766764182</v>
      </c>
      <c r="Z407" s="279">
        <v>182000</v>
      </c>
      <c r="AA407" s="279">
        <v>1570.4098360655737</v>
      </c>
      <c r="AB407" s="279">
        <v>302200</v>
      </c>
      <c r="AC407" s="279">
        <v>10800</v>
      </c>
      <c r="AH407" s="280">
        <v>0.70329885057471264</v>
      </c>
      <c r="AI407" s="276">
        <v>183561</v>
      </c>
      <c r="AJ407" s="281">
        <v>1.3782884163847441E-2</v>
      </c>
    </row>
    <row r="408" spans="2:36" s="277" customFormat="1" hidden="1">
      <c r="B408" s="269">
        <v>1632011</v>
      </c>
      <c r="C408" s="270" t="s">
        <v>1371</v>
      </c>
      <c r="D408" s="271"/>
      <c r="E408" s="272" t="s">
        <v>640</v>
      </c>
      <c r="F408" s="273" t="s">
        <v>640</v>
      </c>
      <c r="G408" s="274">
        <v>142491</v>
      </c>
      <c r="H408" s="270" t="s">
        <v>1416</v>
      </c>
      <c r="I408" s="275">
        <v>0</v>
      </c>
      <c r="J408" s="275">
        <v>0</v>
      </c>
      <c r="K408" s="275">
        <v>0</v>
      </c>
      <c r="L408" s="275">
        <v>0</v>
      </c>
      <c r="M408" s="275">
        <v>0</v>
      </c>
      <c r="N408" s="275">
        <v>0</v>
      </c>
      <c r="O408" s="276">
        <v>0</v>
      </c>
      <c r="P408" s="276">
        <v>0</v>
      </c>
      <c r="S408" s="366"/>
      <c r="T408" s="278">
        <v>0</v>
      </c>
      <c r="U408" s="278">
        <v>0</v>
      </c>
      <c r="V408" s="278">
        <v>0</v>
      </c>
      <c r="X408" s="279" t="s">
        <v>640</v>
      </c>
      <c r="Y408" s="279" t="s">
        <v>640</v>
      </c>
      <c r="Z408" s="279" t="s">
        <v>640</v>
      </c>
      <c r="AA408" s="279" t="s">
        <v>640</v>
      </c>
      <c r="AB408" s="279" t="s">
        <v>640</v>
      </c>
      <c r="AC408" s="279" t="s">
        <v>640</v>
      </c>
      <c r="AH408" s="280" t="s">
        <v>640</v>
      </c>
      <c r="AI408" s="276">
        <v>0</v>
      </c>
      <c r="AJ408" s="281" t="s">
        <v>640</v>
      </c>
    </row>
    <row r="409" spans="2:36" s="277" customFormat="1" hidden="1">
      <c r="B409" s="269">
        <v>1632011</v>
      </c>
      <c r="C409" s="270" t="s">
        <v>1371</v>
      </c>
      <c r="D409" s="271">
        <v>801</v>
      </c>
      <c r="E409" s="272">
        <v>1632011801</v>
      </c>
      <c r="F409" s="273" t="s">
        <v>1417</v>
      </c>
      <c r="G409" s="274"/>
      <c r="H409" s="270"/>
      <c r="I409" s="275">
        <v>0</v>
      </c>
      <c r="J409" s="275">
        <v>0</v>
      </c>
      <c r="K409" s="275">
        <v>0</v>
      </c>
      <c r="L409" s="275">
        <v>0</v>
      </c>
      <c r="M409" s="275">
        <v>0</v>
      </c>
      <c r="N409" s="275">
        <v>0</v>
      </c>
      <c r="O409" s="276">
        <v>0</v>
      </c>
      <c r="P409" s="276">
        <v>0</v>
      </c>
      <c r="Q409" s="282"/>
      <c r="S409" s="366"/>
      <c r="T409" s="278">
        <v>0</v>
      </c>
      <c r="U409" s="278">
        <v>0</v>
      </c>
      <c r="V409" s="278">
        <v>0</v>
      </c>
      <c r="X409" s="279">
        <v>867400</v>
      </c>
      <c r="Y409" s="279">
        <v>0</v>
      </c>
      <c r="Z409" s="279">
        <v>954100</v>
      </c>
      <c r="AA409" s="279">
        <v>0</v>
      </c>
      <c r="AB409" s="279">
        <v>1179600</v>
      </c>
      <c r="AC409" s="279">
        <v>0</v>
      </c>
      <c r="AH409" s="280">
        <v>0</v>
      </c>
      <c r="AI409" s="276">
        <v>0</v>
      </c>
      <c r="AJ409" s="281">
        <v>0</v>
      </c>
    </row>
    <row r="410" spans="2:36" s="277" customFormat="1" hidden="1">
      <c r="B410" s="269">
        <v>1632011</v>
      </c>
      <c r="C410" s="270" t="s">
        <v>1371</v>
      </c>
      <c r="D410" s="271">
        <v>901</v>
      </c>
      <c r="E410" s="272">
        <v>1632011901</v>
      </c>
      <c r="F410" s="273" t="s">
        <v>981</v>
      </c>
      <c r="G410" s="274"/>
      <c r="H410" s="270"/>
      <c r="I410" s="275">
        <v>0</v>
      </c>
      <c r="J410" s="275">
        <v>0</v>
      </c>
      <c r="K410" s="275">
        <v>0</v>
      </c>
      <c r="L410" s="275">
        <v>0</v>
      </c>
      <c r="M410" s="275">
        <v>0</v>
      </c>
      <c r="N410" s="275">
        <v>0</v>
      </c>
      <c r="O410" s="276">
        <v>0</v>
      </c>
      <c r="P410" s="276">
        <v>0</v>
      </c>
      <c r="S410" s="366"/>
      <c r="T410" s="278">
        <v>-7287.6846793290515</v>
      </c>
      <c r="U410" s="278">
        <v>0</v>
      </c>
      <c r="V410" s="278">
        <v>0</v>
      </c>
      <c r="X410" s="279">
        <v>-247700</v>
      </c>
      <c r="Y410" s="279">
        <v>-7287.6846793290515</v>
      </c>
      <c r="Z410" s="279">
        <v>5400</v>
      </c>
      <c r="AA410" s="279">
        <v>-8823</v>
      </c>
      <c r="AB410" s="279">
        <v>31300</v>
      </c>
      <c r="AC410" s="279">
        <v>-3600</v>
      </c>
      <c r="AH410" s="280">
        <v>0</v>
      </c>
      <c r="AI410" s="276">
        <v>0</v>
      </c>
      <c r="AJ410" s="281">
        <v>2.9421415742143929E-2</v>
      </c>
    </row>
    <row r="411" spans="2:36" s="317" customFormat="1" hidden="1">
      <c r="B411" s="309">
        <v>1632021</v>
      </c>
      <c r="C411" s="310" t="s">
        <v>1418</v>
      </c>
      <c r="D411" s="311">
        <v>101</v>
      </c>
      <c r="E411" s="312">
        <v>1632021101</v>
      </c>
      <c r="F411" s="313" t="s">
        <v>1419</v>
      </c>
      <c r="G411" s="314">
        <v>142211</v>
      </c>
      <c r="H411" s="310" t="s">
        <v>1420</v>
      </c>
      <c r="I411" s="315">
        <v>29994301</v>
      </c>
      <c r="J411" s="315">
        <v>828500</v>
      </c>
      <c r="K411" s="315">
        <v>153616</v>
      </c>
      <c r="L411" s="315">
        <v>-55420</v>
      </c>
      <c r="M411" s="315">
        <v>-24292</v>
      </c>
      <c r="N411" s="315">
        <v>-1978</v>
      </c>
      <c r="O411" s="316">
        <v>30123625</v>
      </c>
      <c r="P411" s="316">
        <v>771102</v>
      </c>
      <c r="Q411" s="317" t="s">
        <v>4206</v>
      </c>
      <c r="S411" s="368">
        <v>2</v>
      </c>
      <c r="T411" s="318">
        <v>834923.7730938344</v>
      </c>
      <c r="U411" s="318">
        <v>-55420</v>
      </c>
      <c r="V411" s="318">
        <v>-1978</v>
      </c>
      <c r="X411" s="319">
        <v>23797500</v>
      </c>
      <c r="Y411" s="319">
        <v>834923.7730938344</v>
      </c>
      <c r="Z411" s="319">
        <v>23646700</v>
      </c>
      <c r="AA411" s="319">
        <v>1025000</v>
      </c>
      <c r="AB411" s="319">
        <v>21256300</v>
      </c>
      <c r="AC411" s="319">
        <v>905200</v>
      </c>
      <c r="AH411" s="320">
        <v>1.2668522743985713</v>
      </c>
      <c r="AI411" s="316">
        <v>30147917</v>
      </c>
      <c r="AJ411" s="321">
        <v>3.5084516150597093E-2</v>
      </c>
    </row>
    <row r="412" spans="2:36" s="317" customFormat="1" hidden="1">
      <c r="B412" s="309">
        <v>1632021</v>
      </c>
      <c r="C412" s="310" t="s">
        <v>1418</v>
      </c>
      <c r="D412" s="311">
        <v>102</v>
      </c>
      <c r="E412" s="312">
        <v>1632021102</v>
      </c>
      <c r="F412" s="313" t="s">
        <v>1421</v>
      </c>
      <c r="G412" s="314"/>
      <c r="H412" s="310"/>
      <c r="I412" s="315">
        <v>0</v>
      </c>
      <c r="J412" s="315">
        <v>0</v>
      </c>
      <c r="K412" s="315">
        <v>0</v>
      </c>
      <c r="L412" s="315">
        <v>0</v>
      </c>
      <c r="M412" s="315">
        <v>0</v>
      </c>
      <c r="N412" s="315">
        <v>0</v>
      </c>
      <c r="O412" s="316">
        <v>0</v>
      </c>
      <c r="P412" s="316">
        <v>0</v>
      </c>
      <c r="Q412" s="317" t="s">
        <v>4206</v>
      </c>
      <c r="S412" s="368">
        <v>2</v>
      </c>
      <c r="T412" s="318">
        <v>1634842.9910469654</v>
      </c>
      <c r="U412" s="318">
        <v>0</v>
      </c>
      <c r="V412" s="318">
        <v>0</v>
      </c>
      <c r="X412" s="319">
        <v>7847200</v>
      </c>
      <c r="Y412" s="319">
        <v>1634842.9910469654</v>
      </c>
      <c r="Z412" s="319">
        <v>7464300</v>
      </c>
      <c r="AA412" s="319">
        <v>1591900</v>
      </c>
      <c r="AB412" s="319">
        <v>6386500</v>
      </c>
      <c r="AC412" s="319">
        <v>1227300</v>
      </c>
      <c r="AH412" s="320">
        <v>0</v>
      </c>
      <c r="AI412" s="316">
        <v>0</v>
      </c>
      <c r="AJ412" s="321">
        <v>0.20833456405430795</v>
      </c>
    </row>
    <row r="413" spans="2:36" s="304" customFormat="1" hidden="1">
      <c r="B413" s="296">
        <v>1632021</v>
      </c>
      <c r="C413" s="297" t="s">
        <v>1418</v>
      </c>
      <c r="D413" s="298">
        <v>103</v>
      </c>
      <c r="E413" s="299">
        <v>1632021103</v>
      </c>
      <c r="F413" s="300" t="s">
        <v>1422</v>
      </c>
      <c r="G413" s="301">
        <v>142212</v>
      </c>
      <c r="H413" s="297" t="s">
        <v>1423</v>
      </c>
      <c r="I413" s="302">
        <v>556150</v>
      </c>
      <c r="J413" s="302">
        <v>0</v>
      </c>
      <c r="K413" s="302">
        <v>-816</v>
      </c>
      <c r="L413" s="302">
        <v>0</v>
      </c>
      <c r="M413" s="302">
        <v>-10</v>
      </c>
      <c r="N413" s="302">
        <v>0</v>
      </c>
      <c r="O413" s="303">
        <v>555324</v>
      </c>
      <c r="P413" s="303">
        <v>0</v>
      </c>
      <c r="S413" s="369"/>
      <c r="T413" s="305">
        <v>0</v>
      </c>
      <c r="U413" s="305">
        <v>0</v>
      </c>
      <c r="V413" s="305">
        <v>0</v>
      </c>
      <c r="X413" s="306">
        <v>795000</v>
      </c>
      <c r="Y413" s="306">
        <v>0</v>
      </c>
      <c r="Z413" s="306">
        <v>829000</v>
      </c>
      <c r="AA413" s="306">
        <v>0</v>
      </c>
      <c r="AB413" s="306">
        <v>696100</v>
      </c>
      <c r="AC413" s="306">
        <v>0</v>
      </c>
      <c r="AH413" s="307">
        <v>0.69853333333333334</v>
      </c>
      <c r="AI413" s="303">
        <v>555334</v>
      </c>
      <c r="AJ413" s="308">
        <v>0</v>
      </c>
    </row>
    <row r="414" spans="2:36" s="317" customFormat="1" hidden="1">
      <c r="B414" s="309">
        <v>1632021</v>
      </c>
      <c r="C414" s="310" t="s">
        <v>1418</v>
      </c>
      <c r="D414" s="311">
        <v>104</v>
      </c>
      <c r="E414" s="312">
        <v>1632021104</v>
      </c>
      <c r="F414" s="313" t="s">
        <v>1424</v>
      </c>
      <c r="G414" s="314">
        <v>142213</v>
      </c>
      <c r="H414" s="310" t="s">
        <v>1425</v>
      </c>
      <c r="I414" s="315">
        <v>20988193</v>
      </c>
      <c r="J414" s="315">
        <v>5269085</v>
      </c>
      <c r="K414" s="315">
        <v>220009</v>
      </c>
      <c r="L414" s="315">
        <v>152820</v>
      </c>
      <c r="M414" s="315">
        <v>-5879</v>
      </c>
      <c r="N414" s="315">
        <v>-997</v>
      </c>
      <c r="O414" s="316">
        <v>21202323</v>
      </c>
      <c r="P414" s="316">
        <v>5420908</v>
      </c>
      <c r="Q414" s="317" t="s">
        <v>4206</v>
      </c>
      <c r="S414" s="368">
        <v>2</v>
      </c>
      <c r="T414" s="318">
        <v>3847416.7401113361</v>
      </c>
      <c r="U414" s="318">
        <v>152820</v>
      </c>
      <c r="V414" s="318">
        <v>-997</v>
      </c>
      <c r="X414" s="319">
        <v>19406100</v>
      </c>
      <c r="Y414" s="319">
        <v>3847416.7401113361</v>
      </c>
      <c r="Z414" s="319">
        <v>18583000</v>
      </c>
      <c r="AA414" s="319">
        <v>3728700</v>
      </c>
      <c r="AB414" s="319">
        <v>15304800</v>
      </c>
      <c r="AC414" s="319">
        <v>2941700</v>
      </c>
      <c r="AH414" s="320">
        <v>1.0928626565873618</v>
      </c>
      <c r="AI414" s="316">
        <v>21208202</v>
      </c>
      <c r="AJ414" s="321">
        <v>0.1982581116304325</v>
      </c>
    </row>
    <row r="415" spans="2:36" s="304" customFormat="1" hidden="1">
      <c r="B415" s="296">
        <v>1632021</v>
      </c>
      <c r="C415" s="297" t="s">
        <v>1418</v>
      </c>
      <c r="D415" s="298">
        <v>201</v>
      </c>
      <c r="E415" s="299">
        <v>1632021201</v>
      </c>
      <c r="F415" s="300" t="s">
        <v>1426</v>
      </c>
      <c r="G415" s="301">
        <v>142214</v>
      </c>
      <c r="H415" s="297" t="s">
        <v>1426</v>
      </c>
      <c r="I415" s="302">
        <v>5069531</v>
      </c>
      <c r="J415" s="302">
        <v>0</v>
      </c>
      <c r="K415" s="302">
        <v>34262</v>
      </c>
      <c r="L415" s="302">
        <v>0</v>
      </c>
      <c r="M415" s="302">
        <v>-12490</v>
      </c>
      <c r="N415" s="302">
        <v>0</v>
      </c>
      <c r="O415" s="303">
        <v>5091303</v>
      </c>
      <c r="P415" s="303">
        <v>0</v>
      </c>
      <c r="S415" s="369"/>
      <c r="T415" s="305">
        <v>0</v>
      </c>
      <c r="U415" s="305">
        <v>0</v>
      </c>
      <c r="V415" s="305">
        <v>0</v>
      </c>
      <c r="X415" s="306">
        <v>7240400</v>
      </c>
      <c r="Y415" s="306">
        <v>0</v>
      </c>
      <c r="Z415" s="306">
        <v>7678900</v>
      </c>
      <c r="AA415" s="306">
        <v>0</v>
      </c>
      <c r="AB415" s="306">
        <v>7902100</v>
      </c>
      <c r="AC415" s="306">
        <v>0</v>
      </c>
      <c r="AH415" s="307">
        <v>0.70490483951162919</v>
      </c>
      <c r="AI415" s="303">
        <v>5103793</v>
      </c>
      <c r="AJ415" s="308">
        <v>0</v>
      </c>
    </row>
    <row r="416" spans="2:36" s="304" customFormat="1" hidden="1">
      <c r="B416" s="296">
        <v>1632021</v>
      </c>
      <c r="C416" s="297" t="s">
        <v>1418</v>
      </c>
      <c r="D416" s="298">
        <v>202</v>
      </c>
      <c r="E416" s="299">
        <v>1632021202</v>
      </c>
      <c r="F416" s="300" t="s">
        <v>1427</v>
      </c>
      <c r="G416" s="301">
        <v>142215</v>
      </c>
      <c r="H416" s="297" t="s">
        <v>1427</v>
      </c>
      <c r="I416" s="302">
        <v>9050810</v>
      </c>
      <c r="J416" s="302">
        <v>404</v>
      </c>
      <c r="K416" s="302">
        <v>105216</v>
      </c>
      <c r="L416" s="302">
        <v>5</v>
      </c>
      <c r="M416" s="302">
        <v>-880</v>
      </c>
      <c r="N416" s="302">
        <v>0</v>
      </c>
      <c r="O416" s="303">
        <v>9155146</v>
      </c>
      <c r="P416" s="303">
        <v>409</v>
      </c>
      <c r="S416" s="369"/>
      <c r="T416" s="305">
        <v>404</v>
      </c>
      <c r="U416" s="305">
        <v>5</v>
      </c>
      <c r="V416" s="305">
        <v>0</v>
      </c>
      <c r="X416" s="306">
        <v>8487800</v>
      </c>
      <c r="Y416" s="306">
        <v>409</v>
      </c>
      <c r="Z416" s="306">
        <v>8848000</v>
      </c>
      <c r="AA416" s="306">
        <v>0</v>
      </c>
      <c r="AB416" s="306">
        <v>7647100</v>
      </c>
      <c r="AC416" s="306">
        <v>0</v>
      </c>
      <c r="AH416" s="307">
        <v>1.0787278211079432</v>
      </c>
      <c r="AI416" s="303">
        <v>9156026</v>
      </c>
      <c r="AJ416" s="308">
        <v>4.8186809302763967E-5</v>
      </c>
    </row>
    <row r="417" spans="2:36" s="317" customFormat="1" hidden="1">
      <c r="B417" s="309">
        <v>1632021</v>
      </c>
      <c r="C417" s="310" t="s">
        <v>1418</v>
      </c>
      <c r="D417" s="311">
        <v>301</v>
      </c>
      <c r="E417" s="312">
        <v>1632021301</v>
      </c>
      <c r="F417" s="313" t="s">
        <v>1428</v>
      </c>
      <c r="G417" s="314">
        <v>142216</v>
      </c>
      <c r="H417" s="310" t="s">
        <v>1429</v>
      </c>
      <c r="I417" s="315">
        <v>790537</v>
      </c>
      <c r="J417" s="315">
        <v>195408</v>
      </c>
      <c r="K417" s="315">
        <v>392</v>
      </c>
      <c r="L417" s="315">
        <v>-21360</v>
      </c>
      <c r="M417" s="315">
        <v>209</v>
      </c>
      <c r="N417" s="315">
        <v>-484</v>
      </c>
      <c r="O417" s="316">
        <v>791138</v>
      </c>
      <c r="P417" s="316">
        <v>173564</v>
      </c>
      <c r="Q417" s="317" t="s">
        <v>4206</v>
      </c>
      <c r="S417" s="368">
        <v>2</v>
      </c>
      <c r="T417" s="318">
        <v>330992.6529800666</v>
      </c>
      <c r="U417" s="318">
        <v>-21360</v>
      </c>
      <c r="V417" s="318">
        <v>-484</v>
      </c>
      <c r="X417" s="319">
        <v>1307000</v>
      </c>
      <c r="Y417" s="319">
        <v>330992.6529800666</v>
      </c>
      <c r="Z417" s="319">
        <v>1377700</v>
      </c>
      <c r="AA417" s="319">
        <v>320900</v>
      </c>
      <c r="AB417" s="319">
        <v>1574300</v>
      </c>
      <c r="AC417" s="319">
        <v>450300</v>
      </c>
      <c r="AH417" s="320">
        <v>0.60514843152257081</v>
      </c>
      <c r="AI417" s="316">
        <v>790929</v>
      </c>
      <c r="AJ417" s="321">
        <v>0.25324610021428201</v>
      </c>
    </row>
    <row r="418" spans="2:36" s="304" customFormat="1" hidden="1">
      <c r="B418" s="296">
        <v>1632021</v>
      </c>
      <c r="C418" s="297" t="s">
        <v>1418</v>
      </c>
      <c r="D418" s="298"/>
      <c r="E418" s="299" t="s">
        <v>640</v>
      </c>
      <c r="F418" s="300" t="s">
        <v>640</v>
      </c>
      <c r="G418" s="301">
        <v>142217</v>
      </c>
      <c r="H418" s="297" t="s">
        <v>1430</v>
      </c>
      <c r="I418" s="302">
        <v>690966</v>
      </c>
      <c r="J418" s="302">
        <v>0</v>
      </c>
      <c r="K418" s="302">
        <v>504</v>
      </c>
      <c r="L418" s="302">
        <v>0</v>
      </c>
      <c r="M418" s="302">
        <v>-1072</v>
      </c>
      <c r="N418" s="302">
        <v>0</v>
      </c>
      <c r="O418" s="303">
        <v>690398</v>
      </c>
      <c r="P418" s="303">
        <v>0</v>
      </c>
      <c r="S418" s="369"/>
      <c r="T418" s="305">
        <v>0</v>
      </c>
      <c r="U418" s="305">
        <v>0</v>
      </c>
      <c r="V418" s="305">
        <v>0</v>
      </c>
      <c r="X418" s="306" t="s">
        <v>640</v>
      </c>
      <c r="Y418" s="306" t="s">
        <v>640</v>
      </c>
      <c r="Z418" s="306" t="s">
        <v>640</v>
      </c>
      <c r="AA418" s="306" t="s">
        <v>640</v>
      </c>
      <c r="AB418" s="306" t="s">
        <v>640</v>
      </c>
      <c r="AC418" s="306" t="s">
        <v>640</v>
      </c>
      <c r="AH418" s="307" t="s">
        <v>640</v>
      </c>
      <c r="AI418" s="303">
        <v>691470</v>
      </c>
      <c r="AJ418" s="308" t="s">
        <v>640</v>
      </c>
    </row>
    <row r="419" spans="2:36" s="317" customFormat="1" hidden="1">
      <c r="B419" s="309">
        <v>1632021</v>
      </c>
      <c r="C419" s="310" t="s">
        <v>1418</v>
      </c>
      <c r="D419" s="311">
        <v>302</v>
      </c>
      <c r="E419" s="312">
        <v>1632021302</v>
      </c>
      <c r="F419" s="313" t="s">
        <v>1431</v>
      </c>
      <c r="G419" s="314">
        <v>142218</v>
      </c>
      <c r="H419" s="310" t="s">
        <v>1431</v>
      </c>
      <c r="I419" s="315">
        <v>1853760</v>
      </c>
      <c r="J419" s="315">
        <v>0</v>
      </c>
      <c r="K419" s="315">
        <v>8762</v>
      </c>
      <c r="L419" s="315">
        <v>0</v>
      </c>
      <c r="M419" s="315">
        <v>4467</v>
      </c>
      <c r="N419" s="315">
        <v>0</v>
      </c>
      <c r="O419" s="316">
        <v>1866989</v>
      </c>
      <c r="P419" s="316">
        <v>0</v>
      </c>
      <c r="Q419" s="317" t="s">
        <v>4206</v>
      </c>
      <c r="S419" s="368">
        <v>2</v>
      </c>
      <c r="T419" s="318">
        <v>246747.81280377725</v>
      </c>
      <c r="U419" s="318">
        <v>0</v>
      </c>
      <c r="V419" s="318">
        <v>0</v>
      </c>
      <c r="X419" s="319">
        <v>1428100</v>
      </c>
      <c r="Y419" s="319">
        <v>246747.81280377725</v>
      </c>
      <c r="Z419" s="319">
        <v>1334200</v>
      </c>
      <c r="AA419" s="319">
        <v>139500</v>
      </c>
      <c r="AB419" s="319">
        <v>1433600</v>
      </c>
      <c r="AC419" s="319">
        <v>158400</v>
      </c>
      <c r="AH419" s="320">
        <v>1.3041957846089209</v>
      </c>
      <c r="AI419" s="316">
        <v>1862522</v>
      </c>
      <c r="AJ419" s="321">
        <v>0.17278048652319675</v>
      </c>
    </row>
    <row r="420" spans="2:36" s="317" customFormat="1" hidden="1">
      <c r="B420" s="309">
        <v>1632021</v>
      </c>
      <c r="C420" s="310" t="s">
        <v>1418</v>
      </c>
      <c r="D420" s="311">
        <v>303</v>
      </c>
      <c r="E420" s="312">
        <v>1632021303</v>
      </c>
      <c r="F420" s="313" t="s">
        <v>1432</v>
      </c>
      <c r="G420" s="314"/>
      <c r="H420" s="310"/>
      <c r="I420" s="315">
        <v>0</v>
      </c>
      <c r="J420" s="315">
        <v>0</v>
      </c>
      <c r="K420" s="315">
        <v>0</v>
      </c>
      <c r="L420" s="315">
        <v>0</v>
      </c>
      <c r="M420" s="315">
        <v>0</v>
      </c>
      <c r="N420" s="315">
        <v>0</v>
      </c>
      <c r="O420" s="316">
        <v>0</v>
      </c>
      <c r="P420" s="316">
        <v>0</v>
      </c>
      <c r="Q420" s="317" t="s">
        <v>4206</v>
      </c>
      <c r="S420" s="368">
        <v>2</v>
      </c>
      <c r="T420" s="318">
        <v>171035.91096455071</v>
      </c>
      <c r="U420" s="318">
        <v>0</v>
      </c>
      <c r="V420" s="318">
        <v>0</v>
      </c>
      <c r="X420" s="319">
        <v>2041200</v>
      </c>
      <c r="Y420" s="319">
        <v>171035.91096455071</v>
      </c>
      <c r="Z420" s="319">
        <v>2061900</v>
      </c>
      <c r="AA420" s="319">
        <v>167700</v>
      </c>
      <c r="AB420" s="319">
        <v>1893300</v>
      </c>
      <c r="AC420" s="319">
        <v>140900</v>
      </c>
      <c r="AH420" s="320">
        <v>0</v>
      </c>
      <c r="AI420" s="316">
        <v>0</v>
      </c>
      <c r="AJ420" s="321">
        <v>8.3791843506050706E-2</v>
      </c>
    </row>
    <row r="421" spans="2:36" s="317" customFormat="1" hidden="1">
      <c r="B421" s="309">
        <v>1632021</v>
      </c>
      <c r="C421" s="310" t="s">
        <v>1418</v>
      </c>
      <c r="D421" s="311">
        <v>304</v>
      </c>
      <c r="E421" s="312">
        <v>1632021304</v>
      </c>
      <c r="F421" s="313" t="s">
        <v>1433</v>
      </c>
      <c r="G421" s="314">
        <v>142219</v>
      </c>
      <c r="H421" s="310" t="s">
        <v>1434</v>
      </c>
      <c r="I421" s="315">
        <v>4753602</v>
      </c>
      <c r="J421" s="315">
        <v>479575</v>
      </c>
      <c r="K421" s="315">
        <v>-30008</v>
      </c>
      <c r="L421" s="315">
        <v>-10021</v>
      </c>
      <c r="M421" s="315">
        <v>1844</v>
      </c>
      <c r="N421" s="315">
        <v>-634</v>
      </c>
      <c r="O421" s="316">
        <v>4725438</v>
      </c>
      <c r="P421" s="316">
        <v>468920</v>
      </c>
      <c r="Q421" s="317" t="s">
        <v>4206</v>
      </c>
      <c r="S421" s="368">
        <v>2</v>
      </c>
      <c r="T421" s="318">
        <v>23700.49298445203</v>
      </c>
      <c r="U421" s="318">
        <v>-10021</v>
      </c>
      <c r="V421" s="318">
        <v>-634</v>
      </c>
      <c r="X421" s="319">
        <v>2111000</v>
      </c>
      <c r="Y421" s="319">
        <v>23700.49298445203</v>
      </c>
      <c r="Z421" s="319">
        <v>2084800</v>
      </c>
      <c r="AA421" s="319">
        <v>11600</v>
      </c>
      <c r="AB421" s="319">
        <v>3098200</v>
      </c>
      <c r="AC421" s="319">
        <v>12200</v>
      </c>
      <c r="AH421" s="320">
        <v>2.2376096636665088</v>
      </c>
      <c r="AI421" s="316">
        <v>4723594</v>
      </c>
      <c r="AJ421" s="321">
        <v>1.1227140210540991E-2</v>
      </c>
    </row>
    <row r="422" spans="2:36" s="304" customFormat="1" hidden="1">
      <c r="B422" s="296">
        <v>1632021</v>
      </c>
      <c r="C422" s="297" t="s">
        <v>1418</v>
      </c>
      <c r="D422" s="298"/>
      <c r="E422" s="299" t="s">
        <v>640</v>
      </c>
      <c r="F422" s="300" t="s">
        <v>640</v>
      </c>
      <c r="G422" s="301">
        <v>142291</v>
      </c>
      <c r="H422" s="297" t="s">
        <v>1435</v>
      </c>
      <c r="I422" s="302">
        <v>0</v>
      </c>
      <c r="J422" s="302">
        <v>0</v>
      </c>
      <c r="K422" s="302">
        <v>0</v>
      </c>
      <c r="L422" s="302">
        <v>0</v>
      </c>
      <c r="M422" s="302">
        <v>0</v>
      </c>
      <c r="N422" s="302">
        <v>0</v>
      </c>
      <c r="O422" s="303">
        <v>0</v>
      </c>
      <c r="P422" s="303">
        <v>0</v>
      </c>
      <c r="S422" s="369"/>
      <c r="T422" s="305">
        <v>0</v>
      </c>
      <c r="U422" s="305">
        <v>0</v>
      </c>
      <c r="V422" s="305">
        <v>0</v>
      </c>
      <c r="X422" s="306" t="s">
        <v>640</v>
      </c>
      <c r="Y422" s="306" t="s">
        <v>640</v>
      </c>
      <c r="Z422" s="306" t="s">
        <v>640</v>
      </c>
      <c r="AA422" s="306" t="s">
        <v>640</v>
      </c>
      <c r="AB422" s="306" t="s">
        <v>640</v>
      </c>
      <c r="AC422" s="306" t="s">
        <v>640</v>
      </c>
      <c r="AH422" s="307" t="s">
        <v>640</v>
      </c>
      <c r="AI422" s="303">
        <v>0</v>
      </c>
      <c r="AJ422" s="308" t="s">
        <v>640</v>
      </c>
    </row>
    <row r="423" spans="2:36" s="304" customFormat="1" hidden="1">
      <c r="B423" s="296">
        <v>1632021</v>
      </c>
      <c r="C423" s="297" t="s">
        <v>1418</v>
      </c>
      <c r="D423" s="298">
        <v>901</v>
      </c>
      <c r="E423" s="299">
        <v>1632021901</v>
      </c>
      <c r="F423" s="300" t="s">
        <v>981</v>
      </c>
      <c r="G423" s="301"/>
      <c r="H423" s="297"/>
      <c r="I423" s="302">
        <v>0</v>
      </c>
      <c r="J423" s="302">
        <v>0</v>
      </c>
      <c r="K423" s="302">
        <v>0</v>
      </c>
      <c r="L423" s="302">
        <v>0</v>
      </c>
      <c r="M423" s="302">
        <v>0</v>
      </c>
      <c r="N423" s="302">
        <v>0</v>
      </c>
      <c r="O423" s="303">
        <v>0</v>
      </c>
      <c r="P423" s="303">
        <v>0</v>
      </c>
      <c r="S423" s="369"/>
      <c r="T423" s="305">
        <v>-4093</v>
      </c>
      <c r="U423" s="305">
        <v>0</v>
      </c>
      <c r="V423" s="305">
        <v>0</v>
      </c>
      <c r="X423" s="306">
        <v>-38100</v>
      </c>
      <c r="Y423" s="306">
        <v>-4093</v>
      </c>
      <c r="Z423" s="306">
        <v>56000</v>
      </c>
      <c r="AA423" s="306">
        <v>1870</v>
      </c>
      <c r="AB423" s="306">
        <v>13300</v>
      </c>
      <c r="AC423" s="306">
        <v>-1400</v>
      </c>
      <c r="AH423" s="307">
        <v>0</v>
      </c>
      <c r="AI423" s="303">
        <v>0</v>
      </c>
      <c r="AJ423" s="308">
        <v>0.10742782152230972</v>
      </c>
    </row>
    <row r="424" spans="2:36" s="145" customFormat="1" hidden="1">
      <c r="B424" s="138">
        <v>1633011</v>
      </c>
      <c r="C424" s="139" t="s">
        <v>1436</v>
      </c>
      <c r="D424" s="140"/>
      <c r="E424" s="141" t="s">
        <v>640</v>
      </c>
      <c r="F424" s="142" t="s">
        <v>640</v>
      </c>
      <c r="G424" s="150">
        <v>143211</v>
      </c>
      <c r="H424" s="139" t="s">
        <v>1437</v>
      </c>
      <c r="I424" s="143">
        <v>20308955</v>
      </c>
      <c r="J424" s="143">
        <v>2606313</v>
      </c>
      <c r="K424" s="143">
        <v>92962</v>
      </c>
      <c r="L424" s="143">
        <v>6303</v>
      </c>
      <c r="M424" s="143">
        <v>5160</v>
      </c>
      <c r="N424" s="143">
        <v>622</v>
      </c>
      <c r="O424" s="144">
        <v>20407077</v>
      </c>
      <c r="P424" s="144">
        <v>2613238</v>
      </c>
      <c r="S424" s="354"/>
      <c r="T424" s="146">
        <v>2606313</v>
      </c>
      <c r="U424" s="146">
        <v>6303</v>
      </c>
      <c r="V424" s="146">
        <v>622</v>
      </c>
      <c r="X424" s="147" t="s">
        <v>640</v>
      </c>
      <c r="Y424" s="147" t="s">
        <v>640</v>
      </c>
      <c r="Z424" s="147" t="s">
        <v>640</v>
      </c>
      <c r="AA424" s="147" t="s">
        <v>640</v>
      </c>
      <c r="AB424" s="147" t="s">
        <v>640</v>
      </c>
      <c r="AC424" s="147" t="s">
        <v>640</v>
      </c>
      <c r="AH424" s="148" t="s">
        <v>640</v>
      </c>
      <c r="AI424" s="144">
        <v>20401917</v>
      </c>
      <c r="AJ424" s="149" t="s">
        <v>640</v>
      </c>
    </row>
    <row r="425" spans="2:36" s="163" customFormat="1" hidden="1">
      <c r="B425" s="155">
        <v>1633011</v>
      </c>
      <c r="C425" s="156" t="s">
        <v>1436</v>
      </c>
      <c r="D425" s="157">
        <v>101</v>
      </c>
      <c r="E425" s="158">
        <v>1633011101</v>
      </c>
      <c r="F425" s="159" t="s">
        <v>1438</v>
      </c>
      <c r="G425" s="160"/>
      <c r="H425" s="156"/>
      <c r="I425" s="161">
        <v>0</v>
      </c>
      <c r="J425" s="161">
        <v>0</v>
      </c>
      <c r="K425" s="161">
        <v>0</v>
      </c>
      <c r="L425" s="161">
        <v>0</v>
      </c>
      <c r="M425" s="161">
        <v>0</v>
      </c>
      <c r="N425" s="161">
        <v>0</v>
      </c>
      <c r="O425" s="162">
        <v>0</v>
      </c>
      <c r="P425" s="162">
        <v>0</v>
      </c>
      <c r="Q425" s="163" t="s">
        <v>4206</v>
      </c>
      <c r="S425" s="355">
        <v>2</v>
      </c>
      <c r="T425" s="164">
        <v>3679128.8497104468</v>
      </c>
      <c r="U425" s="164">
        <v>0</v>
      </c>
      <c r="V425" s="164">
        <v>0</v>
      </c>
      <c r="X425" s="165">
        <v>54776600</v>
      </c>
      <c r="Y425" s="165">
        <v>3679128.8497104468</v>
      </c>
      <c r="Z425" s="165">
        <v>60488400</v>
      </c>
      <c r="AA425" s="165">
        <v>4822100</v>
      </c>
      <c r="AB425" s="165">
        <v>53525900</v>
      </c>
      <c r="AC425" s="165">
        <v>4619000</v>
      </c>
      <c r="AH425" s="166">
        <v>0</v>
      </c>
      <c r="AI425" s="162">
        <v>0</v>
      </c>
      <c r="AJ425" s="167">
        <v>6.7166068169810592E-2</v>
      </c>
    </row>
    <row r="426" spans="2:36" s="163" customFormat="1" hidden="1">
      <c r="B426" s="155">
        <v>1633011</v>
      </c>
      <c r="C426" s="156" t="s">
        <v>1436</v>
      </c>
      <c r="D426" s="157">
        <v>102</v>
      </c>
      <c r="E426" s="158">
        <v>1633011102</v>
      </c>
      <c r="F426" s="159" t="s">
        <v>1439</v>
      </c>
      <c r="G426" s="160"/>
      <c r="H426" s="156"/>
      <c r="I426" s="161">
        <v>0</v>
      </c>
      <c r="J426" s="161">
        <v>0</v>
      </c>
      <c r="K426" s="161">
        <v>0</v>
      </c>
      <c r="L426" s="161">
        <v>0</v>
      </c>
      <c r="M426" s="161">
        <v>0</v>
      </c>
      <c r="N426" s="161">
        <v>0</v>
      </c>
      <c r="O426" s="162">
        <v>0</v>
      </c>
      <c r="P426" s="162">
        <v>0</v>
      </c>
      <c r="Q426" s="163" t="s">
        <v>4206</v>
      </c>
      <c r="S426" s="355">
        <v>2</v>
      </c>
      <c r="T426" s="164">
        <v>420443.67841931945</v>
      </c>
      <c r="U426" s="164">
        <v>0</v>
      </c>
      <c r="V426" s="164">
        <v>0</v>
      </c>
      <c r="X426" s="165">
        <v>7413200</v>
      </c>
      <c r="Y426" s="165">
        <v>420443.67841931945</v>
      </c>
      <c r="Z426" s="165">
        <v>10300500</v>
      </c>
      <c r="AA426" s="165">
        <v>706700</v>
      </c>
      <c r="AB426" s="165">
        <v>10964300</v>
      </c>
      <c r="AC426" s="165">
        <v>716700</v>
      </c>
      <c r="AH426" s="166">
        <v>0</v>
      </c>
      <c r="AI426" s="162">
        <v>0</v>
      </c>
      <c r="AJ426" s="167">
        <v>5.671554503039436E-2</v>
      </c>
    </row>
    <row r="427" spans="2:36" s="163" customFormat="1" hidden="1">
      <c r="B427" s="155">
        <v>1633011</v>
      </c>
      <c r="C427" s="156" t="s">
        <v>1436</v>
      </c>
      <c r="D427" s="157">
        <v>103</v>
      </c>
      <c r="E427" s="158">
        <v>1633011103</v>
      </c>
      <c r="F427" s="159" t="s">
        <v>1440</v>
      </c>
      <c r="G427" s="160"/>
      <c r="H427" s="156"/>
      <c r="I427" s="161">
        <v>0</v>
      </c>
      <c r="J427" s="161">
        <v>0</v>
      </c>
      <c r="K427" s="161">
        <v>0</v>
      </c>
      <c r="L427" s="161">
        <v>0</v>
      </c>
      <c r="M427" s="161">
        <v>0</v>
      </c>
      <c r="N427" s="161">
        <v>0</v>
      </c>
      <c r="O427" s="162">
        <v>0</v>
      </c>
      <c r="P427" s="162">
        <v>0</v>
      </c>
      <c r="Q427" s="163" t="s">
        <v>4206</v>
      </c>
      <c r="S427" s="355">
        <v>2</v>
      </c>
      <c r="T427" s="164">
        <v>22048.308935721812</v>
      </c>
      <c r="U427" s="164">
        <v>0</v>
      </c>
      <c r="V427" s="164">
        <v>0</v>
      </c>
      <c r="X427" s="165">
        <v>495400</v>
      </c>
      <c r="Y427" s="165">
        <v>22048.308935721812</v>
      </c>
      <c r="Z427" s="165">
        <v>781500</v>
      </c>
      <c r="AA427" s="165">
        <v>20300</v>
      </c>
      <c r="AB427" s="165">
        <v>615300</v>
      </c>
      <c r="AC427" s="165">
        <v>60400</v>
      </c>
      <c r="AH427" s="166">
        <v>0</v>
      </c>
      <c r="AI427" s="162">
        <v>0</v>
      </c>
      <c r="AJ427" s="167">
        <v>4.4506073749943101E-2</v>
      </c>
    </row>
    <row r="428" spans="2:36" s="145" customFormat="1" hidden="1">
      <c r="B428" s="138">
        <v>1633011</v>
      </c>
      <c r="C428" s="139" t="s">
        <v>1436</v>
      </c>
      <c r="D428" s="140"/>
      <c r="E428" s="141" t="s">
        <v>640</v>
      </c>
      <c r="F428" s="142" t="s">
        <v>640</v>
      </c>
      <c r="G428" s="150">
        <v>143291</v>
      </c>
      <c r="H428" s="139" t="s">
        <v>1441</v>
      </c>
      <c r="I428" s="143">
        <v>0</v>
      </c>
      <c r="J428" s="143">
        <v>0</v>
      </c>
      <c r="K428" s="143">
        <v>0</v>
      </c>
      <c r="L428" s="143">
        <v>0</v>
      </c>
      <c r="M428" s="143">
        <v>0</v>
      </c>
      <c r="N428" s="143">
        <v>0</v>
      </c>
      <c r="O428" s="144">
        <v>0</v>
      </c>
      <c r="P428" s="144">
        <v>0</v>
      </c>
      <c r="S428" s="354"/>
      <c r="T428" s="146">
        <v>0</v>
      </c>
      <c r="U428" s="146">
        <v>0</v>
      </c>
      <c r="V428" s="146">
        <v>0</v>
      </c>
      <c r="X428" s="147" t="s">
        <v>640</v>
      </c>
      <c r="Y428" s="147" t="s">
        <v>640</v>
      </c>
      <c r="Z428" s="147" t="s">
        <v>640</v>
      </c>
      <c r="AA428" s="147" t="s">
        <v>640</v>
      </c>
      <c r="AB428" s="147" t="s">
        <v>640</v>
      </c>
      <c r="AC428" s="147" t="s">
        <v>640</v>
      </c>
      <c r="AH428" s="148" t="s">
        <v>640</v>
      </c>
      <c r="AI428" s="144">
        <v>0</v>
      </c>
      <c r="AJ428" s="149" t="s">
        <v>640</v>
      </c>
    </row>
    <row r="429" spans="2:36" s="145" customFormat="1" hidden="1">
      <c r="B429" s="138">
        <v>1633011</v>
      </c>
      <c r="C429" s="139" t="s">
        <v>1436</v>
      </c>
      <c r="D429" s="140">
        <v>901</v>
      </c>
      <c r="E429" s="141">
        <v>1633011901</v>
      </c>
      <c r="F429" s="142" t="s">
        <v>981</v>
      </c>
      <c r="G429" s="150"/>
      <c r="H429" s="139"/>
      <c r="I429" s="143">
        <v>0</v>
      </c>
      <c r="J429" s="143">
        <v>0</v>
      </c>
      <c r="K429" s="143">
        <v>0</v>
      </c>
      <c r="L429" s="143">
        <v>0</v>
      </c>
      <c r="M429" s="143">
        <v>0</v>
      </c>
      <c r="N429" s="143">
        <v>0</v>
      </c>
      <c r="O429" s="144">
        <v>0</v>
      </c>
      <c r="P429" s="144">
        <v>0</v>
      </c>
      <c r="S429" s="354"/>
      <c r="T429" s="146">
        <v>622</v>
      </c>
      <c r="U429" s="146">
        <v>0</v>
      </c>
      <c r="V429" s="146">
        <v>0</v>
      </c>
      <c r="X429" s="147">
        <v>5200</v>
      </c>
      <c r="Y429" s="147">
        <v>622</v>
      </c>
      <c r="Z429" s="147">
        <v>5300</v>
      </c>
      <c r="AA429" s="147">
        <v>-494</v>
      </c>
      <c r="AB429" s="147">
        <v>-3800</v>
      </c>
      <c r="AC429" s="147">
        <v>0</v>
      </c>
      <c r="AH429" s="148">
        <v>0</v>
      </c>
      <c r="AI429" s="144">
        <v>0</v>
      </c>
      <c r="AJ429" s="149">
        <v>0.11961538461538461</v>
      </c>
    </row>
    <row r="430" spans="2:36" s="250" customFormat="1" ht="24" hidden="1">
      <c r="B430" s="242">
        <v>1633021</v>
      </c>
      <c r="C430" s="243" t="s">
        <v>1442</v>
      </c>
      <c r="D430" s="244">
        <v>101</v>
      </c>
      <c r="E430" s="245">
        <v>1633021101</v>
      </c>
      <c r="F430" s="246" t="s">
        <v>1443</v>
      </c>
      <c r="G430" s="247">
        <v>143111</v>
      </c>
      <c r="H430" s="243" t="s">
        <v>1443</v>
      </c>
      <c r="I430" s="248">
        <v>308979</v>
      </c>
      <c r="J430" s="248">
        <v>0</v>
      </c>
      <c r="K430" s="248">
        <v>-3541</v>
      </c>
      <c r="L430" s="248">
        <v>0</v>
      </c>
      <c r="M430" s="248">
        <v>3470</v>
      </c>
      <c r="N430" s="248">
        <v>0</v>
      </c>
      <c r="O430" s="249">
        <v>308908</v>
      </c>
      <c r="P430" s="249">
        <v>0</v>
      </c>
      <c r="S430" s="363"/>
      <c r="T430" s="251">
        <v>0</v>
      </c>
      <c r="U430" s="251">
        <v>0</v>
      </c>
      <c r="V430" s="251">
        <v>0</v>
      </c>
      <c r="X430" s="252">
        <v>309600</v>
      </c>
      <c r="Y430" s="252">
        <v>0</v>
      </c>
      <c r="Z430" s="252">
        <v>353100</v>
      </c>
      <c r="AA430" s="252">
        <v>8790</v>
      </c>
      <c r="AB430" s="252">
        <v>378100</v>
      </c>
      <c r="AC430" s="252">
        <v>9600</v>
      </c>
      <c r="AH430" s="253">
        <v>0.98655684754521966</v>
      </c>
      <c r="AI430" s="249">
        <v>305438</v>
      </c>
      <c r="AJ430" s="254">
        <v>0</v>
      </c>
    </row>
    <row r="431" spans="2:36" s="250" customFormat="1" ht="24" hidden="1">
      <c r="B431" s="242">
        <v>1633021</v>
      </c>
      <c r="C431" s="243" t="s">
        <v>1442</v>
      </c>
      <c r="D431" s="244">
        <v>102</v>
      </c>
      <c r="E431" s="245">
        <v>1633021102</v>
      </c>
      <c r="F431" s="246" t="s">
        <v>1444</v>
      </c>
      <c r="G431" s="247">
        <v>143112</v>
      </c>
      <c r="H431" s="243" t="s">
        <v>1444</v>
      </c>
      <c r="I431" s="248">
        <v>3760557</v>
      </c>
      <c r="J431" s="248">
        <v>1502311</v>
      </c>
      <c r="K431" s="248">
        <v>-118024</v>
      </c>
      <c r="L431" s="248">
        <v>-54716</v>
      </c>
      <c r="M431" s="248">
        <v>3445</v>
      </c>
      <c r="N431" s="248">
        <v>-2555</v>
      </c>
      <c r="O431" s="249">
        <v>3645978</v>
      </c>
      <c r="P431" s="249">
        <v>1445040</v>
      </c>
      <c r="S431" s="363"/>
      <c r="T431" s="251">
        <v>1502311</v>
      </c>
      <c r="U431" s="251">
        <v>-54716</v>
      </c>
      <c r="V431" s="251">
        <v>-2555</v>
      </c>
      <c r="X431" s="252">
        <v>3698000</v>
      </c>
      <c r="Y431" s="252">
        <v>1447595</v>
      </c>
      <c r="Z431" s="252">
        <v>3375500</v>
      </c>
      <c r="AA431" s="252">
        <v>1320881</v>
      </c>
      <c r="AB431" s="252">
        <v>3093700</v>
      </c>
      <c r="AC431" s="252">
        <v>1219800</v>
      </c>
      <c r="AH431" s="253">
        <v>0.98500081124932393</v>
      </c>
      <c r="AI431" s="249">
        <v>3642533</v>
      </c>
      <c r="AJ431" s="254">
        <v>0.39145348837209304</v>
      </c>
    </row>
    <row r="432" spans="2:36" s="250" customFormat="1" ht="24" hidden="1">
      <c r="B432" s="242">
        <v>1633021</v>
      </c>
      <c r="C432" s="243" t="s">
        <v>1442</v>
      </c>
      <c r="D432" s="244">
        <v>103</v>
      </c>
      <c r="E432" s="245">
        <v>1633021103</v>
      </c>
      <c r="F432" s="246" t="s">
        <v>1445</v>
      </c>
      <c r="G432" s="247">
        <v>143113</v>
      </c>
      <c r="H432" s="243" t="s">
        <v>1445</v>
      </c>
      <c r="I432" s="248">
        <v>579492</v>
      </c>
      <c r="J432" s="248">
        <v>60094</v>
      </c>
      <c r="K432" s="248">
        <v>6362</v>
      </c>
      <c r="L432" s="248">
        <v>187</v>
      </c>
      <c r="M432" s="248">
        <v>-850</v>
      </c>
      <c r="N432" s="248">
        <v>-102</v>
      </c>
      <c r="O432" s="249">
        <v>585004</v>
      </c>
      <c r="P432" s="249">
        <v>60179</v>
      </c>
      <c r="S432" s="363"/>
      <c r="T432" s="251">
        <v>60094</v>
      </c>
      <c r="U432" s="251">
        <v>187</v>
      </c>
      <c r="V432" s="251">
        <v>-102</v>
      </c>
      <c r="X432" s="252">
        <v>590700</v>
      </c>
      <c r="Y432" s="252">
        <v>60281</v>
      </c>
      <c r="Z432" s="252">
        <v>894900</v>
      </c>
      <c r="AA432" s="252">
        <v>98621</v>
      </c>
      <c r="AB432" s="252">
        <v>719800</v>
      </c>
      <c r="AC432" s="252">
        <v>16600</v>
      </c>
      <c r="AH432" s="253">
        <v>0.99179617403081088</v>
      </c>
      <c r="AI432" s="249">
        <v>585854</v>
      </c>
      <c r="AJ432" s="254">
        <v>0.10205011003893685</v>
      </c>
    </row>
    <row r="433" spans="2:36" s="250" customFormat="1" ht="24" hidden="1">
      <c r="B433" s="242">
        <v>1633021</v>
      </c>
      <c r="C433" s="243" t="s">
        <v>1442</v>
      </c>
      <c r="D433" s="244">
        <v>104</v>
      </c>
      <c r="E433" s="245">
        <v>1633021104</v>
      </c>
      <c r="F433" s="246" t="s">
        <v>1446</v>
      </c>
      <c r="G433" s="247">
        <v>143114</v>
      </c>
      <c r="H433" s="243" t="s">
        <v>1446</v>
      </c>
      <c r="I433" s="248">
        <v>15733200</v>
      </c>
      <c r="J433" s="248">
        <v>1674089</v>
      </c>
      <c r="K433" s="248">
        <v>-41182</v>
      </c>
      <c r="L433" s="248">
        <v>21519</v>
      </c>
      <c r="M433" s="248">
        <v>-82555</v>
      </c>
      <c r="N433" s="248">
        <v>-5022</v>
      </c>
      <c r="O433" s="249">
        <v>15609463</v>
      </c>
      <c r="P433" s="249">
        <v>1690586</v>
      </c>
      <c r="S433" s="363"/>
      <c r="T433" s="251">
        <v>1674089</v>
      </c>
      <c r="U433" s="251">
        <v>21519</v>
      </c>
      <c r="V433" s="251">
        <v>-5022</v>
      </c>
      <c r="X433" s="252">
        <v>15651900</v>
      </c>
      <c r="Y433" s="252">
        <v>1695608</v>
      </c>
      <c r="Z433" s="252">
        <v>11725000</v>
      </c>
      <c r="AA433" s="252">
        <v>613458</v>
      </c>
      <c r="AB433" s="252">
        <v>15295700</v>
      </c>
      <c r="AC433" s="252">
        <v>664700</v>
      </c>
      <c r="AH433" s="253">
        <v>1.0025631392993821</v>
      </c>
      <c r="AI433" s="249">
        <v>15692018</v>
      </c>
      <c r="AJ433" s="254">
        <v>0.10833240692823236</v>
      </c>
    </row>
    <row r="434" spans="2:36" s="250" customFormat="1" ht="24" hidden="1">
      <c r="B434" s="242">
        <v>1633021</v>
      </c>
      <c r="C434" s="243" t="s">
        <v>1442</v>
      </c>
      <c r="D434" s="244">
        <v>105</v>
      </c>
      <c r="E434" s="245">
        <v>1633021105</v>
      </c>
      <c r="F434" s="246" t="s">
        <v>1447</v>
      </c>
      <c r="G434" s="247">
        <v>143115</v>
      </c>
      <c r="H434" s="243" t="s">
        <v>1447</v>
      </c>
      <c r="I434" s="248">
        <v>229775</v>
      </c>
      <c r="J434" s="248">
        <v>154802</v>
      </c>
      <c r="K434" s="248">
        <v>1587</v>
      </c>
      <c r="L434" s="248">
        <v>-2013</v>
      </c>
      <c r="M434" s="248">
        <v>-22518</v>
      </c>
      <c r="N434" s="248">
        <v>2138</v>
      </c>
      <c r="O434" s="249">
        <v>208844</v>
      </c>
      <c r="P434" s="249">
        <v>154927</v>
      </c>
      <c r="S434" s="363"/>
      <c r="T434" s="251">
        <v>154802</v>
      </c>
      <c r="U434" s="251">
        <v>-2013</v>
      </c>
      <c r="V434" s="251">
        <v>2138</v>
      </c>
      <c r="X434" s="252">
        <v>230600</v>
      </c>
      <c r="Y434" s="252">
        <v>152789</v>
      </c>
      <c r="Z434" s="252">
        <v>378400</v>
      </c>
      <c r="AA434" s="252">
        <v>291013</v>
      </c>
      <c r="AB434" s="252">
        <v>312100</v>
      </c>
      <c r="AC434" s="252">
        <v>189100</v>
      </c>
      <c r="AH434" s="253">
        <v>1.0033044232437121</v>
      </c>
      <c r="AI434" s="249">
        <v>231362</v>
      </c>
      <c r="AJ434" s="254">
        <v>0.66257155247181265</v>
      </c>
    </row>
    <row r="435" spans="2:36" s="250" customFormat="1" ht="24" hidden="1">
      <c r="B435" s="242">
        <v>1633021</v>
      </c>
      <c r="C435" s="243" t="s">
        <v>1442</v>
      </c>
      <c r="D435" s="244">
        <v>106</v>
      </c>
      <c r="E435" s="245">
        <v>1633021106</v>
      </c>
      <c r="F435" s="246" t="s">
        <v>1448</v>
      </c>
      <c r="G435" s="247">
        <v>143119</v>
      </c>
      <c r="H435" s="243" t="s">
        <v>1448</v>
      </c>
      <c r="I435" s="248">
        <v>14613668</v>
      </c>
      <c r="J435" s="248">
        <v>1635846</v>
      </c>
      <c r="K435" s="248">
        <v>-248957</v>
      </c>
      <c r="L435" s="248">
        <v>53473</v>
      </c>
      <c r="M435" s="248">
        <v>-35118</v>
      </c>
      <c r="N435" s="248">
        <v>-13027</v>
      </c>
      <c r="O435" s="249">
        <v>14329593</v>
      </c>
      <c r="P435" s="249">
        <v>1676292</v>
      </c>
      <c r="S435" s="363"/>
      <c r="T435" s="251">
        <v>1635846</v>
      </c>
      <c r="U435" s="251">
        <v>53473</v>
      </c>
      <c r="V435" s="251">
        <v>-13027</v>
      </c>
      <c r="X435" s="252">
        <v>14504800</v>
      </c>
      <c r="Y435" s="252">
        <v>1689319</v>
      </c>
      <c r="Z435" s="252">
        <v>17509100</v>
      </c>
      <c r="AA435" s="252">
        <v>1274780</v>
      </c>
      <c r="AB435" s="252">
        <v>26962000</v>
      </c>
      <c r="AC435" s="252">
        <v>2194700</v>
      </c>
      <c r="AH435" s="253">
        <v>0.99034188682367219</v>
      </c>
      <c r="AI435" s="249">
        <v>14364711</v>
      </c>
      <c r="AJ435" s="254">
        <v>0.11646620429099333</v>
      </c>
    </row>
    <row r="436" spans="2:36" s="250" customFormat="1" ht="24" hidden="1">
      <c r="B436" s="242">
        <v>1633021</v>
      </c>
      <c r="C436" s="243" t="s">
        <v>1442</v>
      </c>
      <c r="D436" s="244"/>
      <c r="E436" s="245" t="s">
        <v>640</v>
      </c>
      <c r="F436" s="246" t="s">
        <v>640</v>
      </c>
      <c r="G436" s="247">
        <v>143191</v>
      </c>
      <c r="H436" s="243" t="s">
        <v>1449</v>
      </c>
      <c r="I436" s="248">
        <v>0</v>
      </c>
      <c r="J436" s="248">
        <v>0</v>
      </c>
      <c r="K436" s="248">
        <v>0</v>
      </c>
      <c r="L436" s="248">
        <v>0</v>
      </c>
      <c r="M436" s="248">
        <v>0</v>
      </c>
      <c r="N436" s="248">
        <v>0</v>
      </c>
      <c r="O436" s="249">
        <v>0</v>
      </c>
      <c r="P436" s="249">
        <v>0</v>
      </c>
      <c r="S436" s="363"/>
      <c r="T436" s="251">
        <v>0</v>
      </c>
      <c r="U436" s="251">
        <v>0</v>
      </c>
      <c r="V436" s="251">
        <v>0</v>
      </c>
      <c r="X436" s="252" t="s">
        <v>640</v>
      </c>
      <c r="Y436" s="252" t="s">
        <v>640</v>
      </c>
      <c r="Z436" s="252" t="s">
        <v>640</v>
      </c>
      <c r="AA436" s="252" t="s">
        <v>640</v>
      </c>
      <c r="AB436" s="252" t="s">
        <v>640</v>
      </c>
      <c r="AC436" s="252" t="s">
        <v>640</v>
      </c>
      <c r="AH436" s="253" t="s">
        <v>640</v>
      </c>
      <c r="AI436" s="249">
        <v>0</v>
      </c>
      <c r="AJ436" s="254" t="s">
        <v>640</v>
      </c>
    </row>
    <row r="437" spans="2:36" s="250" customFormat="1" ht="24" hidden="1">
      <c r="B437" s="242">
        <v>1633021</v>
      </c>
      <c r="C437" s="243" t="s">
        <v>1442</v>
      </c>
      <c r="D437" s="244">
        <v>201</v>
      </c>
      <c r="E437" s="245">
        <v>1633021201</v>
      </c>
      <c r="F437" s="246" t="s">
        <v>1450</v>
      </c>
      <c r="G437" s="247">
        <v>143311</v>
      </c>
      <c r="H437" s="243" t="s">
        <v>1450</v>
      </c>
      <c r="I437" s="248">
        <v>4457221</v>
      </c>
      <c r="J437" s="248">
        <v>649490</v>
      </c>
      <c r="K437" s="248">
        <v>-48660</v>
      </c>
      <c r="L437" s="248">
        <v>-991</v>
      </c>
      <c r="M437" s="248">
        <v>-136046</v>
      </c>
      <c r="N437" s="248">
        <v>-3178</v>
      </c>
      <c r="O437" s="249">
        <v>4272515</v>
      </c>
      <c r="P437" s="249">
        <v>645321</v>
      </c>
      <c r="S437" s="363"/>
      <c r="T437" s="251">
        <v>649490</v>
      </c>
      <c r="U437" s="251">
        <v>-991</v>
      </c>
      <c r="V437" s="251">
        <v>-3178</v>
      </c>
      <c r="X437" s="252">
        <v>4409700</v>
      </c>
      <c r="Y437" s="252">
        <v>648499</v>
      </c>
      <c r="Z437" s="252">
        <v>4157000</v>
      </c>
      <c r="AA437" s="252">
        <v>629629</v>
      </c>
      <c r="AB437" s="252">
        <v>5190300</v>
      </c>
      <c r="AC437" s="252">
        <v>808700</v>
      </c>
      <c r="AH437" s="253">
        <v>0.99974170578497401</v>
      </c>
      <c r="AI437" s="249">
        <v>4408561</v>
      </c>
      <c r="AJ437" s="254">
        <v>0.14706193165067918</v>
      </c>
    </row>
    <row r="438" spans="2:36" s="250" customFormat="1" ht="24" hidden="1">
      <c r="B438" s="242">
        <v>1633021</v>
      </c>
      <c r="C438" s="243" t="s">
        <v>1442</v>
      </c>
      <c r="D438" s="244"/>
      <c r="E438" s="245" t="s">
        <v>640</v>
      </c>
      <c r="F438" s="246" t="s">
        <v>640</v>
      </c>
      <c r="G438" s="247">
        <v>143391</v>
      </c>
      <c r="H438" s="243" t="s">
        <v>1451</v>
      </c>
      <c r="I438" s="248">
        <v>0</v>
      </c>
      <c r="J438" s="248">
        <v>0</v>
      </c>
      <c r="K438" s="248">
        <v>0</v>
      </c>
      <c r="L438" s="248">
        <v>0</v>
      </c>
      <c r="M438" s="248">
        <v>0</v>
      </c>
      <c r="N438" s="248">
        <v>0</v>
      </c>
      <c r="O438" s="249">
        <v>0</v>
      </c>
      <c r="P438" s="249">
        <v>0</v>
      </c>
      <c r="S438" s="363"/>
      <c r="T438" s="251">
        <v>0</v>
      </c>
      <c r="U438" s="251">
        <v>0</v>
      </c>
      <c r="V438" s="251">
        <v>0</v>
      </c>
      <c r="X438" s="252" t="s">
        <v>640</v>
      </c>
      <c r="Y438" s="252" t="s">
        <v>640</v>
      </c>
      <c r="Z438" s="252" t="s">
        <v>640</v>
      </c>
      <c r="AA438" s="252" t="s">
        <v>640</v>
      </c>
      <c r="AB438" s="252" t="s">
        <v>640</v>
      </c>
      <c r="AC438" s="252" t="s">
        <v>640</v>
      </c>
      <c r="AH438" s="253" t="s">
        <v>640</v>
      </c>
      <c r="AI438" s="249">
        <v>0</v>
      </c>
      <c r="AJ438" s="254" t="s">
        <v>640</v>
      </c>
    </row>
    <row r="439" spans="2:36" s="250" customFormat="1" ht="24" hidden="1">
      <c r="B439" s="242">
        <v>1633021</v>
      </c>
      <c r="C439" s="243" t="s">
        <v>1442</v>
      </c>
      <c r="D439" s="244">
        <v>901</v>
      </c>
      <c r="E439" s="245">
        <v>1633021901</v>
      </c>
      <c r="F439" s="246" t="s">
        <v>981</v>
      </c>
      <c r="G439" s="247"/>
      <c r="H439" s="243"/>
      <c r="I439" s="248">
        <v>0</v>
      </c>
      <c r="J439" s="248">
        <v>0</v>
      </c>
      <c r="K439" s="248">
        <v>0</v>
      </c>
      <c r="L439" s="248">
        <v>0</v>
      </c>
      <c r="M439" s="248">
        <v>0</v>
      </c>
      <c r="N439" s="248">
        <v>0</v>
      </c>
      <c r="O439" s="249">
        <v>0</v>
      </c>
      <c r="P439" s="249">
        <v>0</v>
      </c>
      <c r="S439" s="363"/>
      <c r="T439" s="251">
        <v>-21746</v>
      </c>
      <c r="U439" s="251">
        <v>0</v>
      </c>
      <c r="V439" s="251">
        <v>0</v>
      </c>
      <c r="X439" s="252">
        <v>-270200</v>
      </c>
      <c r="Y439" s="252">
        <v>-21746</v>
      </c>
      <c r="Z439" s="252">
        <v>16400</v>
      </c>
      <c r="AA439" s="252">
        <v>-3110</v>
      </c>
      <c r="AB439" s="252">
        <v>10800</v>
      </c>
      <c r="AC439" s="252">
        <v>-8100</v>
      </c>
      <c r="AH439" s="253">
        <v>0</v>
      </c>
      <c r="AI439" s="249">
        <v>0</v>
      </c>
      <c r="AJ439" s="254">
        <v>8.0481125092524058E-2</v>
      </c>
    </row>
    <row r="440" spans="2:36" s="250" customFormat="1" hidden="1">
      <c r="B440" s="242">
        <v>1641011</v>
      </c>
      <c r="C440" s="243" t="s">
        <v>1452</v>
      </c>
      <c r="D440" s="244">
        <v>101</v>
      </c>
      <c r="E440" s="245">
        <v>1641011101</v>
      </c>
      <c r="F440" s="246" t="s">
        <v>79</v>
      </c>
      <c r="G440" s="247">
        <v>145311</v>
      </c>
      <c r="H440" s="243" t="s">
        <v>79</v>
      </c>
      <c r="I440" s="248">
        <v>122653104</v>
      </c>
      <c r="J440" s="248">
        <v>11379589</v>
      </c>
      <c r="K440" s="248">
        <v>-161242</v>
      </c>
      <c r="L440" s="248">
        <v>-12832</v>
      </c>
      <c r="M440" s="248">
        <v>10702</v>
      </c>
      <c r="N440" s="248">
        <v>712</v>
      </c>
      <c r="O440" s="249">
        <v>122502564</v>
      </c>
      <c r="P440" s="249">
        <v>11367469</v>
      </c>
      <c r="S440" s="363"/>
      <c r="T440" s="251">
        <v>11379589</v>
      </c>
      <c r="U440" s="251">
        <v>-12832</v>
      </c>
      <c r="V440" s="251">
        <v>712</v>
      </c>
      <c r="X440" s="252">
        <v>123088400</v>
      </c>
      <c r="Y440" s="252">
        <v>11366757</v>
      </c>
      <c r="Z440" s="252">
        <v>119956200</v>
      </c>
      <c r="AA440" s="252">
        <v>11023498</v>
      </c>
      <c r="AB440" s="252">
        <v>123356700</v>
      </c>
      <c r="AC440" s="252">
        <v>10972900</v>
      </c>
      <c r="AH440" s="253">
        <v>0.99515358067860171</v>
      </c>
      <c r="AI440" s="249">
        <v>122491862</v>
      </c>
      <c r="AJ440" s="254">
        <v>9.2346289333519654E-2</v>
      </c>
    </row>
    <row r="441" spans="2:36" s="250" customFormat="1" hidden="1">
      <c r="B441" s="242">
        <v>1641011</v>
      </c>
      <c r="C441" s="243" t="s">
        <v>1452</v>
      </c>
      <c r="D441" s="244"/>
      <c r="E441" s="245" t="s">
        <v>640</v>
      </c>
      <c r="F441" s="246" t="s">
        <v>640</v>
      </c>
      <c r="G441" s="247">
        <v>145391</v>
      </c>
      <c r="H441" s="243" t="s">
        <v>1453</v>
      </c>
      <c r="I441" s="248">
        <v>0</v>
      </c>
      <c r="J441" s="248">
        <v>0</v>
      </c>
      <c r="K441" s="248">
        <v>0</v>
      </c>
      <c r="L441" s="248">
        <v>0</v>
      </c>
      <c r="M441" s="248">
        <v>0</v>
      </c>
      <c r="N441" s="248">
        <v>0</v>
      </c>
      <c r="O441" s="249">
        <v>0</v>
      </c>
      <c r="P441" s="249">
        <v>0</v>
      </c>
      <c r="S441" s="363"/>
      <c r="T441" s="251">
        <v>0</v>
      </c>
      <c r="U441" s="251">
        <v>0</v>
      </c>
      <c r="V441" s="251">
        <v>0</v>
      </c>
      <c r="X441" s="252" t="s">
        <v>640</v>
      </c>
      <c r="Y441" s="252" t="s">
        <v>640</v>
      </c>
      <c r="Z441" s="252" t="s">
        <v>640</v>
      </c>
      <c r="AA441" s="252" t="s">
        <v>640</v>
      </c>
      <c r="AB441" s="252" t="s">
        <v>640</v>
      </c>
      <c r="AC441" s="252" t="s">
        <v>640</v>
      </c>
      <c r="AH441" s="253" t="s">
        <v>640</v>
      </c>
      <c r="AI441" s="249">
        <v>0</v>
      </c>
      <c r="AJ441" s="254" t="s">
        <v>640</v>
      </c>
    </row>
    <row r="442" spans="2:36" s="250" customFormat="1" hidden="1">
      <c r="B442" s="242">
        <v>1641011</v>
      </c>
      <c r="C442" s="243" t="s">
        <v>1452</v>
      </c>
      <c r="D442" s="244">
        <v>901</v>
      </c>
      <c r="E442" s="245">
        <v>1641011901</v>
      </c>
      <c r="F442" s="246" t="s">
        <v>981</v>
      </c>
      <c r="G442" s="247"/>
      <c r="H442" s="243"/>
      <c r="I442" s="248">
        <v>0</v>
      </c>
      <c r="J442" s="248">
        <v>0</v>
      </c>
      <c r="K442" s="248">
        <v>0</v>
      </c>
      <c r="L442" s="248">
        <v>0</v>
      </c>
      <c r="M442" s="248">
        <v>0</v>
      </c>
      <c r="N442" s="248">
        <v>0</v>
      </c>
      <c r="O442" s="249">
        <v>0</v>
      </c>
      <c r="P442" s="249">
        <v>0</v>
      </c>
      <c r="S442" s="363"/>
      <c r="T442" s="251">
        <v>712</v>
      </c>
      <c r="U442" s="251">
        <v>0</v>
      </c>
      <c r="V442" s="251">
        <v>0</v>
      </c>
      <c r="X442" s="252">
        <v>10700</v>
      </c>
      <c r="Y442" s="252">
        <v>712</v>
      </c>
      <c r="Z442" s="252">
        <v>15000</v>
      </c>
      <c r="AA442" s="252">
        <v>8688</v>
      </c>
      <c r="AB442" s="252">
        <v>1000</v>
      </c>
      <c r="AC442" s="252">
        <v>-5700</v>
      </c>
      <c r="AH442" s="253">
        <v>0</v>
      </c>
      <c r="AI442" s="249">
        <v>0</v>
      </c>
      <c r="AJ442" s="254">
        <v>6.6542056074766362E-2</v>
      </c>
    </row>
    <row r="443" spans="2:36" s="250" customFormat="1" hidden="1">
      <c r="B443" s="242">
        <v>1641099</v>
      </c>
      <c r="C443" s="243" t="s">
        <v>1454</v>
      </c>
      <c r="D443" s="244">
        <v>101</v>
      </c>
      <c r="E443" s="245">
        <v>1641099101</v>
      </c>
      <c r="F443" s="246" t="s">
        <v>1455</v>
      </c>
      <c r="G443" s="247">
        <v>145111</v>
      </c>
      <c r="H443" s="243" t="s">
        <v>1455</v>
      </c>
      <c r="I443" s="248">
        <v>6750152</v>
      </c>
      <c r="J443" s="248">
        <v>854248</v>
      </c>
      <c r="K443" s="248">
        <v>-158710</v>
      </c>
      <c r="L443" s="248">
        <v>-20413</v>
      </c>
      <c r="M443" s="248">
        <v>-3187</v>
      </c>
      <c r="N443" s="248">
        <v>-3212</v>
      </c>
      <c r="O443" s="249">
        <v>6588255</v>
      </c>
      <c r="P443" s="249">
        <v>830623</v>
      </c>
      <c r="S443" s="363"/>
      <c r="T443" s="251">
        <v>854248</v>
      </c>
      <c r="U443" s="251">
        <v>-20413</v>
      </c>
      <c r="V443" s="251">
        <v>-3212</v>
      </c>
      <c r="X443" s="252">
        <v>6691300</v>
      </c>
      <c r="Y443" s="252">
        <v>833835</v>
      </c>
      <c r="Z443" s="252">
        <v>6310800</v>
      </c>
      <c r="AA443" s="252">
        <v>826244.00000000012</v>
      </c>
      <c r="AB443" s="252">
        <v>6769300</v>
      </c>
      <c r="AC443" s="252">
        <v>484205.14386276342</v>
      </c>
      <c r="AH443" s="253">
        <v>0.98507644254479698</v>
      </c>
      <c r="AI443" s="249">
        <v>6591442</v>
      </c>
      <c r="AJ443" s="254">
        <v>0.12461479832020683</v>
      </c>
    </row>
    <row r="444" spans="2:36" s="250" customFormat="1" hidden="1">
      <c r="B444" s="242">
        <v>1641099</v>
      </c>
      <c r="C444" s="243" t="s">
        <v>1454</v>
      </c>
      <c r="D444" s="244"/>
      <c r="E444" s="245" t="s">
        <v>640</v>
      </c>
      <c r="F444" s="246" t="s">
        <v>640</v>
      </c>
      <c r="G444" s="247">
        <v>145191</v>
      </c>
      <c r="H444" s="243" t="s">
        <v>1456</v>
      </c>
      <c r="I444" s="248">
        <v>0</v>
      </c>
      <c r="J444" s="248">
        <v>0</v>
      </c>
      <c r="K444" s="248">
        <v>0</v>
      </c>
      <c r="L444" s="248">
        <v>0</v>
      </c>
      <c r="M444" s="248">
        <v>0</v>
      </c>
      <c r="N444" s="248">
        <v>0</v>
      </c>
      <c r="O444" s="249">
        <v>0</v>
      </c>
      <c r="P444" s="249">
        <v>0</v>
      </c>
      <c r="S444" s="363"/>
      <c r="T444" s="251">
        <v>0</v>
      </c>
      <c r="U444" s="251">
        <v>0</v>
      </c>
      <c r="V444" s="251">
        <v>0</v>
      </c>
      <c r="X444" s="252" t="s">
        <v>640</v>
      </c>
      <c r="Y444" s="252" t="s">
        <v>640</v>
      </c>
      <c r="Z444" s="252" t="s">
        <v>640</v>
      </c>
      <c r="AA444" s="252" t="s">
        <v>640</v>
      </c>
      <c r="AB444" s="252" t="s">
        <v>640</v>
      </c>
      <c r="AC444" s="252" t="s">
        <v>640</v>
      </c>
      <c r="AH444" s="253" t="s">
        <v>640</v>
      </c>
      <c r="AI444" s="249">
        <v>0</v>
      </c>
      <c r="AJ444" s="254" t="s">
        <v>640</v>
      </c>
    </row>
    <row r="445" spans="2:36" s="250" customFormat="1" hidden="1">
      <c r="B445" s="242">
        <v>1641099</v>
      </c>
      <c r="C445" s="243" t="s">
        <v>1454</v>
      </c>
      <c r="D445" s="244">
        <v>201</v>
      </c>
      <c r="E445" s="245">
        <v>1641099201</v>
      </c>
      <c r="F445" s="246" t="s">
        <v>1457</v>
      </c>
      <c r="G445" s="247">
        <v>145211</v>
      </c>
      <c r="H445" s="243" t="s">
        <v>1457</v>
      </c>
      <c r="I445" s="248">
        <v>7174805</v>
      </c>
      <c r="J445" s="248">
        <v>2204121</v>
      </c>
      <c r="K445" s="248">
        <v>20087</v>
      </c>
      <c r="L445" s="248">
        <v>7366</v>
      </c>
      <c r="M445" s="248">
        <v>-5076</v>
      </c>
      <c r="N445" s="248">
        <v>-505</v>
      </c>
      <c r="O445" s="249">
        <v>7189816</v>
      </c>
      <c r="P445" s="249">
        <v>2210982</v>
      </c>
      <c r="S445" s="363"/>
      <c r="T445" s="251">
        <v>2204121</v>
      </c>
      <c r="U445" s="251">
        <v>7366</v>
      </c>
      <c r="V445" s="251">
        <v>-505</v>
      </c>
      <c r="X445" s="252">
        <v>7207100</v>
      </c>
      <c r="Y445" s="252">
        <v>2211487</v>
      </c>
      <c r="Z445" s="252">
        <v>6651800</v>
      </c>
      <c r="AA445" s="252">
        <v>1626095</v>
      </c>
      <c r="AB445" s="252">
        <v>6506500</v>
      </c>
      <c r="AC445" s="252">
        <v>1701818.0789459951</v>
      </c>
      <c r="AH445" s="253">
        <v>0.99830611480345766</v>
      </c>
      <c r="AI445" s="249">
        <v>7194892</v>
      </c>
      <c r="AJ445" s="254">
        <v>0.3068483856197361</v>
      </c>
    </row>
    <row r="446" spans="2:36" s="250" customFormat="1" hidden="1">
      <c r="B446" s="242">
        <v>1641099</v>
      </c>
      <c r="C446" s="243" t="s">
        <v>1454</v>
      </c>
      <c r="D446" s="244"/>
      <c r="E446" s="245" t="s">
        <v>640</v>
      </c>
      <c r="F446" s="246" t="s">
        <v>640</v>
      </c>
      <c r="G446" s="247">
        <v>145291</v>
      </c>
      <c r="H446" s="243" t="s">
        <v>1458</v>
      </c>
      <c r="I446" s="248">
        <v>0</v>
      </c>
      <c r="J446" s="248">
        <v>0</v>
      </c>
      <c r="K446" s="248">
        <v>0</v>
      </c>
      <c r="L446" s="248">
        <v>0</v>
      </c>
      <c r="M446" s="248">
        <v>0</v>
      </c>
      <c r="N446" s="248">
        <v>0</v>
      </c>
      <c r="O446" s="249">
        <v>0</v>
      </c>
      <c r="P446" s="249">
        <v>0</v>
      </c>
      <c r="S446" s="363"/>
      <c r="T446" s="251">
        <v>0</v>
      </c>
      <c r="U446" s="251">
        <v>0</v>
      </c>
      <c r="V446" s="251">
        <v>0</v>
      </c>
      <c r="X446" s="252" t="s">
        <v>640</v>
      </c>
      <c r="Y446" s="252" t="s">
        <v>640</v>
      </c>
      <c r="Z446" s="252" t="s">
        <v>640</v>
      </c>
      <c r="AA446" s="252" t="s">
        <v>640</v>
      </c>
      <c r="AB446" s="252" t="s">
        <v>640</v>
      </c>
      <c r="AC446" s="252" t="s">
        <v>640</v>
      </c>
      <c r="AH446" s="253" t="s">
        <v>640</v>
      </c>
      <c r="AI446" s="249">
        <v>0</v>
      </c>
      <c r="AJ446" s="254" t="s">
        <v>640</v>
      </c>
    </row>
    <row r="447" spans="2:36" s="250" customFormat="1" hidden="1">
      <c r="B447" s="242">
        <v>1641099</v>
      </c>
      <c r="C447" s="243" t="s">
        <v>1454</v>
      </c>
      <c r="D447" s="244">
        <v>301</v>
      </c>
      <c r="E447" s="245">
        <v>1641099301</v>
      </c>
      <c r="F447" s="246" t="s">
        <v>1459</v>
      </c>
      <c r="G447" s="247">
        <v>145411</v>
      </c>
      <c r="H447" s="243" t="s">
        <v>1459</v>
      </c>
      <c r="I447" s="248">
        <v>32717049</v>
      </c>
      <c r="J447" s="248">
        <v>1998556</v>
      </c>
      <c r="K447" s="248">
        <v>38928</v>
      </c>
      <c r="L447" s="248">
        <v>4088</v>
      </c>
      <c r="M447" s="248">
        <v>-49668</v>
      </c>
      <c r="N447" s="248">
        <v>-4728</v>
      </c>
      <c r="O447" s="249">
        <v>32706309</v>
      </c>
      <c r="P447" s="249">
        <v>1997916</v>
      </c>
      <c r="S447" s="363"/>
      <c r="T447" s="251">
        <v>1998556</v>
      </c>
      <c r="U447" s="251">
        <v>4088</v>
      </c>
      <c r="V447" s="251">
        <v>-4728</v>
      </c>
      <c r="X447" s="252">
        <v>32747000</v>
      </c>
      <c r="Y447" s="252">
        <v>2002644</v>
      </c>
      <c r="Z447" s="252">
        <v>28992200</v>
      </c>
      <c r="AA447" s="252">
        <v>2452734</v>
      </c>
      <c r="AB447" s="252">
        <v>34917400</v>
      </c>
      <c r="AC447" s="252">
        <v>1956820.7879195693</v>
      </c>
      <c r="AH447" s="253">
        <v>1.0002741319815556</v>
      </c>
      <c r="AI447" s="249">
        <v>32755977</v>
      </c>
      <c r="AJ447" s="254">
        <v>6.1155037102635354E-2</v>
      </c>
    </row>
    <row r="448" spans="2:36" s="250" customFormat="1" hidden="1">
      <c r="B448" s="242">
        <v>1641099</v>
      </c>
      <c r="C448" s="243" t="s">
        <v>1454</v>
      </c>
      <c r="D448" s="244">
        <v>302</v>
      </c>
      <c r="E448" s="245">
        <v>1641099302</v>
      </c>
      <c r="F448" s="246" t="s">
        <v>1460</v>
      </c>
      <c r="G448" s="247">
        <v>145412</v>
      </c>
      <c r="H448" s="243" t="s">
        <v>1460</v>
      </c>
      <c r="I448" s="248">
        <v>2183172</v>
      </c>
      <c r="J448" s="248">
        <v>241062</v>
      </c>
      <c r="K448" s="248">
        <v>32427</v>
      </c>
      <c r="L448" s="248">
        <v>-4556</v>
      </c>
      <c r="M448" s="248">
        <v>-2901</v>
      </c>
      <c r="N448" s="248">
        <v>-3836</v>
      </c>
      <c r="O448" s="249">
        <v>2212698</v>
      </c>
      <c r="P448" s="249">
        <v>232670</v>
      </c>
      <c r="S448" s="363"/>
      <c r="T448" s="251">
        <v>241062</v>
      </c>
      <c r="U448" s="251">
        <v>-4556</v>
      </c>
      <c r="V448" s="251">
        <v>-3836</v>
      </c>
      <c r="X448" s="252">
        <v>2298700</v>
      </c>
      <c r="Y448" s="252">
        <v>236506</v>
      </c>
      <c r="Z448" s="252">
        <v>1680000</v>
      </c>
      <c r="AA448" s="252">
        <v>134927</v>
      </c>
      <c r="AB448" s="252">
        <v>2365300</v>
      </c>
      <c r="AC448" s="252">
        <v>252802.68560203756</v>
      </c>
      <c r="AH448" s="253">
        <v>0.96384869708965937</v>
      </c>
      <c r="AI448" s="249">
        <v>2215599</v>
      </c>
      <c r="AJ448" s="254">
        <v>0.1028868490886153</v>
      </c>
    </row>
    <row r="449" spans="2:36" s="250" customFormat="1" hidden="1">
      <c r="B449" s="242">
        <v>1641099</v>
      </c>
      <c r="C449" s="243" t="s">
        <v>1454</v>
      </c>
      <c r="D449" s="244">
        <v>303</v>
      </c>
      <c r="E449" s="245">
        <v>1641099303</v>
      </c>
      <c r="F449" s="246" t="s">
        <v>1461</v>
      </c>
      <c r="G449" s="247">
        <v>145413</v>
      </c>
      <c r="H449" s="243" t="s">
        <v>1461</v>
      </c>
      <c r="I449" s="248">
        <v>4534335</v>
      </c>
      <c r="J449" s="248">
        <v>385685</v>
      </c>
      <c r="K449" s="248">
        <v>-24246</v>
      </c>
      <c r="L449" s="248">
        <v>-9869</v>
      </c>
      <c r="M449" s="248">
        <v>-5214</v>
      </c>
      <c r="N449" s="248">
        <v>-3260</v>
      </c>
      <c r="O449" s="249">
        <v>4504875</v>
      </c>
      <c r="P449" s="249">
        <v>372556</v>
      </c>
      <c r="S449" s="363"/>
      <c r="T449" s="251">
        <v>385685</v>
      </c>
      <c r="U449" s="251">
        <v>-9869</v>
      </c>
      <c r="V449" s="251">
        <v>-3260</v>
      </c>
      <c r="X449" s="252">
        <v>4823900</v>
      </c>
      <c r="Y449" s="252">
        <v>375816</v>
      </c>
      <c r="Z449" s="252">
        <v>4305700</v>
      </c>
      <c r="AA449" s="252">
        <v>246670</v>
      </c>
      <c r="AB449" s="252">
        <v>5329600</v>
      </c>
      <c r="AC449" s="252">
        <v>193302.05350820359</v>
      </c>
      <c r="AH449" s="253">
        <v>0.93494661995480832</v>
      </c>
      <c r="AI449" s="249">
        <v>4510089</v>
      </c>
      <c r="AJ449" s="254">
        <v>7.7907087626194568E-2</v>
      </c>
    </row>
    <row r="450" spans="2:36" s="250" customFormat="1" hidden="1">
      <c r="B450" s="242">
        <v>1641099</v>
      </c>
      <c r="C450" s="243" t="s">
        <v>1454</v>
      </c>
      <c r="D450" s="244">
        <v>304</v>
      </c>
      <c r="E450" s="245">
        <v>1641099304</v>
      </c>
      <c r="F450" s="246" t="s">
        <v>1462</v>
      </c>
      <c r="G450" s="247">
        <v>145419</v>
      </c>
      <c r="H450" s="243" t="s">
        <v>1462</v>
      </c>
      <c r="I450" s="248">
        <v>17371919</v>
      </c>
      <c r="J450" s="248">
        <v>1604932</v>
      </c>
      <c r="K450" s="248">
        <v>-218711</v>
      </c>
      <c r="L450" s="248">
        <v>-10833</v>
      </c>
      <c r="M450" s="248">
        <v>22287</v>
      </c>
      <c r="N450" s="248">
        <v>7974</v>
      </c>
      <c r="O450" s="249">
        <v>17175495</v>
      </c>
      <c r="P450" s="249">
        <v>1602073</v>
      </c>
      <c r="S450" s="363"/>
      <c r="T450" s="251">
        <v>1604932</v>
      </c>
      <c r="U450" s="251">
        <v>-10833</v>
      </c>
      <c r="V450" s="251">
        <v>7974</v>
      </c>
      <c r="X450" s="252">
        <v>17428200</v>
      </c>
      <c r="Y450" s="252">
        <v>1594099</v>
      </c>
      <c r="Z450" s="252">
        <v>14390100</v>
      </c>
      <c r="AA450" s="252">
        <v>918586</v>
      </c>
      <c r="AB450" s="252">
        <v>14975300</v>
      </c>
      <c r="AC450" s="252">
        <v>1498115.9149541636</v>
      </c>
      <c r="AH450" s="253">
        <v>0.98422143422728681</v>
      </c>
      <c r="AI450" s="249">
        <v>17153208</v>
      </c>
      <c r="AJ450" s="254">
        <v>9.1466646010488747E-2</v>
      </c>
    </row>
    <row r="451" spans="2:36" s="250" customFormat="1" hidden="1">
      <c r="B451" s="242">
        <v>1641099</v>
      </c>
      <c r="C451" s="243" t="s">
        <v>1454</v>
      </c>
      <c r="D451" s="244"/>
      <c r="E451" s="245" t="s">
        <v>640</v>
      </c>
      <c r="F451" s="246" t="s">
        <v>640</v>
      </c>
      <c r="G451" s="247">
        <v>145491</v>
      </c>
      <c r="H451" s="243" t="s">
        <v>1463</v>
      </c>
      <c r="I451" s="248">
        <v>0</v>
      </c>
      <c r="J451" s="248">
        <v>0</v>
      </c>
      <c r="K451" s="248">
        <v>0</v>
      </c>
      <c r="L451" s="248">
        <v>0</v>
      </c>
      <c r="M451" s="248">
        <v>0</v>
      </c>
      <c r="N451" s="248">
        <v>0</v>
      </c>
      <c r="O451" s="249">
        <v>0</v>
      </c>
      <c r="P451" s="249">
        <v>0</v>
      </c>
      <c r="S451" s="363"/>
      <c r="T451" s="251">
        <v>0</v>
      </c>
      <c r="U451" s="251">
        <v>0</v>
      </c>
      <c r="V451" s="251">
        <v>0</v>
      </c>
      <c r="X451" s="252" t="s">
        <v>640</v>
      </c>
      <c r="Y451" s="252" t="s">
        <v>640</v>
      </c>
      <c r="Z451" s="252" t="s">
        <v>640</v>
      </c>
      <c r="AA451" s="252" t="s">
        <v>640</v>
      </c>
      <c r="AB451" s="252" t="s">
        <v>640</v>
      </c>
      <c r="AC451" s="252" t="s">
        <v>640</v>
      </c>
      <c r="AH451" s="253" t="s">
        <v>640</v>
      </c>
      <c r="AI451" s="249">
        <v>0</v>
      </c>
      <c r="AJ451" s="254" t="s">
        <v>640</v>
      </c>
    </row>
    <row r="452" spans="2:36" s="250" customFormat="1" hidden="1">
      <c r="B452" s="242">
        <v>1641099</v>
      </c>
      <c r="C452" s="243" t="s">
        <v>1454</v>
      </c>
      <c r="D452" s="244">
        <v>901</v>
      </c>
      <c r="E452" s="245">
        <v>1641099901</v>
      </c>
      <c r="F452" s="246" t="s">
        <v>981</v>
      </c>
      <c r="G452" s="247"/>
      <c r="H452" s="243"/>
      <c r="I452" s="248">
        <v>0</v>
      </c>
      <c r="J452" s="248">
        <v>0</v>
      </c>
      <c r="K452" s="248">
        <v>0</v>
      </c>
      <c r="L452" s="248">
        <v>0</v>
      </c>
      <c r="M452" s="248">
        <v>0</v>
      </c>
      <c r="N452" s="248">
        <v>0</v>
      </c>
      <c r="O452" s="249">
        <v>0</v>
      </c>
      <c r="P452" s="249">
        <v>0</v>
      </c>
      <c r="S452" s="363"/>
      <c r="T452" s="251">
        <v>-7567</v>
      </c>
      <c r="U452" s="251">
        <v>0</v>
      </c>
      <c r="V452" s="251">
        <v>0</v>
      </c>
      <c r="X452" s="252">
        <v>-43800</v>
      </c>
      <c r="Y452" s="252">
        <v>-7567</v>
      </c>
      <c r="Z452" s="252">
        <v>-2000</v>
      </c>
      <c r="AA452" s="252">
        <v>-304</v>
      </c>
      <c r="AB452" s="252">
        <v>-15900</v>
      </c>
      <c r="AC452" s="252">
        <v>-15200.16147607188</v>
      </c>
      <c r="AH452" s="253">
        <v>0</v>
      </c>
      <c r="AI452" s="249">
        <v>0</v>
      </c>
      <c r="AJ452" s="254">
        <v>0.17276255707762558</v>
      </c>
    </row>
    <row r="453" spans="2:36" s="250" customFormat="1" hidden="1">
      <c r="B453" s="242">
        <v>1649011</v>
      </c>
      <c r="C453" s="243" t="s">
        <v>1464</v>
      </c>
      <c r="D453" s="244">
        <v>101</v>
      </c>
      <c r="E453" s="245">
        <v>1649011101</v>
      </c>
      <c r="F453" s="246" t="s">
        <v>1465</v>
      </c>
      <c r="G453" s="247">
        <v>149921</v>
      </c>
      <c r="H453" s="243" t="s">
        <v>1465</v>
      </c>
      <c r="I453" s="248">
        <v>1202503</v>
      </c>
      <c r="J453" s="248">
        <v>14884</v>
      </c>
      <c r="K453" s="248">
        <v>109529</v>
      </c>
      <c r="L453" s="248">
        <v>1356</v>
      </c>
      <c r="M453" s="248">
        <v>3043</v>
      </c>
      <c r="N453" s="248">
        <v>0</v>
      </c>
      <c r="O453" s="249">
        <v>1315075</v>
      </c>
      <c r="P453" s="249">
        <v>16240</v>
      </c>
      <c r="S453" s="363"/>
      <c r="T453" s="251">
        <v>14884</v>
      </c>
      <c r="U453" s="251">
        <v>1356</v>
      </c>
      <c r="V453" s="251">
        <v>0</v>
      </c>
      <c r="X453" s="252">
        <v>1281700</v>
      </c>
      <c r="Y453" s="252">
        <v>16240</v>
      </c>
      <c r="Z453" s="252">
        <v>1891000</v>
      </c>
      <c r="AA453" s="252">
        <v>0</v>
      </c>
      <c r="AB453" s="252">
        <v>1440400</v>
      </c>
      <c r="AC453" s="252">
        <v>4600</v>
      </c>
      <c r="AH453" s="253">
        <v>1.023665444331747</v>
      </c>
      <c r="AI453" s="249">
        <v>1312032</v>
      </c>
      <c r="AJ453" s="254">
        <v>1.2670671764063354E-2</v>
      </c>
    </row>
    <row r="454" spans="2:36" s="250" customFormat="1" hidden="1">
      <c r="B454" s="242">
        <v>1649011</v>
      </c>
      <c r="C454" s="243" t="s">
        <v>1464</v>
      </c>
      <c r="D454" s="244">
        <v>201</v>
      </c>
      <c r="E454" s="245">
        <v>1649011201</v>
      </c>
      <c r="F454" s="246" t="s">
        <v>1466</v>
      </c>
      <c r="G454" s="247">
        <v>149931</v>
      </c>
      <c r="H454" s="243" t="s">
        <v>1466</v>
      </c>
      <c r="I454" s="248">
        <v>12697992</v>
      </c>
      <c r="J454" s="248">
        <v>0</v>
      </c>
      <c r="K454" s="248">
        <v>75031</v>
      </c>
      <c r="L454" s="248">
        <v>0</v>
      </c>
      <c r="M454" s="248">
        <v>6233</v>
      </c>
      <c r="N454" s="248">
        <v>0</v>
      </c>
      <c r="O454" s="249">
        <v>12779256</v>
      </c>
      <c r="P454" s="249">
        <v>0</v>
      </c>
      <c r="S454" s="363"/>
      <c r="T454" s="251">
        <v>0</v>
      </c>
      <c r="U454" s="251">
        <v>0</v>
      </c>
      <c r="V454" s="251">
        <v>0</v>
      </c>
      <c r="X454" s="252">
        <v>12740900</v>
      </c>
      <c r="Y454" s="252">
        <v>0</v>
      </c>
      <c r="Z454" s="252">
        <v>10419300</v>
      </c>
      <c r="AA454" s="252">
        <v>0</v>
      </c>
      <c r="AB454" s="252">
        <v>9088700</v>
      </c>
      <c r="AC454" s="252">
        <v>0</v>
      </c>
      <c r="AH454" s="253">
        <v>1.0025212504611134</v>
      </c>
      <c r="AI454" s="249">
        <v>12773023</v>
      </c>
      <c r="AJ454" s="254">
        <v>0</v>
      </c>
    </row>
    <row r="455" spans="2:36" s="250" customFormat="1" hidden="1">
      <c r="B455" s="242">
        <v>1649011</v>
      </c>
      <c r="C455" s="243" t="s">
        <v>1464</v>
      </c>
      <c r="D455" s="244">
        <v>202</v>
      </c>
      <c r="E455" s="245">
        <v>1649011202</v>
      </c>
      <c r="F455" s="246" t="s">
        <v>1467</v>
      </c>
      <c r="G455" s="247">
        <v>149932</v>
      </c>
      <c r="H455" s="243" t="s">
        <v>1467</v>
      </c>
      <c r="I455" s="248">
        <v>16451476</v>
      </c>
      <c r="J455" s="248">
        <v>0</v>
      </c>
      <c r="K455" s="248">
        <v>102924</v>
      </c>
      <c r="L455" s="248">
        <v>0</v>
      </c>
      <c r="M455" s="248">
        <v>19989</v>
      </c>
      <c r="N455" s="248">
        <v>0</v>
      </c>
      <c r="O455" s="249">
        <v>16574389</v>
      </c>
      <c r="P455" s="249">
        <v>0</v>
      </c>
      <c r="S455" s="363"/>
      <c r="T455" s="251">
        <v>0</v>
      </c>
      <c r="U455" s="251">
        <v>0</v>
      </c>
      <c r="V455" s="251">
        <v>0</v>
      </c>
      <c r="X455" s="252">
        <v>16549600</v>
      </c>
      <c r="Y455" s="252">
        <v>0</v>
      </c>
      <c r="Z455" s="252">
        <v>12607700</v>
      </c>
      <c r="AA455" s="252">
        <v>0</v>
      </c>
      <c r="AB455" s="252">
        <v>11126400</v>
      </c>
      <c r="AC455" s="252">
        <v>0</v>
      </c>
      <c r="AH455" s="253">
        <v>1.0002900372214434</v>
      </c>
      <c r="AI455" s="249">
        <v>16554400</v>
      </c>
      <c r="AJ455" s="254">
        <v>0</v>
      </c>
    </row>
    <row r="456" spans="2:36" s="250" customFormat="1" hidden="1">
      <c r="B456" s="242">
        <v>1649011</v>
      </c>
      <c r="C456" s="243" t="s">
        <v>1464</v>
      </c>
      <c r="D456" s="244">
        <v>203</v>
      </c>
      <c r="E456" s="245">
        <v>1649011203</v>
      </c>
      <c r="F456" s="246" t="s">
        <v>1468</v>
      </c>
      <c r="G456" s="247">
        <v>149939</v>
      </c>
      <c r="H456" s="243" t="s">
        <v>1468</v>
      </c>
      <c r="I456" s="248">
        <v>40014954</v>
      </c>
      <c r="J456" s="248">
        <v>2774154</v>
      </c>
      <c r="K456" s="248">
        <v>-113343</v>
      </c>
      <c r="L456" s="248">
        <v>-7872</v>
      </c>
      <c r="M456" s="248">
        <v>-11477</v>
      </c>
      <c r="N456" s="248">
        <v>-8015</v>
      </c>
      <c r="O456" s="249">
        <v>39890134</v>
      </c>
      <c r="P456" s="249">
        <v>2758267</v>
      </c>
      <c r="S456" s="363"/>
      <c r="T456" s="251">
        <v>2774154</v>
      </c>
      <c r="U456" s="251">
        <v>-7872</v>
      </c>
      <c r="V456" s="251">
        <v>-8015</v>
      </c>
      <c r="X456" s="252">
        <v>40176300</v>
      </c>
      <c r="Y456" s="252">
        <v>2766282</v>
      </c>
      <c r="Z456" s="252">
        <v>29040900</v>
      </c>
      <c r="AA456" s="252">
        <v>2171940</v>
      </c>
      <c r="AB456" s="252">
        <v>26385800</v>
      </c>
      <c r="AC456" s="252">
        <v>1391600</v>
      </c>
      <c r="AH456" s="253">
        <v>0.99316290947648245</v>
      </c>
      <c r="AI456" s="249">
        <v>39901611</v>
      </c>
      <c r="AJ456" s="254">
        <v>6.8853577855601436E-2</v>
      </c>
    </row>
    <row r="457" spans="2:36" s="250" customFormat="1" ht="24" hidden="1">
      <c r="B457" s="242">
        <v>1649011</v>
      </c>
      <c r="C457" s="243" t="s">
        <v>1464</v>
      </c>
      <c r="D457" s="244"/>
      <c r="E457" s="245" t="s">
        <v>640</v>
      </c>
      <c r="F457" s="246" t="s">
        <v>640</v>
      </c>
      <c r="G457" s="247">
        <v>149991</v>
      </c>
      <c r="H457" s="243" t="s">
        <v>1469</v>
      </c>
      <c r="I457" s="248">
        <v>0</v>
      </c>
      <c r="J457" s="248">
        <v>0</v>
      </c>
      <c r="K457" s="248">
        <v>0</v>
      </c>
      <c r="L457" s="248">
        <v>0</v>
      </c>
      <c r="M457" s="248">
        <v>0</v>
      </c>
      <c r="N457" s="248">
        <v>0</v>
      </c>
      <c r="O457" s="249">
        <v>0</v>
      </c>
      <c r="P457" s="249">
        <v>0</v>
      </c>
      <c r="S457" s="363"/>
      <c r="T457" s="251">
        <v>0</v>
      </c>
      <c r="U457" s="251">
        <v>0</v>
      </c>
      <c r="V457" s="251">
        <v>0</v>
      </c>
      <c r="X457" s="252" t="s">
        <v>640</v>
      </c>
      <c r="Y457" s="252" t="s">
        <v>640</v>
      </c>
      <c r="Z457" s="252" t="s">
        <v>640</v>
      </c>
      <c r="AA457" s="252" t="s">
        <v>640</v>
      </c>
      <c r="AB457" s="252" t="s">
        <v>640</v>
      </c>
      <c r="AC457" s="252" t="s">
        <v>640</v>
      </c>
      <c r="AH457" s="253" t="s">
        <v>640</v>
      </c>
      <c r="AI457" s="249">
        <v>0</v>
      </c>
      <c r="AJ457" s="254" t="s">
        <v>640</v>
      </c>
    </row>
    <row r="458" spans="2:36" s="250" customFormat="1" hidden="1">
      <c r="B458" s="242">
        <v>1649011</v>
      </c>
      <c r="C458" s="243" t="s">
        <v>1464</v>
      </c>
      <c r="D458" s="244">
        <v>901</v>
      </c>
      <c r="E458" s="245">
        <v>1649011901</v>
      </c>
      <c r="F458" s="246" t="s">
        <v>981</v>
      </c>
      <c r="G458" s="247"/>
      <c r="H458" s="243"/>
      <c r="I458" s="248">
        <v>0</v>
      </c>
      <c r="J458" s="248">
        <v>0</v>
      </c>
      <c r="K458" s="248">
        <v>0</v>
      </c>
      <c r="L458" s="248">
        <v>0</v>
      </c>
      <c r="M458" s="248">
        <v>0</v>
      </c>
      <c r="N458" s="248">
        <v>0</v>
      </c>
      <c r="O458" s="249">
        <v>0</v>
      </c>
      <c r="P458" s="249">
        <v>0</v>
      </c>
      <c r="S458" s="363"/>
      <c r="T458" s="251">
        <v>-8015</v>
      </c>
      <c r="U458" s="251">
        <v>0</v>
      </c>
      <c r="V458" s="251">
        <v>0</v>
      </c>
      <c r="X458" s="252">
        <v>17800</v>
      </c>
      <c r="Y458" s="252">
        <v>-8015</v>
      </c>
      <c r="Z458" s="252">
        <v>-500</v>
      </c>
      <c r="AA458" s="252">
        <v>-7120</v>
      </c>
      <c r="AB458" s="252">
        <v>15000</v>
      </c>
      <c r="AC458" s="252">
        <v>900</v>
      </c>
      <c r="AH458" s="253">
        <v>0</v>
      </c>
      <c r="AI458" s="249">
        <v>0</v>
      </c>
      <c r="AJ458" s="254">
        <v>-0.45028089887640449</v>
      </c>
    </row>
    <row r="459" spans="2:36" s="250" customFormat="1" ht="24" hidden="1">
      <c r="B459" s="242">
        <v>1649099</v>
      </c>
      <c r="C459" s="243" t="s">
        <v>1470</v>
      </c>
      <c r="D459" s="244">
        <v>101</v>
      </c>
      <c r="E459" s="245">
        <v>1649099101</v>
      </c>
      <c r="F459" s="246" t="s">
        <v>1471</v>
      </c>
      <c r="G459" s="247">
        <v>144111</v>
      </c>
      <c r="H459" s="243" t="s">
        <v>1471</v>
      </c>
      <c r="I459" s="248">
        <v>168241</v>
      </c>
      <c r="J459" s="248">
        <v>8950</v>
      </c>
      <c r="K459" s="248">
        <v>12260</v>
      </c>
      <c r="L459" s="248">
        <v>652</v>
      </c>
      <c r="M459" s="248">
        <v>1551</v>
      </c>
      <c r="N459" s="248">
        <v>0</v>
      </c>
      <c r="O459" s="249">
        <v>182052</v>
      </c>
      <c r="P459" s="249">
        <v>9602</v>
      </c>
      <c r="S459" s="363"/>
      <c r="T459" s="251">
        <v>8950</v>
      </c>
      <c r="U459" s="251">
        <v>652</v>
      </c>
      <c r="V459" s="251">
        <v>0</v>
      </c>
      <c r="X459" s="252">
        <v>183400</v>
      </c>
      <c r="Y459" s="252">
        <v>9602</v>
      </c>
      <c r="Z459" s="252">
        <v>128900</v>
      </c>
      <c r="AA459" s="252">
        <v>0</v>
      </c>
      <c r="AB459" s="252">
        <v>216300</v>
      </c>
      <c r="AC459" s="252">
        <v>17600.79598005642</v>
      </c>
      <c r="AH459" s="253">
        <v>0.98419302071973824</v>
      </c>
      <c r="AI459" s="249">
        <v>180501</v>
      </c>
      <c r="AJ459" s="254">
        <v>5.2355507088331518E-2</v>
      </c>
    </row>
    <row r="460" spans="2:36" s="250" customFormat="1" ht="24" hidden="1">
      <c r="B460" s="242">
        <v>1649099</v>
      </c>
      <c r="C460" s="243" t="s">
        <v>1470</v>
      </c>
      <c r="D460" s="244">
        <v>102</v>
      </c>
      <c r="E460" s="245">
        <v>1649099102</v>
      </c>
      <c r="F460" s="246" t="s">
        <v>1472</v>
      </c>
      <c r="G460" s="247">
        <v>144112</v>
      </c>
      <c r="H460" s="243" t="s">
        <v>1472</v>
      </c>
      <c r="I460" s="248">
        <v>1028495</v>
      </c>
      <c r="J460" s="248">
        <v>2267</v>
      </c>
      <c r="K460" s="248">
        <v>-42175</v>
      </c>
      <c r="L460" s="248">
        <v>-93</v>
      </c>
      <c r="M460" s="248">
        <v>469</v>
      </c>
      <c r="N460" s="248">
        <v>0</v>
      </c>
      <c r="O460" s="249">
        <v>986789</v>
      </c>
      <c r="P460" s="249">
        <v>2174</v>
      </c>
      <c r="S460" s="363"/>
      <c r="T460" s="251">
        <v>2267</v>
      </c>
      <c r="U460" s="251">
        <v>-93</v>
      </c>
      <c r="V460" s="251">
        <v>0</v>
      </c>
      <c r="X460" s="252">
        <v>1062700</v>
      </c>
      <c r="Y460" s="252">
        <v>2174</v>
      </c>
      <c r="Z460" s="252">
        <v>850200</v>
      </c>
      <c r="AA460" s="252">
        <v>74</v>
      </c>
      <c r="AB460" s="252">
        <v>2114600</v>
      </c>
      <c r="AC460" s="252">
        <v>78503.550251956185</v>
      </c>
      <c r="AH460" s="253">
        <v>0.92812647031147077</v>
      </c>
      <c r="AI460" s="249">
        <v>986320</v>
      </c>
      <c r="AJ460" s="254">
        <v>2.0457325679872026E-3</v>
      </c>
    </row>
    <row r="461" spans="2:36" s="250" customFormat="1" ht="24" hidden="1">
      <c r="B461" s="242">
        <v>1649099</v>
      </c>
      <c r="C461" s="243" t="s">
        <v>1470</v>
      </c>
      <c r="D461" s="244">
        <v>103</v>
      </c>
      <c r="E461" s="245">
        <v>1649099103</v>
      </c>
      <c r="F461" s="246" t="s">
        <v>1473</v>
      </c>
      <c r="G461" s="247">
        <v>144113</v>
      </c>
      <c r="H461" s="243" t="s">
        <v>1473</v>
      </c>
      <c r="I461" s="248">
        <v>8314725</v>
      </c>
      <c r="J461" s="248">
        <v>349047</v>
      </c>
      <c r="K461" s="248">
        <v>-3434</v>
      </c>
      <c r="L461" s="248">
        <v>1537</v>
      </c>
      <c r="M461" s="248">
        <v>-5920</v>
      </c>
      <c r="N461" s="248">
        <v>-888</v>
      </c>
      <c r="O461" s="249">
        <v>8305371</v>
      </c>
      <c r="P461" s="249">
        <v>349696</v>
      </c>
      <c r="S461" s="363"/>
      <c r="T461" s="251">
        <v>349047</v>
      </c>
      <c r="U461" s="251">
        <v>1537</v>
      </c>
      <c r="V461" s="251">
        <v>-888</v>
      </c>
      <c r="X461" s="252">
        <v>8325600</v>
      </c>
      <c r="Y461" s="252">
        <v>350584</v>
      </c>
      <c r="Z461" s="252">
        <v>6447500</v>
      </c>
      <c r="AA461" s="252">
        <v>370512</v>
      </c>
      <c r="AB461" s="252">
        <v>8756300</v>
      </c>
      <c r="AC461" s="252">
        <v>330514.94723912759</v>
      </c>
      <c r="AH461" s="253">
        <v>0.9982813250696646</v>
      </c>
      <c r="AI461" s="249">
        <v>8311291</v>
      </c>
      <c r="AJ461" s="254">
        <v>4.2109157297972516E-2</v>
      </c>
    </row>
    <row r="462" spans="2:36" s="250" customFormat="1" ht="24" hidden="1">
      <c r="B462" s="242">
        <v>1649099</v>
      </c>
      <c r="C462" s="243" t="s">
        <v>1470</v>
      </c>
      <c r="D462" s="244">
        <v>104</v>
      </c>
      <c r="E462" s="245">
        <v>1649099104</v>
      </c>
      <c r="F462" s="246" t="s">
        <v>1474</v>
      </c>
      <c r="G462" s="247">
        <v>144114</v>
      </c>
      <c r="H462" s="243" t="s">
        <v>1474</v>
      </c>
      <c r="I462" s="248">
        <v>1806608</v>
      </c>
      <c r="J462" s="248">
        <v>9488</v>
      </c>
      <c r="K462" s="248">
        <v>-115849</v>
      </c>
      <c r="L462" s="248">
        <v>-292</v>
      </c>
      <c r="M462" s="248">
        <v>2149</v>
      </c>
      <c r="N462" s="248">
        <v>-16</v>
      </c>
      <c r="O462" s="249">
        <v>1692908</v>
      </c>
      <c r="P462" s="249">
        <v>9180</v>
      </c>
      <c r="S462" s="363"/>
      <c r="T462" s="251">
        <v>9488</v>
      </c>
      <c r="U462" s="251">
        <v>-292</v>
      </c>
      <c r="V462" s="251">
        <v>-16</v>
      </c>
      <c r="X462" s="252">
        <v>1806600</v>
      </c>
      <c r="Y462" s="252">
        <v>9196</v>
      </c>
      <c r="Z462" s="252">
        <v>1560700</v>
      </c>
      <c r="AA462" s="252">
        <v>0</v>
      </c>
      <c r="AB462" s="252">
        <v>1285100</v>
      </c>
      <c r="AC462" s="252">
        <v>900.04070352561234</v>
      </c>
      <c r="AH462" s="253">
        <v>0.93587899922506368</v>
      </c>
      <c r="AI462" s="249">
        <v>1690759</v>
      </c>
      <c r="AJ462" s="254">
        <v>5.0902247315399093E-3</v>
      </c>
    </row>
    <row r="463" spans="2:36" s="250" customFormat="1" ht="24" hidden="1">
      <c r="B463" s="242">
        <v>1649099</v>
      </c>
      <c r="C463" s="243" t="s">
        <v>1470</v>
      </c>
      <c r="D463" s="244">
        <v>105</v>
      </c>
      <c r="E463" s="245">
        <v>1649099105</v>
      </c>
      <c r="F463" s="246" t="s">
        <v>1475</v>
      </c>
      <c r="G463" s="247">
        <v>144119</v>
      </c>
      <c r="H463" s="243" t="s">
        <v>1475</v>
      </c>
      <c r="I463" s="248">
        <v>8077676</v>
      </c>
      <c r="J463" s="248">
        <v>626703</v>
      </c>
      <c r="K463" s="248">
        <v>164649</v>
      </c>
      <c r="L463" s="248">
        <v>-11843</v>
      </c>
      <c r="M463" s="248">
        <v>18678</v>
      </c>
      <c r="N463" s="248">
        <v>-4749</v>
      </c>
      <c r="O463" s="249">
        <v>8261003</v>
      </c>
      <c r="P463" s="249">
        <v>610111</v>
      </c>
      <c r="S463" s="363"/>
      <c r="T463" s="251">
        <v>626703</v>
      </c>
      <c r="U463" s="251">
        <v>-11843</v>
      </c>
      <c r="V463" s="251">
        <v>-4749</v>
      </c>
      <c r="X463" s="252">
        <v>8095200</v>
      </c>
      <c r="Y463" s="252">
        <v>614860</v>
      </c>
      <c r="Z463" s="252">
        <v>8400900</v>
      </c>
      <c r="AA463" s="252">
        <v>992514</v>
      </c>
      <c r="AB463" s="252">
        <v>445400</v>
      </c>
      <c r="AC463" s="252">
        <v>2400.1085427349658</v>
      </c>
      <c r="AH463" s="253">
        <v>1.0181743502322365</v>
      </c>
      <c r="AI463" s="249">
        <v>8242325</v>
      </c>
      <c r="AJ463" s="254">
        <v>7.5953651546595516E-2</v>
      </c>
    </row>
    <row r="464" spans="2:36" s="250" customFormat="1" ht="24" hidden="1">
      <c r="B464" s="242">
        <v>1649099</v>
      </c>
      <c r="C464" s="243" t="s">
        <v>1470</v>
      </c>
      <c r="D464" s="244"/>
      <c r="E464" s="245" t="s">
        <v>640</v>
      </c>
      <c r="F464" s="246" t="s">
        <v>640</v>
      </c>
      <c r="G464" s="247">
        <v>144191</v>
      </c>
      <c r="H464" s="243" t="s">
        <v>1476</v>
      </c>
      <c r="I464" s="248">
        <v>0</v>
      </c>
      <c r="J464" s="248">
        <v>0</v>
      </c>
      <c r="K464" s="248">
        <v>0</v>
      </c>
      <c r="L464" s="248">
        <v>0</v>
      </c>
      <c r="M464" s="248">
        <v>0</v>
      </c>
      <c r="N464" s="248">
        <v>0</v>
      </c>
      <c r="O464" s="249">
        <v>0</v>
      </c>
      <c r="P464" s="249">
        <v>0</v>
      </c>
      <c r="S464" s="363"/>
      <c r="T464" s="251">
        <v>0</v>
      </c>
      <c r="U464" s="251">
        <v>0</v>
      </c>
      <c r="V464" s="251">
        <v>0</v>
      </c>
      <c r="X464" s="252" t="s">
        <v>640</v>
      </c>
      <c r="Y464" s="252" t="s">
        <v>640</v>
      </c>
      <c r="Z464" s="252" t="s">
        <v>640</v>
      </c>
      <c r="AA464" s="252" t="s">
        <v>640</v>
      </c>
      <c r="AB464" s="252" t="s">
        <v>640</v>
      </c>
      <c r="AC464" s="252" t="s">
        <v>640</v>
      </c>
      <c r="AH464" s="253" t="s">
        <v>640</v>
      </c>
      <c r="AI464" s="249">
        <v>0</v>
      </c>
      <c r="AJ464" s="254" t="s">
        <v>640</v>
      </c>
    </row>
    <row r="465" spans="2:36" s="250" customFormat="1" ht="24" hidden="1">
      <c r="B465" s="242">
        <v>1649099</v>
      </c>
      <c r="C465" s="243" t="s">
        <v>1470</v>
      </c>
      <c r="D465" s="244">
        <v>201</v>
      </c>
      <c r="E465" s="245">
        <v>1649099201</v>
      </c>
      <c r="F465" s="246" t="s">
        <v>1477</v>
      </c>
      <c r="G465" s="247">
        <v>144211</v>
      </c>
      <c r="H465" s="243" t="s">
        <v>1477</v>
      </c>
      <c r="I465" s="248">
        <v>1327660</v>
      </c>
      <c r="J465" s="248">
        <v>0</v>
      </c>
      <c r="K465" s="248">
        <v>-11587</v>
      </c>
      <c r="L465" s="248">
        <v>0</v>
      </c>
      <c r="M465" s="248">
        <v>-645</v>
      </c>
      <c r="N465" s="248">
        <v>0</v>
      </c>
      <c r="O465" s="249">
        <v>1315428</v>
      </c>
      <c r="P465" s="249">
        <v>0</v>
      </c>
      <c r="S465" s="363"/>
      <c r="T465" s="251">
        <v>0</v>
      </c>
      <c r="U465" s="251">
        <v>0</v>
      </c>
      <c r="V465" s="251">
        <v>0</v>
      </c>
      <c r="X465" s="252">
        <v>1321100</v>
      </c>
      <c r="Y465" s="252">
        <v>0</v>
      </c>
      <c r="Z465" s="252">
        <v>1246800</v>
      </c>
      <c r="AA465" s="252">
        <v>1716</v>
      </c>
      <c r="AB465" s="252">
        <v>1882400</v>
      </c>
      <c r="AC465" s="252">
        <v>0</v>
      </c>
      <c r="AH465" s="253">
        <v>0.99619483763530392</v>
      </c>
      <c r="AI465" s="249">
        <v>1316073</v>
      </c>
      <c r="AJ465" s="254">
        <v>0</v>
      </c>
    </row>
    <row r="466" spans="2:36" s="250" customFormat="1" ht="24" hidden="1">
      <c r="B466" s="242">
        <v>1649099</v>
      </c>
      <c r="C466" s="243" t="s">
        <v>1470</v>
      </c>
      <c r="D466" s="244">
        <v>202</v>
      </c>
      <c r="E466" s="245">
        <v>1649099202</v>
      </c>
      <c r="F466" s="246" t="s">
        <v>1478</v>
      </c>
      <c r="G466" s="247">
        <v>144212</v>
      </c>
      <c r="H466" s="243" t="s">
        <v>1478</v>
      </c>
      <c r="I466" s="248">
        <v>840975</v>
      </c>
      <c r="J466" s="248">
        <v>54146</v>
      </c>
      <c r="K466" s="248">
        <v>15458</v>
      </c>
      <c r="L466" s="248">
        <v>-2489</v>
      </c>
      <c r="M466" s="248">
        <v>2000</v>
      </c>
      <c r="N466" s="248">
        <v>1740</v>
      </c>
      <c r="O466" s="249">
        <v>858433</v>
      </c>
      <c r="P466" s="249">
        <v>53397</v>
      </c>
      <c r="S466" s="363"/>
      <c r="T466" s="251">
        <v>54146</v>
      </c>
      <c r="U466" s="251">
        <v>-2489</v>
      </c>
      <c r="V466" s="251">
        <v>1740</v>
      </c>
      <c r="X466" s="252">
        <v>851400</v>
      </c>
      <c r="Y466" s="252">
        <v>51657</v>
      </c>
      <c r="Z466" s="252">
        <v>903200</v>
      </c>
      <c r="AA466" s="252">
        <v>61307</v>
      </c>
      <c r="AB466" s="252">
        <v>1978400</v>
      </c>
      <c r="AC466" s="252">
        <v>102104.61758885</v>
      </c>
      <c r="AH466" s="253">
        <v>1.0059114399812075</v>
      </c>
      <c r="AI466" s="249">
        <v>856433</v>
      </c>
      <c r="AJ466" s="254">
        <v>6.0673009161381256E-2</v>
      </c>
    </row>
    <row r="467" spans="2:36" s="250" customFormat="1" ht="24" hidden="1">
      <c r="B467" s="242">
        <v>1649099</v>
      </c>
      <c r="C467" s="243" t="s">
        <v>1470</v>
      </c>
      <c r="D467" s="244">
        <v>203</v>
      </c>
      <c r="E467" s="245">
        <v>1649099203</v>
      </c>
      <c r="F467" s="246" t="s">
        <v>1479</v>
      </c>
      <c r="G467" s="247">
        <v>144219</v>
      </c>
      <c r="H467" s="243" t="s">
        <v>1479</v>
      </c>
      <c r="I467" s="248">
        <v>1023387</v>
      </c>
      <c r="J467" s="248">
        <v>3564</v>
      </c>
      <c r="K467" s="248">
        <v>11124</v>
      </c>
      <c r="L467" s="248">
        <v>-139</v>
      </c>
      <c r="M467" s="248">
        <v>-5276</v>
      </c>
      <c r="N467" s="248">
        <v>0</v>
      </c>
      <c r="O467" s="249">
        <v>1029235</v>
      </c>
      <c r="P467" s="249">
        <v>3425</v>
      </c>
      <c r="S467" s="363"/>
      <c r="T467" s="251">
        <v>3564</v>
      </c>
      <c r="U467" s="251">
        <v>-139</v>
      </c>
      <c r="V467" s="251">
        <v>0</v>
      </c>
      <c r="X467" s="252">
        <v>1031200</v>
      </c>
      <c r="Y467" s="252">
        <v>3425</v>
      </c>
      <c r="Z467" s="252">
        <v>997200</v>
      </c>
      <c r="AA467" s="252">
        <v>23744</v>
      </c>
      <c r="AB467" s="252">
        <v>908900</v>
      </c>
      <c r="AC467" s="252">
        <v>21000.949748930951</v>
      </c>
      <c r="AH467" s="253">
        <v>1.0032108223429015</v>
      </c>
      <c r="AI467" s="249">
        <v>1034511</v>
      </c>
      <c r="AJ467" s="254">
        <v>3.3213731574864235E-3</v>
      </c>
    </row>
    <row r="468" spans="2:36" s="250" customFormat="1" ht="24" hidden="1">
      <c r="B468" s="242">
        <v>1649099</v>
      </c>
      <c r="C468" s="243" t="s">
        <v>1470</v>
      </c>
      <c r="D468" s="244"/>
      <c r="E468" s="245" t="s">
        <v>640</v>
      </c>
      <c r="F468" s="246" t="s">
        <v>640</v>
      </c>
      <c r="G468" s="247">
        <v>144291</v>
      </c>
      <c r="H468" s="243" t="s">
        <v>1480</v>
      </c>
      <c r="I468" s="248">
        <v>0</v>
      </c>
      <c r="J468" s="248">
        <v>0</v>
      </c>
      <c r="K468" s="248">
        <v>0</v>
      </c>
      <c r="L468" s="248">
        <v>0</v>
      </c>
      <c r="M468" s="248">
        <v>0</v>
      </c>
      <c r="N468" s="248">
        <v>0</v>
      </c>
      <c r="O468" s="249">
        <v>0</v>
      </c>
      <c r="P468" s="249">
        <v>0</v>
      </c>
      <c r="S468" s="363"/>
      <c r="T468" s="251">
        <v>0</v>
      </c>
      <c r="U468" s="251">
        <v>0</v>
      </c>
      <c r="V468" s="251">
        <v>0</v>
      </c>
      <c r="X468" s="252" t="s">
        <v>640</v>
      </c>
      <c r="Y468" s="252" t="s">
        <v>640</v>
      </c>
      <c r="Z468" s="252" t="s">
        <v>640</v>
      </c>
      <c r="AA468" s="252" t="s">
        <v>640</v>
      </c>
      <c r="AB468" s="252" t="s">
        <v>640</v>
      </c>
      <c r="AC468" s="252" t="s">
        <v>640</v>
      </c>
      <c r="AH468" s="253" t="s">
        <v>640</v>
      </c>
      <c r="AI468" s="249">
        <v>0</v>
      </c>
      <c r="AJ468" s="254" t="s">
        <v>640</v>
      </c>
    </row>
    <row r="469" spans="2:36" s="250" customFormat="1" ht="24" hidden="1">
      <c r="B469" s="242">
        <v>1649099</v>
      </c>
      <c r="C469" s="243" t="s">
        <v>1470</v>
      </c>
      <c r="D469" s="244">
        <v>301</v>
      </c>
      <c r="E469" s="245">
        <v>1649099301</v>
      </c>
      <c r="F469" s="246" t="s">
        <v>1481</v>
      </c>
      <c r="G469" s="247">
        <v>144919</v>
      </c>
      <c r="H469" s="243" t="s">
        <v>1481</v>
      </c>
      <c r="I469" s="248">
        <v>18819247</v>
      </c>
      <c r="J469" s="248">
        <v>741066</v>
      </c>
      <c r="K469" s="248">
        <v>143595</v>
      </c>
      <c r="L469" s="248">
        <v>4105</v>
      </c>
      <c r="M469" s="248">
        <v>-98866</v>
      </c>
      <c r="N469" s="248">
        <v>-1303</v>
      </c>
      <c r="O469" s="249">
        <v>18863976</v>
      </c>
      <c r="P469" s="249">
        <v>743868</v>
      </c>
      <c r="S469" s="363"/>
      <c r="T469" s="251">
        <v>741066</v>
      </c>
      <c r="U469" s="251">
        <v>4105</v>
      </c>
      <c r="V469" s="251">
        <v>-1303</v>
      </c>
      <c r="X469" s="252">
        <v>19197200</v>
      </c>
      <c r="Y469" s="252">
        <v>745171</v>
      </c>
      <c r="Z469" s="252">
        <v>17625000</v>
      </c>
      <c r="AA469" s="252">
        <v>718283</v>
      </c>
      <c r="AB469" s="252">
        <v>19116400</v>
      </c>
      <c r="AC469" s="252">
        <v>1173753.0819200124</v>
      </c>
      <c r="AH469" s="253">
        <v>0.98779207384410228</v>
      </c>
      <c r="AI469" s="249">
        <v>18962842</v>
      </c>
      <c r="AJ469" s="254">
        <v>3.8816650344841955E-2</v>
      </c>
    </row>
    <row r="470" spans="2:36" s="250" customFormat="1" ht="24" hidden="1">
      <c r="B470" s="242">
        <v>1649099</v>
      </c>
      <c r="C470" s="243" t="s">
        <v>1470</v>
      </c>
      <c r="D470" s="244"/>
      <c r="E470" s="245" t="s">
        <v>640</v>
      </c>
      <c r="F470" s="246" t="s">
        <v>640</v>
      </c>
      <c r="G470" s="247">
        <v>144991</v>
      </c>
      <c r="H470" s="243" t="s">
        <v>1482</v>
      </c>
      <c r="I470" s="248">
        <v>0</v>
      </c>
      <c r="J470" s="248">
        <v>0</v>
      </c>
      <c r="K470" s="248">
        <v>0</v>
      </c>
      <c r="L470" s="248">
        <v>0</v>
      </c>
      <c r="M470" s="248">
        <v>0</v>
      </c>
      <c r="N470" s="248">
        <v>0</v>
      </c>
      <c r="O470" s="249">
        <v>0</v>
      </c>
      <c r="P470" s="249">
        <v>0</v>
      </c>
      <c r="S470" s="363"/>
      <c r="T470" s="251">
        <v>0</v>
      </c>
      <c r="U470" s="251">
        <v>0</v>
      </c>
      <c r="V470" s="251">
        <v>0</v>
      </c>
      <c r="X470" s="252" t="s">
        <v>640</v>
      </c>
      <c r="Y470" s="252" t="s">
        <v>640</v>
      </c>
      <c r="Z470" s="252" t="s">
        <v>640</v>
      </c>
      <c r="AA470" s="252" t="s">
        <v>640</v>
      </c>
      <c r="AB470" s="252" t="s">
        <v>640</v>
      </c>
      <c r="AC470" s="252" t="s">
        <v>640</v>
      </c>
      <c r="AH470" s="253" t="s">
        <v>640</v>
      </c>
      <c r="AI470" s="249">
        <v>0</v>
      </c>
      <c r="AJ470" s="254" t="s">
        <v>640</v>
      </c>
    </row>
    <row r="471" spans="2:36" s="250" customFormat="1" ht="24" hidden="1">
      <c r="B471" s="242">
        <v>1649099</v>
      </c>
      <c r="C471" s="243" t="s">
        <v>1470</v>
      </c>
      <c r="D471" s="244">
        <v>404</v>
      </c>
      <c r="E471" s="245">
        <v>1649099404</v>
      </c>
      <c r="F471" s="246" t="s">
        <v>1483</v>
      </c>
      <c r="G471" s="247">
        <v>149911</v>
      </c>
      <c r="H471" s="243" t="s">
        <v>1483</v>
      </c>
      <c r="I471" s="248">
        <v>1363257</v>
      </c>
      <c r="J471" s="248">
        <v>0</v>
      </c>
      <c r="K471" s="248">
        <v>-5913</v>
      </c>
      <c r="L471" s="248">
        <v>0</v>
      </c>
      <c r="M471" s="248">
        <v>-1169</v>
      </c>
      <c r="N471" s="248">
        <v>0</v>
      </c>
      <c r="O471" s="249">
        <v>1356175</v>
      </c>
      <c r="P471" s="249">
        <v>0</v>
      </c>
      <c r="S471" s="363"/>
      <c r="T471" s="251">
        <v>0</v>
      </c>
      <c r="U471" s="251">
        <v>0</v>
      </c>
      <c r="V471" s="251">
        <v>0</v>
      </c>
      <c r="X471" s="252">
        <v>1400000</v>
      </c>
      <c r="Y471" s="252">
        <v>0</v>
      </c>
      <c r="Z471" s="252">
        <v>0</v>
      </c>
      <c r="AA471" s="252">
        <v>0</v>
      </c>
      <c r="AB471" s="252">
        <v>0</v>
      </c>
      <c r="AC471" s="252">
        <v>0</v>
      </c>
      <c r="AH471" s="253">
        <v>0.9695314285714286</v>
      </c>
      <c r="AI471" s="249">
        <v>1357344</v>
      </c>
      <c r="AJ471" s="254">
        <v>0</v>
      </c>
    </row>
    <row r="472" spans="2:36" s="250" customFormat="1" ht="24" hidden="1">
      <c r="B472" s="242">
        <v>1649099</v>
      </c>
      <c r="C472" s="243" t="s">
        <v>1470</v>
      </c>
      <c r="D472" s="244">
        <v>401</v>
      </c>
      <c r="E472" s="245">
        <v>1649099401</v>
      </c>
      <c r="F472" s="246" t="s">
        <v>1484</v>
      </c>
      <c r="G472" s="247">
        <v>149941</v>
      </c>
      <c r="H472" s="243" t="s">
        <v>1484</v>
      </c>
      <c r="I472" s="248">
        <v>5971709</v>
      </c>
      <c r="J472" s="248">
        <v>443596</v>
      </c>
      <c r="K472" s="248">
        <v>-33259</v>
      </c>
      <c r="L472" s="248">
        <v>-2430</v>
      </c>
      <c r="M472" s="248">
        <v>383</v>
      </c>
      <c r="N472" s="248">
        <v>9</v>
      </c>
      <c r="O472" s="249">
        <v>5938833</v>
      </c>
      <c r="P472" s="249">
        <v>441175</v>
      </c>
      <c r="S472" s="363"/>
      <c r="T472" s="251">
        <v>443596</v>
      </c>
      <c r="U472" s="251">
        <v>-2430</v>
      </c>
      <c r="V472" s="251">
        <v>9</v>
      </c>
      <c r="X472" s="252">
        <v>5980800</v>
      </c>
      <c r="Y472" s="252">
        <v>441166</v>
      </c>
      <c r="Z472" s="252">
        <v>6586100</v>
      </c>
      <c r="AA472" s="252">
        <v>478000</v>
      </c>
      <c r="AB472" s="252">
        <v>6565600</v>
      </c>
      <c r="AC472" s="252">
        <v>582826.35779414081</v>
      </c>
      <c r="AH472" s="253">
        <v>0.99291900749063666</v>
      </c>
      <c r="AI472" s="249">
        <v>5938450</v>
      </c>
      <c r="AJ472" s="254">
        <v>7.3763710540395933E-2</v>
      </c>
    </row>
    <row r="473" spans="2:36" s="250" customFormat="1" ht="24" hidden="1">
      <c r="B473" s="242">
        <v>1649099</v>
      </c>
      <c r="C473" s="243" t="s">
        <v>1470</v>
      </c>
      <c r="D473" s="244">
        <v>402</v>
      </c>
      <c r="E473" s="245">
        <v>1649099402</v>
      </c>
      <c r="F473" s="246" t="s">
        <v>1485</v>
      </c>
      <c r="G473" s="247">
        <v>149942</v>
      </c>
      <c r="H473" s="243" t="s">
        <v>1485</v>
      </c>
      <c r="I473" s="248">
        <v>688404</v>
      </c>
      <c r="J473" s="248">
        <v>19300</v>
      </c>
      <c r="K473" s="248">
        <v>2635</v>
      </c>
      <c r="L473" s="248">
        <v>-310</v>
      </c>
      <c r="M473" s="248">
        <v>-458</v>
      </c>
      <c r="N473" s="248">
        <v>0</v>
      </c>
      <c r="O473" s="249">
        <v>690581</v>
      </c>
      <c r="P473" s="249">
        <v>18990</v>
      </c>
      <c r="S473" s="363"/>
      <c r="T473" s="251">
        <v>19300</v>
      </c>
      <c r="U473" s="251">
        <v>-310</v>
      </c>
      <c r="V473" s="251">
        <v>0</v>
      </c>
      <c r="X473" s="252">
        <v>691100</v>
      </c>
      <c r="Y473" s="252">
        <v>18990</v>
      </c>
      <c r="Z473" s="252">
        <v>835400</v>
      </c>
      <c r="AA473" s="252">
        <v>0</v>
      </c>
      <c r="AB473" s="252">
        <v>996600</v>
      </c>
      <c r="AC473" s="252">
        <v>23601.06733689383</v>
      </c>
      <c r="AH473" s="253">
        <v>0.99991173491535235</v>
      </c>
      <c r="AI473" s="249">
        <v>691039</v>
      </c>
      <c r="AJ473" s="254">
        <v>2.7477933728838083E-2</v>
      </c>
    </row>
    <row r="474" spans="2:36" s="250" customFormat="1" ht="24" hidden="1">
      <c r="B474" s="242">
        <v>1649099</v>
      </c>
      <c r="C474" s="243" t="s">
        <v>1470</v>
      </c>
      <c r="D474" s="244">
        <v>403</v>
      </c>
      <c r="E474" s="245">
        <v>1649099403</v>
      </c>
      <c r="F474" s="246" t="s">
        <v>1486</v>
      </c>
      <c r="G474" s="247">
        <v>149959</v>
      </c>
      <c r="H474" s="243" t="s">
        <v>1486</v>
      </c>
      <c r="I474" s="248">
        <v>30539873</v>
      </c>
      <c r="J474" s="248">
        <v>3947255</v>
      </c>
      <c r="K474" s="248">
        <v>6459</v>
      </c>
      <c r="L474" s="248">
        <v>-33329</v>
      </c>
      <c r="M474" s="248">
        <v>20376</v>
      </c>
      <c r="N474" s="248">
        <v>10633</v>
      </c>
      <c r="O474" s="249">
        <v>30566708</v>
      </c>
      <c r="P474" s="249">
        <v>3924559</v>
      </c>
      <c r="S474" s="363"/>
      <c r="T474" s="251">
        <v>3947255</v>
      </c>
      <c r="U474" s="251">
        <v>-33329</v>
      </c>
      <c r="V474" s="251">
        <v>10633</v>
      </c>
      <c r="X474" s="252">
        <v>30736200</v>
      </c>
      <c r="Y474" s="252">
        <v>3913926</v>
      </c>
      <c r="Z474" s="252">
        <v>29097400</v>
      </c>
      <c r="AA474" s="252">
        <v>3424657</v>
      </c>
      <c r="AB474" s="252">
        <v>42978000</v>
      </c>
      <c r="AC474" s="252">
        <v>5648655.4553267416</v>
      </c>
      <c r="AH474" s="253">
        <v>0.99382265862403285</v>
      </c>
      <c r="AI474" s="249">
        <v>30546332</v>
      </c>
      <c r="AJ474" s="254">
        <v>0.12733929373182112</v>
      </c>
    </row>
    <row r="475" spans="2:36" s="250" customFormat="1" ht="24" hidden="1">
      <c r="B475" s="242">
        <v>1649099</v>
      </c>
      <c r="C475" s="243" t="s">
        <v>1470</v>
      </c>
      <c r="D475" s="244"/>
      <c r="E475" s="245" t="s">
        <v>640</v>
      </c>
      <c r="F475" s="246" t="s">
        <v>640</v>
      </c>
      <c r="G475" s="247">
        <v>149992</v>
      </c>
      <c r="H475" s="243" t="s">
        <v>1487</v>
      </c>
      <c r="I475" s="248">
        <v>0</v>
      </c>
      <c r="J475" s="248">
        <v>0</v>
      </c>
      <c r="K475" s="248">
        <v>0</v>
      </c>
      <c r="L475" s="248">
        <v>0</v>
      </c>
      <c r="M475" s="248">
        <v>0</v>
      </c>
      <c r="N475" s="248">
        <v>0</v>
      </c>
      <c r="O475" s="249">
        <v>0</v>
      </c>
      <c r="P475" s="249">
        <v>0</v>
      </c>
      <c r="S475" s="363"/>
      <c r="T475" s="251">
        <v>0</v>
      </c>
      <c r="U475" s="251">
        <v>0</v>
      </c>
      <c r="V475" s="251">
        <v>0</v>
      </c>
      <c r="X475" s="252" t="s">
        <v>640</v>
      </c>
      <c r="Y475" s="252" t="s">
        <v>640</v>
      </c>
      <c r="Z475" s="252" t="s">
        <v>640</v>
      </c>
      <c r="AA475" s="252" t="s">
        <v>640</v>
      </c>
      <c r="AB475" s="252" t="s">
        <v>640</v>
      </c>
      <c r="AC475" s="252" t="s">
        <v>640</v>
      </c>
      <c r="AH475" s="253" t="s">
        <v>640</v>
      </c>
      <c r="AI475" s="249">
        <v>0</v>
      </c>
      <c r="AJ475" s="254" t="s">
        <v>640</v>
      </c>
    </row>
    <row r="476" spans="2:36" s="250" customFormat="1" ht="24" hidden="1">
      <c r="B476" s="242">
        <v>1649099</v>
      </c>
      <c r="C476" s="243" t="s">
        <v>1470</v>
      </c>
      <c r="D476" s="244">
        <v>901</v>
      </c>
      <c r="E476" s="245">
        <v>1649099901</v>
      </c>
      <c r="F476" s="246" t="s">
        <v>981</v>
      </c>
      <c r="G476" s="247"/>
      <c r="H476" s="243"/>
      <c r="I476" s="248">
        <v>0</v>
      </c>
      <c r="J476" s="248">
        <v>0</v>
      </c>
      <c r="K476" s="248">
        <v>0</v>
      </c>
      <c r="L476" s="248">
        <v>0</v>
      </c>
      <c r="M476" s="248">
        <v>0</v>
      </c>
      <c r="N476" s="248">
        <v>0</v>
      </c>
      <c r="O476" s="249">
        <v>0</v>
      </c>
      <c r="P476" s="249">
        <v>0</v>
      </c>
      <c r="S476" s="363"/>
      <c r="T476" s="251">
        <v>5426</v>
      </c>
      <c r="U476" s="251">
        <v>0</v>
      </c>
      <c r="V476" s="251">
        <v>0</v>
      </c>
      <c r="X476" s="252">
        <v>-66700</v>
      </c>
      <c r="Y476" s="252">
        <v>5426</v>
      </c>
      <c r="Z476" s="252">
        <v>-37400</v>
      </c>
      <c r="AA476" s="252">
        <v>-4926</v>
      </c>
      <c r="AB476" s="252">
        <v>38600</v>
      </c>
      <c r="AC476" s="252">
        <v>-2900.1311558047505</v>
      </c>
      <c r="AH476" s="253">
        <v>0</v>
      </c>
      <c r="AI476" s="249">
        <v>0</v>
      </c>
      <c r="AJ476" s="254">
        <v>-8.134932533733133E-2</v>
      </c>
    </row>
    <row r="477" spans="2:36" s="250" customFormat="1" ht="24" hidden="1">
      <c r="B477" s="242">
        <v>1911011</v>
      </c>
      <c r="C477" s="243" t="s">
        <v>1488</v>
      </c>
      <c r="D477" s="244">
        <v>101</v>
      </c>
      <c r="E477" s="245">
        <v>1911011101</v>
      </c>
      <c r="F477" s="246" t="s">
        <v>1489</v>
      </c>
      <c r="G477" s="247">
        <v>151111</v>
      </c>
      <c r="H477" s="243" t="s">
        <v>1490</v>
      </c>
      <c r="I477" s="248">
        <v>312357932</v>
      </c>
      <c r="J477" s="248">
        <v>36436952</v>
      </c>
      <c r="K477" s="248">
        <v>-490138</v>
      </c>
      <c r="L477" s="248">
        <v>-76644</v>
      </c>
      <c r="M477" s="248">
        <v>-220041</v>
      </c>
      <c r="N477" s="248">
        <v>-90591</v>
      </c>
      <c r="O477" s="249">
        <v>311647753</v>
      </c>
      <c r="P477" s="249">
        <v>36269717</v>
      </c>
      <c r="S477" s="363"/>
      <c r="T477" s="251">
        <v>36436952</v>
      </c>
      <c r="U477" s="251">
        <v>-76644</v>
      </c>
      <c r="V477" s="251">
        <v>-90591</v>
      </c>
      <c r="X477" s="252">
        <v>315586100</v>
      </c>
      <c r="Y477" s="252">
        <v>36360308</v>
      </c>
      <c r="Z477" s="252">
        <v>325942500</v>
      </c>
      <c r="AA477" s="252">
        <v>37668473</v>
      </c>
      <c r="AB477" s="252">
        <v>425301400</v>
      </c>
      <c r="AC477" s="252">
        <v>50857500</v>
      </c>
      <c r="AH477" s="253">
        <v>0.98821777638495489</v>
      </c>
      <c r="AI477" s="249">
        <v>311867794</v>
      </c>
      <c r="AJ477" s="254">
        <v>0.11521517582681874</v>
      </c>
    </row>
    <row r="478" spans="2:36" s="250" customFormat="1" ht="24" hidden="1">
      <c r="B478" s="242">
        <v>1911011</v>
      </c>
      <c r="C478" s="243" t="s">
        <v>1488</v>
      </c>
      <c r="D478" s="244"/>
      <c r="E478" s="245" t="s">
        <v>640</v>
      </c>
      <c r="F478" s="246" t="s">
        <v>640</v>
      </c>
      <c r="G478" s="247">
        <v>151191</v>
      </c>
      <c r="H478" s="243" t="s">
        <v>1491</v>
      </c>
      <c r="I478" s="248">
        <v>0</v>
      </c>
      <c r="J478" s="248">
        <v>0</v>
      </c>
      <c r="K478" s="248">
        <v>0</v>
      </c>
      <c r="L478" s="248">
        <v>0</v>
      </c>
      <c r="M478" s="248">
        <v>0</v>
      </c>
      <c r="N478" s="248">
        <v>0</v>
      </c>
      <c r="O478" s="249">
        <v>0</v>
      </c>
      <c r="P478" s="249">
        <v>0</v>
      </c>
      <c r="S478" s="363"/>
      <c r="T478" s="251">
        <v>0</v>
      </c>
      <c r="U478" s="251">
        <v>0</v>
      </c>
      <c r="V478" s="251">
        <v>0</v>
      </c>
      <c r="X478" s="252" t="s">
        <v>640</v>
      </c>
      <c r="Y478" s="252" t="s">
        <v>640</v>
      </c>
      <c r="Z478" s="252" t="s">
        <v>640</v>
      </c>
      <c r="AA478" s="252" t="s">
        <v>640</v>
      </c>
      <c r="AB478" s="252" t="s">
        <v>640</v>
      </c>
      <c r="AC478" s="252" t="s">
        <v>640</v>
      </c>
      <c r="AH478" s="253" t="s">
        <v>640</v>
      </c>
      <c r="AI478" s="249">
        <v>0</v>
      </c>
      <c r="AJ478" s="254" t="s">
        <v>640</v>
      </c>
    </row>
    <row r="479" spans="2:36" s="250" customFormat="1" hidden="1">
      <c r="B479" s="242">
        <v>1911011</v>
      </c>
      <c r="C479" s="243" t="s">
        <v>1488</v>
      </c>
      <c r="D479" s="244">
        <v>201</v>
      </c>
      <c r="E479" s="245">
        <v>1911011201</v>
      </c>
      <c r="F479" s="246" t="s">
        <v>1492</v>
      </c>
      <c r="G479" s="247">
        <v>151211</v>
      </c>
      <c r="H479" s="243" t="s">
        <v>1493</v>
      </c>
      <c r="I479" s="248">
        <v>18525509</v>
      </c>
      <c r="J479" s="248">
        <v>1908363</v>
      </c>
      <c r="K479" s="248">
        <v>-158921</v>
      </c>
      <c r="L479" s="248">
        <v>-19316</v>
      </c>
      <c r="M479" s="248">
        <v>4599</v>
      </c>
      <c r="N479" s="248">
        <v>4208</v>
      </c>
      <c r="O479" s="249">
        <v>18371187</v>
      </c>
      <c r="P479" s="249">
        <v>1893255</v>
      </c>
      <c r="S479" s="363"/>
      <c r="T479" s="251">
        <v>1908363</v>
      </c>
      <c r="U479" s="251">
        <v>-19316</v>
      </c>
      <c r="V479" s="251">
        <v>4208</v>
      </c>
      <c r="X479" s="252">
        <v>18760200</v>
      </c>
      <c r="Y479" s="252">
        <v>1889047</v>
      </c>
      <c r="Z479" s="252">
        <v>21289300</v>
      </c>
      <c r="AA479" s="252">
        <v>2540774</v>
      </c>
      <c r="AB479" s="252">
        <v>38793100</v>
      </c>
      <c r="AC479" s="252">
        <v>4056100</v>
      </c>
      <c r="AH479" s="253">
        <v>0.97901877378705982</v>
      </c>
      <c r="AI479" s="249">
        <v>18366588</v>
      </c>
      <c r="AJ479" s="254">
        <v>0.10069439558213665</v>
      </c>
    </row>
    <row r="480" spans="2:36" s="250" customFormat="1" hidden="1">
      <c r="B480" s="242">
        <v>1911011</v>
      </c>
      <c r="C480" s="243" t="s">
        <v>1488</v>
      </c>
      <c r="D480" s="244">
        <v>202</v>
      </c>
      <c r="E480" s="245">
        <v>1911011202</v>
      </c>
      <c r="F480" s="246" t="s">
        <v>1494</v>
      </c>
      <c r="G480" s="247">
        <v>151212</v>
      </c>
      <c r="H480" s="243" t="s">
        <v>1495</v>
      </c>
      <c r="I480" s="248">
        <v>30357143</v>
      </c>
      <c r="J480" s="248">
        <v>5514086</v>
      </c>
      <c r="K480" s="248">
        <v>-551999</v>
      </c>
      <c r="L480" s="248">
        <v>-187784</v>
      </c>
      <c r="M480" s="248">
        <v>-57176</v>
      </c>
      <c r="N480" s="248">
        <v>-37269</v>
      </c>
      <c r="O480" s="249">
        <v>29747968</v>
      </c>
      <c r="P480" s="249">
        <v>5289033</v>
      </c>
      <c r="S480" s="363"/>
      <c r="T480" s="251">
        <v>5514086</v>
      </c>
      <c r="U480" s="251">
        <v>-187784</v>
      </c>
      <c r="V480" s="251">
        <v>-37269</v>
      </c>
      <c r="X480" s="252">
        <v>30416200</v>
      </c>
      <c r="Y480" s="252">
        <v>5326302</v>
      </c>
      <c r="Z480" s="252">
        <v>28232200</v>
      </c>
      <c r="AA480" s="252">
        <v>6285430</v>
      </c>
      <c r="AB480" s="252">
        <v>35107800</v>
      </c>
      <c r="AC480" s="252">
        <v>6001600</v>
      </c>
      <c r="AH480" s="253">
        <v>0.97991017944384895</v>
      </c>
      <c r="AI480" s="249">
        <v>29805144</v>
      </c>
      <c r="AJ480" s="254">
        <v>0.17511398531045955</v>
      </c>
    </row>
    <row r="481" spans="2:36" s="250" customFormat="1" ht="24" hidden="1">
      <c r="B481" s="242">
        <v>1911011</v>
      </c>
      <c r="C481" s="243" t="s">
        <v>1488</v>
      </c>
      <c r="D481" s="244"/>
      <c r="E481" s="245" t="s">
        <v>640</v>
      </c>
      <c r="F481" s="246" t="s">
        <v>640</v>
      </c>
      <c r="G481" s="247">
        <v>151291</v>
      </c>
      <c r="H481" s="243" t="s">
        <v>1496</v>
      </c>
      <c r="I481" s="248">
        <v>0</v>
      </c>
      <c r="J481" s="248">
        <v>0</v>
      </c>
      <c r="K481" s="248">
        <v>0</v>
      </c>
      <c r="L481" s="248">
        <v>0</v>
      </c>
      <c r="M481" s="248">
        <v>0</v>
      </c>
      <c r="N481" s="248">
        <v>0</v>
      </c>
      <c r="O481" s="249">
        <v>0</v>
      </c>
      <c r="P481" s="249">
        <v>0</v>
      </c>
      <c r="S481" s="363"/>
      <c r="T481" s="251">
        <v>0</v>
      </c>
      <c r="U481" s="251">
        <v>0</v>
      </c>
      <c r="V481" s="251">
        <v>0</v>
      </c>
      <c r="X481" s="252" t="s">
        <v>640</v>
      </c>
      <c r="Y481" s="252" t="s">
        <v>640</v>
      </c>
      <c r="Z481" s="252" t="s">
        <v>640</v>
      </c>
      <c r="AA481" s="252" t="s">
        <v>640</v>
      </c>
      <c r="AB481" s="252" t="s">
        <v>640</v>
      </c>
      <c r="AC481" s="252" t="s">
        <v>640</v>
      </c>
      <c r="AH481" s="253" t="s">
        <v>640</v>
      </c>
      <c r="AI481" s="249">
        <v>0</v>
      </c>
      <c r="AJ481" s="254" t="s">
        <v>640</v>
      </c>
    </row>
    <row r="482" spans="2:36" s="250" customFormat="1" hidden="1">
      <c r="B482" s="242">
        <v>1911011</v>
      </c>
      <c r="C482" s="243" t="s">
        <v>1488</v>
      </c>
      <c r="D482" s="244">
        <v>301</v>
      </c>
      <c r="E482" s="245">
        <v>1911011301</v>
      </c>
      <c r="F482" s="246" t="s">
        <v>1497</v>
      </c>
      <c r="G482" s="247">
        <v>151311</v>
      </c>
      <c r="H482" s="243" t="s">
        <v>1497</v>
      </c>
      <c r="I482" s="248">
        <v>73854648</v>
      </c>
      <c r="J482" s="248">
        <v>8033256</v>
      </c>
      <c r="K482" s="248">
        <v>-71402</v>
      </c>
      <c r="L482" s="248">
        <v>9094</v>
      </c>
      <c r="M482" s="248">
        <v>-145655</v>
      </c>
      <c r="N482" s="248">
        <v>9893</v>
      </c>
      <c r="O482" s="249">
        <v>73637591</v>
      </c>
      <c r="P482" s="249">
        <v>8052243</v>
      </c>
      <c r="S482" s="363"/>
      <c r="T482" s="251">
        <v>8033256</v>
      </c>
      <c r="U482" s="251">
        <v>9094</v>
      </c>
      <c r="V482" s="251">
        <v>9893</v>
      </c>
      <c r="X482" s="252">
        <v>74103400</v>
      </c>
      <c r="Y482" s="252">
        <v>8042350</v>
      </c>
      <c r="Z482" s="252">
        <v>73199900</v>
      </c>
      <c r="AA482" s="252">
        <v>8982711</v>
      </c>
      <c r="AB482" s="252">
        <v>71128300</v>
      </c>
      <c r="AC482" s="252">
        <v>9949300</v>
      </c>
      <c r="AH482" s="253">
        <v>0.99567963143391536</v>
      </c>
      <c r="AI482" s="249">
        <v>73783246</v>
      </c>
      <c r="AJ482" s="254">
        <v>0.10852875846452389</v>
      </c>
    </row>
    <row r="483" spans="2:36" s="250" customFormat="1" ht="24" hidden="1">
      <c r="B483" s="242">
        <v>1911011</v>
      </c>
      <c r="C483" s="243" t="s">
        <v>1488</v>
      </c>
      <c r="D483" s="244"/>
      <c r="E483" s="245" t="s">
        <v>640</v>
      </c>
      <c r="F483" s="246" t="s">
        <v>640</v>
      </c>
      <c r="G483" s="247">
        <v>151391</v>
      </c>
      <c r="H483" s="243" t="s">
        <v>1498</v>
      </c>
      <c r="I483" s="248">
        <v>0</v>
      </c>
      <c r="J483" s="248">
        <v>0</v>
      </c>
      <c r="K483" s="248">
        <v>0</v>
      </c>
      <c r="L483" s="248">
        <v>0</v>
      </c>
      <c r="M483" s="248">
        <v>0</v>
      </c>
      <c r="N483" s="248">
        <v>0</v>
      </c>
      <c r="O483" s="249">
        <v>0</v>
      </c>
      <c r="P483" s="249">
        <v>0</v>
      </c>
      <c r="S483" s="363"/>
      <c r="T483" s="251">
        <v>0</v>
      </c>
      <c r="U483" s="251">
        <v>0</v>
      </c>
      <c r="V483" s="251">
        <v>0</v>
      </c>
      <c r="X483" s="252" t="s">
        <v>640</v>
      </c>
      <c r="Y483" s="252" t="s">
        <v>640</v>
      </c>
      <c r="Z483" s="252" t="s">
        <v>640</v>
      </c>
      <c r="AA483" s="252" t="s">
        <v>640</v>
      </c>
      <c r="AB483" s="252" t="s">
        <v>640</v>
      </c>
      <c r="AC483" s="252" t="s">
        <v>640</v>
      </c>
      <c r="AH483" s="253" t="s">
        <v>640</v>
      </c>
      <c r="AI483" s="249">
        <v>0</v>
      </c>
      <c r="AJ483" s="254" t="s">
        <v>640</v>
      </c>
    </row>
    <row r="484" spans="2:36" s="250" customFormat="1" hidden="1">
      <c r="B484" s="242">
        <v>1911011</v>
      </c>
      <c r="C484" s="243" t="s">
        <v>1488</v>
      </c>
      <c r="D484" s="244">
        <v>401</v>
      </c>
      <c r="E484" s="245">
        <v>1911011401</v>
      </c>
      <c r="F484" s="246" t="s">
        <v>1499</v>
      </c>
      <c r="G484" s="247">
        <v>152111</v>
      </c>
      <c r="H484" s="243" t="s">
        <v>1499</v>
      </c>
      <c r="I484" s="248">
        <v>17418694</v>
      </c>
      <c r="J484" s="248">
        <v>1234339</v>
      </c>
      <c r="K484" s="248">
        <v>9708</v>
      </c>
      <c r="L484" s="248">
        <v>-43193</v>
      </c>
      <c r="M484" s="248">
        <v>-38263</v>
      </c>
      <c r="N484" s="248">
        <v>898</v>
      </c>
      <c r="O484" s="249">
        <v>17390139</v>
      </c>
      <c r="P484" s="249">
        <v>1192044</v>
      </c>
      <c r="S484" s="363"/>
      <c r="T484" s="251">
        <v>1234339</v>
      </c>
      <c r="U484" s="251">
        <v>-43193</v>
      </c>
      <c r="V484" s="251">
        <v>898</v>
      </c>
      <c r="X484" s="252">
        <v>17530600</v>
      </c>
      <c r="Y484" s="252">
        <v>1191146</v>
      </c>
      <c r="Z484" s="252">
        <v>16287900</v>
      </c>
      <c r="AA484" s="252">
        <v>1239266</v>
      </c>
      <c r="AB484" s="252">
        <v>31696100</v>
      </c>
      <c r="AC484" s="252">
        <v>1649400</v>
      </c>
      <c r="AH484" s="253">
        <v>0.99417030791872496</v>
      </c>
      <c r="AI484" s="249">
        <v>17428402</v>
      </c>
      <c r="AJ484" s="254">
        <v>6.7946676097794714E-2</v>
      </c>
    </row>
    <row r="485" spans="2:36" s="250" customFormat="1" hidden="1">
      <c r="B485" s="242">
        <v>1911011</v>
      </c>
      <c r="C485" s="243" t="s">
        <v>1488</v>
      </c>
      <c r="D485" s="244">
        <v>402</v>
      </c>
      <c r="E485" s="245">
        <v>1911011402</v>
      </c>
      <c r="F485" s="246" t="s">
        <v>1500</v>
      </c>
      <c r="G485" s="247">
        <v>152112</v>
      </c>
      <c r="H485" s="243" t="s">
        <v>1500</v>
      </c>
      <c r="I485" s="248">
        <v>8643927</v>
      </c>
      <c r="J485" s="248">
        <v>3445586</v>
      </c>
      <c r="K485" s="248">
        <v>11661</v>
      </c>
      <c r="L485" s="248">
        <v>-1026</v>
      </c>
      <c r="M485" s="248">
        <v>3687</v>
      </c>
      <c r="N485" s="248">
        <v>-1394</v>
      </c>
      <c r="O485" s="249">
        <v>8659275</v>
      </c>
      <c r="P485" s="249">
        <v>3443166</v>
      </c>
      <c r="S485" s="363"/>
      <c r="T485" s="251">
        <v>3445586</v>
      </c>
      <c r="U485" s="251">
        <v>-1026</v>
      </c>
      <c r="V485" s="251">
        <v>-1394</v>
      </c>
      <c r="X485" s="252">
        <v>8640600</v>
      </c>
      <c r="Y485" s="252">
        <v>3444560</v>
      </c>
      <c r="Z485" s="252">
        <v>9758400</v>
      </c>
      <c r="AA485" s="252">
        <v>3581027</v>
      </c>
      <c r="AB485" s="252">
        <v>15662700</v>
      </c>
      <c r="AC485" s="252">
        <v>7166300</v>
      </c>
      <c r="AH485" s="253">
        <v>1.0017346017637665</v>
      </c>
      <c r="AI485" s="249">
        <v>8655588</v>
      </c>
      <c r="AJ485" s="254">
        <v>0.39864824202023008</v>
      </c>
    </row>
    <row r="486" spans="2:36" s="250" customFormat="1" hidden="1">
      <c r="B486" s="242">
        <v>1911011</v>
      </c>
      <c r="C486" s="243" t="s">
        <v>1488</v>
      </c>
      <c r="D486" s="244">
        <v>403</v>
      </c>
      <c r="E486" s="245">
        <v>1911011403</v>
      </c>
      <c r="F486" s="246" t="s">
        <v>1501</v>
      </c>
      <c r="G486" s="247">
        <v>152113</v>
      </c>
      <c r="H486" s="243" t="s">
        <v>1501</v>
      </c>
      <c r="I486" s="248">
        <v>59270</v>
      </c>
      <c r="J486" s="248">
        <v>293</v>
      </c>
      <c r="K486" s="248">
        <v>0</v>
      </c>
      <c r="L486" s="248">
        <v>0</v>
      </c>
      <c r="M486" s="248">
        <v>36</v>
      </c>
      <c r="N486" s="248">
        <v>0</v>
      </c>
      <c r="O486" s="249">
        <v>59306</v>
      </c>
      <c r="P486" s="249">
        <v>293</v>
      </c>
      <c r="S486" s="363"/>
      <c r="T486" s="251">
        <v>293</v>
      </c>
      <c r="U486" s="251">
        <v>0</v>
      </c>
      <c r="V486" s="251">
        <v>0</v>
      </c>
      <c r="X486" s="252">
        <v>66100</v>
      </c>
      <c r="Y486" s="252">
        <v>293</v>
      </c>
      <c r="Z486" s="252">
        <v>93800</v>
      </c>
      <c r="AA486" s="252">
        <v>0</v>
      </c>
      <c r="AB486" s="252">
        <v>570900</v>
      </c>
      <c r="AC486" s="252">
        <v>369800</v>
      </c>
      <c r="AH486" s="253">
        <v>0.89667170953101361</v>
      </c>
      <c r="AI486" s="249">
        <v>59270</v>
      </c>
      <c r="AJ486" s="254">
        <v>4.4326777609682297E-3</v>
      </c>
    </row>
    <row r="487" spans="2:36" s="250" customFormat="1" hidden="1">
      <c r="B487" s="242">
        <v>1911011</v>
      </c>
      <c r="C487" s="243" t="s">
        <v>1488</v>
      </c>
      <c r="D487" s="244">
        <v>404</v>
      </c>
      <c r="E487" s="245">
        <v>1911011404</v>
      </c>
      <c r="F487" s="246" t="s">
        <v>1502</v>
      </c>
      <c r="G487" s="247">
        <v>152114</v>
      </c>
      <c r="H487" s="243" t="s">
        <v>1502</v>
      </c>
      <c r="I487" s="248">
        <v>1318414</v>
      </c>
      <c r="J487" s="248">
        <v>137915</v>
      </c>
      <c r="K487" s="248">
        <v>23566</v>
      </c>
      <c r="L487" s="248">
        <v>1174</v>
      </c>
      <c r="M487" s="248">
        <v>-1206</v>
      </c>
      <c r="N487" s="248">
        <v>5</v>
      </c>
      <c r="O487" s="249">
        <v>1340774</v>
      </c>
      <c r="P487" s="249">
        <v>139094</v>
      </c>
      <c r="S487" s="363"/>
      <c r="T487" s="251">
        <v>137915</v>
      </c>
      <c r="U487" s="251">
        <v>1174</v>
      </c>
      <c r="V487" s="251">
        <v>5</v>
      </c>
      <c r="X487" s="252">
        <v>1346800</v>
      </c>
      <c r="Y487" s="252">
        <v>139089</v>
      </c>
      <c r="Z487" s="252">
        <v>908600</v>
      </c>
      <c r="AA487" s="252">
        <v>115272</v>
      </c>
      <c r="AB487" s="252">
        <v>1311700</v>
      </c>
      <c r="AC487" s="252">
        <v>231300</v>
      </c>
      <c r="AH487" s="253">
        <v>0.99642114642114643</v>
      </c>
      <c r="AI487" s="249">
        <v>1341980</v>
      </c>
      <c r="AJ487" s="254">
        <v>0.10327368577368577</v>
      </c>
    </row>
    <row r="488" spans="2:36" s="250" customFormat="1" hidden="1">
      <c r="B488" s="242">
        <v>1911011</v>
      </c>
      <c r="C488" s="243" t="s">
        <v>1488</v>
      </c>
      <c r="D488" s="244">
        <v>405</v>
      </c>
      <c r="E488" s="245">
        <v>1911011405</v>
      </c>
      <c r="F488" s="246" t="s">
        <v>1503</v>
      </c>
      <c r="G488" s="247">
        <v>152115</v>
      </c>
      <c r="H488" s="243" t="s">
        <v>1503</v>
      </c>
      <c r="I488" s="248">
        <v>1097226</v>
      </c>
      <c r="J488" s="248">
        <v>325246</v>
      </c>
      <c r="K488" s="248">
        <v>-538</v>
      </c>
      <c r="L488" s="248">
        <v>-19</v>
      </c>
      <c r="M488" s="248">
        <v>-1641</v>
      </c>
      <c r="N488" s="248">
        <v>-1767</v>
      </c>
      <c r="O488" s="249">
        <v>1095047</v>
      </c>
      <c r="P488" s="249">
        <v>323460</v>
      </c>
      <c r="S488" s="363"/>
      <c r="T488" s="251">
        <v>325246</v>
      </c>
      <c r="U488" s="251">
        <v>-19</v>
      </c>
      <c r="V488" s="251">
        <v>-1767</v>
      </c>
      <c r="X488" s="252">
        <v>1088900</v>
      </c>
      <c r="Y488" s="252">
        <v>325227</v>
      </c>
      <c r="Z488" s="252">
        <v>1085400</v>
      </c>
      <c r="AA488" s="252">
        <v>320114</v>
      </c>
      <c r="AB488" s="252">
        <v>819200</v>
      </c>
      <c r="AC488" s="252">
        <v>105300</v>
      </c>
      <c r="AH488" s="253">
        <v>1.007152171916613</v>
      </c>
      <c r="AI488" s="249">
        <v>1096688</v>
      </c>
      <c r="AJ488" s="254">
        <v>0.29867480944072</v>
      </c>
    </row>
    <row r="489" spans="2:36" s="250" customFormat="1" ht="24" hidden="1">
      <c r="B489" s="242">
        <v>1911011</v>
      </c>
      <c r="C489" s="243" t="s">
        <v>1488</v>
      </c>
      <c r="D489" s="244"/>
      <c r="E489" s="245" t="s">
        <v>640</v>
      </c>
      <c r="F489" s="246" t="s">
        <v>640</v>
      </c>
      <c r="G489" s="247">
        <v>152191</v>
      </c>
      <c r="H489" s="243" t="s">
        <v>1504</v>
      </c>
      <c r="I489" s="248">
        <v>0</v>
      </c>
      <c r="J489" s="248">
        <v>0</v>
      </c>
      <c r="K489" s="248">
        <v>0</v>
      </c>
      <c r="L489" s="248">
        <v>0</v>
      </c>
      <c r="M489" s="248">
        <v>0</v>
      </c>
      <c r="N489" s="248">
        <v>0</v>
      </c>
      <c r="O489" s="249">
        <v>0</v>
      </c>
      <c r="P489" s="249">
        <v>0</v>
      </c>
      <c r="S489" s="363"/>
      <c r="T489" s="251">
        <v>0</v>
      </c>
      <c r="U489" s="251">
        <v>0</v>
      </c>
      <c r="V489" s="251">
        <v>0</v>
      </c>
      <c r="X489" s="252" t="s">
        <v>640</v>
      </c>
      <c r="Y489" s="252" t="s">
        <v>640</v>
      </c>
      <c r="Z489" s="252" t="s">
        <v>640</v>
      </c>
      <c r="AA489" s="252" t="s">
        <v>640</v>
      </c>
      <c r="AB489" s="252" t="s">
        <v>640</v>
      </c>
      <c r="AC489" s="252" t="s">
        <v>640</v>
      </c>
      <c r="AH489" s="253" t="s">
        <v>640</v>
      </c>
      <c r="AI489" s="249">
        <v>0</v>
      </c>
      <c r="AJ489" s="254" t="s">
        <v>640</v>
      </c>
    </row>
    <row r="490" spans="2:36" s="250" customFormat="1" ht="24" hidden="1">
      <c r="B490" s="242">
        <v>1911011</v>
      </c>
      <c r="C490" s="243" t="s">
        <v>1488</v>
      </c>
      <c r="D490" s="244"/>
      <c r="E490" s="245" t="s">
        <v>640</v>
      </c>
      <c r="F490" s="246" t="s">
        <v>640</v>
      </c>
      <c r="G490" s="247">
        <v>152193</v>
      </c>
      <c r="H490" s="243" t="s">
        <v>1505</v>
      </c>
      <c r="I490" s="248">
        <v>0</v>
      </c>
      <c r="J490" s="248">
        <v>0</v>
      </c>
      <c r="K490" s="248">
        <v>0</v>
      </c>
      <c r="L490" s="248">
        <v>0</v>
      </c>
      <c r="M490" s="248">
        <v>0</v>
      </c>
      <c r="N490" s="248">
        <v>0</v>
      </c>
      <c r="O490" s="249">
        <v>0</v>
      </c>
      <c r="P490" s="249">
        <v>0</v>
      </c>
      <c r="S490" s="363"/>
      <c r="T490" s="251">
        <v>0</v>
      </c>
      <c r="U490" s="251">
        <v>0</v>
      </c>
      <c r="V490" s="251">
        <v>0</v>
      </c>
      <c r="X490" s="252" t="s">
        <v>640</v>
      </c>
      <c r="Y490" s="252" t="s">
        <v>640</v>
      </c>
      <c r="Z490" s="252" t="s">
        <v>640</v>
      </c>
      <c r="AA490" s="252" t="s">
        <v>640</v>
      </c>
      <c r="AB490" s="252" t="s">
        <v>640</v>
      </c>
      <c r="AC490" s="252" t="s">
        <v>640</v>
      </c>
      <c r="AH490" s="253" t="s">
        <v>640</v>
      </c>
      <c r="AI490" s="249">
        <v>0</v>
      </c>
      <c r="AJ490" s="254" t="s">
        <v>640</v>
      </c>
    </row>
    <row r="491" spans="2:36" s="250" customFormat="1" hidden="1">
      <c r="B491" s="242">
        <v>1911011</v>
      </c>
      <c r="C491" s="243" t="s">
        <v>1488</v>
      </c>
      <c r="D491" s="244"/>
      <c r="E491" s="245" t="s">
        <v>640</v>
      </c>
      <c r="F491" s="246" t="s">
        <v>640</v>
      </c>
      <c r="G491" s="247">
        <v>152194</v>
      </c>
      <c r="H491" s="243" t="s">
        <v>1506</v>
      </c>
      <c r="I491" s="248">
        <v>0</v>
      </c>
      <c r="J491" s="248">
        <v>0</v>
      </c>
      <c r="K491" s="248">
        <v>0</v>
      </c>
      <c r="L491" s="248">
        <v>0</v>
      </c>
      <c r="M491" s="248">
        <v>0</v>
      </c>
      <c r="N491" s="248">
        <v>0</v>
      </c>
      <c r="O491" s="249">
        <v>0</v>
      </c>
      <c r="P491" s="249">
        <v>0</v>
      </c>
      <c r="S491" s="363"/>
      <c r="T491" s="251">
        <v>0</v>
      </c>
      <c r="U491" s="251">
        <v>0</v>
      </c>
      <c r="V491" s="251">
        <v>0</v>
      </c>
      <c r="X491" s="252" t="s">
        <v>640</v>
      </c>
      <c r="Y491" s="252" t="s">
        <v>640</v>
      </c>
      <c r="Z491" s="252" t="s">
        <v>640</v>
      </c>
      <c r="AA491" s="252" t="s">
        <v>640</v>
      </c>
      <c r="AB491" s="252" t="s">
        <v>640</v>
      </c>
      <c r="AC491" s="252" t="s">
        <v>640</v>
      </c>
      <c r="AH491" s="253" t="s">
        <v>640</v>
      </c>
      <c r="AI491" s="249">
        <v>0</v>
      </c>
      <c r="AJ491" s="254" t="s">
        <v>640</v>
      </c>
    </row>
    <row r="492" spans="2:36" s="250" customFormat="1" ht="24" hidden="1">
      <c r="B492" s="242">
        <v>1911011</v>
      </c>
      <c r="C492" s="243" t="s">
        <v>1488</v>
      </c>
      <c r="D492" s="244"/>
      <c r="E492" s="245" t="s">
        <v>640</v>
      </c>
      <c r="F492" s="246" t="s">
        <v>640</v>
      </c>
      <c r="G492" s="247">
        <v>152195</v>
      </c>
      <c r="H492" s="243" t="s">
        <v>1507</v>
      </c>
      <c r="I492" s="248">
        <v>0</v>
      </c>
      <c r="J492" s="248">
        <v>0</v>
      </c>
      <c r="K492" s="248">
        <v>0</v>
      </c>
      <c r="L492" s="248">
        <v>0</v>
      </c>
      <c r="M492" s="248">
        <v>0</v>
      </c>
      <c r="N492" s="248">
        <v>0</v>
      </c>
      <c r="O492" s="249">
        <v>0</v>
      </c>
      <c r="P492" s="249">
        <v>0</v>
      </c>
      <c r="S492" s="363"/>
      <c r="T492" s="251">
        <v>0</v>
      </c>
      <c r="U492" s="251">
        <v>0</v>
      </c>
      <c r="V492" s="251">
        <v>0</v>
      </c>
      <c r="X492" s="252" t="s">
        <v>640</v>
      </c>
      <c r="Y492" s="252" t="s">
        <v>640</v>
      </c>
      <c r="Z492" s="252" t="s">
        <v>640</v>
      </c>
      <c r="AA492" s="252" t="s">
        <v>640</v>
      </c>
      <c r="AB492" s="252" t="s">
        <v>640</v>
      </c>
      <c r="AC492" s="252" t="s">
        <v>640</v>
      </c>
      <c r="AH492" s="253" t="s">
        <v>640</v>
      </c>
      <c r="AI492" s="249">
        <v>0</v>
      </c>
      <c r="AJ492" s="254" t="s">
        <v>640</v>
      </c>
    </row>
    <row r="493" spans="2:36" s="250" customFormat="1" hidden="1">
      <c r="B493" s="242">
        <v>1911011</v>
      </c>
      <c r="C493" s="243" t="s">
        <v>1488</v>
      </c>
      <c r="D493" s="244">
        <v>501</v>
      </c>
      <c r="E493" s="245">
        <v>1911011501</v>
      </c>
      <c r="F493" s="246" t="s">
        <v>1508</v>
      </c>
      <c r="G493" s="247">
        <v>153191</v>
      </c>
      <c r="H493" s="243" t="s">
        <v>1509</v>
      </c>
      <c r="I493" s="248">
        <v>0</v>
      </c>
      <c r="J493" s="248">
        <v>0</v>
      </c>
      <c r="K493" s="248">
        <v>0</v>
      </c>
      <c r="L493" s="248">
        <v>0</v>
      </c>
      <c r="M493" s="248">
        <v>0</v>
      </c>
      <c r="N493" s="248">
        <v>0</v>
      </c>
      <c r="O493" s="249">
        <v>0</v>
      </c>
      <c r="P493" s="249">
        <v>0</v>
      </c>
      <c r="S493" s="363"/>
      <c r="T493" s="251">
        <v>0</v>
      </c>
      <c r="U493" s="251">
        <v>0</v>
      </c>
      <c r="V493" s="251">
        <v>0</v>
      </c>
      <c r="X493" s="252">
        <v>16583100</v>
      </c>
      <c r="Y493" s="252">
        <v>0</v>
      </c>
      <c r="Z493" s="252">
        <v>19787900</v>
      </c>
      <c r="AA493" s="252">
        <v>0</v>
      </c>
      <c r="AB493" s="252">
        <v>0</v>
      </c>
      <c r="AC493" s="252">
        <v>0</v>
      </c>
      <c r="AH493" s="253">
        <v>0</v>
      </c>
      <c r="AI493" s="249">
        <v>0</v>
      </c>
      <c r="AJ493" s="254">
        <v>0</v>
      </c>
    </row>
    <row r="494" spans="2:36" s="250" customFormat="1" hidden="1">
      <c r="B494" s="242">
        <v>1911011</v>
      </c>
      <c r="C494" s="243" t="s">
        <v>1488</v>
      </c>
      <c r="D494" s="244">
        <v>601</v>
      </c>
      <c r="E494" s="245">
        <v>1911011601</v>
      </c>
      <c r="F494" s="246" t="s">
        <v>1510</v>
      </c>
      <c r="G494" s="247">
        <v>153291</v>
      </c>
      <c r="H494" s="243" t="s">
        <v>1511</v>
      </c>
      <c r="I494" s="248">
        <v>0</v>
      </c>
      <c r="J494" s="248">
        <v>0</v>
      </c>
      <c r="K494" s="248">
        <v>0</v>
      </c>
      <c r="L494" s="248">
        <v>0</v>
      </c>
      <c r="M494" s="248">
        <v>0</v>
      </c>
      <c r="N494" s="248">
        <v>0</v>
      </c>
      <c r="O494" s="249">
        <v>0</v>
      </c>
      <c r="P494" s="249">
        <v>0</v>
      </c>
      <c r="S494" s="363"/>
      <c r="T494" s="251">
        <v>0</v>
      </c>
      <c r="U494" s="251">
        <v>0</v>
      </c>
      <c r="V494" s="251">
        <v>0</v>
      </c>
      <c r="X494" s="252">
        <v>10348100</v>
      </c>
      <c r="Y494" s="252">
        <v>0</v>
      </c>
      <c r="Z494" s="252">
        <v>11202700</v>
      </c>
      <c r="AA494" s="252">
        <v>0</v>
      </c>
      <c r="AB494" s="252">
        <v>0</v>
      </c>
      <c r="AC494" s="252">
        <v>0</v>
      </c>
      <c r="AH494" s="253">
        <v>0</v>
      </c>
      <c r="AI494" s="249">
        <v>0</v>
      </c>
      <c r="AJ494" s="254">
        <v>0</v>
      </c>
    </row>
    <row r="495" spans="2:36" s="250" customFormat="1" hidden="1">
      <c r="B495" s="242">
        <v>1911011</v>
      </c>
      <c r="C495" s="243" t="s">
        <v>1488</v>
      </c>
      <c r="D495" s="244">
        <v>701</v>
      </c>
      <c r="E495" s="245">
        <v>1911011701</v>
      </c>
      <c r="F495" s="246" t="s">
        <v>1512</v>
      </c>
      <c r="G495" s="247">
        <v>159191</v>
      </c>
      <c r="H495" s="243" t="s">
        <v>1513</v>
      </c>
      <c r="I495" s="248">
        <v>0</v>
      </c>
      <c r="J495" s="248">
        <v>0</v>
      </c>
      <c r="K495" s="248">
        <v>0</v>
      </c>
      <c r="L495" s="248">
        <v>0</v>
      </c>
      <c r="M495" s="248">
        <v>0</v>
      </c>
      <c r="N495" s="248">
        <v>0</v>
      </c>
      <c r="O495" s="249">
        <v>0</v>
      </c>
      <c r="P495" s="249">
        <v>0</v>
      </c>
      <c r="S495" s="363"/>
      <c r="T495" s="251">
        <v>0</v>
      </c>
      <c r="U495" s="251">
        <v>0</v>
      </c>
      <c r="V495" s="251">
        <v>0</v>
      </c>
      <c r="X495" s="252">
        <v>2619100</v>
      </c>
      <c r="Y495" s="252">
        <v>0</v>
      </c>
      <c r="Z495" s="252">
        <v>2539200</v>
      </c>
      <c r="AA495" s="252">
        <v>0</v>
      </c>
      <c r="AB495" s="252">
        <v>0</v>
      </c>
      <c r="AC495" s="252">
        <v>0</v>
      </c>
      <c r="AH495" s="253">
        <v>0</v>
      </c>
      <c r="AI495" s="249">
        <v>0</v>
      </c>
      <c r="AJ495" s="254">
        <v>0</v>
      </c>
    </row>
    <row r="496" spans="2:36" s="250" customFormat="1" hidden="1">
      <c r="B496" s="242">
        <v>1911011</v>
      </c>
      <c r="C496" s="243" t="s">
        <v>1488</v>
      </c>
      <c r="D496" s="244">
        <v>801</v>
      </c>
      <c r="E496" s="245">
        <v>1911011801</v>
      </c>
      <c r="F496" s="246" t="s">
        <v>1514</v>
      </c>
      <c r="G496" s="247"/>
      <c r="H496" s="243"/>
      <c r="I496" s="248">
        <v>0</v>
      </c>
      <c r="J496" s="248">
        <v>0</v>
      </c>
      <c r="K496" s="248">
        <v>0</v>
      </c>
      <c r="L496" s="248">
        <v>0</v>
      </c>
      <c r="M496" s="248">
        <v>0</v>
      </c>
      <c r="N496" s="248">
        <v>0</v>
      </c>
      <c r="O496" s="249">
        <v>0</v>
      </c>
      <c r="P496" s="249">
        <v>0</v>
      </c>
      <c r="S496" s="363"/>
      <c r="T496" s="251">
        <v>0</v>
      </c>
      <c r="U496" s="251">
        <v>0</v>
      </c>
      <c r="V496" s="251">
        <v>0</v>
      </c>
      <c r="X496" s="252">
        <v>610800</v>
      </c>
      <c r="Y496" s="252">
        <v>0</v>
      </c>
      <c r="Z496" s="252">
        <v>633400</v>
      </c>
      <c r="AA496" s="252">
        <v>0</v>
      </c>
      <c r="AB496" s="252">
        <v>734600</v>
      </c>
      <c r="AC496" s="252">
        <v>0</v>
      </c>
      <c r="AH496" s="253">
        <v>0</v>
      </c>
      <c r="AI496" s="249">
        <v>0</v>
      </c>
      <c r="AJ496" s="254">
        <v>0</v>
      </c>
    </row>
    <row r="497" spans="2:36" s="250" customFormat="1" hidden="1">
      <c r="B497" s="242">
        <v>1911011</v>
      </c>
      <c r="C497" s="243" t="s">
        <v>1488</v>
      </c>
      <c r="D497" s="244">
        <v>901</v>
      </c>
      <c r="E497" s="245">
        <v>1911011901</v>
      </c>
      <c r="F497" s="246" t="s">
        <v>981</v>
      </c>
      <c r="G497" s="247"/>
      <c r="H497" s="243"/>
      <c r="I497" s="248">
        <v>0</v>
      </c>
      <c r="J497" s="248">
        <v>0</v>
      </c>
      <c r="K497" s="248">
        <v>0</v>
      </c>
      <c r="L497" s="248">
        <v>0</v>
      </c>
      <c r="M497" s="248">
        <v>0</v>
      </c>
      <c r="N497" s="248">
        <v>0</v>
      </c>
      <c r="O497" s="249">
        <v>0</v>
      </c>
      <c r="P497" s="249">
        <v>0</v>
      </c>
      <c r="S497" s="363"/>
      <c r="T497" s="251">
        <v>-116017</v>
      </c>
      <c r="U497" s="251">
        <v>0</v>
      </c>
      <c r="V497" s="251">
        <v>0</v>
      </c>
      <c r="X497" s="252">
        <v>-455700</v>
      </c>
      <c r="Y497" s="252">
        <v>-116017</v>
      </c>
      <c r="Z497" s="252">
        <v>376900</v>
      </c>
      <c r="AA497" s="252">
        <v>70772</v>
      </c>
      <c r="AB497" s="252">
        <v>350100</v>
      </c>
      <c r="AC497" s="252">
        <v>79200</v>
      </c>
      <c r="AH497" s="253">
        <v>0</v>
      </c>
      <c r="AI497" s="249">
        <v>0</v>
      </c>
      <c r="AJ497" s="254">
        <v>0.25459073952161509</v>
      </c>
    </row>
    <row r="498" spans="2:36" s="277" customFormat="1" hidden="1">
      <c r="B498" s="269">
        <v>2011011</v>
      </c>
      <c r="C498" s="270" t="s">
        <v>1515</v>
      </c>
      <c r="D498" s="271"/>
      <c r="E498" s="272" t="s">
        <v>640</v>
      </c>
      <c r="F498" s="273" t="s">
        <v>640</v>
      </c>
      <c r="G498" s="274">
        <v>161111</v>
      </c>
      <c r="H498" s="270" t="s">
        <v>1516</v>
      </c>
      <c r="I498" s="275">
        <v>1533811</v>
      </c>
      <c r="J498" s="275">
        <v>0</v>
      </c>
      <c r="K498" s="275">
        <v>-15443</v>
      </c>
      <c r="L498" s="275">
        <v>0</v>
      </c>
      <c r="M498" s="275">
        <v>-33635</v>
      </c>
      <c r="N498" s="275">
        <v>0</v>
      </c>
      <c r="O498" s="276">
        <v>1484733</v>
      </c>
      <c r="P498" s="276">
        <v>0</v>
      </c>
      <c r="S498" s="366"/>
      <c r="T498" s="278">
        <v>0</v>
      </c>
      <c r="U498" s="278">
        <v>0</v>
      </c>
      <c r="V498" s="278">
        <v>0</v>
      </c>
      <c r="X498" s="279" t="s">
        <v>640</v>
      </c>
      <c r="Y498" s="279" t="s">
        <v>640</v>
      </c>
      <c r="Z498" s="279" t="s">
        <v>640</v>
      </c>
      <c r="AA498" s="279" t="s">
        <v>640</v>
      </c>
      <c r="AB498" s="279" t="s">
        <v>640</v>
      </c>
      <c r="AC498" s="279" t="s">
        <v>640</v>
      </c>
      <c r="AH498" s="280" t="s">
        <v>640</v>
      </c>
      <c r="AI498" s="276">
        <v>1518368</v>
      </c>
      <c r="AJ498" s="281" t="s">
        <v>640</v>
      </c>
    </row>
    <row r="499" spans="2:36" s="277" customFormat="1" ht="24" hidden="1">
      <c r="B499" s="269">
        <v>2011011</v>
      </c>
      <c r="C499" s="270" t="s">
        <v>1515</v>
      </c>
      <c r="D499" s="271">
        <v>101</v>
      </c>
      <c r="E499" s="272">
        <v>2011011101</v>
      </c>
      <c r="F499" s="273" t="s">
        <v>1517</v>
      </c>
      <c r="G499" s="274">
        <v>161112</v>
      </c>
      <c r="H499" s="270" t="s">
        <v>1518</v>
      </c>
      <c r="I499" s="275">
        <v>8956849</v>
      </c>
      <c r="J499" s="275">
        <v>0</v>
      </c>
      <c r="K499" s="275">
        <v>-94905</v>
      </c>
      <c r="L499" s="275">
        <v>0</v>
      </c>
      <c r="M499" s="275">
        <v>-64408</v>
      </c>
      <c r="N499" s="275">
        <v>0</v>
      </c>
      <c r="O499" s="276">
        <v>8797536</v>
      </c>
      <c r="P499" s="276">
        <v>0</v>
      </c>
      <c r="S499" s="366"/>
      <c r="T499" s="278">
        <v>0</v>
      </c>
      <c r="U499" s="278">
        <v>0</v>
      </c>
      <c r="V499" s="278">
        <v>0</v>
      </c>
      <c r="X499" s="279">
        <v>8190300</v>
      </c>
      <c r="Y499" s="279">
        <v>0</v>
      </c>
      <c r="Z499" s="279">
        <v>10110300</v>
      </c>
      <c r="AA499" s="279">
        <v>0</v>
      </c>
      <c r="AB499" s="279">
        <v>5713600</v>
      </c>
      <c r="AC499" s="279">
        <v>0</v>
      </c>
      <c r="AH499" s="280">
        <v>1.0820048105685995</v>
      </c>
      <c r="AI499" s="276">
        <v>8861944</v>
      </c>
      <c r="AJ499" s="281">
        <v>0</v>
      </c>
    </row>
    <row r="500" spans="2:36" s="277" customFormat="1" hidden="1">
      <c r="B500" s="269">
        <v>2011011</v>
      </c>
      <c r="C500" s="270" t="s">
        <v>1515</v>
      </c>
      <c r="D500" s="271">
        <v>204</v>
      </c>
      <c r="E500" s="272">
        <v>2011011204</v>
      </c>
      <c r="F500" s="273" t="s">
        <v>1519</v>
      </c>
      <c r="G500" s="274">
        <v>161114</v>
      </c>
      <c r="H500" s="270" t="s">
        <v>1519</v>
      </c>
      <c r="I500" s="275">
        <v>154797</v>
      </c>
      <c r="J500" s="275">
        <v>0</v>
      </c>
      <c r="K500" s="275">
        <v>1360</v>
      </c>
      <c r="L500" s="275">
        <v>0</v>
      </c>
      <c r="M500" s="275">
        <v>-11</v>
      </c>
      <c r="N500" s="275">
        <v>0</v>
      </c>
      <c r="O500" s="276">
        <v>156146</v>
      </c>
      <c r="P500" s="276">
        <v>0</v>
      </c>
      <c r="S500" s="366"/>
      <c r="T500" s="278">
        <v>0</v>
      </c>
      <c r="U500" s="278">
        <v>0</v>
      </c>
      <c r="V500" s="278">
        <v>0</v>
      </c>
      <c r="X500" s="279">
        <v>152600</v>
      </c>
      <c r="Y500" s="279">
        <v>0</v>
      </c>
      <c r="Z500" s="279">
        <v>0</v>
      </c>
      <c r="AA500" s="279">
        <v>0</v>
      </c>
      <c r="AB500" s="279">
        <v>0</v>
      </c>
      <c r="AC500" s="279">
        <v>0</v>
      </c>
      <c r="AH500" s="280">
        <v>1.0233093053735256</v>
      </c>
      <c r="AI500" s="276">
        <v>156157</v>
      </c>
      <c r="AJ500" s="281">
        <v>0</v>
      </c>
    </row>
    <row r="501" spans="2:36" s="277" customFormat="1" hidden="1">
      <c r="B501" s="269">
        <v>2011011</v>
      </c>
      <c r="C501" s="270" t="s">
        <v>1515</v>
      </c>
      <c r="D501" s="271">
        <v>201</v>
      </c>
      <c r="E501" s="272">
        <v>2011011201</v>
      </c>
      <c r="F501" s="273" t="s">
        <v>1520</v>
      </c>
      <c r="G501" s="274">
        <v>161115</v>
      </c>
      <c r="H501" s="270" t="s">
        <v>1520</v>
      </c>
      <c r="I501" s="275">
        <v>1632353</v>
      </c>
      <c r="J501" s="275">
        <v>3032</v>
      </c>
      <c r="K501" s="275">
        <v>-52892</v>
      </c>
      <c r="L501" s="275">
        <v>-98</v>
      </c>
      <c r="M501" s="275">
        <v>-788</v>
      </c>
      <c r="N501" s="275">
        <v>12</v>
      </c>
      <c r="O501" s="276">
        <v>1578673</v>
      </c>
      <c r="P501" s="276">
        <v>2946</v>
      </c>
      <c r="S501" s="366"/>
      <c r="T501" s="278">
        <v>3032</v>
      </c>
      <c r="U501" s="278">
        <v>-98</v>
      </c>
      <c r="V501" s="278">
        <v>12</v>
      </c>
      <c r="X501" s="279">
        <v>1627900</v>
      </c>
      <c r="Y501" s="279">
        <v>2934</v>
      </c>
      <c r="Z501" s="279">
        <v>1176800</v>
      </c>
      <c r="AA501" s="279">
        <v>4125</v>
      </c>
      <c r="AB501" s="279">
        <v>187600</v>
      </c>
      <c r="AC501" s="279">
        <v>0</v>
      </c>
      <c r="AH501" s="280">
        <v>0.97024448676208608</v>
      </c>
      <c r="AI501" s="276">
        <v>1579461</v>
      </c>
      <c r="AJ501" s="281">
        <v>1.8023220099514712E-3</v>
      </c>
    </row>
    <row r="502" spans="2:36" s="277" customFormat="1" hidden="1">
      <c r="B502" s="269">
        <v>2011011</v>
      </c>
      <c r="C502" s="270" t="s">
        <v>1515</v>
      </c>
      <c r="D502" s="271">
        <v>203</v>
      </c>
      <c r="E502" s="272">
        <v>2011011203</v>
      </c>
      <c r="F502" s="273" t="s">
        <v>1521</v>
      </c>
      <c r="G502" s="274">
        <v>161119</v>
      </c>
      <c r="H502" s="270" t="s">
        <v>1521</v>
      </c>
      <c r="I502" s="275">
        <v>210493</v>
      </c>
      <c r="J502" s="275">
        <v>0</v>
      </c>
      <c r="K502" s="275">
        <v>-17741</v>
      </c>
      <c r="L502" s="275">
        <v>0</v>
      </c>
      <c r="M502" s="275">
        <v>-2540</v>
      </c>
      <c r="N502" s="275">
        <v>0</v>
      </c>
      <c r="O502" s="276">
        <v>190212</v>
      </c>
      <c r="P502" s="276">
        <v>0</v>
      </c>
      <c r="S502" s="366"/>
      <c r="T502" s="278">
        <v>0</v>
      </c>
      <c r="U502" s="278">
        <v>0</v>
      </c>
      <c r="V502" s="278">
        <v>0</v>
      </c>
      <c r="X502" s="279">
        <v>413000</v>
      </c>
      <c r="Y502" s="279">
        <v>0</v>
      </c>
      <c r="Z502" s="279">
        <v>719200</v>
      </c>
      <c r="AA502" s="279">
        <v>0</v>
      </c>
      <c r="AB502" s="279">
        <v>423400</v>
      </c>
      <c r="AC502" s="279">
        <v>0</v>
      </c>
      <c r="AH502" s="280">
        <v>0.46671186440677964</v>
      </c>
      <c r="AI502" s="276">
        <v>192752</v>
      </c>
      <c r="AJ502" s="281">
        <v>0</v>
      </c>
    </row>
    <row r="503" spans="2:36" s="277" customFormat="1" hidden="1">
      <c r="B503" s="269">
        <v>2011011</v>
      </c>
      <c r="C503" s="270" t="s">
        <v>1515</v>
      </c>
      <c r="D503" s="271"/>
      <c r="E503" s="272" t="s">
        <v>640</v>
      </c>
      <c r="F503" s="273" t="s">
        <v>640</v>
      </c>
      <c r="G503" s="274">
        <v>161121</v>
      </c>
      <c r="H503" s="270" t="s">
        <v>1522</v>
      </c>
      <c r="I503" s="275">
        <v>274263</v>
      </c>
      <c r="J503" s="275">
        <v>0</v>
      </c>
      <c r="K503" s="275">
        <v>-107229</v>
      </c>
      <c r="L503" s="275">
        <v>0</v>
      </c>
      <c r="M503" s="275">
        <v>-1315</v>
      </c>
      <c r="N503" s="275">
        <v>0</v>
      </c>
      <c r="O503" s="276">
        <v>165719</v>
      </c>
      <c r="P503" s="276">
        <v>0</v>
      </c>
      <c r="S503" s="366"/>
      <c r="T503" s="278">
        <v>0</v>
      </c>
      <c r="U503" s="278">
        <v>0</v>
      </c>
      <c r="V503" s="278">
        <v>0</v>
      </c>
      <c r="X503" s="279" t="s">
        <v>640</v>
      </c>
      <c r="Y503" s="279" t="s">
        <v>640</v>
      </c>
      <c r="Z503" s="279" t="s">
        <v>640</v>
      </c>
      <c r="AA503" s="279" t="s">
        <v>640</v>
      </c>
      <c r="AB503" s="279" t="s">
        <v>640</v>
      </c>
      <c r="AC503" s="279" t="s">
        <v>640</v>
      </c>
      <c r="AH503" s="280" t="s">
        <v>640</v>
      </c>
      <c r="AI503" s="276">
        <v>167034</v>
      </c>
      <c r="AJ503" s="281" t="s">
        <v>640</v>
      </c>
    </row>
    <row r="504" spans="2:36" s="277" customFormat="1" hidden="1">
      <c r="B504" s="269">
        <v>2011011</v>
      </c>
      <c r="C504" s="270" t="s">
        <v>1515</v>
      </c>
      <c r="D504" s="271">
        <v>301</v>
      </c>
      <c r="E504" s="272">
        <v>2011011301</v>
      </c>
      <c r="F504" s="273" t="s">
        <v>1523</v>
      </c>
      <c r="G504" s="274">
        <v>161122</v>
      </c>
      <c r="H504" s="270" t="s">
        <v>1523</v>
      </c>
      <c r="I504" s="275">
        <v>148391</v>
      </c>
      <c r="J504" s="275">
        <v>0</v>
      </c>
      <c r="K504" s="275">
        <v>9920</v>
      </c>
      <c r="L504" s="275">
        <v>0</v>
      </c>
      <c r="M504" s="275">
        <v>335</v>
      </c>
      <c r="N504" s="275">
        <v>0</v>
      </c>
      <c r="O504" s="276">
        <v>158646</v>
      </c>
      <c r="P504" s="276">
        <v>0</v>
      </c>
      <c r="S504" s="366"/>
      <c r="T504" s="278">
        <v>0</v>
      </c>
      <c r="U504" s="278">
        <v>0</v>
      </c>
      <c r="V504" s="278">
        <v>0</v>
      </c>
      <c r="X504" s="279">
        <v>153600</v>
      </c>
      <c r="Y504" s="279">
        <v>0</v>
      </c>
      <c r="Z504" s="279">
        <v>176800</v>
      </c>
      <c r="AA504" s="279">
        <v>7367</v>
      </c>
      <c r="AB504" s="279">
        <v>224400</v>
      </c>
      <c r="AC504" s="279">
        <v>12000</v>
      </c>
      <c r="AH504" s="280">
        <v>1.0306705729166667</v>
      </c>
      <c r="AI504" s="276">
        <v>158311</v>
      </c>
      <c r="AJ504" s="281">
        <v>0</v>
      </c>
    </row>
    <row r="505" spans="2:36" s="277" customFormat="1" hidden="1">
      <c r="B505" s="269">
        <v>2011011</v>
      </c>
      <c r="C505" s="270" t="s">
        <v>1515</v>
      </c>
      <c r="D505" s="271">
        <v>302</v>
      </c>
      <c r="E505" s="272">
        <v>2011011302</v>
      </c>
      <c r="F505" s="273" t="s">
        <v>1524</v>
      </c>
      <c r="G505" s="274">
        <v>161123</v>
      </c>
      <c r="H505" s="270" t="s">
        <v>1524</v>
      </c>
      <c r="I505" s="275">
        <v>257437</v>
      </c>
      <c r="J505" s="275">
        <v>7564</v>
      </c>
      <c r="K505" s="275">
        <v>-10646</v>
      </c>
      <c r="L505" s="275">
        <v>2112</v>
      </c>
      <c r="M505" s="275">
        <v>43601</v>
      </c>
      <c r="N505" s="275">
        <v>-182</v>
      </c>
      <c r="O505" s="276">
        <v>290392</v>
      </c>
      <c r="P505" s="276">
        <v>9494</v>
      </c>
      <c r="S505" s="366"/>
      <c r="T505" s="278">
        <v>7564</v>
      </c>
      <c r="U505" s="278">
        <v>2112</v>
      </c>
      <c r="V505" s="278">
        <v>-182</v>
      </c>
      <c r="X505" s="279">
        <v>244500</v>
      </c>
      <c r="Y505" s="279">
        <v>9676</v>
      </c>
      <c r="Z505" s="279">
        <v>234900</v>
      </c>
      <c r="AA505" s="279">
        <v>13528</v>
      </c>
      <c r="AB505" s="279">
        <v>259200</v>
      </c>
      <c r="AC505" s="279">
        <v>17300</v>
      </c>
      <c r="AH505" s="280">
        <v>1.0093701431492843</v>
      </c>
      <c r="AI505" s="276">
        <v>246791</v>
      </c>
      <c r="AJ505" s="281">
        <v>3.9574642126789364E-2</v>
      </c>
    </row>
    <row r="506" spans="2:36" s="277" customFormat="1" hidden="1">
      <c r="B506" s="269">
        <v>2011011</v>
      </c>
      <c r="C506" s="270" t="s">
        <v>1515</v>
      </c>
      <c r="D506" s="271">
        <v>303</v>
      </c>
      <c r="E506" s="272">
        <v>2011011303</v>
      </c>
      <c r="F506" s="273" t="s">
        <v>1525</v>
      </c>
      <c r="G506" s="274">
        <v>161129</v>
      </c>
      <c r="H506" s="270" t="s">
        <v>1525</v>
      </c>
      <c r="I506" s="275">
        <v>739695</v>
      </c>
      <c r="J506" s="275">
        <v>0</v>
      </c>
      <c r="K506" s="275">
        <v>-1944</v>
      </c>
      <c r="L506" s="275">
        <v>0</v>
      </c>
      <c r="M506" s="275">
        <v>4898</v>
      </c>
      <c r="N506" s="275">
        <v>0</v>
      </c>
      <c r="O506" s="276">
        <v>742649</v>
      </c>
      <c r="P506" s="276">
        <v>0</v>
      </c>
      <c r="S506" s="366"/>
      <c r="T506" s="278">
        <v>0</v>
      </c>
      <c r="U506" s="278">
        <v>0</v>
      </c>
      <c r="V506" s="278">
        <v>0</v>
      </c>
      <c r="X506" s="279">
        <v>742400</v>
      </c>
      <c r="Y506" s="279">
        <v>0</v>
      </c>
      <c r="Z506" s="279">
        <v>572200</v>
      </c>
      <c r="AA506" s="279">
        <v>0</v>
      </c>
      <c r="AB506" s="279">
        <v>728800</v>
      </c>
      <c r="AC506" s="279">
        <v>7400</v>
      </c>
      <c r="AH506" s="280">
        <v>0.99373787715517237</v>
      </c>
      <c r="AI506" s="276">
        <v>737751</v>
      </c>
      <c r="AJ506" s="281">
        <v>0</v>
      </c>
    </row>
    <row r="507" spans="2:36" s="277" customFormat="1" hidden="1">
      <c r="B507" s="269">
        <v>2011011</v>
      </c>
      <c r="C507" s="270" t="s">
        <v>1515</v>
      </c>
      <c r="D507" s="271">
        <v>401</v>
      </c>
      <c r="E507" s="272">
        <v>2011011401</v>
      </c>
      <c r="F507" s="273" t="s">
        <v>1526</v>
      </c>
      <c r="G507" s="274"/>
      <c r="H507" s="270"/>
      <c r="I507" s="275">
        <v>0</v>
      </c>
      <c r="J507" s="275">
        <v>0</v>
      </c>
      <c r="K507" s="275">
        <v>0</v>
      </c>
      <c r="L507" s="275">
        <v>0</v>
      </c>
      <c r="M507" s="275">
        <v>0</v>
      </c>
      <c r="N507" s="275">
        <v>0</v>
      </c>
      <c r="O507" s="276">
        <v>0</v>
      </c>
      <c r="P507" s="276">
        <v>0</v>
      </c>
      <c r="Q507" s="282" t="s">
        <v>4161</v>
      </c>
      <c r="R507" s="282"/>
      <c r="S507" s="370">
        <v>2</v>
      </c>
      <c r="T507" s="278">
        <v>214388.96936311745</v>
      </c>
      <c r="U507" s="278">
        <v>0</v>
      </c>
      <c r="V507" s="278">
        <v>0</v>
      </c>
      <c r="X507" s="279">
        <v>6631100</v>
      </c>
      <c r="Y507" s="279">
        <v>214388.96936311745</v>
      </c>
      <c r="Z507" s="279">
        <v>6755600</v>
      </c>
      <c r="AA507" s="279">
        <v>78600</v>
      </c>
      <c r="AB507" s="279">
        <v>6813000</v>
      </c>
      <c r="AC507" s="279">
        <v>86900</v>
      </c>
      <c r="AH507" s="280">
        <v>0</v>
      </c>
      <c r="AI507" s="276">
        <v>0</v>
      </c>
      <c r="AJ507" s="281">
        <v>3.2330830384569291E-2</v>
      </c>
    </row>
    <row r="508" spans="2:36" s="277" customFormat="1" hidden="1">
      <c r="B508" s="269">
        <v>2011011</v>
      </c>
      <c r="C508" s="270" t="s">
        <v>1515</v>
      </c>
      <c r="D508" s="271">
        <v>402</v>
      </c>
      <c r="E508" s="272">
        <v>2011011402</v>
      </c>
      <c r="F508" s="273" t="s">
        <v>1527</v>
      </c>
      <c r="G508" s="274"/>
      <c r="H508" s="270"/>
      <c r="I508" s="275">
        <v>0</v>
      </c>
      <c r="J508" s="275">
        <v>0</v>
      </c>
      <c r="K508" s="275">
        <v>0</v>
      </c>
      <c r="L508" s="275">
        <v>0</v>
      </c>
      <c r="M508" s="275">
        <v>0</v>
      </c>
      <c r="N508" s="275">
        <v>0</v>
      </c>
      <c r="O508" s="276">
        <v>0</v>
      </c>
      <c r="P508" s="276">
        <v>0</v>
      </c>
      <c r="Q508" s="282" t="s">
        <v>4161</v>
      </c>
      <c r="R508" s="282"/>
      <c r="S508" s="370">
        <v>2</v>
      </c>
      <c r="T508" s="278">
        <v>157359.59390205372</v>
      </c>
      <c r="U508" s="278">
        <v>0</v>
      </c>
      <c r="V508" s="278">
        <v>0</v>
      </c>
      <c r="X508" s="279">
        <v>1429900</v>
      </c>
      <c r="Y508" s="279">
        <v>157359.59390205372</v>
      </c>
      <c r="Z508" s="279">
        <v>1466900</v>
      </c>
      <c r="AA508" s="279">
        <v>98200</v>
      </c>
      <c r="AB508" s="279">
        <v>1508200</v>
      </c>
      <c r="AC508" s="279">
        <v>51300</v>
      </c>
      <c r="AH508" s="280">
        <v>0</v>
      </c>
      <c r="AI508" s="276">
        <v>0</v>
      </c>
      <c r="AJ508" s="281">
        <v>0.11004936981750732</v>
      </c>
    </row>
    <row r="509" spans="2:36" s="277" customFormat="1" hidden="1">
      <c r="B509" s="269">
        <v>2011011</v>
      </c>
      <c r="C509" s="270" t="s">
        <v>1515</v>
      </c>
      <c r="D509" s="271">
        <v>403</v>
      </c>
      <c r="E509" s="272">
        <v>2011011403</v>
      </c>
      <c r="F509" s="273" t="s">
        <v>1528</v>
      </c>
      <c r="G509" s="274">
        <v>161211</v>
      </c>
      <c r="H509" s="270" t="s">
        <v>1529</v>
      </c>
      <c r="I509" s="275">
        <v>12368696</v>
      </c>
      <c r="J509" s="275">
        <v>582689</v>
      </c>
      <c r="K509" s="275">
        <v>-303672</v>
      </c>
      <c r="L509" s="275">
        <v>-3520</v>
      </c>
      <c r="M509" s="275">
        <v>-79691</v>
      </c>
      <c r="N509" s="275">
        <v>-13562</v>
      </c>
      <c r="O509" s="276">
        <v>11985333</v>
      </c>
      <c r="P509" s="276">
        <v>565607</v>
      </c>
      <c r="Q509" s="282"/>
      <c r="R509" s="282"/>
      <c r="S509" s="370">
        <v>1</v>
      </c>
      <c r="T509" s="278">
        <v>203378.09919814498</v>
      </c>
      <c r="U509" s="278">
        <v>-1228.5986335377368</v>
      </c>
      <c r="V509" s="278">
        <v>-4733.5950761473823</v>
      </c>
      <c r="X509" s="279">
        <v>4211100</v>
      </c>
      <c r="Y509" s="279">
        <v>202149.50056460724</v>
      </c>
      <c r="Z509" s="279">
        <v>2069600</v>
      </c>
      <c r="AA509" s="279">
        <v>461398</v>
      </c>
      <c r="AB509" s="279">
        <v>1702200</v>
      </c>
      <c r="AC509" s="279">
        <v>340200</v>
      </c>
      <c r="AH509" s="280">
        <v>2.8650528365510199</v>
      </c>
      <c r="AI509" s="276">
        <v>12065024</v>
      </c>
      <c r="AJ509" s="281">
        <v>4.8003965843748012E-2</v>
      </c>
    </row>
    <row r="510" spans="2:36" s="277" customFormat="1" hidden="1">
      <c r="B510" s="269">
        <v>2011011</v>
      </c>
      <c r="C510" s="270" t="s">
        <v>1515</v>
      </c>
      <c r="D510" s="271">
        <v>501</v>
      </c>
      <c r="E510" s="272">
        <v>2011011501</v>
      </c>
      <c r="F510" s="273" t="s">
        <v>1530</v>
      </c>
      <c r="G510" s="274">
        <v>161212</v>
      </c>
      <c r="H510" s="270" t="s">
        <v>1530</v>
      </c>
      <c r="I510" s="275">
        <v>12125505</v>
      </c>
      <c r="J510" s="275">
        <v>47678</v>
      </c>
      <c r="K510" s="275">
        <v>-730640</v>
      </c>
      <c r="L510" s="275">
        <v>-2795</v>
      </c>
      <c r="M510" s="275">
        <v>-22291</v>
      </c>
      <c r="N510" s="275">
        <v>-588</v>
      </c>
      <c r="O510" s="276">
        <v>11372574</v>
      </c>
      <c r="P510" s="276">
        <v>44295</v>
      </c>
      <c r="Q510" s="282"/>
      <c r="R510" s="282"/>
      <c r="S510" s="370"/>
      <c r="T510" s="278">
        <v>47678</v>
      </c>
      <c r="U510" s="278">
        <v>-2795</v>
      </c>
      <c r="V510" s="278">
        <v>-588</v>
      </c>
      <c r="X510" s="279">
        <v>11891000</v>
      </c>
      <c r="Y510" s="279">
        <v>44883</v>
      </c>
      <c r="Z510" s="279">
        <v>9316600</v>
      </c>
      <c r="AA510" s="279">
        <v>36994</v>
      </c>
      <c r="AB510" s="279">
        <v>9130500</v>
      </c>
      <c r="AC510" s="279">
        <v>17200</v>
      </c>
      <c r="AH510" s="280">
        <v>0.95827642755024811</v>
      </c>
      <c r="AI510" s="276">
        <v>11394865</v>
      </c>
      <c r="AJ510" s="281">
        <v>3.7745353628794885E-3</v>
      </c>
    </row>
    <row r="511" spans="2:36" s="277" customFormat="1" hidden="1">
      <c r="B511" s="269">
        <v>2011011</v>
      </c>
      <c r="C511" s="270" t="s">
        <v>1515</v>
      </c>
      <c r="D511" s="271"/>
      <c r="E511" s="272" t="s">
        <v>640</v>
      </c>
      <c r="F511" s="273" t="s">
        <v>640</v>
      </c>
      <c r="G511" s="274">
        <v>161291</v>
      </c>
      <c r="H511" s="270" t="s">
        <v>1531</v>
      </c>
      <c r="I511" s="275">
        <v>0</v>
      </c>
      <c r="J511" s="275">
        <v>0</v>
      </c>
      <c r="K511" s="275">
        <v>0</v>
      </c>
      <c r="L511" s="275">
        <v>0</v>
      </c>
      <c r="M511" s="275">
        <v>0</v>
      </c>
      <c r="N511" s="275">
        <v>0</v>
      </c>
      <c r="O511" s="276">
        <v>0</v>
      </c>
      <c r="P511" s="276">
        <v>0</v>
      </c>
      <c r="S511" s="366"/>
      <c r="T511" s="278">
        <v>0</v>
      </c>
      <c r="U511" s="278">
        <v>0</v>
      </c>
      <c r="V511" s="278">
        <v>0</v>
      </c>
      <c r="X511" s="279" t="s">
        <v>640</v>
      </c>
      <c r="Y511" s="279" t="s">
        <v>640</v>
      </c>
      <c r="Z511" s="279" t="s">
        <v>640</v>
      </c>
      <c r="AA511" s="279" t="s">
        <v>640</v>
      </c>
      <c r="AB511" s="279" t="s">
        <v>640</v>
      </c>
      <c r="AC511" s="279" t="s">
        <v>640</v>
      </c>
      <c r="AH511" s="280" t="s">
        <v>640</v>
      </c>
      <c r="AI511" s="276">
        <v>0</v>
      </c>
      <c r="AJ511" s="281" t="s">
        <v>640</v>
      </c>
    </row>
    <row r="512" spans="2:36" s="277" customFormat="1" hidden="1">
      <c r="B512" s="269">
        <v>2011011</v>
      </c>
      <c r="C512" s="270" t="s">
        <v>1515</v>
      </c>
      <c r="D512" s="271">
        <v>601</v>
      </c>
      <c r="E512" s="272">
        <v>2011011601</v>
      </c>
      <c r="F512" s="273" t="s">
        <v>1532</v>
      </c>
      <c r="G512" s="274">
        <v>161919</v>
      </c>
      <c r="H512" s="270" t="s">
        <v>1532</v>
      </c>
      <c r="I512" s="275">
        <v>2149331</v>
      </c>
      <c r="J512" s="275">
        <v>203698</v>
      </c>
      <c r="K512" s="275">
        <v>-85368</v>
      </c>
      <c r="L512" s="275">
        <v>-8091</v>
      </c>
      <c r="M512" s="275">
        <v>-4839</v>
      </c>
      <c r="N512" s="275">
        <v>0</v>
      </c>
      <c r="O512" s="276">
        <v>2059124</v>
      </c>
      <c r="P512" s="276">
        <v>195607</v>
      </c>
      <c r="S512" s="366"/>
      <c r="T512" s="278">
        <v>203698</v>
      </c>
      <c r="U512" s="278">
        <v>-8091</v>
      </c>
      <c r="V512" s="278">
        <v>0</v>
      </c>
      <c r="X512" s="279">
        <v>2105200</v>
      </c>
      <c r="Y512" s="279">
        <v>195607</v>
      </c>
      <c r="Z512" s="279">
        <v>2200400</v>
      </c>
      <c r="AA512" s="279">
        <v>26453</v>
      </c>
      <c r="AB512" s="279">
        <v>2919800</v>
      </c>
      <c r="AC512" s="279">
        <v>11400</v>
      </c>
      <c r="AH512" s="280">
        <v>0.98041183735512061</v>
      </c>
      <c r="AI512" s="276">
        <v>2063963</v>
      </c>
      <c r="AJ512" s="281">
        <v>9.2916112483374502E-2</v>
      </c>
    </row>
    <row r="513" spans="2:36" s="277" customFormat="1" hidden="1">
      <c r="B513" s="269">
        <v>2011011</v>
      </c>
      <c r="C513" s="270" t="s">
        <v>1515</v>
      </c>
      <c r="D513" s="271"/>
      <c r="E513" s="272" t="s">
        <v>640</v>
      </c>
      <c r="F513" s="273" t="s">
        <v>640</v>
      </c>
      <c r="G513" s="274">
        <v>161991</v>
      </c>
      <c r="H513" s="270" t="s">
        <v>1533</v>
      </c>
      <c r="I513" s="275">
        <v>0</v>
      </c>
      <c r="J513" s="275">
        <v>0</v>
      </c>
      <c r="K513" s="275">
        <v>0</v>
      </c>
      <c r="L513" s="275">
        <v>0</v>
      </c>
      <c r="M513" s="275">
        <v>0</v>
      </c>
      <c r="N513" s="275">
        <v>0</v>
      </c>
      <c r="O513" s="276">
        <v>0</v>
      </c>
      <c r="P513" s="276">
        <v>0</v>
      </c>
      <c r="S513" s="366"/>
      <c r="T513" s="278">
        <v>0</v>
      </c>
      <c r="U513" s="278">
        <v>0</v>
      </c>
      <c r="V513" s="278">
        <v>0</v>
      </c>
      <c r="X513" s="279" t="s">
        <v>640</v>
      </c>
      <c r="Y513" s="279" t="s">
        <v>640</v>
      </c>
      <c r="Z513" s="279" t="s">
        <v>640</v>
      </c>
      <c r="AA513" s="279" t="s">
        <v>640</v>
      </c>
      <c r="AB513" s="279" t="s">
        <v>640</v>
      </c>
      <c r="AC513" s="279" t="s">
        <v>640</v>
      </c>
      <c r="AH513" s="280" t="s">
        <v>640</v>
      </c>
      <c r="AI513" s="276">
        <v>0</v>
      </c>
      <c r="AJ513" s="281" t="s">
        <v>640</v>
      </c>
    </row>
    <row r="514" spans="2:36" s="277" customFormat="1" hidden="1">
      <c r="B514" s="269">
        <v>2011011</v>
      </c>
      <c r="C514" s="270" t="s">
        <v>1515</v>
      </c>
      <c r="D514" s="271">
        <v>202</v>
      </c>
      <c r="E514" s="272">
        <v>2011011202</v>
      </c>
      <c r="F514" s="273" t="s">
        <v>1534</v>
      </c>
      <c r="G514" s="274">
        <v>163923</v>
      </c>
      <c r="H514" s="270" t="s">
        <v>1535</v>
      </c>
      <c r="I514" s="275">
        <v>875621</v>
      </c>
      <c r="J514" s="275">
        <v>0</v>
      </c>
      <c r="K514" s="275">
        <v>-24565</v>
      </c>
      <c r="L514" s="275">
        <v>0</v>
      </c>
      <c r="M514" s="275">
        <v>-2523</v>
      </c>
      <c r="N514" s="275">
        <v>0</v>
      </c>
      <c r="O514" s="276">
        <v>848533</v>
      </c>
      <c r="P514" s="276">
        <v>0</v>
      </c>
      <c r="S514" s="366"/>
      <c r="T514" s="278">
        <v>0</v>
      </c>
      <c r="U514" s="278">
        <v>0</v>
      </c>
      <c r="V514" s="278">
        <v>0</v>
      </c>
      <c r="X514" s="279">
        <v>1270300</v>
      </c>
      <c r="Y514" s="279">
        <v>0</v>
      </c>
      <c r="Z514" s="279">
        <v>1367600</v>
      </c>
      <c r="AA514" s="279">
        <v>0</v>
      </c>
      <c r="AB514" s="279">
        <v>1289600</v>
      </c>
      <c r="AC514" s="279">
        <v>0</v>
      </c>
      <c r="AH514" s="280">
        <v>0.6699645752971739</v>
      </c>
      <c r="AI514" s="276">
        <v>851056</v>
      </c>
      <c r="AJ514" s="281">
        <v>0</v>
      </c>
    </row>
    <row r="515" spans="2:36" s="277" customFormat="1" hidden="1">
      <c r="B515" s="269">
        <v>2011011</v>
      </c>
      <c r="C515" s="270" t="s">
        <v>1515</v>
      </c>
      <c r="D515" s="271">
        <v>901</v>
      </c>
      <c r="E515" s="272">
        <v>2011011901</v>
      </c>
      <c r="F515" s="273" t="s">
        <v>981</v>
      </c>
      <c r="G515" s="274"/>
      <c r="H515" s="270"/>
      <c r="I515" s="275">
        <v>0</v>
      </c>
      <c r="J515" s="275">
        <v>0</v>
      </c>
      <c r="K515" s="275">
        <v>0</v>
      </c>
      <c r="L515" s="275">
        <v>0</v>
      </c>
      <c r="M515" s="275">
        <v>0</v>
      </c>
      <c r="N515" s="275">
        <v>0</v>
      </c>
      <c r="O515" s="276">
        <v>0</v>
      </c>
      <c r="P515" s="276">
        <v>0</v>
      </c>
      <c r="S515" s="366"/>
      <c r="T515" s="278">
        <v>-5491.5950761473823</v>
      </c>
      <c r="U515" s="278">
        <v>0</v>
      </c>
      <c r="V515" s="278">
        <v>0</v>
      </c>
      <c r="X515" s="279">
        <v>-163200</v>
      </c>
      <c r="Y515" s="279">
        <v>-5491.5950761473823</v>
      </c>
      <c r="Z515" s="279">
        <v>30300</v>
      </c>
      <c r="AA515" s="279">
        <v>15227</v>
      </c>
      <c r="AB515" s="279">
        <v>64500</v>
      </c>
      <c r="AC515" s="279">
        <v>2500</v>
      </c>
      <c r="AH515" s="280">
        <v>0</v>
      </c>
      <c r="AI515" s="276">
        <v>0</v>
      </c>
      <c r="AJ515" s="281">
        <v>3.364947963325602E-2</v>
      </c>
    </row>
    <row r="516" spans="2:36" hidden="1">
      <c r="B516" s="104">
        <v>2021011</v>
      </c>
      <c r="C516" s="86" t="s">
        <v>1536</v>
      </c>
      <c r="D516" s="85">
        <v>101</v>
      </c>
      <c r="E516" s="111">
        <v>2021011101</v>
      </c>
      <c r="F516" s="112" t="s">
        <v>85</v>
      </c>
      <c r="G516" s="105">
        <v>162112</v>
      </c>
      <c r="H516" s="86" t="s">
        <v>85</v>
      </c>
      <c r="I516" s="106">
        <v>655537</v>
      </c>
      <c r="J516" s="106">
        <v>0</v>
      </c>
      <c r="K516" s="106">
        <v>-3900</v>
      </c>
      <c r="L516" s="106">
        <v>0</v>
      </c>
      <c r="M516" s="106">
        <v>646</v>
      </c>
      <c r="N516" s="106">
        <v>0</v>
      </c>
      <c r="O516" s="107">
        <v>652283</v>
      </c>
      <c r="P516" s="107">
        <v>0</v>
      </c>
      <c r="T516" s="108">
        <v>0</v>
      </c>
      <c r="U516" s="108">
        <v>0</v>
      </c>
      <c r="V516" s="108">
        <v>0</v>
      </c>
      <c r="X516" s="93">
        <v>1217400</v>
      </c>
      <c r="Y516" s="93">
        <v>0</v>
      </c>
      <c r="Z516" s="93">
        <v>1417800</v>
      </c>
      <c r="AA516" s="93">
        <v>0</v>
      </c>
      <c r="AB516" s="93">
        <v>1549200</v>
      </c>
      <c r="AC516" s="93">
        <v>0</v>
      </c>
      <c r="AH516" s="110">
        <v>0.53526942664695254</v>
      </c>
      <c r="AI516" s="107">
        <v>651637</v>
      </c>
      <c r="AJ516" s="97">
        <v>0</v>
      </c>
    </row>
    <row r="517" spans="2:36" hidden="1">
      <c r="B517" s="104">
        <v>2021011</v>
      </c>
      <c r="C517" s="86" t="s">
        <v>1536</v>
      </c>
      <c r="D517" s="85">
        <v>901</v>
      </c>
      <c r="E517" s="111">
        <v>2021011901</v>
      </c>
      <c r="F517" s="112" t="s">
        <v>981</v>
      </c>
      <c r="G517" s="85" t="s">
        <v>640</v>
      </c>
      <c r="H517" s="86" t="s">
        <v>640</v>
      </c>
      <c r="I517" s="106">
        <v>0</v>
      </c>
      <c r="J517" s="106">
        <v>0</v>
      </c>
      <c r="K517" s="106">
        <v>0</v>
      </c>
      <c r="L517" s="106">
        <v>0</v>
      </c>
      <c r="M517" s="106">
        <v>0</v>
      </c>
      <c r="N517" s="106">
        <v>0</v>
      </c>
      <c r="O517" s="107">
        <v>0</v>
      </c>
      <c r="P517" s="107">
        <v>0</v>
      </c>
      <c r="T517" s="108">
        <v>0</v>
      </c>
      <c r="U517" s="108">
        <v>0</v>
      </c>
      <c r="V517" s="108">
        <v>0</v>
      </c>
      <c r="X517" s="93">
        <v>600</v>
      </c>
      <c r="Y517" s="93">
        <v>0</v>
      </c>
      <c r="Z517" s="93">
        <v>0</v>
      </c>
      <c r="AA517" s="93">
        <v>0</v>
      </c>
      <c r="AB517" s="93">
        <v>600</v>
      </c>
      <c r="AC517" s="93">
        <v>0</v>
      </c>
      <c r="AH517" s="110">
        <v>0</v>
      </c>
      <c r="AI517" s="107">
        <v>0</v>
      </c>
      <c r="AJ517" s="97">
        <v>0</v>
      </c>
    </row>
    <row r="518" spans="2:36" ht="24" hidden="1">
      <c r="B518" s="104">
        <v>2021012</v>
      </c>
      <c r="C518" s="86" t="s">
        <v>1537</v>
      </c>
      <c r="D518" s="85">
        <v>101</v>
      </c>
      <c r="E518" s="111">
        <v>2021012101</v>
      </c>
      <c r="F518" s="112" t="s">
        <v>1538</v>
      </c>
      <c r="G518" s="105">
        <v>162111</v>
      </c>
      <c r="H518" s="86" t="s">
        <v>1539</v>
      </c>
      <c r="I518" s="106">
        <v>13124741</v>
      </c>
      <c r="J518" s="106">
        <v>0</v>
      </c>
      <c r="K518" s="106">
        <v>-81328</v>
      </c>
      <c r="L518" s="106">
        <v>0</v>
      </c>
      <c r="M518" s="106">
        <v>-104812</v>
      </c>
      <c r="N518" s="106">
        <v>0</v>
      </c>
      <c r="O518" s="107">
        <v>12938601</v>
      </c>
      <c r="P518" s="107">
        <v>0</v>
      </c>
      <c r="T518" s="108">
        <v>0</v>
      </c>
      <c r="U518" s="108">
        <v>0</v>
      </c>
      <c r="V518" s="108">
        <v>0</v>
      </c>
      <c r="X518" s="93">
        <v>18466300</v>
      </c>
      <c r="Y518" s="93">
        <v>0</v>
      </c>
      <c r="Z518" s="93">
        <v>16514600</v>
      </c>
      <c r="AA518" s="93">
        <v>0</v>
      </c>
      <c r="AB518" s="93">
        <v>17253200</v>
      </c>
      <c r="AC518" s="93">
        <v>0</v>
      </c>
      <c r="AH518" s="110">
        <v>0.70633602833269249</v>
      </c>
      <c r="AI518" s="107">
        <v>13043413</v>
      </c>
      <c r="AJ518" s="97">
        <v>0</v>
      </c>
    </row>
    <row r="519" spans="2:36" hidden="1">
      <c r="B519" s="104">
        <v>2021012</v>
      </c>
      <c r="C519" s="86" t="s">
        <v>1537</v>
      </c>
      <c r="D519" s="85">
        <v>901</v>
      </c>
      <c r="E519" s="111">
        <v>2021012901</v>
      </c>
      <c r="F519" s="112" t="s">
        <v>981</v>
      </c>
      <c r="G519" s="85" t="s">
        <v>640</v>
      </c>
      <c r="H519" s="86" t="s">
        <v>640</v>
      </c>
      <c r="I519" s="106">
        <v>0</v>
      </c>
      <c r="J519" s="106">
        <v>0</v>
      </c>
      <c r="K519" s="106">
        <v>0</v>
      </c>
      <c r="L519" s="106">
        <v>0</v>
      </c>
      <c r="M519" s="106">
        <v>0</v>
      </c>
      <c r="N519" s="106">
        <v>0</v>
      </c>
      <c r="O519" s="107">
        <v>0</v>
      </c>
      <c r="P519" s="107">
        <v>0</v>
      </c>
      <c r="T519" s="108">
        <v>0</v>
      </c>
      <c r="U519" s="108">
        <v>0</v>
      </c>
      <c r="V519" s="108">
        <v>0</v>
      </c>
      <c r="X519" s="93">
        <v>-104800</v>
      </c>
      <c r="Y519" s="93">
        <v>0</v>
      </c>
      <c r="Z519" s="93">
        <v>15400</v>
      </c>
      <c r="AA519" s="93">
        <v>0</v>
      </c>
      <c r="AB519" s="93">
        <v>18100</v>
      </c>
      <c r="AC519" s="93">
        <v>0</v>
      </c>
      <c r="AH519" s="110">
        <v>0</v>
      </c>
      <c r="AI519" s="107">
        <v>0</v>
      </c>
      <c r="AJ519" s="97">
        <v>0</v>
      </c>
    </row>
    <row r="520" spans="2:36" hidden="1">
      <c r="B520" s="104">
        <v>2021013</v>
      </c>
      <c r="C520" s="86" t="s">
        <v>1540</v>
      </c>
      <c r="D520" s="85">
        <v>101</v>
      </c>
      <c r="E520" s="111">
        <v>2021013101</v>
      </c>
      <c r="F520" s="112" t="s">
        <v>87</v>
      </c>
      <c r="G520" s="105">
        <v>162113</v>
      </c>
      <c r="H520" s="86" t="s">
        <v>87</v>
      </c>
      <c r="I520" s="106">
        <v>888855</v>
      </c>
      <c r="J520" s="106">
        <v>0</v>
      </c>
      <c r="K520" s="106">
        <v>-2152</v>
      </c>
      <c r="L520" s="106">
        <v>0</v>
      </c>
      <c r="M520" s="106">
        <v>-1195</v>
      </c>
      <c r="N520" s="106">
        <v>0</v>
      </c>
      <c r="O520" s="107">
        <v>885508</v>
      </c>
      <c r="P520" s="107">
        <v>0</v>
      </c>
      <c r="T520" s="108">
        <v>0</v>
      </c>
      <c r="U520" s="108">
        <v>0</v>
      </c>
      <c r="V520" s="108">
        <v>0</v>
      </c>
      <c r="X520" s="93">
        <v>1925900</v>
      </c>
      <c r="Y520" s="93">
        <v>0</v>
      </c>
      <c r="Z520" s="93">
        <v>2085700</v>
      </c>
      <c r="AA520" s="93">
        <v>0</v>
      </c>
      <c r="AB520" s="93">
        <v>2633500</v>
      </c>
      <c r="AC520" s="93">
        <v>0</v>
      </c>
      <c r="AH520" s="110">
        <v>0.46040967859182719</v>
      </c>
      <c r="AI520" s="107">
        <v>886703</v>
      </c>
      <c r="AJ520" s="97">
        <v>0</v>
      </c>
    </row>
    <row r="521" spans="2:36" hidden="1">
      <c r="B521" s="104">
        <v>2021013</v>
      </c>
      <c r="C521" s="86" t="s">
        <v>1540</v>
      </c>
      <c r="D521" s="85">
        <v>901</v>
      </c>
      <c r="E521" s="111">
        <v>2021013901</v>
      </c>
      <c r="F521" s="112" t="s">
        <v>981</v>
      </c>
      <c r="G521" s="85" t="s">
        <v>640</v>
      </c>
      <c r="H521" s="86" t="s">
        <v>640</v>
      </c>
      <c r="I521" s="106">
        <v>0</v>
      </c>
      <c r="J521" s="106">
        <v>0</v>
      </c>
      <c r="K521" s="106">
        <v>0</v>
      </c>
      <c r="L521" s="106">
        <v>0</v>
      </c>
      <c r="M521" s="106">
        <v>0</v>
      </c>
      <c r="N521" s="106">
        <v>0</v>
      </c>
      <c r="O521" s="107">
        <v>0</v>
      </c>
      <c r="P521" s="107">
        <v>0</v>
      </c>
      <c r="T521" s="108">
        <v>0</v>
      </c>
      <c r="U521" s="108">
        <v>0</v>
      </c>
      <c r="V521" s="108">
        <v>0</v>
      </c>
      <c r="X521" s="93">
        <v>-1200</v>
      </c>
      <c r="Y521" s="93">
        <v>0</v>
      </c>
      <c r="Z521" s="93">
        <v>4000</v>
      </c>
      <c r="AA521" s="93">
        <v>0</v>
      </c>
      <c r="AB521" s="93">
        <v>-2500</v>
      </c>
      <c r="AC521" s="93">
        <v>35445.114870180958</v>
      </c>
      <c r="AH521" s="110">
        <v>0</v>
      </c>
      <c r="AI521" s="107">
        <v>0</v>
      </c>
      <c r="AJ521" s="97">
        <v>0</v>
      </c>
    </row>
    <row r="522" spans="2:36" s="277" customFormat="1" ht="24" hidden="1">
      <c r="B522" s="269">
        <v>2021019</v>
      </c>
      <c r="C522" s="270" t="s">
        <v>1541</v>
      </c>
      <c r="D522" s="271">
        <v>101</v>
      </c>
      <c r="E522" s="272">
        <v>2021019101</v>
      </c>
      <c r="F522" s="273" t="s">
        <v>1542</v>
      </c>
      <c r="G522" s="274"/>
      <c r="H522" s="270"/>
      <c r="I522" s="275">
        <v>0</v>
      </c>
      <c r="J522" s="275">
        <v>0</v>
      </c>
      <c r="K522" s="275">
        <v>0</v>
      </c>
      <c r="L522" s="275">
        <v>0</v>
      </c>
      <c r="M522" s="275">
        <v>0</v>
      </c>
      <c r="N522" s="275">
        <v>0</v>
      </c>
      <c r="O522" s="276">
        <v>0</v>
      </c>
      <c r="P522" s="276">
        <v>0</v>
      </c>
      <c r="S522" s="366"/>
      <c r="T522" s="278">
        <v>0</v>
      </c>
      <c r="U522" s="278">
        <v>0</v>
      </c>
      <c r="V522" s="278">
        <v>0</v>
      </c>
      <c r="X522" s="279">
        <v>14335800</v>
      </c>
      <c r="Y522" s="279">
        <v>0</v>
      </c>
      <c r="Z522" s="279">
        <v>14975700</v>
      </c>
      <c r="AA522" s="279">
        <v>0</v>
      </c>
      <c r="AB522" s="279">
        <v>18131200</v>
      </c>
      <c r="AC522" s="279">
        <v>0</v>
      </c>
      <c r="AH522" s="280">
        <v>0</v>
      </c>
      <c r="AI522" s="276">
        <v>0</v>
      </c>
      <c r="AJ522" s="281">
        <v>0</v>
      </c>
    </row>
    <row r="523" spans="2:36" s="277" customFormat="1" ht="24" hidden="1">
      <c r="B523" s="269">
        <v>2021019</v>
      </c>
      <c r="C523" s="270" t="s">
        <v>1541</v>
      </c>
      <c r="D523" s="271">
        <v>201</v>
      </c>
      <c r="E523" s="272">
        <v>2021019201</v>
      </c>
      <c r="F523" s="273" t="s">
        <v>1543</v>
      </c>
      <c r="G523" s="274">
        <v>162114</v>
      </c>
      <c r="H523" s="270" t="s">
        <v>1544</v>
      </c>
      <c r="I523" s="275">
        <v>1576859</v>
      </c>
      <c r="J523" s="275">
        <v>0</v>
      </c>
      <c r="K523" s="275">
        <v>-5259</v>
      </c>
      <c r="L523" s="275">
        <v>0</v>
      </c>
      <c r="M523" s="275">
        <v>-12463</v>
      </c>
      <c r="N523" s="275">
        <v>0</v>
      </c>
      <c r="O523" s="276">
        <v>1559137</v>
      </c>
      <c r="P523" s="276">
        <v>0</v>
      </c>
      <c r="S523" s="366"/>
      <c r="T523" s="278">
        <v>0</v>
      </c>
      <c r="U523" s="278">
        <v>0</v>
      </c>
      <c r="V523" s="278">
        <v>0</v>
      </c>
      <c r="X523" s="279">
        <v>996800</v>
      </c>
      <c r="Y523" s="279">
        <v>0</v>
      </c>
      <c r="Z523" s="279">
        <v>1375600</v>
      </c>
      <c r="AA523" s="279">
        <v>0</v>
      </c>
      <c r="AB523" s="279">
        <v>1175200</v>
      </c>
      <c r="AC523" s="279">
        <v>0</v>
      </c>
      <c r="AH523" s="280">
        <v>1.576645264847512</v>
      </c>
      <c r="AI523" s="276">
        <v>1571600</v>
      </c>
      <c r="AJ523" s="281">
        <v>0</v>
      </c>
    </row>
    <row r="524" spans="2:36" s="277" customFormat="1" ht="24" hidden="1">
      <c r="B524" s="269">
        <v>2021019</v>
      </c>
      <c r="C524" s="270" t="s">
        <v>1541</v>
      </c>
      <c r="D524" s="271">
        <v>202</v>
      </c>
      <c r="E524" s="272">
        <v>2021019202</v>
      </c>
      <c r="F524" s="273" t="s">
        <v>1545</v>
      </c>
      <c r="G524" s="274"/>
      <c r="H524" s="270"/>
      <c r="I524" s="275">
        <v>0</v>
      </c>
      <c r="J524" s="275">
        <v>0</v>
      </c>
      <c r="K524" s="275">
        <v>0</v>
      </c>
      <c r="L524" s="275">
        <v>0</v>
      </c>
      <c r="M524" s="275">
        <v>0</v>
      </c>
      <c r="N524" s="275">
        <v>0</v>
      </c>
      <c r="O524" s="276">
        <v>0</v>
      </c>
      <c r="P524" s="276">
        <v>0</v>
      </c>
      <c r="S524" s="366"/>
      <c r="T524" s="278">
        <v>0</v>
      </c>
      <c r="U524" s="278">
        <v>0</v>
      </c>
      <c r="V524" s="278">
        <v>0</v>
      </c>
      <c r="X524" s="279">
        <v>998000</v>
      </c>
      <c r="Y524" s="279">
        <v>0</v>
      </c>
      <c r="Z524" s="279">
        <v>1746100</v>
      </c>
      <c r="AA524" s="279">
        <v>0</v>
      </c>
      <c r="AB524" s="279">
        <v>1908200</v>
      </c>
      <c r="AC524" s="279">
        <v>0</v>
      </c>
      <c r="AH524" s="280">
        <v>0</v>
      </c>
      <c r="AI524" s="276">
        <v>0</v>
      </c>
      <c r="AJ524" s="281">
        <v>0</v>
      </c>
    </row>
    <row r="525" spans="2:36" s="277" customFormat="1" ht="24" hidden="1">
      <c r="B525" s="269">
        <v>2021019</v>
      </c>
      <c r="C525" s="270" t="s">
        <v>1541</v>
      </c>
      <c r="D525" s="271">
        <v>301</v>
      </c>
      <c r="E525" s="272">
        <v>2021019301</v>
      </c>
      <c r="F525" s="273" t="s">
        <v>1546</v>
      </c>
      <c r="G525" s="274">
        <v>162115</v>
      </c>
      <c r="H525" s="270" t="s">
        <v>1546</v>
      </c>
      <c r="I525" s="275">
        <v>508376</v>
      </c>
      <c r="J525" s="275">
        <v>0</v>
      </c>
      <c r="K525" s="275">
        <v>848</v>
      </c>
      <c r="L525" s="275">
        <v>0</v>
      </c>
      <c r="M525" s="275">
        <v>-2029</v>
      </c>
      <c r="N525" s="275">
        <v>0</v>
      </c>
      <c r="O525" s="276">
        <v>507195</v>
      </c>
      <c r="P525" s="276">
        <v>0</v>
      </c>
      <c r="S525" s="366"/>
      <c r="T525" s="278">
        <v>0</v>
      </c>
      <c r="U525" s="278">
        <v>0</v>
      </c>
      <c r="V525" s="278">
        <v>0</v>
      </c>
      <c r="X525" s="279">
        <v>257800</v>
      </c>
      <c r="Y525" s="279">
        <v>0</v>
      </c>
      <c r="Z525" s="279">
        <v>258600</v>
      </c>
      <c r="AA525" s="279">
        <v>0</v>
      </c>
      <c r="AB525" s="279">
        <v>145100</v>
      </c>
      <c r="AC525" s="279">
        <v>0</v>
      </c>
      <c r="AH525" s="280">
        <v>1.9752676493405741</v>
      </c>
      <c r="AI525" s="276">
        <v>509224</v>
      </c>
      <c r="AJ525" s="281">
        <v>0</v>
      </c>
    </row>
    <row r="526" spans="2:36" s="277" customFormat="1" ht="24" hidden="1">
      <c r="B526" s="269">
        <v>2021019</v>
      </c>
      <c r="C526" s="270" t="s">
        <v>1541</v>
      </c>
      <c r="D526" s="271">
        <v>302</v>
      </c>
      <c r="E526" s="272">
        <v>2021019302</v>
      </c>
      <c r="F526" s="273" t="s">
        <v>1547</v>
      </c>
      <c r="G526" s="274">
        <v>162116</v>
      </c>
      <c r="H526" s="270" t="s">
        <v>1548</v>
      </c>
      <c r="I526" s="275">
        <v>1648513</v>
      </c>
      <c r="J526" s="275">
        <v>0</v>
      </c>
      <c r="K526" s="275">
        <v>-2847</v>
      </c>
      <c r="L526" s="275">
        <v>0</v>
      </c>
      <c r="M526" s="275">
        <v>-14090</v>
      </c>
      <c r="N526" s="275">
        <v>0</v>
      </c>
      <c r="O526" s="276">
        <v>1631576</v>
      </c>
      <c r="P526" s="276">
        <v>0</v>
      </c>
      <c r="S526" s="366"/>
      <c r="T526" s="278">
        <v>0</v>
      </c>
      <c r="U526" s="278">
        <v>0</v>
      </c>
      <c r="V526" s="278">
        <v>0</v>
      </c>
      <c r="X526" s="279">
        <v>1967100</v>
      </c>
      <c r="Y526" s="279">
        <v>0</v>
      </c>
      <c r="Z526" s="279">
        <v>2044800</v>
      </c>
      <c r="AA526" s="279">
        <v>0</v>
      </c>
      <c r="AB526" s="279">
        <v>1668600</v>
      </c>
      <c r="AC526" s="279">
        <v>11947.174815514096</v>
      </c>
      <c r="AH526" s="280">
        <v>0.83659498754511719</v>
      </c>
      <c r="AI526" s="276">
        <v>1645666</v>
      </c>
      <c r="AJ526" s="281">
        <v>0</v>
      </c>
    </row>
    <row r="527" spans="2:36" s="277" customFormat="1" ht="24" hidden="1">
      <c r="B527" s="269">
        <v>2021019</v>
      </c>
      <c r="C527" s="270" t="s">
        <v>1541</v>
      </c>
      <c r="D527" s="271">
        <v>303</v>
      </c>
      <c r="E527" s="272">
        <v>2021019303</v>
      </c>
      <c r="F527" s="273" t="s">
        <v>1549</v>
      </c>
      <c r="G527" s="274">
        <v>162119</v>
      </c>
      <c r="H527" s="270" t="s">
        <v>88</v>
      </c>
      <c r="I527" s="275">
        <v>5138048</v>
      </c>
      <c r="J527" s="275">
        <v>901</v>
      </c>
      <c r="K527" s="275">
        <v>71256</v>
      </c>
      <c r="L527" s="275">
        <v>2</v>
      </c>
      <c r="M527" s="275">
        <v>1893</v>
      </c>
      <c r="N527" s="275">
        <v>0</v>
      </c>
      <c r="O527" s="276">
        <v>5211197</v>
      </c>
      <c r="P527" s="276">
        <v>903</v>
      </c>
      <c r="S527" s="366"/>
      <c r="T527" s="278">
        <v>901</v>
      </c>
      <c r="U527" s="278">
        <v>2</v>
      </c>
      <c r="V527" s="278">
        <v>0</v>
      </c>
      <c r="X527" s="279">
        <v>3963400</v>
      </c>
      <c r="Y527" s="279">
        <v>903</v>
      </c>
      <c r="Z527" s="279">
        <v>3714400</v>
      </c>
      <c r="AA527" s="279">
        <v>14536</v>
      </c>
      <c r="AB527" s="279">
        <v>7769300</v>
      </c>
      <c r="AC527" s="279">
        <v>200.79285404225371</v>
      </c>
      <c r="AH527" s="280">
        <v>1.3143523237624262</v>
      </c>
      <c r="AI527" s="276">
        <v>5209304</v>
      </c>
      <c r="AJ527" s="281">
        <v>2.2783468738961498E-4</v>
      </c>
    </row>
    <row r="528" spans="2:36" s="277" customFormat="1" ht="24" hidden="1">
      <c r="B528" s="269">
        <v>2021019</v>
      </c>
      <c r="C528" s="270" t="s">
        <v>1541</v>
      </c>
      <c r="D528" s="271">
        <v>901</v>
      </c>
      <c r="E528" s="272">
        <v>2021019901</v>
      </c>
      <c r="F528" s="273" t="s">
        <v>981</v>
      </c>
      <c r="G528" s="271" t="s">
        <v>640</v>
      </c>
      <c r="H528" s="270" t="s">
        <v>640</v>
      </c>
      <c r="I528" s="275">
        <v>0</v>
      </c>
      <c r="J528" s="275">
        <v>0</v>
      </c>
      <c r="K528" s="275">
        <v>0</v>
      </c>
      <c r="L528" s="275">
        <v>0</v>
      </c>
      <c r="M528" s="275">
        <v>0</v>
      </c>
      <c r="N528" s="275">
        <v>0</v>
      </c>
      <c r="O528" s="276">
        <v>0</v>
      </c>
      <c r="P528" s="276">
        <v>0</v>
      </c>
      <c r="S528" s="366"/>
      <c r="T528" s="278">
        <v>0</v>
      </c>
      <c r="U528" s="278">
        <v>0</v>
      </c>
      <c r="V528" s="278">
        <v>0</v>
      </c>
      <c r="X528" s="279">
        <v>-26700</v>
      </c>
      <c r="Y528" s="279">
        <v>0</v>
      </c>
      <c r="Z528" s="279">
        <v>29700</v>
      </c>
      <c r="AA528" s="279">
        <v>-9</v>
      </c>
      <c r="AB528" s="279">
        <v>5400</v>
      </c>
      <c r="AC528" s="279">
        <v>0</v>
      </c>
      <c r="AH528" s="280">
        <v>0</v>
      </c>
      <c r="AI528" s="276">
        <v>0</v>
      </c>
      <c r="AJ528" s="281">
        <v>0</v>
      </c>
    </row>
    <row r="529" spans="2:36" hidden="1">
      <c r="B529" s="104">
        <v>2029011</v>
      </c>
      <c r="C529" s="86" t="s">
        <v>1550</v>
      </c>
      <c r="D529" s="85">
        <v>101</v>
      </c>
      <c r="E529" s="111">
        <v>2029011101</v>
      </c>
      <c r="F529" s="112" t="s">
        <v>1551</v>
      </c>
      <c r="G529" s="105">
        <v>162212</v>
      </c>
      <c r="H529" s="86" t="s">
        <v>89</v>
      </c>
      <c r="I529" s="106">
        <v>8248289</v>
      </c>
      <c r="J529" s="106">
        <v>0</v>
      </c>
      <c r="K529" s="106">
        <v>272151</v>
      </c>
      <c r="L529" s="106">
        <v>0</v>
      </c>
      <c r="M529" s="106">
        <v>-66902</v>
      </c>
      <c r="N529" s="106">
        <v>0</v>
      </c>
      <c r="O529" s="107">
        <v>8453538</v>
      </c>
      <c r="P529" s="107">
        <v>0</v>
      </c>
      <c r="T529" s="108">
        <v>0</v>
      </c>
      <c r="U529" s="108">
        <v>0</v>
      </c>
      <c r="V529" s="108">
        <v>0</v>
      </c>
      <c r="X529" s="93">
        <v>989100</v>
      </c>
      <c r="Y529" s="93">
        <v>0</v>
      </c>
      <c r="Z529" s="93">
        <v>1114800</v>
      </c>
      <c r="AA529" s="93">
        <v>0</v>
      </c>
      <c r="AB529" s="93">
        <v>1203600</v>
      </c>
      <c r="AC529" s="93">
        <v>0</v>
      </c>
      <c r="AH529" s="110">
        <v>8.61433626529168</v>
      </c>
      <c r="AI529" s="107">
        <v>8520440</v>
      </c>
      <c r="AJ529" s="97">
        <v>0</v>
      </c>
    </row>
    <row r="530" spans="2:36" hidden="1">
      <c r="B530" s="104">
        <v>2029011</v>
      </c>
      <c r="C530" s="86" t="s">
        <v>1550</v>
      </c>
      <c r="D530" s="85">
        <v>102</v>
      </c>
      <c r="E530" s="111">
        <v>2029011102</v>
      </c>
      <c r="F530" s="112" t="s">
        <v>1552</v>
      </c>
      <c r="G530" s="85" t="s">
        <v>640</v>
      </c>
      <c r="H530" s="86" t="s">
        <v>640</v>
      </c>
      <c r="I530" s="106">
        <v>0</v>
      </c>
      <c r="J530" s="106">
        <v>0</v>
      </c>
      <c r="K530" s="106">
        <v>0</v>
      </c>
      <c r="L530" s="106">
        <v>0</v>
      </c>
      <c r="M530" s="106">
        <v>0</v>
      </c>
      <c r="N530" s="106">
        <v>0</v>
      </c>
      <c r="O530" s="107">
        <v>0</v>
      </c>
      <c r="P530" s="107">
        <v>0</v>
      </c>
      <c r="T530" s="108">
        <v>0</v>
      </c>
      <c r="U530" s="108">
        <v>0</v>
      </c>
      <c r="V530" s="108">
        <v>0</v>
      </c>
      <c r="X530" s="93">
        <v>4912400</v>
      </c>
      <c r="Y530" s="93">
        <v>0</v>
      </c>
      <c r="Z530" s="93">
        <v>5415900</v>
      </c>
      <c r="AA530" s="93">
        <v>0</v>
      </c>
      <c r="AB530" s="93">
        <v>6612200</v>
      </c>
      <c r="AC530" s="93">
        <v>0</v>
      </c>
      <c r="AH530" s="110">
        <v>0</v>
      </c>
      <c r="AI530" s="107">
        <v>0</v>
      </c>
      <c r="AJ530" s="97">
        <v>0</v>
      </c>
    </row>
    <row r="531" spans="2:36" hidden="1">
      <c r="B531" s="104">
        <v>2029011</v>
      </c>
      <c r="C531" s="86" t="s">
        <v>1550</v>
      </c>
      <c r="D531" s="85">
        <v>901</v>
      </c>
      <c r="E531" s="111">
        <v>2029011901</v>
      </c>
      <c r="F531" s="112" t="s">
        <v>981</v>
      </c>
      <c r="G531" s="85" t="s">
        <v>640</v>
      </c>
      <c r="H531" s="86" t="s">
        <v>640</v>
      </c>
      <c r="I531" s="106">
        <v>0</v>
      </c>
      <c r="J531" s="106">
        <v>0</v>
      </c>
      <c r="K531" s="106">
        <v>0</v>
      </c>
      <c r="L531" s="106">
        <v>0</v>
      </c>
      <c r="M531" s="106">
        <v>0</v>
      </c>
      <c r="N531" s="106">
        <v>0</v>
      </c>
      <c r="O531" s="107">
        <v>0</v>
      </c>
      <c r="P531" s="107">
        <v>0</v>
      </c>
      <c r="T531" s="108">
        <v>0</v>
      </c>
      <c r="U531" s="108">
        <v>0</v>
      </c>
      <c r="V531" s="108">
        <v>0</v>
      </c>
      <c r="X531" s="93">
        <v>-66900</v>
      </c>
      <c r="Y531" s="93">
        <v>0</v>
      </c>
      <c r="Z531" s="93">
        <v>-15900</v>
      </c>
      <c r="AA531" s="93">
        <v>0</v>
      </c>
      <c r="AB531" s="93">
        <v>10000</v>
      </c>
      <c r="AC531" s="93">
        <v>0</v>
      </c>
      <c r="AH531" s="110">
        <v>0</v>
      </c>
      <c r="AI531" s="107">
        <v>0</v>
      </c>
      <c r="AJ531" s="97">
        <v>0</v>
      </c>
    </row>
    <row r="532" spans="2:36" hidden="1">
      <c r="B532" s="104">
        <v>2029012</v>
      </c>
      <c r="C532" s="86" t="s">
        <v>1553</v>
      </c>
      <c r="D532" s="85">
        <v>101</v>
      </c>
      <c r="E532" s="111">
        <v>2029012101</v>
      </c>
      <c r="F532" s="112" t="s">
        <v>90</v>
      </c>
      <c r="G532" s="105">
        <v>162214</v>
      </c>
      <c r="H532" s="86" t="s">
        <v>90</v>
      </c>
      <c r="I532" s="106">
        <v>8838643</v>
      </c>
      <c r="J532" s="106">
        <v>0</v>
      </c>
      <c r="K532" s="106">
        <v>-194912</v>
      </c>
      <c r="L532" s="106">
        <v>0</v>
      </c>
      <c r="M532" s="106">
        <v>-48028</v>
      </c>
      <c r="N532" s="106">
        <v>0</v>
      </c>
      <c r="O532" s="107">
        <v>8595703</v>
      </c>
      <c r="P532" s="107">
        <v>0</v>
      </c>
      <c r="T532" s="108">
        <v>0</v>
      </c>
      <c r="U532" s="108">
        <v>0</v>
      </c>
      <c r="V532" s="108">
        <v>0</v>
      </c>
      <c r="X532" s="93">
        <v>8543600</v>
      </c>
      <c r="Y532" s="93">
        <v>0</v>
      </c>
      <c r="Z532" s="93">
        <v>10601900</v>
      </c>
      <c r="AA532" s="93">
        <v>0</v>
      </c>
      <c r="AB532" s="93">
        <v>9883500</v>
      </c>
      <c r="AC532" s="93">
        <v>0</v>
      </c>
      <c r="AH532" s="110">
        <v>1.0117200009363734</v>
      </c>
      <c r="AI532" s="107">
        <v>8643731</v>
      </c>
      <c r="AJ532" s="97">
        <v>0</v>
      </c>
    </row>
    <row r="533" spans="2:36" hidden="1">
      <c r="B533" s="104">
        <v>2029012</v>
      </c>
      <c r="C533" s="86" t="s">
        <v>1553</v>
      </c>
      <c r="D533" s="85">
        <v>901</v>
      </c>
      <c r="E533" s="111">
        <v>2029012901</v>
      </c>
      <c r="F533" s="112" t="s">
        <v>981</v>
      </c>
      <c r="G533" s="85" t="s">
        <v>640</v>
      </c>
      <c r="H533" s="86" t="s">
        <v>640</v>
      </c>
      <c r="I533" s="106">
        <v>0</v>
      </c>
      <c r="J533" s="106">
        <v>0</v>
      </c>
      <c r="K533" s="106">
        <v>0</v>
      </c>
      <c r="L533" s="106">
        <v>0</v>
      </c>
      <c r="M533" s="106">
        <v>0</v>
      </c>
      <c r="N533" s="106">
        <v>0</v>
      </c>
      <c r="O533" s="107">
        <v>0</v>
      </c>
      <c r="P533" s="107">
        <v>0</v>
      </c>
      <c r="T533" s="108">
        <v>0</v>
      </c>
      <c r="U533" s="108">
        <v>0</v>
      </c>
      <c r="V533" s="108">
        <v>0</v>
      </c>
      <c r="X533" s="93">
        <v>-48000</v>
      </c>
      <c r="Y533" s="93">
        <v>0</v>
      </c>
      <c r="Z533" s="93">
        <v>100</v>
      </c>
      <c r="AA533" s="93">
        <v>0</v>
      </c>
      <c r="AB533" s="93">
        <v>42600</v>
      </c>
      <c r="AC533" s="93">
        <v>0</v>
      </c>
      <c r="AH533" s="110">
        <v>0</v>
      </c>
      <c r="AI533" s="107">
        <v>0</v>
      </c>
      <c r="AJ533" s="97">
        <v>0</v>
      </c>
    </row>
    <row r="534" spans="2:36" s="277" customFormat="1" hidden="1">
      <c r="B534" s="269">
        <v>2029019</v>
      </c>
      <c r="C534" s="270" t="s">
        <v>1554</v>
      </c>
      <c r="D534" s="271">
        <v>101</v>
      </c>
      <c r="E534" s="272">
        <v>2029019101</v>
      </c>
      <c r="F534" s="273" t="s">
        <v>1555</v>
      </c>
      <c r="G534" s="274">
        <v>162211</v>
      </c>
      <c r="H534" s="270" t="s">
        <v>1556</v>
      </c>
      <c r="I534" s="275">
        <v>1262597</v>
      </c>
      <c r="J534" s="275">
        <v>0</v>
      </c>
      <c r="K534" s="275">
        <v>-19977</v>
      </c>
      <c r="L534" s="275">
        <v>0</v>
      </c>
      <c r="M534" s="275">
        <v>11810</v>
      </c>
      <c r="N534" s="275">
        <v>0</v>
      </c>
      <c r="O534" s="276">
        <v>1254430</v>
      </c>
      <c r="P534" s="276">
        <v>0</v>
      </c>
      <c r="S534" s="366"/>
      <c r="T534" s="278">
        <v>0</v>
      </c>
      <c r="U534" s="278">
        <v>0</v>
      </c>
      <c r="V534" s="278">
        <v>0</v>
      </c>
      <c r="X534" s="279">
        <v>1674700</v>
      </c>
      <c r="Y534" s="279">
        <v>0</v>
      </c>
      <c r="Z534" s="279">
        <v>1469300</v>
      </c>
      <c r="AA534" s="279">
        <v>0</v>
      </c>
      <c r="AB534" s="279">
        <v>1445900</v>
      </c>
      <c r="AC534" s="279">
        <v>0</v>
      </c>
      <c r="AH534" s="280">
        <v>0.74199558129814291</v>
      </c>
      <c r="AI534" s="276">
        <v>1242620</v>
      </c>
      <c r="AJ534" s="281">
        <v>0</v>
      </c>
    </row>
    <row r="535" spans="2:36" s="277" customFormat="1" hidden="1">
      <c r="B535" s="269">
        <v>2029019</v>
      </c>
      <c r="C535" s="270" t="s">
        <v>1554</v>
      </c>
      <c r="D535" s="271">
        <v>102</v>
      </c>
      <c r="E535" s="272">
        <v>2029019102</v>
      </c>
      <c r="F535" s="273" t="s">
        <v>1557</v>
      </c>
      <c r="G535" s="274">
        <v>162213</v>
      </c>
      <c r="H535" s="270" t="s">
        <v>1558</v>
      </c>
      <c r="I535" s="275">
        <v>2385084</v>
      </c>
      <c r="J535" s="275">
        <v>5822</v>
      </c>
      <c r="K535" s="275">
        <v>32824</v>
      </c>
      <c r="L535" s="275">
        <v>80</v>
      </c>
      <c r="M535" s="275">
        <v>-7568</v>
      </c>
      <c r="N535" s="275">
        <v>0</v>
      </c>
      <c r="O535" s="276">
        <v>2410340</v>
      </c>
      <c r="P535" s="276">
        <v>5902</v>
      </c>
      <c r="Q535" s="282" t="s">
        <v>4207</v>
      </c>
      <c r="S535" s="370">
        <v>2</v>
      </c>
      <c r="T535" s="278">
        <v>5453.4750000000004</v>
      </c>
      <c r="U535" s="278">
        <v>80</v>
      </c>
      <c r="V535" s="278">
        <v>0</v>
      </c>
      <c r="X535" s="279">
        <v>2472200</v>
      </c>
      <c r="Y535" s="279">
        <v>5453.4750000000004</v>
      </c>
      <c r="Z535" s="279">
        <v>2554800</v>
      </c>
      <c r="AA535" s="279">
        <v>6700</v>
      </c>
      <c r="AB535" s="279">
        <v>3046700</v>
      </c>
      <c r="AC535" s="279">
        <v>10400</v>
      </c>
      <c r="AH535" s="280">
        <v>0.97803899360893132</v>
      </c>
      <c r="AI535" s="276">
        <v>2417908</v>
      </c>
      <c r="AJ535" s="281">
        <v>2.2059198284928405E-3</v>
      </c>
    </row>
    <row r="536" spans="2:36" s="277" customFormat="1" hidden="1">
      <c r="B536" s="269">
        <v>2029019</v>
      </c>
      <c r="C536" s="270" t="s">
        <v>1554</v>
      </c>
      <c r="D536" s="271">
        <v>103</v>
      </c>
      <c r="E536" s="272">
        <v>2029019103</v>
      </c>
      <c r="F536" s="273" t="s">
        <v>1559</v>
      </c>
      <c r="G536" s="274"/>
      <c r="H536" s="270"/>
      <c r="I536" s="275">
        <v>0</v>
      </c>
      <c r="J536" s="275">
        <v>0</v>
      </c>
      <c r="K536" s="275">
        <v>0</v>
      </c>
      <c r="L536" s="275">
        <v>0</v>
      </c>
      <c r="M536" s="275">
        <v>0</v>
      </c>
      <c r="N536" s="275">
        <v>0</v>
      </c>
      <c r="O536" s="276">
        <v>0</v>
      </c>
      <c r="P536" s="276">
        <v>0</v>
      </c>
      <c r="S536" s="366"/>
      <c r="T536" s="278">
        <v>0</v>
      </c>
      <c r="U536" s="278">
        <v>0</v>
      </c>
      <c r="V536" s="278">
        <v>0</v>
      </c>
      <c r="X536" s="279">
        <v>1547500</v>
      </c>
      <c r="Y536" s="279">
        <v>0</v>
      </c>
      <c r="Z536" s="279">
        <v>1045100</v>
      </c>
      <c r="AA536" s="279">
        <v>0</v>
      </c>
      <c r="AB536" s="279">
        <v>1993100</v>
      </c>
      <c r="AC536" s="279">
        <v>3400</v>
      </c>
      <c r="AH536" s="280">
        <v>0</v>
      </c>
      <c r="AI536" s="276">
        <v>0</v>
      </c>
      <c r="AJ536" s="281">
        <v>0</v>
      </c>
    </row>
    <row r="537" spans="2:36" s="277" customFormat="1" ht="24" hidden="1">
      <c r="B537" s="269">
        <v>2029019</v>
      </c>
      <c r="C537" s="270" t="s">
        <v>1554</v>
      </c>
      <c r="D537" s="271">
        <v>104</v>
      </c>
      <c r="E537" s="272">
        <v>2029019104</v>
      </c>
      <c r="F537" s="273" t="s">
        <v>1560</v>
      </c>
      <c r="G537" s="274">
        <v>162219</v>
      </c>
      <c r="H537" s="270" t="s">
        <v>91</v>
      </c>
      <c r="I537" s="275">
        <v>6234669</v>
      </c>
      <c r="J537" s="275">
        <v>183991</v>
      </c>
      <c r="K537" s="275">
        <v>-63042</v>
      </c>
      <c r="L537" s="275">
        <v>-25346</v>
      </c>
      <c r="M537" s="275">
        <v>-13</v>
      </c>
      <c r="N537" s="275">
        <v>821</v>
      </c>
      <c r="O537" s="276">
        <v>6171614</v>
      </c>
      <c r="P537" s="276">
        <v>159466</v>
      </c>
      <c r="S537" s="366"/>
      <c r="T537" s="278">
        <v>183991</v>
      </c>
      <c r="U537" s="278">
        <v>-25346</v>
      </c>
      <c r="V537" s="278">
        <v>821</v>
      </c>
      <c r="X537" s="279">
        <v>4694400</v>
      </c>
      <c r="Y537" s="279">
        <v>158645</v>
      </c>
      <c r="Z537" s="279">
        <v>4801300</v>
      </c>
      <c r="AA537" s="279">
        <v>387090</v>
      </c>
      <c r="AB537" s="279">
        <v>4809000</v>
      </c>
      <c r="AC537" s="279">
        <v>248800</v>
      </c>
      <c r="AH537" s="280">
        <v>1.3146785531697343</v>
      </c>
      <c r="AI537" s="276">
        <v>6171627</v>
      </c>
      <c r="AJ537" s="281">
        <v>3.3794521131561006E-2</v>
      </c>
    </row>
    <row r="538" spans="2:36" s="277" customFormat="1" hidden="1">
      <c r="B538" s="269">
        <v>2029019</v>
      </c>
      <c r="C538" s="270" t="s">
        <v>1554</v>
      </c>
      <c r="D538" s="271"/>
      <c r="E538" s="272" t="s">
        <v>640</v>
      </c>
      <c r="F538" s="273" t="s">
        <v>640</v>
      </c>
      <c r="G538" s="274">
        <v>162291</v>
      </c>
      <c r="H538" s="270" t="s">
        <v>1561</v>
      </c>
      <c r="I538" s="275">
        <v>0</v>
      </c>
      <c r="J538" s="275">
        <v>0</v>
      </c>
      <c r="K538" s="275">
        <v>0</v>
      </c>
      <c r="L538" s="275">
        <v>0</v>
      </c>
      <c r="M538" s="275">
        <v>0</v>
      </c>
      <c r="N538" s="275">
        <v>0</v>
      </c>
      <c r="O538" s="276">
        <v>0</v>
      </c>
      <c r="P538" s="276">
        <v>0</v>
      </c>
      <c r="S538" s="366"/>
      <c r="T538" s="278">
        <v>0</v>
      </c>
      <c r="U538" s="278">
        <v>0</v>
      </c>
      <c r="V538" s="278">
        <v>0</v>
      </c>
      <c r="X538" s="279" t="s">
        <v>640</v>
      </c>
      <c r="Y538" s="279" t="s">
        <v>640</v>
      </c>
      <c r="Z538" s="279" t="s">
        <v>640</v>
      </c>
      <c r="AA538" s="279" t="s">
        <v>640</v>
      </c>
      <c r="AB538" s="279" t="s">
        <v>640</v>
      </c>
      <c r="AC538" s="279" t="s">
        <v>640</v>
      </c>
      <c r="AH538" s="280" t="s">
        <v>640</v>
      </c>
      <c r="AI538" s="276">
        <v>0</v>
      </c>
      <c r="AJ538" s="281" t="s">
        <v>640</v>
      </c>
    </row>
    <row r="539" spans="2:36" s="277" customFormat="1" hidden="1">
      <c r="B539" s="269">
        <v>2029019</v>
      </c>
      <c r="C539" s="270" t="s">
        <v>1554</v>
      </c>
      <c r="D539" s="271">
        <v>901</v>
      </c>
      <c r="E539" s="272">
        <v>2029019901</v>
      </c>
      <c r="F539" s="273" t="s">
        <v>981</v>
      </c>
      <c r="G539" s="274"/>
      <c r="H539" s="270"/>
      <c r="I539" s="275">
        <v>0</v>
      </c>
      <c r="J539" s="275">
        <v>0</v>
      </c>
      <c r="K539" s="275">
        <v>0</v>
      </c>
      <c r="L539" s="275">
        <v>0</v>
      </c>
      <c r="M539" s="275">
        <v>0</v>
      </c>
      <c r="N539" s="275">
        <v>0</v>
      </c>
      <c r="O539" s="276">
        <v>0</v>
      </c>
      <c r="P539" s="276">
        <v>0</v>
      </c>
      <c r="S539" s="366"/>
      <c r="T539" s="278">
        <v>821</v>
      </c>
      <c r="U539" s="278">
        <v>0</v>
      </c>
      <c r="V539" s="278">
        <v>0</v>
      </c>
      <c r="X539" s="279">
        <v>4200</v>
      </c>
      <c r="Y539" s="279">
        <v>821</v>
      </c>
      <c r="Z539" s="279">
        <v>15200</v>
      </c>
      <c r="AA539" s="279">
        <v>-64</v>
      </c>
      <c r="AB539" s="279">
        <v>970300</v>
      </c>
      <c r="AC539" s="279">
        <v>0</v>
      </c>
      <c r="AH539" s="280">
        <v>0</v>
      </c>
      <c r="AI539" s="276">
        <v>0</v>
      </c>
      <c r="AJ539" s="281">
        <v>0.19547619047619047</v>
      </c>
    </row>
    <row r="540" spans="2:36" s="330" customFormat="1" hidden="1">
      <c r="B540" s="322">
        <v>2029021</v>
      </c>
      <c r="C540" s="323" t="s">
        <v>1562</v>
      </c>
      <c r="D540" s="324">
        <v>101</v>
      </c>
      <c r="E540" s="325">
        <v>2029021101</v>
      </c>
      <c r="F540" s="326" t="s">
        <v>1563</v>
      </c>
      <c r="G540" s="327">
        <v>162311</v>
      </c>
      <c r="H540" s="323" t="s">
        <v>1564</v>
      </c>
      <c r="I540" s="328">
        <v>8706705</v>
      </c>
      <c r="J540" s="328">
        <v>30863</v>
      </c>
      <c r="K540" s="328">
        <v>-2179</v>
      </c>
      <c r="L540" s="328">
        <v>-5</v>
      </c>
      <c r="M540" s="328">
        <v>-477</v>
      </c>
      <c r="N540" s="328">
        <v>0</v>
      </c>
      <c r="O540" s="329">
        <v>8704049</v>
      </c>
      <c r="P540" s="329">
        <v>30858</v>
      </c>
      <c r="Q540" s="330" t="s">
        <v>4207</v>
      </c>
      <c r="S540" s="371">
        <v>2</v>
      </c>
      <c r="T540" s="331">
        <v>6373</v>
      </c>
      <c r="U540" s="331">
        <v>-5</v>
      </c>
      <c r="V540" s="331">
        <v>0</v>
      </c>
      <c r="X540" s="332">
        <v>9717600</v>
      </c>
      <c r="Y540" s="332">
        <v>6373</v>
      </c>
      <c r="Z540" s="332">
        <v>8768100</v>
      </c>
      <c r="AA540" s="332">
        <v>6400</v>
      </c>
      <c r="AB540" s="332">
        <v>8565500</v>
      </c>
      <c r="AC540" s="332">
        <v>4600</v>
      </c>
      <c r="AH540" s="333">
        <v>0.89574853873384375</v>
      </c>
      <c r="AI540" s="329">
        <v>8704526</v>
      </c>
      <c r="AJ540" s="334">
        <v>6.5582036716884827E-4</v>
      </c>
    </row>
    <row r="541" spans="2:36" s="190" customFormat="1" hidden="1">
      <c r="B541" s="181">
        <v>2029021</v>
      </c>
      <c r="C541" s="182" t="s">
        <v>1562</v>
      </c>
      <c r="D541" s="183">
        <v>102</v>
      </c>
      <c r="E541" s="184">
        <v>2029021102</v>
      </c>
      <c r="F541" s="185" t="s">
        <v>1565</v>
      </c>
      <c r="G541" s="183" t="s">
        <v>640</v>
      </c>
      <c r="H541" s="182" t="s">
        <v>640</v>
      </c>
      <c r="I541" s="187">
        <v>0</v>
      </c>
      <c r="J541" s="187">
        <v>0</v>
      </c>
      <c r="K541" s="187">
        <v>0</v>
      </c>
      <c r="L541" s="187">
        <v>0</v>
      </c>
      <c r="M541" s="187">
        <v>0</v>
      </c>
      <c r="N541" s="187">
        <v>0</v>
      </c>
      <c r="O541" s="188">
        <v>0</v>
      </c>
      <c r="P541" s="188">
        <v>0</v>
      </c>
      <c r="Q541" s="190" t="s">
        <v>4208</v>
      </c>
      <c r="S541" s="356">
        <v>7</v>
      </c>
      <c r="T541" s="191">
        <v>0</v>
      </c>
      <c r="U541" s="191">
        <v>0</v>
      </c>
      <c r="V541" s="191">
        <v>0</v>
      </c>
      <c r="X541" s="192">
        <v>1309600</v>
      </c>
      <c r="Y541" s="192">
        <v>0</v>
      </c>
      <c r="Z541" s="192">
        <v>1288900</v>
      </c>
      <c r="AA541" s="192">
        <v>0</v>
      </c>
      <c r="AB541" s="192">
        <v>1482000</v>
      </c>
      <c r="AC541" s="192">
        <v>0</v>
      </c>
      <c r="AH541" s="193">
        <v>0</v>
      </c>
      <c r="AI541" s="188">
        <v>0</v>
      </c>
      <c r="AJ541" s="194">
        <v>0</v>
      </c>
    </row>
    <row r="542" spans="2:36" s="330" customFormat="1" hidden="1">
      <c r="B542" s="322">
        <v>2029021</v>
      </c>
      <c r="C542" s="323" t="s">
        <v>1562</v>
      </c>
      <c r="D542" s="324">
        <v>301</v>
      </c>
      <c r="E542" s="325">
        <v>2029021301</v>
      </c>
      <c r="F542" s="326" t="s">
        <v>1566</v>
      </c>
      <c r="G542" s="324" t="s">
        <v>640</v>
      </c>
      <c r="H542" s="323" t="s">
        <v>640</v>
      </c>
      <c r="I542" s="328">
        <v>0</v>
      </c>
      <c r="J542" s="328">
        <v>0</v>
      </c>
      <c r="K542" s="328">
        <v>0</v>
      </c>
      <c r="L542" s="328">
        <v>0</v>
      </c>
      <c r="M542" s="328">
        <v>0</v>
      </c>
      <c r="N542" s="328">
        <v>0</v>
      </c>
      <c r="O542" s="329">
        <v>0</v>
      </c>
      <c r="P542" s="329">
        <v>0</v>
      </c>
      <c r="Q542" s="330" t="s">
        <v>4207</v>
      </c>
      <c r="S542" s="371">
        <v>2</v>
      </c>
      <c r="T542" s="331">
        <v>1291.4000000000001</v>
      </c>
      <c r="U542" s="331">
        <v>0</v>
      </c>
      <c r="V542" s="331">
        <v>0</v>
      </c>
      <c r="X542" s="332">
        <v>2353200</v>
      </c>
      <c r="Y542" s="332">
        <v>1291.4000000000001</v>
      </c>
      <c r="Z542" s="332">
        <v>2342400</v>
      </c>
      <c r="AA542" s="332">
        <v>1800</v>
      </c>
      <c r="AB542" s="332">
        <v>2111200</v>
      </c>
      <c r="AC542" s="332">
        <v>1100</v>
      </c>
      <c r="AH542" s="333">
        <v>0</v>
      </c>
      <c r="AI542" s="329">
        <v>0</v>
      </c>
      <c r="AJ542" s="334">
        <v>5.4878463369029411E-4</v>
      </c>
    </row>
    <row r="543" spans="2:36" s="190" customFormat="1" hidden="1">
      <c r="B543" s="181">
        <v>2029021</v>
      </c>
      <c r="C543" s="182" t="s">
        <v>1562</v>
      </c>
      <c r="D543" s="183">
        <v>401</v>
      </c>
      <c r="E543" s="184">
        <v>2029021401</v>
      </c>
      <c r="F543" s="185" t="s">
        <v>1567</v>
      </c>
      <c r="G543" s="186">
        <v>162312</v>
      </c>
      <c r="H543" s="182" t="s">
        <v>1568</v>
      </c>
      <c r="I543" s="187">
        <v>2527596</v>
      </c>
      <c r="J543" s="187">
        <v>0</v>
      </c>
      <c r="K543" s="187">
        <v>2648</v>
      </c>
      <c r="L543" s="187">
        <v>0</v>
      </c>
      <c r="M543" s="187">
        <v>-11091</v>
      </c>
      <c r="N543" s="187">
        <v>0</v>
      </c>
      <c r="O543" s="188">
        <v>2519153</v>
      </c>
      <c r="P543" s="188">
        <v>0</v>
      </c>
      <c r="S543" s="356"/>
      <c r="T543" s="191">
        <v>0</v>
      </c>
      <c r="U543" s="191">
        <v>0</v>
      </c>
      <c r="V543" s="191">
        <v>0</v>
      </c>
      <c r="X543" s="192">
        <v>2341800</v>
      </c>
      <c r="Y543" s="192">
        <v>0</v>
      </c>
      <c r="Z543" s="192">
        <v>2152600</v>
      </c>
      <c r="AA543" s="192">
        <v>0</v>
      </c>
      <c r="AB543" s="192">
        <v>1489100</v>
      </c>
      <c r="AC543" s="192">
        <v>0</v>
      </c>
      <c r="AH543" s="193">
        <v>1.080469724143821</v>
      </c>
      <c r="AI543" s="188">
        <v>2530244</v>
      </c>
      <c r="AJ543" s="194">
        <v>0</v>
      </c>
    </row>
    <row r="544" spans="2:36" s="330" customFormat="1" hidden="1">
      <c r="B544" s="322">
        <v>2029021</v>
      </c>
      <c r="C544" s="323" t="s">
        <v>1562</v>
      </c>
      <c r="D544" s="324">
        <v>501</v>
      </c>
      <c r="E544" s="325">
        <v>2029021501</v>
      </c>
      <c r="F544" s="326" t="s">
        <v>1569</v>
      </c>
      <c r="G544" s="327">
        <v>162313</v>
      </c>
      <c r="H544" s="323" t="s">
        <v>1569</v>
      </c>
      <c r="I544" s="328">
        <v>858252</v>
      </c>
      <c r="J544" s="328">
        <v>32412</v>
      </c>
      <c r="K544" s="328">
        <v>10659</v>
      </c>
      <c r="L544" s="328">
        <v>272</v>
      </c>
      <c r="M544" s="328">
        <v>-208</v>
      </c>
      <c r="N544" s="328">
        <v>0</v>
      </c>
      <c r="O544" s="329">
        <v>868703</v>
      </c>
      <c r="P544" s="329">
        <v>32684</v>
      </c>
      <c r="Q544" s="330" t="s">
        <v>4207</v>
      </c>
      <c r="S544" s="371">
        <v>2</v>
      </c>
      <c r="T544" s="331">
        <v>30331</v>
      </c>
      <c r="U544" s="331">
        <v>272</v>
      </c>
      <c r="V544" s="331">
        <v>0</v>
      </c>
      <c r="X544" s="332">
        <v>715000</v>
      </c>
      <c r="Y544" s="332">
        <v>30331</v>
      </c>
      <c r="Z544" s="332">
        <v>758200</v>
      </c>
      <c r="AA544" s="332">
        <v>40400</v>
      </c>
      <c r="AB544" s="332">
        <v>892600</v>
      </c>
      <c r="AC544" s="332">
        <v>59400</v>
      </c>
      <c r="AH544" s="333">
        <v>1.2152601398601399</v>
      </c>
      <c r="AI544" s="329">
        <v>868911</v>
      </c>
      <c r="AJ544" s="334">
        <v>4.2420979020979022E-2</v>
      </c>
    </row>
    <row r="545" spans="2:36" s="190" customFormat="1" hidden="1">
      <c r="B545" s="181">
        <v>2029021</v>
      </c>
      <c r="C545" s="182" t="s">
        <v>1562</v>
      </c>
      <c r="D545" s="183">
        <v>601</v>
      </c>
      <c r="E545" s="184">
        <v>2029021601</v>
      </c>
      <c r="F545" s="185" t="s">
        <v>1570</v>
      </c>
      <c r="G545" s="186">
        <v>162314</v>
      </c>
      <c r="H545" s="182" t="s">
        <v>1570</v>
      </c>
      <c r="I545" s="187">
        <v>2143420</v>
      </c>
      <c r="J545" s="187">
        <v>19593</v>
      </c>
      <c r="K545" s="187">
        <v>999</v>
      </c>
      <c r="L545" s="187">
        <v>1</v>
      </c>
      <c r="M545" s="187">
        <v>-556</v>
      </c>
      <c r="N545" s="187">
        <v>0</v>
      </c>
      <c r="O545" s="188">
        <v>2143863</v>
      </c>
      <c r="P545" s="188">
        <v>19594</v>
      </c>
      <c r="S545" s="356"/>
      <c r="T545" s="191">
        <v>19593</v>
      </c>
      <c r="U545" s="191">
        <v>1</v>
      </c>
      <c r="V545" s="191">
        <v>0</v>
      </c>
      <c r="X545" s="192">
        <v>2240000</v>
      </c>
      <c r="Y545" s="192">
        <v>19594</v>
      </c>
      <c r="Z545" s="192">
        <v>2123000</v>
      </c>
      <c r="AA545" s="192">
        <v>15552</v>
      </c>
      <c r="AB545" s="192">
        <v>1910200</v>
      </c>
      <c r="AC545" s="192">
        <v>0</v>
      </c>
      <c r="AH545" s="193">
        <v>0.95732991071428575</v>
      </c>
      <c r="AI545" s="188">
        <v>2144419</v>
      </c>
      <c r="AJ545" s="194">
        <v>8.747321428571429E-3</v>
      </c>
    </row>
    <row r="546" spans="2:36" s="330" customFormat="1" hidden="1">
      <c r="B546" s="322">
        <v>2029021</v>
      </c>
      <c r="C546" s="323" t="s">
        <v>1562</v>
      </c>
      <c r="D546" s="324">
        <v>201</v>
      </c>
      <c r="E546" s="325">
        <v>2029021201</v>
      </c>
      <c r="F546" s="326" t="s">
        <v>1571</v>
      </c>
      <c r="G546" s="327">
        <v>162315</v>
      </c>
      <c r="H546" s="323" t="s">
        <v>1572</v>
      </c>
      <c r="I546" s="328">
        <v>7574538</v>
      </c>
      <c r="J546" s="328">
        <v>18679</v>
      </c>
      <c r="K546" s="328">
        <v>5616</v>
      </c>
      <c r="L546" s="328">
        <v>4</v>
      </c>
      <c r="M546" s="328">
        <v>-42</v>
      </c>
      <c r="N546" s="328">
        <v>0</v>
      </c>
      <c r="O546" s="329">
        <v>7580112</v>
      </c>
      <c r="P546" s="329">
        <v>18683</v>
      </c>
      <c r="Q546" s="330" t="s">
        <v>4207</v>
      </c>
      <c r="S546" s="371">
        <v>2</v>
      </c>
      <c r="T546" s="331">
        <v>1279.0999999999999</v>
      </c>
      <c r="U546" s="331">
        <v>4</v>
      </c>
      <c r="V546" s="331">
        <v>0</v>
      </c>
      <c r="X546" s="332">
        <v>5507800</v>
      </c>
      <c r="Y546" s="332">
        <v>1279.0999999999999</v>
      </c>
      <c r="Z546" s="332">
        <v>5436200</v>
      </c>
      <c r="AA546" s="332">
        <v>1600</v>
      </c>
      <c r="AB546" s="332">
        <v>4406800</v>
      </c>
      <c r="AC546" s="332">
        <v>1700</v>
      </c>
      <c r="AH546" s="333">
        <v>1.3762580340607866</v>
      </c>
      <c r="AI546" s="329">
        <v>7580154</v>
      </c>
      <c r="AJ546" s="334">
        <v>2.3223428592178364E-4</v>
      </c>
    </row>
    <row r="547" spans="2:36" s="190" customFormat="1" hidden="1">
      <c r="B547" s="181">
        <v>2029021</v>
      </c>
      <c r="C547" s="182" t="s">
        <v>1562</v>
      </c>
      <c r="D547" s="183">
        <v>202</v>
      </c>
      <c r="E547" s="184">
        <v>2029021202</v>
      </c>
      <c r="F547" s="185" t="s">
        <v>1573</v>
      </c>
      <c r="G547" s="183" t="s">
        <v>640</v>
      </c>
      <c r="H547" s="182" t="s">
        <v>640</v>
      </c>
      <c r="I547" s="187">
        <v>0</v>
      </c>
      <c r="J547" s="187">
        <v>0</v>
      </c>
      <c r="K547" s="187">
        <v>0</v>
      </c>
      <c r="L547" s="187">
        <v>0</v>
      </c>
      <c r="M547" s="187">
        <v>0</v>
      </c>
      <c r="N547" s="187">
        <v>0</v>
      </c>
      <c r="O547" s="188">
        <v>0</v>
      </c>
      <c r="P547" s="188">
        <v>0</v>
      </c>
      <c r="S547" s="356"/>
      <c r="T547" s="191">
        <v>0</v>
      </c>
      <c r="U547" s="191">
        <v>0</v>
      </c>
      <c r="V547" s="191">
        <v>0</v>
      </c>
      <c r="X547" s="192">
        <v>2994400</v>
      </c>
      <c r="Y547" s="192">
        <v>0</v>
      </c>
      <c r="Z547" s="192">
        <v>2717700</v>
      </c>
      <c r="AA547" s="192">
        <v>0</v>
      </c>
      <c r="AB547" s="192">
        <v>3531900</v>
      </c>
      <c r="AC547" s="192">
        <v>0</v>
      </c>
      <c r="AH547" s="193">
        <v>0</v>
      </c>
      <c r="AI547" s="188">
        <v>0</v>
      </c>
      <c r="AJ547" s="194">
        <v>0</v>
      </c>
    </row>
    <row r="548" spans="2:36" s="190" customFormat="1" hidden="1">
      <c r="B548" s="181">
        <v>2029021</v>
      </c>
      <c r="C548" s="182" t="s">
        <v>1562</v>
      </c>
      <c r="D548" s="183">
        <v>701</v>
      </c>
      <c r="E548" s="184">
        <v>2029021701</v>
      </c>
      <c r="F548" s="185" t="s">
        <v>1574</v>
      </c>
      <c r="G548" s="186">
        <v>162319</v>
      </c>
      <c r="H548" s="182" t="s">
        <v>1574</v>
      </c>
      <c r="I548" s="187">
        <v>12609245</v>
      </c>
      <c r="J548" s="187">
        <v>65829</v>
      </c>
      <c r="K548" s="187">
        <v>93584</v>
      </c>
      <c r="L548" s="187">
        <v>305</v>
      </c>
      <c r="M548" s="187">
        <v>-2504</v>
      </c>
      <c r="N548" s="187">
        <v>0</v>
      </c>
      <c r="O548" s="188">
        <v>12700325</v>
      </c>
      <c r="P548" s="188">
        <v>66134</v>
      </c>
      <c r="S548" s="356">
        <v>1</v>
      </c>
      <c r="T548" s="191">
        <v>38968.307642336993</v>
      </c>
      <c r="U548" s="191">
        <v>180.54860063061543</v>
      </c>
      <c r="V548" s="191">
        <v>0</v>
      </c>
      <c r="X548" s="192">
        <v>7519600</v>
      </c>
      <c r="Y548" s="192">
        <v>39148.856242967609</v>
      </c>
      <c r="Z548" s="192">
        <v>6467600</v>
      </c>
      <c r="AA548" s="192">
        <v>258942</v>
      </c>
      <c r="AB548" s="192">
        <v>4353700</v>
      </c>
      <c r="AC548" s="192">
        <v>23200</v>
      </c>
      <c r="AH548" s="193">
        <v>1.6892958402042662</v>
      </c>
      <c r="AI548" s="188">
        <v>12702829</v>
      </c>
      <c r="AJ548" s="194">
        <v>5.2062418536847187E-3</v>
      </c>
    </row>
    <row r="549" spans="2:36" s="190" customFormat="1" ht="24" hidden="1">
      <c r="B549" s="181">
        <v>2029021</v>
      </c>
      <c r="C549" s="182" t="s">
        <v>1562</v>
      </c>
      <c r="D549" s="183"/>
      <c r="E549" s="184" t="s">
        <v>640</v>
      </c>
      <c r="F549" s="185" t="s">
        <v>640</v>
      </c>
      <c r="G549" s="186">
        <v>162321</v>
      </c>
      <c r="H549" s="182" t="s">
        <v>1575</v>
      </c>
      <c r="I549" s="187">
        <v>1138189</v>
      </c>
      <c r="J549" s="187">
        <v>30600</v>
      </c>
      <c r="K549" s="187">
        <v>1182</v>
      </c>
      <c r="L549" s="187">
        <v>-215</v>
      </c>
      <c r="M549" s="187">
        <v>-176</v>
      </c>
      <c r="N549" s="187">
        <v>18</v>
      </c>
      <c r="O549" s="188">
        <v>1139195</v>
      </c>
      <c r="P549" s="188">
        <v>30403</v>
      </c>
      <c r="S549" s="356"/>
      <c r="T549" s="191">
        <v>30600</v>
      </c>
      <c r="U549" s="191">
        <v>-215</v>
      </c>
      <c r="V549" s="191">
        <v>18</v>
      </c>
      <c r="X549" s="192" t="s">
        <v>640</v>
      </c>
      <c r="Y549" s="192" t="s">
        <v>640</v>
      </c>
      <c r="Z549" s="192" t="s">
        <v>640</v>
      </c>
      <c r="AA549" s="192" t="s">
        <v>640</v>
      </c>
      <c r="AB549" s="192" t="s">
        <v>640</v>
      </c>
      <c r="AC549" s="192" t="s">
        <v>640</v>
      </c>
      <c r="AH549" s="193" t="s">
        <v>640</v>
      </c>
      <c r="AI549" s="188">
        <v>1139371</v>
      </c>
      <c r="AJ549" s="194" t="s">
        <v>640</v>
      </c>
    </row>
    <row r="550" spans="2:36" s="190" customFormat="1" hidden="1">
      <c r="B550" s="181">
        <v>2029021</v>
      </c>
      <c r="C550" s="182" t="s">
        <v>1562</v>
      </c>
      <c r="D550" s="183"/>
      <c r="E550" s="184" t="s">
        <v>640</v>
      </c>
      <c r="F550" s="185" t="s">
        <v>640</v>
      </c>
      <c r="G550" s="186">
        <v>162391</v>
      </c>
      <c r="H550" s="182" t="s">
        <v>1576</v>
      </c>
      <c r="I550" s="187">
        <v>0</v>
      </c>
      <c r="J550" s="187">
        <v>0</v>
      </c>
      <c r="K550" s="187">
        <v>0</v>
      </c>
      <c r="L550" s="187">
        <v>0</v>
      </c>
      <c r="M550" s="187">
        <v>0</v>
      </c>
      <c r="N550" s="187">
        <v>0</v>
      </c>
      <c r="O550" s="188">
        <v>0</v>
      </c>
      <c r="P550" s="188">
        <v>0</v>
      </c>
      <c r="S550" s="356"/>
      <c r="T550" s="191">
        <v>0</v>
      </c>
      <c r="U550" s="191">
        <v>0</v>
      </c>
      <c r="V550" s="191">
        <v>0</v>
      </c>
      <c r="X550" s="192" t="s">
        <v>640</v>
      </c>
      <c r="Y550" s="192" t="s">
        <v>640</v>
      </c>
      <c r="Z550" s="192" t="s">
        <v>640</v>
      </c>
      <c r="AA550" s="192" t="s">
        <v>640</v>
      </c>
      <c r="AB550" s="192" t="s">
        <v>640</v>
      </c>
      <c r="AC550" s="192" t="s">
        <v>640</v>
      </c>
      <c r="AH550" s="193" t="s">
        <v>640</v>
      </c>
      <c r="AI550" s="188">
        <v>0</v>
      </c>
      <c r="AJ550" s="194" t="s">
        <v>640</v>
      </c>
    </row>
    <row r="551" spans="2:36" s="190" customFormat="1" hidden="1">
      <c r="B551" s="181">
        <v>2029021</v>
      </c>
      <c r="C551" s="182" t="s">
        <v>1562</v>
      </c>
      <c r="D551" s="183">
        <v>901</v>
      </c>
      <c r="E551" s="184">
        <v>2029021901</v>
      </c>
      <c r="F551" s="185" t="s">
        <v>981</v>
      </c>
      <c r="G551" s="186"/>
      <c r="H551" s="182"/>
      <c r="I551" s="187">
        <v>0</v>
      </c>
      <c r="J551" s="187">
        <v>0</v>
      </c>
      <c r="K551" s="187">
        <v>0</v>
      </c>
      <c r="L551" s="187">
        <v>0</v>
      </c>
      <c r="M551" s="187">
        <v>0</v>
      </c>
      <c r="N551" s="187">
        <v>0</v>
      </c>
      <c r="O551" s="188">
        <v>0</v>
      </c>
      <c r="P551" s="188">
        <v>0</v>
      </c>
      <c r="S551" s="356"/>
      <c r="T551" s="191">
        <v>18</v>
      </c>
      <c r="U551" s="191">
        <v>0</v>
      </c>
      <c r="V551" s="191">
        <v>0</v>
      </c>
      <c r="X551" s="192">
        <v>-15100</v>
      </c>
      <c r="Y551" s="192">
        <v>18</v>
      </c>
      <c r="Z551" s="192">
        <v>-92200</v>
      </c>
      <c r="AA551" s="192">
        <v>-469</v>
      </c>
      <c r="AB551" s="192">
        <v>2100</v>
      </c>
      <c r="AC551" s="192">
        <v>0</v>
      </c>
      <c r="AH551" s="193">
        <v>0</v>
      </c>
      <c r="AI551" s="188">
        <v>0</v>
      </c>
      <c r="AJ551" s="194">
        <v>-1.1920529801324503E-3</v>
      </c>
    </row>
    <row r="552" spans="2:36" hidden="1">
      <c r="B552" s="104">
        <v>2029031</v>
      </c>
      <c r="C552" s="86" t="s">
        <v>4209</v>
      </c>
      <c r="D552" s="85">
        <v>1</v>
      </c>
      <c r="E552" s="111">
        <v>2029031001</v>
      </c>
      <c r="F552" s="112" t="s">
        <v>93</v>
      </c>
      <c r="G552" s="105"/>
      <c r="H552" s="86"/>
      <c r="I552" s="106">
        <v>0</v>
      </c>
      <c r="J552" s="106">
        <v>0</v>
      </c>
      <c r="K552" s="106">
        <v>0</v>
      </c>
      <c r="L552" s="106">
        <v>0</v>
      </c>
      <c r="M552" s="106">
        <v>0</v>
      </c>
      <c r="N552" s="106">
        <v>0</v>
      </c>
      <c r="O552" s="107">
        <v>0</v>
      </c>
      <c r="P552" s="107">
        <v>0</v>
      </c>
      <c r="T552" s="108">
        <v>0</v>
      </c>
      <c r="U552" s="108">
        <v>0</v>
      </c>
      <c r="V552" s="108">
        <v>0</v>
      </c>
      <c r="X552" s="93">
        <v>0</v>
      </c>
      <c r="Y552" s="93">
        <v>0</v>
      </c>
      <c r="Z552" s="93">
        <v>0</v>
      </c>
      <c r="AA552" s="93">
        <v>0</v>
      </c>
      <c r="AB552" s="93">
        <v>0</v>
      </c>
      <c r="AC552" s="93">
        <v>0</v>
      </c>
      <c r="AH552" s="110" t="s">
        <v>640</v>
      </c>
      <c r="AI552" s="107">
        <v>0</v>
      </c>
      <c r="AJ552" s="97" t="s">
        <v>640</v>
      </c>
    </row>
    <row r="553" spans="2:36" hidden="1">
      <c r="B553" s="104">
        <v>2029032</v>
      </c>
      <c r="C553" s="86" t="s">
        <v>1577</v>
      </c>
      <c r="E553" s="111" t="s">
        <v>640</v>
      </c>
      <c r="F553" s="112" t="s">
        <v>640</v>
      </c>
      <c r="G553" s="105">
        <v>162411</v>
      </c>
      <c r="H553" s="86" t="s">
        <v>94</v>
      </c>
      <c r="I553" s="106">
        <v>3005681</v>
      </c>
      <c r="J553" s="106">
        <v>0</v>
      </c>
      <c r="K553" s="106">
        <v>4808</v>
      </c>
      <c r="L553" s="106">
        <v>0</v>
      </c>
      <c r="M553" s="106">
        <v>-1730</v>
      </c>
      <c r="N553" s="106">
        <v>0</v>
      </c>
      <c r="O553" s="107">
        <v>3008759</v>
      </c>
      <c r="P553" s="107">
        <v>0</v>
      </c>
      <c r="T553" s="108">
        <v>0</v>
      </c>
      <c r="U553" s="108">
        <v>0</v>
      </c>
      <c r="V553" s="108">
        <v>0</v>
      </c>
      <c r="X553" s="93" t="s">
        <v>640</v>
      </c>
      <c r="Y553" s="93" t="s">
        <v>640</v>
      </c>
      <c r="Z553" s="93" t="s">
        <v>640</v>
      </c>
      <c r="AA553" s="93" t="s">
        <v>640</v>
      </c>
      <c r="AB553" s="93" t="s">
        <v>640</v>
      </c>
      <c r="AC553" s="93" t="s">
        <v>640</v>
      </c>
      <c r="AH553" s="110" t="s">
        <v>640</v>
      </c>
      <c r="AI553" s="107">
        <v>3010489</v>
      </c>
      <c r="AJ553" s="97" t="s">
        <v>640</v>
      </c>
    </row>
    <row r="554" spans="2:36" hidden="1">
      <c r="B554" s="104">
        <v>2029032</v>
      </c>
      <c r="C554" s="86" t="s">
        <v>1577</v>
      </c>
      <c r="E554" s="111" t="s">
        <v>640</v>
      </c>
      <c r="F554" s="112" t="s">
        <v>640</v>
      </c>
      <c r="G554" s="105">
        <v>162412</v>
      </c>
      <c r="H554" s="86" t="s">
        <v>1578</v>
      </c>
      <c r="I554" s="106">
        <v>1106129</v>
      </c>
      <c r="J554" s="106">
        <v>0</v>
      </c>
      <c r="K554" s="106">
        <v>8008</v>
      </c>
      <c r="L554" s="106">
        <v>0</v>
      </c>
      <c r="M554" s="106">
        <v>-245</v>
      </c>
      <c r="N554" s="106">
        <v>0</v>
      </c>
      <c r="O554" s="107">
        <v>1113892</v>
      </c>
      <c r="P554" s="107">
        <v>0</v>
      </c>
      <c r="T554" s="108">
        <v>0</v>
      </c>
      <c r="U554" s="108">
        <v>0</v>
      </c>
      <c r="V554" s="108">
        <v>0</v>
      </c>
      <c r="X554" s="93" t="s">
        <v>640</v>
      </c>
      <c r="Y554" s="93" t="s">
        <v>640</v>
      </c>
      <c r="Z554" s="93" t="s">
        <v>640</v>
      </c>
      <c r="AA554" s="93" t="s">
        <v>640</v>
      </c>
      <c r="AB554" s="93" t="s">
        <v>640</v>
      </c>
      <c r="AC554" s="93" t="s">
        <v>640</v>
      </c>
      <c r="AH554" s="110" t="s">
        <v>640</v>
      </c>
      <c r="AI554" s="107">
        <v>1114137</v>
      </c>
      <c r="AJ554" s="97" t="s">
        <v>640</v>
      </c>
    </row>
    <row r="555" spans="2:36" hidden="1">
      <c r="B555" s="104">
        <v>2029032</v>
      </c>
      <c r="C555" s="86" t="s">
        <v>1577</v>
      </c>
      <c r="D555" s="85">
        <v>101</v>
      </c>
      <c r="E555" s="111">
        <v>2029032101</v>
      </c>
      <c r="F555" s="112" t="s">
        <v>94</v>
      </c>
      <c r="G555" s="105">
        <v>162413</v>
      </c>
      <c r="H555" s="86" t="s">
        <v>1579</v>
      </c>
      <c r="I555" s="106">
        <v>158588</v>
      </c>
      <c r="J555" s="106">
        <v>20431</v>
      </c>
      <c r="K555" s="106">
        <v>4477</v>
      </c>
      <c r="L555" s="106">
        <v>577</v>
      </c>
      <c r="M555" s="106">
        <v>-171</v>
      </c>
      <c r="N555" s="106">
        <v>0</v>
      </c>
      <c r="O555" s="107">
        <v>162894</v>
      </c>
      <c r="P555" s="107">
        <v>21008</v>
      </c>
      <c r="T555" s="108">
        <v>20431</v>
      </c>
      <c r="U555" s="108">
        <v>577</v>
      </c>
      <c r="V555" s="108">
        <v>0</v>
      </c>
      <c r="X555" s="93">
        <v>4287700</v>
      </c>
      <c r="Y555" s="93">
        <v>21008</v>
      </c>
      <c r="Z555" s="93">
        <v>4267100</v>
      </c>
      <c r="AA555" s="93">
        <v>0</v>
      </c>
      <c r="AB555" s="93">
        <v>4884900</v>
      </c>
      <c r="AC555" s="93">
        <v>981.73524674183625</v>
      </c>
      <c r="AH555" s="110">
        <v>3.8030879026051262E-2</v>
      </c>
      <c r="AI555" s="107">
        <v>163065</v>
      </c>
      <c r="AJ555" s="97">
        <v>4.8995965202789371E-3</v>
      </c>
    </row>
    <row r="556" spans="2:36" hidden="1">
      <c r="B556" s="104">
        <v>2029032</v>
      </c>
      <c r="C556" s="86" t="s">
        <v>1577</v>
      </c>
      <c r="E556" s="111" t="s">
        <v>640</v>
      </c>
      <c r="F556" s="112" t="s">
        <v>640</v>
      </c>
      <c r="G556" s="105">
        <v>162491</v>
      </c>
      <c r="H556" s="86" t="s">
        <v>1580</v>
      </c>
      <c r="I556" s="106">
        <v>0</v>
      </c>
      <c r="J556" s="106">
        <v>0</v>
      </c>
      <c r="K556" s="106">
        <v>0</v>
      </c>
      <c r="L556" s="106">
        <v>0</v>
      </c>
      <c r="M556" s="106">
        <v>0</v>
      </c>
      <c r="N556" s="106">
        <v>0</v>
      </c>
      <c r="O556" s="107">
        <v>0</v>
      </c>
      <c r="P556" s="107">
        <v>0</v>
      </c>
      <c r="T556" s="108">
        <v>0</v>
      </c>
      <c r="U556" s="108">
        <v>0</v>
      </c>
      <c r="V556" s="108">
        <v>0</v>
      </c>
      <c r="X556" s="93" t="s">
        <v>640</v>
      </c>
      <c r="Y556" s="93" t="s">
        <v>640</v>
      </c>
      <c r="Z556" s="93" t="s">
        <v>640</v>
      </c>
      <c r="AA556" s="93" t="s">
        <v>640</v>
      </c>
      <c r="AB556" s="93" t="s">
        <v>640</v>
      </c>
      <c r="AC556" s="93" t="s">
        <v>640</v>
      </c>
      <c r="AH556" s="110" t="s">
        <v>640</v>
      </c>
      <c r="AI556" s="107">
        <v>0</v>
      </c>
      <c r="AJ556" s="97" t="s">
        <v>640</v>
      </c>
    </row>
    <row r="557" spans="2:36" hidden="1">
      <c r="B557" s="104">
        <v>2029032</v>
      </c>
      <c r="C557" s="86" t="s">
        <v>1577</v>
      </c>
      <c r="D557" s="85">
        <v>901</v>
      </c>
      <c r="E557" s="111">
        <v>2029032901</v>
      </c>
      <c r="F557" s="112" t="s">
        <v>948</v>
      </c>
      <c r="G557" s="105"/>
      <c r="H557" s="86"/>
      <c r="I557" s="106">
        <v>0</v>
      </c>
      <c r="J557" s="106">
        <v>0</v>
      </c>
      <c r="K557" s="106">
        <v>0</v>
      </c>
      <c r="L557" s="106">
        <v>0</v>
      </c>
      <c r="M557" s="106">
        <v>0</v>
      </c>
      <c r="N557" s="106">
        <v>0</v>
      </c>
      <c r="O557" s="107">
        <v>0</v>
      </c>
      <c r="P557" s="107">
        <v>0</v>
      </c>
      <c r="T557" s="108">
        <v>0</v>
      </c>
      <c r="U557" s="108">
        <v>0</v>
      </c>
      <c r="V557" s="108">
        <v>0</v>
      </c>
      <c r="X557" s="93">
        <v>-2400</v>
      </c>
      <c r="Y557" s="93">
        <v>0</v>
      </c>
      <c r="Z557" s="93">
        <v>-800</v>
      </c>
      <c r="AA557" s="93">
        <v>0</v>
      </c>
      <c r="AB557" s="93">
        <v>-700</v>
      </c>
      <c r="AC557" s="93">
        <v>0</v>
      </c>
      <c r="AH557" s="110">
        <v>0</v>
      </c>
      <c r="AI557" s="107">
        <v>0</v>
      </c>
      <c r="AJ557" s="97">
        <v>0</v>
      </c>
    </row>
    <row r="558" spans="2:36" s="145" customFormat="1" ht="24" hidden="1">
      <c r="B558" s="138">
        <v>2029099</v>
      </c>
      <c r="C558" s="139" t="s">
        <v>1581</v>
      </c>
      <c r="D558" s="140">
        <v>602</v>
      </c>
      <c r="E558" s="141">
        <v>2029099602</v>
      </c>
      <c r="F558" s="142" t="s">
        <v>1582</v>
      </c>
      <c r="G558" s="150">
        <v>161113</v>
      </c>
      <c r="H558" s="139" t="s">
        <v>1583</v>
      </c>
      <c r="I558" s="143">
        <v>1428406</v>
      </c>
      <c r="J558" s="143">
        <v>0</v>
      </c>
      <c r="K558" s="143">
        <v>-185</v>
      </c>
      <c r="L558" s="143">
        <v>0</v>
      </c>
      <c r="M558" s="143">
        <v>-20223</v>
      </c>
      <c r="N558" s="143">
        <v>0</v>
      </c>
      <c r="O558" s="144">
        <v>1407998</v>
      </c>
      <c r="P558" s="144">
        <v>0</v>
      </c>
      <c r="S558" s="354"/>
      <c r="T558" s="146">
        <v>0</v>
      </c>
      <c r="U558" s="146">
        <v>0</v>
      </c>
      <c r="V558" s="146">
        <v>0</v>
      </c>
      <c r="X558" s="147">
        <v>1797100</v>
      </c>
      <c r="Y558" s="147">
        <v>0</v>
      </c>
      <c r="Z558" s="147">
        <v>1905200</v>
      </c>
      <c r="AA558" s="147">
        <v>0</v>
      </c>
      <c r="AB558" s="147">
        <v>1957600</v>
      </c>
      <c r="AC558" s="147">
        <v>0</v>
      </c>
      <c r="AH558" s="148">
        <v>0.79473651994880645</v>
      </c>
      <c r="AI558" s="144">
        <v>1428221</v>
      </c>
      <c r="AJ558" s="149">
        <v>0</v>
      </c>
    </row>
    <row r="559" spans="2:36" s="145" customFormat="1" ht="24" hidden="1">
      <c r="B559" s="138">
        <v>2029099</v>
      </c>
      <c r="C559" s="139" t="s">
        <v>1581</v>
      </c>
      <c r="D559" s="140">
        <v>603</v>
      </c>
      <c r="E559" s="141">
        <v>2029099603</v>
      </c>
      <c r="F559" s="142" t="s">
        <v>1584</v>
      </c>
      <c r="G559" s="150">
        <v>162911</v>
      </c>
      <c r="H559" s="139" t="s">
        <v>1584</v>
      </c>
      <c r="I559" s="143">
        <v>599278</v>
      </c>
      <c r="J559" s="143">
        <v>0</v>
      </c>
      <c r="K559" s="143">
        <v>-85847</v>
      </c>
      <c r="L559" s="143">
        <v>0</v>
      </c>
      <c r="M559" s="143">
        <v>-2068</v>
      </c>
      <c r="N559" s="143">
        <v>0</v>
      </c>
      <c r="O559" s="144">
        <v>511363</v>
      </c>
      <c r="P559" s="144">
        <v>0</v>
      </c>
      <c r="S559" s="354"/>
      <c r="T559" s="146">
        <v>0</v>
      </c>
      <c r="U559" s="146">
        <v>0</v>
      </c>
      <c r="V559" s="146">
        <v>0</v>
      </c>
      <c r="X559" s="147">
        <v>597100</v>
      </c>
      <c r="Y559" s="147">
        <v>0</v>
      </c>
      <c r="Z559" s="147">
        <v>561500</v>
      </c>
      <c r="AA559" s="147">
        <v>0</v>
      </c>
      <c r="AB559" s="147">
        <v>533300</v>
      </c>
      <c r="AC559" s="147">
        <v>0</v>
      </c>
      <c r="AH559" s="148">
        <v>0.85987439289901191</v>
      </c>
      <c r="AI559" s="144">
        <v>513431</v>
      </c>
      <c r="AJ559" s="149">
        <v>0</v>
      </c>
    </row>
    <row r="560" spans="2:36" s="145" customFormat="1" ht="24" hidden="1">
      <c r="B560" s="138">
        <v>2029099</v>
      </c>
      <c r="C560" s="139" t="s">
        <v>1581</v>
      </c>
      <c r="D560" s="140">
        <v>201</v>
      </c>
      <c r="E560" s="141">
        <v>2029099201</v>
      </c>
      <c r="F560" s="142" t="s">
        <v>1585</v>
      </c>
      <c r="G560" s="150">
        <v>162912</v>
      </c>
      <c r="H560" s="139" t="s">
        <v>1585</v>
      </c>
      <c r="I560" s="143">
        <v>1285230</v>
      </c>
      <c r="J560" s="143">
        <v>0</v>
      </c>
      <c r="K560" s="143">
        <v>24757</v>
      </c>
      <c r="L560" s="143">
        <v>0</v>
      </c>
      <c r="M560" s="143">
        <v>3077</v>
      </c>
      <c r="N560" s="143">
        <v>0</v>
      </c>
      <c r="O560" s="144">
        <v>1313064</v>
      </c>
      <c r="P560" s="144">
        <v>0</v>
      </c>
      <c r="S560" s="354"/>
      <c r="T560" s="146">
        <v>0</v>
      </c>
      <c r="U560" s="146">
        <v>0</v>
      </c>
      <c r="V560" s="146">
        <v>0</v>
      </c>
      <c r="X560" s="147">
        <v>995300</v>
      </c>
      <c r="Y560" s="147">
        <v>0</v>
      </c>
      <c r="Z560" s="147">
        <v>931800</v>
      </c>
      <c r="AA560" s="147">
        <v>0</v>
      </c>
      <c r="AB560" s="147">
        <v>1611000</v>
      </c>
      <c r="AC560" s="147">
        <v>0</v>
      </c>
      <c r="AH560" s="148">
        <v>1.3161730131618607</v>
      </c>
      <c r="AI560" s="144">
        <v>1309987</v>
      </c>
      <c r="AJ560" s="149">
        <v>0</v>
      </c>
    </row>
    <row r="561" spans="2:36" s="145" customFormat="1" ht="24" hidden="1">
      <c r="B561" s="138">
        <v>2029099</v>
      </c>
      <c r="C561" s="139" t="s">
        <v>1581</v>
      </c>
      <c r="D561" s="140">
        <v>601</v>
      </c>
      <c r="E561" s="141">
        <v>2029099601</v>
      </c>
      <c r="F561" s="142" t="s">
        <v>1586</v>
      </c>
      <c r="G561" s="150">
        <v>162921</v>
      </c>
      <c r="H561" s="139" t="s">
        <v>1587</v>
      </c>
      <c r="I561" s="143">
        <v>3944636</v>
      </c>
      <c r="J561" s="143">
        <v>40550</v>
      </c>
      <c r="K561" s="143">
        <v>-15439</v>
      </c>
      <c r="L561" s="143">
        <v>-159</v>
      </c>
      <c r="M561" s="143">
        <v>-51629</v>
      </c>
      <c r="N561" s="143">
        <v>0</v>
      </c>
      <c r="O561" s="144">
        <v>3877568</v>
      </c>
      <c r="P561" s="144">
        <v>40391</v>
      </c>
      <c r="S561" s="354"/>
      <c r="T561" s="146">
        <v>40550</v>
      </c>
      <c r="U561" s="146">
        <v>-159</v>
      </c>
      <c r="V561" s="146">
        <v>0</v>
      </c>
      <c r="X561" s="147">
        <v>4119100</v>
      </c>
      <c r="Y561" s="147">
        <v>40391</v>
      </c>
      <c r="Z561" s="147">
        <v>4282800</v>
      </c>
      <c r="AA561" s="147">
        <v>45955</v>
      </c>
      <c r="AB561" s="147">
        <v>3781800</v>
      </c>
      <c r="AC561" s="147">
        <v>0</v>
      </c>
      <c r="AH561" s="148">
        <v>0.95389696778422473</v>
      </c>
      <c r="AI561" s="144">
        <v>3929197</v>
      </c>
      <c r="AJ561" s="149">
        <v>9.8057828166347016E-3</v>
      </c>
    </row>
    <row r="562" spans="2:36" s="151" customFormat="1" ht="24" hidden="1">
      <c r="B562" s="170">
        <v>2029099</v>
      </c>
      <c r="C562" s="171" t="s">
        <v>1581</v>
      </c>
      <c r="D562" s="152">
        <v>605</v>
      </c>
      <c r="E562" s="172">
        <v>2029099605</v>
      </c>
      <c r="F562" s="173" t="s">
        <v>1588</v>
      </c>
      <c r="G562" s="174">
        <v>162922</v>
      </c>
      <c r="H562" s="171" t="s">
        <v>1589</v>
      </c>
      <c r="I562" s="175">
        <v>1082325</v>
      </c>
      <c r="J562" s="175">
        <v>23563</v>
      </c>
      <c r="K562" s="175">
        <v>1623</v>
      </c>
      <c r="L562" s="175">
        <v>-116</v>
      </c>
      <c r="M562" s="175">
        <v>231</v>
      </c>
      <c r="N562" s="175">
        <v>-74</v>
      </c>
      <c r="O562" s="176">
        <v>1084179</v>
      </c>
      <c r="P562" s="176">
        <v>23373</v>
      </c>
      <c r="Q562" s="151" t="s">
        <v>4207</v>
      </c>
      <c r="S562" s="360">
        <v>2</v>
      </c>
      <c r="T562" s="177">
        <v>65120.860040353247</v>
      </c>
      <c r="U562" s="177">
        <v>-116</v>
      </c>
      <c r="V562" s="177">
        <v>-74</v>
      </c>
      <c r="X562" s="178">
        <v>1244500</v>
      </c>
      <c r="Y562" s="178">
        <v>65120.860040353247</v>
      </c>
      <c r="Z562" s="178">
        <v>1377100</v>
      </c>
      <c r="AA562" s="178">
        <v>74100</v>
      </c>
      <c r="AB562" s="178">
        <v>1660500</v>
      </c>
      <c r="AC562" s="178">
        <v>54611.708951682333</v>
      </c>
      <c r="AH562" s="179">
        <v>0.87099075934110082</v>
      </c>
      <c r="AI562" s="176">
        <v>1083948</v>
      </c>
      <c r="AJ562" s="180">
        <v>5.2326926508921852E-2</v>
      </c>
    </row>
    <row r="563" spans="2:36" s="151" customFormat="1" ht="24" hidden="1">
      <c r="B563" s="170">
        <v>2029099</v>
      </c>
      <c r="C563" s="171" t="s">
        <v>1581</v>
      </c>
      <c r="D563" s="152">
        <v>606</v>
      </c>
      <c r="E563" s="172">
        <v>2029099606</v>
      </c>
      <c r="F563" s="173" t="s">
        <v>1590</v>
      </c>
      <c r="G563" s="174"/>
      <c r="H563" s="171"/>
      <c r="I563" s="175">
        <v>0</v>
      </c>
      <c r="J563" s="175">
        <v>0</v>
      </c>
      <c r="K563" s="175">
        <v>0</v>
      </c>
      <c r="L563" s="175">
        <v>0</v>
      </c>
      <c r="M563" s="175">
        <v>0</v>
      </c>
      <c r="N563" s="175">
        <v>0</v>
      </c>
      <c r="O563" s="176">
        <v>0</v>
      </c>
      <c r="P563" s="176">
        <v>0</v>
      </c>
      <c r="Q563" s="151" t="s">
        <v>4207</v>
      </c>
      <c r="S563" s="360">
        <v>2</v>
      </c>
      <c r="T563" s="177">
        <v>21891.352465194985</v>
      </c>
      <c r="U563" s="177">
        <v>0</v>
      </c>
      <c r="V563" s="177">
        <v>0</v>
      </c>
      <c r="X563" s="178">
        <v>1256000</v>
      </c>
      <c r="Y563" s="178">
        <v>21891.352465194985</v>
      </c>
      <c r="Z563" s="178">
        <v>1373100</v>
      </c>
      <c r="AA563" s="178">
        <v>33700</v>
      </c>
      <c r="AB563" s="178">
        <v>1287400</v>
      </c>
      <c r="AC563" s="178">
        <v>41613.719182739485</v>
      </c>
      <c r="AH563" s="179">
        <v>0</v>
      </c>
      <c r="AI563" s="176">
        <v>0</v>
      </c>
      <c r="AJ563" s="180">
        <v>1.7429420752543778E-2</v>
      </c>
    </row>
    <row r="564" spans="2:36" s="145" customFormat="1" ht="24" hidden="1">
      <c r="B564" s="138">
        <v>2029099</v>
      </c>
      <c r="C564" s="139" t="s">
        <v>1581</v>
      </c>
      <c r="D564" s="140">
        <v>607</v>
      </c>
      <c r="E564" s="141">
        <v>2029099607</v>
      </c>
      <c r="F564" s="142" t="s">
        <v>1591</v>
      </c>
      <c r="G564" s="150"/>
      <c r="H564" s="139"/>
      <c r="I564" s="143">
        <v>0</v>
      </c>
      <c r="J564" s="143">
        <v>0</v>
      </c>
      <c r="K564" s="143">
        <v>0</v>
      </c>
      <c r="L564" s="143">
        <v>0</v>
      </c>
      <c r="M564" s="143">
        <v>0</v>
      </c>
      <c r="N564" s="143">
        <v>0</v>
      </c>
      <c r="O564" s="144">
        <v>0</v>
      </c>
      <c r="P564" s="144">
        <v>0</v>
      </c>
      <c r="Q564" s="168" t="s">
        <v>4210</v>
      </c>
      <c r="S564" s="354">
        <v>7</v>
      </c>
      <c r="T564" s="146">
        <v>0</v>
      </c>
      <c r="U564" s="146">
        <v>0</v>
      </c>
      <c r="V564" s="146">
        <v>0</v>
      </c>
      <c r="X564" s="147">
        <v>2978500</v>
      </c>
      <c r="Y564" s="147">
        <v>0</v>
      </c>
      <c r="Z564" s="147">
        <v>1768900</v>
      </c>
      <c r="AA564" s="147">
        <v>0</v>
      </c>
      <c r="AB564" s="147">
        <v>1332400</v>
      </c>
      <c r="AC564" s="147">
        <v>0</v>
      </c>
      <c r="AH564" s="148">
        <v>0</v>
      </c>
      <c r="AI564" s="144">
        <v>0</v>
      </c>
      <c r="AJ564" s="149">
        <v>0</v>
      </c>
    </row>
    <row r="565" spans="2:36" s="145" customFormat="1" ht="24" hidden="1">
      <c r="B565" s="138">
        <v>2029099</v>
      </c>
      <c r="C565" s="139" t="s">
        <v>1581</v>
      </c>
      <c r="D565" s="140">
        <v>302</v>
      </c>
      <c r="E565" s="141">
        <v>2029099302</v>
      </c>
      <c r="F565" s="142" t="s">
        <v>1592</v>
      </c>
      <c r="G565" s="150">
        <v>162923</v>
      </c>
      <c r="H565" s="139" t="s">
        <v>1593</v>
      </c>
      <c r="I565" s="143">
        <v>3383217</v>
      </c>
      <c r="J565" s="143">
        <v>8658</v>
      </c>
      <c r="K565" s="143">
        <v>-152314</v>
      </c>
      <c r="L565" s="143">
        <v>-390</v>
      </c>
      <c r="M565" s="143">
        <v>-86899</v>
      </c>
      <c r="N565" s="143">
        <v>0</v>
      </c>
      <c r="O565" s="144">
        <v>3144004</v>
      </c>
      <c r="P565" s="144">
        <v>8268</v>
      </c>
      <c r="Q565" s="151"/>
      <c r="S565" s="354">
        <v>1</v>
      </c>
      <c r="T565" s="146">
        <v>3947.5341104329036</v>
      </c>
      <c r="U565" s="146">
        <v>-177.81685182130198</v>
      </c>
      <c r="V565" s="146">
        <v>0</v>
      </c>
      <c r="X565" s="147">
        <v>1473100</v>
      </c>
      <c r="Y565" s="147">
        <v>3769.7172586116017</v>
      </c>
      <c r="Z565" s="147">
        <v>0</v>
      </c>
      <c r="AA565" s="147">
        <v>0</v>
      </c>
      <c r="AB565" s="147">
        <v>0</v>
      </c>
      <c r="AC565" s="147">
        <v>0</v>
      </c>
      <c r="AH565" s="148">
        <v>2.193267938361279</v>
      </c>
      <c r="AI565" s="144">
        <v>3230903</v>
      </c>
      <c r="AJ565" s="149">
        <v>2.5590369008292729E-3</v>
      </c>
    </row>
    <row r="566" spans="2:36" s="145" customFormat="1" ht="24" hidden="1">
      <c r="B566" s="138">
        <v>2029099</v>
      </c>
      <c r="C566" s="139" t="s">
        <v>1581</v>
      </c>
      <c r="D566" s="140">
        <v>610</v>
      </c>
      <c r="E566" s="141">
        <v>2029099610</v>
      </c>
      <c r="F566" s="142" t="s">
        <v>1594</v>
      </c>
      <c r="G566" s="150">
        <v>162924</v>
      </c>
      <c r="H566" s="139" t="s">
        <v>1594</v>
      </c>
      <c r="I566" s="143">
        <v>2547023</v>
      </c>
      <c r="J566" s="143">
        <v>0</v>
      </c>
      <c r="K566" s="143">
        <v>0</v>
      </c>
      <c r="L566" s="143">
        <v>0</v>
      </c>
      <c r="M566" s="143">
        <v>-23402</v>
      </c>
      <c r="N566" s="143">
        <v>0</v>
      </c>
      <c r="O566" s="144">
        <v>2523621</v>
      </c>
      <c r="P566" s="144">
        <v>0</v>
      </c>
      <c r="S566" s="354"/>
      <c r="T566" s="146">
        <v>0</v>
      </c>
      <c r="U566" s="146">
        <v>0</v>
      </c>
      <c r="V566" s="146">
        <v>0</v>
      </c>
      <c r="X566" s="147">
        <v>2547000</v>
      </c>
      <c r="Y566" s="147">
        <v>0</v>
      </c>
      <c r="Z566" s="147">
        <v>5512200</v>
      </c>
      <c r="AA566" s="147">
        <v>0</v>
      </c>
      <c r="AB566" s="147">
        <v>2129800</v>
      </c>
      <c r="AC566" s="147">
        <v>2015.1922122392002</v>
      </c>
      <c r="AH566" s="148">
        <v>1.0000090302316451</v>
      </c>
      <c r="AI566" s="144">
        <v>2547023</v>
      </c>
      <c r="AJ566" s="149">
        <v>0</v>
      </c>
    </row>
    <row r="567" spans="2:36" s="145" customFormat="1" ht="24" hidden="1">
      <c r="B567" s="138">
        <v>2029099</v>
      </c>
      <c r="C567" s="139" t="s">
        <v>1581</v>
      </c>
      <c r="D567" s="140">
        <v>609</v>
      </c>
      <c r="E567" s="141">
        <v>2029099609</v>
      </c>
      <c r="F567" s="142" t="s">
        <v>1595</v>
      </c>
      <c r="G567" s="150">
        <v>162925</v>
      </c>
      <c r="H567" s="139" t="s">
        <v>1596</v>
      </c>
      <c r="I567" s="143">
        <v>2867974</v>
      </c>
      <c r="J567" s="143">
        <v>0</v>
      </c>
      <c r="K567" s="143">
        <v>-2788</v>
      </c>
      <c r="L567" s="143">
        <v>0</v>
      </c>
      <c r="M567" s="143">
        <v>-25685</v>
      </c>
      <c r="N567" s="143">
        <v>0</v>
      </c>
      <c r="O567" s="144">
        <v>2839501</v>
      </c>
      <c r="P567" s="144">
        <v>0</v>
      </c>
      <c r="S567" s="354"/>
      <c r="T567" s="146">
        <v>0</v>
      </c>
      <c r="U567" s="146">
        <v>0</v>
      </c>
      <c r="V567" s="146">
        <v>0</v>
      </c>
      <c r="X567" s="147">
        <v>1985200</v>
      </c>
      <c r="Y567" s="147">
        <v>0</v>
      </c>
      <c r="Z567" s="147">
        <v>1926800</v>
      </c>
      <c r="AA567" s="147">
        <v>0</v>
      </c>
      <c r="AB567" s="147">
        <v>1996300</v>
      </c>
      <c r="AC567" s="147">
        <v>0</v>
      </c>
      <c r="AH567" s="148">
        <v>1.443273221841628</v>
      </c>
      <c r="AI567" s="144">
        <v>2865186</v>
      </c>
      <c r="AJ567" s="149">
        <v>0</v>
      </c>
    </row>
    <row r="568" spans="2:36" s="145" customFormat="1" ht="24" hidden="1">
      <c r="B568" s="138">
        <v>2029099</v>
      </c>
      <c r="C568" s="139" t="s">
        <v>1581</v>
      </c>
      <c r="D568" s="140">
        <v>608</v>
      </c>
      <c r="E568" s="141">
        <v>2029099608</v>
      </c>
      <c r="F568" s="142" t="s">
        <v>1597</v>
      </c>
      <c r="G568" s="150">
        <v>162926</v>
      </c>
      <c r="H568" s="139" t="s">
        <v>1597</v>
      </c>
      <c r="I568" s="143">
        <v>2354206</v>
      </c>
      <c r="J568" s="143">
        <v>0</v>
      </c>
      <c r="K568" s="143">
        <v>13043</v>
      </c>
      <c r="L568" s="143">
        <v>0</v>
      </c>
      <c r="M568" s="143">
        <v>310</v>
      </c>
      <c r="N568" s="143">
        <v>0</v>
      </c>
      <c r="O568" s="144">
        <v>2367559</v>
      </c>
      <c r="P568" s="144">
        <v>0</v>
      </c>
      <c r="S568" s="354"/>
      <c r="T568" s="146">
        <v>0</v>
      </c>
      <c r="U568" s="146">
        <v>0</v>
      </c>
      <c r="V568" s="146">
        <v>0</v>
      </c>
      <c r="X568" s="147">
        <v>1010800</v>
      </c>
      <c r="Y568" s="147">
        <v>0</v>
      </c>
      <c r="Z568" s="147">
        <v>1080700</v>
      </c>
      <c r="AA568" s="147">
        <v>199</v>
      </c>
      <c r="AB568" s="147">
        <v>1324800</v>
      </c>
      <c r="AC568" s="147">
        <v>0</v>
      </c>
      <c r="AH568" s="148">
        <v>2.3419558765334387</v>
      </c>
      <c r="AI568" s="144">
        <v>2367249</v>
      </c>
      <c r="AJ568" s="149">
        <v>0</v>
      </c>
    </row>
    <row r="569" spans="2:36" s="145" customFormat="1" ht="24" hidden="1">
      <c r="B569" s="138">
        <v>2029099</v>
      </c>
      <c r="C569" s="139" t="s">
        <v>1581</v>
      </c>
      <c r="D569" s="140">
        <v>202</v>
      </c>
      <c r="E569" s="141">
        <v>2029099202</v>
      </c>
      <c r="F569" s="142" t="s">
        <v>1598</v>
      </c>
      <c r="G569" s="150">
        <v>162927</v>
      </c>
      <c r="H569" s="139" t="s">
        <v>1598</v>
      </c>
      <c r="I569" s="143">
        <v>465224</v>
      </c>
      <c r="J569" s="143">
        <v>29244</v>
      </c>
      <c r="K569" s="143">
        <v>34045</v>
      </c>
      <c r="L569" s="143">
        <v>2140</v>
      </c>
      <c r="M569" s="143">
        <v>1856</v>
      </c>
      <c r="N569" s="143">
        <v>0</v>
      </c>
      <c r="O569" s="144">
        <v>501125</v>
      </c>
      <c r="P569" s="144">
        <v>31384</v>
      </c>
      <c r="S569" s="354"/>
      <c r="T569" s="146">
        <v>29244</v>
      </c>
      <c r="U569" s="146">
        <v>2140</v>
      </c>
      <c r="V569" s="146">
        <v>0</v>
      </c>
      <c r="X569" s="147">
        <v>542700</v>
      </c>
      <c r="Y569" s="147">
        <v>31384</v>
      </c>
      <c r="Z569" s="147">
        <v>356500</v>
      </c>
      <c r="AA569" s="147">
        <v>9556</v>
      </c>
      <c r="AB569" s="147">
        <v>697100</v>
      </c>
      <c r="AC569" s="147">
        <v>2518.9902652990004</v>
      </c>
      <c r="AH569" s="148">
        <v>0.91997236042012165</v>
      </c>
      <c r="AI569" s="144">
        <v>499269</v>
      </c>
      <c r="AJ569" s="149">
        <v>5.7829371660217434E-2</v>
      </c>
    </row>
    <row r="570" spans="2:36" s="145" customFormat="1" ht="24" hidden="1">
      <c r="B570" s="138">
        <v>2029099</v>
      </c>
      <c r="C570" s="139" t="s">
        <v>1581</v>
      </c>
      <c r="D570" s="140">
        <v>301</v>
      </c>
      <c r="E570" s="141">
        <v>2029099301</v>
      </c>
      <c r="F570" s="142" t="s">
        <v>1599</v>
      </c>
      <c r="G570" s="150"/>
      <c r="H570" s="139"/>
      <c r="I570" s="143">
        <v>0</v>
      </c>
      <c r="J570" s="143">
        <v>0</v>
      </c>
      <c r="K570" s="143">
        <v>0</v>
      </c>
      <c r="L570" s="143">
        <v>0</v>
      </c>
      <c r="M570" s="143">
        <v>0</v>
      </c>
      <c r="N570" s="143">
        <v>0</v>
      </c>
      <c r="O570" s="144">
        <v>0</v>
      </c>
      <c r="P570" s="144">
        <v>0</v>
      </c>
      <c r="Q570" s="145" t="s">
        <v>4208</v>
      </c>
      <c r="S570" s="354">
        <v>7</v>
      </c>
      <c r="T570" s="146">
        <v>0</v>
      </c>
      <c r="U570" s="146">
        <v>0</v>
      </c>
      <c r="V570" s="146">
        <v>0</v>
      </c>
      <c r="X570" s="147">
        <v>1799900</v>
      </c>
      <c r="Y570" s="147">
        <v>0</v>
      </c>
      <c r="Z570" s="147">
        <v>1615300</v>
      </c>
      <c r="AA570" s="147">
        <v>0</v>
      </c>
      <c r="AB570" s="147">
        <v>1756200</v>
      </c>
      <c r="AC570" s="147">
        <v>0</v>
      </c>
      <c r="AH570" s="148">
        <v>0</v>
      </c>
      <c r="AI570" s="144">
        <v>0</v>
      </c>
      <c r="AJ570" s="149">
        <v>0</v>
      </c>
    </row>
    <row r="571" spans="2:36" s="145" customFormat="1" ht="24" hidden="1">
      <c r="B571" s="138">
        <v>2029099</v>
      </c>
      <c r="C571" s="139" t="s">
        <v>1581</v>
      </c>
      <c r="D571" s="140"/>
      <c r="E571" s="141" t="s">
        <v>640</v>
      </c>
      <c r="F571" s="142" t="s">
        <v>640</v>
      </c>
      <c r="G571" s="150">
        <v>162928</v>
      </c>
      <c r="H571" s="139" t="s">
        <v>1600</v>
      </c>
      <c r="I571" s="143">
        <v>4663387</v>
      </c>
      <c r="J571" s="143">
        <v>127</v>
      </c>
      <c r="K571" s="143">
        <v>59425</v>
      </c>
      <c r="L571" s="143">
        <v>2</v>
      </c>
      <c r="M571" s="143">
        <v>-14880</v>
      </c>
      <c r="N571" s="143">
        <v>-3</v>
      </c>
      <c r="O571" s="144">
        <v>4707932</v>
      </c>
      <c r="P571" s="144">
        <v>126</v>
      </c>
      <c r="S571" s="354"/>
      <c r="T571" s="146">
        <v>127</v>
      </c>
      <c r="U571" s="146">
        <v>2</v>
      </c>
      <c r="V571" s="146">
        <v>-3</v>
      </c>
      <c r="X571" s="147" t="s">
        <v>640</v>
      </c>
      <c r="Y571" s="147" t="s">
        <v>640</v>
      </c>
      <c r="Z571" s="147" t="s">
        <v>640</v>
      </c>
      <c r="AA571" s="147" t="s">
        <v>640</v>
      </c>
      <c r="AB571" s="147" t="s">
        <v>640</v>
      </c>
      <c r="AC571" s="147" t="s">
        <v>640</v>
      </c>
      <c r="AH571" s="148" t="s">
        <v>640</v>
      </c>
      <c r="AI571" s="144">
        <v>4722812</v>
      </c>
      <c r="AJ571" s="149" t="s">
        <v>640</v>
      </c>
    </row>
    <row r="572" spans="2:36" s="163" customFormat="1" ht="24" hidden="1">
      <c r="B572" s="155">
        <v>2029099</v>
      </c>
      <c r="C572" s="156" t="s">
        <v>1581</v>
      </c>
      <c r="D572" s="157">
        <v>501</v>
      </c>
      <c r="E572" s="158">
        <v>2029099501</v>
      </c>
      <c r="F572" s="159" t="s">
        <v>1601</v>
      </c>
      <c r="G572" s="160"/>
      <c r="H572" s="156"/>
      <c r="I572" s="161" t="s">
        <v>640</v>
      </c>
      <c r="J572" s="161">
        <v>82.192793580168441</v>
      </c>
      <c r="K572" s="161" t="s">
        <v>640</v>
      </c>
      <c r="L572" s="161">
        <v>1.2943747020498968</v>
      </c>
      <c r="M572" s="161" t="s">
        <v>640</v>
      </c>
      <c r="N572" s="161">
        <v>-1.941562053074845</v>
      </c>
      <c r="O572" s="162" t="s">
        <v>640</v>
      </c>
      <c r="P572" s="162" t="s">
        <v>640</v>
      </c>
      <c r="Q572" s="169" t="s">
        <v>4211</v>
      </c>
      <c r="S572" s="355"/>
      <c r="T572" s="164">
        <v>82.192793580168441</v>
      </c>
      <c r="U572" s="164">
        <v>1.2943747020498968</v>
      </c>
      <c r="V572" s="164">
        <v>-1.941562053074845</v>
      </c>
      <c r="X572" s="165">
        <v>1629100</v>
      </c>
      <c r="Y572" s="165">
        <v>83.487168282218335</v>
      </c>
      <c r="Z572" s="165">
        <v>1835500</v>
      </c>
      <c r="AA572" s="165">
        <v>3779.1441691017417</v>
      </c>
      <c r="AB572" s="165">
        <v>2283600</v>
      </c>
      <c r="AC572" s="165">
        <v>0</v>
      </c>
      <c r="AH572" s="166" t="s">
        <v>640</v>
      </c>
      <c r="AI572" s="162" t="e">
        <v>#VALUE!</v>
      </c>
      <c r="AJ572" s="167">
        <v>5.1247417765771493E-5</v>
      </c>
    </row>
    <row r="573" spans="2:36" s="163" customFormat="1" ht="24" hidden="1">
      <c r="B573" s="155">
        <v>2029099</v>
      </c>
      <c r="C573" s="156" t="s">
        <v>1581</v>
      </c>
      <c r="D573" s="157">
        <v>502</v>
      </c>
      <c r="E573" s="158">
        <v>2029099502</v>
      </c>
      <c r="F573" s="159" t="s">
        <v>1602</v>
      </c>
      <c r="G573" s="160"/>
      <c r="H573" s="156"/>
      <c r="I573" s="161" t="s">
        <v>640</v>
      </c>
      <c r="J573" s="161">
        <v>63.5</v>
      </c>
      <c r="K573" s="161" t="s">
        <v>640</v>
      </c>
      <c r="L573" s="161">
        <v>1</v>
      </c>
      <c r="M573" s="161" t="s">
        <v>640</v>
      </c>
      <c r="N573" s="161">
        <v>-1.5</v>
      </c>
      <c r="O573" s="162" t="s">
        <v>640</v>
      </c>
      <c r="P573" s="162" t="s">
        <v>640</v>
      </c>
      <c r="Q573" s="169" t="s">
        <v>4211</v>
      </c>
      <c r="S573" s="355"/>
      <c r="T573" s="164">
        <v>63.5</v>
      </c>
      <c r="U573" s="164">
        <v>1</v>
      </c>
      <c r="V573" s="164">
        <v>-1.5</v>
      </c>
      <c r="X573" s="165">
        <v>888100</v>
      </c>
      <c r="Y573" s="165">
        <v>64.5</v>
      </c>
      <c r="Z573" s="165">
        <v>799600</v>
      </c>
      <c r="AA573" s="165">
        <v>1620.1620431862168</v>
      </c>
      <c r="AB573" s="165">
        <v>607700</v>
      </c>
      <c r="AC573" s="165">
        <v>0</v>
      </c>
      <c r="AH573" s="166" t="s">
        <v>640</v>
      </c>
      <c r="AI573" s="162" t="e">
        <v>#VALUE!</v>
      </c>
      <c r="AJ573" s="167">
        <v>7.2626956423826143E-5</v>
      </c>
    </row>
    <row r="574" spans="2:36" s="145" customFormat="1" ht="24" hidden="1">
      <c r="B574" s="138">
        <v>2029099</v>
      </c>
      <c r="C574" s="139" t="s">
        <v>1581</v>
      </c>
      <c r="D574" s="140">
        <v>401</v>
      </c>
      <c r="E574" s="141">
        <v>2029099401</v>
      </c>
      <c r="F574" s="142" t="s">
        <v>1603</v>
      </c>
      <c r="G574" s="150">
        <v>162931</v>
      </c>
      <c r="H574" s="139" t="s">
        <v>1603</v>
      </c>
      <c r="I574" s="143">
        <v>1501281</v>
      </c>
      <c r="J574" s="143">
        <v>0</v>
      </c>
      <c r="K574" s="143">
        <v>-33242</v>
      </c>
      <c r="L574" s="143">
        <v>0</v>
      </c>
      <c r="M574" s="143">
        <v>11098</v>
      </c>
      <c r="N574" s="143">
        <v>0</v>
      </c>
      <c r="O574" s="144">
        <v>1479137</v>
      </c>
      <c r="P574" s="144">
        <v>0</v>
      </c>
      <c r="S574" s="354"/>
      <c r="T574" s="146">
        <v>0</v>
      </c>
      <c r="U574" s="146">
        <v>0</v>
      </c>
      <c r="V574" s="146">
        <v>0</v>
      </c>
      <c r="X574" s="147">
        <v>1512500</v>
      </c>
      <c r="Y574" s="147">
        <v>0</v>
      </c>
      <c r="Z574" s="147">
        <v>1692000</v>
      </c>
      <c r="AA574" s="147">
        <v>5518</v>
      </c>
      <c r="AB574" s="147">
        <v>2014100</v>
      </c>
      <c r="AC574" s="147">
        <v>5844.0574154936803</v>
      </c>
      <c r="AH574" s="148">
        <v>0.97060429752066113</v>
      </c>
      <c r="AI574" s="144">
        <v>1468039</v>
      </c>
      <c r="AJ574" s="149">
        <v>0</v>
      </c>
    </row>
    <row r="575" spans="2:36" s="145" customFormat="1" ht="24" hidden="1">
      <c r="B575" s="138">
        <v>2029099</v>
      </c>
      <c r="C575" s="139" t="s">
        <v>1581</v>
      </c>
      <c r="D575" s="140">
        <v>604</v>
      </c>
      <c r="E575" s="141">
        <v>2029099604</v>
      </c>
      <c r="F575" s="142" t="s">
        <v>1604</v>
      </c>
      <c r="G575" s="150">
        <v>162933</v>
      </c>
      <c r="H575" s="139" t="s">
        <v>1604</v>
      </c>
      <c r="I575" s="143">
        <v>319947</v>
      </c>
      <c r="J575" s="143">
        <v>27623</v>
      </c>
      <c r="K575" s="143">
        <v>-2208</v>
      </c>
      <c r="L575" s="143">
        <v>-191</v>
      </c>
      <c r="M575" s="143">
        <v>426</v>
      </c>
      <c r="N575" s="143">
        <v>0</v>
      </c>
      <c r="O575" s="144">
        <v>318165</v>
      </c>
      <c r="P575" s="144">
        <v>27432</v>
      </c>
      <c r="S575" s="354"/>
      <c r="T575" s="146">
        <v>27623</v>
      </c>
      <c r="U575" s="146">
        <v>-191</v>
      </c>
      <c r="V575" s="146">
        <v>0</v>
      </c>
      <c r="X575" s="147">
        <v>318900</v>
      </c>
      <c r="Y575" s="147">
        <v>27432</v>
      </c>
      <c r="Z575" s="147">
        <v>345800</v>
      </c>
      <c r="AA575" s="147">
        <v>13470</v>
      </c>
      <c r="AB575" s="147">
        <v>714700</v>
      </c>
      <c r="AC575" s="147">
        <v>0</v>
      </c>
      <c r="AH575" s="148">
        <v>0.99635936030103478</v>
      </c>
      <c r="AI575" s="144">
        <v>317739</v>
      </c>
      <c r="AJ575" s="149">
        <v>8.6020696142991529E-2</v>
      </c>
    </row>
    <row r="576" spans="2:36" s="145" customFormat="1" ht="24" hidden="1">
      <c r="B576" s="138">
        <v>2029099</v>
      </c>
      <c r="C576" s="139" t="s">
        <v>1581</v>
      </c>
      <c r="D576" s="140">
        <v>101</v>
      </c>
      <c r="E576" s="141">
        <v>2029099101</v>
      </c>
      <c r="F576" s="142" t="s">
        <v>1605</v>
      </c>
      <c r="G576" s="150">
        <v>162934</v>
      </c>
      <c r="H576" s="139" t="s">
        <v>1606</v>
      </c>
      <c r="I576" s="143">
        <v>1625207</v>
      </c>
      <c r="J576" s="143">
        <v>0</v>
      </c>
      <c r="K576" s="143">
        <v>16091</v>
      </c>
      <c r="L576" s="143">
        <v>0</v>
      </c>
      <c r="M576" s="143">
        <v>1363</v>
      </c>
      <c r="N576" s="143">
        <v>0</v>
      </c>
      <c r="O576" s="144">
        <v>1642661</v>
      </c>
      <c r="P576" s="144">
        <v>0</v>
      </c>
      <c r="S576" s="354"/>
      <c r="T576" s="146">
        <v>0</v>
      </c>
      <c r="U576" s="146">
        <v>0</v>
      </c>
      <c r="V576" s="146">
        <v>0</v>
      </c>
      <c r="X576" s="147">
        <v>884500</v>
      </c>
      <c r="Y576" s="147">
        <v>0</v>
      </c>
      <c r="Z576" s="147">
        <v>898200</v>
      </c>
      <c r="AA576" s="147">
        <v>0</v>
      </c>
      <c r="AB576" s="147">
        <v>1771000</v>
      </c>
      <c r="AC576" s="147">
        <v>0</v>
      </c>
      <c r="AH576" s="148">
        <v>1.8556223855285472</v>
      </c>
      <c r="AI576" s="144">
        <v>1641298</v>
      </c>
      <c r="AJ576" s="149">
        <v>0</v>
      </c>
    </row>
    <row r="577" spans="2:36" s="145" customFormat="1" ht="24" hidden="1">
      <c r="B577" s="138">
        <v>2029099</v>
      </c>
      <c r="C577" s="139" t="s">
        <v>1581</v>
      </c>
      <c r="D577" s="140">
        <v>611</v>
      </c>
      <c r="E577" s="141">
        <v>2029099611</v>
      </c>
      <c r="F577" s="142" t="s">
        <v>1607</v>
      </c>
      <c r="G577" s="150">
        <v>162935</v>
      </c>
      <c r="H577" s="139" t="s">
        <v>1607</v>
      </c>
      <c r="I577" s="143">
        <v>1076615</v>
      </c>
      <c r="J577" s="143">
        <v>0</v>
      </c>
      <c r="K577" s="143">
        <v>28758</v>
      </c>
      <c r="L577" s="143">
        <v>0</v>
      </c>
      <c r="M577" s="143">
        <v>636</v>
      </c>
      <c r="N577" s="143">
        <v>0</v>
      </c>
      <c r="O577" s="144">
        <v>1106009</v>
      </c>
      <c r="P577" s="144">
        <v>0</v>
      </c>
      <c r="S577" s="354"/>
      <c r="T577" s="146">
        <v>0</v>
      </c>
      <c r="U577" s="146">
        <v>0</v>
      </c>
      <c r="V577" s="146">
        <v>0</v>
      </c>
      <c r="X577" s="147">
        <v>1077000</v>
      </c>
      <c r="Y577" s="147">
        <v>0</v>
      </c>
      <c r="Z577" s="147">
        <v>463700</v>
      </c>
      <c r="AA577" s="147">
        <v>0</v>
      </c>
      <c r="AB577" s="147">
        <v>620000</v>
      </c>
      <c r="AC577" s="147">
        <v>0</v>
      </c>
      <c r="AH577" s="148">
        <v>1.0263444753946147</v>
      </c>
      <c r="AI577" s="144">
        <v>1105373</v>
      </c>
      <c r="AJ577" s="149">
        <v>0</v>
      </c>
    </row>
    <row r="578" spans="2:36" s="145" customFormat="1" ht="24" hidden="1">
      <c r="B578" s="138">
        <v>2029099</v>
      </c>
      <c r="C578" s="139" t="s">
        <v>1581</v>
      </c>
      <c r="D578" s="140">
        <v>612</v>
      </c>
      <c r="E578" s="141">
        <v>2029099612</v>
      </c>
      <c r="F578" s="142" t="s">
        <v>1608</v>
      </c>
      <c r="G578" s="150">
        <v>162949</v>
      </c>
      <c r="H578" s="139" t="s">
        <v>1609</v>
      </c>
      <c r="I578" s="143">
        <v>67973961</v>
      </c>
      <c r="J578" s="143">
        <v>2061457</v>
      </c>
      <c r="K578" s="143">
        <v>-459648</v>
      </c>
      <c r="L578" s="143">
        <v>15712</v>
      </c>
      <c r="M578" s="143">
        <v>156419</v>
      </c>
      <c r="N578" s="143">
        <v>-13259</v>
      </c>
      <c r="O578" s="144">
        <v>67670732</v>
      </c>
      <c r="P578" s="144">
        <v>2063910</v>
      </c>
      <c r="S578" s="354"/>
      <c r="T578" s="146">
        <v>2061457</v>
      </c>
      <c r="U578" s="146">
        <v>15712</v>
      </c>
      <c r="V578" s="146">
        <v>-13259</v>
      </c>
      <c r="X578" s="147">
        <v>63939100</v>
      </c>
      <c r="Y578" s="147">
        <v>2077169</v>
      </c>
      <c r="Z578" s="147">
        <v>64052900</v>
      </c>
      <c r="AA578" s="147">
        <v>4483338</v>
      </c>
      <c r="AB578" s="147">
        <v>50998800</v>
      </c>
      <c r="AC578" s="147">
        <v>1867176.3442502308</v>
      </c>
      <c r="AH578" s="148">
        <v>1.0559159106086886</v>
      </c>
      <c r="AI578" s="144">
        <v>67514313</v>
      </c>
      <c r="AJ578" s="149">
        <v>3.2486678730229236E-2</v>
      </c>
    </row>
    <row r="579" spans="2:36" s="145" customFormat="1" ht="24" hidden="1">
      <c r="B579" s="138">
        <v>2029099</v>
      </c>
      <c r="C579" s="139" t="s">
        <v>1581</v>
      </c>
      <c r="D579" s="140"/>
      <c r="E579" s="141" t="s">
        <v>640</v>
      </c>
      <c r="F579" s="142" t="s">
        <v>640</v>
      </c>
      <c r="G579" s="150">
        <v>162991</v>
      </c>
      <c r="H579" s="139" t="s">
        <v>1610</v>
      </c>
      <c r="I579" s="143">
        <v>0</v>
      </c>
      <c r="J579" s="143">
        <v>0</v>
      </c>
      <c r="K579" s="143">
        <v>0</v>
      </c>
      <c r="L579" s="143">
        <v>0</v>
      </c>
      <c r="M579" s="143">
        <v>0</v>
      </c>
      <c r="N579" s="143">
        <v>0</v>
      </c>
      <c r="O579" s="144">
        <v>0</v>
      </c>
      <c r="P579" s="144">
        <v>0</v>
      </c>
      <c r="S579" s="354"/>
      <c r="T579" s="146">
        <v>0</v>
      </c>
      <c r="U579" s="146">
        <v>0</v>
      </c>
      <c r="V579" s="146">
        <v>0</v>
      </c>
      <c r="X579" s="147" t="s">
        <v>640</v>
      </c>
      <c r="Y579" s="147" t="s">
        <v>640</v>
      </c>
      <c r="Z579" s="147" t="s">
        <v>640</v>
      </c>
      <c r="AA579" s="147" t="s">
        <v>640</v>
      </c>
      <c r="AB579" s="147" t="s">
        <v>640</v>
      </c>
      <c r="AC579" s="147" t="s">
        <v>640</v>
      </c>
      <c r="AH579" s="148" t="s">
        <v>640</v>
      </c>
      <c r="AI579" s="144">
        <v>0</v>
      </c>
      <c r="AJ579" s="149" t="s">
        <v>640</v>
      </c>
    </row>
    <row r="580" spans="2:36" s="145" customFormat="1" ht="24" hidden="1">
      <c r="B580" s="138">
        <v>2029099</v>
      </c>
      <c r="C580" s="139" t="s">
        <v>1581</v>
      </c>
      <c r="D580" s="140">
        <v>901</v>
      </c>
      <c r="E580" s="141">
        <v>2029099901</v>
      </c>
      <c r="F580" s="142" t="s">
        <v>981</v>
      </c>
      <c r="G580" s="150"/>
      <c r="H580" s="139"/>
      <c r="I580" s="143">
        <v>0</v>
      </c>
      <c r="J580" s="143">
        <v>0</v>
      </c>
      <c r="K580" s="143">
        <v>0</v>
      </c>
      <c r="L580" s="143">
        <v>0</v>
      </c>
      <c r="M580" s="143">
        <v>0</v>
      </c>
      <c r="N580" s="143">
        <v>0</v>
      </c>
      <c r="O580" s="144">
        <v>0</v>
      </c>
      <c r="P580" s="144">
        <v>0</v>
      </c>
      <c r="S580" s="354"/>
      <c r="T580" s="146">
        <v>-13339.441562053074</v>
      </c>
      <c r="U580" s="146">
        <v>0</v>
      </c>
      <c r="V580" s="146">
        <v>0</v>
      </c>
      <c r="X580" s="147">
        <v>-49400</v>
      </c>
      <c r="Y580" s="147">
        <v>-13339.441562053074</v>
      </c>
      <c r="Z580" s="147">
        <v>1652500</v>
      </c>
      <c r="AA580" s="147">
        <v>6308</v>
      </c>
      <c r="AB580" s="147">
        <v>-398600</v>
      </c>
      <c r="AC580" s="147">
        <v>-13401.028211390681</v>
      </c>
      <c r="AH580" s="148">
        <v>0</v>
      </c>
      <c r="AI580" s="144">
        <v>0</v>
      </c>
      <c r="AJ580" s="149">
        <v>0.27002918141807841</v>
      </c>
    </row>
    <row r="581" spans="2:36" hidden="1">
      <c r="B581" s="104">
        <v>2031011</v>
      </c>
      <c r="C581" s="86" t="s">
        <v>1611</v>
      </c>
      <c r="D581" s="85">
        <v>101</v>
      </c>
      <c r="E581" s="111">
        <v>2031011101</v>
      </c>
      <c r="F581" s="112" t="s">
        <v>96</v>
      </c>
      <c r="G581" s="105">
        <v>163111</v>
      </c>
      <c r="H581" s="86" t="s">
        <v>96</v>
      </c>
      <c r="I581" s="106">
        <v>44407836</v>
      </c>
      <c r="J581" s="106">
        <v>0</v>
      </c>
      <c r="K581" s="106">
        <v>-288387</v>
      </c>
      <c r="L581" s="106">
        <v>0</v>
      </c>
      <c r="M581" s="106">
        <v>-293982</v>
      </c>
      <c r="N581" s="106">
        <v>0</v>
      </c>
      <c r="O581" s="107">
        <v>43825467</v>
      </c>
      <c r="P581" s="107">
        <v>0</v>
      </c>
      <c r="T581" s="108">
        <v>0</v>
      </c>
      <c r="U581" s="108">
        <v>0</v>
      </c>
      <c r="V581" s="108">
        <v>0</v>
      </c>
      <c r="X581" s="93">
        <v>71654000</v>
      </c>
      <c r="Y581" s="93">
        <v>0</v>
      </c>
      <c r="Z581" s="93">
        <v>72065700</v>
      </c>
      <c r="AA581" s="93">
        <v>0</v>
      </c>
      <c r="AB581" s="93">
        <v>78850600</v>
      </c>
      <c r="AC581" s="93">
        <v>0</v>
      </c>
      <c r="AH581" s="110">
        <v>0.61572904513355853</v>
      </c>
      <c r="AI581" s="107">
        <v>44119449</v>
      </c>
      <c r="AJ581" s="97">
        <v>0</v>
      </c>
    </row>
    <row r="582" spans="2:36" hidden="1">
      <c r="B582" s="104">
        <v>2031011</v>
      </c>
      <c r="C582" s="86" t="s">
        <v>1611</v>
      </c>
      <c r="D582" s="85">
        <v>901</v>
      </c>
      <c r="E582" s="111">
        <v>2031011901</v>
      </c>
      <c r="F582" s="112" t="s">
        <v>981</v>
      </c>
      <c r="G582" s="85" t="s">
        <v>640</v>
      </c>
      <c r="H582" s="86" t="s">
        <v>640</v>
      </c>
      <c r="I582" s="106">
        <v>0</v>
      </c>
      <c r="J582" s="106">
        <v>0</v>
      </c>
      <c r="K582" s="106">
        <v>0</v>
      </c>
      <c r="L582" s="106">
        <v>0</v>
      </c>
      <c r="M582" s="106">
        <v>0</v>
      </c>
      <c r="N582" s="106">
        <v>0</v>
      </c>
      <c r="O582" s="107">
        <v>0</v>
      </c>
      <c r="P582" s="107">
        <v>0</v>
      </c>
      <c r="T582" s="108">
        <v>0</v>
      </c>
      <c r="U582" s="108">
        <v>0</v>
      </c>
      <c r="V582" s="108">
        <v>0</v>
      </c>
      <c r="X582" s="93">
        <v>-294000</v>
      </c>
      <c r="Y582" s="93">
        <v>0</v>
      </c>
      <c r="Z582" s="93">
        <v>67800</v>
      </c>
      <c r="AA582" s="93">
        <v>0</v>
      </c>
      <c r="AB582" s="93">
        <v>44900</v>
      </c>
      <c r="AC582" s="93">
        <v>0</v>
      </c>
      <c r="AH582" s="110">
        <v>0</v>
      </c>
      <c r="AI582" s="107">
        <v>0</v>
      </c>
      <c r="AJ582" s="97">
        <v>0</v>
      </c>
    </row>
    <row r="583" spans="2:36" hidden="1">
      <c r="B583" s="104">
        <v>2031012</v>
      </c>
      <c r="C583" s="86" t="s">
        <v>1612</v>
      </c>
      <c r="E583" s="111" t="s">
        <v>640</v>
      </c>
      <c r="F583" s="112" t="s">
        <v>640</v>
      </c>
      <c r="G583" s="85" t="s">
        <v>640</v>
      </c>
      <c r="H583" s="86" t="s">
        <v>640</v>
      </c>
      <c r="I583" s="106">
        <v>0</v>
      </c>
      <c r="J583" s="106">
        <v>0</v>
      </c>
      <c r="K583" s="106">
        <v>0</v>
      </c>
      <c r="L583" s="106">
        <v>0</v>
      </c>
      <c r="M583" s="106">
        <v>0</v>
      </c>
      <c r="N583" s="106">
        <v>0</v>
      </c>
      <c r="O583" s="107">
        <v>0</v>
      </c>
      <c r="P583" s="107">
        <v>0</v>
      </c>
      <c r="T583" s="108">
        <v>0</v>
      </c>
      <c r="U583" s="108">
        <v>0</v>
      </c>
      <c r="V583" s="108">
        <v>0</v>
      </c>
      <c r="X583" s="93" t="s">
        <v>640</v>
      </c>
      <c r="Y583" s="93" t="s">
        <v>640</v>
      </c>
      <c r="Z583" s="93" t="s">
        <v>640</v>
      </c>
      <c r="AA583" s="93" t="s">
        <v>640</v>
      </c>
      <c r="AB583" s="93" t="s">
        <v>640</v>
      </c>
      <c r="AC583" s="93" t="s">
        <v>640</v>
      </c>
      <c r="AH583" s="110" t="s">
        <v>640</v>
      </c>
      <c r="AI583" s="107">
        <v>0</v>
      </c>
      <c r="AJ583" s="97" t="s">
        <v>640</v>
      </c>
    </row>
    <row r="584" spans="2:36" hidden="1">
      <c r="B584" s="104">
        <v>2031012</v>
      </c>
      <c r="C584" s="86" t="s">
        <v>1612</v>
      </c>
      <c r="D584" s="85">
        <v>101</v>
      </c>
      <c r="E584" s="111">
        <v>2031012101</v>
      </c>
      <c r="F584" s="112" t="s">
        <v>97</v>
      </c>
      <c r="G584" s="105">
        <v>163112</v>
      </c>
      <c r="H584" s="86" t="s">
        <v>97</v>
      </c>
      <c r="I584" s="106">
        <v>35858933</v>
      </c>
      <c r="J584" s="106">
        <v>0</v>
      </c>
      <c r="K584" s="106">
        <v>-411481</v>
      </c>
      <c r="L584" s="106">
        <v>0</v>
      </c>
      <c r="M584" s="106">
        <v>-193495</v>
      </c>
      <c r="N584" s="106">
        <v>0</v>
      </c>
      <c r="O584" s="107">
        <v>35253957</v>
      </c>
      <c r="P584" s="107">
        <v>0</v>
      </c>
      <c r="T584" s="108">
        <v>0</v>
      </c>
      <c r="U584" s="108">
        <v>0</v>
      </c>
      <c r="V584" s="108">
        <v>0</v>
      </c>
      <c r="X584" s="93">
        <v>50119500</v>
      </c>
      <c r="Y584" s="93">
        <v>0</v>
      </c>
      <c r="Z584" s="93">
        <v>58294800</v>
      </c>
      <c r="AA584" s="93">
        <v>0</v>
      </c>
      <c r="AB584" s="93">
        <v>54576000</v>
      </c>
      <c r="AC584" s="93">
        <v>0</v>
      </c>
      <c r="AH584" s="110">
        <v>0.70725869172677303</v>
      </c>
      <c r="AI584" s="107">
        <v>35447452</v>
      </c>
      <c r="AJ584" s="97">
        <v>0</v>
      </c>
    </row>
    <row r="585" spans="2:36" hidden="1">
      <c r="B585" s="104">
        <v>2031012</v>
      </c>
      <c r="C585" s="86" t="s">
        <v>1612</v>
      </c>
      <c r="D585" s="85">
        <v>901</v>
      </c>
      <c r="E585" s="111">
        <v>2031012901</v>
      </c>
      <c r="F585" s="112" t="s">
        <v>981</v>
      </c>
      <c r="G585" s="85" t="s">
        <v>640</v>
      </c>
      <c r="H585" s="86" t="s">
        <v>640</v>
      </c>
      <c r="I585" s="106">
        <v>0</v>
      </c>
      <c r="J585" s="106">
        <v>0</v>
      </c>
      <c r="K585" s="106">
        <v>0</v>
      </c>
      <c r="L585" s="106">
        <v>0</v>
      </c>
      <c r="M585" s="106">
        <v>0</v>
      </c>
      <c r="N585" s="106">
        <v>0</v>
      </c>
      <c r="O585" s="107">
        <v>0</v>
      </c>
      <c r="P585" s="107">
        <v>0</v>
      </c>
      <c r="T585" s="108">
        <v>0</v>
      </c>
      <c r="U585" s="108">
        <v>0</v>
      </c>
      <c r="V585" s="108">
        <v>0</v>
      </c>
      <c r="X585" s="93">
        <v>-193500</v>
      </c>
      <c r="Y585" s="93">
        <v>0</v>
      </c>
      <c r="Z585" s="93">
        <v>91700</v>
      </c>
      <c r="AA585" s="93">
        <v>0</v>
      </c>
      <c r="AB585" s="93">
        <v>14300</v>
      </c>
      <c r="AC585" s="93">
        <v>0</v>
      </c>
      <c r="AH585" s="110">
        <v>0</v>
      </c>
      <c r="AI585" s="107">
        <v>0</v>
      </c>
      <c r="AJ585" s="97">
        <v>0</v>
      </c>
    </row>
    <row r="586" spans="2:36" ht="24" hidden="1">
      <c r="B586" s="104">
        <v>2031019</v>
      </c>
      <c r="C586" s="86" t="s">
        <v>1613</v>
      </c>
      <c r="D586" s="85">
        <v>101</v>
      </c>
      <c r="E586" s="111">
        <v>2031019101</v>
      </c>
      <c r="F586" s="112" t="s">
        <v>1614</v>
      </c>
      <c r="G586" s="105">
        <v>163113</v>
      </c>
      <c r="H586" s="86" t="s">
        <v>1615</v>
      </c>
      <c r="I586" s="106">
        <v>14347797</v>
      </c>
      <c r="J586" s="106">
        <v>0</v>
      </c>
      <c r="K586" s="106">
        <v>-91103</v>
      </c>
      <c r="L586" s="106">
        <v>0</v>
      </c>
      <c r="M586" s="106">
        <v>-94951</v>
      </c>
      <c r="N586" s="106">
        <v>0</v>
      </c>
      <c r="O586" s="107">
        <v>14161743</v>
      </c>
      <c r="P586" s="107">
        <v>0</v>
      </c>
      <c r="T586" s="108">
        <v>0</v>
      </c>
      <c r="U586" s="108">
        <v>0</v>
      </c>
      <c r="V586" s="108">
        <v>0</v>
      </c>
      <c r="X586" s="93">
        <v>23216600</v>
      </c>
      <c r="Y586" s="93">
        <v>0</v>
      </c>
      <c r="Z586" s="93">
        <v>24420100</v>
      </c>
      <c r="AA586" s="93">
        <v>0</v>
      </c>
      <c r="AB586" s="93">
        <v>19942600</v>
      </c>
      <c r="AC586" s="93">
        <v>0</v>
      </c>
      <c r="AH586" s="110">
        <v>0.61407329238562058</v>
      </c>
      <c r="AI586" s="107">
        <v>14256694</v>
      </c>
      <c r="AJ586" s="97">
        <v>0</v>
      </c>
    </row>
    <row r="587" spans="2:36" ht="24" hidden="1">
      <c r="B587" s="104">
        <v>2031019</v>
      </c>
      <c r="C587" s="86" t="s">
        <v>1613</v>
      </c>
      <c r="D587" s="85">
        <v>102</v>
      </c>
      <c r="E587" s="111">
        <v>2031019102</v>
      </c>
      <c r="F587" s="112" t="s">
        <v>1616</v>
      </c>
      <c r="G587" s="105">
        <v>163228</v>
      </c>
      <c r="H587" s="86" t="s">
        <v>1616</v>
      </c>
      <c r="I587" s="106">
        <v>5948789</v>
      </c>
      <c r="J587" s="106">
        <v>0</v>
      </c>
      <c r="K587" s="106">
        <v>-121575</v>
      </c>
      <c r="L587" s="106">
        <v>0</v>
      </c>
      <c r="M587" s="106">
        <v>-15839</v>
      </c>
      <c r="N587" s="106">
        <v>0</v>
      </c>
      <c r="O587" s="107">
        <v>5811375</v>
      </c>
      <c r="P587" s="107">
        <v>0</v>
      </c>
      <c r="T587" s="108">
        <v>0</v>
      </c>
      <c r="U587" s="108">
        <v>0</v>
      </c>
      <c r="V587" s="108">
        <v>0</v>
      </c>
      <c r="X587" s="93">
        <v>16216200</v>
      </c>
      <c r="Y587" s="93">
        <v>0</v>
      </c>
      <c r="Z587" s="93">
        <v>16808100</v>
      </c>
      <c r="AA587" s="93">
        <v>0</v>
      </c>
      <c r="AB587" s="93">
        <v>18717800</v>
      </c>
      <c r="AC587" s="93">
        <v>0</v>
      </c>
      <c r="AH587" s="110">
        <v>0.35934522267855601</v>
      </c>
      <c r="AI587" s="107">
        <v>5827214</v>
      </c>
      <c r="AJ587" s="97">
        <v>0</v>
      </c>
    </row>
    <row r="588" spans="2:36" ht="24" hidden="1">
      <c r="B588" s="104">
        <v>2031019</v>
      </c>
      <c r="C588" s="86" t="s">
        <v>1613</v>
      </c>
      <c r="D588" s="85">
        <v>103</v>
      </c>
      <c r="E588" s="111">
        <v>2031019103</v>
      </c>
      <c r="F588" s="112" t="s">
        <v>1617</v>
      </c>
      <c r="G588" s="105"/>
      <c r="H588" s="86"/>
      <c r="I588" s="106">
        <v>0</v>
      </c>
      <c r="J588" s="106">
        <v>0</v>
      </c>
      <c r="K588" s="106">
        <v>0</v>
      </c>
      <c r="L588" s="106">
        <v>0</v>
      </c>
      <c r="M588" s="106">
        <v>0</v>
      </c>
      <c r="N588" s="106">
        <v>0</v>
      </c>
      <c r="O588" s="107">
        <v>0</v>
      </c>
      <c r="P588" s="107">
        <v>0</v>
      </c>
      <c r="S588" s="357">
        <v>7</v>
      </c>
      <c r="T588" s="108">
        <v>0</v>
      </c>
      <c r="U588" s="108">
        <v>0</v>
      </c>
      <c r="V588" s="108">
        <v>0</v>
      </c>
      <c r="X588" s="93">
        <v>18913600</v>
      </c>
      <c r="Y588" s="93">
        <v>0</v>
      </c>
      <c r="Z588" s="93">
        <v>21205400</v>
      </c>
      <c r="AA588" s="93">
        <v>0</v>
      </c>
      <c r="AB588" s="93">
        <v>19581900</v>
      </c>
      <c r="AC588" s="93">
        <v>0</v>
      </c>
      <c r="AH588" s="110">
        <v>0</v>
      </c>
      <c r="AI588" s="107">
        <v>0</v>
      </c>
      <c r="AJ588" s="97">
        <v>0</v>
      </c>
    </row>
    <row r="589" spans="2:36" ht="24" hidden="1">
      <c r="B589" s="104">
        <v>2031019</v>
      </c>
      <c r="C589" s="86" t="s">
        <v>1613</v>
      </c>
      <c r="D589" s="85">
        <v>104</v>
      </c>
      <c r="E589" s="111">
        <v>2031019104</v>
      </c>
      <c r="F589" s="112" t="s">
        <v>1618</v>
      </c>
      <c r="G589" s="105"/>
      <c r="H589" s="86"/>
      <c r="I589" s="106">
        <v>0</v>
      </c>
      <c r="J589" s="106">
        <v>0</v>
      </c>
      <c r="K589" s="106">
        <v>0</v>
      </c>
      <c r="L589" s="106">
        <v>0</v>
      </c>
      <c r="M589" s="106">
        <v>0</v>
      </c>
      <c r="N589" s="106">
        <v>0</v>
      </c>
      <c r="O589" s="107">
        <v>0</v>
      </c>
      <c r="P589" s="107">
        <v>0</v>
      </c>
      <c r="S589" s="357">
        <v>7</v>
      </c>
      <c r="T589" s="108">
        <v>0</v>
      </c>
      <c r="U589" s="108">
        <v>0</v>
      </c>
      <c r="V589" s="108">
        <v>0</v>
      </c>
      <c r="X589" s="93">
        <v>820500</v>
      </c>
      <c r="Y589" s="93">
        <v>0</v>
      </c>
      <c r="Z589" s="93">
        <v>3268400</v>
      </c>
      <c r="AA589" s="93">
        <v>0</v>
      </c>
      <c r="AB589" s="93">
        <v>3245100</v>
      </c>
      <c r="AC589" s="93">
        <v>0</v>
      </c>
      <c r="AH589" s="110">
        <v>0</v>
      </c>
      <c r="AI589" s="107">
        <v>0</v>
      </c>
      <c r="AJ589" s="97">
        <v>0</v>
      </c>
    </row>
    <row r="590" spans="2:36" ht="24" hidden="1">
      <c r="B590" s="104">
        <v>2031019</v>
      </c>
      <c r="C590" s="86" t="s">
        <v>1613</v>
      </c>
      <c r="D590" s="85">
        <v>901</v>
      </c>
      <c r="E590" s="111">
        <v>2031019901</v>
      </c>
      <c r="F590" s="112" t="s">
        <v>981</v>
      </c>
      <c r="G590" s="105"/>
      <c r="H590" s="86"/>
      <c r="I590" s="106">
        <v>0</v>
      </c>
      <c r="J590" s="106">
        <v>0</v>
      </c>
      <c r="K590" s="106">
        <v>0</v>
      </c>
      <c r="L590" s="106">
        <v>0</v>
      </c>
      <c r="M590" s="106">
        <v>0</v>
      </c>
      <c r="N590" s="106">
        <v>0</v>
      </c>
      <c r="O590" s="107">
        <v>0</v>
      </c>
      <c r="P590" s="107">
        <v>0</v>
      </c>
      <c r="T590" s="108">
        <v>0</v>
      </c>
      <c r="U590" s="108">
        <v>0</v>
      </c>
      <c r="V590" s="108">
        <v>0</v>
      </c>
      <c r="X590" s="93">
        <v>-110800</v>
      </c>
      <c r="Y590" s="93">
        <v>0</v>
      </c>
      <c r="Z590" s="93">
        <v>47300</v>
      </c>
      <c r="AA590" s="93">
        <v>0</v>
      </c>
      <c r="AB590" s="93">
        <v>54100</v>
      </c>
      <c r="AC590" s="93">
        <v>0</v>
      </c>
      <c r="AH590" s="110">
        <v>0</v>
      </c>
      <c r="AI590" s="107">
        <v>0</v>
      </c>
      <c r="AJ590" s="97">
        <v>0</v>
      </c>
    </row>
    <row r="591" spans="2:36" hidden="1">
      <c r="B591" s="104">
        <v>2031021</v>
      </c>
      <c r="C591" s="86" t="s">
        <v>1619</v>
      </c>
      <c r="D591" s="85">
        <v>101</v>
      </c>
      <c r="E591" s="111">
        <v>2031021101</v>
      </c>
      <c r="F591" s="112" t="s">
        <v>1620</v>
      </c>
      <c r="G591" s="105">
        <v>163114</v>
      </c>
      <c r="H591" s="86" t="s">
        <v>1621</v>
      </c>
      <c r="I591" s="106">
        <v>19124829</v>
      </c>
      <c r="J591" s="106">
        <v>0</v>
      </c>
      <c r="K591" s="106">
        <v>-388249</v>
      </c>
      <c r="L591" s="106">
        <v>0</v>
      </c>
      <c r="M591" s="106">
        <v>-177295</v>
      </c>
      <c r="N591" s="106">
        <v>0</v>
      </c>
      <c r="O591" s="107">
        <v>18559285</v>
      </c>
      <c r="P591" s="107">
        <v>0</v>
      </c>
      <c r="T591" s="108">
        <v>0</v>
      </c>
      <c r="U591" s="108">
        <v>0</v>
      </c>
      <c r="V591" s="108">
        <v>0</v>
      </c>
      <c r="X591" s="93">
        <v>30931100</v>
      </c>
      <c r="Y591" s="93">
        <v>0</v>
      </c>
      <c r="Z591" s="93">
        <v>34121900</v>
      </c>
      <c r="AA591" s="93">
        <v>0</v>
      </c>
      <c r="AB591" s="93">
        <v>35004500</v>
      </c>
      <c r="AC591" s="93">
        <v>0</v>
      </c>
      <c r="AH591" s="110">
        <v>0.60575213943248063</v>
      </c>
      <c r="AI591" s="107">
        <v>18736580</v>
      </c>
      <c r="AJ591" s="97">
        <v>0</v>
      </c>
    </row>
    <row r="592" spans="2:36" hidden="1">
      <c r="B592" s="104">
        <v>2031021</v>
      </c>
      <c r="C592" s="86" t="s">
        <v>1619</v>
      </c>
      <c r="D592" s="85">
        <v>901</v>
      </c>
      <c r="E592" s="111">
        <v>2031021901</v>
      </c>
      <c r="F592" s="112" t="s">
        <v>981</v>
      </c>
      <c r="G592" s="85" t="s">
        <v>640</v>
      </c>
      <c r="H592" s="86" t="s">
        <v>640</v>
      </c>
      <c r="I592" s="106">
        <v>0</v>
      </c>
      <c r="J592" s="106">
        <v>0</v>
      </c>
      <c r="K592" s="106">
        <v>0</v>
      </c>
      <c r="L592" s="106">
        <v>0</v>
      </c>
      <c r="M592" s="106">
        <v>0</v>
      </c>
      <c r="N592" s="106">
        <v>0</v>
      </c>
      <c r="O592" s="107">
        <v>0</v>
      </c>
      <c r="P592" s="107">
        <v>0</v>
      </c>
      <c r="T592" s="108">
        <v>0</v>
      </c>
      <c r="U592" s="108">
        <v>0</v>
      </c>
      <c r="V592" s="108">
        <v>0</v>
      </c>
      <c r="X592" s="93">
        <v>-177300</v>
      </c>
      <c r="Y592" s="93">
        <v>0</v>
      </c>
      <c r="Z592" s="93">
        <v>88600</v>
      </c>
      <c r="AA592" s="93">
        <v>0</v>
      </c>
      <c r="AB592" s="93">
        <v>20500</v>
      </c>
      <c r="AC592" s="93">
        <v>0</v>
      </c>
      <c r="AH592" s="110">
        <v>0</v>
      </c>
      <c r="AI592" s="107">
        <v>0</v>
      </c>
      <c r="AJ592" s="97">
        <v>0</v>
      </c>
    </row>
    <row r="593" spans="2:36" hidden="1">
      <c r="B593" s="104">
        <v>2031022</v>
      </c>
      <c r="C593" s="86" t="s">
        <v>1622</v>
      </c>
      <c r="D593" s="85">
        <v>101</v>
      </c>
      <c r="E593" s="111">
        <v>2031022101</v>
      </c>
      <c r="F593" s="112" t="s">
        <v>1623</v>
      </c>
      <c r="G593" s="105">
        <v>163115</v>
      </c>
      <c r="H593" s="86" t="s">
        <v>1624</v>
      </c>
      <c r="I593" s="106">
        <v>6882009</v>
      </c>
      <c r="J593" s="106">
        <v>0</v>
      </c>
      <c r="K593" s="106">
        <v>-476533</v>
      </c>
      <c r="L593" s="106">
        <v>0</v>
      </c>
      <c r="M593" s="106">
        <v>-101719</v>
      </c>
      <c r="N593" s="106">
        <v>0</v>
      </c>
      <c r="O593" s="107">
        <v>6303757</v>
      </c>
      <c r="P593" s="107">
        <v>0</v>
      </c>
      <c r="T593" s="108">
        <v>0</v>
      </c>
      <c r="U593" s="108">
        <v>0</v>
      </c>
      <c r="V593" s="108">
        <v>0</v>
      </c>
      <c r="X593" s="93">
        <v>15406700</v>
      </c>
      <c r="Y593" s="93">
        <v>0</v>
      </c>
      <c r="Z593" s="93">
        <v>11661100</v>
      </c>
      <c r="AA593" s="93">
        <v>0</v>
      </c>
      <c r="AB593" s="93">
        <v>10520200</v>
      </c>
      <c r="AC593" s="93">
        <v>0</v>
      </c>
      <c r="AH593" s="110">
        <v>0.41575911778641761</v>
      </c>
      <c r="AI593" s="107">
        <v>6405476</v>
      </c>
      <c r="AJ593" s="97">
        <v>0</v>
      </c>
    </row>
    <row r="594" spans="2:36" hidden="1">
      <c r="B594" s="104">
        <v>2031022</v>
      </c>
      <c r="C594" s="86" t="s">
        <v>1622</v>
      </c>
      <c r="D594" s="85">
        <v>901</v>
      </c>
      <c r="E594" s="111">
        <v>2031022901</v>
      </c>
      <c r="F594" s="112" t="s">
        <v>981</v>
      </c>
      <c r="G594" s="85" t="s">
        <v>640</v>
      </c>
      <c r="H594" s="86" t="s">
        <v>640</v>
      </c>
      <c r="I594" s="106">
        <v>0</v>
      </c>
      <c r="J594" s="106">
        <v>0</v>
      </c>
      <c r="K594" s="106">
        <v>0</v>
      </c>
      <c r="L594" s="106">
        <v>0</v>
      </c>
      <c r="M594" s="106">
        <v>0</v>
      </c>
      <c r="N594" s="106">
        <v>0</v>
      </c>
      <c r="O594" s="107">
        <v>0</v>
      </c>
      <c r="P594" s="107">
        <v>0</v>
      </c>
      <c r="T594" s="108">
        <v>0</v>
      </c>
      <c r="U594" s="108">
        <v>0</v>
      </c>
      <c r="V594" s="108">
        <v>0</v>
      </c>
      <c r="X594" s="93">
        <v>-101700</v>
      </c>
      <c r="Y594" s="93">
        <v>0</v>
      </c>
      <c r="Z594" s="93">
        <v>19400</v>
      </c>
      <c r="AA594" s="93">
        <v>0</v>
      </c>
      <c r="AB594" s="93">
        <v>10500</v>
      </c>
      <c r="AC594" s="93">
        <v>0</v>
      </c>
      <c r="AH594" s="110">
        <v>0</v>
      </c>
      <c r="AI594" s="107">
        <v>0</v>
      </c>
      <c r="AJ594" s="97">
        <v>0</v>
      </c>
    </row>
    <row r="595" spans="2:36" hidden="1">
      <c r="B595" s="104">
        <v>2031023</v>
      </c>
      <c r="C595" s="86" t="s">
        <v>1625</v>
      </c>
      <c r="D595" s="85">
        <v>101</v>
      </c>
      <c r="E595" s="111">
        <v>2031023101</v>
      </c>
      <c r="F595" s="112" t="s">
        <v>1626</v>
      </c>
      <c r="G595" s="105">
        <v>163116</v>
      </c>
      <c r="H595" s="86" t="s">
        <v>1627</v>
      </c>
      <c r="I595" s="106">
        <v>35175320</v>
      </c>
      <c r="J595" s="106">
        <v>0</v>
      </c>
      <c r="K595" s="106">
        <v>-1073476</v>
      </c>
      <c r="L595" s="106">
        <v>0</v>
      </c>
      <c r="M595" s="106">
        <v>-408039</v>
      </c>
      <c r="N595" s="106">
        <v>0</v>
      </c>
      <c r="O595" s="107">
        <v>33693805</v>
      </c>
      <c r="P595" s="107">
        <v>0</v>
      </c>
      <c r="T595" s="108">
        <v>0</v>
      </c>
      <c r="U595" s="108">
        <v>0</v>
      </c>
      <c r="V595" s="108">
        <v>0</v>
      </c>
      <c r="X595" s="93">
        <v>47377500</v>
      </c>
      <c r="Y595" s="93">
        <v>0</v>
      </c>
      <c r="Z595" s="93">
        <v>47144300</v>
      </c>
      <c r="AA595" s="93">
        <v>0</v>
      </c>
      <c r="AB595" s="93">
        <v>28842800</v>
      </c>
      <c r="AC595" s="93">
        <v>0</v>
      </c>
      <c r="AH595" s="110">
        <v>0.71978985805498386</v>
      </c>
      <c r="AI595" s="107">
        <v>34101844</v>
      </c>
      <c r="AJ595" s="97">
        <v>0</v>
      </c>
    </row>
    <row r="596" spans="2:36" hidden="1">
      <c r="B596" s="104">
        <v>2031023</v>
      </c>
      <c r="C596" s="86" t="s">
        <v>1625</v>
      </c>
      <c r="D596" s="85">
        <v>901</v>
      </c>
      <c r="E596" s="111">
        <v>2031023901</v>
      </c>
      <c r="F596" s="112" t="s">
        <v>981</v>
      </c>
      <c r="G596" s="85" t="s">
        <v>640</v>
      </c>
      <c r="H596" s="86" t="s">
        <v>640</v>
      </c>
      <c r="I596" s="106">
        <v>0</v>
      </c>
      <c r="J596" s="106">
        <v>0</v>
      </c>
      <c r="K596" s="106">
        <v>0</v>
      </c>
      <c r="L596" s="106">
        <v>0</v>
      </c>
      <c r="M596" s="106">
        <v>0</v>
      </c>
      <c r="N596" s="106">
        <v>0</v>
      </c>
      <c r="O596" s="107">
        <v>0</v>
      </c>
      <c r="P596" s="107">
        <v>0</v>
      </c>
      <c r="T596" s="108">
        <v>0</v>
      </c>
      <c r="U596" s="108">
        <v>0</v>
      </c>
      <c r="V596" s="108">
        <v>0</v>
      </c>
      <c r="X596" s="93">
        <v>-408000</v>
      </c>
      <c r="Y596" s="93">
        <v>0</v>
      </c>
      <c r="Z596" s="93">
        <v>168900</v>
      </c>
      <c r="AA596" s="93">
        <v>0</v>
      </c>
      <c r="AB596" s="93">
        <v>13700</v>
      </c>
      <c r="AC596" s="93">
        <v>0</v>
      </c>
      <c r="AH596" s="110">
        <v>0</v>
      </c>
      <c r="AI596" s="107">
        <v>0</v>
      </c>
      <c r="AJ596" s="97">
        <v>0</v>
      </c>
    </row>
    <row r="597" spans="2:36" ht="24" hidden="1">
      <c r="B597" s="104">
        <v>2031029</v>
      </c>
      <c r="C597" s="86" t="s">
        <v>1628</v>
      </c>
      <c r="D597" s="85">
        <v>101</v>
      </c>
      <c r="E597" s="111">
        <v>2031029101</v>
      </c>
      <c r="F597" s="112" t="s">
        <v>1629</v>
      </c>
      <c r="G597" s="105"/>
      <c r="H597" s="86"/>
      <c r="I597" s="106">
        <v>0</v>
      </c>
      <c r="J597" s="106">
        <v>0</v>
      </c>
      <c r="K597" s="106">
        <v>0</v>
      </c>
      <c r="L597" s="106">
        <v>0</v>
      </c>
      <c r="M597" s="106">
        <v>0</v>
      </c>
      <c r="N597" s="106">
        <v>0</v>
      </c>
      <c r="O597" s="107">
        <v>0</v>
      </c>
      <c r="P597" s="107">
        <v>0</v>
      </c>
      <c r="T597" s="108">
        <v>0</v>
      </c>
      <c r="U597" s="108">
        <v>0</v>
      </c>
      <c r="V597" s="108">
        <v>0</v>
      </c>
      <c r="X597" s="93">
        <v>1081900</v>
      </c>
      <c r="Y597" s="93">
        <v>0</v>
      </c>
      <c r="Z597" s="93">
        <v>964200</v>
      </c>
      <c r="AA597" s="93">
        <v>0</v>
      </c>
      <c r="AB597" s="93">
        <v>1587800</v>
      </c>
      <c r="AC597" s="93">
        <v>0</v>
      </c>
      <c r="AH597" s="110">
        <v>0</v>
      </c>
      <c r="AI597" s="107">
        <v>0</v>
      </c>
      <c r="AJ597" s="97">
        <v>0</v>
      </c>
    </row>
    <row r="598" spans="2:36" ht="24" hidden="1">
      <c r="B598" s="104">
        <v>2031029</v>
      </c>
      <c r="C598" s="86" t="s">
        <v>1628</v>
      </c>
      <c r="D598" s="85">
        <v>102</v>
      </c>
      <c r="E598" s="111">
        <v>2031029102</v>
      </c>
      <c r="F598" s="112" t="s">
        <v>1630</v>
      </c>
      <c r="G598" s="105"/>
      <c r="H598" s="86"/>
      <c r="I598" s="106">
        <v>0</v>
      </c>
      <c r="J598" s="106">
        <v>0</v>
      </c>
      <c r="K598" s="106">
        <v>0</v>
      </c>
      <c r="L598" s="106">
        <v>0</v>
      </c>
      <c r="M598" s="106">
        <v>0</v>
      </c>
      <c r="N598" s="106">
        <v>0</v>
      </c>
      <c r="O598" s="107">
        <v>0</v>
      </c>
      <c r="P598" s="107">
        <v>0</v>
      </c>
      <c r="T598" s="108">
        <v>0</v>
      </c>
      <c r="U598" s="108">
        <v>0</v>
      </c>
      <c r="V598" s="108">
        <v>0</v>
      </c>
      <c r="X598" s="93">
        <v>19829900</v>
      </c>
      <c r="Y598" s="93">
        <v>0</v>
      </c>
      <c r="Z598" s="93">
        <v>22379200</v>
      </c>
      <c r="AA598" s="93">
        <v>0</v>
      </c>
      <c r="AB598" s="93">
        <v>18086400</v>
      </c>
      <c r="AC598" s="93">
        <v>0</v>
      </c>
      <c r="AH598" s="110">
        <v>0</v>
      </c>
      <c r="AI598" s="107">
        <v>0</v>
      </c>
      <c r="AJ598" s="97">
        <v>0</v>
      </c>
    </row>
    <row r="599" spans="2:36" ht="24" hidden="1">
      <c r="B599" s="104">
        <v>2031029</v>
      </c>
      <c r="C599" s="86" t="s">
        <v>1628</v>
      </c>
      <c r="D599" s="85">
        <v>103</v>
      </c>
      <c r="E599" s="111">
        <v>2031029103</v>
      </c>
      <c r="F599" s="112" t="s">
        <v>1631</v>
      </c>
      <c r="G599" s="105">
        <v>163117</v>
      </c>
      <c r="H599" s="86" t="s">
        <v>1631</v>
      </c>
      <c r="I599" s="106">
        <v>10218936</v>
      </c>
      <c r="J599" s="106">
        <v>148429</v>
      </c>
      <c r="K599" s="106">
        <v>-576412</v>
      </c>
      <c r="L599" s="106">
        <v>3816</v>
      </c>
      <c r="M599" s="106">
        <v>-247111</v>
      </c>
      <c r="N599" s="106">
        <v>101</v>
      </c>
      <c r="O599" s="107">
        <v>9395413</v>
      </c>
      <c r="P599" s="107">
        <v>152346</v>
      </c>
      <c r="T599" s="108">
        <v>148429</v>
      </c>
      <c r="U599" s="108">
        <v>3816</v>
      </c>
      <c r="V599" s="108">
        <v>101</v>
      </c>
      <c r="X599" s="93">
        <v>10123400</v>
      </c>
      <c r="Y599" s="93">
        <v>152245</v>
      </c>
      <c r="Z599" s="93">
        <v>12687500</v>
      </c>
      <c r="AA599" s="93">
        <v>141536</v>
      </c>
      <c r="AB599" s="93">
        <v>3407300</v>
      </c>
      <c r="AC599" s="93">
        <v>0</v>
      </c>
      <c r="AH599" s="110">
        <v>0.95249856767489183</v>
      </c>
      <c r="AI599" s="107">
        <v>9642524</v>
      </c>
      <c r="AJ599" s="97">
        <v>1.5038919730525317E-2</v>
      </c>
    </row>
    <row r="600" spans="2:36" ht="24" hidden="1">
      <c r="B600" s="104">
        <v>2031029</v>
      </c>
      <c r="C600" s="86" t="s">
        <v>1628</v>
      </c>
      <c r="D600" s="85">
        <v>901</v>
      </c>
      <c r="E600" s="111">
        <v>2031029901</v>
      </c>
      <c r="F600" s="112" t="s">
        <v>981</v>
      </c>
      <c r="G600" s="105"/>
      <c r="H600" s="86"/>
      <c r="I600" s="106">
        <v>0</v>
      </c>
      <c r="J600" s="106">
        <v>0</v>
      </c>
      <c r="K600" s="106">
        <v>0</v>
      </c>
      <c r="L600" s="106">
        <v>0</v>
      </c>
      <c r="M600" s="106">
        <v>0</v>
      </c>
      <c r="N600" s="106">
        <v>0</v>
      </c>
      <c r="O600" s="107">
        <v>0</v>
      </c>
      <c r="P600" s="107">
        <v>0</v>
      </c>
      <c r="T600" s="108">
        <v>101</v>
      </c>
      <c r="U600" s="108">
        <v>0</v>
      </c>
      <c r="V600" s="108">
        <v>0</v>
      </c>
      <c r="X600" s="93">
        <v>-247100</v>
      </c>
      <c r="Y600" s="93">
        <v>101</v>
      </c>
      <c r="Z600" s="93">
        <v>149800</v>
      </c>
      <c r="AA600" s="93">
        <v>-238</v>
      </c>
      <c r="AB600" s="93">
        <v>21500</v>
      </c>
      <c r="AC600" s="93">
        <v>0</v>
      </c>
      <c r="AH600" s="110">
        <v>0</v>
      </c>
      <c r="AI600" s="107">
        <v>0</v>
      </c>
      <c r="AJ600" s="97">
        <v>-4.0874140024281665E-4</v>
      </c>
    </row>
    <row r="601" spans="2:36" ht="24" hidden="1">
      <c r="B601" s="104">
        <v>2041011</v>
      </c>
      <c r="C601" s="86" t="s">
        <v>1632</v>
      </c>
      <c r="D601" s="85">
        <v>201</v>
      </c>
      <c r="E601" s="111">
        <v>2041011201</v>
      </c>
      <c r="F601" s="112" t="s">
        <v>1633</v>
      </c>
      <c r="G601" s="105">
        <v>163211</v>
      </c>
      <c r="H601" s="86" t="s">
        <v>1633</v>
      </c>
      <c r="I601" s="106">
        <v>1602330</v>
      </c>
      <c r="J601" s="106">
        <v>0</v>
      </c>
      <c r="K601" s="106">
        <v>-74163</v>
      </c>
      <c r="L601" s="106">
        <v>0</v>
      </c>
      <c r="M601" s="106">
        <v>-11903</v>
      </c>
      <c r="N601" s="106">
        <v>0</v>
      </c>
      <c r="O601" s="107">
        <v>1516264</v>
      </c>
      <c r="P601" s="107">
        <v>0</v>
      </c>
      <c r="T601" s="108">
        <v>0</v>
      </c>
      <c r="U601" s="108">
        <v>0</v>
      </c>
      <c r="V601" s="108">
        <v>0</v>
      </c>
      <c r="X601" s="93">
        <v>4199400</v>
      </c>
      <c r="Y601" s="93">
        <v>0</v>
      </c>
      <c r="Z601" s="93">
        <v>3838300</v>
      </c>
      <c r="AA601" s="93">
        <v>0</v>
      </c>
      <c r="AB601" s="93">
        <v>4733400</v>
      </c>
      <c r="AC601" s="93">
        <v>0</v>
      </c>
      <c r="AH601" s="110">
        <v>0.36390127161023006</v>
      </c>
      <c r="AI601" s="107">
        <v>1528167</v>
      </c>
      <c r="AJ601" s="97">
        <v>0</v>
      </c>
    </row>
    <row r="602" spans="2:36" ht="24" hidden="1">
      <c r="B602" s="104">
        <v>2041011</v>
      </c>
      <c r="C602" s="86" t="s">
        <v>1632</v>
      </c>
      <c r="D602" s="85">
        <v>101</v>
      </c>
      <c r="E602" s="111">
        <v>2041011101</v>
      </c>
      <c r="F602" s="112" t="s">
        <v>1634</v>
      </c>
      <c r="G602" s="105">
        <v>163212</v>
      </c>
      <c r="H602" s="86" t="s">
        <v>1634</v>
      </c>
      <c r="I602" s="106">
        <v>3284000</v>
      </c>
      <c r="J602" s="106">
        <v>0</v>
      </c>
      <c r="K602" s="106">
        <v>-476</v>
      </c>
      <c r="L602" s="106">
        <v>0</v>
      </c>
      <c r="M602" s="106">
        <v>-16123</v>
      </c>
      <c r="N602" s="106">
        <v>0</v>
      </c>
      <c r="O602" s="107">
        <v>3267401</v>
      </c>
      <c r="P602" s="107">
        <v>0</v>
      </c>
      <c r="T602" s="108">
        <v>0</v>
      </c>
      <c r="U602" s="108">
        <v>0</v>
      </c>
      <c r="V602" s="108">
        <v>0</v>
      </c>
      <c r="X602" s="93">
        <v>2485700</v>
      </c>
      <c r="Y602" s="93">
        <v>0</v>
      </c>
      <c r="Z602" s="93">
        <v>3162200</v>
      </c>
      <c r="AA602" s="93">
        <v>0</v>
      </c>
      <c r="AB602" s="93">
        <v>2815300</v>
      </c>
      <c r="AC602" s="93">
        <v>0</v>
      </c>
      <c r="AH602" s="110">
        <v>1.3209655227903609</v>
      </c>
      <c r="AI602" s="107">
        <v>3283524</v>
      </c>
      <c r="AJ602" s="97">
        <v>0</v>
      </c>
    </row>
    <row r="603" spans="2:36" ht="24" hidden="1">
      <c r="B603" s="104">
        <v>2041011</v>
      </c>
      <c r="C603" s="86" t="s">
        <v>1632</v>
      </c>
      <c r="D603" s="85">
        <v>901</v>
      </c>
      <c r="E603" s="111">
        <v>2041011901</v>
      </c>
      <c r="F603" s="112" t="s">
        <v>981</v>
      </c>
      <c r="G603" s="105"/>
      <c r="H603" s="86"/>
      <c r="I603" s="106">
        <v>0</v>
      </c>
      <c r="J603" s="106">
        <v>0</v>
      </c>
      <c r="K603" s="106">
        <v>0</v>
      </c>
      <c r="L603" s="106">
        <v>0</v>
      </c>
      <c r="M603" s="106">
        <v>0</v>
      </c>
      <c r="N603" s="106">
        <v>0</v>
      </c>
      <c r="O603" s="107">
        <v>0</v>
      </c>
      <c r="P603" s="107">
        <v>0</v>
      </c>
      <c r="T603" s="108">
        <v>0</v>
      </c>
      <c r="U603" s="108">
        <v>0</v>
      </c>
      <c r="V603" s="108">
        <v>0</v>
      </c>
      <c r="X603" s="93">
        <v>-28000</v>
      </c>
      <c r="Y603" s="93">
        <v>0</v>
      </c>
      <c r="Z603" s="93">
        <v>17000</v>
      </c>
      <c r="AA603" s="93">
        <v>0</v>
      </c>
      <c r="AB603" s="93">
        <v>15100</v>
      </c>
      <c r="AC603" s="93">
        <v>0</v>
      </c>
      <c r="AH603" s="110">
        <v>0</v>
      </c>
      <c r="AI603" s="107">
        <v>0</v>
      </c>
      <c r="AJ603" s="97">
        <v>0</v>
      </c>
    </row>
    <row r="604" spans="2:36" hidden="1">
      <c r="B604" s="104">
        <v>2041012</v>
      </c>
      <c r="C604" s="86" t="s">
        <v>1635</v>
      </c>
      <c r="D604" s="85">
        <v>101</v>
      </c>
      <c r="E604" s="111">
        <v>2041012101</v>
      </c>
      <c r="F604" s="112" t="s">
        <v>1636</v>
      </c>
      <c r="G604" s="105">
        <v>163214</v>
      </c>
      <c r="H604" s="86" t="s">
        <v>1637</v>
      </c>
      <c r="I604" s="106">
        <v>104998</v>
      </c>
      <c r="J604" s="106">
        <v>0</v>
      </c>
      <c r="K604" s="106">
        <v>97</v>
      </c>
      <c r="L604" s="106">
        <v>0</v>
      </c>
      <c r="M604" s="106">
        <v>-246</v>
      </c>
      <c r="N604" s="106">
        <v>0</v>
      </c>
      <c r="O604" s="107">
        <v>104849</v>
      </c>
      <c r="P604" s="107">
        <v>0</v>
      </c>
      <c r="T604" s="108">
        <v>0</v>
      </c>
      <c r="U604" s="108">
        <v>0</v>
      </c>
      <c r="V604" s="108">
        <v>0</v>
      </c>
      <c r="X604" s="93">
        <v>2260100</v>
      </c>
      <c r="Y604" s="93">
        <v>0</v>
      </c>
      <c r="Z604" s="93">
        <v>2189700</v>
      </c>
      <c r="AA604" s="93">
        <v>0</v>
      </c>
      <c r="AB604" s="93">
        <v>2770700</v>
      </c>
      <c r="AC604" s="93">
        <v>0</v>
      </c>
      <c r="AH604" s="110">
        <v>4.6500154860404409E-2</v>
      </c>
      <c r="AI604" s="107">
        <v>105095</v>
      </c>
      <c r="AJ604" s="97">
        <v>0</v>
      </c>
    </row>
    <row r="605" spans="2:36" hidden="1">
      <c r="B605" s="104">
        <v>2041012</v>
      </c>
      <c r="C605" s="86" t="s">
        <v>1635</v>
      </c>
      <c r="D605" s="85">
        <v>901</v>
      </c>
      <c r="E605" s="111">
        <v>2041012901</v>
      </c>
      <c r="F605" s="112" t="s">
        <v>981</v>
      </c>
      <c r="G605" s="85" t="s">
        <v>640</v>
      </c>
      <c r="H605" s="86" t="s">
        <v>640</v>
      </c>
      <c r="I605" s="106">
        <v>0</v>
      </c>
      <c r="J605" s="106">
        <v>0</v>
      </c>
      <c r="K605" s="106">
        <v>0</v>
      </c>
      <c r="L605" s="106">
        <v>0</v>
      </c>
      <c r="M605" s="106">
        <v>0</v>
      </c>
      <c r="N605" s="106">
        <v>0</v>
      </c>
      <c r="O605" s="107">
        <v>0</v>
      </c>
      <c r="P605" s="107">
        <v>0</v>
      </c>
      <c r="T605" s="108">
        <v>0</v>
      </c>
      <c r="U605" s="108">
        <v>0</v>
      </c>
      <c r="V605" s="108">
        <v>0</v>
      </c>
      <c r="X605" s="93">
        <v>-200</v>
      </c>
      <c r="Y605" s="93">
        <v>0</v>
      </c>
      <c r="Z605" s="93">
        <v>-100</v>
      </c>
      <c r="AA605" s="93">
        <v>0</v>
      </c>
      <c r="AB605" s="93">
        <v>100</v>
      </c>
      <c r="AC605" s="93">
        <v>0</v>
      </c>
      <c r="AH605" s="110">
        <v>0</v>
      </c>
      <c r="AI605" s="107">
        <v>0</v>
      </c>
      <c r="AJ605" s="97">
        <v>0</v>
      </c>
    </row>
    <row r="606" spans="2:36" hidden="1">
      <c r="B606" s="104">
        <v>2041013</v>
      </c>
      <c r="C606" s="86" t="s">
        <v>1638</v>
      </c>
      <c r="D606" s="85">
        <v>101</v>
      </c>
      <c r="E606" s="111">
        <v>2041013101</v>
      </c>
      <c r="F606" s="112" t="s">
        <v>105</v>
      </c>
      <c r="G606" s="105">
        <v>163223</v>
      </c>
      <c r="H606" s="86" t="s">
        <v>105</v>
      </c>
      <c r="I606" s="106">
        <v>2114793</v>
      </c>
      <c r="J606" s="106">
        <v>0</v>
      </c>
      <c r="K606" s="106">
        <v>55407</v>
      </c>
      <c r="L606" s="106">
        <v>0</v>
      </c>
      <c r="M606" s="106">
        <v>-75247</v>
      </c>
      <c r="N606" s="106">
        <v>0</v>
      </c>
      <c r="O606" s="107">
        <v>2094953</v>
      </c>
      <c r="P606" s="107">
        <v>0</v>
      </c>
      <c r="T606" s="108">
        <v>0</v>
      </c>
      <c r="U606" s="108">
        <v>0</v>
      </c>
      <c r="V606" s="108">
        <v>0</v>
      </c>
      <c r="X606" s="93">
        <v>26596300</v>
      </c>
      <c r="Y606" s="93">
        <v>0</v>
      </c>
      <c r="Z606" s="93">
        <v>23342200</v>
      </c>
      <c r="AA606" s="93">
        <v>0</v>
      </c>
      <c r="AB606" s="93">
        <v>16713100</v>
      </c>
      <c r="AC606" s="93">
        <v>0</v>
      </c>
      <c r="AH606" s="110">
        <v>8.159781623759696E-2</v>
      </c>
      <c r="AI606" s="107">
        <v>2170200</v>
      </c>
      <c r="AJ606" s="97">
        <v>0</v>
      </c>
    </row>
    <row r="607" spans="2:36" hidden="1">
      <c r="B607" s="104">
        <v>2041013</v>
      </c>
      <c r="C607" s="86" t="s">
        <v>1638</v>
      </c>
      <c r="D607" s="85">
        <v>901</v>
      </c>
      <c r="E607" s="111">
        <v>2041013901</v>
      </c>
      <c r="F607" s="112" t="s">
        <v>981</v>
      </c>
      <c r="G607" s="85" t="s">
        <v>640</v>
      </c>
      <c r="H607" s="86" t="s">
        <v>640</v>
      </c>
      <c r="I607" s="106">
        <v>0</v>
      </c>
      <c r="J607" s="106">
        <v>0</v>
      </c>
      <c r="K607" s="106">
        <v>0</v>
      </c>
      <c r="L607" s="106">
        <v>0</v>
      </c>
      <c r="M607" s="106">
        <v>0</v>
      </c>
      <c r="N607" s="106">
        <v>0</v>
      </c>
      <c r="O607" s="107">
        <v>0</v>
      </c>
      <c r="P607" s="107">
        <v>0</v>
      </c>
      <c r="T607" s="108">
        <v>0</v>
      </c>
      <c r="U607" s="108">
        <v>0</v>
      </c>
      <c r="V607" s="108">
        <v>0</v>
      </c>
      <c r="X607" s="93">
        <v>-75200</v>
      </c>
      <c r="Y607" s="93">
        <v>0</v>
      </c>
      <c r="Z607" s="93">
        <v>100</v>
      </c>
      <c r="AA607" s="93">
        <v>0</v>
      </c>
      <c r="AB607" s="93">
        <v>2600</v>
      </c>
      <c r="AC607" s="93">
        <v>0</v>
      </c>
      <c r="AH607" s="110">
        <v>0</v>
      </c>
      <c r="AI607" s="107">
        <v>0</v>
      </c>
      <c r="AJ607" s="97">
        <v>0</v>
      </c>
    </row>
    <row r="608" spans="2:36" hidden="1">
      <c r="B608" s="104">
        <v>2041014</v>
      </c>
      <c r="C608" s="86" t="s">
        <v>1639</v>
      </c>
      <c r="D608" s="85">
        <v>101</v>
      </c>
      <c r="E608" s="111">
        <v>2041014101</v>
      </c>
      <c r="F608" s="112" t="s">
        <v>106</v>
      </c>
      <c r="G608" s="105">
        <v>163225</v>
      </c>
      <c r="H608" s="86" t="s">
        <v>106</v>
      </c>
      <c r="I608" s="106">
        <v>7057555</v>
      </c>
      <c r="J608" s="106">
        <v>0</v>
      </c>
      <c r="K608" s="106">
        <v>-27917</v>
      </c>
      <c r="L608" s="106">
        <v>0</v>
      </c>
      <c r="M608" s="106">
        <v>-10305</v>
      </c>
      <c r="N608" s="106">
        <v>0</v>
      </c>
      <c r="O608" s="107">
        <v>7019333</v>
      </c>
      <c r="P608" s="107">
        <v>0</v>
      </c>
      <c r="T608" s="108">
        <v>0</v>
      </c>
      <c r="U608" s="108">
        <v>0</v>
      </c>
      <c r="V608" s="108">
        <v>0</v>
      </c>
      <c r="X608" s="93">
        <v>8001500</v>
      </c>
      <c r="Y608" s="93">
        <v>0</v>
      </c>
      <c r="Z608" s="93">
        <v>13478800</v>
      </c>
      <c r="AA608" s="93">
        <v>0</v>
      </c>
      <c r="AB608" s="93">
        <v>10400600</v>
      </c>
      <c r="AC608" s="93">
        <v>0</v>
      </c>
      <c r="AH608" s="110">
        <v>0.87854002374554774</v>
      </c>
      <c r="AI608" s="107">
        <v>7029638</v>
      </c>
      <c r="AJ608" s="97">
        <v>0</v>
      </c>
    </row>
    <row r="609" spans="2:36" hidden="1">
      <c r="B609" s="104">
        <v>2041014</v>
      </c>
      <c r="C609" s="86" t="s">
        <v>1639</v>
      </c>
      <c r="D609" s="85">
        <v>901</v>
      </c>
      <c r="E609" s="111">
        <v>2041014901</v>
      </c>
      <c r="F609" s="112" t="s">
        <v>981</v>
      </c>
      <c r="G609" s="85" t="s">
        <v>640</v>
      </c>
      <c r="H609" s="86" t="s">
        <v>640</v>
      </c>
      <c r="I609" s="106">
        <v>0</v>
      </c>
      <c r="J609" s="106">
        <v>0</v>
      </c>
      <c r="K609" s="106">
        <v>0</v>
      </c>
      <c r="L609" s="106">
        <v>0</v>
      </c>
      <c r="M609" s="106">
        <v>0</v>
      </c>
      <c r="N609" s="106">
        <v>0</v>
      </c>
      <c r="O609" s="107">
        <v>0</v>
      </c>
      <c r="P609" s="107">
        <v>0</v>
      </c>
      <c r="T609" s="108">
        <v>0</v>
      </c>
      <c r="U609" s="108">
        <v>0</v>
      </c>
      <c r="V609" s="108">
        <v>0</v>
      </c>
      <c r="X609" s="93">
        <v>-10300</v>
      </c>
      <c r="Y609" s="93">
        <v>0</v>
      </c>
      <c r="Z609" s="93">
        <v>35100</v>
      </c>
      <c r="AA609" s="93">
        <v>0</v>
      </c>
      <c r="AB609" s="93">
        <v>9600</v>
      </c>
      <c r="AC609" s="93">
        <v>0</v>
      </c>
      <c r="AH609" s="110">
        <v>0</v>
      </c>
      <c r="AI609" s="107">
        <v>0</v>
      </c>
      <c r="AJ609" s="97">
        <v>0</v>
      </c>
    </row>
    <row r="610" spans="2:36" hidden="1">
      <c r="B610" s="104">
        <v>2041015</v>
      </c>
      <c r="C610" s="86" t="s">
        <v>1640</v>
      </c>
      <c r="D610" s="85">
        <v>101</v>
      </c>
      <c r="E610" s="111">
        <v>2041015101</v>
      </c>
      <c r="F610" s="112" t="s">
        <v>107</v>
      </c>
      <c r="G610" s="105">
        <v>163216</v>
      </c>
      <c r="H610" s="86" t="s">
        <v>107</v>
      </c>
      <c r="I610" s="106">
        <v>9945470</v>
      </c>
      <c r="J610" s="106">
        <v>0</v>
      </c>
      <c r="K610" s="106">
        <v>-159313</v>
      </c>
      <c r="L610" s="106">
        <v>0</v>
      </c>
      <c r="M610" s="106">
        <v>-53254</v>
      </c>
      <c r="N610" s="106">
        <v>0</v>
      </c>
      <c r="O610" s="107">
        <v>9732903</v>
      </c>
      <c r="P610" s="107">
        <v>0</v>
      </c>
      <c r="T610" s="108">
        <v>0</v>
      </c>
      <c r="U610" s="108">
        <v>0</v>
      </c>
      <c r="V610" s="108">
        <v>0</v>
      </c>
      <c r="X610" s="93">
        <v>9036700</v>
      </c>
      <c r="Y610" s="93">
        <v>0</v>
      </c>
      <c r="Z610" s="93">
        <v>6392700</v>
      </c>
      <c r="AA610" s="93">
        <v>0</v>
      </c>
      <c r="AB610" s="93">
        <v>10334700</v>
      </c>
      <c r="AC610" s="93">
        <v>0</v>
      </c>
      <c r="AH610" s="110">
        <v>1.0829348102736618</v>
      </c>
      <c r="AI610" s="107">
        <v>9786157</v>
      </c>
      <c r="AJ610" s="97">
        <v>0</v>
      </c>
    </row>
    <row r="611" spans="2:36" hidden="1">
      <c r="B611" s="104">
        <v>2041015</v>
      </c>
      <c r="C611" s="86" t="s">
        <v>1640</v>
      </c>
      <c r="D611" s="85">
        <v>901</v>
      </c>
      <c r="E611" s="111">
        <v>2041015901</v>
      </c>
      <c r="F611" s="112" t="s">
        <v>981</v>
      </c>
      <c r="G611" s="85" t="s">
        <v>640</v>
      </c>
      <c r="H611" s="86" t="s">
        <v>640</v>
      </c>
      <c r="I611" s="106">
        <v>0</v>
      </c>
      <c r="J611" s="106">
        <v>0</v>
      </c>
      <c r="K611" s="106">
        <v>0</v>
      </c>
      <c r="L611" s="106">
        <v>0</v>
      </c>
      <c r="M611" s="106">
        <v>0</v>
      </c>
      <c r="N611" s="106">
        <v>0</v>
      </c>
      <c r="O611" s="107">
        <v>0</v>
      </c>
      <c r="P611" s="107">
        <v>0</v>
      </c>
      <c r="T611" s="108">
        <v>0</v>
      </c>
      <c r="U611" s="108">
        <v>0</v>
      </c>
      <c r="V611" s="108">
        <v>0</v>
      </c>
      <c r="X611" s="93">
        <v>-53300</v>
      </c>
      <c r="Y611" s="93">
        <v>0</v>
      </c>
      <c r="Z611" s="93">
        <v>5000</v>
      </c>
      <c r="AA611" s="93">
        <v>0</v>
      </c>
      <c r="AB611" s="93">
        <v>22700</v>
      </c>
      <c r="AC611" s="93">
        <v>0</v>
      </c>
      <c r="AH611" s="110">
        <v>0</v>
      </c>
      <c r="AI611" s="107">
        <v>0</v>
      </c>
      <c r="AJ611" s="97">
        <v>0</v>
      </c>
    </row>
    <row r="612" spans="2:36" hidden="1">
      <c r="B612" s="104">
        <v>2041016</v>
      </c>
      <c r="C612" s="86" t="s">
        <v>1641</v>
      </c>
      <c r="D612" s="85">
        <v>101</v>
      </c>
      <c r="E612" s="111">
        <v>2041016101</v>
      </c>
      <c r="F612" s="112" t="s">
        <v>108</v>
      </c>
      <c r="G612" s="105">
        <v>163226</v>
      </c>
      <c r="H612" s="86" t="s">
        <v>108</v>
      </c>
      <c r="I612" s="106">
        <v>2776332</v>
      </c>
      <c r="J612" s="106">
        <v>0</v>
      </c>
      <c r="K612" s="106">
        <v>-49207</v>
      </c>
      <c r="L612" s="106">
        <v>0</v>
      </c>
      <c r="M612" s="106">
        <v>-12499</v>
      </c>
      <c r="N612" s="106">
        <v>0</v>
      </c>
      <c r="O612" s="107">
        <v>2714626</v>
      </c>
      <c r="P612" s="107">
        <v>0</v>
      </c>
      <c r="T612" s="108">
        <v>0</v>
      </c>
      <c r="U612" s="108">
        <v>0</v>
      </c>
      <c r="V612" s="108">
        <v>0</v>
      </c>
      <c r="X612" s="93">
        <v>7752400</v>
      </c>
      <c r="Y612" s="93">
        <v>0</v>
      </c>
      <c r="Z612" s="93">
        <v>7539200</v>
      </c>
      <c r="AA612" s="93">
        <v>0</v>
      </c>
      <c r="AB612" s="93">
        <v>8139900</v>
      </c>
      <c r="AC612" s="93">
        <v>0</v>
      </c>
      <c r="AH612" s="110">
        <v>0.35177815902172233</v>
      </c>
      <c r="AI612" s="107">
        <v>2727125</v>
      </c>
      <c r="AJ612" s="97">
        <v>0</v>
      </c>
    </row>
    <row r="613" spans="2:36" hidden="1">
      <c r="B613" s="104">
        <v>2041016</v>
      </c>
      <c r="C613" s="86" t="s">
        <v>1641</v>
      </c>
      <c r="D613" s="85">
        <v>901</v>
      </c>
      <c r="E613" s="111">
        <v>2041016901</v>
      </c>
      <c r="F613" s="112" t="s">
        <v>981</v>
      </c>
      <c r="G613" s="85" t="s">
        <v>640</v>
      </c>
      <c r="H613" s="86" t="s">
        <v>640</v>
      </c>
      <c r="I613" s="106">
        <v>0</v>
      </c>
      <c r="J613" s="106">
        <v>0</v>
      </c>
      <c r="K613" s="106">
        <v>0</v>
      </c>
      <c r="L613" s="106">
        <v>0</v>
      </c>
      <c r="M613" s="106">
        <v>0</v>
      </c>
      <c r="N613" s="106">
        <v>0</v>
      </c>
      <c r="O613" s="107">
        <v>0</v>
      </c>
      <c r="P613" s="107">
        <v>0</v>
      </c>
      <c r="T613" s="108">
        <v>0</v>
      </c>
      <c r="U613" s="108">
        <v>0</v>
      </c>
      <c r="V613" s="108">
        <v>0</v>
      </c>
      <c r="X613" s="93">
        <v>-12500</v>
      </c>
      <c r="Y613" s="93">
        <v>0</v>
      </c>
      <c r="Z613" s="93">
        <v>8200</v>
      </c>
      <c r="AA613" s="93">
        <v>0</v>
      </c>
      <c r="AB613" s="93">
        <v>-3300</v>
      </c>
      <c r="AC613" s="93">
        <v>0</v>
      </c>
      <c r="AH613" s="110">
        <v>0</v>
      </c>
      <c r="AI613" s="107">
        <v>0</v>
      </c>
      <c r="AJ613" s="97">
        <v>0</v>
      </c>
    </row>
    <row r="614" spans="2:36" ht="24" hidden="1">
      <c r="B614" s="104">
        <v>2041019</v>
      </c>
      <c r="C614" s="86" t="s">
        <v>1642</v>
      </c>
      <c r="D614" s="85">
        <v>113</v>
      </c>
      <c r="E614" s="111">
        <v>2041019113</v>
      </c>
      <c r="F614" s="112" t="s">
        <v>1643</v>
      </c>
      <c r="G614" s="105">
        <v>163213</v>
      </c>
      <c r="H614" s="86" t="s">
        <v>1643</v>
      </c>
      <c r="I614" s="106">
        <v>6449291</v>
      </c>
      <c r="J614" s="106">
        <v>2736</v>
      </c>
      <c r="K614" s="106">
        <v>-162955</v>
      </c>
      <c r="L614" s="106">
        <v>-69</v>
      </c>
      <c r="M614" s="106">
        <v>-13887</v>
      </c>
      <c r="N614" s="106">
        <v>0</v>
      </c>
      <c r="O614" s="107">
        <v>6272449</v>
      </c>
      <c r="P614" s="107">
        <v>2667</v>
      </c>
      <c r="S614" s="357">
        <v>1</v>
      </c>
      <c r="T614" s="108">
        <v>5362.4648762013358</v>
      </c>
      <c r="U614" s="108">
        <v>-135.23760104455124</v>
      </c>
      <c r="V614" s="108">
        <v>0</v>
      </c>
      <c r="X614" s="93">
        <v>12321000</v>
      </c>
      <c r="Y614" s="93">
        <v>5227.2272751567843</v>
      </c>
      <c r="Z614" s="93">
        <v>13953400</v>
      </c>
      <c r="AA614" s="93">
        <v>8848</v>
      </c>
      <c r="AB614" s="93">
        <v>13626400</v>
      </c>
      <c r="AC614" s="93">
        <v>2396</v>
      </c>
      <c r="AH614" s="110">
        <v>0.51021313205096985</v>
      </c>
      <c r="AI614" s="107">
        <v>6286336</v>
      </c>
      <c r="AJ614" s="97">
        <v>4.24253492018244E-4</v>
      </c>
    </row>
    <row r="615" spans="2:36" ht="24" hidden="1">
      <c r="B615" s="104">
        <v>2041019</v>
      </c>
      <c r="C615" s="86" t="s">
        <v>1642</v>
      </c>
      <c r="D615" s="85">
        <v>114</v>
      </c>
      <c r="E615" s="111">
        <v>2041019114</v>
      </c>
      <c r="F615" s="112" t="s">
        <v>1644</v>
      </c>
      <c r="G615" s="105"/>
      <c r="H615" s="86"/>
      <c r="I615" s="106">
        <v>0</v>
      </c>
      <c r="J615" s="106">
        <v>0</v>
      </c>
      <c r="K615" s="106">
        <v>0</v>
      </c>
      <c r="L615" s="106">
        <v>0</v>
      </c>
      <c r="M615" s="106">
        <v>0</v>
      </c>
      <c r="N615" s="106">
        <v>0</v>
      </c>
      <c r="O615" s="107">
        <v>0</v>
      </c>
      <c r="P615" s="107">
        <v>0</v>
      </c>
      <c r="T615" s="108">
        <v>0</v>
      </c>
      <c r="U615" s="108">
        <v>0</v>
      </c>
      <c r="V615" s="108">
        <v>0</v>
      </c>
      <c r="X615" s="93">
        <v>1985000</v>
      </c>
      <c r="Y615" s="93">
        <v>0</v>
      </c>
      <c r="Z615" s="93">
        <v>1772300</v>
      </c>
      <c r="AA615" s="93">
        <v>0</v>
      </c>
      <c r="AB615" s="93">
        <v>1461100</v>
      </c>
      <c r="AC615" s="93">
        <v>0</v>
      </c>
      <c r="AH615" s="110">
        <v>0</v>
      </c>
      <c r="AI615" s="107">
        <v>0</v>
      </c>
      <c r="AJ615" s="97">
        <v>0</v>
      </c>
    </row>
    <row r="616" spans="2:36" ht="24" hidden="1">
      <c r="B616" s="104">
        <v>2041019</v>
      </c>
      <c r="C616" s="86" t="s">
        <v>1642</v>
      </c>
      <c r="D616" s="85">
        <v>115</v>
      </c>
      <c r="E616" s="111">
        <v>2041019115</v>
      </c>
      <c r="F616" s="112" t="s">
        <v>1645</v>
      </c>
      <c r="G616" s="105"/>
      <c r="H616" s="86"/>
      <c r="I616" s="106">
        <v>0</v>
      </c>
      <c r="J616" s="106">
        <v>0</v>
      </c>
      <c r="K616" s="106">
        <v>0</v>
      </c>
      <c r="L616" s="106">
        <v>0</v>
      </c>
      <c r="M616" s="106">
        <v>0</v>
      </c>
      <c r="N616" s="106">
        <v>0</v>
      </c>
      <c r="O616" s="107">
        <v>0</v>
      </c>
      <c r="P616" s="107">
        <v>0</v>
      </c>
      <c r="T616" s="108">
        <v>0</v>
      </c>
      <c r="U616" s="108">
        <v>0</v>
      </c>
      <c r="V616" s="108">
        <v>0</v>
      </c>
      <c r="X616" s="93">
        <v>4696700</v>
      </c>
      <c r="Y616" s="93">
        <v>0</v>
      </c>
      <c r="Z616" s="93">
        <v>4487000</v>
      </c>
      <c r="AA616" s="93">
        <v>0</v>
      </c>
      <c r="AB616" s="93">
        <v>3351300</v>
      </c>
      <c r="AC616" s="93">
        <v>0</v>
      </c>
      <c r="AH616" s="110">
        <v>0</v>
      </c>
      <c r="AI616" s="107">
        <v>0</v>
      </c>
      <c r="AJ616" s="97">
        <v>0</v>
      </c>
    </row>
    <row r="617" spans="2:36" ht="24" hidden="1">
      <c r="B617" s="104">
        <v>2041019</v>
      </c>
      <c r="C617" s="86" t="s">
        <v>1642</v>
      </c>
      <c r="D617" s="85">
        <v>116</v>
      </c>
      <c r="E617" s="111">
        <v>2041019116</v>
      </c>
      <c r="F617" s="112" t="s">
        <v>1646</v>
      </c>
      <c r="G617" s="105"/>
      <c r="H617" s="86"/>
      <c r="I617" s="106">
        <v>0</v>
      </c>
      <c r="J617" s="106">
        <v>0</v>
      </c>
      <c r="K617" s="106">
        <v>0</v>
      </c>
      <c r="L617" s="106">
        <v>0</v>
      </c>
      <c r="M617" s="106">
        <v>0</v>
      </c>
      <c r="N617" s="106">
        <v>0</v>
      </c>
      <c r="O617" s="107">
        <v>0</v>
      </c>
      <c r="P617" s="107">
        <v>0</v>
      </c>
      <c r="T617" s="108">
        <v>0</v>
      </c>
      <c r="U617" s="108">
        <v>0</v>
      </c>
      <c r="V617" s="108">
        <v>0</v>
      </c>
      <c r="X617" s="93">
        <v>3282900</v>
      </c>
      <c r="Y617" s="93">
        <v>0</v>
      </c>
      <c r="Z617" s="93">
        <v>2730700</v>
      </c>
      <c r="AA617" s="93">
        <v>0</v>
      </c>
      <c r="AB617" s="93">
        <v>4057600</v>
      </c>
      <c r="AC617" s="93">
        <v>0</v>
      </c>
      <c r="AH617" s="110">
        <v>0</v>
      </c>
      <c r="AI617" s="107">
        <v>0</v>
      </c>
      <c r="AJ617" s="97">
        <v>0</v>
      </c>
    </row>
    <row r="618" spans="2:36" ht="24" hidden="1">
      <c r="B618" s="104">
        <v>2041019</v>
      </c>
      <c r="C618" s="86" t="s">
        <v>1642</v>
      </c>
      <c r="D618" s="85">
        <v>105</v>
      </c>
      <c r="E618" s="111">
        <v>2041019105</v>
      </c>
      <c r="F618" s="112" t="s">
        <v>1647</v>
      </c>
      <c r="G618" s="105">
        <v>163215</v>
      </c>
      <c r="H618" s="86" t="s">
        <v>1647</v>
      </c>
      <c r="I618" s="106">
        <v>8126112</v>
      </c>
      <c r="J618" s="106">
        <v>0</v>
      </c>
      <c r="K618" s="106">
        <v>-78849</v>
      </c>
      <c r="L618" s="106">
        <v>0</v>
      </c>
      <c r="M618" s="106">
        <v>-20442</v>
      </c>
      <c r="N618" s="106">
        <v>0</v>
      </c>
      <c r="O618" s="107">
        <v>8026821</v>
      </c>
      <c r="P618" s="107">
        <v>0</v>
      </c>
      <c r="T618" s="108">
        <v>0</v>
      </c>
      <c r="U618" s="108">
        <v>0</v>
      </c>
      <c r="V618" s="108">
        <v>0</v>
      </c>
      <c r="X618" s="93">
        <v>21544700</v>
      </c>
      <c r="Y618" s="93">
        <v>0</v>
      </c>
      <c r="Z618" s="93">
        <v>19422600</v>
      </c>
      <c r="AA618" s="93">
        <v>0</v>
      </c>
      <c r="AB618" s="93">
        <v>21192200</v>
      </c>
      <c r="AC618" s="93">
        <v>0</v>
      </c>
      <c r="AH618" s="110">
        <v>0.3735147391237752</v>
      </c>
      <c r="AI618" s="107">
        <v>8047263</v>
      </c>
      <c r="AJ618" s="97">
        <v>0</v>
      </c>
    </row>
    <row r="619" spans="2:36" ht="24" hidden="1">
      <c r="B619" s="104">
        <v>2041019</v>
      </c>
      <c r="C619" s="86" t="s">
        <v>1642</v>
      </c>
      <c r="D619" s="85">
        <v>106</v>
      </c>
      <c r="E619" s="111">
        <v>2041019106</v>
      </c>
      <c r="F619" s="112" t="s">
        <v>1648</v>
      </c>
      <c r="G619" s="105"/>
      <c r="H619" s="86"/>
      <c r="I619" s="106">
        <v>0</v>
      </c>
      <c r="J619" s="106">
        <v>0</v>
      </c>
      <c r="K619" s="106">
        <v>0</v>
      </c>
      <c r="L619" s="106">
        <v>0</v>
      </c>
      <c r="M619" s="106">
        <v>0</v>
      </c>
      <c r="N619" s="106">
        <v>0</v>
      </c>
      <c r="O619" s="107">
        <v>0</v>
      </c>
      <c r="P619" s="107">
        <v>0</v>
      </c>
      <c r="T619" s="108">
        <v>0</v>
      </c>
      <c r="U619" s="108">
        <v>0</v>
      </c>
      <c r="V619" s="108">
        <v>0</v>
      </c>
      <c r="X619" s="93">
        <v>1372900</v>
      </c>
      <c r="Y619" s="93">
        <v>0</v>
      </c>
      <c r="Z619" s="93">
        <v>1550600</v>
      </c>
      <c r="AA619" s="93">
        <v>119856</v>
      </c>
      <c r="AB619" s="93">
        <v>2165100</v>
      </c>
      <c r="AC619" s="93">
        <v>0</v>
      </c>
      <c r="AH619" s="110">
        <v>0</v>
      </c>
      <c r="AI619" s="107">
        <v>0</v>
      </c>
      <c r="AJ619" s="97">
        <v>0</v>
      </c>
    </row>
    <row r="620" spans="2:36" ht="24" hidden="1">
      <c r="B620" s="104">
        <v>2041019</v>
      </c>
      <c r="C620" s="86" t="s">
        <v>1642</v>
      </c>
      <c r="D620" s="85">
        <v>107</v>
      </c>
      <c r="E620" s="111">
        <v>2041019107</v>
      </c>
      <c r="F620" s="112" t="s">
        <v>1649</v>
      </c>
      <c r="G620" s="105"/>
      <c r="H620" s="86"/>
      <c r="I620" s="106">
        <v>0</v>
      </c>
      <c r="J620" s="106">
        <v>0</v>
      </c>
      <c r="K620" s="106">
        <v>0</v>
      </c>
      <c r="L620" s="106">
        <v>0</v>
      </c>
      <c r="M620" s="106">
        <v>0</v>
      </c>
      <c r="N620" s="106">
        <v>0</v>
      </c>
      <c r="O620" s="107">
        <v>0</v>
      </c>
      <c r="P620" s="107">
        <v>0</v>
      </c>
      <c r="T620" s="108">
        <v>0</v>
      </c>
      <c r="U620" s="108">
        <v>0</v>
      </c>
      <c r="V620" s="108">
        <v>0</v>
      </c>
      <c r="X620" s="93">
        <v>992400</v>
      </c>
      <c r="Y620" s="93">
        <v>0</v>
      </c>
      <c r="Z620" s="93">
        <v>1975700</v>
      </c>
      <c r="AA620" s="93">
        <v>0</v>
      </c>
      <c r="AB620" s="93">
        <v>1388000</v>
      </c>
      <c r="AC620" s="93">
        <v>0</v>
      </c>
      <c r="AH620" s="110">
        <v>0</v>
      </c>
      <c r="AI620" s="107">
        <v>0</v>
      </c>
      <c r="AJ620" s="97">
        <v>0</v>
      </c>
    </row>
    <row r="621" spans="2:36" ht="24" hidden="1">
      <c r="B621" s="104">
        <v>2041019</v>
      </c>
      <c r="C621" s="86" t="s">
        <v>1642</v>
      </c>
      <c r="D621" s="85">
        <v>108</v>
      </c>
      <c r="E621" s="111">
        <v>2041019108</v>
      </c>
      <c r="F621" s="112" t="s">
        <v>1650</v>
      </c>
      <c r="G621" s="105"/>
      <c r="H621" s="86"/>
      <c r="I621" s="106">
        <v>0</v>
      </c>
      <c r="J621" s="106">
        <v>0</v>
      </c>
      <c r="K621" s="106">
        <v>0</v>
      </c>
      <c r="L621" s="106">
        <v>0</v>
      </c>
      <c r="M621" s="106">
        <v>0</v>
      </c>
      <c r="N621" s="106">
        <v>0</v>
      </c>
      <c r="O621" s="107">
        <v>0</v>
      </c>
      <c r="P621" s="107">
        <v>0</v>
      </c>
      <c r="T621" s="108">
        <v>0</v>
      </c>
      <c r="U621" s="108">
        <v>0</v>
      </c>
      <c r="V621" s="108">
        <v>0</v>
      </c>
      <c r="X621" s="93">
        <v>2128500</v>
      </c>
      <c r="Y621" s="93">
        <v>0</v>
      </c>
      <c r="Z621" s="93">
        <v>1068900</v>
      </c>
      <c r="AA621" s="93">
        <v>0</v>
      </c>
      <c r="AB621" s="93">
        <v>2740500</v>
      </c>
      <c r="AC621" s="93">
        <v>0</v>
      </c>
      <c r="AH621" s="110">
        <v>0</v>
      </c>
      <c r="AI621" s="107">
        <v>0</v>
      </c>
      <c r="AJ621" s="97">
        <v>0</v>
      </c>
    </row>
    <row r="622" spans="2:36" ht="24" hidden="1">
      <c r="B622" s="104">
        <v>2041019</v>
      </c>
      <c r="C622" s="86" t="s">
        <v>1642</v>
      </c>
      <c r="D622" s="85">
        <v>109</v>
      </c>
      <c r="E622" s="111">
        <v>2041019109</v>
      </c>
      <c r="F622" s="112" t="s">
        <v>1651</v>
      </c>
      <c r="G622" s="105">
        <v>163217</v>
      </c>
      <c r="H622" s="86" t="s">
        <v>1651</v>
      </c>
      <c r="I622" s="106">
        <v>6059049</v>
      </c>
      <c r="J622" s="106">
        <v>0</v>
      </c>
      <c r="K622" s="106">
        <v>-167270</v>
      </c>
      <c r="L622" s="106">
        <v>0</v>
      </c>
      <c r="M622" s="106">
        <v>-92035</v>
      </c>
      <c r="N622" s="106">
        <v>0</v>
      </c>
      <c r="O622" s="107">
        <v>5799744</v>
      </c>
      <c r="P622" s="107">
        <v>0</v>
      </c>
      <c r="T622" s="108">
        <v>0</v>
      </c>
      <c r="U622" s="108">
        <v>0</v>
      </c>
      <c r="V622" s="108">
        <v>0</v>
      </c>
      <c r="X622" s="93">
        <v>7278500</v>
      </c>
      <c r="Y622" s="93">
        <v>0</v>
      </c>
      <c r="Z622" s="93">
        <v>7920900</v>
      </c>
      <c r="AA622" s="93">
        <v>0</v>
      </c>
      <c r="AB622" s="93">
        <v>8283500</v>
      </c>
      <c r="AC622" s="93">
        <v>0</v>
      </c>
      <c r="AH622" s="110">
        <v>0.80947709005976509</v>
      </c>
      <c r="AI622" s="107">
        <v>5891779</v>
      </c>
      <c r="AJ622" s="97">
        <v>0</v>
      </c>
    </row>
    <row r="623" spans="2:36" ht="24" hidden="1">
      <c r="B623" s="104">
        <v>2041019</v>
      </c>
      <c r="C623" s="86" t="s">
        <v>1642</v>
      </c>
      <c r="D623" s="85">
        <v>110</v>
      </c>
      <c r="E623" s="111">
        <v>2041019110</v>
      </c>
      <c r="F623" s="112" t="s">
        <v>1652</v>
      </c>
      <c r="G623" s="105">
        <v>163218</v>
      </c>
      <c r="H623" s="86" t="s">
        <v>1652</v>
      </c>
      <c r="I623" s="106">
        <v>954167</v>
      </c>
      <c r="J623" s="106">
        <v>0</v>
      </c>
      <c r="K623" s="106">
        <v>-2586</v>
      </c>
      <c r="L623" s="106">
        <v>0</v>
      </c>
      <c r="M623" s="106">
        <v>-3794</v>
      </c>
      <c r="N623" s="106">
        <v>0</v>
      </c>
      <c r="O623" s="107">
        <v>947787</v>
      </c>
      <c r="P623" s="107">
        <v>0</v>
      </c>
      <c r="T623" s="108">
        <v>0</v>
      </c>
      <c r="U623" s="108">
        <v>0</v>
      </c>
      <c r="V623" s="108">
        <v>0</v>
      </c>
      <c r="X623" s="93">
        <v>914700</v>
      </c>
      <c r="Y623" s="93">
        <v>0</v>
      </c>
      <c r="Z623" s="93">
        <v>1512500</v>
      </c>
      <c r="AA623" s="93">
        <v>0</v>
      </c>
      <c r="AB623" s="93">
        <v>1678900</v>
      </c>
      <c r="AC623" s="93">
        <v>0</v>
      </c>
      <c r="AH623" s="110">
        <v>1.0403203236033671</v>
      </c>
      <c r="AI623" s="107">
        <v>951581</v>
      </c>
      <c r="AJ623" s="97">
        <v>0</v>
      </c>
    </row>
    <row r="624" spans="2:36" ht="24" hidden="1">
      <c r="B624" s="104">
        <v>2041019</v>
      </c>
      <c r="C624" s="86" t="s">
        <v>1642</v>
      </c>
      <c r="D624" s="85">
        <v>111</v>
      </c>
      <c r="E624" s="111">
        <v>2041019111</v>
      </c>
      <c r="F624" s="112" t="s">
        <v>1653</v>
      </c>
      <c r="G624" s="105">
        <v>163221</v>
      </c>
      <c r="H624" s="86" t="s">
        <v>1653</v>
      </c>
      <c r="I624" s="106">
        <v>4183479</v>
      </c>
      <c r="J624" s="106">
        <v>0</v>
      </c>
      <c r="K624" s="106">
        <v>-204854</v>
      </c>
      <c r="L624" s="106">
        <v>0</v>
      </c>
      <c r="M624" s="106">
        <v>-12300</v>
      </c>
      <c r="N624" s="106">
        <v>0</v>
      </c>
      <c r="O624" s="107">
        <v>3966325</v>
      </c>
      <c r="P624" s="107">
        <v>0</v>
      </c>
      <c r="T624" s="108">
        <v>0</v>
      </c>
      <c r="U624" s="108">
        <v>0</v>
      </c>
      <c r="V624" s="108">
        <v>0</v>
      </c>
      <c r="X624" s="93">
        <v>5963700</v>
      </c>
      <c r="Y624" s="93">
        <v>0</v>
      </c>
      <c r="Z624" s="93">
        <v>5758300</v>
      </c>
      <c r="AA624" s="93">
        <v>0</v>
      </c>
      <c r="AB624" s="93">
        <v>7353700</v>
      </c>
      <c r="AC624" s="93">
        <v>0</v>
      </c>
      <c r="AH624" s="110">
        <v>0.66714036588024217</v>
      </c>
      <c r="AI624" s="107">
        <v>3978625</v>
      </c>
      <c r="AJ624" s="97">
        <v>0</v>
      </c>
    </row>
    <row r="625" spans="2:36" ht="24" hidden="1">
      <c r="B625" s="104">
        <v>2041019</v>
      </c>
      <c r="C625" s="86" t="s">
        <v>1642</v>
      </c>
      <c r="D625" s="85">
        <v>112</v>
      </c>
      <c r="E625" s="111">
        <v>2041019112</v>
      </c>
      <c r="F625" s="112" t="s">
        <v>1654</v>
      </c>
      <c r="G625" s="105"/>
      <c r="H625" s="86"/>
      <c r="I625" s="106">
        <v>0</v>
      </c>
      <c r="J625" s="106">
        <v>0</v>
      </c>
      <c r="K625" s="106">
        <v>0</v>
      </c>
      <c r="L625" s="106">
        <v>0</v>
      </c>
      <c r="M625" s="106">
        <v>0</v>
      </c>
      <c r="N625" s="106">
        <v>0</v>
      </c>
      <c r="O625" s="107">
        <v>0</v>
      </c>
      <c r="P625" s="107">
        <v>0</v>
      </c>
      <c r="T625" s="108">
        <v>0</v>
      </c>
      <c r="U625" s="108">
        <v>0</v>
      </c>
      <c r="V625" s="108">
        <v>0</v>
      </c>
      <c r="X625" s="93">
        <v>2520200</v>
      </c>
      <c r="Y625" s="93">
        <v>0</v>
      </c>
      <c r="Z625" s="93">
        <v>2165000</v>
      </c>
      <c r="AA625" s="93">
        <v>0</v>
      </c>
      <c r="AB625" s="93">
        <v>1731200</v>
      </c>
      <c r="AC625" s="93">
        <v>0</v>
      </c>
      <c r="AH625" s="110">
        <v>0</v>
      </c>
      <c r="AI625" s="107">
        <v>0</v>
      </c>
      <c r="AJ625" s="97">
        <v>0</v>
      </c>
    </row>
    <row r="626" spans="2:36" ht="24" hidden="1">
      <c r="B626" s="104">
        <v>2041019</v>
      </c>
      <c r="C626" s="86" t="s">
        <v>1642</v>
      </c>
      <c r="D626" s="85">
        <v>102</v>
      </c>
      <c r="E626" s="111">
        <v>2041019102</v>
      </c>
      <c r="F626" s="112" t="s">
        <v>1655</v>
      </c>
      <c r="G626" s="105">
        <v>163222</v>
      </c>
      <c r="H626" s="86" t="s">
        <v>1655</v>
      </c>
      <c r="I626" s="106">
        <v>780822</v>
      </c>
      <c r="J626" s="106">
        <v>0</v>
      </c>
      <c r="K626" s="106">
        <v>-61481</v>
      </c>
      <c r="L626" s="106">
        <v>0</v>
      </c>
      <c r="M626" s="106">
        <v>-29049</v>
      </c>
      <c r="N626" s="106">
        <v>0</v>
      </c>
      <c r="O626" s="107">
        <v>690292</v>
      </c>
      <c r="P626" s="107">
        <v>0</v>
      </c>
      <c r="T626" s="108">
        <v>0</v>
      </c>
      <c r="U626" s="108">
        <v>0</v>
      </c>
      <c r="V626" s="108">
        <v>0</v>
      </c>
      <c r="X626" s="93">
        <v>621300</v>
      </c>
      <c r="Y626" s="93">
        <v>0</v>
      </c>
      <c r="Z626" s="93">
        <v>659200</v>
      </c>
      <c r="AA626" s="93">
        <v>256</v>
      </c>
      <c r="AB626" s="93">
        <v>1545400</v>
      </c>
      <c r="AC626" s="93">
        <v>544</v>
      </c>
      <c r="AH626" s="110">
        <v>1.1577997746660229</v>
      </c>
      <c r="AI626" s="107">
        <v>719341</v>
      </c>
      <c r="AJ626" s="97">
        <v>0</v>
      </c>
    </row>
    <row r="627" spans="2:36" ht="24" hidden="1">
      <c r="B627" s="104">
        <v>2041019</v>
      </c>
      <c r="C627" s="86" t="s">
        <v>1642</v>
      </c>
      <c r="D627" s="85">
        <v>103</v>
      </c>
      <c r="E627" s="111">
        <v>2041019103</v>
      </c>
      <c r="F627" s="112" t="s">
        <v>1656</v>
      </c>
      <c r="G627" s="105"/>
      <c r="H627" s="86"/>
      <c r="I627" s="106">
        <v>0</v>
      </c>
      <c r="J627" s="106">
        <v>0</v>
      </c>
      <c r="K627" s="106">
        <v>0</v>
      </c>
      <c r="L627" s="106">
        <v>0</v>
      </c>
      <c r="M627" s="106">
        <v>0</v>
      </c>
      <c r="N627" s="106">
        <v>0</v>
      </c>
      <c r="O627" s="107">
        <v>0</v>
      </c>
      <c r="P627" s="107">
        <v>0</v>
      </c>
      <c r="T627" s="108">
        <v>0</v>
      </c>
      <c r="U627" s="108">
        <v>0</v>
      </c>
      <c r="V627" s="108">
        <v>0</v>
      </c>
      <c r="X627" s="93">
        <v>1328100</v>
      </c>
      <c r="Y627" s="93">
        <v>0</v>
      </c>
      <c r="Z627" s="93">
        <v>1266400</v>
      </c>
      <c r="AA627" s="93">
        <v>0</v>
      </c>
      <c r="AB627" s="93">
        <v>1331400</v>
      </c>
      <c r="AC627" s="93">
        <v>0</v>
      </c>
      <c r="AH627" s="110">
        <v>0</v>
      </c>
      <c r="AI627" s="107">
        <v>0</v>
      </c>
      <c r="AJ627" s="97">
        <v>0</v>
      </c>
    </row>
    <row r="628" spans="2:36" ht="24" hidden="1">
      <c r="B628" s="104">
        <v>2041019</v>
      </c>
      <c r="C628" s="86" t="s">
        <v>1642</v>
      </c>
      <c r="D628" s="85">
        <v>117</v>
      </c>
      <c r="E628" s="111">
        <v>2041019117</v>
      </c>
      <c r="F628" s="112" t="s">
        <v>1657</v>
      </c>
      <c r="G628" s="105">
        <v>163224</v>
      </c>
      <c r="H628" s="86" t="s">
        <v>1658</v>
      </c>
      <c r="I628" s="106">
        <v>16918444</v>
      </c>
      <c r="J628" s="106">
        <v>0</v>
      </c>
      <c r="K628" s="106">
        <v>-47161</v>
      </c>
      <c r="L628" s="106">
        <v>0</v>
      </c>
      <c r="M628" s="106">
        <v>-2852</v>
      </c>
      <c r="N628" s="106">
        <v>0</v>
      </c>
      <c r="O628" s="107">
        <v>16868431</v>
      </c>
      <c r="P628" s="107">
        <v>0</v>
      </c>
      <c r="T628" s="108">
        <v>0</v>
      </c>
      <c r="U628" s="108">
        <v>0</v>
      </c>
      <c r="V628" s="108">
        <v>0</v>
      </c>
      <c r="X628" s="93">
        <v>18545200</v>
      </c>
      <c r="Y628" s="93">
        <v>0</v>
      </c>
      <c r="Z628" s="93">
        <v>19207100</v>
      </c>
      <c r="AA628" s="93">
        <v>0</v>
      </c>
      <c r="AB628" s="93">
        <v>20870200</v>
      </c>
      <c r="AC628" s="93">
        <v>0</v>
      </c>
      <c r="AH628" s="110">
        <v>0.90973853072493149</v>
      </c>
      <c r="AI628" s="107">
        <v>16871283</v>
      </c>
      <c r="AJ628" s="97">
        <v>0</v>
      </c>
    </row>
    <row r="629" spans="2:36" ht="24" hidden="1">
      <c r="B629" s="104">
        <v>2041019</v>
      </c>
      <c r="C629" s="86" t="s">
        <v>1642</v>
      </c>
      <c r="D629" s="85">
        <v>118</v>
      </c>
      <c r="E629" s="111">
        <v>2041019118</v>
      </c>
      <c r="F629" s="112" t="s">
        <v>1659</v>
      </c>
      <c r="G629" s="105"/>
      <c r="H629" s="86"/>
      <c r="I629" s="106">
        <v>0</v>
      </c>
      <c r="J629" s="106">
        <v>0</v>
      </c>
      <c r="K629" s="106">
        <v>0</v>
      </c>
      <c r="L629" s="106">
        <v>0</v>
      </c>
      <c r="M629" s="106">
        <v>0</v>
      </c>
      <c r="N629" s="106">
        <v>0</v>
      </c>
      <c r="O629" s="107">
        <v>0</v>
      </c>
      <c r="P629" s="107">
        <v>0</v>
      </c>
      <c r="T629" s="108">
        <v>0</v>
      </c>
      <c r="U629" s="108">
        <v>0</v>
      </c>
      <c r="V629" s="108">
        <v>0</v>
      </c>
      <c r="X629" s="93">
        <v>8835000</v>
      </c>
      <c r="Y629" s="93">
        <v>0</v>
      </c>
      <c r="Z629" s="93">
        <v>8740300</v>
      </c>
      <c r="AA629" s="93">
        <v>285.46320000000003</v>
      </c>
      <c r="AB629" s="93">
        <v>7943200</v>
      </c>
      <c r="AC629" s="93">
        <v>0</v>
      </c>
      <c r="AH629" s="110">
        <v>0</v>
      </c>
      <c r="AI629" s="107">
        <v>0</v>
      </c>
      <c r="AJ629" s="97">
        <v>0</v>
      </c>
    </row>
    <row r="630" spans="2:36" ht="24" hidden="1">
      <c r="B630" s="104">
        <v>2041019</v>
      </c>
      <c r="C630" s="86" t="s">
        <v>1642</v>
      </c>
      <c r="D630" s="85">
        <v>119</v>
      </c>
      <c r="E630" s="111">
        <v>2041019119</v>
      </c>
      <c r="F630" s="112" t="s">
        <v>1660</v>
      </c>
      <c r="G630" s="105"/>
      <c r="H630" s="86"/>
      <c r="I630" s="106">
        <v>0</v>
      </c>
      <c r="J630" s="106">
        <v>0</v>
      </c>
      <c r="K630" s="106">
        <v>0</v>
      </c>
      <c r="L630" s="106">
        <v>0</v>
      </c>
      <c r="M630" s="106">
        <v>0</v>
      </c>
      <c r="N630" s="106">
        <v>0</v>
      </c>
      <c r="O630" s="107">
        <v>0</v>
      </c>
      <c r="P630" s="107">
        <v>0</v>
      </c>
      <c r="T630" s="108">
        <v>0</v>
      </c>
      <c r="U630" s="108">
        <v>0</v>
      </c>
      <c r="V630" s="108">
        <v>0</v>
      </c>
      <c r="X630" s="93">
        <v>2351700</v>
      </c>
      <c r="Y630" s="93">
        <v>0</v>
      </c>
      <c r="Z630" s="93">
        <v>2063100</v>
      </c>
      <c r="AA630" s="93">
        <v>0</v>
      </c>
      <c r="AB630" s="93">
        <v>6657500</v>
      </c>
      <c r="AC630" s="93">
        <v>0</v>
      </c>
      <c r="AH630" s="110">
        <v>0</v>
      </c>
      <c r="AI630" s="107">
        <v>0</v>
      </c>
      <c r="AJ630" s="97">
        <v>0</v>
      </c>
    </row>
    <row r="631" spans="2:36" ht="24" hidden="1">
      <c r="B631" s="104">
        <v>2041019</v>
      </c>
      <c r="C631" s="86" t="s">
        <v>1642</v>
      </c>
      <c r="D631" s="85">
        <v>104</v>
      </c>
      <c r="E631" s="111">
        <v>2041019104</v>
      </c>
      <c r="F631" s="112" t="s">
        <v>1661</v>
      </c>
      <c r="G631" s="105">
        <v>163227</v>
      </c>
      <c r="H631" s="86" t="s">
        <v>1661</v>
      </c>
      <c r="I631" s="106">
        <v>1029318</v>
      </c>
      <c r="J631" s="106">
        <v>0</v>
      </c>
      <c r="K631" s="106">
        <v>-70177</v>
      </c>
      <c r="L631" s="106">
        <v>0</v>
      </c>
      <c r="M631" s="106">
        <v>-443</v>
      </c>
      <c r="N631" s="106">
        <v>0</v>
      </c>
      <c r="O631" s="107">
        <v>958698</v>
      </c>
      <c r="P631" s="107">
        <v>0</v>
      </c>
      <c r="T631" s="108">
        <v>0</v>
      </c>
      <c r="U631" s="108">
        <v>0</v>
      </c>
      <c r="V631" s="108">
        <v>0</v>
      </c>
      <c r="X631" s="93">
        <v>1109200</v>
      </c>
      <c r="Y631" s="93">
        <v>0</v>
      </c>
      <c r="Z631" s="93">
        <v>1406600</v>
      </c>
      <c r="AA631" s="93">
        <v>328826</v>
      </c>
      <c r="AB631" s="93">
        <v>2370000</v>
      </c>
      <c r="AC631" s="93">
        <v>0</v>
      </c>
      <c r="AH631" s="110">
        <v>0.86471420843851421</v>
      </c>
      <c r="AI631" s="107">
        <v>959141</v>
      </c>
      <c r="AJ631" s="97">
        <v>0</v>
      </c>
    </row>
    <row r="632" spans="2:36" ht="24" hidden="1">
      <c r="B632" s="104">
        <v>2041019</v>
      </c>
      <c r="C632" s="86" t="s">
        <v>1642</v>
      </c>
      <c r="D632" s="85">
        <v>101</v>
      </c>
      <c r="E632" s="111">
        <v>2041019101</v>
      </c>
      <c r="F632" s="112" t="s">
        <v>1662</v>
      </c>
      <c r="G632" s="105">
        <v>163231</v>
      </c>
      <c r="H632" s="86" t="s">
        <v>1662</v>
      </c>
      <c r="I632" s="106">
        <v>416775</v>
      </c>
      <c r="J632" s="106">
        <v>0</v>
      </c>
      <c r="K632" s="106">
        <v>-772</v>
      </c>
      <c r="L632" s="106">
        <v>0</v>
      </c>
      <c r="M632" s="106">
        <v>-1495</v>
      </c>
      <c r="N632" s="106">
        <v>0</v>
      </c>
      <c r="O632" s="107">
        <v>414508</v>
      </c>
      <c r="P632" s="107">
        <v>0</v>
      </c>
      <c r="T632" s="108">
        <v>0</v>
      </c>
      <c r="U632" s="108">
        <v>0</v>
      </c>
      <c r="V632" s="108">
        <v>0</v>
      </c>
      <c r="X632" s="93">
        <v>4904700</v>
      </c>
      <c r="Y632" s="93">
        <v>0</v>
      </c>
      <c r="Z632" s="93">
        <v>5693600</v>
      </c>
      <c r="AA632" s="93">
        <v>0</v>
      </c>
      <c r="AB632" s="93">
        <v>6657500</v>
      </c>
      <c r="AC632" s="93">
        <v>0</v>
      </c>
      <c r="AH632" s="110">
        <v>8.4817216139621177E-2</v>
      </c>
      <c r="AI632" s="107">
        <v>416003</v>
      </c>
      <c r="AJ632" s="97">
        <v>0</v>
      </c>
    </row>
    <row r="633" spans="2:36" ht="24" hidden="1">
      <c r="B633" s="104">
        <v>2041019</v>
      </c>
      <c r="C633" s="86" t="s">
        <v>1642</v>
      </c>
      <c r="D633" s="85">
        <v>120</v>
      </c>
      <c r="E633" s="111">
        <v>2041019120</v>
      </c>
      <c r="F633" s="112" t="s">
        <v>1663</v>
      </c>
      <c r="G633" s="105">
        <v>163239</v>
      </c>
      <c r="H633" s="86" t="s">
        <v>1664</v>
      </c>
      <c r="I633" s="106">
        <v>95970555</v>
      </c>
      <c r="J633" s="106">
        <v>40835</v>
      </c>
      <c r="K633" s="106">
        <v>-814738</v>
      </c>
      <c r="L633" s="106">
        <v>-1189</v>
      </c>
      <c r="M633" s="106">
        <v>-315467</v>
      </c>
      <c r="N633" s="106">
        <v>405</v>
      </c>
      <c r="O633" s="107">
        <v>94840350</v>
      </c>
      <c r="P633" s="107">
        <v>40051</v>
      </c>
      <c r="S633" s="357">
        <v>1</v>
      </c>
      <c r="T633" s="108">
        <v>20030.49948591162</v>
      </c>
      <c r="U633" s="108">
        <v>-583.23163680051221</v>
      </c>
      <c r="V633" s="108">
        <v>198.66174340135191</v>
      </c>
      <c r="X633" s="93">
        <v>46676100</v>
      </c>
      <c r="Y633" s="93">
        <v>19447.267849111107</v>
      </c>
      <c r="Z633" s="93">
        <v>39646100</v>
      </c>
      <c r="AA633" s="93">
        <v>0</v>
      </c>
      <c r="AB633" s="93">
        <v>35401600</v>
      </c>
      <c r="AC633" s="93">
        <v>77600</v>
      </c>
      <c r="AH633" s="110">
        <v>2.0386411246869383</v>
      </c>
      <c r="AI633" s="107">
        <v>95155817</v>
      </c>
      <c r="AJ633" s="97">
        <v>4.1664294679956355E-4</v>
      </c>
    </row>
    <row r="634" spans="2:36" ht="24" hidden="1">
      <c r="B634" s="104">
        <v>2041019</v>
      </c>
      <c r="C634" s="86" t="s">
        <v>1642</v>
      </c>
      <c r="D634" s="85">
        <v>901</v>
      </c>
      <c r="E634" s="111">
        <v>2041019901</v>
      </c>
      <c r="F634" s="112" t="s">
        <v>981</v>
      </c>
      <c r="G634" s="105"/>
      <c r="H634" s="86"/>
      <c r="I634" s="106">
        <v>0</v>
      </c>
      <c r="J634" s="106">
        <v>0</v>
      </c>
      <c r="K634" s="106">
        <v>0</v>
      </c>
      <c r="L634" s="106">
        <v>0</v>
      </c>
      <c r="M634" s="106">
        <v>0</v>
      </c>
      <c r="N634" s="106">
        <v>0</v>
      </c>
      <c r="O634" s="107">
        <v>0</v>
      </c>
      <c r="P634" s="107">
        <v>0</v>
      </c>
      <c r="T634" s="108">
        <v>198.66174340135191</v>
      </c>
      <c r="U634" s="108">
        <v>0</v>
      </c>
      <c r="V634" s="108">
        <v>0</v>
      </c>
      <c r="X634" s="93">
        <v>-491800</v>
      </c>
      <c r="Y634" s="93">
        <v>198.66174340135191</v>
      </c>
      <c r="Z634" s="93">
        <v>168100</v>
      </c>
      <c r="AA634" s="93">
        <v>0</v>
      </c>
      <c r="AB634" s="93">
        <v>354800</v>
      </c>
      <c r="AC634" s="93">
        <v>0</v>
      </c>
      <c r="AH634" s="110">
        <v>0</v>
      </c>
      <c r="AI634" s="107">
        <v>0</v>
      </c>
      <c r="AJ634" s="97">
        <v>-4.0394823790433491E-4</v>
      </c>
    </row>
    <row r="635" spans="2:36" s="163" customFormat="1" hidden="1">
      <c r="B635" s="155">
        <v>2041021</v>
      </c>
      <c r="C635" s="156" t="s">
        <v>1665</v>
      </c>
      <c r="D635" s="157">
        <v>101</v>
      </c>
      <c r="E635" s="158">
        <v>2041021101</v>
      </c>
      <c r="F635" s="159" t="s">
        <v>1666</v>
      </c>
      <c r="G635" s="160">
        <v>163431</v>
      </c>
      <c r="H635" s="156" t="s">
        <v>1667</v>
      </c>
      <c r="I635" s="161">
        <v>1091705</v>
      </c>
      <c r="J635" s="161">
        <v>246798</v>
      </c>
      <c r="K635" s="161">
        <v>-11924</v>
      </c>
      <c r="L635" s="161">
        <v>1860</v>
      </c>
      <c r="M635" s="161">
        <v>-16189</v>
      </c>
      <c r="N635" s="161">
        <v>200</v>
      </c>
      <c r="O635" s="162">
        <v>1063592</v>
      </c>
      <c r="P635" s="162">
        <v>248858</v>
      </c>
      <c r="Q635" s="163" t="s">
        <v>4207</v>
      </c>
      <c r="S635" s="355">
        <v>2</v>
      </c>
      <c r="T635" s="164">
        <v>144738.38095781402</v>
      </c>
      <c r="U635" s="164">
        <v>1860</v>
      </c>
      <c r="V635" s="164">
        <v>200</v>
      </c>
      <c r="X635" s="165">
        <v>2771300</v>
      </c>
      <c r="Y635" s="165">
        <v>144738.38095781402</v>
      </c>
      <c r="Z635" s="165">
        <v>3147500</v>
      </c>
      <c r="AA635" s="165">
        <v>141700</v>
      </c>
      <c r="AB635" s="165">
        <v>3438900</v>
      </c>
      <c r="AC635" s="165">
        <v>3004612.3076397604</v>
      </c>
      <c r="AH635" s="166">
        <v>0.38962977663912246</v>
      </c>
      <c r="AI635" s="162">
        <v>1079781</v>
      </c>
      <c r="AJ635" s="167">
        <v>5.2227611935847441E-2</v>
      </c>
    </row>
    <row r="636" spans="2:36" s="145" customFormat="1" hidden="1">
      <c r="B636" s="138">
        <v>2041021</v>
      </c>
      <c r="C636" s="139" t="s">
        <v>1665</v>
      </c>
      <c r="D636" s="140"/>
      <c r="E636" s="141" t="s">
        <v>640</v>
      </c>
      <c r="F636" s="142" t="s">
        <v>640</v>
      </c>
      <c r="G636" s="150">
        <v>163432</v>
      </c>
      <c r="H636" s="139" t="s">
        <v>1668</v>
      </c>
      <c r="I636" s="143">
        <v>727304</v>
      </c>
      <c r="J636" s="143">
        <v>0</v>
      </c>
      <c r="K636" s="143">
        <v>29491</v>
      </c>
      <c r="L636" s="143">
        <v>0</v>
      </c>
      <c r="M636" s="143">
        <v>856</v>
      </c>
      <c r="N636" s="143">
        <v>0</v>
      </c>
      <c r="O636" s="144">
        <v>757651</v>
      </c>
      <c r="P636" s="144">
        <v>0</v>
      </c>
      <c r="S636" s="354"/>
      <c r="T636" s="146">
        <v>0</v>
      </c>
      <c r="U636" s="146">
        <v>0</v>
      </c>
      <c r="V636" s="146">
        <v>0</v>
      </c>
      <c r="X636" s="147" t="s">
        <v>640</v>
      </c>
      <c r="Y636" s="147" t="s">
        <v>640</v>
      </c>
      <c r="Z636" s="147" t="s">
        <v>640</v>
      </c>
      <c r="AA636" s="147" t="s">
        <v>640</v>
      </c>
      <c r="AB636" s="147" t="s">
        <v>640</v>
      </c>
      <c r="AC636" s="147" t="s">
        <v>640</v>
      </c>
      <c r="AH636" s="148" t="s">
        <v>640</v>
      </c>
      <c r="AI636" s="144">
        <v>756795</v>
      </c>
      <c r="AJ636" s="149" t="s">
        <v>640</v>
      </c>
    </row>
    <row r="637" spans="2:36" s="145" customFormat="1" hidden="1">
      <c r="B637" s="138">
        <v>2041021</v>
      </c>
      <c r="C637" s="139" t="s">
        <v>1665</v>
      </c>
      <c r="D637" s="140"/>
      <c r="E637" s="141" t="s">
        <v>640</v>
      </c>
      <c r="F637" s="142" t="s">
        <v>640</v>
      </c>
      <c r="G637" s="150">
        <v>163439</v>
      </c>
      <c r="H637" s="139" t="s">
        <v>1669</v>
      </c>
      <c r="I637" s="143">
        <v>16942936</v>
      </c>
      <c r="J637" s="143">
        <v>1369912</v>
      </c>
      <c r="K637" s="143">
        <v>428937</v>
      </c>
      <c r="L637" s="143">
        <v>-121706</v>
      </c>
      <c r="M637" s="143">
        <v>12976</v>
      </c>
      <c r="N637" s="143">
        <v>1071</v>
      </c>
      <c r="O637" s="144">
        <v>17384849</v>
      </c>
      <c r="P637" s="144">
        <v>1249277</v>
      </c>
      <c r="S637" s="354"/>
      <c r="T637" s="146">
        <v>1369912</v>
      </c>
      <c r="U637" s="146">
        <v>-121706</v>
      </c>
      <c r="V637" s="146">
        <v>1071</v>
      </c>
      <c r="X637" s="147" t="s">
        <v>640</v>
      </c>
      <c r="Y637" s="147" t="s">
        <v>640</v>
      </c>
      <c r="Z637" s="147" t="s">
        <v>640</v>
      </c>
      <c r="AA637" s="147" t="s">
        <v>640</v>
      </c>
      <c r="AB637" s="147" t="s">
        <v>640</v>
      </c>
      <c r="AC637" s="147" t="s">
        <v>640</v>
      </c>
      <c r="AH637" s="148" t="s">
        <v>640</v>
      </c>
      <c r="AI637" s="144">
        <v>17371873</v>
      </c>
      <c r="AJ637" s="149" t="s">
        <v>640</v>
      </c>
    </row>
    <row r="638" spans="2:36" s="145" customFormat="1" hidden="1">
      <c r="B638" s="138">
        <v>2041021</v>
      </c>
      <c r="C638" s="139" t="s">
        <v>1665</v>
      </c>
      <c r="D638" s="140">
        <v>201</v>
      </c>
      <c r="E638" s="141">
        <v>2041021201</v>
      </c>
      <c r="F638" s="142" t="s">
        <v>1670</v>
      </c>
      <c r="G638" s="150">
        <v>163441</v>
      </c>
      <c r="H638" s="139" t="s">
        <v>1670</v>
      </c>
      <c r="I638" s="143">
        <v>1250042</v>
      </c>
      <c r="J638" s="143">
        <v>730399</v>
      </c>
      <c r="K638" s="143">
        <v>64724</v>
      </c>
      <c r="L638" s="143">
        <v>127797</v>
      </c>
      <c r="M638" s="143">
        <v>6648</v>
      </c>
      <c r="N638" s="143">
        <v>6607</v>
      </c>
      <c r="O638" s="144">
        <v>1321414</v>
      </c>
      <c r="P638" s="144">
        <v>864803</v>
      </c>
      <c r="S638" s="354"/>
      <c r="T638" s="146">
        <v>730399</v>
      </c>
      <c r="U638" s="146">
        <v>127797</v>
      </c>
      <c r="V638" s="146">
        <v>6607</v>
      </c>
      <c r="X638" s="147">
        <v>1251400</v>
      </c>
      <c r="Y638" s="147">
        <v>858196</v>
      </c>
      <c r="Z638" s="147">
        <v>3393700</v>
      </c>
      <c r="AA638" s="147">
        <v>453648</v>
      </c>
      <c r="AB638" s="147">
        <v>420300</v>
      </c>
      <c r="AC638" s="147">
        <v>23930.54050332553</v>
      </c>
      <c r="AH638" s="148">
        <v>1.0506360875819083</v>
      </c>
      <c r="AI638" s="144">
        <v>1314766</v>
      </c>
      <c r="AJ638" s="149">
        <v>0.68578871663736618</v>
      </c>
    </row>
    <row r="639" spans="2:36" s="145" customFormat="1" hidden="1">
      <c r="B639" s="138">
        <v>2041021</v>
      </c>
      <c r="C639" s="139" t="s">
        <v>1665</v>
      </c>
      <c r="D639" s="140"/>
      <c r="E639" s="141" t="s">
        <v>640</v>
      </c>
      <c r="F639" s="142" t="s">
        <v>640</v>
      </c>
      <c r="G639" s="150">
        <v>163442</v>
      </c>
      <c r="H639" s="139" t="s">
        <v>1671</v>
      </c>
      <c r="I639" s="143">
        <v>376876</v>
      </c>
      <c r="J639" s="143">
        <v>0</v>
      </c>
      <c r="K639" s="143">
        <v>-38719</v>
      </c>
      <c r="L639" s="143">
        <v>0</v>
      </c>
      <c r="M639" s="143">
        <v>2300</v>
      </c>
      <c r="N639" s="143">
        <v>0</v>
      </c>
      <c r="O639" s="144">
        <v>340457</v>
      </c>
      <c r="P639" s="144">
        <v>0</v>
      </c>
      <c r="S639" s="354"/>
      <c r="T639" s="146">
        <v>0</v>
      </c>
      <c r="U639" s="146">
        <v>0</v>
      </c>
      <c r="V639" s="146">
        <v>0</v>
      </c>
      <c r="X639" s="147" t="s">
        <v>640</v>
      </c>
      <c r="Y639" s="147" t="s">
        <v>640</v>
      </c>
      <c r="Z639" s="147" t="s">
        <v>640</v>
      </c>
      <c r="AA639" s="147" t="s">
        <v>640</v>
      </c>
      <c r="AB639" s="147" t="s">
        <v>640</v>
      </c>
      <c r="AC639" s="147" t="s">
        <v>640</v>
      </c>
      <c r="AH639" s="148" t="s">
        <v>640</v>
      </c>
      <c r="AI639" s="144">
        <v>338157</v>
      </c>
      <c r="AJ639" s="149" t="s">
        <v>640</v>
      </c>
    </row>
    <row r="640" spans="2:36" s="163" customFormat="1" hidden="1">
      <c r="B640" s="155">
        <v>2041021</v>
      </c>
      <c r="C640" s="156" t="s">
        <v>1665</v>
      </c>
      <c r="D640" s="157">
        <v>301</v>
      </c>
      <c r="E640" s="158">
        <v>2041021301</v>
      </c>
      <c r="F640" s="159" t="s">
        <v>1672</v>
      </c>
      <c r="G640" s="160"/>
      <c r="H640" s="156"/>
      <c r="I640" s="161">
        <v>0</v>
      </c>
      <c r="J640" s="161">
        <v>0</v>
      </c>
      <c r="K640" s="161">
        <v>0</v>
      </c>
      <c r="L640" s="161">
        <v>0</v>
      </c>
      <c r="M640" s="161">
        <v>0</v>
      </c>
      <c r="N640" s="161">
        <v>0</v>
      </c>
      <c r="O640" s="162">
        <v>0</v>
      </c>
      <c r="P640" s="162">
        <v>0</v>
      </c>
      <c r="Q640" s="163" t="s">
        <v>4207</v>
      </c>
      <c r="S640" s="355">
        <v>2</v>
      </c>
      <c r="T640" s="164">
        <v>96074.31228389444</v>
      </c>
      <c r="U640" s="164">
        <v>0</v>
      </c>
      <c r="V640" s="164">
        <v>0</v>
      </c>
      <c r="X640" s="165">
        <v>1145500</v>
      </c>
      <c r="Y640" s="165">
        <v>96074.31228389444</v>
      </c>
      <c r="Z640" s="165">
        <v>1665200</v>
      </c>
      <c r="AA640" s="165">
        <v>88600</v>
      </c>
      <c r="AB640" s="165">
        <v>2007400</v>
      </c>
      <c r="AC640" s="165">
        <v>143702.70201913698</v>
      </c>
      <c r="AH640" s="166">
        <v>0</v>
      </c>
      <c r="AI640" s="162">
        <v>0</v>
      </c>
      <c r="AJ640" s="167">
        <v>8.3871071395804839E-2</v>
      </c>
    </row>
    <row r="641" spans="2:36" s="145" customFormat="1" hidden="1">
      <c r="B641" s="138">
        <v>2041021</v>
      </c>
      <c r="C641" s="139" t="s">
        <v>1665</v>
      </c>
      <c r="D641" s="140"/>
      <c r="E641" s="141" t="s">
        <v>640</v>
      </c>
      <c r="F641" s="142" t="s">
        <v>640</v>
      </c>
      <c r="G641" s="150"/>
      <c r="H641" s="139"/>
      <c r="I641" s="143">
        <v>0</v>
      </c>
      <c r="J641" s="143">
        <v>0</v>
      </c>
      <c r="K641" s="143">
        <v>0</v>
      </c>
      <c r="L641" s="143">
        <v>0</v>
      </c>
      <c r="M641" s="143">
        <v>0</v>
      </c>
      <c r="N641" s="143">
        <v>0</v>
      </c>
      <c r="O641" s="144">
        <v>0</v>
      </c>
      <c r="P641" s="144">
        <v>0</v>
      </c>
      <c r="S641" s="354"/>
      <c r="T641" s="146">
        <v>0</v>
      </c>
      <c r="U641" s="146">
        <v>0</v>
      </c>
      <c r="V641" s="146">
        <v>0</v>
      </c>
      <c r="X641" s="147" t="s">
        <v>640</v>
      </c>
      <c r="Y641" s="147" t="s">
        <v>640</v>
      </c>
      <c r="Z641" s="147" t="s">
        <v>640</v>
      </c>
      <c r="AA641" s="147" t="s">
        <v>640</v>
      </c>
      <c r="AB641" s="147" t="s">
        <v>640</v>
      </c>
      <c r="AC641" s="147" t="s">
        <v>640</v>
      </c>
      <c r="AH641" s="148" t="s">
        <v>640</v>
      </c>
      <c r="AI641" s="144">
        <v>0</v>
      </c>
      <c r="AJ641" s="149" t="s">
        <v>640</v>
      </c>
    </row>
    <row r="642" spans="2:36" s="145" customFormat="1" hidden="1">
      <c r="B642" s="138">
        <v>2041021</v>
      </c>
      <c r="C642" s="139" t="s">
        <v>1665</v>
      </c>
      <c r="D642" s="140">
        <v>901</v>
      </c>
      <c r="E642" s="141">
        <v>2041021901</v>
      </c>
      <c r="F642" s="142" t="s">
        <v>981</v>
      </c>
      <c r="G642" s="150"/>
      <c r="H642" s="139"/>
      <c r="I642" s="143">
        <v>0</v>
      </c>
      <c r="J642" s="143">
        <v>0</v>
      </c>
      <c r="K642" s="143">
        <v>0</v>
      </c>
      <c r="L642" s="143">
        <v>0</v>
      </c>
      <c r="M642" s="143">
        <v>0</v>
      </c>
      <c r="N642" s="143">
        <v>0</v>
      </c>
      <c r="O642" s="144">
        <v>0</v>
      </c>
      <c r="P642" s="144">
        <v>0</v>
      </c>
      <c r="S642" s="354"/>
      <c r="T642" s="146">
        <v>7878</v>
      </c>
      <c r="U642" s="146">
        <v>0</v>
      </c>
      <c r="V642" s="146">
        <v>0</v>
      </c>
      <c r="X642" s="147">
        <v>6600</v>
      </c>
      <c r="Y642" s="147">
        <v>7878</v>
      </c>
      <c r="Z642" s="147">
        <v>31000</v>
      </c>
      <c r="AA642" s="147">
        <v>12313</v>
      </c>
      <c r="AB642" s="147">
        <v>33700</v>
      </c>
      <c r="AC642" s="147">
        <v>0</v>
      </c>
      <c r="AH642" s="148">
        <v>0</v>
      </c>
      <c r="AI642" s="144">
        <v>0</v>
      </c>
      <c r="AJ642" s="149">
        <v>1.1936363636363636</v>
      </c>
    </row>
    <row r="643" spans="2:36" hidden="1">
      <c r="B643" s="104">
        <v>2041022</v>
      </c>
      <c r="C643" s="86" t="s">
        <v>1673</v>
      </c>
      <c r="D643" s="85">
        <v>101</v>
      </c>
      <c r="E643" s="111">
        <v>2041022101</v>
      </c>
      <c r="F643" s="112" t="s">
        <v>110</v>
      </c>
      <c r="G643" s="105">
        <v>163412</v>
      </c>
      <c r="H643" s="86" t="s">
        <v>110</v>
      </c>
      <c r="I643" s="106">
        <v>30347433</v>
      </c>
      <c r="J643" s="106">
        <v>0</v>
      </c>
      <c r="K643" s="106">
        <v>-225819</v>
      </c>
      <c r="L643" s="106">
        <v>0</v>
      </c>
      <c r="M643" s="106">
        <v>-267400</v>
      </c>
      <c r="N643" s="106">
        <v>0</v>
      </c>
      <c r="O643" s="107">
        <v>29854214</v>
      </c>
      <c r="P643" s="107">
        <v>0</v>
      </c>
      <c r="T643" s="108">
        <v>0</v>
      </c>
      <c r="U643" s="108">
        <v>0</v>
      </c>
      <c r="V643" s="108">
        <v>0</v>
      </c>
      <c r="X643" s="93">
        <v>30390600</v>
      </c>
      <c r="Y643" s="93">
        <v>0</v>
      </c>
      <c r="Z643" s="93">
        <v>33745900</v>
      </c>
      <c r="AA643" s="93">
        <v>0</v>
      </c>
      <c r="AB643" s="93">
        <v>34081700</v>
      </c>
      <c r="AC643" s="93">
        <v>0</v>
      </c>
      <c r="AH643" s="110">
        <v>0.9911490395056366</v>
      </c>
      <c r="AI643" s="107">
        <v>30121614</v>
      </c>
      <c r="AJ643" s="97">
        <v>0</v>
      </c>
    </row>
    <row r="644" spans="2:36" hidden="1">
      <c r="B644" s="104">
        <v>2041022</v>
      </c>
      <c r="C644" s="86" t="s">
        <v>1673</v>
      </c>
      <c r="D644" s="85">
        <v>901</v>
      </c>
      <c r="E644" s="111">
        <v>2041022901</v>
      </c>
      <c r="F644" s="112" t="s">
        <v>981</v>
      </c>
      <c r="G644" s="85" t="s">
        <v>640</v>
      </c>
      <c r="H644" s="86" t="s">
        <v>640</v>
      </c>
      <c r="I644" s="106">
        <v>0</v>
      </c>
      <c r="J644" s="106">
        <v>0</v>
      </c>
      <c r="K644" s="106">
        <v>0</v>
      </c>
      <c r="L644" s="106">
        <v>0</v>
      </c>
      <c r="M644" s="106">
        <v>0</v>
      </c>
      <c r="N644" s="106">
        <v>0</v>
      </c>
      <c r="O644" s="107">
        <v>0</v>
      </c>
      <c r="P644" s="107">
        <v>0</v>
      </c>
      <c r="T644" s="108">
        <v>0</v>
      </c>
      <c r="U644" s="108">
        <v>0</v>
      </c>
      <c r="V644" s="108">
        <v>0</v>
      </c>
      <c r="X644" s="93">
        <v>-267400</v>
      </c>
      <c r="Y644" s="93">
        <v>0</v>
      </c>
      <c r="Z644" s="93">
        <v>32100</v>
      </c>
      <c r="AA644" s="93">
        <v>0</v>
      </c>
      <c r="AB644" s="93">
        <v>4900</v>
      </c>
      <c r="AC644" s="93">
        <v>0</v>
      </c>
      <c r="AH644" s="110">
        <v>0</v>
      </c>
      <c r="AI644" s="107">
        <v>0</v>
      </c>
      <c r="AJ644" s="97">
        <v>0</v>
      </c>
    </row>
    <row r="645" spans="2:36" hidden="1">
      <c r="B645" s="104">
        <v>2041023</v>
      </c>
      <c r="C645" s="86" t="s">
        <v>1674</v>
      </c>
      <c r="D645" s="85">
        <v>101</v>
      </c>
      <c r="E645" s="111">
        <v>2041023101</v>
      </c>
      <c r="F645" s="112" t="s">
        <v>1675</v>
      </c>
      <c r="G645" s="105">
        <v>163416</v>
      </c>
      <c r="H645" s="86" t="s">
        <v>111</v>
      </c>
      <c r="I645" s="106">
        <v>9240137</v>
      </c>
      <c r="J645" s="106">
        <v>0</v>
      </c>
      <c r="K645" s="106">
        <v>-219366</v>
      </c>
      <c r="L645" s="106">
        <v>0</v>
      </c>
      <c r="M645" s="106">
        <v>-12526</v>
      </c>
      <c r="N645" s="106">
        <v>0</v>
      </c>
      <c r="O645" s="107">
        <v>9008245</v>
      </c>
      <c r="P645" s="107">
        <v>0</v>
      </c>
      <c r="T645" s="108">
        <v>0</v>
      </c>
      <c r="U645" s="108">
        <v>0</v>
      </c>
      <c r="V645" s="108">
        <v>0</v>
      </c>
      <c r="X645" s="93">
        <v>22896700</v>
      </c>
      <c r="Y645" s="93">
        <v>0</v>
      </c>
      <c r="Z645" s="93">
        <v>29535000</v>
      </c>
      <c r="AA645" s="93">
        <v>0</v>
      </c>
      <c r="AB645" s="93">
        <v>25817100</v>
      </c>
      <c r="AC645" s="93">
        <v>0</v>
      </c>
      <c r="AH645" s="110">
        <v>0.3939769049688383</v>
      </c>
      <c r="AI645" s="107">
        <v>9020771</v>
      </c>
      <c r="AJ645" s="97">
        <v>0</v>
      </c>
    </row>
    <row r="646" spans="2:36" hidden="1">
      <c r="B646" s="104">
        <v>2041023</v>
      </c>
      <c r="C646" s="86" t="s">
        <v>1674</v>
      </c>
      <c r="D646" s="85">
        <v>901</v>
      </c>
      <c r="E646" s="111">
        <v>2041023901</v>
      </c>
      <c r="F646" s="112" t="s">
        <v>981</v>
      </c>
      <c r="G646" s="85" t="s">
        <v>640</v>
      </c>
      <c r="H646" s="86" t="s">
        <v>640</v>
      </c>
      <c r="I646" s="106">
        <v>0</v>
      </c>
      <c r="J646" s="106">
        <v>0</v>
      </c>
      <c r="K646" s="106">
        <v>0</v>
      </c>
      <c r="L646" s="106">
        <v>0</v>
      </c>
      <c r="M646" s="106">
        <v>0</v>
      </c>
      <c r="N646" s="106">
        <v>0</v>
      </c>
      <c r="O646" s="107">
        <v>0</v>
      </c>
      <c r="P646" s="107">
        <v>0</v>
      </c>
      <c r="T646" s="108">
        <v>0</v>
      </c>
      <c r="U646" s="108">
        <v>0</v>
      </c>
      <c r="V646" s="108">
        <v>0</v>
      </c>
      <c r="X646" s="93">
        <v>-12500</v>
      </c>
      <c r="Y646" s="93">
        <v>0</v>
      </c>
      <c r="Z646" s="93">
        <v>0</v>
      </c>
      <c r="AA646" s="93">
        <v>0</v>
      </c>
      <c r="AB646" s="93">
        <v>17200</v>
      </c>
      <c r="AC646" s="93">
        <v>0</v>
      </c>
      <c r="AH646" s="110">
        <v>0</v>
      </c>
      <c r="AI646" s="107">
        <v>0</v>
      </c>
      <c r="AJ646" s="97">
        <v>0</v>
      </c>
    </row>
    <row r="647" spans="2:36" ht="24" hidden="1">
      <c r="B647" s="104">
        <v>2041024</v>
      </c>
      <c r="C647" s="86" t="s">
        <v>1676</v>
      </c>
      <c r="D647" s="85">
        <v>101</v>
      </c>
      <c r="E647" s="111">
        <v>2041024101</v>
      </c>
      <c r="F647" s="112" t="s">
        <v>1677</v>
      </c>
      <c r="G647" s="105">
        <v>163411</v>
      </c>
      <c r="H647" s="86" t="s">
        <v>1678</v>
      </c>
      <c r="I647" s="106">
        <v>17180305</v>
      </c>
      <c r="J647" s="106">
        <v>0</v>
      </c>
      <c r="K647" s="106">
        <v>-440931</v>
      </c>
      <c r="L647" s="106">
        <v>0</v>
      </c>
      <c r="M647" s="106">
        <v>-56130</v>
      </c>
      <c r="N647" s="106">
        <v>0</v>
      </c>
      <c r="O647" s="107">
        <v>16683244</v>
      </c>
      <c r="P647" s="107">
        <v>0</v>
      </c>
      <c r="T647" s="108">
        <v>0</v>
      </c>
      <c r="U647" s="108">
        <v>0</v>
      </c>
      <c r="V647" s="108">
        <v>0</v>
      </c>
      <c r="X647" s="93">
        <v>6893400</v>
      </c>
      <c r="Y647" s="93">
        <v>0</v>
      </c>
      <c r="Z647" s="93">
        <v>9757000</v>
      </c>
      <c r="AA647" s="93">
        <v>0</v>
      </c>
      <c r="AB647" s="93">
        <v>16995700</v>
      </c>
      <c r="AC647" s="93">
        <v>0</v>
      </c>
      <c r="AH647" s="110">
        <v>2.428318971770099</v>
      </c>
      <c r="AI647" s="107">
        <v>16739374</v>
      </c>
      <c r="AJ647" s="97">
        <v>0</v>
      </c>
    </row>
    <row r="648" spans="2:36" ht="24" hidden="1">
      <c r="B648" s="104">
        <v>2041024</v>
      </c>
      <c r="C648" s="86" t="s">
        <v>1676</v>
      </c>
      <c r="D648" s="85">
        <v>901</v>
      </c>
      <c r="E648" s="111">
        <v>2041024901</v>
      </c>
      <c r="F648" s="112" t="s">
        <v>981</v>
      </c>
      <c r="G648" s="85" t="s">
        <v>640</v>
      </c>
      <c r="H648" s="86" t="s">
        <v>640</v>
      </c>
      <c r="I648" s="106">
        <v>0</v>
      </c>
      <c r="J648" s="106">
        <v>0</v>
      </c>
      <c r="K648" s="106">
        <v>0</v>
      </c>
      <c r="L648" s="106">
        <v>0</v>
      </c>
      <c r="M648" s="106">
        <v>0</v>
      </c>
      <c r="N648" s="106">
        <v>0</v>
      </c>
      <c r="O648" s="107">
        <v>0</v>
      </c>
      <c r="P648" s="107">
        <v>0</v>
      </c>
      <c r="T648" s="108">
        <v>0</v>
      </c>
      <c r="U648" s="108">
        <v>0</v>
      </c>
      <c r="V648" s="108">
        <v>0</v>
      </c>
      <c r="X648" s="93">
        <v>-56100</v>
      </c>
      <c r="Y648" s="93">
        <v>0</v>
      </c>
      <c r="Z648" s="93">
        <v>30000</v>
      </c>
      <c r="AA648" s="93">
        <v>0</v>
      </c>
      <c r="AB648" s="93">
        <v>-4500</v>
      </c>
      <c r="AC648" s="93">
        <v>0</v>
      </c>
      <c r="AH648" s="110">
        <v>0</v>
      </c>
      <c r="AI648" s="107">
        <v>0</v>
      </c>
      <c r="AJ648" s="97">
        <v>0</v>
      </c>
    </row>
    <row r="649" spans="2:36" hidden="1">
      <c r="B649" s="104">
        <v>2041025</v>
      </c>
      <c r="C649" s="86" t="s">
        <v>1679</v>
      </c>
      <c r="D649" s="85">
        <v>101</v>
      </c>
      <c r="E649" s="111">
        <v>2041025101</v>
      </c>
      <c r="F649" s="112" t="s">
        <v>113</v>
      </c>
      <c r="G649" s="105">
        <v>163414</v>
      </c>
      <c r="H649" s="86" t="s">
        <v>113</v>
      </c>
      <c r="I649" s="106">
        <v>9753635</v>
      </c>
      <c r="J649" s="106">
        <v>0</v>
      </c>
      <c r="K649" s="106">
        <v>-59680</v>
      </c>
      <c r="L649" s="106">
        <v>0</v>
      </c>
      <c r="M649" s="106">
        <v>-38363</v>
      </c>
      <c r="N649" s="106">
        <v>0</v>
      </c>
      <c r="O649" s="107">
        <v>9655592</v>
      </c>
      <c r="P649" s="107">
        <v>0</v>
      </c>
      <c r="T649" s="108">
        <v>0</v>
      </c>
      <c r="U649" s="108">
        <v>0</v>
      </c>
      <c r="V649" s="108">
        <v>0</v>
      </c>
      <c r="X649" s="93">
        <v>7422100</v>
      </c>
      <c r="Y649" s="93">
        <v>0</v>
      </c>
      <c r="Z649" s="93">
        <v>13125800</v>
      </c>
      <c r="AA649" s="93">
        <v>0</v>
      </c>
      <c r="AB649" s="93">
        <v>13414400</v>
      </c>
      <c r="AC649" s="93">
        <v>0</v>
      </c>
      <c r="AH649" s="110">
        <v>1.3060932889613452</v>
      </c>
      <c r="AI649" s="107">
        <v>9693955</v>
      </c>
      <c r="AJ649" s="97">
        <v>0</v>
      </c>
    </row>
    <row r="650" spans="2:36" hidden="1">
      <c r="B650" s="104">
        <v>2041025</v>
      </c>
      <c r="C650" s="86" t="s">
        <v>1679</v>
      </c>
      <c r="D650" s="85">
        <v>901</v>
      </c>
      <c r="E650" s="111">
        <v>2041025901</v>
      </c>
      <c r="F650" s="112" t="s">
        <v>981</v>
      </c>
      <c r="G650" s="85" t="s">
        <v>640</v>
      </c>
      <c r="H650" s="86" t="s">
        <v>640</v>
      </c>
      <c r="I650" s="106">
        <v>0</v>
      </c>
      <c r="J650" s="106">
        <v>0</v>
      </c>
      <c r="K650" s="106">
        <v>0</v>
      </c>
      <c r="L650" s="106">
        <v>0</v>
      </c>
      <c r="M650" s="106">
        <v>0</v>
      </c>
      <c r="N650" s="106">
        <v>0</v>
      </c>
      <c r="O650" s="107">
        <v>0</v>
      </c>
      <c r="P650" s="107">
        <v>0</v>
      </c>
      <c r="T650" s="108">
        <v>0</v>
      </c>
      <c r="U650" s="108">
        <v>0</v>
      </c>
      <c r="V650" s="108">
        <v>0</v>
      </c>
      <c r="X650" s="93">
        <v>-38400</v>
      </c>
      <c r="Y650" s="93">
        <v>0</v>
      </c>
      <c r="Z650" s="93">
        <v>14400</v>
      </c>
      <c r="AA650" s="93">
        <v>0</v>
      </c>
      <c r="AB650" s="93">
        <v>14200</v>
      </c>
      <c r="AC650" s="93">
        <v>0</v>
      </c>
      <c r="AH650" s="110">
        <v>0</v>
      </c>
      <c r="AI650" s="107">
        <v>0</v>
      </c>
      <c r="AJ650" s="97">
        <v>0</v>
      </c>
    </row>
    <row r="651" spans="2:36" ht="24" hidden="1">
      <c r="B651" s="104">
        <v>2041029</v>
      </c>
      <c r="C651" s="86" t="s">
        <v>1680</v>
      </c>
      <c r="D651" s="85">
        <v>108</v>
      </c>
      <c r="E651" s="111">
        <v>2041029108</v>
      </c>
      <c r="F651" s="112" t="s">
        <v>1681</v>
      </c>
      <c r="G651" s="105">
        <v>163413</v>
      </c>
      <c r="H651" s="86" t="s">
        <v>1682</v>
      </c>
      <c r="I651" s="106">
        <v>3087554</v>
      </c>
      <c r="J651" s="106">
        <v>0</v>
      </c>
      <c r="K651" s="106">
        <v>-290960</v>
      </c>
      <c r="L651" s="106">
        <v>0</v>
      </c>
      <c r="M651" s="106">
        <v>-435</v>
      </c>
      <c r="N651" s="106">
        <v>0</v>
      </c>
      <c r="O651" s="107">
        <v>2796159</v>
      </c>
      <c r="P651" s="107">
        <v>0</v>
      </c>
      <c r="T651" s="108">
        <v>0</v>
      </c>
      <c r="U651" s="108">
        <v>0</v>
      </c>
      <c r="V651" s="108">
        <v>0</v>
      </c>
      <c r="X651" s="93">
        <v>5481700</v>
      </c>
      <c r="Y651" s="93">
        <v>0</v>
      </c>
      <c r="Z651" s="93">
        <v>0</v>
      </c>
      <c r="AA651" s="93">
        <v>0</v>
      </c>
      <c r="AB651" s="93">
        <v>0</v>
      </c>
      <c r="AC651" s="93">
        <v>0</v>
      </c>
      <c r="AH651" s="110">
        <v>0.51016910812339233</v>
      </c>
      <c r="AI651" s="107">
        <v>2796594</v>
      </c>
      <c r="AJ651" s="97">
        <v>0</v>
      </c>
    </row>
    <row r="652" spans="2:36" hidden="1">
      <c r="B652" s="104">
        <v>2041029</v>
      </c>
      <c r="C652" s="86" t="s">
        <v>1680</v>
      </c>
      <c r="D652" s="85">
        <v>104</v>
      </c>
      <c r="E652" s="111">
        <v>2041029104</v>
      </c>
      <c r="F652" s="112" t="s">
        <v>1683</v>
      </c>
      <c r="G652" s="105">
        <v>163415</v>
      </c>
      <c r="H652" s="86" t="s">
        <v>1683</v>
      </c>
      <c r="I652" s="106">
        <v>1420755</v>
      </c>
      <c r="J652" s="106">
        <v>0</v>
      </c>
      <c r="K652" s="106">
        <v>-43220</v>
      </c>
      <c r="L652" s="106">
        <v>0</v>
      </c>
      <c r="M652" s="106">
        <v>-22806</v>
      </c>
      <c r="N652" s="106">
        <v>0</v>
      </c>
      <c r="O652" s="107">
        <v>1354729</v>
      </c>
      <c r="P652" s="107">
        <v>0</v>
      </c>
      <c r="T652" s="108">
        <v>0</v>
      </c>
      <c r="U652" s="108">
        <v>0</v>
      </c>
      <c r="V652" s="108">
        <v>0</v>
      </c>
      <c r="X652" s="93">
        <v>3165300</v>
      </c>
      <c r="Y652" s="93">
        <v>0</v>
      </c>
      <c r="Z652" s="93">
        <v>4846800</v>
      </c>
      <c r="AA652" s="93">
        <v>0</v>
      </c>
      <c r="AB652" s="93">
        <v>6130000</v>
      </c>
      <c r="AC652" s="93">
        <v>0</v>
      </c>
      <c r="AH652" s="110">
        <v>0.43519887530407858</v>
      </c>
      <c r="AI652" s="107">
        <v>1377535</v>
      </c>
      <c r="AJ652" s="97">
        <v>0</v>
      </c>
    </row>
    <row r="653" spans="2:36" ht="24" hidden="1">
      <c r="B653" s="104">
        <v>2041029</v>
      </c>
      <c r="C653" s="86" t="s">
        <v>1680</v>
      </c>
      <c r="D653" s="85">
        <v>105</v>
      </c>
      <c r="E653" s="111">
        <v>2041029105</v>
      </c>
      <c r="F653" s="112" t="s">
        <v>1684</v>
      </c>
      <c r="G653" s="105"/>
      <c r="H653" s="86"/>
      <c r="I653" s="106">
        <v>0</v>
      </c>
      <c r="J653" s="106">
        <v>0</v>
      </c>
      <c r="K653" s="106">
        <v>0</v>
      </c>
      <c r="L653" s="106">
        <v>0</v>
      </c>
      <c r="M653" s="106">
        <v>0</v>
      </c>
      <c r="N653" s="106">
        <v>0</v>
      </c>
      <c r="O653" s="107">
        <v>0</v>
      </c>
      <c r="P653" s="107">
        <v>0</v>
      </c>
      <c r="T653" s="108">
        <v>0</v>
      </c>
      <c r="U653" s="108">
        <v>0</v>
      </c>
      <c r="V653" s="108">
        <v>0</v>
      </c>
      <c r="X653" s="93">
        <v>1792900</v>
      </c>
      <c r="Y653" s="93">
        <v>0</v>
      </c>
      <c r="Z653" s="93">
        <v>2418800</v>
      </c>
      <c r="AA653" s="93">
        <v>0</v>
      </c>
      <c r="AB653" s="93">
        <v>2511600</v>
      </c>
      <c r="AC653" s="93">
        <v>0</v>
      </c>
      <c r="AH653" s="110">
        <v>0</v>
      </c>
      <c r="AI653" s="107">
        <v>0</v>
      </c>
      <c r="AJ653" s="97">
        <v>0</v>
      </c>
    </row>
    <row r="654" spans="2:36" hidden="1">
      <c r="B654" s="104">
        <v>2041029</v>
      </c>
      <c r="C654" s="86" t="s">
        <v>1680</v>
      </c>
      <c r="D654" s="85">
        <v>106</v>
      </c>
      <c r="E654" s="111">
        <v>2041029106</v>
      </c>
      <c r="F654" s="112" t="s">
        <v>1685</v>
      </c>
      <c r="G654" s="105"/>
      <c r="H654" s="86"/>
      <c r="I654" s="106">
        <v>0</v>
      </c>
      <c r="J654" s="106">
        <v>0</v>
      </c>
      <c r="K654" s="106">
        <v>0</v>
      </c>
      <c r="L654" s="106">
        <v>0</v>
      </c>
      <c r="M654" s="106">
        <v>0</v>
      </c>
      <c r="N654" s="106">
        <v>0</v>
      </c>
      <c r="O654" s="107">
        <v>0</v>
      </c>
      <c r="P654" s="107">
        <v>0</v>
      </c>
      <c r="T654" s="108">
        <v>0</v>
      </c>
      <c r="U654" s="108">
        <v>0</v>
      </c>
      <c r="V654" s="108">
        <v>0</v>
      </c>
      <c r="X654" s="93">
        <v>10162100</v>
      </c>
      <c r="Y654" s="93">
        <v>0</v>
      </c>
      <c r="Z654" s="93">
        <v>12206400</v>
      </c>
      <c r="AA654" s="93">
        <v>0</v>
      </c>
      <c r="AB654" s="93">
        <v>0</v>
      </c>
      <c r="AC654" s="93">
        <v>0</v>
      </c>
      <c r="AH654" s="110">
        <v>0</v>
      </c>
      <c r="AI654" s="107">
        <v>0</v>
      </c>
      <c r="AJ654" s="97">
        <v>0</v>
      </c>
    </row>
    <row r="655" spans="2:36" hidden="1">
      <c r="B655" s="104">
        <v>2041029</v>
      </c>
      <c r="C655" s="86" t="s">
        <v>1680</v>
      </c>
      <c r="D655" s="85">
        <v>109</v>
      </c>
      <c r="E655" s="111">
        <v>2041029109</v>
      </c>
      <c r="F655" s="112" t="s">
        <v>1686</v>
      </c>
      <c r="G655" s="105">
        <v>163417</v>
      </c>
      <c r="H655" s="86" t="s">
        <v>1686</v>
      </c>
      <c r="I655" s="106">
        <v>1774612</v>
      </c>
      <c r="J655" s="106">
        <v>63865</v>
      </c>
      <c r="K655" s="106">
        <v>-149164</v>
      </c>
      <c r="L655" s="106">
        <v>-6557</v>
      </c>
      <c r="M655" s="106">
        <v>-245</v>
      </c>
      <c r="N655" s="106">
        <v>-131</v>
      </c>
      <c r="O655" s="107">
        <v>1625203</v>
      </c>
      <c r="P655" s="107">
        <v>57177</v>
      </c>
      <c r="S655" s="357">
        <v>1</v>
      </c>
      <c r="T655" s="108">
        <v>314274.57261013577</v>
      </c>
      <c r="U655" s="108">
        <v>-32266.474165891497</v>
      </c>
      <c r="V655" s="108">
        <v>-644.64055448097997</v>
      </c>
      <c r="X655" s="93">
        <v>7998700</v>
      </c>
      <c r="Y655" s="93">
        <v>282008.0984442443</v>
      </c>
      <c r="Z655" s="93">
        <v>0</v>
      </c>
      <c r="AA655" s="93">
        <v>0</v>
      </c>
      <c r="AB655" s="93">
        <v>0</v>
      </c>
      <c r="AC655" s="93">
        <v>0</v>
      </c>
      <c r="AH655" s="110">
        <v>0.20321402227862029</v>
      </c>
      <c r="AI655" s="107">
        <v>1625448</v>
      </c>
      <c r="AJ655" s="97">
        <v>3.5256741526028521E-2</v>
      </c>
    </row>
    <row r="656" spans="2:36" hidden="1">
      <c r="B656" s="104">
        <v>2041029</v>
      </c>
      <c r="C656" s="86" t="s">
        <v>1680</v>
      </c>
      <c r="D656" s="85">
        <v>101</v>
      </c>
      <c r="E656" s="111">
        <v>2041029101</v>
      </c>
      <c r="F656" s="112" t="s">
        <v>1687</v>
      </c>
      <c r="G656" s="105">
        <v>163418</v>
      </c>
      <c r="H656" s="86" t="s">
        <v>1687</v>
      </c>
      <c r="I656" s="106">
        <v>1346203</v>
      </c>
      <c r="J656" s="106">
        <v>0</v>
      </c>
      <c r="K656" s="106">
        <v>-62802</v>
      </c>
      <c r="L656" s="106">
        <v>0</v>
      </c>
      <c r="M656" s="106">
        <v>2470</v>
      </c>
      <c r="N656" s="106">
        <v>0</v>
      </c>
      <c r="O656" s="107">
        <v>1285871</v>
      </c>
      <c r="P656" s="107">
        <v>0</v>
      </c>
      <c r="T656" s="108">
        <v>0</v>
      </c>
      <c r="U656" s="108">
        <v>0</v>
      </c>
      <c r="V656" s="108">
        <v>0</v>
      </c>
      <c r="X656" s="93">
        <v>2012700</v>
      </c>
      <c r="Y656" s="93">
        <v>0</v>
      </c>
      <c r="Z656" s="93">
        <v>1765900</v>
      </c>
      <c r="AA656" s="93">
        <v>0</v>
      </c>
      <c r="AB656" s="93">
        <v>2521900</v>
      </c>
      <c r="AC656" s="93">
        <v>0</v>
      </c>
      <c r="AH656" s="110">
        <v>0.6376514135241218</v>
      </c>
      <c r="AI656" s="107">
        <v>1283401</v>
      </c>
      <c r="AJ656" s="97">
        <v>0</v>
      </c>
    </row>
    <row r="657" spans="2:36" hidden="1">
      <c r="B657" s="104">
        <v>2041029</v>
      </c>
      <c r="C657" s="86" t="s">
        <v>1680</v>
      </c>
      <c r="D657" s="85">
        <v>102</v>
      </c>
      <c r="E657" s="111">
        <v>2041029102</v>
      </c>
      <c r="F657" s="112" t="s">
        <v>1688</v>
      </c>
      <c r="G657" s="105"/>
      <c r="H657" s="86"/>
      <c r="I657" s="106">
        <v>0</v>
      </c>
      <c r="J657" s="106">
        <v>0</v>
      </c>
      <c r="K657" s="106">
        <v>0</v>
      </c>
      <c r="L657" s="106">
        <v>0</v>
      </c>
      <c r="M657" s="106">
        <v>0</v>
      </c>
      <c r="N657" s="106">
        <v>0</v>
      </c>
      <c r="O657" s="107">
        <v>0</v>
      </c>
      <c r="P657" s="107">
        <v>0</v>
      </c>
      <c r="T657" s="108">
        <v>0</v>
      </c>
      <c r="U657" s="108">
        <v>0</v>
      </c>
      <c r="V657" s="108">
        <v>0</v>
      </c>
      <c r="X657" s="93">
        <v>10078300</v>
      </c>
      <c r="Y657" s="93">
        <v>0</v>
      </c>
      <c r="Z657" s="93">
        <v>4066100</v>
      </c>
      <c r="AA657" s="93">
        <v>0</v>
      </c>
      <c r="AB657" s="93">
        <v>1314500</v>
      </c>
      <c r="AC657" s="93">
        <v>0</v>
      </c>
      <c r="AH657" s="110">
        <v>0</v>
      </c>
      <c r="AI657" s="107">
        <v>0</v>
      </c>
      <c r="AJ657" s="97">
        <v>0</v>
      </c>
    </row>
    <row r="658" spans="2:36" ht="24" hidden="1">
      <c r="B658" s="104">
        <v>2041029</v>
      </c>
      <c r="C658" s="86" t="s">
        <v>1680</v>
      </c>
      <c r="D658" s="85">
        <v>103</v>
      </c>
      <c r="E658" s="111">
        <v>2041029103</v>
      </c>
      <c r="F658" s="112" t="s">
        <v>1689</v>
      </c>
      <c r="G658" s="105">
        <v>163421</v>
      </c>
      <c r="H658" s="86" t="s">
        <v>1690</v>
      </c>
      <c r="I658" s="106">
        <v>2399410</v>
      </c>
      <c r="J658" s="106">
        <v>0</v>
      </c>
      <c r="K658" s="106">
        <v>-2396</v>
      </c>
      <c r="L658" s="106">
        <v>0</v>
      </c>
      <c r="M658" s="106">
        <v>-3637</v>
      </c>
      <c r="N658" s="106">
        <v>0</v>
      </c>
      <c r="O658" s="107">
        <v>2393377</v>
      </c>
      <c r="P658" s="107">
        <v>0</v>
      </c>
      <c r="T658" s="108">
        <v>0</v>
      </c>
      <c r="U658" s="108">
        <v>0</v>
      </c>
      <c r="V658" s="108">
        <v>0</v>
      </c>
      <c r="X658" s="93">
        <v>12094700</v>
      </c>
      <c r="Y658" s="93">
        <v>0</v>
      </c>
      <c r="Z658" s="93">
        <v>8384300</v>
      </c>
      <c r="AA658" s="93">
        <v>0</v>
      </c>
      <c r="AB658" s="93">
        <v>7853000</v>
      </c>
      <c r="AC658" s="93">
        <v>0</v>
      </c>
      <c r="AH658" s="110">
        <v>0.19818713982157474</v>
      </c>
      <c r="AI658" s="107">
        <v>2397014</v>
      </c>
      <c r="AJ658" s="97">
        <v>0</v>
      </c>
    </row>
    <row r="659" spans="2:36" ht="24" hidden="1">
      <c r="B659" s="104">
        <v>2041029</v>
      </c>
      <c r="C659" s="86" t="s">
        <v>1680</v>
      </c>
      <c r="D659" s="85">
        <v>107</v>
      </c>
      <c r="E659" s="111">
        <v>2041029107</v>
      </c>
      <c r="F659" s="112" t="s">
        <v>1691</v>
      </c>
      <c r="G659" s="105">
        <v>163429</v>
      </c>
      <c r="H659" s="86" t="s">
        <v>114</v>
      </c>
      <c r="I659" s="106">
        <v>50358671</v>
      </c>
      <c r="J659" s="106">
        <v>370126</v>
      </c>
      <c r="K659" s="106">
        <v>-791647</v>
      </c>
      <c r="L659" s="106">
        <v>45860</v>
      </c>
      <c r="M659" s="106">
        <v>-215422</v>
      </c>
      <c r="N659" s="106">
        <v>1638</v>
      </c>
      <c r="O659" s="107">
        <v>49351602</v>
      </c>
      <c r="P659" s="107">
        <v>417624</v>
      </c>
      <c r="S659" s="357">
        <v>1</v>
      </c>
      <c r="T659" s="108">
        <v>127524.53784596792</v>
      </c>
      <c r="U659" s="108">
        <v>15800.768672333445</v>
      </c>
      <c r="V659" s="108">
        <v>564.36238738077157</v>
      </c>
      <c r="X659" s="93">
        <v>17078000</v>
      </c>
      <c r="Y659" s="93">
        <v>143325.30651830137</v>
      </c>
      <c r="Z659" s="93">
        <v>12256800</v>
      </c>
      <c r="AA659" s="93">
        <v>286919</v>
      </c>
      <c r="AB659" s="93">
        <v>40277900</v>
      </c>
      <c r="AC659" s="93">
        <v>900792.03348762728</v>
      </c>
      <c r="AH659" s="110">
        <v>2.9023904438458836</v>
      </c>
      <c r="AI659" s="107">
        <v>49567024</v>
      </c>
      <c r="AJ659" s="97">
        <v>8.3923941045966378E-3</v>
      </c>
    </row>
    <row r="660" spans="2:36" ht="24" hidden="1">
      <c r="B660" s="104">
        <v>2041029</v>
      </c>
      <c r="C660" s="86" t="s">
        <v>1680</v>
      </c>
      <c r="E660" s="111" t="s">
        <v>640</v>
      </c>
      <c r="F660" s="112" t="s">
        <v>640</v>
      </c>
      <c r="G660" s="105">
        <v>163491</v>
      </c>
      <c r="H660" s="86" t="s">
        <v>1692</v>
      </c>
      <c r="I660" s="106">
        <v>0</v>
      </c>
      <c r="J660" s="106">
        <v>0</v>
      </c>
      <c r="K660" s="106">
        <v>0</v>
      </c>
      <c r="L660" s="106">
        <v>0</v>
      </c>
      <c r="M660" s="106">
        <v>0</v>
      </c>
      <c r="N660" s="106">
        <v>0</v>
      </c>
      <c r="O660" s="107">
        <v>0</v>
      </c>
      <c r="P660" s="107">
        <v>0</v>
      </c>
      <c r="T660" s="108">
        <v>0</v>
      </c>
      <c r="U660" s="108">
        <v>0</v>
      </c>
      <c r="V660" s="108">
        <v>0</v>
      </c>
      <c r="X660" s="93" t="s">
        <v>640</v>
      </c>
      <c r="Y660" s="93" t="s">
        <v>640</v>
      </c>
      <c r="Z660" s="93" t="s">
        <v>640</v>
      </c>
      <c r="AA660" s="93" t="s">
        <v>640</v>
      </c>
      <c r="AB660" s="93" t="s">
        <v>640</v>
      </c>
      <c r="AC660" s="93" t="s">
        <v>640</v>
      </c>
      <c r="AH660" s="110" t="s">
        <v>640</v>
      </c>
      <c r="AI660" s="107">
        <v>0</v>
      </c>
      <c r="AJ660" s="97" t="s">
        <v>640</v>
      </c>
    </row>
    <row r="661" spans="2:36" hidden="1">
      <c r="B661" s="104">
        <v>2041029</v>
      </c>
      <c r="C661" s="86" t="s">
        <v>1680</v>
      </c>
      <c r="D661" s="85">
        <v>901</v>
      </c>
      <c r="E661" s="111">
        <v>2041029901</v>
      </c>
      <c r="F661" s="112" t="s">
        <v>981</v>
      </c>
      <c r="G661" s="105"/>
      <c r="H661" s="86"/>
      <c r="I661" s="106">
        <v>0</v>
      </c>
      <c r="J661" s="106">
        <v>0</v>
      </c>
      <c r="K661" s="106">
        <v>0</v>
      </c>
      <c r="L661" s="106">
        <v>0</v>
      </c>
      <c r="M661" s="106">
        <v>0</v>
      </c>
      <c r="N661" s="106">
        <v>0</v>
      </c>
      <c r="O661" s="107">
        <v>0</v>
      </c>
      <c r="P661" s="107">
        <v>0</v>
      </c>
      <c r="T661" s="108">
        <v>-80.278167100208407</v>
      </c>
      <c r="U661" s="108">
        <v>0</v>
      </c>
      <c r="V661" s="108">
        <v>0</v>
      </c>
      <c r="X661" s="93">
        <v>-240100</v>
      </c>
      <c r="Y661" s="93">
        <v>-80.278167100208407</v>
      </c>
      <c r="Z661" s="93">
        <v>91700</v>
      </c>
      <c r="AA661" s="93">
        <v>472</v>
      </c>
      <c r="AB661" s="93">
        <v>119400</v>
      </c>
      <c r="AC661" s="93">
        <v>-1353.8958419152716</v>
      </c>
      <c r="AH661" s="110">
        <v>0</v>
      </c>
      <c r="AI661" s="107">
        <v>0</v>
      </c>
      <c r="AJ661" s="97">
        <v>3.343530491470571E-4</v>
      </c>
    </row>
    <row r="662" spans="2:36" ht="24" hidden="1">
      <c r="B662" s="104">
        <v>2042011</v>
      </c>
      <c r="C662" s="86" t="s">
        <v>1693</v>
      </c>
      <c r="D662" s="85">
        <v>101</v>
      </c>
      <c r="E662" s="111">
        <v>2042011101</v>
      </c>
      <c r="F662" s="112" t="s">
        <v>1694</v>
      </c>
      <c r="G662" s="85" t="s">
        <v>640</v>
      </c>
      <c r="H662" s="86" t="s">
        <v>640</v>
      </c>
      <c r="I662" s="106">
        <v>0</v>
      </c>
      <c r="J662" s="106">
        <v>0</v>
      </c>
      <c r="K662" s="106">
        <v>0</v>
      </c>
      <c r="L662" s="106">
        <v>0</v>
      </c>
      <c r="M662" s="106">
        <v>0</v>
      </c>
      <c r="N662" s="106">
        <v>0</v>
      </c>
      <c r="O662" s="107">
        <v>0</v>
      </c>
      <c r="P662" s="107">
        <v>0</v>
      </c>
      <c r="T662" s="108">
        <v>0</v>
      </c>
      <c r="U662" s="108">
        <v>0</v>
      </c>
      <c r="V662" s="108">
        <v>0</v>
      </c>
      <c r="X662" s="93">
        <v>8131100</v>
      </c>
      <c r="Y662" s="93">
        <v>0</v>
      </c>
      <c r="Z662" s="93">
        <v>7069700</v>
      </c>
      <c r="AA662" s="93">
        <v>0</v>
      </c>
      <c r="AB662" s="93">
        <v>5551800</v>
      </c>
      <c r="AC662" s="93">
        <v>0</v>
      </c>
      <c r="AH662" s="110">
        <v>0</v>
      </c>
      <c r="AI662" s="107">
        <v>0</v>
      </c>
      <c r="AJ662" s="97">
        <v>0</v>
      </c>
    </row>
    <row r="663" spans="2:36" ht="24" hidden="1">
      <c r="B663" s="104">
        <v>2042011</v>
      </c>
      <c r="C663" s="86" t="s">
        <v>1693</v>
      </c>
      <c r="D663" s="85">
        <v>102</v>
      </c>
      <c r="E663" s="111">
        <v>2042011102</v>
      </c>
      <c r="F663" s="112" t="s">
        <v>1695</v>
      </c>
      <c r="G663" s="85" t="s">
        <v>640</v>
      </c>
      <c r="H663" s="86" t="s">
        <v>640</v>
      </c>
      <c r="I663" s="106">
        <v>0</v>
      </c>
      <c r="J663" s="106">
        <v>0</v>
      </c>
      <c r="K663" s="106">
        <v>0</v>
      </c>
      <c r="L663" s="106">
        <v>0</v>
      </c>
      <c r="M663" s="106">
        <v>0</v>
      </c>
      <c r="N663" s="106">
        <v>0</v>
      </c>
      <c r="O663" s="107">
        <v>0</v>
      </c>
      <c r="P663" s="107">
        <v>0</v>
      </c>
      <c r="T663" s="108">
        <v>0</v>
      </c>
      <c r="U663" s="108">
        <v>0</v>
      </c>
      <c r="V663" s="108">
        <v>0</v>
      </c>
      <c r="X663" s="93">
        <v>6125600</v>
      </c>
      <c r="Y663" s="93">
        <v>0</v>
      </c>
      <c r="Z663" s="93">
        <v>6572100</v>
      </c>
      <c r="AA663" s="93">
        <v>0</v>
      </c>
      <c r="AB663" s="93">
        <v>6661300</v>
      </c>
      <c r="AC663" s="93">
        <v>0</v>
      </c>
      <c r="AH663" s="110">
        <v>0</v>
      </c>
      <c r="AI663" s="107">
        <v>0</v>
      </c>
      <c r="AJ663" s="97">
        <v>0</v>
      </c>
    </row>
    <row r="664" spans="2:36" ht="24" hidden="1">
      <c r="B664" s="104">
        <v>2042011</v>
      </c>
      <c r="C664" s="86" t="s">
        <v>1693</v>
      </c>
      <c r="D664" s="85">
        <v>103</v>
      </c>
      <c r="E664" s="111">
        <v>2042011103</v>
      </c>
      <c r="F664" s="112" t="s">
        <v>1696</v>
      </c>
      <c r="G664" s="85" t="s">
        <v>640</v>
      </c>
      <c r="H664" s="86" t="s">
        <v>640</v>
      </c>
      <c r="I664" s="106">
        <v>0</v>
      </c>
      <c r="J664" s="106">
        <v>0</v>
      </c>
      <c r="K664" s="106">
        <v>0</v>
      </c>
      <c r="L664" s="106">
        <v>0</v>
      </c>
      <c r="M664" s="106">
        <v>0</v>
      </c>
      <c r="N664" s="106">
        <v>0</v>
      </c>
      <c r="O664" s="107">
        <v>0</v>
      </c>
      <c r="P664" s="107">
        <v>0</v>
      </c>
      <c r="T664" s="108">
        <v>0</v>
      </c>
      <c r="U664" s="108">
        <v>0</v>
      </c>
      <c r="V664" s="108">
        <v>0</v>
      </c>
      <c r="X664" s="93">
        <v>5006300</v>
      </c>
      <c r="Y664" s="93">
        <v>0</v>
      </c>
      <c r="Z664" s="93">
        <v>5407000</v>
      </c>
      <c r="AA664" s="93">
        <v>0</v>
      </c>
      <c r="AB664" s="93">
        <v>8090400</v>
      </c>
      <c r="AC664" s="93">
        <v>0</v>
      </c>
      <c r="AH664" s="110">
        <v>0</v>
      </c>
      <c r="AI664" s="107">
        <v>0</v>
      </c>
      <c r="AJ664" s="97">
        <v>0</v>
      </c>
    </row>
    <row r="665" spans="2:36" ht="24" hidden="1">
      <c r="B665" s="104">
        <v>2042011</v>
      </c>
      <c r="C665" s="86" t="s">
        <v>1693</v>
      </c>
      <c r="D665" s="85">
        <v>104</v>
      </c>
      <c r="E665" s="111">
        <v>2042011104</v>
      </c>
      <c r="F665" s="112" t="s">
        <v>1697</v>
      </c>
      <c r="G665" s="85" t="s">
        <v>640</v>
      </c>
      <c r="H665" s="86" t="s">
        <v>640</v>
      </c>
      <c r="I665" s="106">
        <v>0</v>
      </c>
      <c r="J665" s="106">
        <v>0</v>
      </c>
      <c r="K665" s="106">
        <v>0</v>
      </c>
      <c r="L665" s="106">
        <v>0</v>
      </c>
      <c r="M665" s="106">
        <v>0</v>
      </c>
      <c r="N665" s="106">
        <v>0</v>
      </c>
      <c r="O665" s="107">
        <v>0</v>
      </c>
      <c r="P665" s="107">
        <v>0</v>
      </c>
      <c r="T665" s="108">
        <v>0</v>
      </c>
      <c r="U665" s="108">
        <v>0</v>
      </c>
      <c r="V665" s="108">
        <v>0</v>
      </c>
      <c r="X665" s="93">
        <v>5105100</v>
      </c>
      <c r="Y665" s="93">
        <v>0</v>
      </c>
      <c r="Z665" s="93">
        <v>5189200</v>
      </c>
      <c r="AA665" s="93">
        <v>0</v>
      </c>
      <c r="AB665" s="93">
        <v>5226700</v>
      </c>
      <c r="AC665" s="93">
        <v>0</v>
      </c>
      <c r="AH665" s="110">
        <v>0</v>
      </c>
      <c r="AI665" s="107">
        <v>0</v>
      </c>
      <c r="AJ665" s="97">
        <v>0</v>
      </c>
    </row>
    <row r="666" spans="2:36" hidden="1">
      <c r="B666" s="104">
        <v>2042011</v>
      </c>
      <c r="C666" s="86" t="s">
        <v>1693</v>
      </c>
      <c r="D666" s="85">
        <v>105</v>
      </c>
      <c r="E666" s="111">
        <v>2042011105</v>
      </c>
      <c r="F666" s="112" t="s">
        <v>1698</v>
      </c>
      <c r="G666" s="85" t="s">
        <v>640</v>
      </c>
      <c r="H666" s="86" t="s">
        <v>640</v>
      </c>
      <c r="I666" s="106">
        <v>0</v>
      </c>
      <c r="J666" s="106">
        <v>0</v>
      </c>
      <c r="K666" s="106">
        <v>0</v>
      </c>
      <c r="L666" s="106">
        <v>0</v>
      </c>
      <c r="M666" s="106">
        <v>0</v>
      </c>
      <c r="N666" s="106">
        <v>0</v>
      </c>
      <c r="O666" s="107">
        <v>0</v>
      </c>
      <c r="P666" s="107">
        <v>0</v>
      </c>
      <c r="T666" s="108">
        <v>0</v>
      </c>
      <c r="U666" s="108">
        <v>0</v>
      </c>
      <c r="V666" s="108">
        <v>0</v>
      </c>
      <c r="X666" s="93">
        <v>5556000</v>
      </c>
      <c r="Y666" s="93">
        <v>0</v>
      </c>
      <c r="Z666" s="93">
        <v>5650200</v>
      </c>
      <c r="AA666" s="93">
        <v>0</v>
      </c>
      <c r="AB666" s="93">
        <v>3643100</v>
      </c>
      <c r="AC666" s="93">
        <v>0</v>
      </c>
      <c r="AH666" s="110">
        <v>0</v>
      </c>
      <c r="AI666" s="107">
        <v>0</v>
      </c>
      <c r="AJ666" s="97">
        <v>0</v>
      </c>
    </row>
    <row r="667" spans="2:36" hidden="1">
      <c r="B667" s="104">
        <v>2042011</v>
      </c>
      <c r="C667" s="86" t="s">
        <v>1693</v>
      </c>
      <c r="D667" s="85">
        <v>106</v>
      </c>
      <c r="E667" s="111">
        <v>2042011106</v>
      </c>
      <c r="F667" s="112" t="s">
        <v>1699</v>
      </c>
      <c r="G667" s="85" t="s">
        <v>640</v>
      </c>
      <c r="H667" s="86" t="s">
        <v>640</v>
      </c>
      <c r="I667" s="106">
        <v>0</v>
      </c>
      <c r="J667" s="106">
        <v>0</v>
      </c>
      <c r="K667" s="106">
        <v>0</v>
      </c>
      <c r="L667" s="106">
        <v>0</v>
      </c>
      <c r="M667" s="106">
        <v>0</v>
      </c>
      <c r="N667" s="106">
        <v>0</v>
      </c>
      <c r="O667" s="107">
        <v>0</v>
      </c>
      <c r="P667" s="107">
        <v>0</v>
      </c>
      <c r="T667" s="108">
        <v>0</v>
      </c>
      <c r="U667" s="108">
        <v>0</v>
      </c>
      <c r="V667" s="108">
        <v>0</v>
      </c>
      <c r="X667" s="93">
        <v>7479500</v>
      </c>
      <c r="Y667" s="93">
        <v>0</v>
      </c>
      <c r="Z667" s="93">
        <v>7614800</v>
      </c>
      <c r="AA667" s="93">
        <v>0</v>
      </c>
      <c r="AB667" s="93">
        <v>6847200</v>
      </c>
      <c r="AC667" s="93">
        <v>0</v>
      </c>
      <c r="AH667" s="110">
        <v>0</v>
      </c>
      <c r="AI667" s="107">
        <v>0</v>
      </c>
      <c r="AJ667" s="97">
        <v>0</v>
      </c>
    </row>
    <row r="668" spans="2:36" hidden="1">
      <c r="B668" s="104">
        <v>2042011</v>
      </c>
      <c r="C668" s="86" t="s">
        <v>1693</v>
      </c>
      <c r="D668" s="85">
        <v>107</v>
      </c>
      <c r="E668" s="111">
        <v>2042011107</v>
      </c>
      <c r="F668" s="112" t="s">
        <v>1700</v>
      </c>
      <c r="G668" s="85" t="s">
        <v>640</v>
      </c>
      <c r="H668" s="86" t="s">
        <v>640</v>
      </c>
      <c r="I668" s="106">
        <v>0</v>
      </c>
      <c r="J668" s="106">
        <v>0</v>
      </c>
      <c r="K668" s="106">
        <v>0</v>
      </c>
      <c r="L668" s="106">
        <v>0</v>
      </c>
      <c r="M668" s="106">
        <v>0</v>
      </c>
      <c r="N668" s="106">
        <v>0</v>
      </c>
      <c r="O668" s="107">
        <v>0</v>
      </c>
      <c r="P668" s="107">
        <v>0</v>
      </c>
      <c r="T668" s="108">
        <v>0</v>
      </c>
      <c r="U668" s="108">
        <v>0</v>
      </c>
      <c r="V668" s="108">
        <v>0</v>
      </c>
      <c r="X668" s="93">
        <v>10187800</v>
      </c>
      <c r="Y668" s="93">
        <v>0</v>
      </c>
      <c r="Z668" s="93">
        <v>9053800</v>
      </c>
      <c r="AA668" s="93">
        <v>0</v>
      </c>
      <c r="AB668" s="93">
        <v>8801800</v>
      </c>
      <c r="AC668" s="93">
        <v>0</v>
      </c>
      <c r="AH668" s="110">
        <v>0</v>
      </c>
      <c r="AI668" s="107">
        <v>0</v>
      </c>
      <c r="AJ668" s="97">
        <v>0</v>
      </c>
    </row>
    <row r="669" spans="2:36" ht="24" hidden="1">
      <c r="B669" s="104">
        <v>2042011</v>
      </c>
      <c r="C669" s="86" t="s">
        <v>1693</v>
      </c>
      <c r="D669" s="85">
        <v>108</v>
      </c>
      <c r="E669" s="111">
        <v>2042011108</v>
      </c>
      <c r="F669" s="112" t="s">
        <v>1701</v>
      </c>
      <c r="G669" s="105">
        <v>163611</v>
      </c>
      <c r="H669" s="86" t="s">
        <v>1702</v>
      </c>
      <c r="I669" s="106">
        <v>53533093</v>
      </c>
      <c r="J669" s="106">
        <v>0</v>
      </c>
      <c r="K669" s="106">
        <v>-904001</v>
      </c>
      <c r="L669" s="106">
        <v>0</v>
      </c>
      <c r="M669" s="106">
        <v>-140098</v>
      </c>
      <c r="N669" s="106">
        <v>0</v>
      </c>
      <c r="O669" s="107">
        <v>52488994</v>
      </c>
      <c r="P669" s="107">
        <v>0</v>
      </c>
      <c r="T669" s="108">
        <v>0</v>
      </c>
      <c r="U669" s="108">
        <v>0</v>
      </c>
      <c r="V669" s="108">
        <v>0</v>
      </c>
      <c r="X669" s="93">
        <v>11941500</v>
      </c>
      <c r="Y669" s="93">
        <v>0</v>
      </c>
      <c r="Z669" s="93">
        <v>9528200</v>
      </c>
      <c r="AA669" s="93">
        <v>0</v>
      </c>
      <c r="AB669" s="93">
        <v>7424300</v>
      </c>
      <c r="AC669" s="93">
        <v>0</v>
      </c>
      <c r="AH669" s="110">
        <v>4.4072429761755227</v>
      </c>
      <c r="AI669" s="107">
        <v>52629092</v>
      </c>
      <c r="AJ669" s="97">
        <v>0</v>
      </c>
    </row>
    <row r="670" spans="2:36" hidden="1">
      <c r="B670" s="104">
        <v>2042011</v>
      </c>
      <c r="C670" s="86" t="s">
        <v>1693</v>
      </c>
      <c r="D670" s="85">
        <v>901</v>
      </c>
      <c r="E670" s="111">
        <v>2042011901</v>
      </c>
      <c r="F670" s="112" t="s">
        <v>981</v>
      </c>
      <c r="G670" s="85" t="s">
        <v>640</v>
      </c>
      <c r="H670" s="86" t="s">
        <v>640</v>
      </c>
      <c r="I670" s="106">
        <v>0</v>
      </c>
      <c r="J670" s="106">
        <v>0</v>
      </c>
      <c r="K670" s="106">
        <v>0</v>
      </c>
      <c r="L670" s="106">
        <v>0</v>
      </c>
      <c r="M670" s="106">
        <v>0</v>
      </c>
      <c r="N670" s="106">
        <v>0</v>
      </c>
      <c r="O670" s="107">
        <v>0</v>
      </c>
      <c r="P670" s="107">
        <v>0</v>
      </c>
      <c r="T670" s="108">
        <v>0</v>
      </c>
      <c r="U670" s="108">
        <v>0</v>
      </c>
      <c r="V670" s="108">
        <v>0</v>
      </c>
      <c r="X670" s="93">
        <v>-140100</v>
      </c>
      <c r="Y670" s="93">
        <v>0</v>
      </c>
      <c r="Z670" s="93">
        <v>172900</v>
      </c>
      <c r="AA670" s="93">
        <v>0</v>
      </c>
      <c r="AB670" s="93">
        <v>107100</v>
      </c>
      <c r="AC670" s="93">
        <v>379528.13758856338</v>
      </c>
      <c r="AH670" s="110">
        <v>0</v>
      </c>
      <c r="AI670" s="107">
        <v>0</v>
      </c>
      <c r="AJ670" s="97">
        <v>0</v>
      </c>
    </row>
    <row r="671" spans="2:36">
      <c r="B671" s="104">
        <v>2049011</v>
      </c>
      <c r="C671" s="86" t="s">
        <v>1703</v>
      </c>
      <c r="D671" s="85">
        <v>101</v>
      </c>
      <c r="E671" s="111">
        <v>2049011101</v>
      </c>
      <c r="F671" s="112" t="s">
        <v>1704</v>
      </c>
      <c r="G671" s="105">
        <v>163911</v>
      </c>
      <c r="H671" s="86" t="s">
        <v>1704</v>
      </c>
      <c r="I671" s="106">
        <v>1135020</v>
      </c>
      <c r="J671" s="106">
        <v>0</v>
      </c>
      <c r="K671" s="106">
        <v>5311</v>
      </c>
      <c r="L671" s="106">
        <v>0</v>
      </c>
      <c r="M671" s="106">
        <v>3748</v>
      </c>
      <c r="N671" s="106">
        <v>0</v>
      </c>
      <c r="O671" s="107">
        <v>1144079</v>
      </c>
      <c r="P671" s="107">
        <v>0</v>
      </c>
      <c r="T671" s="108">
        <v>0</v>
      </c>
      <c r="U671" s="108">
        <v>0</v>
      </c>
      <c r="V671" s="108">
        <v>0</v>
      </c>
      <c r="X671" s="93">
        <v>2923800</v>
      </c>
      <c r="Y671" s="93">
        <v>0</v>
      </c>
      <c r="Z671" s="93">
        <v>2441100</v>
      </c>
      <c r="AA671" s="93">
        <v>0</v>
      </c>
      <c r="AB671" s="93">
        <v>2977500</v>
      </c>
      <c r="AC671" s="93">
        <v>0</v>
      </c>
      <c r="AH671" s="110">
        <v>0.39001675901224436</v>
      </c>
      <c r="AI671" s="107">
        <v>1140331</v>
      </c>
      <c r="AJ671" s="97">
        <v>0</v>
      </c>
    </row>
    <row r="672" spans="2:36">
      <c r="B672" s="104">
        <v>2049011</v>
      </c>
      <c r="C672" s="86" t="s">
        <v>1703</v>
      </c>
      <c r="D672" s="85">
        <v>102</v>
      </c>
      <c r="E672" s="111">
        <v>2049011102</v>
      </c>
      <c r="F672" s="112" t="s">
        <v>1705</v>
      </c>
      <c r="G672" s="85" t="s">
        <v>640</v>
      </c>
      <c r="H672" s="86" t="s">
        <v>640</v>
      </c>
      <c r="I672" s="106">
        <v>0</v>
      </c>
      <c r="J672" s="106">
        <v>0</v>
      </c>
      <c r="K672" s="106">
        <v>0</v>
      </c>
      <c r="L672" s="106">
        <v>0</v>
      </c>
      <c r="M672" s="106">
        <v>0</v>
      </c>
      <c r="N672" s="106">
        <v>0</v>
      </c>
      <c r="O672" s="107">
        <v>0</v>
      </c>
      <c r="P672" s="107">
        <v>0</v>
      </c>
      <c r="T672" s="108">
        <v>0</v>
      </c>
      <c r="U672" s="108">
        <v>0</v>
      </c>
      <c r="V672" s="108">
        <v>0</v>
      </c>
      <c r="X672" s="93">
        <v>1815800</v>
      </c>
      <c r="Y672" s="93">
        <v>0</v>
      </c>
      <c r="Z672" s="93">
        <v>2109800</v>
      </c>
      <c r="AA672" s="93">
        <v>0</v>
      </c>
      <c r="AB672" s="93">
        <v>2102200</v>
      </c>
      <c r="AC672" s="93">
        <v>0</v>
      </c>
      <c r="AH672" s="110">
        <v>0</v>
      </c>
      <c r="AI672" s="107">
        <v>0</v>
      </c>
      <c r="AJ672" s="97">
        <v>0</v>
      </c>
    </row>
    <row r="673" spans="2:36">
      <c r="B673" s="104">
        <v>2049011</v>
      </c>
      <c r="C673" s="86" t="s">
        <v>1703</v>
      </c>
      <c r="D673" s="85">
        <v>103</v>
      </c>
      <c r="E673" s="111">
        <v>2049011103</v>
      </c>
      <c r="F673" s="112" t="s">
        <v>1706</v>
      </c>
      <c r="G673" s="85" t="s">
        <v>640</v>
      </c>
      <c r="H673" s="86" t="s">
        <v>640</v>
      </c>
      <c r="I673" s="106">
        <v>0</v>
      </c>
      <c r="J673" s="106">
        <v>0</v>
      </c>
      <c r="K673" s="106">
        <v>0</v>
      </c>
      <c r="L673" s="106">
        <v>0</v>
      </c>
      <c r="M673" s="106">
        <v>0</v>
      </c>
      <c r="N673" s="106">
        <v>0</v>
      </c>
      <c r="O673" s="107">
        <v>0</v>
      </c>
      <c r="P673" s="107">
        <v>0</v>
      </c>
      <c r="T673" s="108">
        <v>0</v>
      </c>
      <c r="U673" s="108">
        <v>0</v>
      </c>
      <c r="V673" s="108">
        <v>0</v>
      </c>
      <c r="X673" s="93">
        <v>789300</v>
      </c>
      <c r="Y673" s="93">
        <v>0</v>
      </c>
      <c r="Z673" s="93">
        <v>906700</v>
      </c>
      <c r="AA673" s="93">
        <v>0</v>
      </c>
      <c r="AB673" s="93">
        <v>1084300</v>
      </c>
      <c r="AC673" s="93">
        <v>0</v>
      </c>
      <c r="AH673" s="110">
        <v>0</v>
      </c>
      <c r="AI673" s="107">
        <v>0</v>
      </c>
      <c r="AJ673" s="97">
        <v>0</v>
      </c>
    </row>
    <row r="674" spans="2:36" ht="24">
      <c r="B674" s="104">
        <v>2049011</v>
      </c>
      <c r="C674" s="86" t="s">
        <v>1703</v>
      </c>
      <c r="D674" s="85">
        <v>104</v>
      </c>
      <c r="E674" s="111">
        <v>2049011104</v>
      </c>
      <c r="F674" s="112" t="s">
        <v>1707</v>
      </c>
      <c r="G674" s="105">
        <v>163912</v>
      </c>
      <c r="H674" s="86" t="s">
        <v>1708</v>
      </c>
      <c r="I674" s="106">
        <v>1084600</v>
      </c>
      <c r="J674" s="106">
        <v>35231</v>
      </c>
      <c r="K674" s="106">
        <v>-34912</v>
      </c>
      <c r="L674" s="106">
        <v>-1134</v>
      </c>
      <c r="M674" s="106">
        <v>24597</v>
      </c>
      <c r="N674" s="106">
        <v>-19</v>
      </c>
      <c r="O674" s="107">
        <v>1074285</v>
      </c>
      <c r="P674" s="107">
        <v>34078</v>
      </c>
      <c r="S674" s="357">
        <v>1</v>
      </c>
      <c r="T674" s="108">
        <v>162208.10364603577</v>
      </c>
      <c r="U674" s="108">
        <v>-5221.0834076411275</v>
      </c>
      <c r="V674" s="108">
        <v>-87.478469792928948</v>
      </c>
      <c r="X674" s="93">
        <v>4832900</v>
      </c>
      <c r="Y674" s="93">
        <v>156987.02023839465</v>
      </c>
      <c r="Z674" s="93">
        <v>5389200</v>
      </c>
      <c r="AA674" s="93">
        <v>0</v>
      </c>
      <c r="AB674" s="93">
        <v>6340700</v>
      </c>
      <c r="AC674" s="93">
        <v>0</v>
      </c>
      <c r="AH674" s="110">
        <v>0.21719630035796314</v>
      </c>
      <c r="AI674" s="107">
        <v>1049688</v>
      </c>
      <c r="AJ674" s="97">
        <v>3.248298542042969E-2</v>
      </c>
    </row>
    <row r="675" spans="2:36" ht="24">
      <c r="B675" s="104">
        <v>2049011</v>
      </c>
      <c r="C675" s="86" t="s">
        <v>1703</v>
      </c>
      <c r="D675" s="85">
        <v>105</v>
      </c>
      <c r="E675" s="111">
        <v>2049011105</v>
      </c>
      <c r="F675" s="112" t="s">
        <v>1709</v>
      </c>
      <c r="G675" s="105">
        <v>163919</v>
      </c>
      <c r="H675" s="86" t="s">
        <v>1710</v>
      </c>
      <c r="I675" s="106">
        <v>6114211</v>
      </c>
      <c r="J675" s="106">
        <v>5847</v>
      </c>
      <c r="K675" s="106">
        <v>44428</v>
      </c>
      <c r="L675" s="106">
        <v>43</v>
      </c>
      <c r="M675" s="106">
        <v>132572</v>
      </c>
      <c r="N675" s="106">
        <v>0</v>
      </c>
      <c r="O675" s="107">
        <v>6291211</v>
      </c>
      <c r="P675" s="107">
        <v>5890</v>
      </c>
      <c r="S675" s="357">
        <v>1</v>
      </c>
      <c r="T675" s="108">
        <v>3375.5848491850229</v>
      </c>
      <c r="U675" s="108">
        <v>24.824721825715066</v>
      </c>
      <c r="V675" s="108">
        <v>0</v>
      </c>
      <c r="X675" s="93">
        <v>3555500</v>
      </c>
      <c r="Y675" s="93">
        <v>3400.4095710107381</v>
      </c>
      <c r="Z675" s="93">
        <v>699700</v>
      </c>
      <c r="AA675" s="93">
        <v>635.32824477475776</v>
      </c>
      <c r="AB675" s="93">
        <v>1331000</v>
      </c>
      <c r="AC675" s="93">
        <v>24677.528762383226</v>
      </c>
      <c r="AH675" s="110">
        <v>1.7321442835044298</v>
      </c>
      <c r="AI675" s="107">
        <v>6158639</v>
      </c>
      <c r="AJ675" s="97">
        <v>9.5638013528638393E-4</v>
      </c>
    </row>
    <row r="676" spans="2:36">
      <c r="B676" s="104">
        <v>2049011</v>
      </c>
      <c r="C676" s="86" t="s">
        <v>1703</v>
      </c>
      <c r="D676" s="85">
        <v>901</v>
      </c>
      <c r="E676" s="111">
        <v>2049011901</v>
      </c>
      <c r="F676" s="112" t="s">
        <v>981</v>
      </c>
      <c r="G676" s="85" t="s">
        <v>640</v>
      </c>
      <c r="H676" s="86" t="s">
        <v>640</v>
      </c>
      <c r="I676" s="106">
        <v>0</v>
      </c>
      <c r="J676" s="106">
        <v>0</v>
      </c>
      <c r="K676" s="106">
        <v>0</v>
      </c>
      <c r="L676" s="106">
        <v>0</v>
      </c>
      <c r="M676" s="106">
        <v>0</v>
      </c>
      <c r="N676" s="106">
        <v>0</v>
      </c>
      <c r="O676" s="107">
        <v>0</v>
      </c>
      <c r="P676" s="107">
        <v>0</v>
      </c>
      <c r="T676" s="108">
        <v>-87.478469792928948</v>
      </c>
      <c r="U676" s="108">
        <v>0</v>
      </c>
      <c r="V676" s="108">
        <v>0</v>
      </c>
      <c r="X676" s="93">
        <v>160900</v>
      </c>
      <c r="Y676" s="93">
        <v>-87.478469792928948</v>
      </c>
      <c r="Z676" s="93">
        <v>4100</v>
      </c>
      <c r="AA676" s="93">
        <v>0</v>
      </c>
      <c r="AB676" s="93">
        <v>-11500</v>
      </c>
      <c r="AC676" s="93">
        <v>0</v>
      </c>
      <c r="AH676" s="110">
        <v>0</v>
      </c>
      <c r="AI676" s="107">
        <v>0</v>
      </c>
      <c r="AJ676" s="97">
        <v>-5.4368222369750743E-4</v>
      </c>
    </row>
    <row r="677" spans="2:36">
      <c r="B677" s="104">
        <v>2049021</v>
      </c>
      <c r="C677" s="86" t="s">
        <v>1711</v>
      </c>
      <c r="D677" s="85">
        <v>101</v>
      </c>
      <c r="E677" s="111">
        <v>2049021101</v>
      </c>
      <c r="F677" s="112" t="s">
        <v>1712</v>
      </c>
      <c r="G677" s="105">
        <v>163931</v>
      </c>
      <c r="H677" s="86" t="s">
        <v>1712</v>
      </c>
      <c r="I677" s="106">
        <v>1396799</v>
      </c>
      <c r="J677" s="106">
        <v>0</v>
      </c>
      <c r="K677" s="106">
        <v>-3517</v>
      </c>
      <c r="L677" s="106">
        <v>0</v>
      </c>
      <c r="M677" s="106">
        <v>-3362</v>
      </c>
      <c r="N677" s="106">
        <v>0</v>
      </c>
      <c r="O677" s="107">
        <v>1389920</v>
      </c>
      <c r="P677" s="107">
        <v>0</v>
      </c>
      <c r="T677" s="108">
        <v>0</v>
      </c>
      <c r="U677" s="108">
        <v>0</v>
      </c>
      <c r="V677" s="108">
        <v>0</v>
      </c>
      <c r="X677" s="93">
        <v>3726600</v>
      </c>
      <c r="Y677" s="93">
        <v>0</v>
      </c>
      <c r="Z677" s="93">
        <v>3531400</v>
      </c>
      <c r="AA677" s="93">
        <v>0</v>
      </c>
      <c r="AB677" s="93">
        <v>4370100</v>
      </c>
      <c r="AC677" s="93">
        <v>0</v>
      </c>
      <c r="AH677" s="110">
        <v>0.37387484570385876</v>
      </c>
      <c r="AI677" s="107">
        <v>1393282</v>
      </c>
      <c r="AJ677" s="97">
        <v>0</v>
      </c>
    </row>
    <row r="678" spans="2:36">
      <c r="B678" s="104">
        <v>2049021</v>
      </c>
      <c r="C678" s="86" t="s">
        <v>1711</v>
      </c>
      <c r="D678" s="85">
        <v>201</v>
      </c>
      <c r="E678" s="111">
        <v>2049021201</v>
      </c>
      <c r="F678" s="112" t="s">
        <v>1713</v>
      </c>
      <c r="G678" s="85" t="s">
        <v>640</v>
      </c>
      <c r="H678" s="86" t="s">
        <v>640</v>
      </c>
      <c r="I678" s="106">
        <v>0</v>
      </c>
      <c r="J678" s="106">
        <v>0</v>
      </c>
      <c r="K678" s="106">
        <v>0</v>
      </c>
      <c r="L678" s="106">
        <v>0</v>
      </c>
      <c r="M678" s="106">
        <v>0</v>
      </c>
      <c r="N678" s="106">
        <v>0</v>
      </c>
      <c r="O678" s="107">
        <v>0</v>
      </c>
      <c r="P678" s="107">
        <v>0</v>
      </c>
      <c r="T678" s="108">
        <v>0</v>
      </c>
      <c r="U678" s="108">
        <v>0</v>
      </c>
      <c r="V678" s="108">
        <v>0</v>
      </c>
      <c r="X678" s="93">
        <v>1257500</v>
      </c>
      <c r="Y678" s="93">
        <v>0</v>
      </c>
      <c r="Z678" s="93">
        <v>1528400</v>
      </c>
      <c r="AA678" s="93">
        <v>0</v>
      </c>
      <c r="AB678" s="93">
        <v>761600</v>
      </c>
      <c r="AC678" s="93">
        <v>0</v>
      </c>
      <c r="AH678" s="110">
        <v>0</v>
      </c>
      <c r="AI678" s="107">
        <v>0</v>
      </c>
      <c r="AJ678" s="97">
        <v>0</v>
      </c>
    </row>
    <row r="679" spans="2:36">
      <c r="B679" s="104">
        <v>2049021</v>
      </c>
      <c r="C679" s="86" t="s">
        <v>1711</v>
      </c>
      <c r="D679" s="85">
        <v>301</v>
      </c>
      <c r="E679" s="111">
        <v>2049021301</v>
      </c>
      <c r="F679" s="112" t="s">
        <v>1714</v>
      </c>
      <c r="G679" s="85" t="s">
        <v>640</v>
      </c>
      <c r="H679" s="86" t="s">
        <v>640</v>
      </c>
      <c r="I679" s="106">
        <v>0</v>
      </c>
      <c r="J679" s="106">
        <v>0</v>
      </c>
      <c r="K679" s="106">
        <v>0</v>
      </c>
      <c r="L679" s="106">
        <v>0</v>
      </c>
      <c r="M679" s="106">
        <v>0</v>
      </c>
      <c r="N679" s="106">
        <v>0</v>
      </c>
      <c r="O679" s="107">
        <v>0</v>
      </c>
      <c r="P679" s="107">
        <v>0</v>
      </c>
      <c r="T679" s="108">
        <v>0</v>
      </c>
      <c r="U679" s="108">
        <v>0</v>
      </c>
      <c r="V679" s="108">
        <v>0</v>
      </c>
      <c r="X679" s="93">
        <v>226400</v>
      </c>
      <c r="Y679" s="93">
        <v>0</v>
      </c>
      <c r="Z679" s="93">
        <v>267700</v>
      </c>
      <c r="AA679" s="93">
        <v>0</v>
      </c>
      <c r="AB679" s="93">
        <v>288000</v>
      </c>
      <c r="AC679" s="93">
        <v>0</v>
      </c>
      <c r="AH679" s="110">
        <v>0</v>
      </c>
      <c r="AI679" s="107">
        <v>0</v>
      </c>
      <c r="AJ679" s="97">
        <v>0</v>
      </c>
    </row>
    <row r="680" spans="2:36">
      <c r="B680" s="104">
        <v>2049021</v>
      </c>
      <c r="C680" s="86" t="s">
        <v>1711</v>
      </c>
      <c r="D680" s="85">
        <v>401</v>
      </c>
      <c r="E680" s="111">
        <v>2049021401</v>
      </c>
      <c r="F680" s="112" t="s">
        <v>1715</v>
      </c>
      <c r="G680" s="105">
        <v>163939</v>
      </c>
      <c r="H680" s="86" t="s">
        <v>1716</v>
      </c>
      <c r="I680" s="106">
        <v>4437665</v>
      </c>
      <c r="J680" s="106">
        <v>3097</v>
      </c>
      <c r="K680" s="106">
        <v>-4941</v>
      </c>
      <c r="L680" s="106">
        <v>-3</v>
      </c>
      <c r="M680" s="106">
        <v>10460</v>
      </c>
      <c r="N680" s="106">
        <v>0</v>
      </c>
      <c r="O680" s="107">
        <v>4443184</v>
      </c>
      <c r="P680" s="107">
        <v>3094</v>
      </c>
      <c r="T680" s="108">
        <v>3097</v>
      </c>
      <c r="U680" s="108">
        <v>-3</v>
      </c>
      <c r="V680" s="108">
        <v>0</v>
      </c>
      <c r="X680" s="93">
        <v>2956600</v>
      </c>
      <c r="Y680" s="93">
        <v>3094</v>
      </c>
      <c r="Z680" s="93">
        <v>2869300</v>
      </c>
      <c r="AA680" s="93">
        <v>2641</v>
      </c>
      <c r="AB680" s="93">
        <v>4782900</v>
      </c>
      <c r="AC680" s="93">
        <v>0</v>
      </c>
      <c r="AH680" s="110">
        <v>1.4992640194818372</v>
      </c>
      <c r="AI680" s="107">
        <v>4432724</v>
      </c>
      <c r="AJ680" s="97">
        <v>1.0464722992626666E-3</v>
      </c>
    </row>
    <row r="681" spans="2:36">
      <c r="B681" s="104">
        <v>2049021</v>
      </c>
      <c r="C681" s="86" t="s">
        <v>1711</v>
      </c>
      <c r="D681" s="85">
        <v>901</v>
      </c>
      <c r="E681" s="111">
        <v>2049021901</v>
      </c>
      <c r="F681" s="112" t="s">
        <v>981</v>
      </c>
      <c r="G681" s="85" t="s">
        <v>640</v>
      </c>
      <c r="H681" s="86" t="s">
        <v>640</v>
      </c>
      <c r="I681" s="106">
        <v>0</v>
      </c>
      <c r="J681" s="106">
        <v>0</v>
      </c>
      <c r="K681" s="106">
        <v>0</v>
      </c>
      <c r="L681" s="106">
        <v>0</v>
      </c>
      <c r="M681" s="106">
        <v>0</v>
      </c>
      <c r="N681" s="106">
        <v>0</v>
      </c>
      <c r="O681" s="107">
        <v>0</v>
      </c>
      <c r="P681" s="107">
        <v>0</v>
      </c>
      <c r="T681" s="108">
        <v>0</v>
      </c>
      <c r="U681" s="108">
        <v>0</v>
      </c>
      <c r="V681" s="108">
        <v>0</v>
      </c>
      <c r="X681" s="93">
        <v>7100</v>
      </c>
      <c r="Y681" s="93">
        <v>0</v>
      </c>
      <c r="Z681" s="93">
        <v>-2300</v>
      </c>
      <c r="AA681" s="93">
        <v>0</v>
      </c>
      <c r="AB681" s="93">
        <v>13500</v>
      </c>
      <c r="AC681" s="93">
        <v>0</v>
      </c>
      <c r="AH681" s="110">
        <v>0</v>
      </c>
      <c r="AI681" s="107">
        <v>0</v>
      </c>
      <c r="AJ681" s="97">
        <v>0</v>
      </c>
    </row>
    <row r="682" spans="2:36" ht="24">
      <c r="B682" s="104">
        <v>2049099</v>
      </c>
      <c r="C682" s="86" t="s">
        <v>1717</v>
      </c>
      <c r="D682" s="85">
        <v>401</v>
      </c>
      <c r="E682" s="111">
        <v>2049099401</v>
      </c>
      <c r="F682" s="112" t="s">
        <v>1718</v>
      </c>
      <c r="G682" s="105">
        <v>163311</v>
      </c>
      <c r="H682" s="86" t="s">
        <v>1719</v>
      </c>
      <c r="I682" s="106">
        <v>5199175</v>
      </c>
      <c r="J682" s="106">
        <v>0</v>
      </c>
      <c r="K682" s="106">
        <v>-99871</v>
      </c>
      <c r="L682" s="106">
        <v>-652</v>
      </c>
      <c r="M682" s="106">
        <v>579</v>
      </c>
      <c r="N682" s="106">
        <v>0</v>
      </c>
      <c r="O682" s="107">
        <v>5099883</v>
      </c>
      <c r="P682" s="107">
        <v>-652</v>
      </c>
      <c r="Q682" s="92" t="s">
        <v>4212</v>
      </c>
      <c r="S682" s="357">
        <v>7</v>
      </c>
      <c r="T682" s="108">
        <v>0</v>
      </c>
      <c r="U682" s="108">
        <v>0</v>
      </c>
      <c r="V682" s="108">
        <v>0</v>
      </c>
      <c r="X682" s="93">
        <v>4259200</v>
      </c>
      <c r="Y682" s="93">
        <v>0</v>
      </c>
      <c r="Z682" s="93">
        <v>3694100</v>
      </c>
      <c r="AA682" s="93">
        <v>100247</v>
      </c>
      <c r="AB682" s="93">
        <v>1443600</v>
      </c>
      <c r="AC682" s="93">
        <v>0</v>
      </c>
      <c r="AH682" s="110">
        <v>1.1972445529676934</v>
      </c>
      <c r="AI682" s="107">
        <v>5099304</v>
      </c>
      <c r="AJ682" s="97">
        <v>0</v>
      </c>
    </row>
    <row r="683" spans="2:36" ht="24">
      <c r="B683" s="104">
        <v>2049099</v>
      </c>
      <c r="C683" s="86" t="s">
        <v>1717</v>
      </c>
      <c r="D683" s="85">
        <v>404</v>
      </c>
      <c r="E683" s="111">
        <v>2049099404</v>
      </c>
      <c r="F683" s="112" t="s">
        <v>1720</v>
      </c>
      <c r="G683" s="105">
        <v>163319</v>
      </c>
      <c r="H683" s="86" t="s">
        <v>1720</v>
      </c>
      <c r="I683" s="106">
        <v>1129303</v>
      </c>
      <c r="J683" s="106">
        <v>0</v>
      </c>
      <c r="K683" s="106">
        <v>-40858</v>
      </c>
      <c r="L683" s="106">
        <v>0</v>
      </c>
      <c r="M683" s="106">
        <v>-23461</v>
      </c>
      <c r="N683" s="106">
        <v>0</v>
      </c>
      <c r="O683" s="107">
        <v>1064984</v>
      </c>
      <c r="P683" s="107">
        <v>0</v>
      </c>
      <c r="T683" s="108">
        <v>0</v>
      </c>
      <c r="U683" s="108">
        <v>0</v>
      </c>
      <c r="V683" s="108">
        <v>0</v>
      </c>
      <c r="X683" s="93">
        <v>1139100</v>
      </c>
      <c r="Y683" s="93">
        <v>0</v>
      </c>
      <c r="Z683" s="93">
        <v>1570200</v>
      </c>
      <c r="AA683" s="93">
        <v>0</v>
      </c>
      <c r="AB683" s="93">
        <v>1217000</v>
      </c>
      <c r="AC683" s="93">
        <v>0</v>
      </c>
      <c r="AH683" s="110">
        <v>0.95553068211746117</v>
      </c>
      <c r="AI683" s="107">
        <v>1088445</v>
      </c>
      <c r="AJ683" s="97">
        <v>0</v>
      </c>
    </row>
    <row r="684" spans="2:36" ht="24">
      <c r="B684" s="104">
        <v>2049099</v>
      </c>
      <c r="C684" s="86" t="s">
        <v>1717</v>
      </c>
      <c r="D684" s="85">
        <v>101</v>
      </c>
      <c r="E684" s="111">
        <v>2049099101</v>
      </c>
      <c r="F684" s="112" t="s">
        <v>1721</v>
      </c>
      <c r="G684" s="105">
        <v>163921</v>
      </c>
      <c r="H684" s="86" t="s">
        <v>1721</v>
      </c>
      <c r="I684" s="106">
        <v>2516260</v>
      </c>
      <c r="J684" s="106">
        <v>0</v>
      </c>
      <c r="K684" s="106">
        <v>-3554</v>
      </c>
      <c r="L684" s="106">
        <v>0</v>
      </c>
      <c r="M684" s="106">
        <v>-10809</v>
      </c>
      <c r="N684" s="106">
        <v>0</v>
      </c>
      <c r="O684" s="107">
        <v>2501897</v>
      </c>
      <c r="P684" s="107">
        <v>0</v>
      </c>
      <c r="T684" s="108">
        <v>0</v>
      </c>
      <c r="U684" s="108">
        <v>0</v>
      </c>
      <c r="V684" s="108">
        <v>0</v>
      </c>
      <c r="X684" s="93">
        <v>2816400</v>
      </c>
      <c r="Y684" s="93">
        <v>0</v>
      </c>
      <c r="Z684" s="93">
        <v>2799300</v>
      </c>
      <c r="AA684" s="93">
        <v>0</v>
      </c>
      <c r="AB684" s="93">
        <v>2751200</v>
      </c>
      <c r="AC684" s="93">
        <v>0</v>
      </c>
      <c r="AH684" s="110">
        <v>0.8921694361596364</v>
      </c>
      <c r="AI684" s="107">
        <v>2512706</v>
      </c>
      <c r="AJ684" s="97">
        <v>0</v>
      </c>
    </row>
    <row r="685" spans="2:36" ht="24">
      <c r="B685" s="104">
        <v>2049099</v>
      </c>
      <c r="C685" s="86" t="s">
        <v>1717</v>
      </c>
      <c r="D685" s="85">
        <v>201</v>
      </c>
      <c r="E685" s="111">
        <v>2049099201</v>
      </c>
      <c r="F685" s="112" t="s">
        <v>1722</v>
      </c>
      <c r="G685" s="105">
        <v>163922</v>
      </c>
      <c r="H685" s="86" t="s">
        <v>1722</v>
      </c>
      <c r="I685" s="106">
        <v>662747</v>
      </c>
      <c r="J685" s="106">
        <v>0</v>
      </c>
      <c r="K685" s="106">
        <v>47171</v>
      </c>
      <c r="L685" s="106">
        <v>0</v>
      </c>
      <c r="M685" s="106">
        <v>13584</v>
      </c>
      <c r="N685" s="106">
        <v>0</v>
      </c>
      <c r="O685" s="107">
        <v>723502</v>
      </c>
      <c r="P685" s="107">
        <v>0</v>
      </c>
      <c r="T685" s="108">
        <v>0</v>
      </c>
      <c r="U685" s="108">
        <v>0</v>
      </c>
      <c r="V685" s="108">
        <v>0</v>
      </c>
      <c r="X685" s="93">
        <v>655400</v>
      </c>
      <c r="Y685" s="93">
        <v>0</v>
      </c>
      <c r="Z685" s="93">
        <v>1881300</v>
      </c>
      <c r="AA685" s="93">
        <v>0</v>
      </c>
      <c r="AB685" s="93">
        <v>582900</v>
      </c>
      <c r="AC685" s="93">
        <v>0</v>
      </c>
      <c r="AH685" s="110">
        <v>1.0831827891364052</v>
      </c>
      <c r="AI685" s="107">
        <v>709918</v>
      </c>
      <c r="AJ685" s="97">
        <v>0</v>
      </c>
    </row>
    <row r="686" spans="2:36" ht="24">
      <c r="B686" s="104">
        <v>2049099</v>
      </c>
      <c r="C686" s="86" t="s">
        <v>1717</v>
      </c>
      <c r="D686" s="85">
        <v>301</v>
      </c>
      <c r="E686" s="111">
        <v>2049099301</v>
      </c>
      <c r="F686" s="112" t="s">
        <v>1723</v>
      </c>
      <c r="G686" s="105"/>
      <c r="H686" s="86"/>
      <c r="I686" s="106">
        <v>0</v>
      </c>
      <c r="J686" s="106">
        <v>0</v>
      </c>
      <c r="K686" s="106">
        <v>0</v>
      </c>
      <c r="L686" s="106">
        <v>0</v>
      </c>
      <c r="M686" s="106">
        <v>0</v>
      </c>
      <c r="N686" s="106">
        <v>0</v>
      </c>
      <c r="O686" s="107">
        <v>0</v>
      </c>
      <c r="P686" s="107">
        <v>0</v>
      </c>
      <c r="T686" s="108">
        <v>0</v>
      </c>
      <c r="U686" s="108">
        <v>0</v>
      </c>
      <c r="V686" s="108">
        <v>0</v>
      </c>
      <c r="X686" s="93">
        <v>1551500</v>
      </c>
      <c r="Y686" s="93">
        <v>0</v>
      </c>
      <c r="Z686" s="93">
        <v>1628700</v>
      </c>
      <c r="AA686" s="93">
        <v>0</v>
      </c>
      <c r="AB686" s="93">
        <v>1907100</v>
      </c>
      <c r="AC686" s="93">
        <v>0</v>
      </c>
      <c r="AH686" s="110">
        <v>0</v>
      </c>
      <c r="AI686" s="107">
        <v>0</v>
      </c>
      <c r="AJ686" s="97">
        <v>0</v>
      </c>
    </row>
    <row r="687" spans="2:36" ht="24">
      <c r="B687" s="104">
        <v>2049099</v>
      </c>
      <c r="C687" s="86" t="s">
        <v>1717</v>
      </c>
      <c r="D687" s="85">
        <v>302</v>
      </c>
      <c r="E687" s="111">
        <v>2049099302</v>
      </c>
      <c r="F687" s="112" t="s">
        <v>1724</v>
      </c>
      <c r="G687" s="105">
        <v>163929</v>
      </c>
      <c r="H687" s="86" t="s">
        <v>1725</v>
      </c>
      <c r="I687" s="106">
        <v>7662270</v>
      </c>
      <c r="J687" s="106">
        <v>3015</v>
      </c>
      <c r="K687" s="106">
        <v>17259</v>
      </c>
      <c r="L687" s="106">
        <v>13771</v>
      </c>
      <c r="M687" s="106">
        <v>-5126</v>
      </c>
      <c r="N687" s="106">
        <v>-6</v>
      </c>
      <c r="O687" s="107">
        <v>7674403</v>
      </c>
      <c r="P687" s="107">
        <v>16780</v>
      </c>
      <c r="S687" s="357">
        <v>1</v>
      </c>
      <c r="T687" s="108">
        <v>1497.6203618737554</v>
      </c>
      <c r="U687" s="108">
        <v>6840.3747938187353</v>
      </c>
      <c r="V687" s="108">
        <v>-2.9803390286044888</v>
      </c>
      <c r="X687" s="93">
        <v>3814600</v>
      </c>
      <c r="Y687" s="93">
        <v>8337.9951556924898</v>
      </c>
      <c r="Z687" s="93">
        <v>2952600</v>
      </c>
      <c r="AA687" s="93">
        <v>0</v>
      </c>
      <c r="AB687" s="93">
        <v>2529400</v>
      </c>
      <c r="AC687" s="93">
        <v>0</v>
      </c>
      <c r="AH687" s="110">
        <v>2.0131937817857706</v>
      </c>
      <c r="AI687" s="107">
        <v>7679529</v>
      </c>
      <c r="AJ687" s="97">
        <v>2.1858111350318487E-3</v>
      </c>
    </row>
    <row r="688" spans="2:36" ht="24">
      <c r="B688" s="104">
        <v>2049099</v>
      </c>
      <c r="C688" s="86" t="s">
        <v>1717</v>
      </c>
      <c r="D688" s="85">
        <v>402</v>
      </c>
      <c r="E688" s="111">
        <v>2049099402</v>
      </c>
      <c r="F688" s="112" t="s">
        <v>1726</v>
      </c>
      <c r="G688" s="105">
        <v>163941</v>
      </c>
      <c r="H688" s="86" t="s">
        <v>1726</v>
      </c>
      <c r="I688" s="106">
        <v>2269741</v>
      </c>
      <c r="J688" s="106">
        <v>594222</v>
      </c>
      <c r="K688" s="106">
        <v>-13100</v>
      </c>
      <c r="L688" s="106">
        <v>-1997</v>
      </c>
      <c r="M688" s="106">
        <v>281</v>
      </c>
      <c r="N688" s="106">
        <v>-3141</v>
      </c>
      <c r="O688" s="107">
        <v>2256922</v>
      </c>
      <c r="P688" s="107">
        <v>589084</v>
      </c>
      <c r="Q688" s="114" t="s">
        <v>4207</v>
      </c>
      <c r="S688" s="362">
        <v>2</v>
      </c>
      <c r="T688" s="108">
        <v>290119.79718309862</v>
      </c>
      <c r="U688" s="108">
        <v>-1997</v>
      </c>
      <c r="V688" s="108">
        <v>-3141</v>
      </c>
      <c r="X688" s="93">
        <v>1046500</v>
      </c>
      <c r="Y688" s="93">
        <v>290119.79718309862</v>
      </c>
      <c r="Z688" s="93">
        <v>1400400</v>
      </c>
      <c r="AA688" s="93">
        <v>375000</v>
      </c>
      <c r="AB688" s="93">
        <v>1880300</v>
      </c>
      <c r="AC688" s="93">
        <v>428746.51687057212</v>
      </c>
      <c r="AH688" s="110">
        <v>2.1563698041089348</v>
      </c>
      <c r="AI688" s="107">
        <v>2256641</v>
      </c>
      <c r="AJ688" s="97">
        <v>0.27722866429345305</v>
      </c>
    </row>
    <row r="689" spans="2:36" ht="24">
      <c r="B689" s="104">
        <v>2049099</v>
      </c>
      <c r="C689" s="86" t="s">
        <v>1717</v>
      </c>
      <c r="D689" s="85">
        <v>405</v>
      </c>
      <c r="E689" s="111">
        <v>2049099405</v>
      </c>
      <c r="F689" s="112" t="s">
        <v>1727</v>
      </c>
      <c r="G689" s="105">
        <v>163942</v>
      </c>
      <c r="H689" s="86" t="s">
        <v>1727</v>
      </c>
      <c r="I689" s="106">
        <v>183490</v>
      </c>
      <c r="J689" s="106">
        <v>0</v>
      </c>
      <c r="K689" s="106">
        <v>10740</v>
      </c>
      <c r="L689" s="106">
        <v>0</v>
      </c>
      <c r="M689" s="106">
        <v>777</v>
      </c>
      <c r="N689" s="106">
        <v>0</v>
      </c>
      <c r="O689" s="107">
        <v>195007</v>
      </c>
      <c r="P689" s="107">
        <v>0</v>
      </c>
      <c r="T689" s="108">
        <v>0</v>
      </c>
      <c r="U689" s="108">
        <v>0</v>
      </c>
      <c r="V689" s="108">
        <v>0</v>
      </c>
      <c r="X689" s="93">
        <v>183700</v>
      </c>
      <c r="Y689" s="93">
        <v>0</v>
      </c>
      <c r="Z689" s="93">
        <v>118900</v>
      </c>
      <c r="AA689" s="93">
        <v>0</v>
      </c>
      <c r="AB689" s="93">
        <v>0</v>
      </c>
      <c r="AC689" s="93">
        <v>0</v>
      </c>
      <c r="AH689" s="110">
        <v>1.0573217201959717</v>
      </c>
      <c r="AI689" s="107">
        <v>194230</v>
      </c>
      <c r="AJ689" s="97">
        <v>0</v>
      </c>
    </row>
    <row r="690" spans="2:36" ht="24">
      <c r="B690" s="104">
        <v>2049099</v>
      </c>
      <c r="C690" s="86" t="s">
        <v>1717</v>
      </c>
      <c r="D690" s="85">
        <v>406</v>
      </c>
      <c r="E690" s="111">
        <v>2049099406</v>
      </c>
      <c r="F690" s="112" t="s">
        <v>1728</v>
      </c>
      <c r="G690" s="105">
        <v>163949</v>
      </c>
      <c r="H690" s="86" t="s">
        <v>1728</v>
      </c>
      <c r="I690" s="106">
        <v>111605990</v>
      </c>
      <c r="J690" s="106">
        <v>2292034</v>
      </c>
      <c r="K690" s="106">
        <v>895400</v>
      </c>
      <c r="L690" s="106">
        <v>39230</v>
      </c>
      <c r="M690" s="106">
        <v>-424809</v>
      </c>
      <c r="N690" s="106">
        <v>-520</v>
      </c>
      <c r="O690" s="107">
        <v>112076581</v>
      </c>
      <c r="P690" s="107">
        <v>2330744</v>
      </c>
      <c r="T690" s="108">
        <v>2292034</v>
      </c>
      <c r="U690" s="108">
        <v>39230</v>
      </c>
      <c r="V690" s="108">
        <v>-520</v>
      </c>
      <c r="X690" s="93">
        <v>112366300</v>
      </c>
      <c r="Y690" s="93">
        <v>2331264</v>
      </c>
      <c r="Z690" s="93">
        <v>89088000</v>
      </c>
      <c r="AA690" s="93">
        <v>1597194</v>
      </c>
      <c r="AB690" s="93">
        <v>85980500</v>
      </c>
      <c r="AC690" s="93">
        <v>1394636.4942876142</v>
      </c>
      <c r="AH690" s="110">
        <v>1.001202228782117</v>
      </c>
      <c r="AI690" s="107">
        <v>112501390</v>
      </c>
      <c r="AJ690" s="97">
        <v>2.0747003327510116E-2</v>
      </c>
    </row>
    <row r="691" spans="2:36" ht="24">
      <c r="B691" s="104">
        <v>2049099</v>
      </c>
      <c r="C691" s="86" t="s">
        <v>1717</v>
      </c>
      <c r="E691" s="111" t="s">
        <v>640</v>
      </c>
      <c r="F691" s="112" t="s">
        <v>640</v>
      </c>
      <c r="G691" s="105">
        <v>163991</v>
      </c>
      <c r="H691" s="86" t="s">
        <v>1729</v>
      </c>
      <c r="I691" s="106">
        <v>0</v>
      </c>
      <c r="J691" s="106">
        <v>0</v>
      </c>
      <c r="K691" s="106">
        <v>0</v>
      </c>
      <c r="L691" s="106">
        <v>0</v>
      </c>
      <c r="M691" s="106">
        <v>0</v>
      </c>
      <c r="N691" s="106">
        <v>0</v>
      </c>
      <c r="O691" s="107">
        <v>0</v>
      </c>
      <c r="P691" s="107">
        <v>0</v>
      </c>
      <c r="T691" s="108">
        <v>0</v>
      </c>
      <c r="U691" s="108">
        <v>0</v>
      </c>
      <c r="V691" s="108">
        <v>0</v>
      </c>
      <c r="X691" s="93" t="s">
        <v>640</v>
      </c>
      <c r="Y691" s="93" t="s">
        <v>640</v>
      </c>
      <c r="Z691" s="93" t="s">
        <v>640</v>
      </c>
      <c r="AA691" s="93" t="s">
        <v>640</v>
      </c>
      <c r="AB691" s="93" t="s">
        <v>640</v>
      </c>
      <c r="AC691" s="93" t="s">
        <v>640</v>
      </c>
      <c r="AH691" s="110" t="s">
        <v>640</v>
      </c>
      <c r="AI691" s="107">
        <v>0</v>
      </c>
      <c r="AJ691" s="97" t="s">
        <v>640</v>
      </c>
    </row>
    <row r="692" spans="2:36" ht="24">
      <c r="B692" s="104">
        <v>2049099</v>
      </c>
      <c r="C692" s="86" t="s">
        <v>1717</v>
      </c>
      <c r="D692" s="85">
        <v>403</v>
      </c>
      <c r="E692" s="111">
        <v>2049099403</v>
      </c>
      <c r="F692" s="112" t="s">
        <v>1730</v>
      </c>
      <c r="G692" s="105">
        <v>164115</v>
      </c>
      <c r="H692" s="86" t="s">
        <v>1730</v>
      </c>
      <c r="I692" s="106">
        <v>2316016</v>
      </c>
      <c r="J692" s="106">
        <v>0</v>
      </c>
      <c r="K692" s="106">
        <v>-20031</v>
      </c>
      <c r="L692" s="106">
        <v>0</v>
      </c>
      <c r="M692" s="106">
        <v>2217</v>
      </c>
      <c r="N692" s="106">
        <v>0</v>
      </c>
      <c r="O692" s="107">
        <v>2298202</v>
      </c>
      <c r="P692" s="107">
        <v>0</v>
      </c>
      <c r="T692" s="108">
        <v>0</v>
      </c>
      <c r="U692" s="108">
        <v>0</v>
      </c>
      <c r="V692" s="108">
        <v>0</v>
      </c>
      <c r="X692" s="93">
        <v>2331600</v>
      </c>
      <c r="Y692" s="93">
        <v>0</v>
      </c>
      <c r="Z692" s="93">
        <v>1806800</v>
      </c>
      <c r="AA692" s="93">
        <v>0</v>
      </c>
      <c r="AB692" s="93">
        <v>1190100</v>
      </c>
      <c r="AC692" s="93">
        <v>0</v>
      </c>
      <c r="AH692" s="110">
        <v>0.9847250814891062</v>
      </c>
      <c r="AI692" s="107">
        <v>2295985</v>
      </c>
      <c r="AJ692" s="97">
        <v>0</v>
      </c>
    </row>
    <row r="693" spans="2:36" ht="24">
      <c r="B693" s="104">
        <v>2049099</v>
      </c>
      <c r="C693" s="86" t="s">
        <v>1717</v>
      </c>
      <c r="E693" s="111" t="s">
        <v>640</v>
      </c>
      <c r="F693" s="112" t="s">
        <v>640</v>
      </c>
      <c r="G693" s="105">
        <v>163991</v>
      </c>
      <c r="H693" s="86" t="s">
        <v>1729</v>
      </c>
      <c r="I693" s="106">
        <v>0</v>
      </c>
      <c r="J693" s="106">
        <v>0</v>
      </c>
      <c r="K693" s="106">
        <v>0</v>
      </c>
      <c r="L693" s="106">
        <v>0</v>
      </c>
      <c r="M693" s="106">
        <v>0</v>
      </c>
      <c r="N693" s="106">
        <v>0</v>
      </c>
      <c r="O693" s="107">
        <v>0</v>
      </c>
      <c r="P693" s="107">
        <v>0</v>
      </c>
      <c r="T693" s="108">
        <v>0</v>
      </c>
      <c r="U693" s="108">
        <v>0</v>
      </c>
      <c r="V693" s="108">
        <v>0</v>
      </c>
      <c r="X693" s="93" t="s">
        <v>640</v>
      </c>
      <c r="Y693" s="93" t="s">
        <v>640</v>
      </c>
      <c r="Z693" s="93" t="s">
        <v>640</v>
      </c>
      <c r="AA693" s="93" t="s">
        <v>640</v>
      </c>
      <c r="AB693" s="93" t="s">
        <v>640</v>
      </c>
      <c r="AC693" s="93" t="s">
        <v>640</v>
      </c>
      <c r="AH693" s="110" t="s">
        <v>640</v>
      </c>
      <c r="AI693" s="107">
        <v>0</v>
      </c>
      <c r="AJ693" s="97" t="s">
        <v>640</v>
      </c>
    </row>
    <row r="694" spans="2:36" ht="24">
      <c r="B694" s="104">
        <v>2049099</v>
      </c>
      <c r="C694" s="86" t="s">
        <v>1717</v>
      </c>
      <c r="D694" s="85">
        <v>901</v>
      </c>
      <c r="E694" s="111">
        <v>2049099901</v>
      </c>
      <c r="F694" s="112" t="s">
        <v>981</v>
      </c>
      <c r="G694" s="105"/>
      <c r="H694" s="86"/>
      <c r="I694" s="106">
        <v>0</v>
      </c>
      <c r="J694" s="106">
        <v>0</v>
      </c>
      <c r="K694" s="106">
        <v>0</v>
      </c>
      <c r="L694" s="106">
        <v>0</v>
      </c>
      <c r="M694" s="106">
        <v>0</v>
      </c>
      <c r="N694" s="106">
        <v>0</v>
      </c>
      <c r="O694" s="107">
        <v>0</v>
      </c>
      <c r="P694" s="107">
        <v>0</v>
      </c>
      <c r="T694" s="108">
        <v>-3663.9803390286047</v>
      </c>
      <c r="U694" s="108">
        <v>0</v>
      </c>
      <c r="V694" s="108">
        <v>0</v>
      </c>
      <c r="X694" s="93">
        <v>-446800</v>
      </c>
      <c r="Y694" s="93">
        <v>-3663.9803390286047</v>
      </c>
      <c r="Z694" s="93">
        <v>139000</v>
      </c>
      <c r="AA694" s="93">
        <v>-3001</v>
      </c>
      <c r="AB694" s="93">
        <v>269600</v>
      </c>
      <c r="AC694" s="93">
        <v>4368.939995651659</v>
      </c>
      <c r="AH694" s="110">
        <v>0</v>
      </c>
      <c r="AI694" s="107">
        <v>0</v>
      </c>
      <c r="AJ694" s="97">
        <v>8.2004931491240027E-3</v>
      </c>
    </row>
    <row r="695" spans="2:36" s="145" customFormat="1">
      <c r="B695" s="138">
        <v>2051011</v>
      </c>
      <c r="C695" s="139" t="s">
        <v>1731</v>
      </c>
      <c r="D695" s="140"/>
      <c r="E695" s="141" t="s">
        <v>640</v>
      </c>
      <c r="F695" s="142" t="s">
        <v>640</v>
      </c>
      <c r="G695" s="150">
        <v>163511</v>
      </c>
      <c r="H695" s="139" t="s">
        <v>1732</v>
      </c>
      <c r="I695" s="143">
        <v>8189139</v>
      </c>
      <c r="J695" s="143">
        <v>294434</v>
      </c>
      <c r="K695" s="143">
        <v>-7513</v>
      </c>
      <c r="L695" s="143">
        <v>104</v>
      </c>
      <c r="M695" s="143">
        <v>-51044</v>
      </c>
      <c r="N695" s="143">
        <v>449</v>
      </c>
      <c r="O695" s="144">
        <v>8130582</v>
      </c>
      <c r="P695" s="144">
        <v>294987</v>
      </c>
      <c r="S695" s="354"/>
      <c r="T695" s="146">
        <v>294434</v>
      </c>
      <c r="U695" s="146">
        <v>104</v>
      </c>
      <c r="V695" s="146">
        <v>449</v>
      </c>
      <c r="X695" s="147" t="s">
        <v>640</v>
      </c>
      <c r="Y695" s="147" t="s">
        <v>640</v>
      </c>
      <c r="Z695" s="147" t="s">
        <v>640</v>
      </c>
      <c r="AA695" s="147" t="s">
        <v>640</v>
      </c>
      <c r="AB695" s="147" t="s">
        <v>640</v>
      </c>
      <c r="AC695" s="147" t="s">
        <v>640</v>
      </c>
      <c r="AH695" s="148" t="s">
        <v>640</v>
      </c>
      <c r="AI695" s="144">
        <v>8181626</v>
      </c>
      <c r="AJ695" s="149" t="s">
        <v>640</v>
      </c>
    </row>
    <row r="696" spans="2:36" s="145" customFormat="1">
      <c r="B696" s="138">
        <v>2051011</v>
      </c>
      <c r="C696" s="139" t="s">
        <v>1731</v>
      </c>
      <c r="D696" s="140">
        <v>101</v>
      </c>
      <c r="E696" s="141">
        <v>2051011101</v>
      </c>
      <c r="F696" s="142" t="s">
        <v>1733</v>
      </c>
      <c r="G696" s="140" t="s">
        <v>640</v>
      </c>
      <c r="H696" s="139" t="s">
        <v>640</v>
      </c>
      <c r="I696" s="143">
        <v>0</v>
      </c>
      <c r="J696" s="143">
        <v>0</v>
      </c>
      <c r="K696" s="143">
        <v>0</v>
      </c>
      <c r="L696" s="143">
        <v>0</v>
      </c>
      <c r="M696" s="143">
        <v>0</v>
      </c>
      <c r="N696" s="143">
        <v>0</v>
      </c>
      <c r="O696" s="144">
        <v>0</v>
      </c>
      <c r="P696" s="144">
        <v>0</v>
      </c>
      <c r="S696" s="354"/>
      <c r="T696" s="146">
        <v>0</v>
      </c>
      <c r="U696" s="146">
        <v>0</v>
      </c>
      <c r="V696" s="146">
        <v>0</v>
      </c>
      <c r="X696" s="147">
        <v>1321700</v>
      </c>
      <c r="Y696" s="147">
        <v>0</v>
      </c>
      <c r="Z696" s="147">
        <v>1338900</v>
      </c>
      <c r="AA696" s="147">
        <v>0</v>
      </c>
      <c r="AB696" s="147">
        <v>1411900</v>
      </c>
      <c r="AC696" s="147">
        <v>25300</v>
      </c>
      <c r="AH696" s="148">
        <v>0</v>
      </c>
      <c r="AI696" s="144">
        <v>0</v>
      </c>
      <c r="AJ696" s="149">
        <v>0</v>
      </c>
    </row>
    <row r="697" spans="2:36" s="145" customFormat="1">
      <c r="B697" s="138">
        <v>2051011</v>
      </c>
      <c r="C697" s="139" t="s">
        <v>1731</v>
      </c>
      <c r="D697" s="140">
        <v>102</v>
      </c>
      <c r="E697" s="141">
        <v>2051011102</v>
      </c>
      <c r="F697" s="142" t="s">
        <v>1734</v>
      </c>
      <c r="G697" s="140" t="s">
        <v>640</v>
      </c>
      <c r="H697" s="139" t="s">
        <v>640</v>
      </c>
      <c r="I697" s="143">
        <v>0</v>
      </c>
      <c r="J697" s="143">
        <v>0</v>
      </c>
      <c r="K697" s="143">
        <v>0</v>
      </c>
      <c r="L697" s="143">
        <v>0</v>
      </c>
      <c r="M697" s="143">
        <v>0</v>
      </c>
      <c r="N697" s="143">
        <v>0</v>
      </c>
      <c r="O697" s="144">
        <v>0</v>
      </c>
      <c r="P697" s="144">
        <v>0</v>
      </c>
      <c r="S697" s="354"/>
      <c r="T697" s="146">
        <v>0</v>
      </c>
      <c r="U697" s="146">
        <v>0</v>
      </c>
      <c r="V697" s="146">
        <v>0</v>
      </c>
      <c r="X697" s="147">
        <v>811600</v>
      </c>
      <c r="Y697" s="147">
        <v>0</v>
      </c>
      <c r="Z697" s="147">
        <v>981500</v>
      </c>
      <c r="AA697" s="147">
        <v>0</v>
      </c>
      <c r="AB697" s="147">
        <v>1104800</v>
      </c>
      <c r="AC697" s="147">
        <v>0</v>
      </c>
      <c r="AH697" s="148">
        <v>0</v>
      </c>
      <c r="AI697" s="144">
        <v>0</v>
      </c>
      <c r="AJ697" s="149">
        <v>0</v>
      </c>
    </row>
    <row r="698" spans="2:36" s="163" customFormat="1">
      <c r="B698" s="155">
        <v>2051011</v>
      </c>
      <c r="C698" s="156" t="s">
        <v>1731</v>
      </c>
      <c r="D698" s="157">
        <v>103</v>
      </c>
      <c r="E698" s="158">
        <v>2051011103</v>
      </c>
      <c r="F698" s="159" t="s">
        <v>1735</v>
      </c>
      <c r="G698" s="160"/>
      <c r="H698" s="156"/>
      <c r="I698" s="161">
        <v>0</v>
      </c>
      <c r="J698" s="161">
        <v>0</v>
      </c>
      <c r="K698" s="161">
        <v>0</v>
      </c>
      <c r="L698" s="161">
        <v>0</v>
      </c>
      <c r="M698" s="161">
        <v>0</v>
      </c>
      <c r="N698" s="161">
        <v>0</v>
      </c>
      <c r="O698" s="162">
        <v>0</v>
      </c>
      <c r="P698" s="162">
        <v>0</v>
      </c>
      <c r="Q698" s="163" t="s">
        <v>4207</v>
      </c>
      <c r="S698" s="355">
        <v>2</v>
      </c>
      <c r="T698" s="164">
        <v>68408.305991440808</v>
      </c>
      <c r="U698" s="164">
        <v>0</v>
      </c>
      <c r="V698" s="164">
        <v>0</v>
      </c>
      <c r="X698" s="165">
        <v>1115100</v>
      </c>
      <c r="Y698" s="165">
        <v>68408.305991440808</v>
      </c>
      <c r="Z698" s="165">
        <v>874400</v>
      </c>
      <c r="AA698" s="165">
        <v>36400</v>
      </c>
      <c r="AB698" s="165">
        <v>591300</v>
      </c>
      <c r="AC698" s="165">
        <v>28900</v>
      </c>
      <c r="AH698" s="166">
        <v>0</v>
      </c>
      <c r="AI698" s="162">
        <v>0</v>
      </c>
      <c r="AJ698" s="167">
        <v>6.1347238804986826E-2</v>
      </c>
    </row>
    <row r="699" spans="2:36" s="163" customFormat="1">
      <c r="B699" s="155">
        <v>2051011</v>
      </c>
      <c r="C699" s="156" t="s">
        <v>1731</v>
      </c>
      <c r="D699" s="157">
        <v>104</v>
      </c>
      <c r="E699" s="158">
        <v>2051011104</v>
      </c>
      <c r="F699" s="159" t="s">
        <v>1078</v>
      </c>
      <c r="G699" s="160"/>
      <c r="H699" s="156"/>
      <c r="I699" s="161">
        <v>0</v>
      </c>
      <c r="J699" s="161">
        <v>0</v>
      </c>
      <c r="K699" s="161">
        <v>0</v>
      </c>
      <c r="L699" s="161">
        <v>0</v>
      </c>
      <c r="M699" s="161">
        <v>0</v>
      </c>
      <c r="N699" s="161">
        <v>0</v>
      </c>
      <c r="O699" s="162">
        <v>0</v>
      </c>
      <c r="P699" s="162">
        <v>0</v>
      </c>
      <c r="Q699" s="163" t="s">
        <v>4207</v>
      </c>
      <c r="S699" s="355">
        <v>2</v>
      </c>
      <c r="T699" s="164">
        <v>116316.41875781576</v>
      </c>
      <c r="U699" s="164">
        <v>0</v>
      </c>
      <c r="V699" s="164">
        <v>0</v>
      </c>
      <c r="X699" s="165">
        <v>4076400</v>
      </c>
      <c r="Y699" s="165">
        <v>116316.41875781576</v>
      </c>
      <c r="Z699" s="165">
        <v>4063700</v>
      </c>
      <c r="AA699" s="165">
        <v>116500</v>
      </c>
      <c r="AB699" s="165">
        <v>4150400</v>
      </c>
      <c r="AC699" s="165">
        <v>163500</v>
      </c>
      <c r="AH699" s="166">
        <v>0</v>
      </c>
      <c r="AI699" s="162">
        <v>0</v>
      </c>
      <c r="AJ699" s="167">
        <v>2.8534103316116121E-2</v>
      </c>
    </row>
    <row r="700" spans="2:36" s="145" customFormat="1">
      <c r="B700" s="138">
        <v>2051011</v>
      </c>
      <c r="C700" s="139" t="s">
        <v>1731</v>
      </c>
      <c r="D700" s="140">
        <v>201</v>
      </c>
      <c r="E700" s="141">
        <v>2051011201</v>
      </c>
      <c r="F700" s="142" t="s">
        <v>1736</v>
      </c>
      <c r="G700" s="150">
        <v>163512</v>
      </c>
      <c r="H700" s="139" t="s">
        <v>1736</v>
      </c>
      <c r="I700" s="143">
        <v>119756</v>
      </c>
      <c r="J700" s="143">
        <v>0</v>
      </c>
      <c r="K700" s="143">
        <v>-10369</v>
      </c>
      <c r="L700" s="143">
        <v>0</v>
      </c>
      <c r="M700" s="143">
        <v>30</v>
      </c>
      <c r="N700" s="143">
        <v>0</v>
      </c>
      <c r="O700" s="144">
        <v>109417</v>
      </c>
      <c r="P700" s="144">
        <v>0</v>
      </c>
      <c r="S700" s="360"/>
      <c r="T700" s="146">
        <v>0</v>
      </c>
      <c r="U700" s="146">
        <v>0</v>
      </c>
      <c r="V700" s="146">
        <v>0</v>
      </c>
      <c r="X700" s="147">
        <v>622600</v>
      </c>
      <c r="Y700" s="147">
        <v>0</v>
      </c>
      <c r="Z700" s="147">
        <v>681700</v>
      </c>
      <c r="AA700" s="147">
        <v>0</v>
      </c>
      <c r="AB700" s="147">
        <v>0</v>
      </c>
      <c r="AC700" s="147">
        <v>0</v>
      </c>
      <c r="AH700" s="148">
        <v>0.17569386443944748</v>
      </c>
      <c r="AI700" s="144">
        <v>109387</v>
      </c>
      <c r="AJ700" s="149">
        <v>0</v>
      </c>
    </row>
    <row r="701" spans="2:36" s="145" customFormat="1">
      <c r="B701" s="138">
        <v>2051011</v>
      </c>
      <c r="C701" s="139" t="s">
        <v>1731</v>
      </c>
      <c r="D701" s="140"/>
      <c r="E701" s="141" t="s">
        <v>640</v>
      </c>
      <c r="F701" s="142" t="s">
        <v>640</v>
      </c>
      <c r="G701" s="150">
        <v>163513</v>
      </c>
      <c r="H701" s="139" t="s">
        <v>1737</v>
      </c>
      <c r="I701" s="143">
        <v>628643</v>
      </c>
      <c r="J701" s="143">
        <v>0</v>
      </c>
      <c r="K701" s="143">
        <v>-89691</v>
      </c>
      <c r="L701" s="143">
        <v>0</v>
      </c>
      <c r="M701" s="143">
        <v>-1539</v>
      </c>
      <c r="N701" s="143">
        <v>0</v>
      </c>
      <c r="O701" s="144">
        <v>537413</v>
      </c>
      <c r="P701" s="144">
        <v>0</v>
      </c>
      <c r="S701" s="360"/>
      <c r="T701" s="146">
        <v>0</v>
      </c>
      <c r="U701" s="146">
        <v>0</v>
      </c>
      <c r="V701" s="146">
        <v>0</v>
      </c>
      <c r="X701" s="147" t="s">
        <v>640</v>
      </c>
      <c r="Y701" s="147" t="s">
        <v>640</v>
      </c>
      <c r="Z701" s="147" t="s">
        <v>640</v>
      </c>
      <c r="AA701" s="147" t="s">
        <v>640</v>
      </c>
      <c r="AB701" s="147" t="s">
        <v>640</v>
      </c>
      <c r="AC701" s="147" t="s">
        <v>640</v>
      </c>
      <c r="AH701" s="148" t="s">
        <v>640</v>
      </c>
      <c r="AI701" s="144">
        <v>538952</v>
      </c>
      <c r="AJ701" s="149" t="s">
        <v>640</v>
      </c>
    </row>
    <row r="702" spans="2:36" s="145" customFormat="1">
      <c r="B702" s="138">
        <v>2051011</v>
      </c>
      <c r="C702" s="139" t="s">
        <v>1731</v>
      </c>
      <c r="D702" s="140">
        <v>301</v>
      </c>
      <c r="E702" s="141">
        <v>2051011301</v>
      </c>
      <c r="F702" s="142" t="s">
        <v>1738</v>
      </c>
      <c r="G702" s="140" t="s">
        <v>640</v>
      </c>
      <c r="H702" s="139" t="s">
        <v>640</v>
      </c>
      <c r="I702" s="143">
        <v>0</v>
      </c>
      <c r="J702" s="143">
        <v>0</v>
      </c>
      <c r="K702" s="143">
        <v>0</v>
      </c>
      <c r="L702" s="143">
        <v>0</v>
      </c>
      <c r="M702" s="143">
        <v>0</v>
      </c>
      <c r="N702" s="143">
        <v>0</v>
      </c>
      <c r="O702" s="144">
        <v>0</v>
      </c>
      <c r="P702" s="144">
        <v>0</v>
      </c>
      <c r="S702" s="354"/>
      <c r="T702" s="146">
        <v>0</v>
      </c>
      <c r="U702" s="146">
        <v>0</v>
      </c>
      <c r="V702" s="146">
        <v>0</v>
      </c>
      <c r="X702" s="147">
        <v>1098100</v>
      </c>
      <c r="Y702" s="147">
        <v>0</v>
      </c>
      <c r="Z702" s="147">
        <v>1085300</v>
      </c>
      <c r="AA702" s="147">
        <v>0</v>
      </c>
      <c r="AB702" s="147">
        <v>1239500</v>
      </c>
      <c r="AC702" s="147">
        <v>0</v>
      </c>
      <c r="AH702" s="148">
        <v>0</v>
      </c>
      <c r="AI702" s="144">
        <v>0</v>
      </c>
      <c r="AJ702" s="149">
        <v>0</v>
      </c>
    </row>
    <row r="703" spans="2:36" s="145" customFormat="1">
      <c r="B703" s="138">
        <v>2051011</v>
      </c>
      <c r="C703" s="139" t="s">
        <v>1731</v>
      </c>
      <c r="D703" s="140">
        <v>302</v>
      </c>
      <c r="E703" s="141">
        <v>2051011302</v>
      </c>
      <c r="F703" s="142" t="s">
        <v>1739</v>
      </c>
      <c r="G703" s="140" t="s">
        <v>640</v>
      </c>
      <c r="H703" s="139" t="s">
        <v>640</v>
      </c>
      <c r="I703" s="143">
        <v>0</v>
      </c>
      <c r="J703" s="143">
        <v>0</v>
      </c>
      <c r="K703" s="143">
        <v>0</v>
      </c>
      <c r="L703" s="143">
        <v>0</v>
      </c>
      <c r="M703" s="143">
        <v>0</v>
      </c>
      <c r="N703" s="143">
        <v>0</v>
      </c>
      <c r="O703" s="144">
        <v>0</v>
      </c>
      <c r="P703" s="144">
        <v>0</v>
      </c>
      <c r="S703" s="354"/>
      <c r="T703" s="146">
        <v>0</v>
      </c>
      <c r="U703" s="146">
        <v>0</v>
      </c>
      <c r="V703" s="146">
        <v>0</v>
      </c>
      <c r="X703" s="147">
        <v>816900</v>
      </c>
      <c r="Y703" s="147">
        <v>0</v>
      </c>
      <c r="Z703" s="147">
        <v>763500</v>
      </c>
      <c r="AA703" s="147">
        <v>0</v>
      </c>
      <c r="AB703" s="147">
        <v>843300</v>
      </c>
      <c r="AC703" s="147">
        <v>0</v>
      </c>
      <c r="AH703" s="148">
        <v>0</v>
      </c>
      <c r="AI703" s="144">
        <v>0</v>
      </c>
      <c r="AJ703" s="149">
        <v>0</v>
      </c>
    </row>
    <row r="704" spans="2:36" s="163" customFormat="1">
      <c r="B704" s="155">
        <v>2051011</v>
      </c>
      <c r="C704" s="156" t="s">
        <v>1731</v>
      </c>
      <c r="D704" s="157">
        <v>303</v>
      </c>
      <c r="E704" s="158">
        <v>2051011303</v>
      </c>
      <c r="F704" s="159" t="s">
        <v>1740</v>
      </c>
      <c r="G704" s="157" t="s">
        <v>640</v>
      </c>
      <c r="H704" s="156" t="s">
        <v>640</v>
      </c>
      <c r="I704" s="161">
        <v>0</v>
      </c>
      <c r="J704" s="161">
        <v>0</v>
      </c>
      <c r="K704" s="161">
        <v>0</v>
      </c>
      <c r="L704" s="161">
        <v>0</v>
      </c>
      <c r="M704" s="161">
        <v>0</v>
      </c>
      <c r="N704" s="161">
        <v>0</v>
      </c>
      <c r="O704" s="162">
        <v>0</v>
      </c>
      <c r="P704" s="162">
        <v>0</v>
      </c>
      <c r="Q704" s="163" t="s">
        <v>4207</v>
      </c>
      <c r="S704" s="355">
        <v>2</v>
      </c>
      <c r="T704" s="164">
        <v>5846.8198347107445</v>
      </c>
      <c r="U704" s="164">
        <v>0</v>
      </c>
      <c r="V704" s="164">
        <v>0</v>
      </c>
      <c r="X704" s="165">
        <v>472900</v>
      </c>
      <c r="Y704" s="165">
        <v>5846.8198347107445</v>
      </c>
      <c r="Z704" s="165">
        <v>435500</v>
      </c>
      <c r="AA704" s="165">
        <v>6400</v>
      </c>
      <c r="AB704" s="165">
        <v>1708200</v>
      </c>
      <c r="AC704" s="165">
        <v>9000</v>
      </c>
      <c r="AH704" s="166">
        <v>0</v>
      </c>
      <c r="AI704" s="162">
        <v>0</v>
      </c>
      <c r="AJ704" s="167">
        <v>1.236375520133378E-2</v>
      </c>
    </row>
    <row r="705" spans="2:36" s="145" customFormat="1">
      <c r="B705" s="138">
        <v>2051011</v>
      </c>
      <c r="C705" s="139" t="s">
        <v>1731</v>
      </c>
      <c r="D705" s="140">
        <v>304</v>
      </c>
      <c r="E705" s="141">
        <v>2051011304</v>
      </c>
      <c r="F705" s="142" t="s">
        <v>1078</v>
      </c>
      <c r="G705" s="140" t="s">
        <v>640</v>
      </c>
      <c r="H705" s="139" t="s">
        <v>640</v>
      </c>
      <c r="I705" s="143">
        <v>0</v>
      </c>
      <c r="J705" s="143">
        <v>0</v>
      </c>
      <c r="K705" s="143">
        <v>0</v>
      </c>
      <c r="L705" s="143">
        <v>0</v>
      </c>
      <c r="M705" s="143">
        <v>0</v>
      </c>
      <c r="N705" s="143">
        <v>0</v>
      </c>
      <c r="O705" s="144">
        <v>0</v>
      </c>
      <c r="P705" s="144">
        <v>0</v>
      </c>
      <c r="S705" s="354"/>
      <c r="T705" s="146">
        <v>0</v>
      </c>
      <c r="U705" s="146">
        <v>0</v>
      </c>
      <c r="V705" s="146">
        <v>0</v>
      </c>
      <c r="X705" s="147">
        <v>453800</v>
      </c>
      <c r="Y705" s="147">
        <v>0</v>
      </c>
      <c r="Z705" s="147">
        <v>454700</v>
      </c>
      <c r="AA705" s="147">
        <v>0</v>
      </c>
      <c r="AB705" s="147">
        <v>869900</v>
      </c>
      <c r="AC705" s="147">
        <v>0</v>
      </c>
      <c r="AH705" s="148">
        <v>0</v>
      </c>
      <c r="AI705" s="144">
        <v>0</v>
      </c>
      <c r="AJ705" s="149">
        <v>0</v>
      </c>
    </row>
    <row r="706" spans="2:36" s="145" customFormat="1">
      <c r="B706" s="138">
        <v>2051011</v>
      </c>
      <c r="C706" s="139" t="s">
        <v>1731</v>
      </c>
      <c r="D706" s="140">
        <v>401</v>
      </c>
      <c r="E706" s="141">
        <v>2051011401</v>
      </c>
      <c r="F706" s="142" t="s">
        <v>1741</v>
      </c>
      <c r="G706" s="150">
        <v>163514</v>
      </c>
      <c r="H706" s="139" t="s">
        <v>1742</v>
      </c>
      <c r="I706" s="143">
        <v>6651345</v>
      </c>
      <c r="J706" s="143">
        <v>55660</v>
      </c>
      <c r="K706" s="143">
        <v>136496</v>
      </c>
      <c r="L706" s="143">
        <v>1142</v>
      </c>
      <c r="M706" s="143">
        <v>-8038</v>
      </c>
      <c r="N706" s="143">
        <v>298</v>
      </c>
      <c r="O706" s="144">
        <v>6779803</v>
      </c>
      <c r="P706" s="144">
        <v>57100</v>
      </c>
      <c r="S706" s="360">
        <v>1</v>
      </c>
      <c r="T706" s="146">
        <v>14756.641471124618</v>
      </c>
      <c r="U706" s="146">
        <v>302.76831764326829</v>
      </c>
      <c r="V706" s="146">
        <v>79.006093395528865</v>
      </c>
      <c r="X706" s="147">
        <v>1799600</v>
      </c>
      <c r="Y706" s="147">
        <v>15059.409788767885</v>
      </c>
      <c r="Z706" s="147">
        <v>2041500</v>
      </c>
      <c r="AA706" s="147">
        <v>41994</v>
      </c>
      <c r="AB706" s="147">
        <v>2900800</v>
      </c>
      <c r="AC706" s="147">
        <v>0</v>
      </c>
      <c r="AH706" s="148">
        <v>3.7718609691042455</v>
      </c>
      <c r="AI706" s="144">
        <v>6787841</v>
      </c>
      <c r="AJ706" s="149">
        <v>8.3681983711757536E-3</v>
      </c>
    </row>
    <row r="707" spans="2:36" s="145" customFormat="1">
      <c r="B707" s="138">
        <v>2051011</v>
      </c>
      <c r="C707" s="139" t="s">
        <v>1731</v>
      </c>
      <c r="D707" s="140">
        <v>402</v>
      </c>
      <c r="E707" s="141">
        <v>2051011402</v>
      </c>
      <c r="F707" s="142" t="s">
        <v>1078</v>
      </c>
      <c r="G707" s="140" t="s">
        <v>640</v>
      </c>
      <c r="H707" s="139" t="s">
        <v>640</v>
      </c>
      <c r="I707" s="143">
        <v>0</v>
      </c>
      <c r="J707" s="143">
        <v>0</v>
      </c>
      <c r="K707" s="143">
        <v>0</v>
      </c>
      <c r="L707" s="143">
        <v>0</v>
      </c>
      <c r="M707" s="143">
        <v>0</v>
      </c>
      <c r="N707" s="143">
        <v>0</v>
      </c>
      <c r="O707" s="144">
        <v>0</v>
      </c>
      <c r="P707" s="144">
        <v>0</v>
      </c>
      <c r="S707" s="354"/>
      <c r="T707" s="146">
        <v>0</v>
      </c>
      <c r="U707" s="146">
        <v>0</v>
      </c>
      <c r="V707" s="146">
        <v>0</v>
      </c>
      <c r="X707" s="147">
        <v>1020300</v>
      </c>
      <c r="Y707" s="147">
        <v>0</v>
      </c>
      <c r="Z707" s="147">
        <v>1071400</v>
      </c>
      <c r="AA707" s="147">
        <v>0</v>
      </c>
      <c r="AB707" s="147">
        <v>1654000</v>
      </c>
      <c r="AC707" s="147">
        <v>0</v>
      </c>
      <c r="AH707" s="148">
        <v>0</v>
      </c>
      <c r="AI707" s="144">
        <v>0</v>
      </c>
      <c r="AJ707" s="149">
        <v>0</v>
      </c>
    </row>
    <row r="708" spans="2:36" s="145" customFormat="1">
      <c r="B708" s="138">
        <v>2051011</v>
      </c>
      <c r="C708" s="139" t="s">
        <v>1731</v>
      </c>
      <c r="D708" s="140">
        <v>501</v>
      </c>
      <c r="E708" s="141">
        <v>2051011501</v>
      </c>
      <c r="F708" s="142" t="s">
        <v>1743</v>
      </c>
      <c r="G708" s="150">
        <v>163515</v>
      </c>
      <c r="H708" s="139" t="s">
        <v>1743</v>
      </c>
      <c r="I708" s="143">
        <v>2559503</v>
      </c>
      <c r="J708" s="143">
        <v>0</v>
      </c>
      <c r="K708" s="143">
        <v>71294</v>
      </c>
      <c r="L708" s="143">
        <v>0</v>
      </c>
      <c r="M708" s="143">
        <v>460</v>
      </c>
      <c r="N708" s="143">
        <v>0</v>
      </c>
      <c r="O708" s="144">
        <v>2631257</v>
      </c>
      <c r="P708" s="144">
        <v>0</v>
      </c>
      <c r="S708" s="360"/>
      <c r="T708" s="146">
        <v>0</v>
      </c>
      <c r="U708" s="146">
        <v>0</v>
      </c>
      <c r="V708" s="146">
        <v>0</v>
      </c>
      <c r="X708" s="147">
        <v>2122200</v>
      </c>
      <c r="Y708" s="147">
        <v>0</v>
      </c>
      <c r="Z708" s="147">
        <v>2521500</v>
      </c>
      <c r="AA708" s="147">
        <v>22</v>
      </c>
      <c r="AB708" s="147">
        <v>3257300</v>
      </c>
      <c r="AC708" s="147">
        <v>0</v>
      </c>
      <c r="AH708" s="148">
        <v>1.2396555461313732</v>
      </c>
      <c r="AI708" s="144">
        <v>2630797</v>
      </c>
      <c r="AJ708" s="149">
        <v>0</v>
      </c>
    </row>
    <row r="709" spans="2:36" s="163" customFormat="1">
      <c r="B709" s="155">
        <v>2051011</v>
      </c>
      <c r="C709" s="156" t="s">
        <v>1731</v>
      </c>
      <c r="D709" s="157">
        <v>601</v>
      </c>
      <c r="E709" s="158">
        <v>2051011601</v>
      </c>
      <c r="F709" s="159" t="s">
        <v>1744</v>
      </c>
      <c r="G709" s="160">
        <v>163527</v>
      </c>
      <c r="H709" s="156" t="s">
        <v>1744</v>
      </c>
      <c r="I709" s="161">
        <v>7072729</v>
      </c>
      <c r="J709" s="161">
        <v>12281</v>
      </c>
      <c r="K709" s="161">
        <v>5484</v>
      </c>
      <c r="L709" s="161">
        <v>10</v>
      </c>
      <c r="M709" s="161">
        <v>-8335</v>
      </c>
      <c r="N709" s="161">
        <v>-108</v>
      </c>
      <c r="O709" s="162">
        <v>7069878</v>
      </c>
      <c r="P709" s="162">
        <v>12183</v>
      </c>
      <c r="Q709" s="163" t="s">
        <v>4207</v>
      </c>
      <c r="S709" s="355">
        <v>2</v>
      </c>
      <c r="T709" s="164">
        <v>8186.2570397111922</v>
      </c>
      <c r="U709" s="164">
        <v>10</v>
      </c>
      <c r="V709" s="164">
        <v>-108</v>
      </c>
      <c r="X709" s="165">
        <v>5174800</v>
      </c>
      <c r="Y709" s="165">
        <v>8186.2570397111922</v>
      </c>
      <c r="Z709" s="165">
        <v>7151400</v>
      </c>
      <c r="AA709" s="165">
        <v>6800</v>
      </c>
      <c r="AB709" s="165">
        <v>7583400</v>
      </c>
      <c r="AC709" s="165">
        <v>0</v>
      </c>
      <c r="AH709" s="166">
        <v>1.3678234907629281</v>
      </c>
      <c r="AI709" s="162">
        <v>7078213</v>
      </c>
      <c r="AJ709" s="167">
        <v>1.5819465563328423E-3</v>
      </c>
    </row>
    <row r="710" spans="2:36" s="145" customFormat="1">
      <c r="B710" s="138">
        <v>2051011</v>
      </c>
      <c r="C710" s="139" t="s">
        <v>1731</v>
      </c>
      <c r="D710" s="140">
        <v>701</v>
      </c>
      <c r="E710" s="141">
        <v>2051011701</v>
      </c>
      <c r="F710" s="142" t="s">
        <v>1745</v>
      </c>
      <c r="G710" s="140" t="s">
        <v>640</v>
      </c>
      <c r="H710" s="139" t="s">
        <v>640</v>
      </c>
      <c r="I710" s="143">
        <v>0</v>
      </c>
      <c r="J710" s="143">
        <v>0</v>
      </c>
      <c r="K710" s="143">
        <v>0</v>
      </c>
      <c r="L710" s="143">
        <v>0</v>
      </c>
      <c r="M710" s="143">
        <v>0</v>
      </c>
      <c r="N710" s="143">
        <v>0</v>
      </c>
      <c r="O710" s="144">
        <v>0</v>
      </c>
      <c r="P710" s="144">
        <v>0</v>
      </c>
      <c r="S710" s="354"/>
      <c r="T710" s="146">
        <v>0</v>
      </c>
      <c r="U710" s="146">
        <v>0</v>
      </c>
      <c r="V710" s="146">
        <v>0</v>
      </c>
      <c r="X710" s="147">
        <v>13383700</v>
      </c>
      <c r="Y710" s="147">
        <v>0</v>
      </c>
      <c r="Z710" s="147">
        <v>18313800</v>
      </c>
      <c r="AA710" s="147">
        <v>0</v>
      </c>
      <c r="AB710" s="147">
        <v>26349700</v>
      </c>
      <c r="AC710" s="147">
        <v>0</v>
      </c>
      <c r="AH710" s="148">
        <v>0</v>
      </c>
      <c r="AI710" s="144">
        <v>0</v>
      </c>
      <c r="AJ710" s="149">
        <v>0</v>
      </c>
    </row>
    <row r="711" spans="2:36" s="145" customFormat="1">
      <c r="B711" s="138">
        <v>2051011</v>
      </c>
      <c r="C711" s="139" t="s">
        <v>1731</v>
      </c>
      <c r="D711" s="140">
        <v>901</v>
      </c>
      <c r="E711" s="141">
        <v>2051011901</v>
      </c>
      <c r="F711" s="142" t="s">
        <v>981</v>
      </c>
      <c r="G711" s="140" t="s">
        <v>640</v>
      </c>
      <c r="H711" s="139" t="s">
        <v>640</v>
      </c>
      <c r="I711" s="143">
        <v>0</v>
      </c>
      <c r="J711" s="143">
        <v>0</v>
      </c>
      <c r="K711" s="143">
        <v>0</v>
      </c>
      <c r="L711" s="143">
        <v>0</v>
      </c>
      <c r="M711" s="143">
        <v>0</v>
      </c>
      <c r="N711" s="143">
        <v>0</v>
      </c>
      <c r="O711" s="144">
        <v>0</v>
      </c>
      <c r="P711" s="144">
        <v>0</v>
      </c>
      <c r="S711" s="354"/>
      <c r="T711" s="146">
        <v>420.00609339552886</v>
      </c>
      <c r="U711" s="146">
        <v>0</v>
      </c>
      <c r="V711" s="146">
        <v>0</v>
      </c>
      <c r="X711" s="147">
        <v>-68500</v>
      </c>
      <c r="Y711" s="147">
        <v>420.00609339552886</v>
      </c>
      <c r="Z711" s="147">
        <v>46200</v>
      </c>
      <c r="AA711" s="147">
        <v>429</v>
      </c>
      <c r="AB711" s="147">
        <v>21500</v>
      </c>
      <c r="AC711" s="147">
        <v>-200</v>
      </c>
      <c r="AH711" s="148">
        <v>0</v>
      </c>
      <c r="AI711" s="144">
        <v>0</v>
      </c>
      <c r="AJ711" s="149">
        <v>-6.131475815993122E-3</v>
      </c>
    </row>
    <row r="712" spans="2:36" s="208" customFormat="1" ht="24">
      <c r="B712" s="200">
        <v>2051021</v>
      </c>
      <c r="C712" s="201" t="s">
        <v>1746</v>
      </c>
      <c r="D712" s="202">
        <v>101</v>
      </c>
      <c r="E712" s="203">
        <v>2051021101</v>
      </c>
      <c r="F712" s="204" t="s">
        <v>1747</v>
      </c>
      <c r="G712" s="205">
        <v>163516</v>
      </c>
      <c r="H712" s="201" t="s">
        <v>1076</v>
      </c>
      <c r="I712" s="206">
        <v>44918899</v>
      </c>
      <c r="J712" s="206">
        <v>116136</v>
      </c>
      <c r="K712" s="206">
        <v>-1527852</v>
      </c>
      <c r="L712" s="206">
        <v>-5303</v>
      </c>
      <c r="M712" s="206">
        <v>-110568</v>
      </c>
      <c r="N712" s="206">
        <v>335</v>
      </c>
      <c r="O712" s="207">
        <v>43280479</v>
      </c>
      <c r="P712" s="207">
        <v>111168</v>
      </c>
      <c r="S712" s="358">
        <v>1</v>
      </c>
      <c r="T712" s="209">
        <v>75645.027122761065</v>
      </c>
      <c r="U712" s="209">
        <v>-3454.1019049390534</v>
      </c>
      <c r="V712" s="209">
        <v>218.20179863371354</v>
      </c>
      <c r="X712" s="210">
        <v>28262700</v>
      </c>
      <c r="Y712" s="210">
        <v>72190.925217822005</v>
      </c>
      <c r="Z712" s="210">
        <v>29702700</v>
      </c>
      <c r="AA712" s="210">
        <v>141014.56950192104</v>
      </c>
      <c r="AB712" s="210">
        <v>28120500</v>
      </c>
      <c r="AC712" s="210">
        <v>0</v>
      </c>
      <c r="AH712" s="212">
        <v>1.5352760705806594</v>
      </c>
      <c r="AI712" s="207">
        <v>43391047</v>
      </c>
      <c r="AJ712" s="213">
        <v>2.5542826841675427E-3</v>
      </c>
    </row>
    <row r="713" spans="2:36" s="208" customFormat="1" ht="24">
      <c r="B713" s="200">
        <v>2051021</v>
      </c>
      <c r="C713" s="201" t="s">
        <v>1746</v>
      </c>
      <c r="D713" s="202">
        <v>102</v>
      </c>
      <c r="E713" s="203">
        <v>2051021102</v>
      </c>
      <c r="F713" s="204" t="s">
        <v>1748</v>
      </c>
      <c r="G713" s="205"/>
      <c r="H713" s="201"/>
      <c r="I713" s="206">
        <v>0</v>
      </c>
      <c r="J713" s="206">
        <v>0</v>
      </c>
      <c r="K713" s="206">
        <v>0</v>
      </c>
      <c r="L713" s="206">
        <v>0</v>
      </c>
      <c r="M713" s="206">
        <v>0</v>
      </c>
      <c r="N713" s="206">
        <v>0</v>
      </c>
      <c r="O713" s="207">
        <v>0</v>
      </c>
      <c r="P713" s="207">
        <v>0</v>
      </c>
      <c r="S713" s="358"/>
      <c r="T713" s="209">
        <v>0</v>
      </c>
      <c r="U713" s="209">
        <v>0</v>
      </c>
      <c r="V713" s="209">
        <v>0</v>
      </c>
      <c r="X713" s="210">
        <v>3884200</v>
      </c>
      <c r="Y713" s="210">
        <v>0</v>
      </c>
      <c r="Z713" s="210">
        <v>4731600</v>
      </c>
      <c r="AA713" s="210">
        <v>22463.430498078949</v>
      </c>
      <c r="AB713" s="210">
        <v>3833200</v>
      </c>
      <c r="AC713" s="210">
        <v>0</v>
      </c>
      <c r="AH713" s="212">
        <v>0</v>
      </c>
      <c r="AI713" s="207">
        <v>0</v>
      </c>
      <c r="AJ713" s="213">
        <v>0</v>
      </c>
    </row>
    <row r="714" spans="2:36" s="208" customFormat="1" ht="24">
      <c r="B714" s="200">
        <v>2051021</v>
      </c>
      <c r="C714" s="201" t="s">
        <v>1746</v>
      </c>
      <c r="D714" s="202">
        <v>901</v>
      </c>
      <c r="E714" s="203">
        <v>2051021901</v>
      </c>
      <c r="F714" s="204" t="s">
        <v>981</v>
      </c>
      <c r="G714" s="202" t="s">
        <v>640</v>
      </c>
      <c r="H714" s="201" t="s">
        <v>640</v>
      </c>
      <c r="I714" s="206">
        <v>0</v>
      </c>
      <c r="J714" s="206">
        <v>0</v>
      </c>
      <c r="K714" s="206">
        <v>0</v>
      </c>
      <c r="L714" s="206">
        <v>0</v>
      </c>
      <c r="M714" s="206">
        <v>0</v>
      </c>
      <c r="N714" s="206">
        <v>0</v>
      </c>
      <c r="O714" s="207">
        <v>0</v>
      </c>
      <c r="P714" s="207">
        <v>0</v>
      </c>
      <c r="S714" s="358"/>
      <c r="T714" s="209">
        <v>218.20179863371354</v>
      </c>
      <c r="U714" s="209">
        <v>0</v>
      </c>
      <c r="V714" s="209">
        <v>0</v>
      </c>
      <c r="X714" s="210">
        <v>-75800</v>
      </c>
      <c r="Y714" s="210">
        <v>218.20179863371354</v>
      </c>
      <c r="Z714" s="210">
        <v>73200</v>
      </c>
      <c r="AA714" s="210">
        <v>214</v>
      </c>
      <c r="AB714" s="210">
        <v>39500</v>
      </c>
      <c r="AC714" s="210">
        <v>6138.9830138864836</v>
      </c>
      <c r="AH714" s="212">
        <v>0</v>
      </c>
      <c r="AI714" s="207">
        <v>0</v>
      </c>
      <c r="AJ714" s="213">
        <v>-2.8786516970146906E-3</v>
      </c>
    </row>
    <row r="715" spans="2:36" ht="24">
      <c r="B715" s="104">
        <v>2051022</v>
      </c>
      <c r="C715" s="86" t="s">
        <v>4213</v>
      </c>
      <c r="D715" s="85">
        <v>101</v>
      </c>
      <c r="E715" s="111">
        <v>2051022101</v>
      </c>
      <c r="F715" s="112" t="s">
        <v>1749</v>
      </c>
      <c r="G715" s="85" t="s">
        <v>640</v>
      </c>
      <c r="H715" s="86" t="s">
        <v>640</v>
      </c>
      <c r="I715" s="106">
        <v>0</v>
      </c>
      <c r="J715" s="106">
        <v>0</v>
      </c>
      <c r="K715" s="106">
        <v>0</v>
      </c>
      <c r="L715" s="106">
        <v>0</v>
      </c>
      <c r="M715" s="106">
        <v>0</v>
      </c>
      <c r="N715" s="106">
        <v>0</v>
      </c>
      <c r="O715" s="107">
        <v>0</v>
      </c>
      <c r="P715" s="107">
        <v>0</v>
      </c>
      <c r="T715" s="108">
        <v>0</v>
      </c>
      <c r="U715" s="108">
        <v>0</v>
      </c>
      <c r="V715" s="108">
        <v>0</v>
      </c>
      <c r="X715" s="93">
        <v>14771600</v>
      </c>
      <c r="Y715" s="93">
        <v>0</v>
      </c>
      <c r="Z715" s="93">
        <v>13841600</v>
      </c>
      <c r="AA715" s="93">
        <v>0</v>
      </c>
      <c r="AB715" s="93">
        <v>12783700</v>
      </c>
      <c r="AC715" s="93">
        <v>0</v>
      </c>
      <c r="AH715" s="110">
        <v>0</v>
      </c>
      <c r="AI715" s="107">
        <v>0</v>
      </c>
      <c r="AJ715" s="97">
        <v>0</v>
      </c>
    </row>
    <row r="716" spans="2:36" ht="24">
      <c r="B716" s="104">
        <v>2051022</v>
      </c>
      <c r="C716" s="86" t="s">
        <v>4213</v>
      </c>
      <c r="D716" s="85">
        <v>901</v>
      </c>
      <c r="E716" s="111">
        <v>2051022901</v>
      </c>
      <c r="F716" s="112" t="s">
        <v>981</v>
      </c>
      <c r="G716" s="85" t="s">
        <v>640</v>
      </c>
      <c r="H716" s="86" t="s">
        <v>640</v>
      </c>
      <c r="I716" s="106">
        <v>0</v>
      </c>
      <c r="J716" s="106">
        <v>0</v>
      </c>
      <c r="K716" s="106">
        <v>0</v>
      </c>
      <c r="L716" s="106">
        <v>0</v>
      </c>
      <c r="M716" s="106">
        <v>0</v>
      </c>
      <c r="N716" s="106">
        <v>0</v>
      </c>
      <c r="O716" s="107">
        <v>0</v>
      </c>
      <c r="P716" s="107">
        <v>0</v>
      </c>
      <c r="T716" s="108">
        <v>0</v>
      </c>
      <c r="U716" s="108">
        <v>0</v>
      </c>
      <c r="V716" s="108">
        <v>0</v>
      </c>
      <c r="X716" s="93">
        <v>-34800</v>
      </c>
      <c r="Y716" s="93">
        <v>0</v>
      </c>
      <c r="Z716" s="93">
        <v>29400</v>
      </c>
      <c r="AA716" s="93">
        <v>0</v>
      </c>
      <c r="AB716" s="93">
        <v>15800</v>
      </c>
      <c r="AC716" s="93">
        <v>0</v>
      </c>
      <c r="AH716" s="110">
        <v>0</v>
      </c>
      <c r="AI716" s="107">
        <v>0</v>
      </c>
      <c r="AJ716" s="97">
        <v>0</v>
      </c>
    </row>
    <row r="717" spans="2:36">
      <c r="B717" s="104">
        <v>2051023</v>
      </c>
      <c r="C717" s="86" t="s">
        <v>1750</v>
      </c>
      <c r="E717" s="111" t="s">
        <v>640</v>
      </c>
      <c r="F717" s="112" t="s">
        <v>640</v>
      </c>
      <c r="G717" s="105">
        <v>163517</v>
      </c>
      <c r="H717" s="86" t="s">
        <v>123</v>
      </c>
      <c r="I717" s="106">
        <v>33919405</v>
      </c>
      <c r="J717" s="106">
        <v>47571</v>
      </c>
      <c r="K717" s="106">
        <v>-272440</v>
      </c>
      <c r="L717" s="106">
        <v>1186</v>
      </c>
      <c r="M717" s="106">
        <v>-119379</v>
      </c>
      <c r="N717" s="106">
        <v>97</v>
      </c>
      <c r="O717" s="107">
        <v>33527586</v>
      </c>
      <c r="P717" s="107">
        <v>48854</v>
      </c>
      <c r="S717" s="357">
        <v>7</v>
      </c>
      <c r="T717" s="108">
        <v>0</v>
      </c>
      <c r="U717" s="108">
        <v>0</v>
      </c>
      <c r="V717" s="108">
        <v>0</v>
      </c>
      <c r="X717" s="93" t="s">
        <v>640</v>
      </c>
      <c r="Y717" s="93" t="s">
        <v>640</v>
      </c>
      <c r="Z717" s="93" t="s">
        <v>640</v>
      </c>
      <c r="AA717" s="93" t="s">
        <v>640</v>
      </c>
      <c r="AB717" s="93" t="s">
        <v>640</v>
      </c>
      <c r="AC717" s="93" t="s">
        <v>640</v>
      </c>
      <c r="AH717" s="110" t="s">
        <v>640</v>
      </c>
      <c r="AI717" s="107">
        <v>33646965</v>
      </c>
      <c r="AJ717" s="97" t="s">
        <v>640</v>
      </c>
    </row>
    <row r="718" spans="2:36">
      <c r="B718" s="104">
        <v>2051023</v>
      </c>
      <c r="C718" s="86" t="s">
        <v>1750</v>
      </c>
      <c r="D718" s="85">
        <v>101</v>
      </c>
      <c r="E718" s="111">
        <v>2051023101</v>
      </c>
      <c r="F718" s="112" t="s">
        <v>1751</v>
      </c>
      <c r="G718" s="85" t="s">
        <v>640</v>
      </c>
      <c r="H718" s="86" t="s">
        <v>640</v>
      </c>
      <c r="I718" s="117">
        <v>12766796.470690371</v>
      </c>
      <c r="J718" s="117">
        <v>17905.068644547617</v>
      </c>
      <c r="K718" s="117">
        <v>-102542.66047635225</v>
      </c>
      <c r="L718" s="117">
        <v>446.39405125882308</v>
      </c>
      <c r="M718" s="117">
        <v>-44932.609987543881</v>
      </c>
      <c r="N718" s="117">
        <v>36.509462876986376</v>
      </c>
      <c r="O718" s="107" t="s">
        <v>640</v>
      </c>
      <c r="P718" s="107" t="s">
        <v>640</v>
      </c>
      <c r="Q718" s="118" t="s">
        <v>4214</v>
      </c>
      <c r="T718" s="108">
        <v>17905.068644547617</v>
      </c>
      <c r="U718" s="108">
        <v>446.39405125882308</v>
      </c>
      <c r="V718" s="108">
        <v>36.509462876986376</v>
      </c>
      <c r="X718" s="93">
        <v>9971600</v>
      </c>
      <c r="Y718" s="93">
        <v>18351.46269580644</v>
      </c>
      <c r="Z718" s="93">
        <v>9711400</v>
      </c>
      <c r="AA718" s="93">
        <v>1968.7922639221415</v>
      </c>
      <c r="AB718" s="93">
        <v>11667400</v>
      </c>
      <c r="AC718" s="93">
        <v>0</v>
      </c>
      <c r="AH718" s="110">
        <v>1.2700322726758011</v>
      </c>
      <c r="AI718" s="107">
        <v>12664253.810214018</v>
      </c>
      <c r="AJ718" s="97">
        <v>1.8403729286981467E-3</v>
      </c>
    </row>
    <row r="719" spans="2:36">
      <c r="B719" s="104">
        <v>2051023</v>
      </c>
      <c r="C719" s="86" t="s">
        <v>1750</v>
      </c>
      <c r="D719" s="85">
        <v>102</v>
      </c>
      <c r="E719" s="111">
        <v>2051023102</v>
      </c>
      <c r="F719" s="112" t="s">
        <v>1752</v>
      </c>
      <c r="G719" s="85" t="s">
        <v>640</v>
      </c>
      <c r="H719" s="86" t="s">
        <v>640</v>
      </c>
      <c r="I719" s="117">
        <v>3596022.8295587515</v>
      </c>
      <c r="J719" s="117">
        <v>5043.3196580228741</v>
      </c>
      <c r="K719" s="117">
        <v>-28883.185294228664</v>
      </c>
      <c r="L719" s="117">
        <v>125.73578681161061</v>
      </c>
      <c r="M719" s="117">
        <v>-12656.165677726192</v>
      </c>
      <c r="N719" s="117">
        <v>10.283618314271694</v>
      </c>
      <c r="O719" s="107" t="s">
        <v>640</v>
      </c>
      <c r="P719" s="107" t="s">
        <v>640</v>
      </c>
      <c r="Q719" s="118" t="s">
        <v>4214</v>
      </c>
      <c r="T719" s="108">
        <v>5043.3196580228741</v>
      </c>
      <c r="U719" s="108">
        <v>125.73578681161061</v>
      </c>
      <c r="V719" s="108">
        <v>10.283618314271694</v>
      </c>
      <c r="X719" s="93">
        <v>2808700</v>
      </c>
      <c r="Y719" s="93">
        <v>5169.0554448344847</v>
      </c>
      <c r="Z719" s="93">
        <v>2819000</v>
      </c>
      <c r="AA719" s="93">
        <v>571.4959111967911</v>
      </c>
      <c r="AB719" s="93">
        <v>3536400</v>
      </c>
      <c r="AC719" s="93">
        <v>0</v>
      </c>
      <c r="AH719" s="110">
        <v>1.2700322726758013</v>
      </c>
      <c r="AI719" s="107">
        <v>3567139.6442645229</v>
      </c>
      <c r="AJ719" s="97">
        <v>1.8403729286981467E-3</v>
      </c>
    </row>
    <row r="720" spans="2:36">
      <c r="B720" s="104">
        <v>2051023</v>
      </c>
      <c r="C720" s="86" t="s">
        <v>1750</v>
      </c>
      <c r="D720" s="85">
        <v>103</v>
      </c>
      <c r="E720" s="111">
        <v>2051023103</v>
      </c>
      <c r="F720" s="112" t="s">
        <v>1753</v>
      </c>
      <c r="G720" s="85" t="s">
        <v>640</v>
      </c>
      <c r="H720" s="86" t="s">
        <v>640</v>
      </c>
      <c r="I720" s="117">
        <v>2809140.7734307176</v>
      </c>
      <c r="J720" s="117">
        <v>3939.7399728230098</v>
      </c>
      <c r="K720" s="117">
        <v>-22562.963952742233</v>
      </c>
      <c r="L720" s="117">
        <v>98.222270033593773</v>
      </c>
      <c r="M720" s="117">
        <v>-9886.7423055146646</v>
      </c>
      <c r="N720" s="117">
        <v>8.0333559808251245</v>
      </c>
      <c r="O720" s="107" t="s">
        <v>640</v>
      </c>
      <c r="P720" s="107" t="s">
        <v>640</v>
      </c>
      <c r="Q720" s="118" t="s">
        <v>4214</v>
      </c>
      <c r="T720" s="108">
        <v>3939.7399728230098</v>
      </c>
      <c r="U720" s="108">
        <v>98.222270033593773</v>
      </c>
      <c r="V720" s="108">
        <v>8.0333559808251245</v>
      </c>
      <c r="X720" s="93">
        <v>2194100</v>
      </c>
      <c r="Y720" s="93">
        <v>4037.9622428566036</v>
      </c>
      <c r="Z720" s="93">
        <v>1827200</v>
      </c>
      <c r="AA720" s="93">
        <v>370.42828270265233</v>
      </c>
      <c r="AB720" s="93">
        <v>2820300</v>
      </c>
      <c r="AC720" s="93">
        <v>0</v>
      </c>
      <c r="AH720" s="110">
        <v>1.2700322726758013</v>
      </c>
      <c r="AI720" s="107">
        <v>2786577.8094779756</v>
      </c>
      <c r="AJ720" s="97">
        <v>1.8403729286981467E-3</v>
      </c>
    </row>
    <row r="721" spans="2:36">
      <c r="B721" s="104">
        <v>2051023</v>
      </c>
      <c r="C721" s="86" t="s">
        <v>1750</v>
      </c>
      <c r="D721" s="85">
        <v>104</v>
      </c>
      <c r="E721" s="111">
        <v>2051023104</v>
      </c>
      <c r="F721" s="112" t="s">
        <v>1754</v>
      </c>
      <c r="G721" s="85" t="s">
        <v>640</v>
      </c>
      <c r="H721" s="86" t="s">
        <v>640</v>
      </c>
      <c r="I721" s="117">
        <v>14747444.92632016</v>
      </c>
      <c r="J721" s="117">
        <v>20682.871724606499</v>
      </c>
      <c r="K721" s="117">
        <v>-118451.19027667686</v>
      </c>
      <c r="L721" s="117">
        <v>515.64789189597252</v>
      </c>
      <c r="M721" s="117">
        <v>-51903.482029215265</v>
      </c>
      <c r="N721" s="117">
        <v>42.173562827916811</v>
      </c>
      <c r="O721" s="107" t="s">
        <v>640</v>
      </c>
      <c r="P721" s="107" t="s">
        <v>640</v>
      </c>
      <c r="Q721" s="118" t="s">
        <v>4214</v>
      </c>
      <c r="T721" s="108">
        <v>20682.871724606499</v>
      </c>
      <c r="U721" s="108">
        <v>515.64789189597252</v>
      </c>
      <c r="V721" s="108">
        <v>42.173562827916811</v>
      </c>
      <c r="X721" s="93">
        <v>11518600</v>
      </c>
      <c r="Y721" s="93">
        <v>21198.519616502472</v>
      </c>
      <c r="Z721" s="93">
        <v>11371200</v>
      </c>
      <c r="AA721" s="93">
        <v>2305.2835421784148</v>
      </c>
      <c r="AB721" s="93">
        <v>13035800</v>
      </c>
      <c r="AC721" s="93">
        <v>0</v>
      </c>
      <c r="AH721" s="110">
        <v>1.2700322726758011</v>
      </c>
      <c r="AI721" s="107">
        <v>14628993.736043483</v>
      </c>
      <c r="AJ721" s="97">
        <v>1.8403729286981467E-3</v>
      </c>
    </row>
    <row r="722" spans="2:36">
      <c r="B722" s="104">
        <v>2051023</v>
      </c>
      <c r="C722" s="86" t="s">
        <v>1750</v>
      </c>
      <c r="D722" s="85">
        <v>901</v>
      </c>
      <c r="E722" s="111">
        <v>2051023901</v>
      </c>
      <c r="F722" s="112" t="s">
        <v>981</v>
      </c>
      <c r="G722" s="85" t="s">
        <v>640</v>
      </c>
      <c r="H722" s="86" t="s">
        <v>640</v>
      </c>
      <c r="I722" s="106">
        <v>0</v>
      </c>
      <c r="J722" s="106">
        <v>0</v>
      </c>
      <c r="K722" s="106">
        <v>0</v>
      </c>
      <c r="L722" s="106">
        <v>0</v>
      </c>
      <c r="M722" s="106">
        <v>0</v>
      </c>
      <c r="N722" s="106">
        <v>0</v>
      </c>
      <c r="O722" s="107">
        <v>0</v>
      </c>
      <c r="P722" s="107">
        <v>0</v>
      </c>
      <c r="T722" s="108">
        <v>97</v>
      </c>
      <c r="U722" s="108">
        <v>0</v>
      </c>
      <c r="V722" s="108">
        <v>0</v>
      </c>
      <c r="X722" s="93">
        <v>-119400</v>
      </c>
      <c r="Y722" s="93">
        <v>97</v>
      </c>
      <c r="Z722" s="93">
        <v>20100</v>
      </c>
      <c r="AA722" s="93">
        <v>0</v>
      </c>
      <c r="AB722" s="93">
        <v>11000</v>
      </c>
      <c r="AC722" s="93">
        <v>0</v>
      </c>
      <c r="AH722" s="110">
        <v>0</v>
      </c>
      <c r="AI722" s="107">
        <v>0</v>
      </c>
      <c r="AJ722" s="97">
        <v>-8.1239530988274711E-4</v>
      </c>
    </row>
    <row r="723" spans="2:36">
      <c r="B723" s="104">
        <v>2051024</v>
      </c>
      <c r="C723" s="86" t="s">
        <v>1755</v>
      </c>
      <c r="E723" s="111" t="s">
        <v>640</v>
      </c>
      <c r="F723" s="112" t="s">
        <v>640</v>
      </c>
      <c r="G723" s="85" t="s">
        <v>640</v>
      </c>
      <c r="H723" s="86" t="s">
        <v>640</v>
      </c>
      <c r="I723" s="106">
        <v>0</v>
      </c>
      <c r="J723" s="106">
        <v>0</v>
      </c>
      <c r="K723" s="106">
        <v>0</v>
      </c>
      <c r="L723" s="106">
        <v>0</v>
      </c>
      <c r="M723" s="106">
        <v>0</v>
      </c>
      <c r="N723" s="106">
        <v>0</v>
      </c>
      <c r="O723" s="107">
        <v>0</v>
      </c>
      <c r="P723" s="107">
        <v>0</v>
      </c>
      <c r="T723" s="108">
        <v>0</v>
      </c>
      <c r="U723" s="108">
        <v>0</v>
      </c>
      <c r="V723" s="108">
        <v>0</v>
      </c>
      <c r="X723" s="93" t="s">
        <v>640</v>
      </c>
      <c r="Y723" s="93" t="s">
        <v>640</v>
      </c>
      <c r="Z723" s="93" t="s">
        <v>640</v>
      </c>
      <c r="AA723" s="93" t="s">
        <v>640</v>
      </c>
      <c r="AB723" s="93" t="s">
        <v>640</v>
      </c>
      <c r="AC723" s="93" t="s">
        <v>640</v>
      </c>
      <c r="AH723" s="110" t="s">
        <v>640</v>
      </c>
      <c r="AI723" s="107">
        <v>0</v>
      </c>
      <c r="AJ723" s="97" t="s">
        <v>640</v>
      </c>
    </row>
    <row r="724" spans="2:36">
      <c r="B724" s="104">
        <v>2051024</v>
      </c>
      <c r="C724" s="86" t="s">
        <v>1755</v>
      </c>
      <c r="D724" s="85">
        <v>101</v>
      </c>
      <c r="E724" s="111">
        <v>2051024101</v>
      </c>
      <c r="F724" s="112" t="s">
        <v>124</v>
      </c>
      <c r="G724" s="105">
        <v>163518</v>
      </c>
      <c r="H724" s="86" t="s">
        <v>124</v>
      </c>
      <c r="I724" s="106">
        <v>47085611</v>
      </c>
      <c r="J724" s="106">
        <v>13000</v>
      </c>
      <c r="K724" s="106">
        <v>-1906738</v>
      </c>
      <c r="L724" s="106">
        <v>-526</v>
      </c>
      <c r="M724" s="106">
        <v>-281300</v>
      </c>
      <c r="N724" s="106">
        <v>0</v>
      </c>
      <c r="O724" s="107">
        <v>44897573</v>
      </c>
      <c r="P724" s="107">
        <v>12474</v>
      </c>
      <c r="T724" s="108">
        <v>13000</v>
      </c>
      <c r="U724" s="108">
        <v>-526</v>
      </c>
      <c r="V724" s="108">
        <v>0</v>
      </c>
      <c r="X724" s="93">
        <v>42313400</v>
      </c>
      <c r="Y724" s="93">
        <v>12474</v>
      </c>
      <c r="Z724" s="93">
        <v>40510800</v>
      </c>
      <c r="AA724" s="93">
        <v>42785</v>
      </c>
      <c r="AB724" s="93">
        <v>41518000</v>
      </c>
      <c r="AC724" s="93">
        <v>0</v>
      </c>
      <c r="AH724" s="110">
        <v>1.0677202257440905</v>
      </c>
      <c r="AI724" s="107">
        <v>45178873</v>
      </c>
      <c r="AJ724" s="97">
        <v>2.9480022876913694E-4</v>
      </c>
    </row>
    <row r="725" spans="2:36">
      <c r="B725" s="104">
        <v>2051024</v>
      </c>
      <c r="C725" s="86" t="s">
        <v>1755</v>
      </c>
      <c r="D725" s="85">
        <v>901</v>
      </c>
      <c r="E725" s="111">
        <v>2051024901</v>
      </c>
      <c r="F725" s="112" t="s">
        <v>981</v>
      </c>
      <c r="G725" s="85" t="s">
        <v>640</v>
      </c>
      <c r="H725" s="86" t="s">
        <v>640</v>
      </c>
      <c r="I725" s="106">
        <v>0</v>
      </c>
      <c r="J725" s="106">
        <v>0</v>
      </c>
      <c r="K725" s="106">
        <v>0</v>
      </c>
      <c r="L725" s="106">
        <v>0</v>
      </c>
      <c r="M725" s="106">
        <v>0</v>
      </c>
      <c r="N725" s="106">
        <v>0</v>
      </c>
      <c r="O725" s="107">
        <v>0</v>
      </c>
      <c r="P725" s="107">
        <v>0</v>
      </c>
      <c r="T725" s="108">
        <v>0</v>
      </c>
      <c r="U725" s="108">
        <v>0</v>
      </c>
      <c r="V725" s="108">
        <v>0</v>
      </c>
      <c r="X725" s="93">
        <v>-281300</v>
      </c>
      <c r="Y725" s="93">
        <v>0</v>
      </c>
      <c r="Z725" s="93">
        <v>77100</v>
      </c>
      <c r="AA725" s="93">
        <v>4</v>
      </c>
      <c r="AB725" s="93">
        <v>133000</v>
      </c>
      <c r="AC725" s="93">
        <v>0</v>
      </c>
      <c r="AH725" s="110">
        <v>0</v>
      </c>
      <c r="AI725" s="107">
        <v>0</v>
      </c>
      <c r="AJ725" s="97">
        <v>0</v>
      </c>
    </row>
    <row r="726" spans="2:36" s="145" customFormat="1">
      <c r="B726" s="138">
        <v>2051025</v>
      </c>
      <c r="C726" s="139" t="s">
        <v>1756</v>
      </c>
      <c r="D726" s="140"/>
      <c r="E726" s="141" t="s">
        <v>640</v>
      </c>
      <c r="F726" s="142" t="s">
        <v>640</v>
      </c>
      <c r="G726" s="150">
        <v>163521</v>
      </c>
      <c r="H726" s="139" t="s">
        <v>125</v>
      </c>
      <c r="I726" s="143">
        <v>24856429</v>
      </c>
      <c r="J726" s="143">
        <v>213141</v>
      </c>
      <c r="K726" s="143">
        <v>1502</v>
      </c>
      <c r="L726" s="143">
        <v>13</v>
      </c>
      <c r="M726" s="143">
        <v>-8179</v>
      </c>
      <c r="N726" s="143">
        <v>0</v>
      </c>
      <c r="O726" s="144">
        <v>24849752</v>
      </c>
      <c r="P726" s="144">
        <v>213154</v>
      </c>
      <c r="S726" s="354">
        <v>7</v>
      </c>
      <c r="T726" s="146">
        <v>0</v>
      </c>
      <c r="U726" s="146">
        <v>0</v>
      </c>
      <c r="V726" s="146">
        <v>0</v>
      </c>
      <c r="X726" s="147" t="s">
        <v>640</v>
      </c>
      <c r="Y726" s="147" t="s">
        <v>640</v>
      </c>
      <c r="Z726" s="147" t="s">
        <v>640</v>
      </c>
      <c r="AA726" s="147" t="s">
        <v>640</v>
      </c>
      <c r="AB726" s="147" t="s">
        <v>640</v>
      </c>
      <c r="AC726" s="147" t="s">
        <v>640</v>
      </c>
      <c r="AH726" s="148" t="s">
        <v>640</v>
      </c>
      <c r="AI726" s="144">
        <v>24857931</v>
      </c>
      <c r="AJ726" s="149" t="s">
        <v>640</v>
      </c>
    </row>
    <row r="727" spans="2:36" s="145" customFormat="1">
      <c r="B727" s="138">
        <v>2051025</v>
      </c>
      <c r="C727" s="139" t="s">
        <v>1756</v>
      </c>
      <c r="D727" s="140">
        <v>101</v>
      </c>
      <c r="E727" s="141">
        <v>2051025101</v>
      </c>
      <c r="F727" s="142" t="s">
        <v>1757</v>
      </c>
      <c r="G727" s="140" t="s">
        <v>640</v>
      </c>
      <c r="H727" s="139" t="s">
        <v>640</v>
      </c>
      <c r="I727" s="153">
        <v>19270698.71269675</v>
      </c>
      <c r="J727" s="153">
        <v>165244.00968147509</v>
      </c>
      <c r="K727" s="153">
        <v>1164.4709490035966</v>
      </c>
      <c r="L727" s="153">
        <v>10.078643366875337</v>
      </c>
      <c r="M727" s="153">
        <v>-6341.0172382825676</v>
      </c>
      <c r="N727" s="153">
        <v>0</v>
      </c>
      <c r="O727" s="144" t="s">
        <v>640</v>
      </c>
      <c r="P727" s="144" t="s">
        <v>640</v>
      </c>
      <c r="Q727" s="154" t="s">
        <v>4215</v>
      </c>
      <c r="S727" s="354"/>
      <c r="T727" s="146">
        <v>165244.00968147509</v>
      </c>
      <c r="U727" s="146">
        <v>10.078643366875337</v>
      </c>
      <c r="V727" s="146">
        <v>0</v>
      </c>
      <c r="X727" s="147">
        <v>17697400</v>
      </c>
      <c r="Y727" s="147">
        <v>165254.08832484196</v>
      </c>
      <c r="Z727" s="147">
        <v>15800000</v>
      </c>
      <c r="AA727" s="147">
        <v>24746.511433858359</v>
      </c>
      <c r="AB727" s="147">
        <v>20748700</v>
      </c>
      <c r="AC727" s="147">
        <v>0</v>
      </c>
      <c r="AH727" s="148">
        <v>1.0889657906611003</v>
      </c>
      <c r="AI727" s="144">
        <v>19271863.183645755</v>
      </c>
      <c r="AJ727" s="149">
        <v>9.3377608193769678E-3</v>
      </c>
    </row>
    <row r="728" spans="2:36" s="145" customFormat="1">
      <c r="B728" s="138">
        <v>2051025</v>
      </c>
      <c r="C728" s="139" t="s">
        <v>1756</v>
      </c>
      <c r="D728" s="140">
        <v>102</v>
      </c>
      <c r="E728" s="141">
        <v>2051025102</v>
      </c>
      <c r="F728" s="142" t="s">
        <v>1758</v>
      </c>
      <c r="G728" s="140" t="s">
        <v>640</v>
      </c>
      <c r="H728" s="139" t="s">
        <v>640</v>
      </c>
      <c r="I728" s="153">
        <v>2709727.6292871195</v>
      </c>
      <c r="J728" s="153">
        <v>23235.600601916143</v>
      </c>
      <c r="K728" s="153">
        <v>163.7407730285494</v>
      </c>
      <c r="L728" s="153">
        <v>1.4171971034428377</v>
      </c>
      <c r="M728" s="153">
        <v>-891.63500838915149</v>
      </c>
      <c r="N728" s="153">
        <v>0</v>
      </c>
      <c r="O728" s="144" t="s">
        <v>640</v>
      </c>
      <c r="P728" s="144" t="s">
        <v>640</v>
      </c>
      <c r="Q728" s="154" t="s">
        <v>4215</v>
      </c>
      <c r="S728" s="354"/>
      <c r="T728" s="146">
        <v>23235.600601916143</v>
      </c>
      <c r="U728" s="146">
        <v>1.4171971034428377</v>
      </c>
      <c r="V728" s="146">
        <v>0</v>
      </c>
      <c r="X728" s="147">
        <v>2488500</v>
      </c>
      <c r="Y728" s="147">
        <v>23237.017799019584</v>
      </c>
      <c r="Z728" s="147">
        <v>2029500</v>
      </c>
      <c r="AA728" s="147">
        <v>3178.6737313300969</v>
      </c>
      <c r="AB728" s="147">
        <v>1414800</v>
      </c>
      <c r="AC728" s="147">
        <v>0</v>
      </c>
      <c r="AH728" s="148">
        <v>1.0889657906611003</v>
      </c>
      <c r="AI728" s="144">
        <v>2709891.3700601482</v>
      </c>
      <c r="AJ728" s="149">
        <v>9.3377608193769678E-3</v>
      </c>
    </row>
    <row r="729" spans="2:36" s="145" customFormat="1">
      <c r="B729" s="138">
        <v>2051025</v>
      </c>
      <c r="C729" s="139" t="s">
        <v>1756</v>
      </c>
      <c r="D729" s="140">
        <v>103</v>
      </c>
      <c r="E729" s="141">
        <v>2051025103</v>
      </c>
      <c r="F729" s="142" t="s">
        <v>1759</v>
      </c>
      <c r="G729" s="140" t="s">
        <v>640</v>
      </c>
      <c r="H729" s="139" t="s">
        <v>640</v>
      </c>
      <c r="I729" s="153">
        <v>2876002.6580161299</v>
      </c>
      <c r="J729" s="153">
        <v>24661.389716608766</v>
      </c>
      <c r="K729" s="153">
        <v>173.78827796785399</v>
      </c>
      <c r="L729" s="153">
        <v>1.5041595296818255</v>
      </c>
      <c r="M729" s="153">
        <v>-946.34775332828087</v>
      </c>
      <c r="N729" s="153">
        <v>0</v>
      </c>
      <c r="O729" s="144" t="s">
        <v>640</v>
      </c>
      <c r="P729" s="144" t="s">
        <v>640</v>
      </c>
      <c r="Q729" s="154" t="s">
        <v>4215</v>
      </c>
      <c r="S729" s="354"/>
      <c r="T729" s="146">
        <v>24661.389716608766</v>
      </c>
      <c r="U729" s="146">
        <v>1.5041595296818255</v>
      </c>
      <c r="V729" s="146">
        <v>0</v>
      </c>
      <c r="X729" s="147">
        <v>2641200</v>
      </c>
      <c r="Y729" s="147">
        <v>24662.893876138449</v>
      </c>
      <c r="Z729" s="147">
        <v>2544200</v>
      </c>
      <c r="AA729" s="147">
        <v>3984.8148348115456</v>
      </c>
      <c r="AB729" s="147">
        <v>3003900</v>
      </c>
      <c r="AC729" s="147">
        <v>0</v>
      </c>
      <c r="AH729" s="148">
        <v>1.0889657906611001</v>
      </c>
      <c r="AI729" s="144">
        <v>2876176.4462940977</v>
      </c>
      <c r="AJ729" s="149">
        <v>9.3377608193769678E-3</v>
      </c>
    </row>
    <row r="730" spans="2:36" s="145" customFormat="1">
      <c r="B730" s="138">
        <v>2051025</v>
      </c>
      <c r="C730" s="139" t="s">
        <v>1756</v>
      </c>
      <c r="D730" s="140">
        <v>901</v>
      </c>
      <c r="E730" s="141">
        <v>2051025901</v>
      </c>
      <c r="F730" s="142" t="s">
        <v>981</v>
      </c>
      <c r="G730" s="140" t="s">
        <v>640</v>
      </c>
      <c r="H730" s="139" t="s">
        <v>640</v>
      </c>
      <c r="I730" s="143">
        <v>0</v>
      </c>
      <c r="J730" s="143">
        <v>0</v>
      </c>
      <c r="K730" s="143">
        <v>0</v>
      </c>
      <c r="L730" s="143">
        <v>0</v>
      </c>
      <c r="M730" s="143">
        <v>0</v>
      </c>
      <c r="N730" s="143">
        <v>0</v>
      </c>
      <c r="O730" s="144">
        <v>0</v>
      </c>
      <c r="P730" s="144">
        <v>0</v>
      </c>
      <c r="S730" s="354"/>
      <c r="T730" s="146">
        <v>0</v>
      </c>
      <c r="U730" s="146">
        <v>0</v>
      </c>
      <c r="V730" s="146">
        <v>0</v>
      </c>
      <c r="X730" s="147">
        <v>-8200</v>
      </c>
      <c r="Y730" s="147">
        <v>0</v>
      </c>
      <c r="Z730" s="147">
        <v>-24300</v>
      </c>
      <c r="AA730" s="147">
        <v>1</v>
      </c>
      <c r="AB730" s="147">
        <v>51500</v>
      </c>
      <c r="AC730" s="147">
        <v>43114.867936387833</v>
      </c>
      <c r="AH730" s="148">
        <v>0</v>
      </c>
      <c r="AI730" s="144">
        <v>0</v>
      </c>
      <c r="AJ730" s="149">
        <v>0</v>
      </c>
    </row>
    <row r="731" spans="2:36">
      <c r="B731" s="104">
        <v>2051031</v>
      </c>
      <c r="C731" s="86" t="s">
        <v>1760</v>
      </c>
      <c r="D731" s="85">
        <v>101</v>
      </c>
      <c r="E731" s="111">
        <v>2051031101</v>
      </c>
      <c r="F731" s="112" t="s">
        <v>1761</v>
      </c>
      <c r="G731" s="105">
        <v>163524</v>
      </c>
      <c r="H731" s="86" t="s">
        <v>1761</v>
      </c>
      <c r="I731" s="106">
        <v>18098159</v>
      </c>
      <c r="J731" s="106">
        <v>208907</v>
      </c>
      <c r="K731" s="106">
        <v>-266353</v>
      </c>
      <c r="L731" s="106">
        <v>-6634</v>
      </c>
      <c r="M731" s="106">
        <v>-236185</v>
      </c>
      <c r="N731" s="106">
        <v>526</v>
      </c>
      <c r="O731" s="107">
        <v>17595621</v>
      </c>
      <c r="P731" s="107">
        <v>202799</v>
      </c>
      <c r="S731" s="357">
        <v>1</v>
      </c>
      <c r="T731" s="108">
        <v>134297.31195482946</v>
      </c>
      <c r="U731" s="108">
        <v>-4264.7128507342441</v>
      </c>
      <c r="V731" s="108">
        <v>338.14274336542246</v>
      </c>
      <c r="X731" s="93">
        <v>11463300</v>
      </c>
      <c r="Y731" s="93">
        <v>130032.59910409522</v>
      </c>
      <c r="Z731" s="93">
        <v>11223800</v>
      </c>
      <c r="AA731" s="93">
        <v>0</v>
      </c>
      <c r="AB731" s="93">
        <v>11146000</v>
      </c>
      <c r="AC731" s="93">
        <v>91485</v>
      </c>
      <c r="AH731" s="110">
        <v>1.5555560789650449</v>
      </c>
      <c r="AI731" s="107">
        <v>17831806</v>
      </c>
      <c r="AJ731" s="97">
        <v>1.1343382717375906E-2</v>
      </c>
    </row>
    <row r="732" spans="2:36">
      <c r="B732" s="104">
        <v>2051031</v>
      </c>
      <c r="C732" s="86" t="s">
        <v>1760</v>
      </c>
      <c r="D732" s="85">
        <v>501</v>
      </c>
      <c r="E732" s="111">
        <v>2051031501</v>
      </c>
      <c r="F732" s="112" t="s">
        <v>1762</v>
      </c>
      <c r="G732" s="105">
        <v>163526</v>
      </c>
      <c r="H732" s="86" t="s">
        <v>1763</v>
      </c>
      <c r="I732" s="106">
        <v>12578437</v>
      </c>
      <c r="J732" s="106">
        <v>30031</v>
      </c>
      <c r="K732" s="106">
        <v>-43825</v>
      </c>
      <c r="L732" s="106">
        <v>1350</v>
      </c>
      <c r="M732" s="106">
        <v>-105653</v>
      </c>
      <c r="N732" s="106">
        <v>0</v>
      </c>
      <c r="O732" s="107">
        <v>12428959</v>
      </c>
      <c r="P732" s="107">
        <v>31381</v>
      </c>
      <c r="S732" s="357">
        <v>1</v>
      </c>
      <c r="T732" s="108">
        <v>14374.596820388218</v>
      </c>
      <c r="U732" s="108">
        <v>646.18912815171302</v>
      </c>
      <c r="V732" s="108">
        <v>0</v>
      </c>
      <c r="X732" s="93">
        <v>5999800</v>
      </c>
      <c r="Y732" s="93">
        <v>15020.785948539931</v>
      </c>
      <c r="Z732" s="93">
        <v>5076800</v>
      </c>
      <c r="AA732" s="93">
        <v>0</v>
      </c>
      <c r="AB732" s="93">
        <v>17420900</v>
      </c>
      <c r="AC732" s="93">
        <v>0</v>
      </c>
      <c r="AH732" s="110">
        <v>2.0891716390546353</v>
      </c>
      <c r="AI732" s="107">
        <v>12534612</v>
      </c>
      <c r="AJ732" s="97">
        <v>2.5035477763492003E-3</v>
      </c>
    </row>
    <row r="733" spans="2:36">
      <c r="B733" s="104">
        <v>2051031</v>
      </c>
      <c r="C733" s="86" t="s">
        <v>1760</v>
      </c>
      <c r="D733" s="85">
        <v>201</v>
      </c>
      <c r="E733" s="111">
        <v>2051031201</v>
      </c>
      <c r="F733" s="112" t="s">
        <v>1764</v>
      </c>
      <c r="G733" s="105">
        <v>163528</v>
      </c>
      <c r="H733" s="86" t="s">
        <v>1764</v>
      </c>
      <c r="I733" s="106">
        <v>10729090</v>
      </c>
      <c r="J733" s="106">
        <v>256615</v>
      </c>
      <c r="K733" s="106">
        <v>-233906</v>
      </c>
      <c r="L733" s="106">
        <v>12698</v>
      </c>
      <c r="M733" s="106">
        <v>-75241</v>
      </c>
      <c r="N733" s="106">
        <v>0</v>
      </c>
      <c r="O733" s="107">
        <v>10419943</v>
      </c>
      <c r="P733" s="107">
        <v>269313</v>
      </c>
      <c r="T733" s="108">
        <v>256615</v>
      </c>
      <c r="U733" s="108">
        <v>12698</v>
      </c>
      <c r="V733" s="108">
        <v>0</v>
      </c>
      <c r="X733" s="93">
        <v>10093300</v>
      </c>
      <c r="Y733" s="93">
        <v>269313</v>
      </c>
      <c r="Z733" s="93">
        <v>10232000</v>
      </c>
      <c r="AA733" s="93">
        <v>0</v>
      </c>
      <c r="AB733" s="93">
        <v>17118500</v>
      </c>
      <c r="AC733" s="93">
        <v>0</v>
      </c>
      <c r="AH733" s="110">
        <v>1.0398169082460642</v>
      </c>
      <c r="AI733" s="107">
        <v>10495184</v>
      </c>
      <c r="AJ733" s="97">
        <v>2.6682353640533819E-2</v>
      </c>
    </row>
    <row r="734" spans="2:36">
      <c r="B734" s="104">
        <v>2051031</v>
      </c>
      <c r="C734" s="86" t="s">
        <v>1760</v>
      </c>
      <c r="D734" s="85">
        <v>301</v>
      </c>
      <c r="E734" s="111">
        <v>2051031301</v>
      </c>
      <c r="F734" s="112" t="s">
        <v>1765</v>
      </c>
      <c r="G734" s="85" t="s">
        <v>640</v>
      </c>
      <c r="H734" s="86" t="s">
        <v>640</v>
      </c>
      <c r="I734" s="106">
        <v>0</v>
      </c>
      <c r="J734" s="106">
        <v>0</v>
      </c>
      <c r="K734" s="106">
        <v>0</v>
      </c>
      <c r="L734" s="106">
        <v>0</v>
      </c>
      <c r="M734" s="106">
        <v>0</v>
      </c>
      <c r="N734" s="106">
        <v>0</v>
      </c>
      <c r="O734" s="107">
        <v>0</v>
      </c>
      <c r="P734" s="107">
        <v>0</v>
      </c>
      <c r="T734" s="108">
        <v>0</v>
      </c>
      <c r="U734" s="108">
        <v>0</v>
      </c>
      <c r="V734" s="108">
        <v>0</v>
      </c>
      <c r="X734" s="93">
        <v>3758000</v>
      </c>
      <c r="Y734" s="93">
        <v>0</v>
      </c>
      <c r="Z734" s="93">
        <v>4946200</v>
      </c>
      <c r="AA734" s="93">
        <v>0</v>
      </c>
      <c r="AB734" s="93">
        <v>5076400</v>
      </c>
      <c r="AC734" s="93">
        <v>0</v>
      </c>
      <c r="AH734" s="110">
        <v>0</v>
      </c>
      <c r="AI734" s="107">
        <v>0</v>
      </c>
      <c r="AJ734" s="97">
        <v>0</v>
      </c>
    </row>
    <row r="735" spans="2:36">
      <c r="B735" s="104">
        <v>2051031</v>
      </c>
      <c r="C735" s="86" t="s">
        <v>1760</v>
      </c>
      <c r="D735" s="85">
        <v>401</v>
      </c>
      <c r="E735" s="111">
        <v>2051031401</v>
      </c>
      <c r="F735" s="112" t="s">
        <v>1766</v>
      </c>
      <c r="G735" s="85" t="s">
        <v>640</v>
      </c>
      <c r="H735" s="86" t="s">
        <v>640</v>
      </c>
      <c r="I735" s="106">
        <v>0</v>
      </c>
      <c r="J735" s="106">
        <v>0</v>
      </c>
      <c r="K735" s="106">
        <v>0</v>
      </c>
      <c r="L735" s="106">
        <v>0</v>
      </c>
      <c r="M735" s="106">
        <v>0</v>
      </c>
      <c r="N735" s="106">
        <v>0</v>
      </c>
      <c r="O735" s="107">
        <v>0</v>
      </c>
      <c r="P735" s="107">
        <v>0</v>
      </c>
      <c r="T735" s="108">
        <v>0</v>
      </c>
      <c r="U735" s="108">
        <v>0</v>
      </c>
      <c r="V735" s="108">
        <v>0</v>
      </c>
      <c r="X735" s="93">
        <v>2219900</v>
      </c>
      <c r="Y735" s="93">
        <v>0</v>
      </c>
      <c r="Z735" s="93">
        <v>3903700</v>
      </c>
      <c r="AA735" s="93">
        <v>0</v>
      </c>
      <c r="AB735" s="93">
        <v>0</v>
      </c>
      <c r="AC735" s="93">
        <v>0</v>
      </c>
      <c r="AH735" s="110">
        <v>0</v>
      </c>
      <c r="AI735" s="107">
        <v>0</v>
      </c>
      <c r="AJ735" s="97">
        <v>0</v>
      </c>
    </row>
    <row r="736" spans="2:36">
      <c r="B736" s="104">
        <v>2051031</v>
      </c>
      <c r="C736" s="86" t="s">
        <v>1760</v>
      </c>
      <c r="D736" s="85">
        <v>402</v>
      </c>
      <c r="E736" s="111">
        <v>2051031402</v>
      </c>
      <c r="F736" s="112" t="s">
        <v>1078</v>
      </c>
      <c r="G736" s="85" t="s">
        <v>640</v>
      </c>
      <c r="H736" s="86" t="s">
        <v>640</v>
      </c>
      <c r="I736" s="106">
        <v>0</v>
      </c>
      <c r="J736" s="106">
        <v>0</v>
      </c>
      <c r="K736" s="106">
        <v>0</v>
      </c>
      <c r="L736" s="106">
        <v>0</v>
      </c>
      <c r="M736" s="106">
        <v>0</v>
      </c>
      <c r="N736" s="106">
        <v>0</v>
      </c>
      <c r="O736" s="107">
        <v>0</v>
      </c>
      <c r="P736" s="107">
        <v>0</v>
      </c>
      <c r="T736" s="108">
        <v>0</v>
      </c>
      <c r="U736" s="108">
        <v>0</v>
      </c>
      <c r="V736" s="108">
        <v>0</v>
      </c>
      <c r="X736" s="93">
        <v>8324700</v>
      </c>
      <c r="Y736" s="93">
        <v>0</v>
      </c>
      <c r="Z736" s="93">
        <v>8662300</v>
      </c>
      <c r="AA736" s="93">
        <v>0</v>
      </c>
      <c r="AB736" s="93">
        <v>0</v>
      </c>
      <c r="AC736" s="93">
        <v>0</v>
      </c>
      <c r="AH736" s="110">
        <v>0</v>
      </c>
      <c r="AI736" s="107">
        <v>0</v>
      </c>
      <c r="AJ736" s="97">
        <v>0</v>
      </c>
    </row>
    <row r="737" spans="2:36">
      <c r="B737" s="104">
        <v>2051031</v>
      </c>
      <c r="C737" s="86" t="s">
        <v>1760</v>
      </c>
      <c r="D737" s="85">
        <v>601</v>
      </c>
      <c r="E737" s="111">
        <v>2051031601</v>
      </c>
      <c r="F737" s="112" t="s">
        <v>1767</v>
      </c>
      <c r="G737" s="85" t="s">
        <v>640</v>
      </c>
      <c r="H737" s="86" t="s">
        <v>640</v>
      </c>
      <c r="I737" s="106">
        <v>0</v>
      </c>
      <c r="J737" s="106">
        <v>0</v>
      </c>
      <c r="K737" s="106">
        <v>0</v>
      </c>
      <c r="L737" s="106">
        <v>0</v>
      </c>
      <c r="M737" s="106">
        <v>0</v>
      </c>
      <c r="N737" s="106">
        <v>0</v>
      </c>
      <c r="O737" s="107">
        <v>0</v>
      </c>
      <c r="P737" s="107">
        <v>0</v>
      </c>
      <c r="T737" s="108">
        <v>0</v>
      </c>
      <c r="U737" s="108">
        <v>0</v>
      </c>
      <c r="V737" s="108">
        <v>0</v>
      </c>
      <c r="X737" s="93">
        <v>3241700</v>
      </c>
      <c r="Y737" s="93">
        <v>0</v>
      </c>
      <c r="Z737" s="93">
        <v>0</v>
      </c>
      <c r="AA737" s="93">
        <v>0</v>
      </c>
      <c r="AB737" s="93">
        <v>0</v>
      </c>
      <c r="AC737" s="93">
        <v>0</v>
      </c>
      <c r="AH737" s="110">
        <v>0</v>
      </c>
      <c r="AI737" s="107">
        <v>0</v>
      </c>
      <c r="AJ737" s="97">
        <v>0</v>
      </c>
    </row>
    <row r="738" spans="2:36">
      <c r="B738" s="104">
        <v>2051031</v>
      </c>
      <c r="C738" s="86" t="s">
        <v>1760</v>
      </c>
      <c r="D738" s="85">
        <v>901</v>
      </c>
      <c r="E738" s="111">
        <v>2051031901</v>
      </c>
      <c r="F738" s="112" t="s">
        <v>981</v>
      </c>
      <c r="G738" s="85" t="s">
        <v>640</v>
      </c>
      <c r="H738" s="86" t="s">
        <v>640</v>
      </c>
      <c r="I738" s="106">
        <v>0</v>
      </c>
      <c r="J738" s="106">
        <v>0</v>
      </c>
      <c r="K738" s="106">
        <v>0</v>
      </c>
      <c r="L738" s="106">
        <v>0</v>
      </c>
      <c r="M738" s="106">
        <v>0</v>
      </c>
      <c r="N738" s="106">
        <v>0</v>
      </c>
      <c r="O738" s="107">
        <v>0</v>
      </c>
      <c r="P738" s="107">
        <v>0</v>
      </c>
      <c r="T738" s="108">
        <v>338.14274336542246</v>
      </c>
      <c r="U738" s="108">
        <v>0</v>
      </c>
      <c r="V738" s="108">
        <v>0</v>
      </c>
      <c r="X738" s="93">
        <v>-417100</v>
      </c>
      <c r="Y738" s="93">
        <v>338.14274336542246</v>
      </c>
      <c r="Z738" s="93">
        <v>55200</v>
      </c>
      <c r="AA738" s="93">
        <v>0</v>
      </c>
      <c r="AB738" s="93">
        <v>313200</v>
      </c>
      <c r="AC738" s="93">
        <v>0</v>
      </c>
      <c r="AH738" s="110">
        <v>0</v>
      </c>
      <c r="AI738" s="107">
        <v>0</v>
      </c>
      <c r="AJ738" s="97">
        <v>-8.1069945664210608E-4</v>
      </c>
    </row>
    <row r="739" spans="2:36" s="145" customFormat="1">
      <c r="B739" s="138">
        <v>2051099</v>
      </c>
      <c r="C739" s="139" t="s">
        <v>1768</v>
      </c>
      <c r="D739" s="140">
        <v>101</v>
      </c>
      <c r="E739" s="141">
        <v>2051099101</v>
      </c>
      <c r="F739" s="142" t="s">
        <v>1769</v>
      </c>
      <c r="G739" s="140" t="s">
        <v>640</v>
      </c>
      <c r="H739" s="139" t="s">
        <v>640</v>
      </c>
      <c r="I739" s="143">
        <v>0</v>
      </c>
      <c r="J739" s="143">
        <v>0</v>
      </c>
      <c r="K739" s="143">
        <v>0</v>
      </c>
      <c r="L739" s="143">
        <v>0</v>
      </c>
      <c r="M739" s="143">
        <v>0</v>
      </c>
      <c r="N739" s="143">
        <v>0</v>
      </c>
      <c r="O739" s="144">
        <v>0</v>
      </c>
      <c r="P739" s="144">
        <v>0</v>
      </c>
      <c r="S739" s="354"/>
      <c r="T739" s="146">
        <v>0</v>
      </c>
      <c r="U739" s="146">
        <v>0</v>
      </c>
      <c r="V739" s="146">
        <v>0</v>
      </c>
      <c r="X739" s="147">
        <v>759800</v>
      </c>
      <c r="Y739" s="147">
        <v>0</v>
      </c>
      <c r="Z739" s="147">
        <v>1159400</v>
      </c>
      <c r="AA739" s="147">
        <v>0</v>
      </c>
      <c r="AB739" s="147">
        <v>1166100</v>
      </c>
      <c r="AC739" s="147">
        <v>0</v>
      </c>
      <c r="AH739" s="148">
        <v>0</v>
      </c>
      <c r="AI739" s="144">
        <v>0</v>
      </c>
      <c r="AJ739" s="149">
        <v>0</v>
      </c>
    </row>
    <row r="740" spans="2:36" s="145" customFormat="1">
      <c r="B740" s="138">
        <v>2051099</v>
      </c>
      <c r="C740" s="139" t="s">
        <v>1768</v>
      </c>
      <c r="D740" s="140">
        <v>102</v>
      </c>
      <c r="E740" s="141">
        <v>2051099102</v>
      </c>
      <c r="F740" s="142" t="s">
        <v>1770</v>
      </c>
      <c r="G740" s="140" t="s">
        <v>640</v>
      </c>
      <c r="H740" s="139" t="s">
        <v>640</v>
      </c>
      <c r="I740" s="143">
        <v>0</v>
      </c>
      <c r="J740" s="143">
        <v>0</v>
      </c>
      <c r="K740" s="143">
        <v>0</v>
      </c>
      <c r="L740" s="143">
        <v>0</v>
      </c>
      <c r="M740" s="143">
        <v>0</v>
      </c>
      <c r="N740" s="143">
        <v>0</v>
      </c>
      <c r="O740" s="144">
        <v>0</v>
      </c>
      <c r="P740" s="144">
        <v>0</v>
      </c>
      <c r="S740" s="354"/>
      <c r="T740" s="146">
        <v>0</v>
      </c>
      <c r="U740" s="146">
        <v>0</v>
      </c>
      <c r="V740" s="146">
        <v>0</v>
      </c>
      <c r="X740" s="147">
        <v>3312400</v>
      </c>
      <c r="Y740" s="147">
        <v>0</v>
      </c>
      <c r="Z740" s="147">
        <v>3015000</v>
      </c>
      <c r="AA740" s="147">
        <v>0</v>
      </c>
      <c r="AB740" s="147">
        <v>2477100</v>
      </c>
      <c r="AC740" s="147">
        <v>0</v>
      </c>
      <c r="AH740" s="148">
        <v>0</v>
      </c>
      <c r="AI740" s="144">
        <v>0</v>
      </c>
      <c r="AJ740" s="149">
        <v>0</v>
      </c>
    </row>
    <row r="741" spans="2:36" s="145" customFormat="1">
      <c r="B741" s="138">
        <v>2051099</v>
      </c>
      <c r="C741" s="139" t="s">
        <v>1768</v>
      </c>
      <c r="D741" s="140">
        <v>201</v>
      </c>
      <c r="E741" s="141">
        <v>2051099201</v>
      </c>
      <c r="F741" s="142" t="s">
        <v>1733</v>
      </c>
      <c r="G741" s="140" t="s">
        <v>640</v>
      </c>
      <c r="H741" s="139" t="s">
        <v>640</v>
      </c>
      <c r="I741" s="143">
        <v>0</v>
      </c>
      <c r="J741" s="143">
        <v>0</v>
      </c>
      <c r="K741" s="143">
        <v>0</v>
      </c>
      <c r="L741" s="143">
        <v>0</v>
      </c>
      <c r="M741" s="143">
        <v>0</v>
      </c>
      <c r="N741" s="143">
        <v>0</v>
      </c>
      <c r="O741" s="144">
        <v>0</v>
      </c>
      <c r="P741" s="144">
        <v>0</v>
      </c>
      <c r="S741" s="354"/>
      <c r="T741" s="146">
        <v>0</v>
      </c>
      <c r="U741" s="146">
        <v>0</v>
      </c>
      <c r="V741" s="146">
        <v>0</v>
      </c>
      <c r="X741" s="147">
        <v>2720000</v>
      </c>
      <c r="Y741" s="147">
        <v>0</v>
      </c>
      <c r="Z741" s="147">
        <v>3873300</v>
      </c>
      <c r="AA741" s="147">
        <v>0</v>
      </c>
      <c r="AB741" s="147">
        <v>4677200</v>
      </c>
      <c r="AC741" s="147">
        <v>0</v>
      </c>
      <c r="AH741" s="148">
        <v>0</v>
      </c>
      <c r="AI741" s="144">
        <v>0</v>
      </c>
      <c r="AJ741" s="149">
        <v>0</v>
      </c>
    </row>
    <row r="742" spans="2:36" s="145" customFormat="1">
      <c r="B742" s="138">
        <v>2051099</v>
      </c>
      <c r="C742" s="139" t="s">
        <v>1768</v>
      </c>
      <c r="D742" s="140">
        <v>202</v>
      </c>
      <c r="E742" s="141">
        <v>2051099202</v>
      </c>
      <c r="F742" s="142" t="s">
        <v>1078</v>
      </c>
      <c r="G742" s="150">
        <v>163522</v>
      </c>
      <c r="H742" s="139" t="s">
        <v>1771</v>
      </c>
      <c r="I742" s="143">
        <v>11143038</v>
      </c>
      <c r="J742" s="143">
        <v>0</v>
      </c>
      <c r="K742" s="143">
        <v>-255294</v>
      </c>
      <c r="L742" s="143">
        <v>0</v>
      </c>
      <c r="M742" s="143">
        <v>-54545</v>
      </c>
      <c r="N742" s="143">
        <v>0</v>
      </c>
      <c r="O742" s="144">
        <v>10833199</v>
      </c>
      <c r="P742" s="144">
        <v>0</v>
      </c>
      <c r="S742" s="354"/>
      <c r="T742" s="146">
        <v>0</v>
      </c>
      <c r="U742" s="146">
        <v>0</v>
      </c>
      <c r="V742" s="146">
        <v>0</v>
      </c>
      <c r="X742" s="147">
        <v>2793500</v>
      </c>
      <c r="Y742" s="147">
        <v>0</v>
      </c>
      <c r="Z742" s="147">
        <v>3294900</v>
      </c>
      <c r="AA742" s="147">
        <v>26357</v>
      </c>
      <c r="AB742" s="147">
        <v>5459800</v>
      </c>
      <c r="AC742" s="147">
        <v>117209.49628107154</v>
      </c>
      <c r="AH742" s="148">
        <v>3.8975278324682296</v>
      </c>
      <c r="AI742" s="144">
        <v>10887744</v>
      </c>
      <c r="AJ742" s="149">
        <v>0</v>
      </c>
    </row>
    <row r="743" spans="2:36" s="145" customFormat="1">
      <c r="B743" s="138">
        <v>2051099</v>
      </c>
      <c r="C743" s="139" t="s">
        <v>1768</v>
      </c>
      <c r="D743" s="140">
        <v>301</v>
      </c>
      <c r="E743" s="141">
        <v>2051099301</v>
      </c>
      <c r="F743" s="142" t="s">
        <v>1772</v>
      </c>
      <c r="G743" s="150">
        <v>163523</v>
      </c>
      <c r="H743" s="139" t="s">
        <v>1772</v>
      </c>
      <c r="I743" s="143">
        <v>6330431</v>
      </c>
      <c r="J743" s="143">
        <v>0</v>
      </c>
      <c r="K743" s="143">
        <v>-657535</v>
      </c>
      <c r="L743" s="143">
        <v>0</v>
      </c>
      <c r="M743" s="143">
        <v>-15130</v>
      </c>
      <c r="N743" s="143">
        <v>0</v>
      </c>
      <c r="O743" s="144">
        <v>5657766</v>
      </c>
      <c r="P743" s="144">
        <v>0</v>
      </c>
      <c r="S743" s="354"/>
      <c r="T743" s="146">
        <v>0</v>
      </c>
      <c r="U743" s="146">
        <v>0</v>
      </c>
      <c r="V743" s="146">
        <v>0</v>
      </c>
      <c r="X743" s="147">
        <v>6793700</v>
      </c>
      <c r="Y743" s="147">
        <v>0</v>
      </c>
      <c r="Z743" s="147">
        <v>6991900</v>
      </c>
      <c r="AA743" s="147">
        <v>0</v>
      </c>
      <c r="AB743" s="147">
        <v>6346200</v>
      </c>
      <c r="AC743" s="147">
        <v>0</v>
      </c>
      <c r="AH743" s="148">
        <v>0.83502303604810335</v>
      </c>
      <c r="AI743" s="144">
        <v>5672896</v>
      </c>
      <c r="AJ743" s="149">
        <v>0</v>
      </c>
    </row>
    <row r="744" spans="2:36" s="145" customFormat="1">
      <c r="B744" s="138">
        <v>2051099</v>
      </c>
      <c r="C744" s="139" t="s">
        <v>1768</v>
      </c>
      <c r="D744" s="140">
        <v>401</v>
      </c>
      <c r="E744" s="141">
        <v>2051099401</v>
      </c>
      <c r="F744" s="142" t="s">
        <v>1773</v>
      </c>
      <c r="G744" s="150">
        <v>163525</v>
      </c>
      <c r="H744" s="139" t="s">
        <v>1773</v>
      </c>
      <c r="I744" s="143">
        <v>9700540</v>
      </c>
      <c r="J744" s="143">
        <v>0</v>
      </c>
      <c r="K744" s="143">
        <v>-287730</v>
      </c>
      <c r="L744" s="143">
        <v>0</v>
      </c>
      <c r="M744" s="143">
        <v>-38132</v>
      </c>
      <c r="N744" s="143">
        <v>0</v>
      </c>
      <c r="O744" s="144">
        <v>9374678</v>
      </c>
      <c r="P744" s="144">
        <v>0</v>
      </c>
      <c r="S744" s="354"/>
      <c r="T744" s="146">
        <v>0</v>
      </c>
      <c r="U744" s="146">
        <v>0</v>
      </c>
      <c r="V744" s="146">
        <v>0</v>
      </c>
      <c r="X744" s="147">
        <v>7560100</v>
      </c>
      <c r="Y744" s="147">
        <v>0</v>
      </c>
      <c r="Z744" s="147">
        <v>7181400</v>
      </c>
      <c r="AA744" s="147">
        <v>0</v>
      </c>
      <c r="AB744" s="147">
        <v>6314200</v>
      </c>
      <c r="AC744" s="147">
        <v>0</v>
      </c>
      <c r="AH744" s="148">
        <v>1.2450642187272656</v>
      </c>
      <c r="AI744" s="144">
        <v>9412810</v>
      </c>
      <c r="AJ744" s="149">
        <v>0</v>
      </c>
    </row>
    <row r="745" spans="2:36" s="145" customFormat="1" ht="24">
      <c r="B745" s="138">
        <v>2051099</v>
      </c>
      <c r="C745" s="139" t="s">
        <v>1768</v>
      </c>
      <c r="D745" s="140">
        <v>501</v>
      </c>
      <c r="E745" s="141">
        <v>2051099501</v>
      </c>
      <c r="F745" s="142" t="s">
        <v>1774</v>
      </c>
      <c r="G745" s="140" t="s">
        <v>640</v>
      </c>
      <c r="H745" s="139" t="s">
        <v>640</v>
      </c>
      <c r="I745" s="143">
        <v>0</v>
      </c>
      <c r="J745" s="143">
        <v>0</v>
      </c>
      <c r="K745" s="143">
        <v>0</v>
      </c>
      <c r="L745" s="143">
        <v>0</v>
      </c>
      <c r="M745" s="143">
        <v>0</v>
      </c>
      <c r="N745" s="143">
        <v>0</v>
      </c>
      <c r="O745" s="144">
        <v>0</v>
      </c>
      <c r="P745" s="144">
        <v>0</v>
      </c>
      <c r="S745" s="354"/>
      <c r="T745" s="146">
        <v>0</v>
      </c>
      <c r="U745" s="146">
        <v>0</v>
      </c>
      <c r="V745" s="146">
        <v>0</v>
      </c>
      <c r="X745" s="147">
        <v>3467500</v>
      </c>
      <c r="Y745" s="147">
        <v>0</v>
      </c>
      <c r="Z745" s="147">
        <v>4235400</v>
      </c>
      <c r="AA745" s="147">
        <v>0</v>
      </c>
      <c r="AB745" s="147">
        <v>6428500</v>
      </c>
      <c r="AC745" s="147">
        <v>0</v>
      </c>
      <c r="AH745" s="148">
        <v>0</v>
      </c>
      <c r="AI745" s="144">
        <v>0</v>
      </c>
      <c r="AJ745" s="149">
        <v>0</v>
      </c>
    </row>
    <row r="746" spans="2:36" s="145" customFormat="1">
      <c r="B746" s="138">
        <v>2051099</v>
      </c>
      <c r="C746" s="139" t="s">
        <v>1768</v>
      </c>
      <c r="D746" s="140">
        <v>502</v>
      </c>
      <c r="E746" s="141">
        <v>2051099502</v>
      </c>
      <c r="F746" s="142" t="s">
        <v>1775</v>
      </c>
      <c r="G746" s="150">
        <v>163529</v>
      </c>
      <c r="H746" s="139" t="s">
        <v>1776</v>
      </c>
      <c r="I746" s="143">
        <v>103026764</v>
      </c>
      <c r="J746" s="143">
        <v>622494</v>
      </c>
      <c r="K746" s="143">
        <v>-398620</v>
      </c>
      <c r="L746" s="143">
        <v>-27063</v>
      </c>
      <c r="M746" s="143">
        <v>-125375</v>
      </c>
      <c r="N746" s="143">
        <v>-2007</v>
      </c>
      <c r="O746" s="144">
        <v>102502769</v>
      </c>
      <c r="P746" s="144">
        <v>593424</v>
      </c>
      <c r="Q746" s="151" t="s">
        <v>4207</v>
      </c>
      <c r="R746" s="151"/>
      <c r="S746" s="360">
        <v>2</v>
      </c>
      <c r="T746" s="146">
        <v>150648.74778235026</v>
      </c>
      <c r="U746" s="146">
        <v>-27063</v>
      </c>
      <c r="V746" s="146">
        <v>-2007</v>
      </c>
      <c r="X746" s="147">
        <v>7056500</v>
      </c>
      <c r="Y746" s="147">
        <v>150648.74778235026</v>
      </c>
      <c r="Z746" s="147">
        <v>9790700</v>
      </c>
      <c r="AA746" s="147">
        <v>215800</v>
      </c>
      <c r="AB746" s="147">
        <v>11552500</v>
      </c>
      <c r="AC746" s="147">
        <v>421780.97060750134</v>
      </c>
      <c r="AH746" s="148">
        <v>14.543774392404167</v>
      </c>
      <c r="AI746" s="144">
        <v>102628144</v>
      </c>
      <c r="AJ746" s="149">
        <v>2.1348933293041914E-2</v>
      </c>
    </row>
    <row r="747" spans="2:36" s="145" customFormat="1">
      <c r="B747" s="138">
        <v>2051099</v>
      </c>
      <c r="C747" s="139" t="s">
        <v>1768</v>
      </c>
      <c r="D747" s="140"/>
      <c r="E747" s="141" t="s">
        <v>640</v>
      </c>
      <c r="F747" s="142" t="s">
        <v>640</v>
      </c>
      <c r="G747" s="150">
        <v>163591</v>
      </c>
      <c r="H747" s="139" t="s">
        <v>1777</v>
      </c>
      <c r="I747" s="143">
        <v>0</v>
      </c>
      <c r="J747" s="143">
        <v>0</v>
      </c>
      <c r="K747" s="143">
        <v>0</v>
      </c>
      <c r="L747" s="143">
        <v>0</v>
      </c>
      <c r="M747" s="143">
        <v>0</v>
      </c>
      <c r="N747" s="143">
        <v>0</v>
      </c>
      <c r="O747" s="144">
        <v>0</v>
      </c>
      <c r="P747" s="144">
        <v>0</v>
      </c>
      <c r="S747" s="354"/>
      <c r="T747" s="146">
        <v>0</v>
      </c>
      <c r="U747" s="146">
        <v>0</v>
      </c>
      <c r="V747" s="146">
        <v>0</v>
      </c>
      <c r="X747" s="147" t="s">
        <v>640</v>
      </c>
      <c r="Y747" s="147" t="s">
        <v>640</v>
      </c>
      <c r="Z747" s="147" t="s">
        <v>640</v>
      </c>
      <c r="AA747" s="147" t="s">
        <v>640</v>
      </c>
      <c r="AB747" s="147" t="s">
        <v>640</v>
      </c>
      <c r="AC747" s="147" t="s">
        <v>640</v>
      </c>
      <c r="AH747" s="148" t="s">
        <v>640</v>
      </c>
      <c r="AI747" s="144">
        <v>0</v>
      </c>
      <c r="AJ747" s="149" t="s">
        <v>640</v>
      </c>
    </row>
    <row r="748" spans="2:36" s="145" customFormat="1">
      <c r="B748" s="138">
        <v>2051099</v>
      </c>
      <c r="C748" s="139" t="s">
        <v>1768</v>
      </c>
      <c r="D748" s="140">
        <v>901</v>
      </c>
      <c r="E748" s="141">
        <v>2051099901</v>
      </c>
      <c r="F748" s="142" t="s">
        <v>981</v>
      </c>
      <c r="G748" s="140" t="s">
        <v>640</v>
      </c>
      <c r="H748" s="139" t="s">
        <v>640</v>
      </c>
      <c r="I748" s="143">
        <v>0</v>
      </c>
      <c r="J748" s="143">
        <v>0</v>
      </c>
      <c r="K748" s="143">
        <v>0</v>
      </c>
      <c r="L748" s="143">
        <v>0</v>
      </c>
      <c r="M748" s="143">
        <v>0</v>
      </c>
      <c r="N748" s="143">
        <v>0</v>
      </c>
      <c r="O748" s="144">
        <v>0</v>
      </c>
      <c r="P748" s="144">
        <v>0</v>
      </c>
      <c r="S748" s="354"/>
      <c r="T748" s="146">
        <v>-2007</v>
      </c>
      <c r="U748" s="146">
        <v>0</v>
      </c>
      <c r="V748" s="146">
        <v>0</v>
      </c>
      <c r="X748" s="147">
        <v>-233200</v>
      </c>
      <c r="Y748" s="147">
        <v>-2007</v>
      </c>
      <c r="Z748" s="147">
        <v>284600</v>
      </c>
      <c r="AA748" s="147">
        <v>501</v>
      </c>
      <c r="AB748" s="147">
        <v>138500</v>
      </c>
      <c r="AC748" s="147">
        <v>3464.3200871252675</v>
      </c>
      <c r="AH748" s="148">
        <v>0</v>
      </c>
      <c r="AI748" s="144">
        <v>0</v>
      </c>
      <c r="AJ748" s="149">
        <v>8.6063464837049745E-3</v>
      </c>
    </row>
    <row r="749" spans="2:36" ht="24">
      <c r="B749" s="104">
        <v>2061011</v>
      </c>
      <c r="C749" s="86" t="s">
        <v>1778</v>
      </c>
      <c r="E749" s="111" t="s">
        <v>640</v>
      </c>
      <c r="F749" s="112" t="s">
        <v>640</v>
      </c>
      <c r="G749" s="105">
        <v>111211</v>
      </c>
      <c r="H749" s="86" t="s">
        <v>1779</v>
      </c>
      <c r="I749" s="106">
        <v>12149561</v>
      </c>
      <c r="J749" s="106">
        <v>0</v>
      </c>
      <c r="K749" s="106">
        <v>-56403</v>
      </c>
      <c r="L749" s="106">
        <v>0</v>
      </c>
      <c r="M749" s="106">
        <v>-99063</v>
      </c>
      <c r="N749" s="106">
        <v>0</v>
      </c>
      <c r="O749" s="107">
        <v>11994095</v>
      </c>
      <c r="P749" s="107">
        <v>0</v>
      </c>
      <c r="T749" s="108">
        <v>0</v>
      </c>
      <c r="U749" s="108">
        <v>0</v>
      </c>
      <c r="V749" s="108">
        <v>0</v>
      </c>
      <c r="X749" s="93" t="s">
        <v>640</v>
      </c>
      <c r="Y749" s="93" t="s">
        <v>640</v>
      </c>
      <c r="Z749" s="93" t="s">
        <v>640</v>
      </c>
      <c r="AA749" s="93" t="s">
        <v>640</v>
      </c>
      <c r="AB749" s="93" t="s">
        <v>640</v>
      </c>
      <c r="AC749" s="93" t="s">
        <v>640</v>
      </c>
      <c r="AH749" s="110" t="s">
        <v>640</v>
      </c>
      <c r="AI749" s="107">
        <v>12093158</v>
      </c>
      <c r="AJ749" s="97" t="s">
        <v>640</v>
      </c>
    </row>
    <row r="750" spans="2:36" ht="24">
      <c r="B750" s="104">
        <v>2061011</v>
      </c>
      <c r="C750" s="86" t="s">
        <v>1778</v>
      </c>
      <c r="D750" s="85">
        <v>101</v>
      </c>
      <c r="E750" s="111">
        <v>2061011101</v>
      </c>
      <c r="F750" s="112" t="s">
        <v>1780</v>
      </c>
      <c r="G750" s="85" t="s">
        <v>640</v>
      </c>
      <c r="H750" s="86" t="s">
        <v>640</v>
      </c>
      <c r="I750" s="106">
        <v>0</v>
      </c>
      <c r="J750" s="106">
        <v>0</v>
      </c>
      <c r="K750" s="106">
        <v>0</v>
      </c>
      <c r="L750" s="106">
        <v>0</v>
      </c>
      <c r="M750" s="106">
        <v>0</v>
      </c>
      <c r="N750" s="106">
        <v>0</v>
      </c>
      <c r="O750" s="107">
        <v>0</v>
      </c>
      <c r="P750" s="107">
        <v>0</v>
      </c>
      <c r="S750" s="357">
        <v>7</v>
      </c>
      <c r="T750" s="108">
        <v>0</v>
      </c>
      <c r="U750" s="108">
        <v>0</v>
      </c>
      <c r="V750" s="108">
        <v>0</v>
      </c>
      <c r="X750" s="93">
        <v>1712400</v>
      </c>
      <c r="Y750" s="93">
        <v>0</v>
      </c>
      <c r="Z750" s="93">
        <v>1070300</v>
      </c>
      <c r="AA750" s="93">
        <v>0</v>
      </c>
      <c r="AB750" s="93">
        <v>0</v>
      </c>
      <c r="AC750" s="93">
        <v>0</v>
      </c>
      <c r="AH750" s="110">
        <v>0</v>
      </c>
      <c r="AI750" s="107">
        <v>0</v>
      </c>
      <c r="AJ750" s="97">
        <v>0</v>
      </c>
    </row>
    <row r="751" spans="2:36" ht="24">
      <c r="B751" s="104">
        <v>2061011</v>
      </c>
      <c r="C751" s="86" t="s">
        <v>1778</v>
      </c>
      <c r="D751" s="85">
        <v>102</v>
      </c>
      <c r="E751" s="111">
        <v>2061011102</v>
      </c>
      <c r="F751" s="112" t="s">
        <v>1781</v>
      </c>
      <c r="G751" s="85" t="s">
        <v>640</v>
      </c>
      <c r="H751" s="86" t="s">
        <v>640</v>
      </c>
      <c r="I751" s="106">
        <v>0</v>
      </c>
      <c r="J751" s="106">
        <v>0</v>
      </c>
      <c r="K751" s="106">
        <v>0</v>
      </c>
      <c r="L751" s="106">
        <v>0</v>
      </c>
      <c r="M751" s="106">
        <v>0</v>
      </c>
      <c r="N751" s="106">
        <v>0</v>
      </c>
      <c r="O751" s="107">
        <v>0</v>
      </c>
      <c r="P751" s="107">
        <v>0</v>
      </c>
      <c r="S751" s="357">
        <v>7</v>
      </c>
      <c r="T751" s="108">
        <v>0</v>
      </c>
      <c r="U751" s="108">
        <v>0</v>
      </c>
      <c r="V751" s="108">
        <v>0</v>
      </c>
      <c r="X751" s="93">
        <v>10620900</v>
      </c>
      <c r="Y751" s="93">
        <v>0</v>
      </c>
      <c r="Z751" s="93">
        <v>6936300</v>
      </c>
      <c r="AA751" s="93">
        <v>0</v>
      </c>
      <c r="AB751" s="93">
        <v>7083300</v>
      </c>
      <c r="AC751" s="93">
        <v>0</v>
      </c>
      <c r="AH751" s="110">
        <v>0</v>
      </c>
      <c r="AI751" s="107">
        <v>0</v>
      </c>
      <c r="AJ751" s="97">
        <v>0</v>
      </c>
    </row>
    <row r="752" spans="2:36" ht="24">
      <c r="B752" s="104">
        <v>2061011</v>
      </c>
      <c r="C752" s="86" t="s">
        <v>1778</v>
      </c>
      <c r="D752" s="85">
        <v>901</v>
      </c>
      <c r="E752" s="111">
        <v>2061011901</v>
      </c>
      <c r="F752" s="112" t="s">
        <v>981</v>
      </c>
      <c r="G752" s="85" t="s">
        <v>640</v>
      </c>
      <c r="H752" s="86" t="s">
        <v>640</v>
      </c>
      <c r="I752" s="106">
        <v>0</v>
      </c>
      <c r="J752" s="106">
        <v>0</v>
      </c>
      <c r="K752" s="106">
        <v>0</v>
      </c>
      <c r="L752" s="106">
        <v>0</v>
      </c>
      <c r="M752" s="106">
        <v>0</v>
      </c>
      <c r="N752" s="106">
        <v>0</v>
      </c>
      <c r="O752" s="107">
        <v>0</v>
      </c>
      <c r="P752" s="107">
        <v>0</v>
      </c>
      <c r="T752" s="108">
        <v>0</v>
      </c>
      <c r="U752" s="108">
        <v>0</v>
      </c>
      <c r="V752" s="108">
        <v>0</v>
      </c>
      <c r="X752" s="93">
        <v>-99100</v>
      </c>
      <c r="Y752" s="93">
        <v>0</v>
      </c>
      <c r="Z752" s="93">
        <v>3000</v>
      </c>
      <c r="AA752" s="93">
        <v>0</v>
      </c>
      <c r="AB752" s="93">
        <v>68800</v>
      </c>
      <c r="AC752" s="93">
        <v>0</v>
      </c>
      <c r="AH752" s="110">
        <v>0</v>
      </c>
      <c r="AI752" s="107">
        <v>0</v>
      </c>
      <c r="AJ752" s="97">
        <v>0</v>
      </c>
    </row>
    <row r="753" spans="2:36">
      <c r="B753" s="104">
        <v>2061012</v>
      </c>
      <c r="C753" s="86" t="s">
        <v>1782</v>
      </c>
      <c r="D753" s="85">
        <v>101</v>
      </c>
      <c r="E753" s="111">
        <v>2061012101</v>
      </c>
      <c r="F753" s="112" t="s">
        <v>1783</v>
      </c>
      <c r="G753" s="105">
        <v>111221</v>
      </c>
      <c r="H753" s="86" t="s">
        <v>1783</v>
      </c>
      <c r="I753" s="106">
        <v>5339190</v>
      </c>
      <c r="J753" s="106">
        <v>0</v>
      </c>
      <c r="K753" s="106">
        <v>-40669</v>
      </c>
      <c r="L753" s="106">
        <v>0</v>
      </c>
      <c r="M753" s="106">
        <v>-106157</v>
      </c>
      <c r="N753" s="106">
        <v>0</v>
      </c>
      <c r="O753" s="107">
        <v>5192364</v>
      </c>
      <c r="P753" s="107">
        <v>0</v>
      </c>
      <c r="T753" s="108">
        <v>0</v>
      </c>
      <c r="U753" s="108">
        <v>0</v>
      </c>
      <c r="V753" s="108">
        <v>0</v>
      </c>
      <c r="X753" s="93">
        <v>5336900</v>
      </c>
      <c r="Y753" s="93">
        <v>0</v>
      </c>
      <c r="Z753" s="93">
        <v>5629300</v>
      </c>
      <c r="AA753" s="93">
        <v>0</v>
      </c>
      <c r="AB753" s="93">
        <v>6843400</v>
      </c>
      <c r="AC753" s="93">
        <v>0</v>
      </c>
      <c r="AH753" s="110">
        <v>0.99280874665067731</v>
      </c>
      <c r="AI753" s="107">
        <v>5298521</v>
      </c>
      <c r="AJ753" s="97">
        <v>0</v>
      </c>
    </row>
    <row r="754" spans="2:36">
      <c r="B754" s="104">
        <v>2061012</v>
      </c>
      <c r="C754" s="86" t="s">
        <v>1782</v>
      </c>
      <c r="D754" s="85">
        <v>102</v>
      </c>
      <c r="E754" s="111">
        <v>2061012102</v>
      </c>
      <c r="F754" s="112" t="s">
        <v>1784</v>
      </c>
      <c r="G754" s="105">
        <v>111222</v>
      </c>
      <c r="H754" s="86" t="s">
        <v>1784</v>
      </c>
      <c r="I754" s="106">
        <v>7567166</v>
      </c>
      <c r="J754" s="106">
        <v>0</v>
      </c>
      <c r="K754" s="106">
        <v>-99057</v>
      </c>
      <c r="L754" s="106">
        <v>0</v>
      </c>
      <c r="M754" s="106">
        <v>-36218</v>
      </c>
      <c r="N754" s="106">
        <v>0</v>
      </c>
      <c r="O754" s="107">
        <v>7431891</v>
      </c>
      <c r="P754" s="107">
        <v>0</v>
      </c>
      <c r="T754" s="108">
        <v>0</v>
      </c>
      <c r="U754" s="108">
        <v>0</v>
      </c>
      <c r="V754" s="108">
        <v>0</v>
      </c>
      <c r="X754" s="93">
        <v>7159600</v>
      </c>
      <c r="Y754" s="93">
        <v>0</v>
      </c>
      <c r="Z754" s="93">
        <v>8727800</v>
      </c>
      <c r="AA754" s="93">
        <v>0</v>
      </c>
      <c r="AB754" s="93">
        <v>11751900</v>
      </c>
      <c r="AC754" s="93">
        <v>0</v>
      </c>
      <c r="AH754" s="110">
        <v>1.0430902564389073</v>
      </c>
      <c r="AI754" s="107">
        <v>7468109</v>
      </c>
      <c r="AJ754" s="97">
        <v>0</v>
      </c>
    </row>
    <row r="755" spans="2:36">
      <c r="B755" s="104">
        <v>2061012</v>
      </c>
      <c r="C755" s="86" t="s">
        <v>1782</v>
      </c>
      <c r="D755" s="85">
        <v>103</v>
      </c>
      <c r="E755" s="111">
        <v>2061012103</v>
      </c>
      <c r="F755" s="112" t="s">
        <v>1785</v>
      </c>
      <c r="G755" s="105">
        <v>111223</v>
      </c>
      <c r="H755" s="86" t="s">
        <v>1785</v>
      </c>
      <c r="I755" s="106">
        <v>4386282</v>
      </c>
      <c r="J755" s="106">
        <v>0</v>
      </c>
      <c r="K755" s="106">
        <v>55423</v>
      </c>
      <c r="L755" s="106">
        <v>0</v>
      </c>
      <c r="M755" s="106">
        <v>-17128</v>
      </c>
      <c r="N755" s="106">
        <v>0</v>
      </c>
      <c r="O755" s="107">
        <v>4424577</v>
      </c>
      <c r="P755" s="107">
        <v>0</v>
      </c>
      <c r="T755" s="108">
        <v>0</v>
      </c>
      <c r="U755" s="108">
        <v>0</v>
      </c>
      <c r="V755" s="108">
        <v>0</v>
      </c>
      <c r="X755" s="93">
        <v>3618800</v>
      </c>
      <c r="Y755" s="93">
        <v>0</v>
      </c>
      <c r="Z755" s="93">
        <v>3834900</v>
      </c>
      <c r="AA755" s="93">
        <v>0</v>
      </c>
      <c r="AB755" s="93">
        <v>4433300</v>
      </c>
      <c r="AC755" s="93">
        <v>0</v>
      </c>
      <c r="AH755" s="110">
        <v>1.2273972034928706</v>
      </c>
      <c r="AI755" s="107">
        <v>4441705</v>
      </c>
      <c r="AJ755" s="97">
        <v>0</v>
      </c>
    </row>
    <row r="756" spans="2:36">
      <c r="B756" s="104">
        <v>2061012</v>
      </c>
      <c r="C756" s="86" t="s">
        <v>1782</v>
      </c>
      <c r="D756" s="85">
        <v>104</v>
      </c>
      <c r="E756" s="111">
        <v>2061012104</v>
      </c>
      <c r="F756" s="112" t="s">
        <v>1786</v>
      </c>
      <c r="G756" s="105">
        <v>111224</v>
      </c>
      <c r="H756" s="86" t="s">
        <v>1786</v>
      </c>
      <c r="I756" s="106">
        <v>9606447</v>
      </c>
      <c r="J756" s="106">
        <v>0</v>
      </c>
      <c r="K756" s="106">
        <v>111067</v>
      </c>
      <c r="L756" s="106">
        <v>0</v>
      </c>
      <c r="M756" s="106">
        <v>-2892</v>
      </c>
      <c r="N756" s="106">
        <v>0</v>
      </c>
      <c r="O756" s="107">
        <v>9714622</v>
      </c>
      <c r="P756" s="107">
        <v>0</v>
      </c>
      <c r="T756" s="108">
        <v>0</v>
      </c>
      <c r="U756" s="108">
        <v>0</v>
      </c>
      <c r="V756" s="108">
        <v>0</v>
      </c>
      <c r="X756" s="93">
        <v>9546400</v>
      </c>
      <c r="Y756" s="93">
        <v>0</v>
      </c>
      <c r="Z756" s="93">
        <v>5247000</v>
      </c>
      <c r="AA756" s="93">
        <v>0</v>
      </c>
      <c r="AB756" s="93">
        <v>6815500</v>
      </c>
      <c r="AC756" s="93">
        <v>0</v>
      </c>
      <c r="AH756" s="110">
        <v>1.0179244531970166</v>
      </c>
      <c r="AI756" s="107">
        <v>9717514</v>
      </c>
      <c r="AJ756" s="97">
        <v>0</v>
      </c>
    </row>
    <row r="757" spans="2:36">
      <c r="B757" s="104">
        <v>2061012</v>
      </c>
      <c r="C757" s="86" t="s">
        <v>1782</v>
      </c>
      <c r="D757" s="85">
        <v>105</v>
      </c>
      <c r="E757" s="111">
        <v>2061012105</v>
      </c>
      <c r="F757" s="112" t="s">
        <v>1787</v>
      </c>
      <c r="G757" s="105">
        <v>111225</v>
      </c>
      <c r="H757" s="86" t="s">
        <v>1787</v>
      </c>
      <c r="I757" s="106">
        <v>1880721</v>
      </c>
      <c r="J757" s="106">
        <v>0</v>
      </c>
      <c r="K757" s="106">
        <v>-381259</v>
      </c>
      <c r="L757" s="106">
        <v>0</v>
      </c>
      <c r="M757" s="106">
        <v>-17137</v>
      </c>
      <c r="N757" s="106">
        <v>0</v>
      </c>
      <c r="O757" s="107">
        <v>1482325</v>
      </c>
      <c r="P757" s="107">
        <v>0</v>
      </c>
      <c r="T757" s="108">
        <v>0</v>
      </c>
      <c r="U757" s="108">
        <v>0</v>
      </c>
      <c r="V757" s="108">
        <v>0</v>
      </c>
      <c r="X757" s="93">
        <v>1693500</v>
      </c>
      <c r="Y757" s="93">
        <v>0</v>
      </c>
      <c r="Z757" s="93">
        <v>2393000</v>
      </c>
      <c r="AA757" s="93">
        <v>0</v>
      </c>
      <c r="AB757" s="93">
        <v>2081300</v>
      </c>
      <c r="AC757" s="93">
        <v>0</v>
      </c>
      <c r="AH757" s="110">
        <v>0.88542190729258929</v>
      </c>
      <c r="AI757" s="107">
        <v>1499462</v>
      </c>
      <c r="AJ757" s="97">
        <v>0</v>
      </c>
    </row>
    <row r="758" spans="2:36">
      <c r="B758" s="104">
        <v>2061012</v>
      </c>
      <c r="C758" s="86" t="s">
        <v>1782</v>
      </c>
      <c r="E758" s="111" t="s">
        <v>640</v>
      </c>
      <c r="F758" s="112" t="s">
        <v>640</v>
      </c>
      <c r="G758" s="105">
        <v>111226</v>
      </c>
      <c r="H758" s="86" t="s">
        <v>1788</v>
      </c>
      <c r="I758" s="106">
        <v>2405173</v>
      </c>
      <c r="J758" s="106">
        <v>0</v>
      </c>
      <c r="K758" s="106">
        <v>75905</v>
      </c>
      <c r="L758" s="106">
        <v>0</v>
      </c>
      <c r="M758" s="106">
        <v>-2384</v>
      </c>
      <c r="N758" s="106">
        <v>0</v>
      </c>
      <c r="O758" s="107">
        <v>2478694</v>
      </c>
      <c r="P758" s="107">
        <v>0</v>
      </c>
      <c r="T758" s="108">
        <v>0</v>
      </c>
      <c r="U758" s="108">
        <v>0</v>
      </c>
      <c r="V758" s="108">
        <v>0</v>
      </c>
      <c r="X758" s="93" t="s">
        <v>640</v>
      </c>
      <c r="Y758" s="93" t="s">
        <v>640</v>
      </c>
      <c r="Z758" s="93" t="s">
        <v>640</v>
      </c>
      <c r="AA758" s="93" t="s">
        <v>640</v>
      </c>
      <c r="AB758" s="93" t="s">
        <v>640</v>
      </c>
      <c r="AC758" s="93" t="s">
        <v>640</v>
      </c>
      <c r="AH758" s="110" t="s">
        <v>640</v>
      </c>
      <c r="AI758" s="107">
        <v>2481078</v>
      </c>
      <c r="AJ758" s="97" t="s">
        <v>640</v>
      </c>
    </row>
    <row r="759" spans="2:36">
      <c r="B759" s="104">
        <v>2061012</v>
      </c>
      <c r="C759" s="86" t="s">
        <v>1782</v>
      </c>
      <c r="D759" s="85">
        <v>106</v>
      </c>
      <c r="E759" s="111">
        <v>2061012106</v>
      </c>
      <c r="F759" s="112" t="s">
        <v>1789</v>
      </c>
      <c r="G759" s="85" t="s">
        <v>640</v>
      </c>
      <c r="H759" s="86" t="s">
        <v>640</v>
      </c>
      <c r="I759" s="106">
        <v>0</v>
      </c>
      <c r="J759" s="106">
        <v>0</v>
      </c>
      <c r="K759" s="106">
        <v>0</v>
      </c>
      <c r="L759" s="106">
        <v>0</v>
      </c>
      <c r="M759" s="106">
        <v>0</v>
      </c>
      <c r="N759" s="106">
        <v>0</v>
      </c>
      <c r="O759" s="107">
        <v>0</v>
      </c>
      <c r="P759" s="107">
        <v>0</v>
      </c>
      <c r="S759" s="357">
        <v>7</v>
      </c>
      <c r="T759" s="108">
        <v>0</v>
      </c>
      <c r="U759" s="108">
        <v>0</v>
      </c>
      <c r="V759" s="108">
        <v>0</v>
      </c>
      <c r="X759" s="93">
        <v>2716300</v>
      </c>
      <c r="Y759" s="93">
        <v>0</v>
      </c>
      <c r="Z759" s="93">
        <v>2027700</v>
      </c>
      <c r="AA759" s="93">
        <v>0</v>
      </c>
      <c r="AB759" s="93">
        <v>3590500</v>
      </c>
      <c r="AC759" s="93">
        <v>0</v>
      </c>
      <c r="AH759" s="110">
        <v>0</v>
      </c>
      <c r="AI759" s="107">
        <v>0</v>
      </c>
      <c r="AJ759" s="97">
        <v>0</v>
      </c>
    </row>
    <row r="760" spans="2:36">
      <c r="B760" s="104">
        <v>2061012</v>
      </c>
      <c r="C760" s="86" t="s">
        <v>1782</v>
      </c>
      <c r="D760" s="85">
        <v>107</v>
      </c>
      <c r="E760" s="111">
        <v>2061012107</v>
      </c>
      <c r="F760" s="112" t="s">
        <v>1790</v>
      </c>
      <c r="G760" s="85" t="s">
        <v>640</v>
      </c>
      <c r="H760" s="86" t="s">
        <v>640</v>
      </c>
      <c r="I760" s="106">
        <v>0</v>
      </c>
      <c r="J760" s="106">
        <v>0</v>
      </c>
      <c r="K760" s="106">
        <v>0</v>
      </c>
      <c r="L760" s="106">
        <v>0</v>
      </c>
      <c r="M760" s="106">
        <v>0</v>
      </c>
      <c r="N760" s="106">
        <v>0</v>
      </c>
      <c r="O760" s="107">
        <v>0</v>
      </c>
      <c r="P760" s="107">
        <v>0</v>
      </c>
      <c r="S760" s="357">
        <v>7</v>
      </c>
      <c r="T760" s="108">
        <v>0</v>
      </c>
      <c r="U760" s="108">
        <v>0</v>
      </c>
      <c r="V760" s="108">
        <v>0</v>
      </c>
      <c r="X760" s="93">
        <v>2009500</v>
      </c>
      <c r="Y760" s="93">
        <v>0</v>
      </c>
      <c r="Z760" s="93">
        <v>1581900</v>
      </c>
      <c r="AA760" s="93">
        <v>0</v>
      </c>
      <c r="AB760" s="93">
        <v>0</v>
      </c>
      <c r="AC760" s="93">
        <v>0</v>
      </c>
      <c r="AH760" s="110">
        <v>0</v>
      </c>
      <c r="AI760" s="107">
        <v>0</v>
      </c>
      <c r="AJ760" s="97">
        <v>0</v>
      </c>
    </row>
    <row r="761" spans="2:36">
      <c r="B761" s="104">
        <v>2061012</v>
      </c>
      <c r="C761" s="86" t="s">
        <v>1782</v>
      </c>
      <c r="D761" s="85">
        <v>108</v>
      </c>
      <c r="E761" s="111">
        <v>2061012108</v>
      </c>
      <c r="F761" s="112" t="s">
        <v>1791</v>
      </c>
      <c r="G761" s="105">
        <v>111229</v>
      </c>
      <c r="H761" s="86" t="s">
        <v>1791</v>
      </c>
      <c r="I761" s="106">
        <v>5278567</v>
      </c>
      <c r="J761" s="106">
        <v>4180</v>
      </c>
      <c r="K761" s="106">
        <v>-55910</v>
      </c>
      <c r="L761" s="106">
        <v>-44</v>
      </c>
      <c r="M761" s="106">
        <v>-58161</v>
      </c>
      <c r="N761" s="106">
        <v>0</v>
      </c>
      <c r="O761" s="107">
        <v>5164496</v>
      </c>
      <c r="P761" s="107">
        <v>4136</v>
      </c>
      <c r="T761" s="108">
        <v>4180</v>
      </c>
      <c r="U761" s="108">
        <v>-44</v>
      </c>
      <c r="V761" s="108">
        <v>0</v>
      </c>
      <c r="X761" s="93">
        <v>5296700</v>
      </c>
      <c r="Y761" s="93">
        <v>4136</v>
      </c>
      <c r="Z761" s="93">
        <v>6821200</v>
      </c>
      <c r="AA761" s="93">
        <v>0</v>
      </c>
      <c r="AB761" s="93">
        <v>6797500</v>
      </c>
      <c r="AC761" s="93">
        <v>0</v>
      </c>
      <c r="AH761" s="110">
        <v>0.98602091868521913</v>
      </c>
      <c r="AI761" s="107">
        <v>5222657</v>
      </c>
      <c r="AJ761" s="97">
        <v>7.8086355655408084E-4</v>
      </c>
    </row>
    <row r="762" spans="2:36">
      <c r="B762" s="104">
        <v>2061012</v>
      </c>
      <c r="C762" s="86" t="s">
        <v>1782</v>
      </c>
      <c r="E762" s="111" t="s">
        <v>640</v>
      </c>
      <c r="F762" s="112" t="s">
        <v>640</v>
      </c>
      <c r="G762" s="105">
        <v>111291</v>
      </c>
      <c r="H762" s="86" t="s">
        <v>1792</v>
      </c>
      <c r="I762" s="106">
        <v>0</v>
      </c>
      <c r="J762" s="106">
        <v>0</v>
      </c>
      <c r="K762" s="106">
        <v>0</v>
      </c>
      <c r="L762" s="106">
        <v>0</v>
      </c>
      <c r="M762" s="106">
        <v>0</v>
      </c>
      <c r="N762" s="106">
        <v>0</v>
      </c>
      <c r="O762" s="107">
        <v>0</v>
      </c>
      <c r="P762" s="107">
        <v>0</v>
      </c>
      <c r="T762" s="108">
        <v>0</v>
      </c>
      <c r="U762" s="108">
        <v>0</v>
      </c>
      <c r="V762" s="108">
        <v>0</v>
      </c>
      <c r="X762" s="93" t="s">
        <v>640</v>
      </c>
      <c r="Y762" s="93" t="s">
        <v>640</v>
      </c>
      <c r="Z762" s="93" t="s">
        <v>640</v>
      </c>
      <c r="AA762" s="93" t="s">
        <v>640</v>
      </c>
      <c r="AB762" s="93" t="s">
        <v>640</v>
      </c>
      <c r="AC762" s="93" t="s">
        <v>640</v>
      </c>
      <c r="AH762" s="110" t="s">
        <v>640</v>
      </c>
      <c r="AI762" s="107">
        <v>0</v>
      </c>
      <c r="AJ762" s="97" t="s">
        <v>640</v>
      </c>
    </row>
    <row r="763" spans="2:36">
      <c r="B763" s="104">
        <v>2061012</v>
      </c>
      <c r="C763" s="86" t="s">
        <v>1782</v>
      </c>
      <c r="D763" s="85">
        <v>901</v>
      </c>
      <c r="E763" s="111">
        <v>2061012901</v>
      </c>
      <c r="F763" s="112" t="s">
        <v>981</v>
      </c>
      <c r="G763" s="85" t="s">
        <v>640</v>
      </c>
      <c r="H763" s="86" t="s">
        <v>640</v>
      </c>
      <c r="I763" s="106">
        <v>0</v>
      </c>
      <c r="J763" s="106">
        <v>0</v>
      </c>
      <c r="K763" s="106">
        <v>0</v>
      </c>
      <c r="L763" s="106">
        <v>0</v>
      </c>
      <c r="M763" s="106">
        <v>0</v>
      </c>
      <c r="N763" s="106">
        <v>0</v>
      </c>
      <c r="O763" s="107">
        <v>0</v>
      </c>
      <c r="P763" s="107">
        <v>0</v>
      </c>
      <c r="T763" s="108">
        <v>0</v>
      </c>
      <c r="U763" s="108">
        <v>0</v>
      </c>
      <c r="V763" s="108">
        <v>0</v>
      </c>
      <c r="X763" s="93">
        <v>-240100</v>
      </c>
      <c r="Y763" s="93">
        <v>0</v>
      </c>
      <c r="Z763" s="93">
        <v>14000</v>
      </c>
      <c r="AA763" s="93">
        <v>0</v>
      </c>
      <c r="AB763" s="93">
        <v>118600</v>
      </c>
      <c r="AC763" s="93">
        <v>0</v>
      </c>
      <c r="AH763" s="110">
        <v>0</v>
      </c>
      <c r="AI763" s="107">
        <v>0</v>
      </c>
      <c r="AJ763" s="97">
        <v>0</v>
      </c>
    </row>
    <row r="764" spans="2:36" s="145" customFormat="1">
      <c r="B764" s="138">
        <v>2071011</v>
      </c>
      <c r="C764" s="139" t="s">
        <v>1793</v>
      </c>
      <c r="D764" s="140"/>
      <c r="E764" s="141" t="s">
        <v>640</v>
      </c>
      <c r="F764" s="142" t="s">
        <v>640</v>
      </c>
      <c r="G764" s="150">
        <v>165111</v>
      </c>
      <c r="H764" s="139" t="s">
        <v>1794</v>
      </c>
      <c r="I764" s="143">
        <v>54866843</v>
      </c>
      <c r="J764" s="143">
        <v>1523415</v>
      </c>
      <c r="K764" s="143">
        <v>-2391363</v>
      </c>
      <c r="L764" s="143">
        <v>-65315</v>
      </c>
      <c r="M764" s="143">
        <v>-568601</v>
      </c>
      <c r="N764" s="143">
        <v>-18429</v>
      </c>
      <c r="O764" s="144">
        <v>51906879</v>
      </c>
      <c r="P764" s="144">
        <v>1439671</v>
      </c>
      <c r="S764" s="354"/>
      <c r="T764" s="146">
        <v>1523415</v>
      </c>
      <c r="U764" s="146">
        <v>-65315</v>
      </c>
      <c r="V764" s="146">
        <v>-18429</v>
      </c>
      <c r="X764" s="147" t="s">
        <v>640</v>
      </c>
      <c r="Y764" s="147" t="s">
        <v>640</v>
      </c>
      <c r="Z764" s="147" t="s">
        <v>640</v>
      </c>
      <c r="AA764" s="147" t="s">
        <v>640</v>
      </c>
      <c r="AB764" s="147" t="s">
        <v>640</v>
      </c>
      <c r="AC764" s="147" t="s">
        <v>640</v>
      </c>
      <c r="AH764" s="148" t="s">
        <v>640</v>
      </c>
      <c r="AI764" s="144">
        <v>52475480</v>
      </c>
      <c r="AJ764" s="149" t="s">
        <v>640</v>
      </c>
    </row>
    <row r="765" spans="2:36" s="145" customFormat="1" ht="24">
      <c r="B765" s="138">
        <v>2071011</v>
      </c>
      <c r="C765" s="139" t="s">
        <v>1793</v>
      </c>
      <c r="D765" s="140"/>
      <c r="E765" s="141" t="s">
        <v>640</v>
      </c>
      <c r="F765" s="142" t="s">
        <v>640</v>
      </c>
      <c r="G765" s="150">
        <v>165211</v>
      </c>
      <c r="H765" s="139" t="s">
        <v>1795</v>
      </c>
      <c r="I765" s="143">
        <v>691161730</v>
      </c>
      <c r="J765" s="143">
        <v>87203114</v>
      </c>
      <c r="K765" s="143">
        <v>1493926</v>
      </c>
      <c r="L765" s="143">
        <v>-835304</v>
      </c>
      <c r="M765" s="143">
        <v>-1749283</v>
      </c>
      <c r="N765" s="143">
        <v>57892</v>
      </c>
      <c r="O765" s="144">
        <v>690906373</v>
      </c>
      <c r="P765" s="144">
        <v>86425702</v>
      </c>
      <c r="S765" s="354"/>
      <c r="T765" s="146">
        <v>87203114</v>
      </c>
      <c r="U765" s="146">
        <v>-835304</v>
      </c>
      <c r="V765" s="146">
        <v>57892</v>
      </c>
      <c r="X765" s="147" t="s">
        <v>640</v>
      </c>
      <c r="Y765" s="147" t="s">
        <v>640</v>
      </c>
      <c r="Z765" s="147" t="s">
        <v>640</v>
      </c>
      <c r="AA765" s="147" t="s">
        <v>640</v>
      </c>
      <c r="AB765" s="147" t="s">
        <v>640</v>
      </c>
      <c r="AC765" s="147" t="s">
        <v>640</v>
      </c>
      <c r="AH765" s="148" t="s">
        <v>640</v>
      </c>
      <c r="AI765" s="144">
        <v>692655656</v>
      </c>
      <c r="AJ765" s="149" t="s">
        <v>640</v>
      </c>
    </row>
    <row r="766" spans="2:36" s="145" customFormat="1" ht="24">
      <c r="B766" s="138">
        <v>2071011</v>
      </c>
      <c r="C766" s="139" t="s">
        <v>1793</v>
      </c>
      <c r="D766" s="140"/>
      <c r="E766" s="141" t="s">
        <v>640</v>
      </c>
      <c r="F766" s="142" t="s">
        <v>640</v>
      </c>
      <c r="G766" s="150">
        <v>165291</v>
      </c>
      <c r="H766" s="139" t="s">
        <v>1796</v>
      </c>
      <c r="I766" s="143">
        <v>0</v>
      </c>
      <c r="J766" s="143">
        <v>0</v>
      </c>
      <c r="K766" s="143">
        <v>0</v>
      </c>
      <c r="L766" s="143">
        <v>0</v>
      </c>
      <c r="M766" s="143">
        <v>0</v>
      </c>
      <c r="N766" s="143">
        <v>0</v>
      </c>
      <c r="O766" s="144">
        <v>0</v>
      </c>
      <c r="P766" s="144">
        <v>0</v>
      </c>
      <c r="S766" s="354"/>
      <c r="T766" s="146">
        <v>0</v>
      </c>
      <c r="U766" s="146">
        <v>0</v>
      </c>
      <c r="V766" s="146">
        <v>0</v>
      </c>
      <c r="X766" s="147" t="s">
        <v>640</v>
      </c>
      <c r="Y766" s="147" t="s">
        <v>640</v>
      </c>
      <c r="Z766" s="147" t="s">
        <v>640</v>
      </c>
      <c r="AA766" s="147" t="s">
        <v>640</v>
      </c>
      <c r="AB766" s="147" t="s">
        <v>640</v>
      </c>
      <c r="AC766" s="147" t="s">
        <v>640</v>
      </c>
      <c r="AH766" s="148" t="s">
        <v>640</v>
      </c>
      <c r="AI766" s="144">
        <v>0</v>
      </c>
      <c r="AJ766" s="149" t="s">
        <v>640</v>
      </c>
    </row>
    <row r="767" spans="2:36" s="145" customFormat="1">
      <c r="B767" s="138">
        <v>2071011</v>
      </c>
      <c r="C767" s="139" t="s">
        <v>1793</v>
      </c>
      <c r="D767" s="140">
        <v>101</v>
      </c>
      <c r="E767" s="141">
        <v>2071011101</v>
      </c>
      <c r="F767" s="142" t="s">
        <v>1797</v>
      </c>
      <c r="G767" s="140" t="s">
        <v>640</v>
      </c>
      <c r="H767" s="139" t="s">
        <v>640</v>
      </c>
      <c r="I767" s="143">
        <v>0</v>
      </c>
      <c r="J767" s="143">
        <v>0</v>
      </c>
      <c r="K767" s="143">
        <v>0</v>
      </c>
      <c r="L767" s="143">
        <v>0</v>
      </c>
      <c r="M767" s="143">
        <v>0</v>
      </c>
      <c r="N767" s="143">
        <v>0</v>
      </c>
      <c r="O767" s="144">
        <v>0</v>
      </c>
      <c r="P767" s="144">
        <v>0</v>
      </c>
      <c r="R767" s="144">
        <v>60410116</v>
      </c>
      <c r="S767" s="354">
        <v>4</v>
      </c>
      <c r="T767" s="146">
        <v>60410116</v>
      </c>
      <c r="U767" s="146">
        <v>0</v>
      </c>
      <c r="V767" s="146">
        <v>0</v>
      </c>
      <c r="X767" s="147">
        <v>682041300</v>
      </c>
      <c r="Y767" s="147">
        <v>60410116</v>
      </c>
      <c r="Z767" s="147">
        <v>698736700</v>
      </c>
      <c r="AA767" s="147">
        <v>76007911</v>
      </c>
      <c r="AB767" s="147">
        <v>639072200</v>
      </c>
      <c r="AC767" s="147">
        <v>64177519.964918092</v>
      </c>
      <c r="AH767" s="148">
        <v>0</v>
      </c>
      <c r="AI767" s="144">
        <v>0</v>
      </c>
      <c r="AJ767" s="149">
        <v>8.8572518995550562E-2</v>
      </c>
    </row>
    <row r="768" spans="2:36" s="145" customFormat="1">
      <c r="B768" s="138">
        <v>2071011</v>
      </c>
      <c r="C768" s="139" t="s">
        <v>1793</v>
      </c>
      <c r="D768" s="140"/>
      <c r="E768" s="141" t="s">
        <v>640</v>
      </c>
      <c r="F768" s="142" t="s">
        <v>640</v>
      </c>
      <c r="G768" s="150">
        <v>165311</v>
      </c>
      <c r="H768" s="139" t="s">
        <v>1798</v>
      </c>
      <c r="I768" s="143">
        <v>30312645</v>
      </c>
      <c r="J768" s="143">
        <v>3512232</v>
      </c>
      <c r="K768" s="143">
        <v>2382612</v>
      </c>
      <c r="L768" s="143">
        <v>-261422</v>
      </c>
      <c r="M768" s="143">
        <v>-1641391</v>
      </c>
      <c r="N768" s="143">
        <v>150052</v>
      </c>
      <c r="O768" s="144">
        <v>31053866</v>
      </c>
      <c r="P768" s="144">
        <v>3400862</v>
      </c>
      <c r="S768" s="354"/>
      <c r="T768" s="146">
        <v>3512232</v>
      </c>
      <c r="U768" s="146">
        <v>-261422</v>
      </c>
      <c r="V768" s="146">
        <v>150052</v>
      </c>
      <c r="X768" s="147" t="s">
        <v>640</v>
      </c>
      <c r="Y768" s="147" t="s">
        <v>640</v>
      </c>
      <c r="Z768" s="147" t="s">
        <v>640</v>
      </c>
      <c r="AA768" s="147" t="s">
        <v>640</v>
      </c>
      <c r="AB768" s="147" t="s">
        <v>640</v>
      </c>
      <c r="AC768" s="147" t="s">
        <v>640</v>
      </c>
      <c r="AH768" s="148" t="s">
        <v>640</v>
      </c>
      <c r="AI768" s="144">
        <v>32695257</v>
      </c>
      <c r="AJ768" s="149" t="s">
        <v>640</v>
      </c>
    </row>
    <row r="769" spans="2:36" s="145" customFormat="1">
      <c r="B769" s="138">
        <v>2071011</v>
      </c>
      <c r="C769" s="139" t="s">
        <v>1793</v>
      </c>
      <c r="D769" s="140"/>
      <c r="E769" s="141" t="s">
        <v>640</v>
      </c>
      <c r="F769" s="142" t="s">
        <v>640</v>
      </c>
      <c r="G769" s="150">
        <v>165411</v>
      </c>
      <c r="H769" s="139" t="s">
        <v>1799</v>
      </c>
      <c r="I769" s="143">
        <v>20153706</v>
      </c>
      <c r="J769" s="143">
        <v>108019</v>
      </c>
      <c r="K769" s="143">
        <v>138</v>
      </c>
      <c r="L769" s="143">
        <v>-1981</v>
      </c>
      <c r="M769" s="143">
        <v>23743</v>
      </c>
      <c r="N769" s="143">
        <v>1563</v>
      </c>
      <c r="O769" s="144">
        <v>20177587</v>
      </c>
      <c r="P769" s="144">
        <v>107601</v>
      </c>
      <c r="S769" s="354"/>
      <c r="T769" s="146">
        <v>108019</v>
      </c>
      <c r="U769" s="146">
        <v>-1981</v>
      </c>
      <c r="V769" s="146">
        <v>1563</v>
      </c>
      <c r="X769" s="147" t="s">
        <v>640</v>
      </c>
      <c r="Y769" s="147" t="s">
        <v>640</v>
      </c>
      <c r="Z769" s="147" t="s">
        <v>640</v>
      </c>
      <c r="AA769" s="147" t="s">
        <v>640</v>
      </c>
      <c r="AB769" s="147" t="s">
        <v>640</v>
      </c>
      <c r="AC769" s="147" t="s">
        <v>640</v>
      </c>
      <c r="AH769" s="148" t="s">
        <v>640</v>
      </c>
      <c r="AI769" s="144">
        <v>20153844</v>
      </c>
      <c r="AJ769" s="149" t="s">
        <v>640</v>
      </c>
    </row>
    <row r="770" spans="2:36" s="145" customFormat="1">
      <c r="B770" s="138">
        <v>2071011</v>
      </c>
      <c r="C770" s="139" t="s">
        <v>1793</v>
      </c>
      <c r="D770" s="140"/>
      <c r="E770" s="141" t="s">
        <v>640</v>
      </c>
      <c r="F770" s="142" t="s">
        <v>640</v>
      </c>
      <c r="G770" s="150">
        <v>165491</v>
      </c>
      <c r="H770" s="139" t="s">
        <v>1800</v>
      </c>
      <c r="I770" s="143">
        <v>0</v>
      </c>
      <c r="J770" s="143">
        <v>0</v>
      </c>
      <c r="K770" s="143">
        <v>0</v>
      </c>
      <c r="L770" s="143">
        <v>0</v>
      </c>
      <c r="M770" s="143">
        <v>0</v>
      </c>
      <c r="N770" s="143">
        <v>0</v>
      </c>
      <c r="O770" s="144">
        <v>0</v>
      </c>
      <c r="P770" s="144">
        <v>0</v>
      </c>
      <c r="S770" s="354"/>
      <c r="T770" s="146">
        <v>0</v>
      </c>
      <c r="U770" s="146">
        <v>0</v>
      </c>
      <c r="V770" s="146">
        <v>0</v>
      </c>
      <c r="X770" s="147" t="s">
        <v>640</v>
      </c>
      <c r="Y770" s="147" t="s">
        <v>640</v>
      </c>
      <c r="Z770" s="147" t="s">
        <v>640</v>
      </c>
      <c r="AA770" s="147" t="s">
        <v>640</v>
      </c>
      <c r="AB770" s="147" t="s">
        <v>640</v>
      </c>
      <c r="AC770" s="147" t="s">
        <v>640</v>
      </c>
      <c r="AH770" s="148" t="s">
        <v>640</v>
      </c>
      <c r="AI770" s="144">
        <v>0</v>
      </c>
      <c r="AJ770" s="149" t="s">
        <v>640</v>
      </c>
    </row>
    <row r="771" spans="2:36" s="145" customFormat="1">
      <c r="B771" s="138">
        <v>2071011</v>
      </c>
      <c r="C771" s="139" t="s">
        <v>1793</v>
      </c>
      <c r="D771" s="140">
        <v>201</v>
      </c>
      <c r="E771" s="141">
        <v>2071011201</v>
      </c>
      <c r="F771" s="142" t="s">
        <v>1801</v>
      </c>
      <c r="G771" s="140" t="s">
        <v>640</v>
      </c>
      <c r="H771" s="139" t="s">
        <v>640</v>
      </c>
      <c r="I771" s="143">
        <v>0</v>
      </c>
      <c r="J771" s="143">
        <v>0</v>
      </c>
      <c r="K771" s="143">
        <v>0</v>
      </c>
      <c r="L771" s="143">
        <v>0</v>
      </c>
      <c r="M771" s="143">
        <v>0</v>
      </c>
      <c r="N771" s="143">
        <v>0</v>
      </c>
      <c r="O771" s="144">
        <v>0</v>
      </c>
      <c r="P771" s="144">
        <v>0</v>
      </c>
      <c r="R771" s="144">
        <v>1558561.9419642859</v>
      </c>
      <c r="S771" s="354">
        <v>4</v>
      </c>
      <c r="T771" s="146">
        <v>1558561.9419642859</v>
      </c>
      <c r="U771" s="146">
        <v>0</v>
      </c>
      <c r="V771" s="146">
        <v>0</v>
      </c>
      <c r="X771" s="147">
        <v>22866200</v>
      </c>
      <c r="Y771" s="147">
        <v>1558561.9419642859</v>
      </c>
      <c r="Z771" s="147">
        <v>23221400</v>
      </c>
      <c r="AA771" s="147">
        <v>1545100</v>
      </c>
      <c r="AB771" s="147">
        <v>19255200</v>
      </c>
      <c r="AC771" s="147">
        <v>1933664.118746662</v>
      </c>
      <c r="AH771" s="148">
        <v>0</v>
      </c>
      <c r="AI771" s="144">
        <v>0</v>
      </c>
      <c r="AJ771" s="149">
        <v>6.8160076530612249E-2</v>
      </c>
    </row>
    <row r="772" spans="2:36" s="145" customFormat="1">
      <c r="B772" s="138">
        <v>2071011</v>
      </c>
      <c r="C772" s="139" t="s">
        <v>1793</v>
      </c>
      <c r="D772" s="140">
        <v>301</v>
      </c>
      <c r="E772" s="141">
        <v>2071011301</v>
      </c>
      <c r="F772" s="142" t="s">
        <v>1802</v>
      </c>
      <c r="G772" s="150">
        <v>165511</v>
      </c>
      <c r="H772" s="139" t="s">
        <v>1803</v>
      </c>
      <c r="I772" s="143">
        <v>4570805</v>
      </c>
      <c r="J772" s="143">
        <v>500395</v>
      </c>
      <c r="K772" s="143">
        <v>18809</v>
      </c>
      <c r="L772" s="143">
        <v>-2821</v>
      </c>
      <c r="M772" s="143">
        <v>-153918</v>
      </c>
      <c r="N772" s="143">
        <v>300</v>
      </c>
      <c r="O772" s="144">
        <v>4435696</v>
      </c>
      <c r="P772" s="144">
        <v>497874</v>
      </c>
      <c r="S772" s="354"/>
      <c r="T772" s="146">
        <v>500395</v>
      </c>
      <c r="U772" s="146">
        <v>-2821</v>
      </c>
      <c r="V772" s="146">
        <v>300</v>
      </c>
      <c r="X772" s="147">
        <v>4742400</v>
      </c>
      <c r="Y772" s="147">
        <v>497574</v>
      </c>
      <c r="Z772" s="147">
        <v>3960100</v>
      </c>
      <c r="AA772" s="147">
        <v>62400</v>
      </c>
      <c r="AB772" s="147">
        <v>4453600</v>
      </c>
      <c r="AC772" s="147">
        <v>184488.67958761618</v>
      </c>
      <c r="AH772" s="148">
        <v>0.96778297908232114</v>
      </c>
      <c r="AI772" s="144">
        <v>4589614</v>
      </c>
      <c r="AJ772" s="149">
        <v>0.10492029352226721</v>
      </c>
    </row>
    <row r="773" spans="2:36" s="145" customFormat="1">
      <c r="B773" s="138">
        <v>2071011</v>
      </c>
      <c r="C773" s="139" t="s">
        <v>1793</v>
      </c>
      <c r="D773" s="140"/>
      <c r="E773" s="141" t="s">
        <v>640</v>
      </c>
      <c r="F773" s="142" t="s">
        <v>640</v>
      </c>
      <c r="G773" s="150">
        <v>165591</v>
      </c>
      <c r="H773" s="139" t="s">
        <v>1804</v>
      </c>
      <c r="I773" s="143">
        <v>0</v>
      </c>
      <c r="J773" s="143">
        <v>0</v>
      </c>
      <c r="K773" s="143">
        <v>0</v>
      </c>
      <c r="L773" s="143">
        <v>0</v>
      </c>
      <c r="M773" s="143">
        <v>0</v>
      </c>
      <c r="N773" s="143">
        <v>0</v>
      </c>
      <c r="O773" s="144">
        <v>0</v>
      </c>
      <c r="P773" s="144">
        <v>0</v>
      </c>
      <c r="S773" s="354"/>
      <c r="T773" s="146">
        <v>0</v>
      </c>
      <c r="U773" s="146">
        <v>0</v>
      </c>
      <c r="V773" s="146">
        <v>0</v>
      </c>
      <c r="X773" s="147" t="s">
        <v>640</v>
      </c>
      <c r="Y773" s="147" t="s">
        <v>640</v>
      </c>
      <c r="Z773" s="147" t="s">
        <v>640</v>
      </c>
      <c r="AA773" s="147" t="s">
        <v>640</v>
      </c>
      <c r="AB773" s="147" t="s">
        <v>640</v>
      </c>
      <c r="AC773" s="147" t="s">
        <v>640</v>
      </c>
      <c r="AH773" s="148" t="s">
        <v>640</v>
      </c>
      <c r="AI773" s="144">
        <v>0</v>
      </c>
      <c r="AJ773" s="149" t="s">
        <v>640</v>
      </c>
    </row>
    <row r="774" spans="2:36" s="145" customFormat="1">
      <c r="B774" s="138">
        <v>2071011</v>
      </c>
      <c r="C774" s="139" t="s">
        <v>1793</v>
      </c>
      <c r="D774" s="140">
        <v>901</v>
      </c>
      <c r="E774" s="141">
        <v>2071011901</v>
      </c>
      <c r="F774" s="142" t="s">
        <v>981</v>
      </c>
      <c r="G774" s="140" t="s">
        <v>640</v>
      </c>
      <c r="H774" s="139" t="s">
        <v>640</v>
      </c>
      <c r="I774" s="143">
        <v>0</v>
      </c>
      <c r="J774" s="143">
        <v>0</v>
      </c>
      <c r="K774" s="143">
        <v>0</v>
      </c>
      <c r="L774" s="143">
        <v>0</v>
      </c>
      <c r="M774" s="143">
        <v>0</v>
      </c>
      <c r="N774" s="143">
        <v>0</v>
      </c>
      <c r="O774" s="144">
        <v>0</v>
      </c>
      <c r="P774" s="144">
        <v>0</v>
      </c>
      <c r="S774" s="354"/>
      <c r="T774" s="146">
        <v>191378</v>
      </c>
      <c r="U774" s="146">
        <v>0</v>
      </c>
      <c r="V774" s="146">
        <v>0</v>
      </c>
      <c r="X774" s="147">
        <v>-4106500</v>
      </c>
      <c r="Y774" s="147">
        <v>191378</v>
      </c>
      <c r="Z774" s="147">
        <v>1217700</v>
      </c>
      <c r="AA774" s="147">
        <v>557200</v>
      </c>
      <c r="AB774" s="147">
        <v>1895600</v>
      </c>
      <c r="AC774" s="147">
        <v>190361.75700570096</v>
      </c>
      <c r="AH774" s="148">
        <v>0</v>
      </c>
      <c r="AI774" s="144">
        <v>0</v>
      </c>
      <c r="AJ774" s="149">
        <v>-4.6603677097284794E-2</v>
      </c>
    </row>
    <row r="775" spans="2:36">
      <c r="B775" s="104">
        <v>2081011</v>
      </c>
      <c r="C775" s="86" t="s">
        <v>1805</v>
      </c>
      <c r="E775" s="111" t="s">
        <v>640</v>
      </c>
      <c r="F775" s="112" t="s">
        <v>640</v>
      </c>
      <c r="G775" s="105">
        <v>164111</v>
      </c>
      <c r="H775" s="86" t="s">
        <v>1806</v>
      </c>
      <c r="I775" s="106">
        <v>871234</v>
      </c>
      <c r="J775" s="106">
        <v>0</v>
      </c>
      <c r="K775" s="106">
        <v>-2534</v>
      </c>
      <c r="L775" s="106">
        <v>0</v>
      </c>
      <c r="M775" s="106">
        <v>4373</v>
      </c>
      <c r="N775" s="106">
        <v>0</v>
      </c>
      <c r="O775" s="107">
        <v>873073</v>
      </c>
      <c r="P775" s="107">
        <v>0</v>
      </c>
      <c r="T775" s="108">
        <v>0</v>
      </c>
      <c r="U775" s="108">
        <v>0</v>
      </c>
      <c r="V775" s="108">
        <v>0</v>
      </c>
      <c r="X775" s="93" t="s">
        <v>640</v>
      </c>
      <c r="Y775" s="93" t="s">
        <v>640</v>
      </c>
      <c r="Z775" s="93" t="s">
        <v>640</v>
      </c>
      <c r="AA775" s="93" t="s">
        <v>640</v>
      </c>
      <c r="AB775" s="93" t="s">
        <v>640</v>
      </c>
      <c r="AC775" s="93" t="s">
        <v>640</v>
      </c>
      <c r="AH775" s="110" t="s">
        <v>640</v>
      </c>
      <c r="AI775" s="107">
        <v>868700</v>
      </c>
      <c r="AJ775" s="97" t="s">
        <v>640</v>
      </c>
    </row>
    <row r="776" spans="2:36">
      <c r="B776" s="104">
        <v>2081011</v>
      </c>
      <c r="C776" s="86" t="s">
        <v>1805</v>
      </c>
      <c r="D776" s="85">
        <v>201</v>
      </c>
      <c r="E776" s="111">
        <v>2081011201</v>
      </c>
      <c r="F776" s="112" t="s">
        <v>1807</v>
      </c>
      <c r="G776" s="85" t="s">
        <v>640</v>
      </c>
      <c r="H776" s="86" t="s">
        <v>640</v>
      </c>
      <c r="I776" s="106">
        <v>0</v>
      </c>
      <c r="J776" s="106">
        <v>0</v>
      </c>
      <c r="K776" s="106">
        <v>0</v>
      </c>
      <c r="L776" s="106">
        <v>0</v>
      </c>
      <c r="M776" s="106">
        <v>0</v>
      </c>
      <c r="N776" s="106">
        <v>0</v>
      </c>
      <c r="O776" s="107">
        <v>0</v>
      </c>
      <c r="P776" s="107">
        <v>0</v>
      </c>
      <c r="S776" s="357">
        <v>7</v>
      </c>
      <c r="T776" s="108">
        <v>0</v>
      </c>
      <c r="U776" s="108">
        <v>0</v>
      </c>
      <c r="V776" s="108">
        <v>0</v>
      </c>
      <c r="X776" s="93">
        <v>1261800</v>
      </c>
      <c r="Y776" s="93">
        <v>0</v>
      </c>
      <c r="Z776" s="93">
        <v>1275900</v>
      </c>
      <c r="AA776" s="93">
        <v>0</v>
      </c>
      <c r="AB776" s="93">
        <v>1736800</v>
      </c>
      <c r="AC776" s="93">
        <v>0</v>
      </c>
      <c r="AH776" s="110">
        <v>0</v>
      </c>
      <c r="AI776" s="107">
        <v>0</v>
      </c>
      <c r="AJ776" s="97">
        <v>0</v>
      </c>
    </row>
    <row r="777" spans="2:36">
      <c r="B777" s="104">
        <v>2081011</v>
      </c>
      <c r="C777" s="86" t="s">
        <v>1805</v>
      </c>
      <c r="D777" s="85">
        <v>202</v>
      </c>
      <c r="E777" s="111">
        <v>2081011202</v>
      </c>
      <c r="F777" s="112" t="s">
        <v>1808</v>
      </c>
      <c r="G777" s="85" t="s">
        <v>640</v>
      </c>
      <c r="H777" s="86" t="s">
        <v>640</v>
      </c>
      <c r="I777" s="106">
        <v>0</v>
      </c>
      <c r="J777" s="106">
        <v>0</v>
      </c>
      <c r="K777" s="106">
        <v>0</v>
      </c>
      <c r="L777" s="106">
        <v>0</v>
      </c>
      <c r="M777" s="106">
        <v>0</v>
      </c>
      <c r="N777" s="106">
        <v>0</v>
      </c>
      <c r="O777" s="107">
        <v>0</v>
      </c>
      <c r="P777" s="107">
        <v>0</v>
      </c>
      <c r="S777" s="357">
        <v>7</v>
      </c>
      <c r="T777" s="108">
        <v>0</v>
      </c>
      <c r="U777" s="108">
        <v>0</v>
      </c>
      <c r="V777" s="108">
        <v>0</v>
      </c>
      <c r="X777" s="93">
        <v>544400</v>
      </c>
      <c r="Y777" s="93">
        <v>0</v>
      </c>
      <c r="Z777" s="93">
        <v>738200</v>
      </c>
      <c r="AA777" s="93">
        <v>0</v>
      </c>
      <c r="AB777" s="93">
        <v>1009800</v>
      </c>
      <c r="AC777" s="93">
        <v>0</v>
      </c>
      <c r="AH777" s="110">
        <v>0</v>
      </c>
      <c r="AI777" s="107">
        <v>0</v>
      </c>
      <c r="AJ777" s="97">
        <v>0</v>
      </c>
    </row>
    <row r="778" spans="2:36">
      <c r="B778" s="104">
        <v>2081011</v>
      </c>
      <c r="C778" s="86" t="s">
        <v>1805</v>
      </c>
      <c r="D778" s="85">
        <v>301</v>
      </c>
      <c r="E778" s="111">
        <v>2081011301</v>
      </c>
      <c r="F778" s="112" t="s">
        <v>1809</v>
      </c>
      <c r="G778" s="105">
        <v>164112</v>
      </c>
      <c r="H778" s="86" t="s">
        <v>1810</v>
      </c>
      <c r="I778" s="106">
        <v>1886198</v>
      </c>
      <c r="J778" s="106">
        <v>89407</v>
      </c>
      <c r="K778" s="106">
        <v>107717</v>
      </c>
      <c r="L778" s="106">
        <v>5054</v>
      </c>
      <c r="M778" s="106">
        <v>5486</v>
      </c>
      <c r="N778" s="106">
        <v>1053</v>
      </c>
      <c r="O778" s="107">
        <v>1999401</v>
      </c>
      <c r="P778" s="107">
        <v>95514</v>
      </c>
      <c r="T778" s="108">
        <v>89407</v>
      </c>
      <c r="U778" s="108">
        <v>5054</v>
      </c>
      <c r="V778" s="108">
        <v>1053</v>
      </c>
      <c r="X778" s="93">
        <v>1559400</v>
      </c>
      <c r="Y778" s="93">
        <v>94461</v>
      </c>
      <c r="Z778" s="93">
        <v>1584500</v>
      </c>
      <c r="AA778" s="93">
        <v>27349</v>
      </c>
      <c r="AB778" s="93">
        <v>907900</v>
      </c>
      <c r="AC778" s="93">
        <v>3470.8957273029359</v>
      </c>
      <c r="AH778" s="110">
        <v>1.2786424265743235</v>
      </c>
      <c r="AI778" s="107">
        <v>1993915</v>
      </c>
      <c r="AJ778" s="97">
        <v>6.0575221238938055E-2</v>
      </c>
    </row>
    <row r="779" spans="2:36">
      <c r="B779" s="104">
        <v>2081011</v>
      </c>
      <c r="C779" s="86" t="s">
        <v>1805</v>
      </c>
      <c r="D779" s="85">
        <v>101</v>
      </c>
      <c r="E779" s="111">
        <v>2081011101</v>
      </c>
      <c r="F779" s="112" t="s">
        <v>1811</v>
      </c>
      <c r="G779" s="105">
        <v>164113</v>
      </c>
      <c r="H779" s="86" t="s">
        <v>1812</v>
      </c>
      <c r="I779" s="106">
        <v>519985</v>
      </c>
      <c r="J779" s="106">
        <v>11159</v>
      </c>
      <c r="K779" s="106">
        <v>104</v>
      </c>
      <c r="L779" s="106">
        <v>95</v>
      </c>
      <c r="M779" s="106">
        <v>-100</v>
      </c>
      <c r="N779" s="106">
        <v>0</v>
      </c>
      <c r="O779" s="107">
        <v>519989</v>
      </c>
      <c r="P779" s="107">
        <v>11254</v>
      </c>
      <c r="T779" s="108">
        <v>11159</v>
      </c>
      <c r="U779" s="108">
        <v>95</v>
      </c>
      <c r="V779" s="108">
        <v>0</v>
      </c>
      <c r="X779" s="93">
        <v>515600</v>
      </c>
      <c r="Y779" s="93">
        <v>11254</v>
      </c>
      <c r="Z779" s="93">
        <v>487700</v>
      </c>
      <c r="AA779" s="93">
        <v>11324</v>
      </c>
      <c r="AB779" s="93">
        <v>856500</v>
      </c>
      <c r="AC779" s="93">
        <v>6280.6684589291226</v>
      </c>
      <c r="AH779" s="110">
        <v>1.0087063615205585</v>
      </c>
      <c r="AI779" s="107">
        <v>520089</v>
      </c>
      <c r="AJ779" s="97">
        <v>2.182699767261443E-2</v>
      </c>
    </row>
    <row r="780" spans="2:36">
      <c r="B780" s="104">
        <v>2081011</v>
      </c>
      <c r="C780" s="86" t="s">
        <v>1805</v>
      </c>
      <c r="D780" s="85">
        <v>401</v>
      </c>
      <c r="E780" s="111">
        <v>2081011401</v>
      </c>
      <c r="F780" s="112" t="s">
        <v>1813</v>
      </c>
      <c r="G780" s="105">
        <v>164114</v>
      </c>
      <c r="H780" s="86" t="s">
        <v>1814</v>
      </c>
      <c r="I780" s="106">
        <v>1120206</v>
      </c>
      <c r="J780" s="106">
        <v>0</v>
      </c>
      <c r="K780" s="106">
        <v>14023</v>
      </c>
      <c r="L780" s="106">
        <v>0</v>
      </c>
      <c r="M780" s="106">
        <v>252</v>
      </c>
      <c r="N780" s="106">
        <v>0</v>
      </c>
      <c r="O780" s="107">
        <v>1134481</v>
      </c>
      <c r="P780" s="107">
        <v>0</v>
      </c>
      <c r="T780" s="108">
        <v>0</v>
      </c>
      <c r="U780" s="108">
        <v>0</v>
      </c>
      <c r="V780" s="108">
        <v>0</v>
      </c>
      <c r="X780" s="93">
        <v>658100</v>
      </c>
      <c r="Y780" s="93">
        <v>0</v>
      </c>
      <c r="Z780" s="93">
        <v>594000</v>
      </c>
      <c r="AA780" s="93">
        <v>0</v>
      </c>
      <c r="AB780" s="93">
        <v>832200</v>
      </c>
      <c r="AC780" s="93">
        <v>0</v>
      </c>
      <c r="AH780" s="110">
        <v>1.7234903510104846</v>
      </c>
      <c r="AI780" s="107">
        <v>1134229</v>
      </c>
      <c r="AJ780" s="97">
        <v>0</v>
      </c>
    </row>
    <row r="781" spans="2:36">
      <c r="B781" s="104">
        <v>2081011</v>
      </c>
      <c r="C781" s="86" t="s">
        <v>1805</v>
      </c>
      <c r="D781" s="85">
        <v>501</v>
      </c>
      <c r="E781" s="111">
        <v>2081011501</v>
      </c>
      <c r="F781" s="112" t="s">
        <v>1815</v>
      </c>
      <c r="G781" s="105">
        <v>164119</v>
      </c>
      <c r="H781" s="86" t="s">
        <v>1815</v>
      </c>
      <c r="I781" s="106">
        <v>3865585</v>
      </c>
      <c r="J781" s="106">
        <v>33285</v>
      </c>
      <c r="K781" s="106">
        <v>38694</v>
      </c>
      <c r="L781" s="106">
        <v>333</v>
      </c>
      <c r="M781" s="106">
        <v>-16937</v>
      </c>
      <c r="N781" s="106">
        <v>0</v>
      </c>
      <c r="O781" s="107">
        <v>3887342</v>
      </c>
      <c r="P781" s="107">
        <v>33618</v>
      </c>
      <c r="T781" s="108">
        <v>33285</v>
      </c>
      <c r="U781" s="108">
        <v>333</v>
      </c>
      <c r="V781" s="108">
        <v>0</v>
      </c>
      <c r="X781" s="93">
        <v>3881300</v>
      </c>
      <c r="Y781" s="93">
        <v>33618</v>
      </c>
      <c r="Z781" s="93">
        <v>3317900</v>
      </c>
      <c r="AA781" s="93">
        <v>89892</v>
      </c>
      <c r="AB781" s="93">
        <v>3593900</v>
      </c>
      <c r="AC781" s="93">
        <v>0</v>
      </c>
      <c r="AH781" s="110">
        <v>1.0059204390281606</v>
      </c>
      <c r="AI781" s="107">
        <v>3904279</v>
      </c>
      <c r="AJ781" s="97">
        <v>8.6615309303583847E-3</v>
      </c>
    </row>
    <row r="782" spans="2:36" ht="24">
      <c r="B782" s="104">
        <v>2081011</v>
      </c>
      <c r="C782" s="86" t="s">
        <v>1805</v>
      </c>
      <c r="E782" s="111" t="s">
        <v>640</v>
      </c>
      <c r="F782" s="112" t="s">
        <v>640</v>
      </c>
      <c r="G782" s="105">
        <v>164191</v>
      </c>
      <c r="H782" s="86" t="s">
        <v>1816</v>
      </c>
      <c r="I782" s="106">
        <v>0</v>
      </c>
      <c r="J782" s="106">
        <v>0</v>
      </c>
      <c r="K782" s="106">
        <v>0</v>
      </c>
      <c r="L782" s="106">
        <v>0</v>
      </c>
      <c r="M782" s="106">
        <v>0</v>
      </c>
      <c r="N782" s="106">
        <v>0</v>
      </c>
      <c r="O782" s="107">
        <v>0</v>
      </c>
      <c r="P782" s="107">
        <v>0</v>
      </c>
      <c r="T782" s="108">
        <v>0</v>
      </c>
      <c r="U782" s="108">
        <v>0</v>
      </c>
      <c r="V782" s="108">
        <v>0</v>
      </c>
      <c r="X782" s="93" t="s">
        <v>640</v>
      </c>
      <c r="Y782" s="93" t="s">
        <v>640</v>
      </c>
      <c r="Z782" s="93" t="s">
        <v>640</v>
      </c>
      <c r="AA782" s="93" t="s">
        <v>640</v>
      </c>
      <c r="AB782" s="93" t="s">
        <v>640</v>
      </c>
      <c r="AC782" s="93" t="s">
        <v>640</v>
      </c>
      <c r="AH782" s="110" t="s">
        <v>640</v>
      </c>
      <c r="AI782" s="107">
        <v>0</v>
      </c>
      <c r="AJ782" s="97" t="s">
        <v>640</v>
      </c>
    </row>
    <row r="783" spans="2:36">
      <c r="B783" s="104">
        <v>2081011</v>
      </c>
      <c r="C783" s="86" t="s">
        <v>1805</v>
      </c>
      <c r="D783" s="85">
        <v>901</v>
      </c>
      <c r="E783" s="111">
        <v>2081011901</v>
      </c>
      <c r="F783" s="112" t="s">
        <v>981</v>
      </c>
      <c r="G783" s="105"/>
      <c r="H783" s="86"/>
      <c r="I783" s="106">
        <v>0</v>
      </c>
      <c r="J783" s="106">
        <v>0</v>
      </c>
      <c r="K783" s="106">
        <v>0</v>
      </c>
      <c r="L783" s="106">
        <v>0</v>
      </c>
      <c r="M783" s="106">
        <v>0</v>
      </c>
      <c r="N783" s="106">
        <v>0</v>
      </c>
      <c r="O783" s="107">
        <v>0</v>
      </c>
      <c r="P783" s="107">
        <v>0</v>
      </c>
      <c r="T783" s="108">
        <v>1053</v>
      </c>
      <c r="U783" s="108">
        <v>0</v>
      </c>
      <c r="V783" s="108">
        <v>0</v>
      </c>
      <c r="X783" s="93">
        <v>-6900</v>
      </c>
      <c r="Y783" s="93">
        <v>1053</v>
      </c>
      <c r="Z783" s="93">
        <v>25800</v>
      </c>
      <c r="AA783" s="93">
        <v>-347</v>
      </c>
      <c r="AB783" s="93">
        <v>-3900</v>
      </c>
      <c r="AC783" s="93">
        <v>661.12299567674972</v>
      </c>
      <c r="AH783" s="110">
        <v>0</v>
      </c>
      <c r="AI783" s="107">
        <v>0</v>
      </c>
      <c r="AJ783" s="97">
        <v>-0.15260869565217391</v>
      </c>
    </row>
    <row r="784" spans="2:36" s="190" customFormat="1" ht="24">
      <c r="B784" s="181">
        <v>2081012</v>
      </c>
      <c r="C784" s="182" t="s">
        <v>1817</v>
      </c>
      <c r="D784" s="183">
        <v>101</v>
      </c>
      <c r="E784" s="184">
        <v>2081012101</v>
      </c>
      <c r="F784" s="185" t="s">
        <v>1818</v>
      </c>
      <c r="G784" s="186">
        <v>164211</v>
      </c>
      <c r="H784" s="182" t="s">
        <v>1818</v>
      </c>
      <c r="I784" s="187">
        <v>7578160</v>
      </c>
      <c r="J784" s="187">
        <v>254652</v>
      </c>
      <c r="K784" s="187">
        <v>19467</v>
      </c>
      <c r="L784" s="187">
        <v>991</v>
      </c>
      <c r="M784" s="187">
        <v>-39674</v>
      </c>
      <c r="N784" s="187">
        <v>-1140</v>
      </c>
      <c r="O784" s="188">
        <v>7557953</v>
      </c>
      <c r="P784" s="188">
        <v>254503</v>
      </c>
      <c r="Q784" s="189" t="s">
        <v>4207</v>
      </c>
      <c r="S784" s="372">
        <v>2</v>
      </c>
      <c r="T784" s="191">
        <v>103115.74447073606</v>
      </c>
      <c r="U784" s="191">
        <v>991</v>
      </c>
      <c r="V784" s="191">
        <v>-1140</v>
      </c>
      <c r="X784" s="192">
        <v>7607200</v>
      </c>
      <c r="Y784" s="192">
        <v>103115.74447073606</v>
      </c>
      <c r="Z784" s="192">
        <v>4971100</v>
      </c>
      <c r="AA784" s="192">
        <v>409606.00000000006</v>
      </c>
      <c r="AB784" s="192">
        <v>8073600</v>
      </c>
      <c r="AC784" s="192">
        <v>1205439.1808334391</v>
      </c>
      <c r="AH784" s="193">
        <v>0.99874158691765691</v>
      </c>
      <c r="AI784" s="188">
        <v>7597627</v>
      </c>
      <c r="AJ784" s="194">
        <v>1.3555019517133249E-2</v>
      </c>
    </row>
    <row r="785" spans="2:36" s="190" customFormat="1">
      <c r="B785" s="181">
        <v>2081012</v>
      </c>
      <c r="C785" s="182" t="s">
        <v>1817</v>
      </c>
      <c r="D785" s="183">
        <v>102</v>
      </c>
      <c r="E785" s="184">
        <v>2081012102</v>
      </c>
      <c r="F785" s="185" t="s">
        <v>1819</v>
      </c>
      <c r="G785" s="186">
        <v>164212</v>
      </c>
      <c r="H785" s="182" t="s">
        <v>1819</v>
      </c>
      <c r="I785" s="187">
        <v>607887</v>
      </c>
      <c r="J785" s="187">
        <v>98029</v>
      </c>
      <c r="K785" s="187">
        <v>-8367</v>
      </c>
      <c r="L785" s="187">
        <v>-2622</v>
      </c>
      <c r="M785" s="187">
        <v>-2226</v>
      </c>
      <c r="N785" s="187">
        <v>41</v>
      </c>
      <c r="O785" s="188">
        <v>597294</v>
      </c>
      <c r="P785" s="188">
        <v>95448</v>
      </c>
      <c r="S785" s="372"/>
      <c r="T785" s="191">
        <v>98029</v>
      </c>
      <c r="U785" s="191">
        <v>-2622</v>
      </c>
      <c r="V785" s="191">
        <v>41</v>
      </c>
      <c r="X785" s="192">
        <v>609500</v>
      </c>
      <c r="Y785" s="192">
        <v>95407</v>
      </c>
      <c r="Z785" s="192">
        <v>330400</v>
      </c>
      <c r="AA785" s="192">
        <v>12113</v>
      </c>
      <c r="AB785" s="192">
        <v>569600</v>
      </c>
      <c r="AC785" s="192">
        <v>79102.571099987588</v>
      </c>
      <c r="AH785" s="193">
        <v>0.98362592288761275</v>
      </c>
      <c r="AI785" s="188">
        <v>599520</v>
      </c>
      <c r="AJ785" s="194">
        <v>0.15653322395406072</v>
      </c>
    </row>
    <row r="786" spans="2:36" s="190" customFormat="1">
      <c r="B786" s="181">
        <v>2081012</v>
      </c>
      <c r="C786" s="182" t="s">
        <v>1817</v>
      </c>
      <c r="D786" s="183">
        <v>103</v>
      </c>
      <c r="E786" s="184">
        <v>2081012103</v>
      </c>
      <c r="F786" s="185" t="s">
        <v>1820</v>
      </c>
      <c r="G786" s="186">
        <v>164219</v>
      </c>
      <c r="H786" s="182" t="s">
        <v>1820</v>
      </c>
      <c r="I786" s="187">
        <v>1529878</v>
      </c>
      <c r="J786" s="187">
        <v>117919</v>
      </c>
      <c r="K786" s="187">
        <v>32222</v>
      </c>
      <c r="L786" s="187">
        <v>3279</v>
      </c>
      <c r="M786" s="187">
        <v>-1153</v>
      </c>
      <c r="N786" s="187">
        <v>72</v>
      </c>
      <c r="O786" s="188">
        <v>1560947</v>
      </c>
      <c r="P786" s="188">
        <v>121270</v>
      </c>
      <c r="Q786" s="189" t="s">
        <v>4207</v>
      </c>
      <c r="S786" s="372">
        <v>2</v>
      </c>
      <c r="T786" s="191">
        <v>122177.01432317935</v>
      </c>
      <c r="U786" s="191">
        <v>3279</v>
      </c>
      <c r="V786" s="191">
        <v>72</v>
      </c>
      <c r="X786" s="192">
        <v>1530400</v>
      </c>
      <c r="Y786" s="192">
        <v>122177.01432317935</v>
      </c>
      <c r="Z786" s="192">
        <v>1605700</v>
      </c>
      <c r="AA786" s="192">
        <v>89229</v>
      </c>
      <c r="AB786" s="192">
        <v>1575300</v>
      </c>
      <c r="AC786" s="192">
        <v>205606.68290970224</v>
      </c>
      <c r="AH786" s="193">
        <v>1.0207135389440669</v>
      </c>
      <c r="AI786" s="188">
        <v>1562100</v>
      </c>
      <c r="AJ786" s="194">
        <v>7.9833386254037728E-2</v>
      </c>
    </row>
    <row r="787" spans="2:36" s="190" customFormat="1">
      <c r="B787" s="181">
        <v>2081012</v>
      </c>
      <c r="C787" s="182" t="s">
        <v>1817</v>
      </c>
      <c r="D787" s="183">
        <v>201</v>
      </c>
      <c r="E787" s="184">
        <v>2081012201</v>
      </c>
      <c r="F787" s="185" t="s">
        <v>1821</v>
      </c>
      <c r="G787" s="186">
        <v>164221</v>
      </c>
      <c r="H787" s="182" t="s">
        <v>1821</v>
      </c>
      <c r="I787" s="187">
        <v>15631700</v>
      </c>
      <c r="J787" s="187">
        <v>411962</v>
      </c>
      <c r="K787" s="187">
        <v>53382</v>
      </c>
      <c r="L787" s="187">
        <v>1763</v>
      </c>
      <c r="M787" s="187">
        <v>3045</v>
      </c>
      <c r="N787" s="187">
        <v>21</v>
      </c>
      <c r="O787" s="188">
        <v>15688127</v>
      </c>
      <c r="P787" s="188">
        <v>413746</v>
      </c>
      <c r="Q787" s="189" t="s">
        <v>4207</v>
      </c>
      <c r="S787" s="372">
        <v>2</v>
      </c>
      <c r="T787" s="191">
        <v>14380.819230769232</v>
      </c>
      <c r="U787" s="191">
        <v>1763</v>
      </c>
      <c r="V787" s="191">
        <v>21</v>
      </c>
      <c r="X787" s="192">
        <v>15688700</v>
      </c>
      <c r="Y787" s="192">
        <v>14380.819230769232</v>
      </c>
      <c r="Z787" s="192">
        <v>16229400</v>
      </c>
      <c r="AA787" s="192">
        <v>110878</v>
      </c>
      <c r="AB787" s="192">
        <v>23071600</v>
      </c>
      <c r="AC787" s="192">
        <v>143204.65463360585</v>
      </c>
      <c r="AH787" s="193">
        <v>0.99976938815835603</v>
      </c>
      <c r="AI787" s="188">
        <v>15685082</v>
      </c>
      <c r="AJ787" s="194">
        <v>9.1663549119871187E-4</v>
      </c>
    </row>
    <row r="788" spans="2:36" s="190" customFormat="1">
      <c r="B788" s="181">
        <v>2081012</v>
      </c>
      <c r="C788" s="182" t="s">
        <v>1817</v>
      </c>
      <c r="D788" s="183">
        <v>202</v>
      </c>
      <c r="E788" s="184">
        <v>2081012202</v>
      </c>
      <c r="F788" s="185" t="s">
        <v>1822</v>
      </c>
      <c r="G788" s="186">
        <v>164222</v>
      </c>
      <c r="H788" s="182" t="s">
        <v>1822</v>
      </c>
      <c r="I788" s="187">
        <v>6323537</v>
      </c>
      <c r="J788" s="187">
        <v>351168</v>
      </c>
      <c r="K788" s="187">
        <v>51755</v>
      </c>
      <c r="L788" s="187">
        <v>7056</v>
      </c>
      <c r="M788" s="187">
        <v>3277</v>
      </c>
      <c r="N788" s="187">
        <v>32</v>
      </c>
      <c r="O788" s="188">
        <v>6378569</v>
      </c>
      <c r="P788" s="188">
        <v>358256</v>
      </c>
      <c r="Q788" s="189" t="s">
        <v>4207</v>
      </c>
      <c r="S788" s="372">
        <v>2</v>
      </c>
      <c r="T788" s="191">
        <v>64317.323756106387</v>
      </c>
      <c r="U788" s="191">
        <v>7056</v>
      </c>
      <c r="V788" s="191">
        <v>32</v>
      </c>
      <c r="X788" s="192">
        <v>6326100</v>
      </c>
      <c r="Y788" s="192">
        <v>64317.323756106387</v>
      </c>
      <c r="Z788" s="192">
        <v>5127500</v>
      </c>
      <c r="AA788" s="192">
        <v>20426</v>
      </c>
      <c r="AB788" s="192">
        <v>4929900</v>
      </c>
      <c r="AC788" s="192">
        <v>78602.554847775275</v>
      </c>
      <c r="AH788" s="193">
        <v>1.0077760389497479</v>
      </c>
      <c r="AI788" s="188">
        <v>6375292</v>
      </c>
      <c r="AJ788" s="194">
        <v>1.0166978668706847E-2</v>
      </c>
    </row>
    <row r="789" spans="2:36" s="190" customFormat="1">
      <c r="B789" s="181">
        <v>2081012</v>
      </c>
      <c r="C789" s="182" t="s">
        <v>1817</v>
      </c>
      <c r="D789" s="183">
        <v>203</v>
      </c>
      <c r="E789" s="184">
        <v>2081012203</v>
      </c>
      <c r="F789" s="185" t="s">
        <v>1823</v>
      </c>
      <c r="G789" s="186">
        <v>164223</v>
      </c>
      <c r="H789" s="182" t="s">
        <v>1823</v>
      </c>
      <c r="I789" s="187">
        <v>12056449</v>
      </c>
      <c r="J789" s="187">
        <v>656834</v>
      </c>
      <c r="K789" s="187">
        <v>16914</v>
      </c>
      <c r="L789" s="187">
        <v>57280</v>
      </c>
      <c r="M789" s="187">
        <v>-6520</v>
      </c>
      <c r="N789" s="187">
        <v>-284</v>
      </c>
      <c r="O789" s="188">
        <v>12066843</v>
      </c>
      <c r="P789" s="188">
        <v>713830</v>
      </c>
      <c r="Q789" s="189" t="s">
        <v>4207</v>
      </c>
      <c r="S789" s="372">
        <v>2</v>
      </c>
      <c r="T789" s="191">
        <v>44884.209965528047</v>
      </c>
      <c r="U789" s="191">
        <v>57280</v>
      </c>
      <c r="V789" s="191">
        <v>-284</v>
      </c>
      <c r="X789" s="192">
        <v>12057900</v>
      </c>
      <c r="Y789" s="192">
        <v>44884.209965528047</v>
      </c>
      <c r="Z789" s="192">
        <v>9383600</v>
      </c>
      <c r="AA789" s="192">
        <v>168858</v>
      </c>
      <c r="AB789" s="192">
        <v>4290700</v>
      </c>
      <c r="AC789" s="192">
        <v>11200.364049555767</v>
      </c>
      <c r="AH789" s="193">
        <v>1.0012823957737251</v>
      </c>
      <c r="AI789" s="188">
        <v>12073363</v>
      </c>
      <c r="AJ789" s="194">
        <v>3.7223902972763124E-3</v>
      </c>
    </row>
    <row r="790" spans="2:36" s="190" customFormat="1" ht="24">
      <c r="B790" s="181">
        <v>2081012</v>
      </c>
      <c r="C790" s="182" t="s">
        <v>1817</v>
      </c>
      <c r="D790" s="183">
        <v>104</v>
      </c>
      <c r="E790" s="184">
        <v>2081012104</v>
      </c>
      <c r="F790" s="185" t="s">
        <v>1824</v>
      </c>
      <c r="G790" s="186">
        <v>164224</v>
      </c>
      <c r="H790" s="182" t="s">
        <v>1824</v>
      </c>
      <c r="I790" s="187">
        <v>5330795</v>
      </c>
      <c r="J790" s="187">
        <v>85886</v>
      </c>
      <c r="K790" s="187">
        <v>8337</v>
      </c>
      <c r="L790" s="187">
        <v>569</v>
      </c>
      <c r="M790" s="187">
        <v>2642</v>
      </c>
      <c r="N790" s="187">
        <v>262</v>
      </c>
      <c r="O790" s="188">
        <v>5341774</v>
      </c>
      <c r="P790" s="188">
        <v>86717</v>
      </c>
      <c r="Q790" s="189" t="s">
        <v>4207</v>
      </c>
      <c r="S790" s="372">
        <v>2</v>
      </c>
      <c r="T790" s="191">
        <v>364428.99644502962</v>
      </c>
      <c r="U790" s="191">
        <v>569</v>
      </c>
      <c r="V790" s="191">
        <v>262</v>
      </c>
      <c r="X790" s="192">
        <v>5321300</v>
      </c>
      <c r="Y790" s="192">
        <v>364428.99644502962</v>
      </c>
      <c r="Z790" s="192">
        <v>4280400</v>
      </c>
      <c r="AA790" s="192">
        <v>1566</v>
      </c>
      <c r="AB790" s="192">
        <v>1342200</v>
      </c>
      <c r="AC790" s="192">
        <v>0</v>
      </c>
      <c r="AH790" s="193">
        <v>1.0033510608309999</v>
      </c>
      <c r="AI790" s="188">
        <v>5339132</v>
      </c>
      <c r="AJ790" s="194">
        <v>6.8484956015452916E-2</v>
      </c>
    </row>
    <row r="791" spans="2:36" s="190" customFormat="1">
      <c r="B791" s="181">
        <v>2081012</v>
      </c>
      <c r="C791" s="182" t="s">
        <v>1817</v>
      </c>
      <c r="D791" s="183">
        <v>204</v>
      </c>
      <c r="E791" s="184">
        <v>2081012204</v>
      </c>
      <c r="F791" s="185" t="s">
        <v>1825</v>
      </c>
      <c r="G791" s="186">
        <v>164225</v>
      </c>
      <c r="H791" s="182" t="s">
        <v>1825</v>
      </c>
      <c r="I791" s="187">
        <v>4136731</v>
      </c>
      <c r="J791" s="187">
        <v>443614</v>
      </c>
      <c r="K791" s="187">
        <v>36868</v>
      </c>
      <c r="L791" s="187">
        <v>3438</v>
      </c>
      <c r="M791" s="187">
        <v>-5780</v>
      </c>
      <c r="N791" s="187">
        <v>11</v>
      </c>
      <c r="O791" s="188">
        <v>4167819</v>
      </c>
      <c r="P791" s="188">
        <v>447063</v>
      </c>
      <c r="S791" s="356"/>
      <c r="T791" s="191">
        <v>443614</v>
      </c>
      <c r="U791" s="191">
        <v>3438</v>
      </c>
      <c r="V791" s="191">
        <v>11</v>
      </c>
      <c r="X791" s="192">
        <v>4142100</v>
      </c>
      <c r="Y791" s="192">
        <v>447052</v>
      </c>
      <c r="Z791" s="192">
        <v>2857700</v>
      </c>
      <c r="AA791" s="192">
        <v>194002</v>
      </c>
      <c r="AB791" s="192">
        <v>4117900</v>
      </c>
      <c r="AC791" s="192">
        <v>395312.84899905307</v>
      </c>
      <c r="AH791" s="193">
        <v>1.0076045967021559</v>
      </c>
      <c r="AI791" s="188">
        <v>4173599</v>
      </c>
      <c r="AJ791" s="194">
        <v>0.1079288283720818</v>
      </c>
    </row>
    <row r="792" spans="2:36" s="190" customFormat="1">
      <c r="B792" s="181">
        <v>2081012</v>
      </c>
      <c r="C792" s="182" t="s">
        <v>1817</v>
      </c>
      <c r="D792" s="183"/>
      <c r="E792" s="184" t="s">
        <v>640</v>
      </c>
      <c r="F792" s="185" t="s">
        <v>640</v>
      </c>
      <c r="G792" s="186">
        <v>164291</v>
      </c>
      <c r="H792" s="182" t="s">
        <v>1826</v>
      </c>
      <c r="I792" s="187">
        <v>0</v>
      </c>
      <c r="J792" s="187">
        <v>0</v>
      </c>
      <c r="K792" s="187">
        <v>0</v>
      </c>
      <c r="L792" s="187">
        <v>0</v>
      </c>
      <c r="M792" s="187">
        <v>0</v>
      </c>
      <c r="N792" s="187">
        <v>0</v>
      </c>
      <c r="O792" s="188">
        <v>0</v>
      </c>
      <c r="P792" s="188">
        <v>0</v>
      </c>
      <c r="S792" s="356"/>
      <c r="T792" s="191">
        <v>0</v>
      </c>
      <c r="U792" s="191">
        <v>0</v>
      </c>
      <c r="V792" s="191">
        <v>0</v>
      </c>
      <c r="X792" s="192" t="s">
        <v>640</v>
      </c>
      <c r="Y792" s="192" t="s">
        <v>640</v>
      </c>
      <c r="Z792" s="192" t="s">
        <v>640</v>
      </c>
      <c r="AA792" s="192" t="s">
        <v>640</v>
      </c>
      <c r="AB792" s="192" t="s">
        <v>640</v>
      </c>
      <c r="AC792" s="192" t="s">
        <v>640</v>
      </c>
      <c r="AH792" s="193" t="s">
        <v>640</v>
      </c>
      <c r="AI792" s="188">
        <v>0</v>
      </c>
      <c r="AJ792" s="194" t="s">
        <v>640</v>
      </c>
    </row>
    <row r="793" spans="2:36" s="190" customFormat="1">
      <c r="B793" s="181">
        <v>2081012</v>
      </c>
      <c r="C793" s="182" t="s">
        <v>1817</v>
      </c>
      <c r="D793" s="183">
        <v>901</v>
      </c>
      <c r="E793" s="184">
        <v>2081012901</v>
      </c>
      <c r="F793" s="185" t="s">
        <v>981</v>
      </c>
      <c r="G793" s="186"/>
      <c r="H793" s="182"/>
      <c r="I793" s="187">
        <v>0</v>
      </c>
      <c r="J793" s="187">
        <v>0</v>
      </c>
      <c r="K793" s="187">
        <v>0</v>
      </c>
      <c r="L793" s="187">
        <v>0</v>
      </c>
      <c r="M793" s="187">
        <v>0</v>
      </c>
      <c r="N793" s="187">
        <v>0</v>
      </c>
      <c r="O793" s="188">
        <v>0</v>
      </c>
      <c r="P793" s="188">
        <v>0</v>
      </c>
      <c r="S793" s="356"/>
      <c r="T793" s="191">
        <v>-985</v>
      </c>
      <c r="U793" s="191">
        <v>0</v>
      </c>
      <c r="V793" s="191">
        <v>0</v>
      </c>
      <c r="X793" s="192">
        <v>-46400</v>
      </c>
      <c r="Y793" s="192">
        <v>-985</v>
      </c>
      <c r="Z793" s="192">
        <v>51700</v>
      </c>
      <c r="AA793" s="192">
        <v>-1923</v>
      </c>
      <c r="AB793" s="192">
        <v>60600</v>
      </c>
      <c r="AC793" s="192">
        <v>1900.0617584067816</v>
      </c>
      <c r="AH793" s="193">
        <v>0</v>
      </c>
      <c r="AI793" s="188">
        <v>0</v>
      </c>
      <c r="AJ793" s="194">
        <v>2.122844827586207E-2</v>
      </c>
    </row>
    <row r="794" spans="2:36" s="145" customFormat="1" ht="36">
      <c r="B794" s="138">
        <v>2081013</v>
      </c>
      <c r="C794" s="139" t="s">
        <v>1827</v>
      </c>
      <c r="D794" s="140"/>
      <c r="E794" s="141" t="s">
        <v>640</v>
      </c>
      <c r="F794" s="142" t="s">
        <v>640</v>
      </c>
      <c r="G794" s="150">
        <v>164311</v>
      </c>
      <c r="H794" s="139" t="s">
        <v>1828</v>
      </c>
      <c r="I794" s="143">
        <v>5186325</v>
      </c>
      <c r="J794" s="143">
        <v>163168</v>
      </c>
      <c r="K794" s="143">
        <v>240829</v>
      </c>
      <c r="L794" s="143">
        <v>3594</v>
      </c>
      <c r="M794" s="143">
        <v>31340</v>
      </c>
      <c r="N794" s="143">
        <v>-7</v>
      </c>
      <c r="O794" s="144">
        <v>5458494</v>
      </c>
      <c r="P794" s="144">
        <v>166755</v>
      </c>
      <c r="S794" s="354"/>
      <c r="T794" s="146">
        <v>163168</v>
      </c>
      <c r="U794" s="146">
        <v>3594</v>
      </c>
      <c r="V794" s="146">
        <v>-7</v>
      </c>
      <c r="X794" s="147" t="s">
        <v>640</v>
      </c>
      <c r="Y794" s="147" t="s">
        <v>640</v>
      </c>
      <c r="Z794" s="147" t="s">
        <v>640</v>
      </c>
      <c r="AA794" s="147" t="s">
        <v>640</v>
      </c>
      <c r="AB794" s="147" t="s">
        <v>640</v>
      </c>
      <c r="AC794" s="147" t="s">
        <v>640</v>
      </c>
      <c r="AH794" s="148" t="s">
        <v>640</v>
      </c>
      <c r="AI794" s="144">
        <v>5427154</v>
      </c>
      <c r="AJ794" s="149" t="s">
        <v>640</v>
      </c>
    </row>
    <row r="795" spans="2:36" s="145" customFormat="1" ht="36">
      <c r="B795" s="138">
        <v>2081013</v>
      </c>
      <c r="C795" s="139" t="s">
        <v>1827</v>
      </c>
      <c r="D795" s="140">
        <v>101</v>
      </c>
      <c r="E795" s="141">
        <v>2081013101</v>
      </c>
      <c r="F795" s="142" t="s">
        <v>1829</v>
      </c>
      <c r="G795" s="140" t="s">
        <v>640</v>
      </c>
      <c r="H795" s="139" t="s">
        <v>640</v>
      </c>
      <c r="I795" s="143">
        <v>0</v>
      </c>
      <c r="J795" s="143">
        <v>0</v>
      </c>
      <c r="K795" s="143">
        <v>0</v>
      </c>
      <c r="L795" s="143">
        <v>0</v>
      </c>
      <c r="M795" s="143">
        <v>0</v>
      </c>
      <c r="N795" s="143">
        <v>0</v>
      </c>
      <c r="O795" s="144">
        <v>0</v>
      </c>
      <c r="P795" s="144">
        <v>0</v>
      </c>
      <c r="S795" s="354">
        <v>7</v>
      </c>
      <c r="T795" s="146">
        <v>0</v>
      </c>
      <c r="U795" s="146">
        <v>0</v>
      </c>
      <c r="V795" s="146">
        <v>0</v>
      </c>
      <c r="X795" s="147">
        <v>2056900</v>
      </c>
      <c r="Y795" s="147">
        <v>0</v>
      </c>
      <c r="Z795" s="147">
        <v>1930500</v>
      </c>
      <c r="AA795" s="147">
        <v>0</v>
      </c>
      <c r="AB795" s="147">
        <v>1360300</v>
      </c>
      <c r="AC795" s="147">
        <v>0</v>
      </c>
      <c r="AH795" s="148">
        <v>0</v>
      </c>
      <c r="AI795" s="144">
        <v>0</v>
      </c>
      <c r="AJ795" s="149">
        <v>0</v>
      </c>
    </row>
    <row r="796" spans="2:36" s="145" customFormat="1" ht="36">
      <c r="B796" s="138">
        <v>2081013</v>
      </c>
      <c r="C796" s="139" t="s">
        <v>1827</v>
      </c>
      <c r="D796" s="140">
        <v>102</v>
      </c>
      <c r="E796" s="141">
        <v>2081013102</v>
      </c>
      <c r="F796" s="142" t="s">
        <v>1830</v>
      </c>
      <c r="G796" s="140" t="s">
        <v>640</v>
      </c>
      <c r="H796" s="139" t="s">
        <v>640</v>
      </c>
      <c r="I796" s="143">
        <v>0</v>
      </c>
      <c r="J796" s="143">
        <v>0</v>
      </c>
      <c r="K796" s="143">
        <v>0</v>
      </c>
      <c r="L796" s="143">
        <v>0</v>
      </c>
      <c r="M796" s="143">
        <v>0</v>
      </c>
      <c r="N796" s="143">
        <v>0</v>
      </c>
      <c r="O796" s="144">
        <v>0</v>
      </c>
      <c r="P796" s="144">
        <v>0</v>
      </c>
      <c r="S796" s="354">
        <v>7</v>
      </c>
      <c r="T796" s="146">
        <v>0</v>
      </c>
      <c r="U796" s="146">
        <v>0</v>
      </c>
      <c r="V796" s="146">
        <v>0</v>
      </c>
      <c r="X796" s="147">
        <v>975300</v>
      </c>
      <c r="Y796" s="147">
        <v>0</v>
      </c>
      <c r="Z796" s="147">
        <v>1003900</v>
      </c>
      <c r="AA796" s="147">
        <v>0</v>
      </c>
      <c r="AB796" s="147">
        <v>1070100</v>
      </c>
      <c r="AC796" s="147">
        <v>0</v>
      </c>
      <c r="AH796" s="148">
        <v>0</v>
      </c>
      <c r="AI796" s="144">
        <v>0</v>
      </c>
      <c r="AJ796" s="149">
        <v>0</v>
      </c>
    </row>
    <row r="797" spans="2:36" s="145" customFormat="1" ht="36">
      <c r="B797" s="138">
        <v>2081013</v>
      </c>
      <c r="C797" s="139" t="s">
        <v>1827</v>
      </c>
      <c r="D797" s="140">
        <v>103</v>
      </c>
      <c r="E797" s="141">
        <v>2081013103</v>
      </c>
      <c r="F797" s="142" t="s">
        <v>1831</v>
      </c>
      <c r="G797" s="140" t="s">
        <v>640</v>
      </c>
      <c r="H797" s="139" t="s">
        <v>640</v>
      </c>
      <c r="I797" s="143">
        <v>0</v>
      </c>
      <c r="J797" s="143">
        <v>0</v>
      </c>
      <c r="K797" s="143">
        <v>0</v>
      </c>
      <c r="L797" s="143">
        <v>0</v>
      </c>
      <c r="M797" s="143">
        <v>0</v>
      </c>
      <c r="N797" s="143">
        <v>0</v>
      </c>
      <c r="O797" s="144">
        <v>0</v>
      </c>
      <c r="P797" s="144">
        <v>0</v>
      </c>
      <c r="S797" s="354">
        <v>7</v>
      </c>
      <c r="T797" s="146">
        <v>0</v>
      </c>
      <c r="U797" s="146">
        <v>0</v>
      </c>
      <c r="V797" s="146">
        <v>0</v>
      </c>
      <c r="X797" s="147">
        <v>950300</v>
      </c>
      <c r="Y797" s="147">
        <v>0</v>
      </c>
      <c r="Z797" s="147">
        <v>852200</v>
      </c>
      <c r="AA797" s="147">
        <v>0</v>
      </c>
      <c r="AB797" s="147">
        <v>852900</v>
      </c>
      <c r="AC797" s="147">
        <v>0</v>
      </c>
      <c r="AH797" s="148">
        <v>0</v>
      </c>
      <c r="AI797" s="144">
        <v>0</v>
      </c>
      <c r="AJ797" s="149">
        <v>0</v>
      </c>
    </row>
    <row r="798" spans="2:36" s="151" customFormat="1" ht="36">
      <c r="B798" s="170">
        <v>2081013</v>
      </c>
      <c r="C798" s="171" t="s">
        <v>1827</v>
      </c>
      <c r="D798" s="152">
        <v>104</v>
      </c>
      <c r="E798" s="172">
        <v>2081013104</v>
      </c>
      <c r="F798" s="173" t="s">
        <v>1832</v>
      </c>
      <c r="G798" s="152" t="s">
        <v>640</v>
      </c>
      <c r="H798" s="171" t="s">
        <v>640</v>
      </c>
      <c r="I798" s="175">
        <v>0</v>
      </c>
      <c r="J798" s="175">
        <v>0</v>
      </c>
      <c r="K798" s="175">
        <v>0</v>
      </c>
      <c r="L798" s="175">
        <v>0</v>
      </c>
      <c r="M798" s="175">
        <v>0</v>
      </c>
      <c r="N798" s="175">
        <v>0</v>
      </c>
      <c r="O798" s="176">
        <v>0</v>
      </c>
      <c r="P798" s="176">
        <v>0</v>
      </c>
      <c r="Q798" s="151" t="s">
        <v>4207</v>
      </c>
      <c r="S798" s="360">
        <v>2</v>
      </c>
      <c r="T798" s="177">
        <v>95852.841704035876</v>
      </c>
      <c r="U798" s="177">
        <v>0</v>
      </c>
      <c r="V798" s="177">
        <v>0</v>
      </c>
      <c r="X798" s="178">
        <v>4538200</v>
      </c>
      <c r="Y798" s="178">
        <v>95852.841704035876</v>
      </c>
      <c r="Z798" s="178">
        <v>2611100</v>
      </c>
      <c r="AA798" s="178">
        <v>77000</v>
      </c>
      <c r="AB798" s="178">
        <v>2741200</v>
      </c>
      <c r="AC798" s="178">
        <v>22400</v>
      </c>
      <c r="AH798" s="179">
        <v>0</v>
      </c>
      <c r="AI798" s="176">
        <v>0</v>
      </c>
      <c r="AJ798" s="180">
        <v>2.1121334825269022E-2</v>
      </c>
    </row>
    <row r="799" spans="2:36" s="145" customFormat="1" ht="36">
      <c r="B799" s="138">
        <v>2081013</v>
      </c>
      <c r="C799" s="139" t="s">
        <v>1827</v>
      </c>
      <c r="D799" s="140">
        <v>201</v>
      </c>
      <c r="E799" s="141">
        <v>2081013201</v>
      </c>
      <c r="F799" s="142" t="s">
        <v>1833</v>
      </c>
      <c r="G799" s="150">
        <v>164312</v>
      </c>
      <c r="H799" s="139" t="s">
        <v>1834</v>
      </c>
      <c r="I799" s="143">
        <v>2268810</v>
      </c>
      <c r="J799" s="143">
        <v>2190</v>
      </c>
      <c r="K799" s="143">
        <v>23655</v>
      </c>
      <c r="L799" s="143">
        <v>-107</v>
      </c>
      <c r="M799" s="143">
        <v>-1479</v>
      </c>
      <c r="N799" s="143">
        <v>0</v>
      </c>
      <c r="O799" s="144">
        <v>2290986</v>
      </c>
      <c r="P799" s="144">
        <v>2083</v>
      </c>
      <c r="S799" s="354"/>
      <c r="T799" s="146">
        <v>2190</v>
      </c>
      <c r="U799" s="146">
        <v>-107</v>
      </c>
      <c r="V799" s="146">
        <v>0</v>
      </c>
      <c r="X799" s="147">
        <v>1567800</v>
      </c>
      <c r="Y799" s="147">
        <v>2083</v>
      </c>
      <c r="Z799" s="147">
        <v>1476600</v>
      </c>
      <c r="AA799" s="147">
        <v>25292</v>
      </c>
      <c r="AB799" s="147">
        <v>1678100</v>
      </c>
      <c r="AC799" s="147">
        <v>0</v>
      </c>
      <c r="AH799" s="148">
        <v>1.4622177573670112</v>
      </c>
      <c r="AI799" s="144">
        <v>2292465</v>
      </c>
      <c r="AJ799" s="149">
        <v>1.3286133435387168E-3</v>
      </c>
    </row>
    <row r="800" spans="2:36" s="145" customFormat="1" ht="36">
      <c r="B800" s="138">
        <v>2081013</v>
      </c>
      <c r="C800" s="139" t="s">
        <v>1827</v>
      </c>
      <c r="D800" s="140"/>
      <c r="E800" s="141" t="s">
        <v>640</v>
      </c>
      <c r="F800" s="142" t="s">
        <v>640</v>
      </c>
      <c r="G800" s="150">
        <v>164313</v>
      </c>
      <c r="H800" s="139" t="s">
        <v>1835</v>
      </c>
      <c r="I800" s="143">
        <v>16377662</v>
      </c>
      <c r="J800" s="143">
        <v>244182</v>
      </c>
      <c r="K800" s="143">
        <v>62923</v>
      </c>
      <c r="L800" s="143">
        <v>1279</v>
      </c>
      <c r="M800" s="143">
        <v>20079</v>
      </c>
      <c r="N800" s="143">
        <v>0</v>
      </c>
      <c r="O800" s="144">
        <v>16460664</v>
      </c>
      <c r="P800" s="144">
        <v>245461</v>
      </c>
      <c r="S800" s="354"/>
      <c r="T800" s="146">
        <v>244182</v>
      </c>
      <c r="U800" s="146">
        <v>1279</v>
      </c>
      <c r="V800" s="146">
        <v>0</v>
      </c>
      <c r="X800" s="147" t="s">
        <v>640</v>
      </c>
      <c r="Y800" s="147" t="s">
        <v>640</v>
      </c>
      <c r="Z800" s="147" t="s">
        <v>640</v>
      </c>
      <c r="AA800" s="147" t="s">
        <v>640</v>
      </c>
      <c r="AB800" s="147" t="s">
        <v>640</v>
      </c>
      <c r="AC800" s="147" t="s">
        <v>640</v>
      </c>
      <c r="AH800" s="148" t="s">
        <v>640</v>
      </c>
      <c r="AI800" s="144">
        <v>16440585</v>
      </c>
      <c r="AJ800" s="149" t="s">
        <v>640</v>
      </c>
    </row>
    <row r="801" spans="2:36" s="151" customFormat="1" ht="36">
      <c r="B801" s="170">
        <v>2081013</v>
      </c>
      <c r="C801" s="171" t="s">
        <v>1827</v>
      </c>
      <c r="D801" s="152">
        <v>301</v>
      </c>
      <c r="E801" s="172">
        <v>2081013301</v>
      </c>
      <c r="F801" s="173" t="s">
        <v>1836</v>
      </c>
      <c r="G801" s="174"/>
      <c r="H801" s="171"/>
      <c r="I801" s="175">
        <v>0</v>
      </c>
      <c r="J801" s="175">
        <v>0</v>
      </c>
      <c r="K801" s="175">
        <v>0</v>
      </c>
      <c r="L801" s="175">
        <v>0</v>
      </c>
      <c r="M801" s="175">
        <v>0</v>
      </c>
      <c r="N801" s="175">
        <v>0</v>
      </c>
      <c r="O801" s="176">
        <v>0</v>
      </c>
      <c r="P801" s="176">
        <v>0</v>
      </c>
      <c r="Q801" s="151" t="s">
        <v>4207</v>
      </c>
      <c r="S801" s="360">
        <v>2</v>
      </c>
      <c r="T801" s="177">
        <v>94147.703048780473</v>
      </c>
      <c r="U801" s="177">
        <v>0</v>
      </c>
      <c r="V801" s="177">
        <v>0</v>
      </c>
      <c r="X801" s="178">
        <v>6480800</v>
      </c>
      <c r="Y801" s="178">
        <v>94147.703048780473</v>
      </c>
      <c r="Z801" s="178">
        <v>4362500</v>
      </c>
      <c r="AA801" s="178">
        <v>76800</v>
      </c>
      <c r="AB801" s="178">
        <v>4056500</v>
      </c>
      <c r="AC801" s="178">
        <v>73700</v>
      </c>
      <c r="AH801" s="179">
        <v>0</v>
      </c>
      <c r="AI801" s="176">
        <v>0</v>
      </c>
      <c r="AJ801" s="180">
        <v>1.4527173041720231E-2</v>
      </c>
    </row>
    <row r="802" spans="2:36" s="145" customFormat="1" ht="36">
      <c r="B802" s="138">
        <v>2081013</v>
      </c>
      <c r="C802" s="139" t="s">
        <v>1827</v>
      </c>
      <c r="D802" s="140">
        <v>302</v>
      </c>
      <c r="E802" s="141">
        <v>2081013302</v>
      </c>
      <c r="F802" s="142" t="s">
        <v>1837</v>
      </c>
      <c r="G802" s="150"/>
      <c r="H802" s="139"/>
      <c r="I802" s="143">
        <v>0</v>
      </c>
      <c r="J802" s="143">
        <v>0</v>
      </c>
      <c r="K802" s="143">
        <v>0</v>
      </c>
      <c r="L802" s="143">
        <v>0</v>
      </c>
      <c r="M802" s="143">
        <v>0</v>
      </c>
      <c r="N802" s="143">
        <v>0</v>
      </c>
      <c r="O802" s="144">
        <v>0</v>
      </c>
      <c r="P802" s="144">
        <v>0</v>
      </c>
      <c r="S802" s="354">
        <v>7</v>
      </c>
      <c r="T802" s="146">
        <v>0</v>
      </c>
      <c r="U802" s="146">
        <v>0</v>
      </c>
      <c r="V802" s="146">
        <v>0</v>
      </c>
      <c r="X802" s="147">
        <v>960900</v>
      </c>
      <c r="Y802" s="147">
        <v>0</v>
      </c>
      <c r="Z802" s="147">
        <v>416700</v>
      </c>
      <c r="AA802" s="147">
        <v>0</v>
      </c>
      <c r="AB802" s="147">
        <v>539800</v>
      </c>
      <c r="AC802" s="147">
        <v>0</v>
      </c>
      <c r="AH802" s="148">
        <v>0</v>
      </c>
      <c r="AI802" s="144">
        <v>0</v>
      </c>
      <c r="AJ802" s="149">
        <v>0</v>
      </c>
    </row>
    <row r="803" spans="2:36" s="145" customFormat="1" ht="36">
      <c r="B803" s="138">
        <v>2081013</v>
      </c>
      <c r="C803" s="139" t="s">
        <v>1827</v>
      </c>
      <c r="D803" s="140">
        <v>303</v>
      </c>
      <c r="E803" s="141">
        <v>2081013303</v>
      </c>
      <c r="F803" s="142" t="s">
        <v>1838</v>
      </c>
      <c r="G803" s="150"/>
      <c r="H803" s="139"/>
      <c r="I803" s="143">
        <v>0</v>
      </c>
      <c r="J803" s="143">
        <v>0</v>
      </c>
      <c r="K803" s="143">
        <v>0</v>
      </c>
      <c r="L803" s="143">
        <v>0</v>
      </c>
      <c r="M803" s="143">
        <v>0</v>
      </c>
      <c r="N803" s="143">
        <v>0</v>
      </c>
      <c r="O803" s="144">
        <v>0</v>
      </c>
      <c r="P803" s="144">
        <v>0</v>
      </c>
      <c r="S803" s="354">
        <v>7</v>
      </c>
      <c r="T803" s="146">
        <v>0</v>
      </c>
      <c r="U803" s="146">
        <v>0</v>
      </c>
      <c r="V803" s="146">
        <v>0</v>
      </c>
      <c r="X803" s="147">
        <v>3471100</v>
      </c>
      <c r="Y803" s="147">
        <v>0</v>
      </c>
      <c r="Z803" s="147">
        <v>2697000</v>
      </c>
      <c r="AA803" s="147">
        <v>0</v>
      </c>
      <c r="AB803" s="147">
        <v>2224300</v>
      </c>
      <c r="AC803" s="147">
        <v>0</v>
      </c>
      <c r="AH803" s="148">
        <v>0</v>
      </c>
      <c r="AI803" s="144">
        <v>0</v>
      </c>
      <c r="AJ803" s="149">
        <v>0</v>
      </c>
    </row>
    <row r="804" spans="2:36" s="151" customFormat="1" ht="36">
      <c r="B804" s="170">
        <v>2081013</v>
      </c>
      <c r="C804" s="171" t="s">
        <v>1827</v>
      </c>
      <c r="D804" s="152">
        <v>304</v>
      </c>
      <c r="E804" s="172">
        <v>2081013304</v>
      </c>
      <c r="F804" s="173" t="s">
        <v>1839</v>
      </c>
      <c r="G804" s="174"/>
      <c r="H804" s="171"/>
      <c r="I804" s="175">
        <v>0</v>
      </c>
      <c r="J804" s="175">
        <v>0</v>
      </c>
      <c r="K804" s="175">
        <v>0</v>
      </c>
      <c r="L804" s="175">
        <v>0</v>
      </c>
      <c r="M804" s="175">
        <v>0</v>
      </c>
      <c r="N804" s="175">
        <v>0</v>
      </c>
      <c r="O804" s="176">
        <v>0</v>
      </c>
      <c r="P804" s="176">
        <v>0</v>
      </c>
      <c r="Q804" s="151" t="s">
        <v>4207</v>
      </c>
      <c r="S804" s="360">
        <v>2</v>
      </c>
      <c r="T804" s="177">
        <v>117904.44899387576</v>
      </c>
      <c r="U804" s="177">
        <v>0</v>
      </c>
      <c r="V804" s="177">
        <v>0</v>
      </c>
      <c r="X804" s="178">
        <v>1979600</v>
      </c>
      <c r="Y804" s="178">
        <v>117904.44899387576</v>
      </c>
      <c r="Z804" s="178">
        <v>1686100</v>
      </c>
      <c r="AA804" s="178">
        <v>107700</v>
      </c>
      <c r="AB804" s="178">
        <v>1528700</v>
      </c>
      <c r="AC804" s="178">
        <v>101900</v>
      </c>
      <c r="AH804" s="179">
        <v>0</v>
      </c>
      <c r="AI804" s="176">
        <v>0</v>
      </c>
      <c r="AJ804" s="180">
        <v>5.9559733781509278E-2</v>
      </c>
    </row>
    <row r="805" spans="2:36" s="145" customFormat="1" ht="36">
      <c r="B805" s="138">
        <v>2081013</v>
      </c>
      <c r="C805" s="139" t="s">
        <v>1827</v>
      </c>
      <c r="D805" s="140">
        <v>305</v>
      </c>
      <c r="E805" s="141">
        <v>2081013305</v>
      </c>
      <c r="F805" s="142" t="s">
        <v>1840</v>
      </c>
      <c r="G805" s="150"/>
      <c r="H805" s="139"/>
      <c r="I805" s="143">
        <v>0</v>
      </c>
      <c r="J805" s="143">
        <v>0</v>
      </c>
      <c r="K805" s="143">
        <v>0</v>
      </c>
      <c r="L805" s="143">
        <v>0</v>
      </c>
      <c r="M805" s="143">
        <v>0</v>
      </c>
      <c r="N805" s="143">
        <v>0</v>
      </c>
      <c r="O805" s="144">
        <v>0</v>
      </c>
      <c r="P805" s="144">
        <v>0</v>
      </c>
      <c r="S805" s="354">
        <v>7</v>
      </c>
      <c r="T805" s="146">
        <v>0</v>
      </c>
      <c r="U805" s="146">
        <v>0</v>
      </c>
      <c r="V805" s="146">
        <v>0</v>
      </c>
      <c r="X805" s="147">
        <v>4388700</v>
      </c>
      <c r="Y805" s="147">
        <v>0</v>
      </c>
      <c r="Z805" s="147">
        <v>3451600</v>
      </c>
      <c r="AA805" s="147">
        <v>0</v>
      </c>
      <c r="AB805" s="147">
        <v>2763200</v>
      </c>
      <c r="AC805" s="147">
        <v>0</v>
      </c>
      <c r="AH805" s="148">
        <v>0</v>
      </c>
      <c r="AI805" s="144">
        <v>0</v>
      </c>
      <c r="AJ805" s="149">
        <v>0</v>
      </c>
    </row>
    <row r="806" spans="2:36" s="145" customFormat="1" ht="36">
      <c r="B806" s="138">
        <v>2081013</v>
      </c>
      <c r="C806" s="139" t="s">
        <v>1827</v>
      </c>
      <c r="D806" s="140">
        <v>306</v>
      </c>
      <c r="E806" s="141">
        <v>2081013306</v>
      </c>
      <c r="F806" s="142" t="s">
        <v>1841</v>
      </c>
      <c r="G806" s="150"/>
      <c r="H806" s="139"/>
      <c r="I806" s="143">
        <v>0</v>
      </c>
      <c r="J806" s="143">
        <v>0</v>
      </c>
      <c r="K806" s="143">
        <v>0</v>
      </c>
      <c r="L806" s="143">
        <v>0</v>
      </c>
      <c r="M806" s="143">
        <v>0</v>
      </c>
      <c r="N806" s="143">
        <v>0</v>
      </c>
      <c r="O806" s="144">
        <v>0</v>
      </c>
      <c r="P806" s="144">
        <v>0</v>
      </c>
      <c r="S806" s="354">
        <v>7</v>
      </c>
      <c r="T806" s="146">
        <v>0</v>
      </c>
      <c r="U806" s="146">
        <v>0</v>
      </c>
      <c r="V806" s="146">
        <v>0</v>
      </c>
      <c r="X806" s="147">
        <v>2686600</v>
      </c>
      <c r="Y806" s="147">
        <v>0</v>
      </c>
      <c r="Z806" s="147">
        <v>2529900</v>
      </c>
      <c r="AA806" s="147">
        <v>0</v>
      </c>
      <c r="AB806" s="147">
        <v>2411300</v>
      </c>
      <c r="AC806" s="147">
        <v>0</v>
      </c>
      <c r="AH806" s="148">
        <v>0</v>
      </c>
      <c r="AI806" s="144">
        <v>0</v>
      </c>
      <c r="AJ806" s="149">
        <v>0</v>
      </c>
    </row>
    <row r="807" spans="2:36" s="145" customFormat="1" ht="36">
      <c r="B807" s="138">
        <v>2081013</v>
      </c>
      <c r="C807" s="139" t="s">
        <v>1827</v>
      </c>
      <c r="D807" s="140">
        <v>401</v>
      </c>
      <c r="E807" s="141">
        <v>2081013401</v>
      </c>
      <c r="F807" s="142" t="s">
        <v>1842</v>
      </c>
      <c r="G807" s="150"/>
      <c r="H807" s="139"/>
      <c r="I807" s="143">
        <v>0</v>
      </c>
      <c r="J807" s="143">
        <v>0</v>
      </c>
      <c r="K807" s="143">
        <v>0</v>
      </c>
      <c r="L807" s="143">
        <v>0</v>
      </c>
      <c r="M807" s="143">
        <v>0</v>
      </c>
      <c r="N807" s="143">
        <v>0</v>
      </c>
      <c r="O807" s="144">
        <v>0</v>
      </c>
      <c r="P807" s="144">
        <v>0</v>
      </c>
      <c r="S807" s="354">
        <v>7</v>
      </c>
      <c r="T807" s="146">
        <v>0</v>
      </c>
      <c r="U807" s="146">
        <v>0</v>
      </c>
      <c r="V807" s="146">
        <v>0</v>
      </c>
      <c r="X807" s="147">
        <v>502500</v>
      </c>
      <c r="Y807" s="147">
        <v>0</v>
      </c>
      <c r="Z807" s="147">
        <v>534700</v>
      </c>
      <c r="AA807" s="147">
        <v>0</v>
      </c>
      <c r="AB807" s="147">
        <v>606600</v>
      </c>
      <c r="AC807" s="147">
        <v>0</v>
      </c>
      <c r="AH807" s="148">
        <v>0</v>
      </c>
      <c r="AI807" s="144">
        <v>0</v>
      </c>
      <c r="AJ807" s="149">
        <v>0</v>
      </c>
    </row>
    <row r="808" spans="2:36" s="145" customFormat="1" ht="36">
      <c r="B808" s="138">
        <v>2081013</v>
      </c>
      <c r="C808" s="139" t="s">
        <v>1827</v>
      </c>
      <c r="D808" s="140">
        <v>501</v>
      </c>
      <c r="E808" s="141">
        <v>2081013501</v>
      </c>
      <c r="F808" s="142" t="s">
        <v>1843</v>
      </c>
      <c r="G808" s="150"/>
      <c r="H808" s="139"/>
      <c r="I808" s="143">
        <v>0</v>
      </c>
      <c r="J808" s="143">
        <v>0</v>
      </c>
      <c r="K808" s="143">
        <v>0</v>
      </c>
      <c r="L808" s="143">
        <v>0</v>
      </c>
      <c r="M808" s="143">
        <v>0</v>
      </c>
      <c r="N808" s="143">
        <v>0</v>
      </c>
      <c r="O808" s="144">
        <v>0</v>
      </c>
      <c r="P808" s="144">
        <v>0</v>
      </c>
      <c r="S808" s="354">
        <v>7</v>
      </c>
      <c r="T808" s="146">
        <v>0</v>
      </c>
      <c r="U808" s="146">
        <v>0</v>
      </c>
      <c r="V808" s="146">
        <v>0</v>
      </c>
      <c r="X808" s="147">
        <v>1292900</v>
      </c>
      <c r="Y808" s="147">
        <v>0</v>
      </c>
      <c r="Z808" s="147">
        <v>1334100</v>
      </c>
      <c r="AA808" s="147">
        <v>0</v>
      </c>
      <c r="AB808" s="147">
        <v>1630100</v>
      </c>
      <c r="AC808" s="147">
        <v>0</v>
      </c>
      <c r="AH808" s="148">
        <v>0</v>
      </c>
      <c r="AI808" s="144">
        <v>0</v>
      </c>
      <c r="AJ808" s="149">
        <v>0</v>
      </c>
    </row>
    <row r="809" spans="2:36" s="145" customFormat="1" ht="36">
      <c r="B809" s="138">
        <v>2081013</v>
      </c>
      <c r="C809" s="139" t="s">
        <v>1827</v>
      </c>
      <c r="D809" s="140"/>
      <c r="E809" s="141" t="s">
        <v>640</v>
      </c>
      <c r="F809" s="142" t="s">
        <v>640</v>
      </c>
      <c r="G809" s="150">
        <v>164319</v>
      </c>
      <c r="H809" s="139" t="s">
        <v>1844</v>
      </c>
      <c r="I809" s="143">
        <v>7949951</v>
      </c>
      <c r="J809" s="143">
        <v>203356</v>
      </c>
      <c r="K809" s="143">
        <v>140123</v>
      </c>
      <c r="L809" s="143">
        <v>319</v>
      </c>
      <c r="M809" s="143">
        <v>-783</v>
      </c>
      <c r="N809" s="143">
        <v>0</v>
      </c>
      <c r="O809" s="144">
        <v>8089291</v>
      </c>
      <c r="P809" s="144">
        <v>203675</v>
      </c>
      <c r="S809" s="354"/>
      <c r="T809" s="146">
        <v>203356</v>
      </c>
      <c r="U809" s="146">
        <v>319</v>
      </c>
      <c r="V809" s="146">
        <v>0</v>
      </c>
      <c r="X809" s="147" t="s">
        <v>640</v>
      </c>
      <c r="Y809" s="147" t="s">
        <v>640</v>
      </c>
      <c r="Z809" s="147" t="s">
        <v>640</v>
      </c>
      <c r="AA809" s="147" t="s">
        <v>640</v>
      </c>
      <c r="AB809" s="147" t="s">
        <v>640</v>
      </c>
      <c r="AC809" s="147" t="s">
        <v>640</v>
      </c>
      <c r="AH809" s="148" t="s">
        <v>640</v>
      </c>
      <c r="AI809" s="144">
        <v>8090074</v>
      </c>
      <c r="AJ809" s="149" t="s">
        <v>640</v>
      </c>
    </row>
    <row r="810" spans="2:36" s="151" customFormat="1" ht="36">
      <c r="B810" s="170">
        <v>2081013</v>
      </c>
      <c r="C810" s="171" t="s">
        <v>1827</v>
      </c>
      <c r="D810" s="152">
        <v>601</v>
      </c>
      <c r="E810" s="172">
        <v>2081013601</v>
      </c>
      <c r="F810" s="173" t="s">
        <v>1845</v>
      </c>
      <c r="G810" s="174"/>
      <c r="H810" s="171"/>
      <c r="I810" s="175">
        <v>0</v>
      </c>
      <c r="J810" s="175">
        <v>0</v>
      </c>
      <c r="K810" s="175">
        <v>0</v>
      </c>
      <c r="L810" s="175">
        <v>0</v>
      </c>
      <c r="M810" s="175">
        <v>0</v>
      </c>
      <c r="N810" s="175">
        <v>0</v>
      </c>
      <c r="O810" s="176">
        <v>0</v>
      </c>
      <c r="P810" s="176">
        <v>0</v>
      </c>
      <c r="Q810" s="151" t="s">
        <v>4207</v>
      </c>
      <c r="S810" s="360">
        <v>2</v>
      </c>
      <c r="T810" s="177">
        <v>531.19393939393944</v>
      </c>
      <c r="U810" s="177">
        <v>0</v>
      </c>
      <c r="V810" s="177">
        <v>0</v>
      </c>
      <c r="X810" s="178">
        <v>9280700</v>
      </c>
      <c r="Y810" s="178">
        <v>531.19393939393944</v>
      </c>
      <c r="Z810" s="178">
        <v>7528500</v>
      </c>
      <c r="AA810" s="178">
        <v>3000</v>
      </c>
      <c r="AB810" s="178">
        <v>6309300</v>
      </c>
      <c r="AC810" s="178">
        <v>27200</v>
      </c>
      <c r="AH810" s="179">
        <v>0</v>
      </c>
      <c r="AI810" s="176">
        <v>0</v>
      </c>
      <c r="AJ810" s="180">
        <v>5.7236408826267353E-5</v>
      </c>
    </row>
    <row r="811" spans="2:36" s="145" customFormat="1" ht="36">
      <c r="B811" s="138">
        <v>2081013</v>
      </c>
      <c r="C811" s="139" t="s">
        <v>1827</v>
      </c>
      <c r="D811" s="140"/>
      <c r="E811" s="141" t="s">
        <v>640</v>
      </c>
      <c r="F811" s="142" t="s">
        <v>640</v>
      </c>
      <c r="G811" s="150">
        <v>164391</v>
      </c>
      <c r="H811" s="139" t="s">
        <v>1846</v>
      </c>
      <c r="I811" s="143">
        <v>0</v>
      </c>
      <c r="J811" s="143">
        <v>0</v>
      </c>
      <c r="K811" s="143">
        <v>0</v>
      </c>
      <c r="L811" s="143">
        <v>0</v>
      </c>
      <c r="M811" s="143">
        <v>0</v>
      </c>
      <c r="N811" s="143">
        <v>0</v>
      </c>
      <c r="O811" s="144">
        <v>0</v>
      </c>
      <c r="P811" s="144">
        <v>0</v>
      </c>
      <c r="S811" s="354"/>
      <c r="T811" s="146">
        <v>0</v>
      </c>
      <c r="U811" s="146">
        <v>0</v>
      </c>
      <c r="V811" s="146">
        <v>0</v>
      </c>
      <c r="X811" s="147" t="s">
        <v>640</v>
      </c>
      <c r="Y811" s="147" t="s">
        <v>640</v>
      </c>
      <c r="Z811" s="147" t="s">
        <v>640</v>
      </c>
      <c r="AA811" s="147" t="s">
        <v>640</v>
      </c>
      <c r="AB811" s="147" t="s">
        <v>640</v>
      </c>
      <c r="AC811" s="147" t="s">
        <v>640</v>
      </c>
      <c r="AH811" s="148" t="s">
        <v>640</v>
      </c>
      <c r="AI811" s="144">
        <v>0</v>
      </c>
      <c r="AJ811" s="149" t="s">
        <v>640</v>
      </c>
    </row>
    <row r="812" spans="2:36" s="145" customFormat="1" ht="36">
      <c r="B812" s="138">
        <v>2081013</v>
      </c>
      <c r="C812" s="139" t="s">
        <v>1827</v>
      </c>
      <c r="D812" s="140">
        <v>901</v>
      </c>
      <c r="E812" s="141">
        <v>2081013901</v>
      </c>
      <c r="F812" s="142" t="s">
        <v>981</v>
      </c>
      <c r="G812" s="150"/>
      <c r="H812" s="139"/>
      <c r="I812" s="143">
        <v>0</v>
      </c>
      <c r="J812" s="143">
        <v>0</v>
      </c>
      <c r="K812" s="143">
        <v>0</v>
      </c>
      <c r="L812" s="143">
        <v>0</v>
      </c>
      <c r="M812" s="143">
        <v>0</v>
      </c>
      <c r="N812" s="143">
        <v>0</v>
      </c>
      <c r="O812" s="144">
        <v>0</v>
      </c>
      <c r="P812" s="144">
        <v>0</v>
      </c>
      <c r="S812" s="354"/>
      <c r="T812" s="146">
        <v>-7</v>
      </c>
      <c r="U812" s="146">
        <v>0</v>
      </c>
      <c r="V812" s="146">
        <v>0</v>
      </c>
      <c r="X812" s="147">
        <v>49200</v>
      </c>
      <c r="Y812" s="147">
        <v>-7</v>
      </c>
      <c r="Z812" s="147">
        <v>29800</v>
      </c>
      <c r="AA812" s="147">
        <v>-1384</v>
      </c>
      <c r="AB812" s="147">
        <v>46800</v>
      </c>
      <c r="AC812" s="147">
        <v>1900</v>
      </c>
      <c r="AH812" s="148">
        <v>0</v>
      </c>
      <c r="AI812" s="144">
        <v>0</v>
      </c>
      <c r="AJ812" s="149">
        <v>-1.4227642276422764E-4</v>
      </c>
    </row>
    <row r="813" spans="2:36">
      <c r="B813" s="104">
        <v>2082011</v>
      </c>
      <c r="C813" s="86" t="s">
        <v>1847</v>
      </c>
      <c r="E813" s="111" t="s">
        <v>640</v>
      </c>
      <c r="F813" s="112" t="s">
        <v>640</v>
      </c>
      <c r="G813" s="105">
        <v>166111</v>
      </c>
      <c r="H813" s="86" t="s">
        <v>1848</v>
      </c>
      <c r="I813" s="106">
        <v>411588</v>
      </c>
      <c r="J813" s="106">
        <v>70996</v>
      </c>
      <c r="K813" s="106">
        <v>2995</v>
      </c>
      <c r="L813" s="106">
        <v>8199</v>
      </c>
      <c r="M813" s="106">
        <v>201</v>
      </c>
      <c r="N813" s="106">
        <v>212</v>
      </c>
      <c r="O813" s="107">
        <v>414784</v>
      </c>
      <c r="P813" s="107">
        <v>79407</v>
      </c>
      <c r="S813" s="357">
        <v>7</v>
      </c>
      <c r="T813" s="108">
        <v>0</v>
      </c>
      <c r="U813" s="108">
        <v>0</v>
      </c>
      <c r="V813" s="108">
        <v>0</v>
      </c>
      <c r="X813" s="93" t="s">
        <v>640</v>
      </c>
      <c r="Y813" s="93" t="s">
        <v>640</v>
      </c>
      <c r="Z813" s="93" t="s">
        <v>640</v>
      </c>
      <c r="AA813" s="93" t="s">
        <v>640</v>
      </c>
      <c r="AB813" s="93" t="s">
        <v>640</v>
      </c>
      <c r="AC813" s="93" t="s">
        <v>640</v>
      </c>
      <c r="AH813" s="110" t="s">
        <v>640</v>
      </c>
      <c r="AI813" s="107">
        <v>414583</v>
      </c>
      <c r="AJ813" s="97" t="s">
        <v>640</v>
      </c>
    </row>
    <row r="814" spans="2:36">
      <c r="B814" s="104">
        <v>2082011</v>
      </c>
      <c r="C814" s="86" t="s">
        <v>1847</v>
      </c>
      <c r="D814" s="85">
        <v>101</v>
      </c>
      <c r="E814" s="111">
        <v>2082011101</v>
      </c>
      <c r="F814" s="112" t="s">
        <v>1849</v>
      </c>
      <c r="G814" s="105"/>
      <c r="H814" s="86"/>
      <c r="I814" s="106" t="s">
        <v>640</v>
      </c>
      <c r="J814" s="119">
        <v>70996</v>
      </c>
      <c r="K814" s="106" t="s">
        <v>640</v>
      </c>
      <c r="L814" s="119">
        <v>8199</v>
      </c>
      <c r="M814" s="106" t="s">
        <v>640</v>
      </c>
      <c r="N814" s="119">
        <v>212</v>
      </c>
      <c r="O814" s="107" t="s">
        <v>640</v>
      </c>
      <c r="P814" s="107" t="s">
        <v>640</v>
      </c>
      <c r="Q814" s="120" t="s">
        <v>4216</v>
      </c>
      <c r="T814" s="108">
        <v>70996</v>
      </c>
      <c r="U814" s="108">
        <v>8199</v>
      </c>
      <c r="V814" s="108">
        <v>212</v>
      </c>
      <c r="X814" s="93">
        <v>380900</v>
      </c>
      <c r="Y814" s="93">
        <v>79195</v>
      </c>
      <c r="Z814" s="93">
        <v>414100</v>
      </c>
      <c r="AA814" s="93">
        <v>48417</v>
      </c>
      <c r="AB814" s="93">
        <v>590800</v>
      </c>
      <c r="AC814" s="93">
        <v>42475.415553008082</v>
      </c>
      <c r="AH814" s="110" t="s">
        <v>640</v>
      </c>
      <c r="AI814" s="107" t="e">
        <v>#VALUE!</v>
      </c>
      <c r="AJ814" s="97">
        <v>0.20791546337621422</v>
      </c>
    </row>
    <row r="815" spans="2:36">
      <c r="B815" s="104">
        <v>2082011</v>
      </c>
      <c r="C815" s="86" t="s">
        <v>1847</v>
      </c>
      <c r="E815" s="111" t="s">
        <v>640</v>
      </c>
      <c r="F815" s="112" t="s">
        <v>640</v>
      </c>
      <c r="G815" s="105">
        <v>166112</v>
      </c>
      <c r="H815" s="86" t="s">
        <v>1850</v>
      </c>
      <c r="I815" s="106">
        <v>10374402</v>
      </c>
      <c r="J815" s="106">
        <v>2101038</v>
      </c>
      <c r="K815" s="106">
        <v>-46689</v>
      </c>
      <c r="L815" s="106">
        <v>100943</v>
      </c>
      <c r="M815" s="106">
        <v>5070</v>
      </c>
      <c r="N815" s="106">
        <v>5988</v>
      </c>
      <c r="O815" s="107">
        <v>10332783</v>
      </c>
      <c r="P815" s="107">
        <v>2207969</v>
      </c>
      <c r="S815" s="357">
        <v>7</v>
      </c>
      <c r="T815" s="108">
        <v>0</v>
      </c>
      <c r="U815" s="108">
        <v>0</v>
      </c>
      <c r="V815" s="108">
        <v>0</v>
      </c>
      <c r="X815" s="93" t="s">
        <v>640</v>
      </c>
      <c r="Y815" s="93" t="s">
        <v>640</v>
      </c>
      <c r="Z815" s="93" t="s">
        <v>640</v>
      </c>
      <c r="AA815" s="93" t="s">
        <v>640</v>
      </c>
      <c r="AB815" s="93" t="s">
        <v>640</v>
      </c>
      <c r="AC815" s="93" t="s">
        <v>640</v>
      </c>
      <c r="AH815" s="110" t="s">
        <v>640</v>
      </c>
      <c r="AI815" s="107">
        <v>10327713</v>
      </c>
      <c r="AJ815" s="97" t="s">
        <v>640</v>
      </c>
    </row>
    <row r="816" spans="2:36">
      <c r="B816" s="104">
        <v>2082011</v>
      </c>
      <c r="C816" s="86" t="s">
        <v>1847</v>
      </c>
      <c r="D816" s="85">
        <v>401</v>
      </c>
      <c r="E816" s="111">
        <v>2082011401</v>
      </c>
      <c r="F816" s="112" t="s">
        <v>1850</v>
      </c>
      <c r="G816" s="105"/>
      <c r="H816" s="86"/>
      <c r="I816" s="106" t="s">
        <v>640</v>
      </c>
      <c r="J816" s="119">
        <v>2101038</v>
      </c>
      <c r="K816" s="106" t="s">
        <v>640</v>
      </c>
      <c r="L816" s="119">
        <v>100943</v>
      </c>
      <c r="M816" s="106" t="s">
        <v>640</v>
      </c>
      <c r="N816" s="119">
        <v>5988</v>
      </c>
      <c r="O816" s="107" t="s">
        <v>640</v>
      </c>
      <c r="P816" s="107" t="s">
        <v>640</v>
      </c>
      <c r="Q816" s="120" t="s">
        <v>4216</v>
      </c>
      <c r="T816" s="108">
        <v>2101038</v>
      </c>
      <c r="U816" s="108">
        <v>100943</v>
      </c>
      <c r="V816" s="108">
        <v>5988</v>
      </c>
      <c r="X816" s="93">
        <v>13768300</v>
      </c>
      <c r="Y816" s="93">
        <v>2201981</v>
      </c>
      <c r="Z816" s="93">
        <v>13714600</v>
      </c>
      <c r="AA816" s="93">
        <v>1550350</v>
      </c>
      <c r="AB816" s="93">
        <v>18060600</v>
      </c>
      <c r="AC816" s="93">
        <v>4132857.9333076864</v>
      </c>
      <c r="AH816" s="110" t="s">
        <v>640</v>
      </c>
      <c r="AI816" s="107" t="e">
        <v>#VALUE!</v>
      </c>
      <c r="AJ816" s="97">
        <v>0.1599312188142327</v>
      </c>
    </row>
    <row r="817" spans="2:36">
      <c r="B817" s="104">
        <v>2082011</v>
      </c>
      <c r="C817" s="86" t="s">
        <v>1847</v>
      </c>
      <c r="E817" s="111" t="s">
        <v>640</v>
      </c>
      <c r="F817" s="112" t="s">
        <v>640</v>
      </c>
      <c r="G817" s="105">
        <v>166113</v>
      </c>
      <c r="H817" s="86" t="s">
        <v>1851</v>
      </c>
      <c r="I817" s="106">
        <v>1645987</v>
      </c>
      <c r="J817" s="106">
        <v>469572</v>
      </c>
      <c r="K817" s="106">
        <v>-6434</v>
      </c>
      <c r="L817" s="106">
        <v>10589</v>
      </c>
      <c r="M817" s="106">
        <v>474</v>
      </c>
      <c r="N817" s="106">
        <v>831</v>
      </c>
      <c r="O817" s="107">
        <v>1640027</v>
      </c>
      <c r="P817" s="107">
        <v>480992</v>
      </c>
      <c r="S817" s="357">
        <v>7</v>
      </c>
      <c r="T817" s="108">
        <v>0</v>
      </c>
      <c r="U817" s="108">
        <v>0</v>
      </c>
      <c r="V817" s="108">
        <v>0</v>
      </c>
      <c r="X817" s="93" t="s">
        <v>640</v>
      </c>
      <c r="Y817" s="93" t="s">
        <v>640</v>
      </c>
      <c r="Z817" s="93" t="s">
        <v>640</v>
      </c>
      <c r="AA817" s="93" t="s">
        <v>640</v>
      </c>
      <c r="AB817" s="93" t="s">
        <v>640</v>
      </c>
      <c r="AC817" s="93" t="s">
        <v>640</v>
      </c>
      <c r="AH817" s="110" t="s">
        <v>640</v>
      </c>
      <c r="AI817" s="107">
        <v>1639553</v>
      </c>
      <c r="AJ817" s="97" t="s">
        <v>640</v>
      </c>
    </row>
    <row r="818" spans="2:36">
      <c r="B818" s="104">
        <v>2082011</v>
      </c>
      <c r="C818" s="86" t="s">
        <v>1847</v>
      </c>
      <c r="D818" s="85">
        <v>402</v>
      </c>
      <c r="E818" s="111">
        <v>2082011402</v>
      </c>
      <c r="F818" s="112" t="s">
        <v>1851</v>
      </c>
      <c r="G818" s="105"/>
      <c r="H818" s="86"/>
      <c r="I818" s="106" t="s">
        <v>640</v>
      </c>
      <c r="J818" s="119">
        <v>469572</v>
      </c>
      <c r="K818" s="106" t="s">
        <v>640</v>
      </c>
      <c r="L818" s="119">
        <v>10589</v>
      </c>
      <c r="M818" s="106" t="s">
        <v>640</v>
      </c>
      <c r="N818" s="119">
        <v>831</v>
      </c>
      <c r="O818" s="107" t="s">
        <v>640</v>
      </c>
      <c r="P818" s="107" t="s">
        <v>640</v>
      </c>
      <c r="Q818" s="120" t="s">
        <v>4216</v>
      </c>
      <c r="T818" s="108">
        <v>469572</v>
      </c>
      <c r="U818" s="108">
        <v>10589</v>
      </c>
      <c r="V818" s="108">
        <v>831</v>
      </c>
      <c r="X818" s="93">
        <v>2132500</v>
      </c>
      <c r="Y818" s="93">
        <v>480161</v>
      </c>
      <c r="Z818" s="93">
        <v>1956300</v>
      </c>
      <c r="AA818" s="93">
        <v>327092</v>
      </c>
      <c r="AB818" s="93">
        <v>2116500</v>
      </c>
      <c r="AC818" s="93">
        <v>303699.2212040078</v>
      </c>
      <c r="AH818" s="110" t="s">
        <v>640</v>
      </c>
      <c r="AI818" s="107" t="e">
        <v>#VALUE!</v>
      </c>
      <c r="AJ818" s="97">
        <v>0.22516342321219227</v>
      </c>
    </row>
    <row r="819" spans="2:36">
      <c r="B819" s="104">
        <v>2082011</v>
      </c>
      <c r="C819" s="86" t="s">
        <v>1847</v>
      </c>
      <c r="E819" s="111" t="s">
        <v>640</v>
      </c>
      <c r="F819" s="112" t="s">
        <v>640</v>
      </c>
      <c r="G819" s="105">
        <v>166114</v>
      </c>
      <c r="H819" s="86" t="s">
        <v>1852</v>
      </c>
      <c r="I819" s="106">
        <v>8539103</v>
      </c>
      <c r="J819" s="106">
        <v>1934358</v>
      </c>
      <c r="K819" s="106">
        <v>118711</v>
      </c>
      <c r="L819" s="106">
        <v>163514</v>
      </c>
      <c r="M819" s="106">
        <v>14412</v>
      </c>
      <c r="N819" s="106">
        <v>4803</v>
      </c>
      <c r="O819" s="107">
        <v>8672226</v>
      </c>
      <c r="P819" s="107">
        <v>2102675</v>
      </c>
      <c r="S819" s="357">
        <v>7</v>
      </c>
      <c r="T819" s="108">
        <v>0</v>
      </c>
      <c r="U819" s="108">
        <v>0</v>
      </c>
      <c r="V819" s="108">
        <v>0</v>
      </c>
      <c r="X819" s="93" t="s">
        <v>640</v>
      </c>
      <c r="Y819" s="93" t="s">
        <v>640</v>
      </c>
      <c r="Z819" s="93" t="s">
        <v>640</v>
      </c>
      <c r="AA819" s="93" t="s">
        <v>640</v>
      </c>
      <c r="AB819" s="93" t="s">
        <v>640</v>
      </c>
      <c r="AC819" s="93" t="s">
        <v>640</v>
      </c>
      <c r="AH819" s="110" t="s">
        <v>640</v>
      </c>
      <c r="AI819" s="107">
        <v>8657814</v>
      </c>
      <c r="AJ819" s="97" t="s">
        <v>640</v>
      </c>
    </row>
    <row r="820" spans="2:36">
      <c r="B820" s="104">
        <v>2082011</v>
      </c>
      <c r="C820" s="86" t="s">
        <v>1847</v>
      </c>
      <c r="D820" s="85">
        <v>403</v>
      </c>
      <c r="E820" s="111">
        <v>2082011403</v>
      </c>
      <c r="F820" s="112" t="s">
        <v>1853</v>
      </c>
      <c r="G820" s="105"/>
      <c r="H820" s="86"/>
      <c r="I820" s="106" t="s">
        <v>640</v>
      </c>
      <c r="J820" s="119">
        <v>1131494.5588188493</v>
      </c>
      <c r="K820" s="106" t="s">
        <v>640</v>
      </c>
      <c r="L820" s="119">
        <v>95646.825091686915</v>
      </c>
      <c r="M820" s="106" t="s">
        <v>640</v>
      </c>
      <c r="N820" s="119">
        <v>2809.4946054489051</v>
      </c>
      <c r="O820" s="107" t="s">
        <v>640</v>
      </c>
      <c r="P820" s="107" t="s">
        <v>640</v>
      </c>
      <c r="Q820" s="120" t="s">
        <v>4216</v>
      </c>
      <c r="T820" s="108">
        <v>1131494.5588188493</v>
      </c>
      <c r="U820" s="108">
        <v>95646.825091686915</v>
      </c>
      <c r="V820" s="108">
        <v>2809.4946054489051</v>
      </c>
      <c r="X820" s="93">
        <v>3570100</v>
      </c>
      <c r="Y820" s="93">
        <v>1227141.3839105363</v>
      </c>
      <c r="Z820" s="93">
        <v>3522100</v>
      </c>
      <c r="AA820" s="93">
        <v>926739.5631789593</v>
      </c>
      <c r="AB820" s="93">
        <v>5673100</v>
      </c>
      <c r="AC820" s="93">
        <v>1146836.2199312183</v>
      </c>
      <c r="AH820" s="110" t="s">
        <v>640</v>
      </c>
      <c r="AI820" s="107" t="e">
        <v>#VALUE!</v>
      </c>
      <c r="AJ820" s="97">
        <v>0.34372745410787831</v>
      </c>
    </row>
    <row r="821" spans="2:36">
      <c r="B821" s="104">
        <v>2082011</v>
      </c>
      <c r="C821" s="86" t="s">
        <v>1847</v>
      </c>
      <c r="D821" s="85">
        <v>404</v>
      </c>
      <c r="E821" s="111">
        <v>2082011404</v>
      </c>
      <c r="F821" s="112" t="s">
        <v>1854</v>
      </c>
      <c r="G821" s="105"/>
      <c r="H821" s="86"/>
      <c r="I821" s="106" t="s">
        <v>640</v>
      </c>
      <c r="J821" s="119">
        <v>29259.010202585756</v>
      </c>
      <c r="K821" s="106" t="s">
        <v>640</v>
      </c>
      <c r="L821" s="119">
        <v>2473.3052487003993</v>
      </c>
      <c r="M821" s="106" t="s">
        <v>640</v>
      </c>
      <c r="N821" s="119">
        <v>72.649957248358049</v>
      </c>
      <c r="O821" s="107" t="s">
        <v>640</v>
      </c>
      <c r="P821" s="107" t="s">
        <v>640</v>
      </c>
      <c r="Q821" s="120" t="s">
        <v>4216</v>
      </c>
      <c r="T821" s="108">
        <v>29259.010202585756</v>
      </c>
      <c r="U821" s="108">
        <v>2473.3052487003993</v>
      </c>
      <c r="V821" s="108">
        <v>72.649957248358049</v>
      </c>
      <c r="X821" s="93">
        <v>614400</v>
      </c>
      <c r="Y821" s="93">
        <v>31732.315451286155</v>
      </c>
      <c r="Z821" s="93">
        <v>616900</v>
      </c>
      <c r="AA821" s="93">
        <v>71205.906803887934</v>
      </c>
      <c r="AB821" s="93">
        <v>1304700</v>
      </c>
      <c r="AC821" s="93">
        <v>2123.7707776504039</v>
      </c>
      <c r="AH821" s="110" t="s">
        <v>640</v>
      </c>
      <c r="AI821" s="107" t="e">
        <v>#VALUE!</v>
      </c>
      <c r="AJ821" s="97">
        <v>5.1647648846494393E-2</v>
      </c>
    </row>
    <row r="822" spans="2:36">
      <c r="B822" s="104">
        <v>2082011</v>
      </c>
      <c r="C822" s="86" t="s">
        <v>1847</v>
      </c>
      <c r="D822" s="85">
        <v>405</v>
      </c>
      <c r="E822" s="111">
        <v>2082011405</v>
      </c>
      <c r="F822" s="112" t="s">
        <v>1855</v>
      </c>
      <c r="G822" s="105"/>
      <c r="H822" s="86"/>
      <c r="I822" s="106" t="s">
        <v>640</v>
      </c>
      <c r="J822" s="119">
        <v>256540.47706250567</v>
      </c>
      <c r="K822" s="106" t="s">
        <v>640</v>
      </c>
      <c r="L822" s="119">
        <v>21685.727030052632</v>
      </c>
      <c r="M822" s="106" t="s">
        <v>640</v>
      </c>
      <c r="N822" s="119">
        <v>636.98855709812494</v>
      </c>
      <c r="O822" s="107" t="s">
        <v>640</v>
      </c>
      <c r="P822" s="107" t="s">
        <v>640</v>
      </c>
      <c r="Q822" s="120" t="s">
        <v>4216</v>
      </c>
      <c r="T822" s="108">
        <v>256540.47706250567</v>
      </c>
      <c r="U822" s="108">
        <v>21685.727030052632</v>
      </c>
      <c r="V822" s="108">
        <v>636.98855709812494</v>
      </c>
      <c r="X822" s="93">
        <v>1169800</v>
      </c>
      <c r="Y822" s="93">
        <v>278226.2040925583</v>
      </c>
      <c r="Z822" s="93">
        <v>1201100</v>
      </c>
      <c r="AA822" s="93">
        <v>239124.31389365351</v>
      </c>
      <c r="AB822" s="93">
        <v>1088600</v>
      </c>
      <c r="AC822" s="93">
        <v>333432.01209111349</v>
      </c>
      <c r="AH822" s="110" t="s">
        <v>640</v>
      </c>
      <c r="AI822" s="107" t="e">
        <v>#VALUE!</v>
      </c>
      <c r="AJ822" s="97">
        <v>0.23784083099039008</v>
      </c>
    </row>
    <row r="823" spans="2:36">
      <c r="B823" s="104">
        <v>2082011</v>
      </c>
      <c r="C823" s="86" t="s">
        <v>1847</v>
      </c>
      <c r="D823" s="85">
        <v>406</v>
      </c>
      <c r="E823" s="111">
        <v>2082011406</v>
      </c>
      <c r="F823" s="112" t="s">
        <v>1856</v>
      </c>
      <c r="G823" s="105"/>
      <c r="H823" s="86"/>
      <c r="I823" s="106" t="s">
        <v>640</v>
      </c>
      <c r="J823" s="119">
        <v>184471.92311705329</v>
      </c>
      <c r="K823" s="106" t="s">
        <v>640</v>
      </c>
      <c r="L823" s="119">
        <v>15593.670890580674</v>
      </c>
      <c r="M823" s="106" t="s">
        <v>640</v>
      </c>
      <c r="N823" s="119">
        <v>458.04274427546864</v>
      </c>
      <c r="O823" s="107" t="s">
        <v>640</v>
      </c>
      <c r="P823" s="107" t="s">
        <v>640</v>
      </c>
      <c r="Q823" s="120" t="s">
        <v>4216</v>
      </c>
      <c r="T823" s="108">
        <v>184471.92311705329</v>
      </c>
      <c r="U823" s="108">
        <v>15593.670890580674</v>
      </c>
      <c r="V823" s="108">
        <v>458.04274427546864</v>
      </c>
      <c r="X823" s="93">
        <v>3794600</v>
      </c>
      <c r="Y823" s="93">
        <v>200065.59400763398</v>
      </c>
      <c r="Z823" s="93">
        <v>2722800</v>
      </c>
      <c r="AA823" s="93">
        <v>261442.58319039457</v>
      </c>
      <c r="AB823" s="93">
        <v>4633700</v>
      </c>
      <c r="AC823" s="93">
        <v>290956.59653810534</v>
      </c>
      <c r="AH823" s="110" t="s">
        <v>640</v>
      </c>
      <c r="AI823" s="107" t="e">
        <v>#VALUE!</v>
      </c>
      <c r="AJ823" s="97">
        <v>5.2723763771579078E-2</v>
      </c>
    </row>
    <row r="824" spans="2:36">
      <c r="B824" s="104">
        <v>2082011</v>
      </c>
      <c r="C824" s="86" t="s">
        <v>1847</v>
      </c>
      <c r="D824" s="85">
        <v>407</v>
      </c>
      <c r="E824" s="111">
        <v>2082011407</v>
      </c>
      <c r="F824" s="112" t="s">
        <v>1857</v>
      </c>
      <c r="G824" s="105"/>
      <c r="H824" s="86"/>
      <c r="I824" s="106" t="s">
        <v>640</v>
      </c>
      <c r="J824" s="119">
        <v>64957.774322890655</v>
      </c>
      <c r="K824" s="106" t="s">
        <v>640</v>
      </c>
      <c r="L824" s="119">
        <v>5490.9719455411787</v>
      </c>
      <c r="M824" s="106" t="s">
        <v>640</v>
      </c>
      <c r="N824" s="119">
        <v>161.28978714014872</v>
      </c>
      <c r="O824" s="107" t="s">
        <v>640</v>
      </c>
      <c r="P824" s="107" t="s">
        <v>640</v>
      </c>
      <c r="Q824" s="120" t="s">
        <v>4216</v>
      </c>
      <c r="T824" s="108">
        <v>64957.774322890655</v>
      </c>
      <c r="U824" s="108">
        <v>5490.9719455411787</v>
      </c>
      <c r="V824" s="108">
        <v>161.28978714014872</v>
      </c>
      <c r="X824" s="93">
        <v>3284200</v>
      </c>
      <c r="Y824" s="93">
        <v>70448.746268431831</v>
      </c>
      <c r="Z824" s="93">
        <v>2437700</v>
      </c>
      <c r="AA824" s="93">
        <v>88210.30245854774</v>
      </c>
      <c r="AB824" s="93">
        <v>4119400</v>
      </c>
      <c r="AC824" s="93">
        <v>369536.11531117035</v>
      </c>
      <c r="AH824" s="110" t="s">
        <v>640</v>
      </c>
      <c r="AI824" s="107" t="e">
        <v>#VALUE!</v>
      </c>
      <c r="AJ824" s="97">
        <v>2.1450808802275085E-2</v>
      </c>
    </row>
    <row r="825" spans="2:36">
      <c r="B825" s="104">
        <v>2082011</v>
      </c>
      <c r="C825" s="86" t="s">
        <v>1847</v>
      </c>
      <c r="D825" s="85">
        <v>408</v>
      </c>
      <c r="E825" s="111">
        <v>2082011408</v>
      </c>
      <c r="F825" s="112" t="s">
        <v>1858</v>
      </c>
      <c r="G825" s="105"/>
      <c r="H825" s="86"/>
      <c r="I825" s="106" t="s">
        <v>640</v>
      </c>
      <c r="J825" s="119">
        <v>267634.25647611526</v>
      </c>
      <c r="K825" s="106" t="s">
        <v>640</v>
      </c>
      <c r="L825" s="119">
        <v>22623.49979343819</v>
      </c>
      <c r="M825" s="106" t="s">
        <v>640</v>
      </c>
      <c r="N825" s="119">
        <v>664.53434878899441</v>
      </c>
      <c r="O825" s="107" t="s">
        <v>640</v>
      </c>
      <c r="P825" s="107" t="s">
        <v>640</v>
      </c>
      <c r="Q825" s="120" t="s">
        <v>4216</v>
      </c>
      <c r="T825" s="108">
        <v>267634.25647611526</v>
      </c>
      <c r="U825" s="108">
        <v>22623.49979343819</v>
      </c>
      <c r="V825" s="108">
        <v>664.53434878899441</v>
      </c>
      <c r="X825" s="93">
        <v>646100</v>
      </c>
      <c r="Y825" s="93">
        <v>290257.75626955344</v>
      </c>
      <c r="Z825" s="93">
        <v>687200</v>
      </c>
      <c r="AA825" s="93">
        <v>272070.33047455689</v>
      </c>
      <c r="AB825" s="93">
        <v>1213600</v>
      </c>
      <c r="AC825" s="93">
        <v>386526.28153237357</v>
      </c>
      <c r="AH825" s="110" t="s">
        <v>640</v>
      </c>
      <c r="AI825" s="107" t="e">
        <v>#VALUE!</v>
      </c>
      <c r="AJ825" s="97">
        <v>0.44924586947771777</v>
      </c>
    </row>
    <row r="826" spans="2:36">
      <c r="B826" s="104">
        <v>2082011</v>
      </c>
      <c r="C826" s="86" t="s">
        <v>1847</v>
      </c>
      <c r="D826" s="85">
        <v>409</v>
      </c>
      <c r="E826" s="111">
        <v>2082011409</v>
      </c>
      <c r="F826" s="112" t="s">
        <v>1859</v>
      </c>
      <c r="G826" s="105"/>
      <c r="H826" s="86"/>
      <c r="I826" s="106" t="s">
        <v>640</v>
      </c>
      <c r="J826" s="119">
        <v>0</v>
      </c>
      <c r="K826" s="106" t="s">
        <v>640</v>
      </c>
      <c r="L826" s="119">
        <v>0</v>
      </c>
      <c r="M826" s="106" t="s">
        <v>640</v>
      </c>
      <c r="N826" s="119">
        <v>0</v>
      </c>
      <c r="O826" s="107" t="s">
        <v>640</v>
      </c>
      <c r="P826" s="107" t="s">
        <v>640</v>
      </c>
      <c r="Q826" s="120" t="s">
        <v>4216</v>
      </c>
      <c r="T826" s="108">
        <v>0</v>
      </c>
      <c r="U826" s="108">
        <v>0</v>
      </c>
      <c r="V826" s="108">
        <v>0</v>
      </c>
      <c r="X826" s="93">
        <v>383200</v>
      </c>
      <c r="Y826" s="93">
        <v>0</v>
      </c>
      <c r="Z826" s="93">
        <v>198300</v>
      </c>
      <c r="AA826" s="93">
        <v>0</v>
      </c>
      <c r="AB826" s="93">
        <v>528300</v>
      </c>
      <c r="AC826" s="93">
        <v>0</v>
      </c>
      <c r="AH826" s="110" t="s">
        <v>640</v>
      </c>
      <c r="AI826" s="107" t="e">
        <v>#VALUE!</v>
      </c>
      <c r="AJ826" s="97">
        <v>0</v>
      </c>
    </row>
    <row r="827" spans="2:36">
      <c r="B827" s="104">
        <v>2082011</v>
      </c>
      <c r="C827" s="86" t="s">
        <v>1847</v>
      </c>
      <c r="E827" s="111" t="s">
        <v>640</v>
      </c>
      <c r="F827" s="112" t="s">
        <v>640</v>
      </c>
      <c r="G827" s="105">
        <v>166115</v>
      </c>
      <c r="H827" s="86" t="s">
        <v>1860</v>
      </c>
      <c r="I827" s="106">
        <v>10358830</v>
      </c>
      <c r="J827" s="106">
        <v>1227770</v>
      </c>
      <c r="K827" s="106">
        <v>-1229</v>
      </c>
      <c r="L827" s="106">
        <v>45489</v>
      </c>
      <c r="M827" s="106">
        <v>-9994</v>
      </c>
      <c r="N827" s="106">
        <v>3242</v>
      </c>
      <c r="O827" s="107">
        <v>10347607</v>
      </c>
      <c r="P827" s="107">
        <v>1276501</v>
      </c>
      <c r="S827" s="357">
        <v>7</v>
      </c>
      <c r="T827" s="108">
        <v>0</v>
      </c>
      <c r="U827" s="108">
        <v>0</v>
      </c>
      <c r="V827" s="108">
        <v>0</v>
      </c>
      <c r="X827" s="93" t="s">
        <v>640</v>
      </c>
      <c r="Y827" s="93" t="s">
        <v>640</v>
      </c>
      <c r="Z827" s="93" t="s">
        <v>640</v>
      </c>
      <c r="AA827" s="93" t="s">
        <v>640</v>
      </c>
      <c r="AB827" s="93" t="s">
        <v>640</v>
      </c>
      <c r="AC827" s="93" t="s">
        <v>640</v>
      </c>
      <c r="AH827" s="110" t="s">
        <v>640</v>
      </c>
      <c r="AI827" s="107">
        <v>10357601</v>
      </c>
      <c r="AJ827" s="97" t="s">
        <v>640</v>
      </c>
    </row>
    <row r="828" spans="2:36">
      <c r="B828" s="104">
        <v>2082011</v>
      </c>
      <c r="C828" s="86" t="s">
        <v>1847</v>
      </c>
      <c r="D828" s="85">
        <v>301</v>
      </c>
      <c r="E828" s="111">
        <v>2082011301</v>
      </c>
      <c r="F828" s="112" t="s">
        <v>1861</v>
      </c>
      <c r="G828" s="105"/>
      <c r="H828" s="86"/>
      <c r="I828" s="106" t="s">
        <v>640</v>
      </c>
      <c r="J828" s="119">
        <v>230102.04826707538</v>
      </c>
      <c r="K828" s="106" t="s">
        <v>640</v>
      </c>
      <c r="L828" s="119">
        <v>8525.303659171499</v>
      </c>
      <c r="M828" s="106" t="s">
        <v>640</v>
      </c>
      <c r="N828" s="119">
        <v>607.59819875209394</v>
      </c>
      <c r="O828" s="107" t="s">
        <v>640</v>
      </c>
      <c r="P828" s="107" t="s">
        <v>640</v>
      </c>
      <c r="Q828" s="120" t="s">
        <v>4216</v>
      </c>
      <c r="T828" s="108">
        <v>230102.04826707538</v>
      </c>
      <c r="U828" s="108">
        <v>8525.303659171499</v>
      </c>
      <c r="V828" s="108">
        <v>607.59819875209394</v>
      </c>
      <c r="X828" s="93">
        <v>6389200</v>
      </c>
      <c r="Y828" s="93">
        <v>238627.35192624689</v>
      </c>
      <c r="Z828" s="93">
        <v>4573600</v>
      </c>
      <c r="AA828" s="93">
        <v>193842.33427762039</v>
      </c>
      <c r="AB828" s="93">
        <v>5832800</v>
      </c>
      <c r="AC828" s="93">
        <v>560675.48529970669</v>
      </c>
      <c r="AH828" s="110" t="s">
        <v>640</v>
      </c>
      <c r="AI828" s="107" t="e">
        <v>#VALUE!</v>
      </c>
      <c r="AJ828" s="97">
        <v>3.7348549415614926E-2</v>
      </c>
    </row>
    <row r="829" spans="2:36">
      <c r="B829" s="104">
        <v>2082011</v>
      </c>
      <c r="C829" s="86" t="s">
        <v>1847</v>
      </c>
      <c r="D829" s="85">
        <v>302</v>
      </c>
      <c r="E829" s="111">
        <v>2082011302</v>
      </c>
      <c r="F829" s="112" t="s">
        <v>1862</v>
      </c>
      <c r="G829" s="105"/>
      <c r="H829" s="86"/>
      <c r="I829" s="106" t="s">
        <v>640</v>
      </c>
      <c r="J829" s="119">
        <v>493137.26507503004</v>
      </c>
      <c r="K829" s="106" t="s">
        <v>640</v>
      </c>
      <c r="L829" s="119">
        <v>18270.784471845738</v>
      </c>
      <c r="M829" s="106" t="s">
        <v>640</v>
      </c>
      <c r="N829" s="119">
        <v>1302.158395606056</v>
      </c>
      <c r="O829" s="107" t="s">
        <v>640</v>
      </c>
      <c r="P829" s="107" t="s">
        <v>640</v>
      </c>
      <c r="Q829" s="120" t="s">
        <v>4216</v>
      </c>
      <c r="T829" s="108">
        <v>493137.26507503004</v>
      </c>
      <c r="U829" s="108">
        <v>18270.784471845738</v>
      </c>
      <c r="V829" s="108">
        <v>1302.158395606056</v>
      </c>
      <c r="X829" s="93">
        <v>5932100</v>
      </c>
      <c r="Y829" s="93">
        <v>511408.04954687576</v>
      </c>
      <c r="Z829" s="93">
        <v>5575000</v>
      </c>
      <c r="AA829" s="93">
        <v>395905.66041076486</v>
      </c>
      <c r="AB829" s="93">
        <v>5560200</v>
      </c>
      <c r="AC829" s="93">
        <v>864374.70650371443</v>
      </c>
      <c r="AH829" s="110" t="s">
        <v>640</v>
      </c>
      <c r="AI829" s="107" t="e">
        <v>#VALUE!</v>
      </c>
      <c r="AJ829" s="97">
        <v>8.6210288017207357E-2</v>
      </c>
    </row>
    <row r="830" spans="2:36">
      <c r="B830" s="104">
        <v>2082011</v>
      </c>
      <c r="C830" s="86" t="s">
        <v>1847</v>
      </c>
      <c r="D830" s="85">
        <v>303</v>
      </c>
      <c r="E830" s="111">
        <v>2082011303</v>
      </c>
      <c r="F830" s="112" t="s">
        <v>1863</v>
      </c>
      <c r="G830" s="105"/>
      <c r="H830" s="86"/>
      <c r="I830" s="106" t="s">
        <v>640</v>
      </c>
      <c r="J830" s="119">
        <v>30867.793028556494</v>
      </c>
      <c r="K830" s="106" t="s">
        <v>640</v>
      </c>
      <c r="L830" s="119">
        <v>1143.6547863818193</v>
      </c>
      <c r="M830" s="106" t="s">
        <v>640</v>
      </c>
      <c r="N830" s="119">
        <v>81.508250729843667</v>
      </c>
      <c r="O830" s="107" t="s">
        <v>640</v>
      </c>
      <c r="P830" s="107" t="s">
        <v>640</v>
      </c>
      <c r="Q830" s="120" t="s">
        <v>4216</v>
      </c>
      <c r="T830" s="108">
        <v>30867.793028556494</v>
      </c>
      <c r="U830" s="108">
        <v>1143.6547863818193</v>
      </c>
      <c r="V830" s="108">
        <v>81.508250729843667</v>
      </c>
      <c r="X830" s="93">
        <v>875100</v>
      </c>
      <c r="Y830" s="93">
        <v>32011.447814938314</v>
      </c>
      <c r="Z830" s="93">
        <v>1295400</v>
      </c>
      <c r="AA830" s="93">
        <v>77883.08073654391</v>
      </c>
      <c r="AB830" s="93">
        <v>1387200</v>
      </c>
      <c r="AC830" s="93">
        <v>558551.71452205617</v>
      </c>
      <c r="AH830" s="110" t="s">
        <v>640</v>
      </c>
      <c r="AI830" s="107" t="e">
        <v>#VALUE!</v>
      </c>
      <c r="AJ830" s="97">
        <v>3.6580331179223304E-2</v>
      </c>
    </row>
    <row r="831" spans="2:36">
      <c r="B831" s="104">
        <v>2082011</v>
      </c>
      <c r="C831" s="86" t="s">
        <v>1847</v>
      </c>
      <c r="D831" s="85">
        <v>304</v>
      </c>
      <c r="E831" s="111">
        <v>2082011304</v>
      </c>
      <c r="F831" s="112" t="s">
        <v>1864</v>
      </c>
      <c r="G831" s="105"/>
      <c r="H831" s="86"/>
      <c r="I831" s="106" t="s">
        <v>640</v>
      </c>
      <c r="J831" s="119">
        <v>473662.89362933813</v>
      </c>
      <c r="K831" s="106" t="s">
        <v>640</v>
      </c>
      <c r="L831" s="119">
        <v>17549.257082600947</v>
      </c>
      <c r="M831" s="106" t="s">
        <v>640</v>
      </c>
      <c r="N831" s="119">
        <v>1250.7351549120065</v>
      </c>
      <c r="O831" s="107" t="s">
        <v>640</v>
      </c>
      <c r="P831" s="107" t="s">
        <v>640</v>
      </c>
      <c r="Q831" s="120" t="s">
        <v>4216</v>
      </c>
      <c r="T831" s="108">
        <v>473662.89362933813</v>
      </c>
      <c r="U831" s="108">
        <v>17549.257082600947</v>
      </c>
      <c r="V831" s="108">
        <v>1250.7351549120065</v>
      </c>
      <c r="X831" s="93">
        <v>8504600</v>
      </c>
      <c r="Y831" s="93">
        <v>491212.15071193909</v>
      </c>
      <c r="Z831" s="93">
        <v>9459400</v>
      </c>
      <c r="AA831" s="93">
        <v>554267.92457507085</v>
      </c>
      <c r="AB831" s="93">
        <v>7367000</v>
      </c>
      <c r="AC831" s="93">
        <v>1529114.9599082908</v>
      </c>
      <c r="AH831" s="110" t="s">
        <v>640</v>
      </c>
      <c r="AI831" s="107" t="e">
        <v>#VALUE!</v>
      </c>
      <c r="AJ831" s="97">
        <v>5.7758407298631222E-2</v>
      </c>
    </row>
    <row r="832" spans="2:36">
      <c r="B832" s="104">
        <v>2082011</v>
      </c>
      <c r="C832" s="86" t="s">
        <v>1847</v>
      </c>
      <c r="E832" s="111" t="s">
        <v>640</v>
      </c>
      <c r="F832" s="112" t="s">
        <v>640</v>
      </c>
      <c r="G832" s="105">
        <v>166116</v>
      </c>
      <c r="H832" s="86" t="s">
        <v>1865</v>
      </c>
      <c r="I832" s="106">
        <v>18219703</v>
      </c>
      <c r="J832" s="106">
        <v>3187638</v>
      </c>
      <c r="K832" s="106">
        <v>166622</v>
      </c>
      <c r="L832" s="106">
        <v>15150</v>
      </c>
      <c r="M832" s="106">
        <v>10705</v>
      </c>
      <c r="N832" s="106">
        <v>27392</v>
      </c>
      <c r="O832" s="107">
        <v>18397030</v>
      </c>
      <c r="P832" s="107">
        <v>3230180</v>
      </c>
      <c r="S832" s="357">
        <v>7</v>
      </c>
      <c r="T832" s="108">
        <v>0</v>
      </c>
      <c r="U832" s="108">
        <v>0</v>
      </c>
      <c r="V832" s="108">
        <v>0</v>
      </c>
      <c r="X832" s="93" t="s">
        <v>640</v>
      </c>
      <c r="Y832" s="93" t="s">
        <v>640</v>
      </c>
      <c r="Z832" s="93" t="s">
        <v>640</v>
      </c>
      <c r="AA832" s="93" t="s">
        <v>640</v>
      </c>
      <c r="AB832" s="93" t="s">
        <v>640</v>
      </c>
      <c r="AC832" s="93" t="s">
        <v>640</v>
      </c>
      <c r="AH832" s="110" t="s">
        <v>640</v>
      </c>
      <c r="AI832" s="107">
        <v>18386325</v>
      </c>
      <c r="AJ832" s="97" t="s">
        <v>640</v>
      </c>
    </row>
    <row r="833" spans="2:36">
      <c r="B833" s="104">
        <v>2082011</v>
      </c>
      <c r="C833" s="86" t="s">
        <v>1847</v>
      </c>
      <c r="D833" s="85">
        <v>306</v>
      </c>
      <c r="E833" s="111">
        <v>2082011306</v>
      </c>
      <c r="F833" s="112" t="s">
        <v>1865</v>
      </c>
      <c r="G833" s="105"/>
      <c r="H833" s="86"/>
      <c r="I833" s="106" t="s">
        <v>640</v>
      </c>
      <c r="J833" s="119">
        <v>3187638</v>
      </c>
      <c r="K833" s="106" t="s">
        <v>640</v>
      </c>
      <c r="L833" s="119">
        <v>15150</v>
      </c>
      <c r="M833" s="106" t="s">
        <v>640</v>
      </c>
      <c r="N833" s="119">
        <v>27392</v>
      </c>
      <c r="O833" s="107" t="s">
        <v>640</v>
      </c>
      <c r="P833" s="107" t="s">
        <v>640</v>
      </c>
      <c r="Q833" s="120" t="s">
        <v>4216</v>
      </c>
      <c r="T833" s="108">
        <v>3187638</v>
      </c>
      <c r="U833" s="108">
        <v>15150</v>
      </c>
      <c r="V833" s="108">
        <v>27392</v>
      </c>
      <c r="X833" s="93">
        <v>15794000</v>
      </c>
      <c r="Y833" s="93">
        <v>3202788</v>
      </c>
      <c r="Z833" s="93">
        <v>15207100</v>
      </c>
      <c r="AA833" s="93">
        <v>3495863</v>
      </c>
      <c r="AB833" s="93">
        <v>16444100</v>
      </c>
      <c r="AC833" s="93">
        <v>3688989.8407787522</v>
      </c>
      <c r="AH833" s="110" t="s">
        <v>640</v>
      </c>
      <c r="AI833" s="107" t="e">
        <v>#VALUE!</v>
      </c>
      <c r="AJ833" s="97">
        <v>0.2027851082689629</v>
      </c>
    </row>
    <row r="834" spans="2:36">
      <c r="B834" s="104">
        <v>2082011</v>
      </c>
      <c r="C834" s="86" t="s">
        <v>1847</v>
      </c>
      <c r="D834" s="85">
        <v>307</v>
      </c>
      <c r="E834" s="111">
        <v>2082011307</v>
      </c>
      <c r="F834" s="112" t="s">
        <v>1866</v>
      </c>
      <c r="G834" s="105"/>
      <c r="H834" s="86"/>
      <c r="I834" s="106" t="s">
        <v>640</v>
      </c>
      <c r="J834" s="119">
        <v>5596968.7539168019</v>
      </c>
      <c r="K834" s="106" t="s">
        <v>640</v>
      </c>
      <c r="L834" s="119">
        <v>140468.4203463211</v>
      </c>
      <c r="M834" s="106" t="s">
        <v>640</v>
      </c>
      <c r="N834" s="119">
        <v>17941.59899350187</v>
      </c>
      <c r="O834" s="107" t="s">
        <v>640</v>
      </c>
      <c r="P834" s="107" t="s">
        <v>640</v>
      </c>
      <c r="Q834" s="120" t="s">
        <v>4216</v>
      </c>
      <c r="T834" s="108">
        <v>5596968.7539168019</v>
      </c>
      <c r="U834" s="108">
        <v>140468.4203463211</v>
      </c>
      <c r="V834" s="108">
        <v>17941.59899350187</v>
      </c>
      <c r="X834" s="93">
        <v>13956300</v>
      </c>
      <c r="Y834" s="93">
        <v>5737437.1742631234</v>
      </c>
      <c r="Z834" s="93">
        <v>12744400</v>
      </c>
      <c r="AA834" s="93">
        <v>3314558.8434661077</v>
      </c>
      <c r="AB834" s="93">
        <v>13958200</v>
      </c>
      <c r="AC834" s="93">
        <v>2225711.7749776235</v>
      </c>
      <c r="AH834" s="110" t="s">
        <v>640</v>
      </c>
      <c r="AI834" s="107" t="e">
        <v>#VALUE!</v>
      </c>
      <c r="AJ834" s="97">
        <v>0.41110016080645467</v>
      </c>
    </row>
    <row r="835" spans="2:36">
      <c r="B835" s="104">
        <v>2082011</v>
      </c>
      <c r="C835" s="86" t="s">
        <v>1847</v>
      </c>
      <c r="D835" s="85">
        <v>308</v>
      </c>
      <c r="E835" s="111">
        <v>2082011308</v>
      </c>
      <c r="F835" s="112" t="s">
        <v>1867</v>
      </c>
      <c r="G835" s="105"/>
      <c r="H835" s="86"/>
      <c r="I835" s="106" t="s">
        <v>640</v>
      </c>
      <c r="J835" s="119">
        <v>158586.8389471579</v>
      </c>
      <c r="K835" s="106" t="s">
        <v>640</v>
      </c>
      <c r="L835" s="119">
        <v>3980.0906051216512</v>
      </c>
      <c r="M835" s="106" t="s">
        <v>640</v>
      </c>
      <c r="N835" s="119">
        <v>508.36472296648202</v>
      </c>
      <c r="O835" s="107" t="s">
        <v>640</v>
      </c>
      <c r="P835" s="107" t="s">
        <v>640</v>
      </c>
      <c r="Q835" s="120" t="s">
        <v>4216</v>
      </c>
      <c r="T835" s="108">
        <v>158586.8389471579</v>
      </c>
      <c r="U835" s="108">
        <v>3980.0906051216512</v>
      </c>
      <c r="V835" s="108">
        <v>508.36472296648202</v>
      </c>
      <c r="X835" s="93">
        <v>3220300</v>
      </c>
      <c r="Y835" s="93">
        <v>162566.92955227956</v>
      </c>
      <c r="Z835" s="93">
        <v>2805100</v>
      </c>
      <c r="AA835" s="93">
        <v>283953.39972047519</v>
      </c>
      <c r="AB835" s="93">
        <v>2572700</v>
      </c>
      <c r="AC835" s="93">
        <v>186891.82843323558</v>
      </c>
      <c r="AH835" s="110" t="s">
        <v>640</v>
      </c>
      <c r="AI835" s="107" t="e">
        <v>#VALUE!</v>
      </c>
      <c r="AJ835" s="97">
        <v>5.0481920800012285E-2</v>
      </c>
    </row>
    <row r="836" spans="2:36">
      <c r="B836" s="104">
        <v>2082011</v>
      </c>
      <c r="C836" s="86" t="s">
        <v>1847</v>
      </c>
      <c r="E836" s="111" t="s">
        <v>640</v>
      </c>
      <c r="F836" s="112" t="s">
        <v>640</v>
      </c>
      <c r="G836" s="105">
        <v>166117</v>
      </c>
      <c r="H836" s="86" t="s">
        <v>1868</v>
      </c>
      <c r="I836" s="106">
        <v>8897370</v>
      </c>
      <c r="J836" s="106">
        <v>1682085</v>
      </c>
      <c r="K836" s="106">
        <v>39681</v>
      </c>
      <c r="L836" s="106">
        <v>3541</v>
      </c>
      <c r="M836" s="106">
        <v>11062</v>
      </c>
      <c r="N836" s="106">
        <v>11794</v>
      </c>
      <c r="O836" s="107">
        <v>8948113</v>
      </c>
      <c r="P836" s="107">
        <v>1697420</v>
      </c>
      <c r="S836" s="357">
        <v>7</v>
      </c>
      <c r="T836" s="108">
        <v>0</v>
      </c>
      <c r="U836" s="108">
        <v>0</v>
      </c>
      <c r="V836" s="108">
        <v>0</v>
      </c>
      <c r="X836" s="93" t="s">
        <v>640</v>
      </c>
      <c r="Y836" s="93" t="s">
        <v>640</v>
      </c>
      <c r="Z836" s="93" t="s">
        <v>640</v>
      </c>
      <c r="AA836" s="93" t="s">
        <v>640</v>
      </c>
      <c r="AB836" s="93" t="s">
        <v>640</v>
      </c>
      <c r="AC836" s="93" t="s">
        <v>640</v>
      </c>
      <c r="AH836" s="110" t="s">
        <v>640</v>
      </c>
      <c r="AI836" s="107">
        <v>8937051</v>
      </c>
      <c r="AJ836" s="97" t="s">
        <v>640</v>
      </c>
    </row>
    <row r="837" spans="2:36">
      <c r="B837" s="104">
        <v>2082011</v>
      </c>
      <c r="C837" s="86" t="s">
        <v>1847</v>
      </c>
      <c r="D837" s="85">
        <v>305</v>
      </c>
      <c r="E837" s="111">
        <v>2082011305</v>
      </c>
      <c r="F837" s="112" t="s">
        <v>1868</v>
      </c>
      <c r="G837" s="105"/>
      <c r="H837" s="86"/>
      <c r="I837" s="106" t="s">
        <v>640</v>
      </c>
      <c r="J837" s="119">
        <v>1682085</v>
      </c>
      <c r="K837" s="106" t="s">
        <v>640</v>
      </c>
      <c r="L837" s="119">
        <v>3541</v>
      </c>
      <c r="M837" s="106" t="s">
        <v>640</v>
      </c>
      <c r="N837" s="119">
        <v>11794</v>
      </c>
      <c r="O837" s="107" t="s">
        <v>640</v>
      </c>
      <c r="P837" s="107" t="s">
        <v>640</v>
      </c>
      <c r="Q837" s="120" t="s">
        <v>4216</v>
      </c>
      <c r="T837" s="108">
        <v>1682085</v>
      </c>
      <c r="U837" s="108">
        <v>3541</v>
      </c>
      <c r="V837" s="108">
        <v>11794</v>
      </c>
      <c r="X837" s="93">
        <v>6434700</v>
      </c>
      <c r="Y837" s="93">
        <v>1685626</v>
      </c>
      <c r="Z837" s="93">
        <v>6619500</v>
      </c>
      <c r="AA837" s="93">
        <v>1387099</v>
      </c>
      <c r="AB837" s="93">
        <v>8007300</v>
      </c>
      <c r="AC837" s="93">
        <v>1369832.1515845105</v>
      </c>
      <c r="AH837" s="110" t="s">
        <v>640</v>
      </c>
      <c r="AI837" s="107" t="e">
        <v>#VALUE!</v>
      </c>
      <c r="AJ837" s="97">
        <v>0.2619587548759072</v>
      </c>
    </row>
    <row r="838" spans="2:36">
      <c r="B838" s="104">
        <v>2082011</v>
      </c>
      <c r="C838" s="86" t="s">
        <v>1847</v>
      </c>
      <c r="E838" s="111" t="s">
        <v>640</v>
      </c>
      <c r="F838" s="112" t="s">
        <v>640</v>
      </c>
      <c r="G838" s="105">
        <v>166119</v>
      </c>
      <c r="H838" s="86" t="s">
        <v>1869</v>
      </c>
      <c r="I838" s="106">
        <v>28457993</v>
      </c>
      <c r="J838" s="106">
        <v>5941492</v>
      </c>
      <c r="K838" s="106">
        <v>814350</v>
      </c>
      <c r="L838" s="106">
        <v>149115</v>
      </c>
      <c r="M838" s="106">
        <v>49363</v>
      </c>
      <c r="N838" s="106">
        <v>19046</v>
      </c>
      <c r="O838" s="107">
        <v>29321706</v>
      </c>
      <c r="P838" s="107">
        <v>6109653</v>
      </c>
      <c r="S838" s="357">
        <v>7</v>
      </c>
      <c r="T838" s="108">
        <v>0</v>
      </c>
      <c r="U838" s="108">
        <v>0</v>
      </c>
      <c r="V838" s="108">
        <v>0</v>
      </c>
      <c r="X838" s="93" t="s">
        <v>640</v>
      </c>
      <c r="Y838" s="93" t="s">
        <v>640</v>
      </c>
      <c r="Z838" s="93" t="s">
        <v>640</v>
      </c>
      <c r="AA838" s="93" t="s">
        <v>640</v>
      </c>
      <c r="AB838" s="93" t="s">
        <v>640</v>
      </c>
      <c r="AC838" s="93" t="s">
        <v>640</v>
      </c>
      <c r="AH838" s="110" t="s">
        <v>640</v>
      </c>
      <c r="AI838" s="107">
        <v>29272343</v>
      </c>
      <c r="AJ838" s="97" t="s">
        <v>640</v>
      </c>
    </row>
    <row r="839" spans="2:36">
      <c r="B839" s="104">
        <v>2082011</v>
      </c>
      <c r="C839" s="86" t="s">
        <v>1847</v>
      </c>
      <c r="D839" s="85">
        <v>309</v>
      </c>
      <c r="E839" s="111">
        <v>2082011309</v>
      </c>
      <c r="F839" s="112" t="s">
        <v>1870</v>
      </c>
      <c r="G839" s="105"/>
      <c r="H839" s="86"/>
      <c r="I839" s="106" t="s">
        <v>640</v>
      </c>
      <c r="J839" s="119">
        <v>4247.5645230466389</v>
      </c>
      <c r="K839" s="106" t="s">
        <v>640</v>
      </c>
      <c r="L839" s="119">
        <v>106.60211001783719</v>
      </c>
      <c r="M839" s="106" t="s">
        <v>640</v>
      </c>
      <c r="N839" s="119">
        <v>13.615959409849626</v>
      </c>
      <c r="O839" s="107" t="s">
        <v>640</v>
      </c>
      <c r="P839" s="107" t="s">
        <v>640</v>
      </c>
      <c r="Q839" s="120" t="s">
        <v>4216</v>
      </c>
      <c r="T839" s="108">
        <v>4247.5645230466389</v>
      </c>
      <c r="U839" s="108">
        <v>106.60211001783719</v>
      </c>
      <c r="V839" s="108">
        <v>13.615959409849626</v>
      </c>
      <c r="X839" s="93">
        <v>1980100</v>
      </c>
      <c r="Y839" s="93">
        <v>4354.1666330644757</v>
      </c>
      <c r="Z839" s="93">
        <v>2520100</v>
      </c>
      <c r="AA839" s="93">
        <v>7961.3102725366889</v>
      </c>
      <c r="AB839" s="93">
        <v>1370900</v>
      </c>
      <c r="AC839" s="93">
        <v>6371.3123329512118</v>
      </c>
      <c r="AH839" s="110" t="s">
        <v>640</v>
      </c>
      <c r="AI839" s="107" t="e">
        <v>#VALUE!</v>
      </c>
      <c r="AJ839" s="97">
        <v>2.1989629983659793E-3</v>
      </c>
    </row>
    <row r="840" spans="2:36">
      <c r="B840" s="104">
        <v>2082011</v>
      </c>
      <c r="C840" s="86" t="s">
        <v>1847</v>
      </c>
      <c r="D840" s="85">
        <v>310</v>
      </c>
      <c r="E840" s="111">
        <v>2082011310</v>
      </c>
      <c r="F840" s="112" t="s">
        <v>1871</v>
      </c>
      <c r="G840" s="105"/>
      <c r="H840" s="86"/>
      <c r="I840" s="106" t="s">
        <v>640</v>
      </c>
      <c r="J840" s="119">
        <v>181688.84261299239</v>
      </c>
      <c r="K840" s="106" t="s">
        <v>640</v>
      </c>
      <c r="L840" s="119">
        <v>4559.8869385394037</v>
      </c>
      <c r="M840" s="106" t="s">
        <v>640</v>
      </c>
      <c r="N840" s="119">
        <v>582.42032412179515</v>
      </c>
      <c r="O840" s="107" t="s">
        <v>640</v>
      </c>
      <c r="P840" s="107" t="s">
        <v>640</v>
      </c>
      <c r="Q840" s="120" t="s">
        <v>4216</v>
      </c>
      <c r="T840" s="108">
        <v>181688.84261299239</v>
      </c>
      <c r="U840" s="108">
        <v>4559.8869385394037</v>
      </c>
      <c r="V840" s="108">
        <v>582.42032412179515</v>
      </c>
      <c r="X840" s="93">
        <v>6138200</v>
      </c>
      <c r="Y840" s="93">
        <v>186248.72955153178</v>
      </c>
      <c r="Z840" s="93">
        <v>5238500</v>
      </c>
      <c r="AA840" s="93">
        <v>191071.44654088051</v>
      </c>
      <c r="AB840" s="93">
        <v>4829300</v>
      </c>
      <c r="AC840" s="93">
        <v>182644.28687793476</v>
      </c>
      <c r="AH840" s="110" t="s">
        <v>640</v>
      </c>
      <c r="AI840" s="107" t="e">
        <v>#VALUE!</v>
      </c>
      <c r="AJ840" s="97">
        <v>3.0342564522422174E-2</v>
      </c>
    </row>
    <row r="841" spans="2:36" ht="24">
      <c r="B841" s="104">
        <v>2082011</v>
      </c>
      <c r="C841" s="86" t="s">
        <v>1847</v>
      </c>
      <c r="E841" s="111" t="s">
        <v>640</v>
      </c>
      <c r="F841" s="112" t="s">
        <v>640</v>
      </c>
      <c r="G841" s="105">
        <v>166191</v>
      </c>
      <c r="H841" s="86" t="s">
        <v>1872</v>
      </c>
      <c r="I841" s="106">
        <v>0</v>
      </c>
      <c r="J841" s="106">
        <v>0</v>
      </c>
      <c r="K841" s="106">
        <v>0</v>
      </c>
      <c r="L841" s="106">
        <v>0</v>
      </c>
      <c r="M841" s="106">
        <v>0</v>
      </c>
      <c r="N841" s="106">
        <v>0</v>
      </c>
      <c r="O841" s="107">
        <v>0</v>
      </c>
      <c r="P841" s="107">
        <v>0</v>
      </c>
      <c r="S841" s="357">
        <v>7</v>
      </c>
      <c r="T841" s="108">
        <v>0</v>
      </c>
      <c r="U841" s="108">
        <v>0</v>
      </c>
      <c r="V841" s="108">
        <v>0</v>
      </c>
      <c r="X841" s="93" t="s">
        <v>640</v>
      </c>
      <c r="Y841" s="93" t="s">
        <v>640</v>
      </c>
      <c r="Z841" s="93" t="s">
        <v>640</v>
      </c>
      <c r="AA841" s="93" t="s">
        <v>640</v>
      </c>
      <c r="AB841" s="93" t="s">
        <v>640</v>
      </c>
      <c r="AC841" s="93" t="s">
        <v>640</v>
      </c>
      <c r="AH841" s="110" t="s">
        <v>640</v>
      </c>
      <c r="AI841" s="107">
        <v>0</v>
      </c>
      <c r="AJ841" s="97" t="s">
        <v>640</v>
      </c>
    </row>
    <row r="842" spans="2:36">
      <c r="B842" s="104">
        <v>2082011</v>
      </c>
      <c r="C842" s="86" t="s">
        <v>1847</v>
      </c>
      <c r="E842" s="111" t="s">
        <v>640</v>
      </c>
      <c r="F842" s="112" t="s">
        <v>640</v>
      </c>
      <c r="G842" s="105">
        <v>166211</v>
      </c>
      <c r="H842" s="86" t="s">
        <v>1873</v>
      </c>
      <c r="I842" s="106">
        <v>19442380</v>
      </c>
      <c r="J842" s="106">
        <v>1082783</v>
      </c>
      <c r="K842" s="106">
        <v>-11074</v>
      </c>
      <c r="L842" s="106">
        <v>-7167</v>
      </c>
      <c r="M842" s="106">
        <v>28874</v>
      </c>
      <c r="N842" s="106">
        <v>6654</v>
      </c>
      <c r="O842" s="107">
        <v>19460180</v>
      </c>
      <c r="P842" s="107">
        <v>1082270</v>
      </c>
      <c r="S842" s="357">
        <v>7</v>
      </c>
      <c r="T842" s="108">
        <v>0</v>
      </c>
      <c r="U842" s="108">
        <v>0</v>
      </c>
      <c r="V842" s="108">
        <v>0</v>
      </c>
      <c r="X842" s="93" t="s">
        <v>640</v>
      </c>
      <c r="Y842" s="93" t="s">
        <v>640</v>
      </c>
      <c r="Z842" s="93" t="s">
        <v>640</v>
      </c>
      <c r="AA842" s="93" t="s">
        <v>640</v>
      </c>
      <c r="AB842" s="93" t="s">
        <v>640</v>
      </c>
      <c r="AC842" s="93" t="s">
        <v>640</v>
      </c>
      <c r="AH842" s="110" t="s">
        <v>640</v>
      </c>
      <c r="AI842" s="107">
        <v>19431306</v>
      </c>
      <c r="AJ842" s="97" t="s">
        <v>640</v>
      </c>
    </row>
    <row r="843" spans="2:36">
      <c r="B843" s="104">
        <v>2082011</v>
      </c>
      <c r="C843" s="86" t="s">
        <v>1847</v>
      </c>
      <c r="D843" s="85">
        <v>201</v>
      </c>
      <c r="E843" s="111">
        <v>2082011201</v>
      </c>
      <c r="F843" s="112" t="s">
        <v>1874</v>
      </c>
      <c r="G843" s="105"/>
      <c r="H843" s="86"/>
      <c r="I843" s="106" t="s">
        <v>640</v>
      </c>
      <c r="J843" s="119">
        <v>729895.0287920885</v>
      </c>
      <c r="K843" s="106" t="s">
        <v>640</v>
      </c>
      <c r="L843" s="119">
        <v>-4831.2151847165114</v>
      </c>
      <c r="M843" s="106" t="s">
        <v>640</v>
      </c>
      <c r="N843" s="119">
        <v>4485.4061447054091</v>
      </c>
      <c r="O843" s="107" t="s">
        <v>640</v>
      </c>
      <c r="P843" s="107" t="s">
        <v>640</v>
      </c>
      <c r="Q843" s="120" t="s">
        <v>4216</v>
      </c>
      <c r="T843" s="108">
        <v>729895.0287920885</v>
      </c>
      <c r="U843" s="108">
        <v>-4831.2151847165114</v>
      </c>
      <c r="V843" s="108">
        <v>4485.4061447054091</v>
      </c>
      <c r="X843" s="93">
        <v>9498400</v>
      </c>
      <c r="Y843" s="93">
        <v>725063.81360737199</v>
      </c>
      <c r="Z843" s="93">
        <v>8888300</v>
      </c>
      <c r="AA843" s="93">
        <v>634623.17073170724</v>
      </c>
      <c r="AB843" s="93">
        <v>8610100</v>
      </c>
      <c r="AC843" s="93">
        <v>67960.664884812926</v>
      </c>
      <c r="AH843" s="110" t="s">
        <v>640</v>
      </c>
      <c r="AI843" s="107" t="e">
        <v>#VALUE!</v>
      </c>
      <c r="AJ843" s="97">
        <v>7.6335363177732249E-2</v>
      </c>
    </row>
    <row r="844" spans="2:36">
      <c r="B844" s="104">
        <v>2082011</v>
      </c>
      <c r="C844" s="86" t="s">
        <v>1847</v>
      </c>
      <c r="D844" s="85">
        <v>202</v>
      </c>
      <c r="E844" s="111">
        <v>2082011202</v>
      </c>
      <c r="F844" s="112" t="s">
        <v>1875</v>
      </c>
      <c r="G844" s="105"/>
      <c r="H844" s="86"/>
      <c r="I844" s="106" t="s">
        <v>640</v>
      </c>
      <c r="J844" s="119">
        <v>352887.97120791161</v>
      </c>
      <c r="K844" s="106" t="s">
        <v>640</v>
      </c>
      <c r="L844" s="119">
        <v>-2335.7848152834895</v>
      </c>
      <c r="M844" s="106" t="s">
        <v>640</v>
      </c>
      <c r="N844" s="119">
        <v>2168.5938552945918</v>
      </c>
      <c r="O844" s="107" t="s">
        <v>640</v>
      </c>
      <c r="P844" s="107" t="s">
        <v>640</v>
      </c>
      <c r="Q844" s="120" t="s">
        <v>4216</v>
      </c>
      <c r="T844" s="108">
        <v>352887.97120791161</v>
      </c>
      <c r="U844" s="108">
        <v>-2335.7848152834895</v>
      </c>
      <c r="V844" s="108">
        <v>2168.5938552945918</v>
      </c>
      <c r="X844" s="93">
        <v>3387800</v>
      </c>
      <c r="Y844" s="93">
        <v>350552.18639262812</v>
      </c>
      <c r="Z844" s="93">
        <v>3542800</v>
      </c>
      <c r="AA844" s="93">
        <v>406158.8292682927</v>
      </c>
      <c r="AB844" s="93">
        <v>3296800</v>
      </c>
      <c r="AC844" s="93">
        <v>44599.186330658486</v>
      </c>
      <c r="AH844" s="110" t="s">
        <v>640</v>
      </c>
      <c r="AI844" s="107" t="e">
        <v>#VALUE!</v>
      </c>
      <c r="AJ844" s="97">
        <v>0.10347487643681094</v>
      </c>
    </row>
    <row r="845" spans="2:36">
      <c r="B845" s="104">
        <v>2082011</v>
      </c>
      <c r="C845" s="86" t="s">
        <v>1847</v>
      </c>
      <c r="E845" s="111" t="s">
        <v>640</v>
      </c>
      <c r="F845" s="112" t="s">
        <v>640</v>
      </c>
      <c r="G845" s="105">
        <v>166212</v>
      </c>
      <c r="H845" s="86" t="s">
        <v>1876</v>
      </c>
      <c r="I845" s="106">
        <v>1815469</v>
      </c>
      <c r="J845" s="106">
        <v>10199</v>
      </c>
      <c r="K845" s="106">
        <v>3686</v>
      </c>
      <c r="L845" s="106">
        <v>-309</v>
      </c>
      <c r="M845" s="106">
        <v>184</v>
      </c>
      <c r="N845" s="106">
        <v>-85</v>
      </c>
      <c r="O845" s="107">
        <v>1819339</v>
      </c>
      <c r="P845" s="107">
        <v>9805</v>
      </c>
      <c r="S845" s="357">
        <v>7</v>
      </c>
      <c r="T845" s="108">
        <v>0</v>
      </c>
      <c r="U845" s="108">
        <v>0</v>
      </c>
      <c r="V845" s="108">
        <v>0</v>
      </c>
      <c r="X845" s="93" t="s">
        <v>640</v>
      </c>
      <c r="Y845" s="93" t="s">
        <v>640</v>
      </c>
      <c r="Z845" s="93" t="s">
        <v>640</v>
      </c>
      <c r="AA845" s="93" t="s">
        <v>640</v>
      </c>
      <c r="AB845" s="93" t="s">
        <v>640</v>
      </c>
      <c r="AC845" s="93" t="s">
        <v>640</v>
      </c>
      <c r="AH845" s="110" t="s">
        <v>640</v>
      </c>
      <c r="AI845" s="107">
        <v>1819155</v>
      </c>
      <c r="AJ845" s="97" t="s">
        <v>640</v>
      </c>
    </row>
    <row r="846" spans="2:36">
      <c r="B846" s="104">
        <v>2082011</v>
      </c>
      <c r="C846" s="86" t="s">
        <v>1847</v>
      </c>
      <c r="E846" s="111" t="s">
        <v>640</v>
      </c>
      <c r="F846" s="112" t="s">
        <v>640</v>
      </c>
      <c r="G846" s="105">
        <v>166213</v>
      </c>
      <c r="H846" s="86" t="s">
        <v>1877</v>
      </c>
      <c r="I846" s="106">
        <v>7614964</v>
      </c>
      <c r="J846" s="106">
        <v>413420</v>
      </c>
      <c r="K846" s="106">
        <v>-75012</v>
      </c>
      <c r="L846" s="106">
        <v>1565</v>
      </c>
      <c r="M846" s="106">
        <v>-5864</v>
      </c>
      <c r="N846" s="106">
        <v>322</v>
      </c>
      <c r="O846" s="107">
        <v>7534088</v>
      </c>
      <c r="P846" s="107">
        <v>415307</v>
      </c>
      <c r="S846" s="357">
        <v>7</v>
      </c>
      <c r="T846" s="108">
        <v>0</v>
      </c>
      <c r="U846" s="108">
        <v>0</v>
      </c>
      <c r="V846" s="108">
        <v>0</v>
      </c>
      <c r="X846" s="93" t="s">
        <v>640</v>
      </c>
      <c r="Y846" s="93" t="s">
        <v>640</v>
      </c>
      <c r="Z846" s="93" t="s">
        <v>640</v>
      </c>
      <c r="AA846" s="93" t="s">
        <v>640</v>
      </c>
      <c r="AB846" s="93" t="s">
        <v>640</v>
      </c>
      <c r="AC846" s="93" t="s">
        <v>640</v>
      </c>
      <c r="AH846" s="110" t="s">
        <v>640</v>
      </c>
      <c r="AI846" s="107">
        <v>7539952</v>
      </c>
      <c r="AJ846" s="97" t="s">
        <v>640</v>
      </c>
    </row>
    <row r="847" spans="2:36">
      <c r="B847" s="104">
        <v>2082011</v>
      </c>
      <c r="C847" s="86" t="s">
        <v>1847</v>
      </c>
      <c r="D847" s="85">
        <v>203</v>
      </c>
      <c r="E847" s="111">
        <v>2082011203</v>
      </c>
      <c r="F847" s="112" t="s">
        <v>1878</v>
      </c>
      <c r="G847" s="105"/>
      <c r="H847" s="86"/>
      <c r="I847" s="106" t="s">
        <v>640</v>
      </c>
      <c r="J847" s="119">
        <v>225502.55370511048</v>
      </c>
      <c r="K847" s="106" t="s">
        <v>640</v>
      </c>
      <c r="L847" s="119">
        <v>668.59892368760313</v>
      </c>
      <c r="M847" s="106" t="s">
        <v>640</v>
      </c>
      <c r="N847" s="119">
        <v>126.16078416716715</v>
      </c>
      <c r="O847" s="107" t="s">
        <v>640</v>
      </c>
      <c r="P847" s="107" t="s">
        <v>640</v>
      </c>
      <c r="Q847" s="120" t="s">
        <v>4216</v>
      </c>
      <c r="T847" s="108">
        <v>225502.55370511048</v>
      </c>
      <c r="U847" s="108">
        <v>668.59892368760313</v>
      </c>
      <c r="V847" s="108">
        <v>126.16078416716715</v>
      </c>
      <c r="X847" s="93">
        <v>1952100</v>
      </c>
      <c r="Y847" s="93">
        <v>226171.15262879807</v>
      </c>
      <c r="Z847" s="93">
        <v>1984100</v>
      </c>
      <c r="AA847" s="93">
        <v>187974.51304347828</v>
      </c>
      <c r="AB847" s="93">
        <v>2005200</v>
      </c>
      <c r="AC847" s="93">
        <v>84950.831106016165</v>
      </c>
      <c r="AH847" s="110" t="s">
        <v>640</v>
      </c>
      <c r="AI847" s="107" t="e">
        <v>#VALUE!</v>
      </c>
      <c r="AJ847" s="97">
        <v>0.11586043370155119</v>
      </c>
    </row>
    <row r="848" spans="2:36">
      <c r="B848" s="104">
        <v>2082011</v>
      </c>
      <c r="C848" s="86" t="s">
        <v>1847</v>
      </c>
      <c r="D848" s="85">
        <v>204</v>
      </c>
      <c r="E848" s="111">
        <v>2082011204</v>
      </c>
      <c r="F848" s="112" t="s">
        <v>1879</v>
      </c>
      <c r="G848" s="105"/>
      <c r="H848" s="86"/>
      <c r="I848" s="106" t="s">
        <v>640</v>
      </c>
      <c r="J848" s="119">
        <v>65201.75826427251</v>
      </c>
      <c r="K848" s="106" t="s">
        <v>640</v>
      </c>
      <c r="L848" s="119">
        <v>193.31854421054359</v>
      </c>
      <c r="M848" s="106" t="s">
        <v>640</v>
      </c>
      <c r="N848" s="119">
        <v>36.478101097053212</v>
      </c>
      <c r="O848" s="107" t="s">
        <v>640</v>
      </c>
      <c r="P848" s="107" t="s">
        <v>640</v>
      </c>
      <c r="Q848" s="120" t="s">
        <v>4216</v>
      </c>
      <c r="T848" s="108">
        <v>65201.75826427251</v>
      </c>
      <c r="U848" s="108">
        <v>193.31854421054359</v>
      </c>
      <c r="V848" s="108">
        <v>36.478101097053212</v>
      </c>
      <c r="X848" s="93">
        <v>3279600</v>
      </c>
      <c r="Y848" s="93">
        <v>65395.076808483056</v>
      </c>
      <c r="Z848" s="93">
        <v>2155600</v>
      </c>
      <c r="AA848" s="93">
        <v>41418.113043478268</v>
      </c>
      <c r="AB848" s="93">
        <v>2895300</v>
      </c>
      <c r="AC848" s="93">
        <v>42475.415553008082</v>
      </c>
      <c r="AH848" s="110" t="s">
        <v>640</v>
      </c>
      <c r="AI848" s="107" t="e">
        <v>#VALUE!</v>
      </c>
      <c r="AJ848" s="97">
        <v>1.9939955119064233E-2</v>
      </c>
    </row>
    <row r="849" spans="2:36" ht="24">
      <c r="B849" s="104">
        <v>2082011</v>
      </c>
      <c r="C849" s="86" t="s">
        <v>1847</v>
      </c>
      <c r="D849" s="85">
        <v>205</v>
      </c>
      <c r="E849" s="111">
        <v>2082011205</v>
      </c>
      <c r="F849" s="112" t="s">
        <v>1880</v>
      </c>
      <c r="G849" s="105"/>
      <c r="H849" s="86"/>
      <c r="I849" s="106" t="s">
        <v>640</v>
      </c>
      <c r="J849" s="119">
        <v>122977.10811650223</v>
      </c>
      <c r="K849" s="106" t="s">
        <v>640</v>
      </c>
      <c r="L849" s="119">
        <v>364.61831927823539</v>
      </c>
      <c r="M849" s="106" t="s">
        <v>640</v>
      </c>
      <c r="N849" s="119">
        <v>68.801386679093781</v>
      </c>
      <c r="O849" s="107" t="s">
        <v>640</v>
      </c>
      <c r="P849" s="107" t="s">
        <v>640</v>
      </c>
      <c r="Q849" s="120" t="s">
        <v>4216</v>
      </c>
      <c r="T849" s="108">
        <v>122977.10811650223</v>
      </c>
      <c r="U849" s="108">
        <v>364.61831927823539</v>
      </c>
      <c r="V849" s="108">
        <v>68.801386679093781</v>
      </c>
      <c r="X849" s="93">
        <v>1353700</v>
      </c>
      <c r="Y849" s="93">
        <v>123341.72643578047</v>
      </c>
      <c r="Z849" s="93">
        <v>1575300</v>
      </c>
      <c r="AA849" s="93">
        <v>121068.33043478262</v>
      </c>
      <c r="AB849" s="93">
        <v>1691400</v>
      </c>
      <c r="AC849" s="93">
        <v>101940.99732721939</v>
      </c>
      <c r="AH849" s="110" t="s">
        <v>640</v>
      </c>
      <c r="AI849" s="107" t="e">
        <v>#VALUE!</v>
      </c>
      <c r="AJ849" s="97">
        <v>9.1114520525803697E-2</v>
      </c>
    </row>
    <row r="850" spans="2:36">
      <c r="B850" s="104">
        <v>2082011</v>
      </c>
      <c r="C850" s="86" t="s">
        <v>1847</v>
      </c>
      <c r="D850" s="85">
        <v>206</v>
      </c>
      <c r="E850" s="111">
        <v>2082011206</v>
      </c>
      <c r="F850" s="112" t="s">
        <v>1881</v>
      </c>
      <c r="G850" s="105"/>
      <c r="H850" s="86"/>
      <c r="I850" s="106" t="s">
        <v>640</v>
      </c>
      <c r="J850" s="119">
        <v>6283.3192487777087</v>
      </c>
      <c r="K850" s="106" t="s">
        <v>640</v>
      </c>
      <c r="L850" s="119">
        <v>18.629591629423615</v>
      </c>
      <c r="M850" s="106" t="s">
        <v>640</v>
      </c>
      <c r="N850" s="119">
        <v>3.5152971466348699</v>
      </c>
      <c r="O850" s="107" t="s">
        <v>640</v>
      </c>
      <c r="P850" s="107" t="s">
        <v>640</v>
      </c>
      <c r="Q850" s="120" t="s">
        <v>4216</v>
      </c>
      <c r="T850" s="108">
        <v>6283.3192487777087</v>
      </c>
      <c r="U850" s="108">
        <v>18.629591629423615</v>
      </c>
      <c r="V850" s="108">
        <v>3.5152971466348699</v>
      </c>
      <c r="X850" s="93">
        <v>1082400</v>
      </c>
      <c r="Y850" s="93">
        <v>6301.9488404071326</v>
      </c>
      <c r="Z850" s="93">
        <v>1447400</v>
      </c>
      <c r="AA850" s="93">
        <v>6372.0173913043482</v>
      </c>
      <c r="AB850" s="93">
        <v>2261200</v>
      </c>
      <c r="AC850" s="93">
        <v>8495.0831106016158</v>
      </c>
      <c r="AH850" s="110" t="s">
        <v>640</v>
      </c>
      <c r="AI850" s="107" t="e">
        <v>#VALUE!</v>
      </c>
      <c r="AJ850" s="97">
        <v>5.822199593872074E-3</v>
      </c>
    </row>
    <row r="851" spans="2:36">
      <c r="B851" s="104">
        <v>2082011</v>
      </c>
      <c r="C851" s="86" t="s">
        <v>1847</v>
      </c>
      <c r="D851" s="85">
        <v>207</v>
      </c>
      <c r="E851" s="111">
        <v>2082011207</v>
      </c>
      <c r="F851" s="112" t="s">
        <v>1882</v>
      </c>
      <c r="G851" s="105"/>
      <c r="H851" s="86"/>
      <c r="I851" s="106" t="s">
        <v>640</v>
      </c>
      <c r="J851" s="119">
        <v>0</v>
      </c>
      <c r="K851" s="106" t="s">
        <v>640</v>
      </c>
      <c r="L851" s="119">
        <v>0</v>
      </c>
      <c r="M851" s="106" t="s">
        <v>640</v>
      </c>
      <c r="N851" s="119">
        <v>0</v>
      </c>
      <c r="O851" s="107" t="s">
        <v>640</v>
      </c>
      <c r="P851" s="107" t="s">
        <v>640</v>
      </c>
      <c r="Q851" s="120" t="s">
        <v>4216</v>
      </c>
      <c r="T851" s="108">
        <v>0</v>
      </c>
      <c r="U851" s="108">
        <v>0</v>
      </c>
      <c r="V851" s="108">
        <v>0</v>
      </c>
      <c r="X851" s="93">
        <v>1133900</v>
      </c>
      <c r="Y851" s="93">
        <v>0</v>
      </c>
      <c r="Z851" s="93">
        <v>846700</v>
      </c>
      <c r="AA851" s="93">
        <v>0</v>
      </c>
      <c r="AB851" s="93">
        <v>1258700</v>
      </c>
      <c r="AC851" s="93">
        <v>2123.7707776504039</v>
      </c>
      <c r="AH851" s="110" t="s">
        <v>640</v>
      </c>
      <c r="AI851" s="107" t="e">
        <v>#VALUE!</v>
      </c>
      <c r="AJ851" s="97">
        <v>0</v>
      </c>
    </row>
    <row r="852" spans="2:36">
      <c r="B852" s="104">
        <v>2082011</v>
      </c>
      <c r="C852" s="86" t="s">
        <v>1847</v>
      </c>
      <c r="D852" s="85">
        <v>208</v>
      </c>
      <c r="E852" s="111">
        <v>2082011208</v>
      </c>
      <c r="F852" s="112" t="s">
        <v>1883</v>
      </c>
      <c r="G852" s="105"/>
      <c r="H852" s="86"/>
      <c r="I852" s="106" t="s">
        <v>640</v>
      </c>
      <c r="J852" s="119">
        <v>3654.2606653370635</v>
      </c>
      <c r="K852" s="106" t="s">
        <v>640</v>
      </c>
      <c r="L852" s="119">
        <v>10.834621194194197</v>
      </c>
      <c r="M852" s="106" t="s">
        <v>640</v>
      </c>
      <c r="N852" s="119">
        <v>2.0444309100509752</v>
      </c>
      <c r="O852" s="107" t="s">
        <v>640</v>
      </c>
      <c r="P852" s="107" t="s">
        <v>640</v>
      </c>
      <c r="Q852" s="120" t="s">
        <v>4216</v>
      </c>
      <c r="T852" s="108">
        <v>3654.2606653370635</v>
      </c>
      <c r="U852" s="108">
        <v>10.834621194194197</v>
      </c>
      <c r="V852" s="108">
        <v>2.0444309100509752</v>
      </c>
      <c r="X852" s="93">
        <v>2572900</v>
      </c>
      <c r="Y852" s="93">
        <v>3665.0952865312579</v>
      </c>
      <c r="Z852" s="93">
        <v>2336500</v>
      </c>
      <c r="AA852" s="93">
        <v>9558.0260869565209</v>
      </c>
      <c r="AB852" s="93">
        <v>2557700</v>
      </c>
      <c r="AC852" s="93">
        <v>16990.166221203232</v>
      </c>
      <c r="AH852" s="110" t="s">
        <v>640</v>
      </c>
      <c r="AI852" s="107" t="e">
        <v>#VALUE!</v>
      </c>
      <c r="AJ852" s="97">
        <v>1.4244997032652874E-3</v>
      </c>
    </row>
    <row r="853" spans="2:36">
      <c r="B853" s="104">
        <v>2082011</v>
      </c>
      <c r="C853" s="86" t="s">
        <v>1847</v>
      </c>
      <c r="D853" s="85">
        <v>209</v>
      </c>
      <c r="E853" s="111">
        <v>2082011209</v>
      </c>
      <c r="F853" s="112" t="s">
        <v>1884</v>
      </c>
      <c r="G853" s="105"/>
      <c r="H853" s="86"/>
      <c r="I853" s="106" t="s">
        <v>640</v>
      </c>
      <c r="J853" s="119">
        <v>0</v>
      </c>
      <c r="K853" s="106" t="s">
        <v>640</v>
      </c>
      <c r="L853" s="119">
        <v>0</v>
      </c>
      <c r="M853" s="106" t="s">
        <v>640</v>
      </c>
      <c r="N853" s="119">
        <v>0</v>
      </c>
      <c r="O853" s="107" t="s">
        <v>640</v>
      </c>
      <c r="P853" s="107" t="s">
        <v>640</v>
      </c>
      <c r="Q853" s="120" t="s">
        <v>4216</v>
      </c>
      <c r="T853" s="108">
        <v>0</v>
      </c>
      <c r="U853" s="108">
        <v>0</v>
      </c>
      <c r="V853" s="108">
        <v>0</v>
      </c>
      <c r="X853" s="93">
        <v>9534900</v>
      </c>
      <c r="Y853" s="93">
        <v>0</v>
      </c>
      <c r="Z853" s="93">
        <v>9663400</v>
      </c>
      <c r="AA853" s="93">
        <v>1242884.5316137092</v>
      </c>
      <c r="AB853" s="93">
        <v>9801200</v>
      </c>
      <c r="AC853" s="93">
        <v>0</v>
      </c>
      <c r="AH853" s="110" t="s">
        <v>640</v>
      </c>
      <c r="AI853" s="107" t="e">
        <v>#VALUE!</v>
      </c>
      <c r="AJ853" s="97">
        <v>0</v>
      </c>
    </row>
    <row r="854" spans="2:36">
      <c r="B854" s="104">
        <v>2082011</v>
      </c>
      <c r="C854" s="86" t="s">
        <v>1847</v>
      </c>
      <c r="D854" s="85">
        <v>210</v>
      </c>
      <c r="E854" s="111">
        <v>2082011210</v>
      </c>
      <c r="F854" s="112" t="s">
        <v>1885</v>
      </c>
      <c r="G854" s="105"/>
      <c r="H854" s="86"/>
      <c r="I854" s="106" t="s">
        <v>640</v>
      </c>
      <c r="J854" s="119">
        <v>0</v>
      </c>
      <c r="K854" s="106" t="s">
        <v>640</v>
      </c>
      <c r="L854" s="119">
        <v>0</v>
      </c>
      <c r="M854" s="106" t="s">
        <v>640</v>
      </c>
      <c r="N854" s="119">
        <v>0</v>
      </c>
      <c r="O854" s="107" t="s">
        <v>640</v>
      </c>
      <c r="P854" s="107" t="s">
        <v>640</v>
      </c>
      <c r="Q854" s="120" t="s">
        <v>4216</v>
      </c>
      <c r="T854" s="108">
        <v>0</v>
      </c>
      <c r="U854" s="108">
        <v>0</v>
      </c>
      <c r="V854" s="108">
        <v>0</v>
      </c>
      <c r="X854" s="93">
        <v>1258200</v>
      </c>
      <c r="Y854" s="93">
        <v>0</v>
      </c>
      <c r="Z854" s="93">
        <v>1540600</v>
      </c>
      <c r="AA854" s="93">
        <v>198148.46838629062</v>
      </c>
      <c r="AB854" s="93">
        <v>1851600</v>
      </c>
      <c r="AC854" s="93">
        <v>0</v>
      </c>
      <c r="AH854" s="110" t="s">
        <v>640</v>
      </c>
      <c r="AI854" s="107" t="e">
        <v>#VALUE!</v>
      </c>
      <c r="AJ854" s="97">
        <v>0</v>
      </c>
    </row>
    <row r="855" spans="2:36">
      <c r="B855" s="104">
        <v>2082011</v>
      </c>
      <c r="C855" s="86" t="s">
        <v>1847</v>
      </c>
      <c r="E855" s="111" t="s">
        <v>640</v>
      </c>
      <c r="F855" s="112" t="s">
        <v>640</v>
      </c>
      <c r="G855" s="105">
        <v>166219</v>
      </c>
      <c r="H855" s="86" t="s">
        <v>1885</v>
      </c>
      <c r="I855" s="106">
        <v>19046444</v>
      </c>
      <c r="J855" s="106">
        <v>1662946</v>
      </c>
      <c r="K855" s="106">
        <v>-190130</v>
      </c>
      <c r="L855" s="106">
        <v>4672</v>
      </c>
      <c r="M855" s="106">
        <v>-8214</v>
      </c>
      <c r="N855" s="106">
        <v>1720</v>
      </c>
      <c r="O855" s="107">
        <v>18848100</v>
      </c>
      <c r="P855" s="107">
        <v>1669338</v>
      </c>
      <c r="S855" s="357">
        <v>7</v>
      </c>
      <c r="T855" s="108">
        <v>0</v>
      </c>
      <c r="U855" s="108">
        <v>0</v>
      </c>
      <c r="V855" s="108">
        <v>0</v>
      </c>
      <c r="X855" s="93" t="s">
        <v>640</v>
      </c>
      <c r="Y855" s="93" t="s">
        <v>640</v>
      </c>
      <c r="Z855" s="93" t="s">
        <v>640</v>
      </c>
      <c r="AA855" s="93" t="s">
        <v>640</v>
      </c>
      <c r="AB855" s="93" t="s">
        <v>640</v>
      </c>
      <c r="AC855" s="93" t="s">
        <v>640</v>
      </c>
      <c r="AH855" s="110" t="s">
        <v>640</v>
      </c>
      <c r="AI855" s="107">
        <v>18856314</v>
      </c>
      <c r="AJ855" s="97" t="s">
        <v>640</v>
      </c>
    </row>
    <row r="856" spans="2:36">
      <c r="B856" s="104">
        <v>2082011</v>
      </c>
      <c r="C856" s="86" t="s">
        <v>1847</v>
      </c>
      <c r="E856" s="111" t="s">
        <v>640</v>
      </c>
      <c r="F856" s="112" t="s">
        <v>640</v>
      </c>
      <c r="G856" s="105">
        <v>166291</v>
      </c>
      <c r="H856" s="86" t="s">
        <v>1886</v>
      </c>
      <c r="I856" s="106">
        <v>0</v>
      </c>
      <c r="J856" s="106">
        <v>0</v>
      </c>
      <c r="K856" s="106">
        <v>0</v>
      </c>
      <c r="L856" s="106">
        <v>0</v>
      </c>
      <c r="M856" s="106">
        <v>0</v>
      </c>
      <c r="N856" s="106">
        <v>0</v>
      </c>
      <c r="O856" s="107">
        <v>0</v>
      </c>
      <c r="P856" s="107">
        <v>0</v>
      </c>
      <c r="S856" s="357">
        <v>7</v>
      </c>
      <c r="T856" s="108">
        <v>0</v>
      </c>
      <c r="U856" s="108">
        <v>0</v>
      </c>
      <c r="V856" s="108">
        <v>0</v>
      </c>
      <c r="X856" s="93" t="s">
        <v>640</v>
      </c>
      <c r="Y856" s="93" t="s">
        <v>640</v>
      </c>
      <c r="Z856" s="93" t="s">
        <v>640</v>
      </c>
      <c r="AA856" s="93" t="s">
        <v>640</v>
      </c>
      <c r="AB856" s="93" t="s">
        <v>640</v>
      </c>
      <c r="AC856" s="93" t="s">
        <v>640</v>
      </c>
      <c r="AH856" s="110" t="s">
        <v>640</v>
      </c>
      <c r="AI856" s="107">
        <v>0</v>
      </c>
      <c r="AJ856" s="97" t="s">
        <v>640</v>
      </c>
    </row>
    <row r="857" spans="2:36">
      <c r="B857" s="104">
        <v>2082011</v>
      </c>
      <c r="C857" s="86" t="s">
        <v>1847</v>
      </c>
      <c r="E857" s="111" t="s">
        <v>640</v>
      </c>
      <c r="F857" s="112" t="s">
        <v>640</v>
      </c>
      <c r="G857" s="105">
        <v>166919</v>
      </c>
      <c r="H857" s="86" t="s">
        <v>1887</v>
      </c>
      <c r="I857" s="106">
        <v>11597905</v>
      </c>
      <c r="J857" s="106">
        <v>582016</v>
      </c>
      <c r="K857" s="106">
        <v>20769</v>
      </c>
      <c r="L857" s="106">
        <v>13981</v>
      </c>
      <c r="M857" s="106">
        <v>10030</v>
      </c>
      <c r="N857" s="106">
        <v>1162</v>
      </c>
      <c r="O857" s="107">
        <v>11628704</v>
      </c>
      <c r="P857" s="107">
        <v>597159</v>
      </c>
      <c r="S857" s="357">
        <v>7</v>
      </c>
      <c r="T857" s="108">
        <v>0</v>
      </c>
      <c r="U857" s="108">
        <v>0</v>
      </c>
      <c r="V857" s="108">
        <v>0</v>
      </c>
      <c r="X857" s="93" t="s">
        <v>640</v>
      </c>
      <c r="Y857" s="93" t="s">
        <v>640</v>
      </c>
      <c r="Z857" s="93" t="s">
        <v>640</v>
      </c>
      <c r="AA857" s="93" t="s">
        <v>640</v>
      </c>
      <c r="AB857" s="93" t="s">
        <v>640</v>
      </c>
      <c r="AC857" s="93" t="s">
        <v>640</v>
      </c>
      <c r="AH857" s="110" t="s">
        <v>640</v>
      </c>
      <c r="AI857" s="107">
        <v>11618674</v>
      </c>
      <c r="AJ857" s="97" t="s">
        <v>640</v>
      </c>
    </row>
    <row r="858" spans="2:36">
      <c r="B858" s="104">
        <v>2082011</v>
      </c>
      <c r="C858" s="86" t="s">
        <v>1847</v>
      </c>
      <c r="D858" s="85">
        <v>501</v>
      </c>
      <c r="E858" s="111">
        <v>2082011501</v>
      </c>
      <c r="F858" s="112" t="s">
        <v>1888</v>
      </c>
      <c r="G858" s="105"/>
      <c r="H858" s="86"/>
      <c r="I858" s="106" t="s">
        <v>640</v>
      </c>
      <c r="J858" s="119">
        <v>582016</v>
      </c>
      <c r="K858" s="106" t="s">
        <v>640</v>
      </c>
      <c r="L858" s="119">
        <v>13981</v>
      </c>
      <c r="M858" s="106" t="s">
        <v>640</v>
      </c>
      <c r="N858" s="119">
        <v>1162</v>
      </c>
      <c r="O858" s="107" t="s">
        <v>640</v>
      </c>
      <c r="P858" s="107" t="s">
        <v>640</v>
      </c>
      <c r="Q858" s="120" t="s">
        <v>4216</v>
      </c>
      <c r="T858" s="108">
        <v>582016</v>
      </c>
      <c r="U858" s="108">
        <v>13981</v>
      </c>
      <c r="V858" s="108">
        <v>1162</v>
      </c>
      <c r="X858" s="93">
        <v>5405600</v>
      </c>
      <c r="Y858" s="93">
        <v>595997</v>
      </c>
      <c r="Z858" s="93">
        <v>3621500</v>
      </c>
      <c r="AA858" s="93">
        <v>1387584</v>
      </c>
      <c r="AB858" s="93">
        <v>2736300</v>
      </c>
      <c r="AC858" s="93">
        <v>766681.25073179579</v>
      </c>
      <c r="AH858" s="110" t="s">
        <v>640</v>
      </c>
      <c r="AI858" s="107" t="e">
        <v>#VALUE!</v>
      </c>
      <c r="AJ858" s="97">
        <v>0.11025547580287109</v>
      </c>
    </row>
    <row r="859" spans="2:36">
      <c r="B859" s="104">
        <v>2082011</v>
      </c>
      <c r="C859" s="86" t="s">
        <v>1847</v>
      </c>
      <c r="D859" s="85">
        <v>502</v>
      </c>
      <c r="E859" s="111">
        <v>2082011502</v>
      </c>
      <c r="F859" s="112" t="s">
        <v>1889</v>
      </c>
      <c r="G859" s="105"/>
      <c r="H859" s="86"/>
      <c r="I859" s="106" t="s">
        <v>640</v>
      </c>
      <c r="J859" s="119">
        <v>0</v>
      </c>
      <c r="K859" s="106" t="s">
        <v>640</v>
      </c>
      <c r="L859" s="119">
        <v>0</v>
      </c>
      <c r="M859" s="106" t="s">
        <v>640</v>
      </c>
      <c r="N859" s="119">
        <v>0</v>
      </c>
      <c r="O859" s="107" t="s">
        <v>640</v>
      </c>
      <c r="P859" s="107" t="s">
        <v>640</v>
      </c>
      <c r="Q859" s="120" t="s">
        <v>4216</v>
      </c>
      <c r="T859" s="108">
        <v>0</v>
      </c>
      <c r="U859" s="108">
        <v>0</v>
      </c>
      <c r="V859" s="108">
        <v>0</v>
      </c>
      <c r="X859" s="93">
        <v>814700</v>
      </c>
      <c r="Y859" s="93">
        <v>0</v>
      </c>
      <c r="Z859" s="93">
        <v>855700</v>
      </c>
      <c r="AA859" s="93">
        <v>0</v>
      </c>
      <c r="AB859" s="93">
        <v>687100</v>
      </c>
      <c r="AC859" s="93">
        <v>0</v>
      </c>
      <c r="AH859" s="110" t="s">
        <v>640</v>
      </c>
      <c r="AI859" s="107" t="e">
        <v>#VALUE!</v>
      </c>
      <c r="AJ859" s="97">
        <v>0</v>
      </c>
    </row>
    <row r="860" spans="2:36">
      <c r="B860" s="104">
        <v>2082011</v>
      </c>
      <c r="C860" s="86" t="s">
        <v>1847</v>
      </c>
      <c r="D860" s="85">
        <v>503</v>
      </c>
      <c r="E860" s="111">
        <v>2082011503</v>
      </c>
      <c r="F860" s="112" t="s">
        <v>1890</v>
      </c>
      <c r="G860" s="105"/>
      <c r="H860" s="86"/>
      <c r="I860" s="106" t="s">
        <v>640</v>
      </c>
      <c r="J860" s="119">
        <v>0</v>
      </c>
      <c r="K860" s="106" t="s">
        <v>640</v>
      </c>
      <c r="L860" s="119">
        <v>0</v>
      </c>
      <c r="M860" s="106" t="s">
        <v>640</v>
      </c>
      <c r="N860" s="119">
        <v>0</v>
      </c>
      <c r="O860" s="107" t="s">
        <v>640</v>
      </c>
      <c r="P860" s="107" t="s">
        <v>640</v>
      </c>
      <c r="Q860" s="120" t="s">
        <v>4216</v>
      </c>
      <c r="T860" s="108">
        <v>0</v>
      </c>
      <c r="U860" s="108">
        <v>0</v>
      </c>
      <c r="V860" s="108">
        <v>0</v>
      </c>
      <c r="X860" s="93">
        <v>3139200</v>
      </c>
      <c r="Y860" s="93">
        <v>0</v>
      </c>
      <c r="Z860" s="93">
        <v>2992300</v>
      </c>
      <c r="AA860" s="93">
        <v>0</v>
      </c>
      <c r="AB860" s="93">
        <v>2841000</v>
      </c>
      <c r="AC860" s="93">
        <v>0</v>
      </c>
      <c r="AH860" s="110" t="s">
        <v>640</v>
      </c>
      <c r="AI860" s="107" t="e">
        <v>#VALUE!</v>
      </c>
      <c r="AJ860" s="97">
        <v>0</v>
      </c>
    </row>
    <row r="861" spans="2:36">
      <c r="B861" s="104">
        <v>2082011</v>
      </c>
      <c r="C861" s="86" t="s">
        <v>1847</v>
      </c>
      <c r="D861" s="85">
        <v>601</v>
      </c>
      <c r="E861" s="111">
        <v>2082011601</v>
      </c>
      <c r="F861" s="112" t="s">
        <v>1891</v>
      </c>
      <c r="G861" s="105">
        <v>166921</v>
      </c>
      <c r="H861" s="86" t="s">
        <v>1891</v>
      </c>
      <c r="I861" s="106">
        <v>10039875</v>
      </c>
      <c r="J861" s="106">
        <v>151</v>
      </c>
      <c r="K861" s="106">
        <v>-53590</v>
      </c>
      <c r="L861" s="106">
        <v>-1</v>
      </c>
      <c r="M861" s="106">
        <v>11095</v>
      </c>
      <c r="N861" s="106">
        <v>0</v>
      </c>
      <c r="O861" s="107">
        <v>9997380</v>
      </c>
      <c r="P861" s="107">
        <v>150</v>
      </c>
      <c r="T861" s="108">
        <v>151</v>
      </c>
      <c r="U861" s="108">
        <v>-1</v>
      </c>
      <c r="V861" s="108">
        <v>0</v>
      </c>
      <c r="X861" s="93">
        <v>10067100</v>
      </c>
      <c r="Y861" s="93">
        <v>150</v>
      </c>
      <c r="Z861" s="93">
        <v>8825800</v>
      </c>
      <c r="AA861" s="93">
        <v>5343</v>
      </c>
      <c r="AB861" s="93">
        <v>7198600</v>
      </c>
      <c r="AC861" s="93">
        <v>392897.5938653248</v>
      </c>
      <c r="AH861" s="110">
        <v>0.99197236542797829</v>
      </c>
      <c r="AI861" s="107">
        <v>9986285</v>
      </c>
      <c r="AJ861" s="97">
        <v>1.4900020860029204E-5</v>
      </c>
    </row>
    <row r="862" spans="2:36" ht="24">
      <c r="B862" s="104">
        <v>2082011</v>
      </c>
      <c r="C862" s="86" t="s">
        <v>1847</v>
      </c>
      <c r="E862" s="111" t="s">
        <v>640</v>
      </c>
      <c r="F862" s="112" t="s">
        <v>640</v>
      </c>
      <c r="G862" s="105">
        <v>166991</v>
      </c>
      <c r="H862" s="86" t="s">
        <v>1892</v>
      </c>
      <c r="I862" s="106">
        <v>0</v>
      </c>
      <c r="J862" s="106">
        <v>0</v>
      </c>
      <c r="K862" s="106">
        <v>0</v>
      </c>
      <c r="L862" s="106">
        <v>0</v>
      </c>
      <c r="M862" s="106">
        <v>0</v>
      </c>
      <c r="N862" s="106">
        <v>0</v>
      </c>
      <c r="O862" s="107">
        <v>0</v>
      </c>
      <c r="P862" s="107">
        <v>0</v>
      </c>
      <c r="T862" s="108">
        <v>0</v>
      </c>
      <c r="U862" s="108">
        <v>0</v>
      </c>
      <c r="V862" s="108">
        <v>0</v>
      </c>
      <c r="X862" s="93" t="s">
        <v>640</v>
      </c>
      <c r="Y862" s="93" t="s">
        <v>640</v>
      </c>
      <c r="Z862" s="93" t="s">
        <v>640</v>
      </c>
      <c r="AA862" s="93" t="s">
        <v>640</v>
      </c>
      <c r="AB862" s="93" t="s">
        <v>640</v>
      </c>
      <c r="AC862" s="93" t="s">
        <v>640</v>
      </c>
      <c r="AH862" s="110" t="s">
        <v>640</v>
      </c>
      <c r="AI862" s="107">
        <v>0</v>
      </c>
      <c r="AJ862" s="97" t="s">
        <v>640</v>
      </c>
    </row>
    <row r="863" spans="2:36">
      <c r="B863" s="104">
        <v>2082011</v>
      </c>
      <c r="C863" s="86" t="s">
        <v>1847</v>
      </c>
      <c r="D863" s="85">
        <v>901</v>
      </c>
      <c r="E863" s="111">
        <v>2082011901</v>
      </c>
      <c r="F863" s="112" t="s">
        <v>981</v>
      </c>
      <c r="G863" s="105"/>
      <c r="H863" s="86"/>
      <c r="I863" s="106">
        <v>0</v>
      </c>
      <c r="J863" s="106">
        <v>0</v>
      </c>
      <c r="K863" s="106">
        <v>0</v>
      </c>
      <c r="L863" s="106">
        <v>0</v>
      </c>
      <c r="M863" s="106">
        <v>0</v>
      </c>
      <c r="N863" s="106">
        <v>0</v>
      </c>
      <c r="O863" s="107">
        <v>0</v>
      </c>
      <c r="P863" s="107">
        <v>0</v>
      </c>
      <c r="T863" s="108">
        <v>81360.999999999985</v>
      </c>
      <c r="U863" s="108">
        <v>0</v>
      </c>
      <c r="V863" s="108">
        <v>0</v>
      </c>
      <c r="X863" s="93">
        <v>117400</v>
      </c>
      <c r="Y863" s="93">
        <v>81360.999999999985</v>
      </c>
      <c r="Z863" s="93">
        <v>33700</v>
      </c>
      <c r="AA863" s="93">
        <v>-18528.000000000011</v>
      </c>
      <c r="AB863" s="93">
        <v>146400</v>
      </c>
      <c r="AC863" s="93">
        <v>-341927.09520171507</v>
      </c>
      <c r="AH863" s="110">
        <v>0</v>
      </c>
      <c r="AI863" s="107">
        <v>0</v>
      </c>
      <c r="AJ863" s="97">
        <v>0.69302385008517875</v>
      </c>
    </row>
    <row r="864" spans="2:36">
      <c r="B864" s="104">
        <v>2083011</v>
      </c>
      <c r="C864" s="86" t="s">
        <v>1893</v>
      </c>
      <c r="D864" s="85">
        <v>101</v>
      </c>
      <c r="E864" s="111">
        <v>2083011101</v>
      </c>
      <c r="F864" s="112" t="s">
        <v>1894</v>
      </c>
      <c r="G864" s="105">
        <v>164411</v>
      </c>
      <c r="H864" s="86" t="s">
        <v>1894</v>
      </c>
      <c r="I864" s="106">
        <v>2294026</v>
      </c>
      <c r="J864" s="106">
        <v>29838</v>
      </c>
      <c r="K864" s="106">
        <v>-33623</v>
      </c>
      <c r="L864" s="106">
        <v>-706</v>
      </c>
      <c r="M864" s="106">
        <v>1082</v>
      </c>
      <c r="N864" s="106">
        <v>-64</v>
      </c>
      <c r="O864" s="107">
        <v>2261485</v>
      </c>
      <c r="P864" s="107">
        <v>29068</v>
      </c>
      <c r="T864" s="108">
        <v>29838</v>
      </c>
      <c r="U864" s="108">
        <v>-706</v>
      </c>
      <c r="V864" s="108">
        <v>-64</v>
      </c>
      <c r="X864" s="93">
        <v>2290300</v>
      </c>
      <c r="Y864" s="93">
        <v>29132</v>
      </c>
      <c r="Z864" s="93">
        <v>1941100</v>
      </c>
      <c r="AA864" s="93">
        <v>79286</v>
      </c>
      <c r="AB864" s="93">
        <v>1873300</v>
      </c>
      <c r="AC864" s="93">
        <v>95000.717298333155</v>
      </c>
      <c r="AH864" s="110">
        <v>0.98694625158276206</v>
      </c>
      <c r="AI864" s="107">
        <v>2260403</v>
      </c>
      <c r="AJ864" s="97">
        <v>1.2719731039601799E-2</v>
      </c>
    </row>
    <row r="865" spans="2:36">
      <c r="B865" s="104">
        <v>2083011</v>
      </c>
      <c r="C865" s="86" t="s">
        <v>1893</v>
      </c>
      <c r="D865" s="85">
        <v>102</v>
      </c>
      <c r="E865" s="111">
        <v>2083011102</v>
      </c>
      <c r="F865" s="112" t="s">
        <v>1895</v>
      </c>
      <c r="G865" s="105">
        <v>164412</v>
      </c>
      <c r="H865" s="86" t="s">
        <v>1895</v>
      </c>
      <c r="I865" s="106">
        <v>1366115</v>
      </c>
      <c r="J865" s="106">
        <v>22115</v>
      </c>
      <c r="K865" s="106">
        <v>-30475</v>
      </c>
      <c r="L865" s="106">
        <v>-1051</v>
      </c>
      <c r="M865" s="106">
        <v>-680</v>
      </c>
      <c r="N865" s="106">
        <v>-19</v>
      </c>
      <c r="O865" s="107">
        <v>1334960</v>
      </c>
      <c r="P865" s="107">
        <v>21045</v>
      </c>
      <c r="T865" s="108">
        <v>22115</v>
      </c>
      <c r="U865" s="108">
        <v>-1051</v>
      </c>
      <c r="V865" s="108">
        <v>-19</v>
      </c>
      <c r="X865" s="93">
        <v>1360600</v>
      </c>
      <c r="Y865" s="93">
        <v>21064</v>
      </c>
      <c r="Z865" s="93">
        <v>1696400</v>
      </c>
      <c r="AA865" s="93">
        <v>84074</v>
      </c>
      <c r="AB865" s="93">
        <v>1372100</v>
      </c>
      <c r="AC865" s="93">
        <v>230101.73737206799</v>
      </c>
      <c r="AH865" s="110">
        <v>0.98165515213876231</v>
      </c>
      <c r="AI865" s="107">
        <v>1335640</v>
      </c>
      <c r="AJ865" s="97">
        <v>1.5481405262384243E-2</v>
      </c>
    </row>
    <row r="866" spans="2:36">
      <c r="B866" s="104">
        <v>2083011</v>
      </c>
      <c r="C866" s="86" t="s">
        <v>1893</v>
      </c>
      <c r="D866" s="85">
        <v>103</v>
      </c>
      <c r="E866" s="111">
        <v>2083011103</v>
      </c>
      <c r="F866" s="112" t="s">
        <v>1896</v>
      </c>
      <c r="G866" s="105">
        <v>164413</v>
      </c>
      <c r="H866" s="86" t="s">
        <v>1896</v>
      </c>
      <c r="I866" s="106">
        <v>4595423</v>
      </c>
      <c r="J866" s="106">
        <v>800415</v>
      </c>
      <c r="K866" s="106">
        <v>-59832</v>
      </c>
      <c r="L866" s="106">
        <v>-20325</v>
      </c>
      <c r="M866" s="106">
        <v>-1524</v>
      </c>
      <c r="N866" s="106">
        <v>-2795</v>
      </c>
      <c r="O866" s="107">
        <v>4534067</v>
      </c>
      <c r="P866" s="107">
        <v>777295</v>
      </c>
      <c r="T866" s="108">
        <v>800415</v>
      </c>
      <c r="U866" s="108">
        <v>-20325</v>
      </c>
      <c r="V866" s="108">
        <v>-2795</v>
      </c>
      <c r="X866" s="93">
        <v>4582900</v>
      </c>
      <c r="Y866" s="93">
        <v>780090</v>
      </c>
      <c r="Z866" s="93">
        <v>4163600</v>
      </c>
      <c r="AA866" s="93">
        <v>1606170</v>
      </c>
      <c r="AB866" s="93">
        <v>5299000</v>
      </c>
      <c r="AC866" s="93">
        <v>1824113.7728830478</v>
      </c>
      <c r="AH866" s="110">
        <v>0.9896770603766174</v>
      </c>
      <c r="AI866" s="107">
        <v>4535591</v>
      </c>
      <c r="AJ866" s="97">
        <v>0.17021754784088677</v>
      </c>
    </row>
    <row r="867" spans="2:36">
      <c r="B867" s="104">
        <v>2083011</v>
      </c>
      <c r="C867" s="86" t="s">
        <v>1893</v>
      </c>
      <c r="D867" s="85">
        <v>104</v>
      </c>
      <c r="E867" s="111">
        <v>2083011104</v>
      </c>
      <c r="F867" s="112" t="s">
        <v>1897</v>
      </c>
      <c r="G867" s="105">
        <v>164414</v>
      </c>
      <c r="H867" s="86" t="s">
        <v>1897</v>
      </c>
      <c r="I867" s="106">
        <v>45337295</v>
      </c>
      <c r="J867" s="106">
        <v>5081876</v>
      </c>
      <c r="K867" s="106">
        <v>148345</v>
      </c>
      <c r="L867" s="106">
        <v>33500</v>
      </c>
      <c r="M867" s="106">
        <v>-82110</v>
      </c>
      <c r="N867" s="106">
        <v>4748</v>
      </c>
      <c r="O867" s="107">
        <v>45403530</v>
      </c>
      <c r="P867" s="107">
        <v>5120124</v>
      </c>
      <c r="T867" s="108">
        <v>5081876</v>
      </c>
      <c r="U867" s="108">
        <v>33500</v>
      </c>
      <c r="V867" s="108">
        <v>4748</v>
      </c>
      <c r="X867" s="93">
        <v>45139900</v>
      </c>
      <c r="Y867" s="93">
        <v>5115376</v>
      </c>
      <c r="Z867" s="93">
        <v>50298600</v>
      </c>
      <c r="AA867" s="93">
        <v>5223009</v>
      </c>
      <c r="AB867" s="93">
        <v>52933900</v>
      </c>
      <c r="AC867" s="93">
        <v>6291347.5025158254</v>
      </c>
      <c r="AH867" s="110">
        <v>1.0076592992009286</v>
      </c>
      <c r="AI867" s="107">
        <v>45485640</v>
      </c>
      <c r="AJ867" s="97">
        <v>0.11332271449427225</v>
      </c>
    </row>
    <row r="868" spans="2:36">
      <c r="B868" s="104">
        <v>2083011</v>
      </c>
      <c r="C868" s="86" t="s">
        <v>1893</v>
      </c>
      <c r="D868" s="85">
        <v>105</v>
      </c>
      <c r="E868" s="111">
        <v>2083011105</v>
      </c>
      <c r="F868" s="112" t="s">
        <v>1898</v>
      </c>
      <c r="G868" s="105">
        <v>164415</v>
      </c>
      <c r="H868" s="86" t="s">
        <v>1898</v>
      </c>
      <c r="I868" s="106">
        <v>16790732</v>
      </c>
      <c r="J868" s="106">
        <v>711071</v>
      </c>
      <c r="K868" s="106">
        <v>53172</v>
      </c>
      <c r="L868" s="106">
        <v>4706</v>
      </c>
      <c r="M868" s="106">
        <v>-11087</v>
      </c>
      <c r="N868" s="106">
        <v>193</v>
      </c>
      <c r="O868" s="107">
        <v>16832817</v>
      </c>
      <c r="P868" s="107">
        <v>715970</v>
      </c>
      <c r="T868" s="108">
        <v>711071</v>
      </c>
      <c r="U868" s="108">
        <v>4706</v>
      </c>
      <c r="V868" s="108">
        <v>193</v>
      </c>
      <c r="X868" s="93">
        <v>16785800</v>
      </c>
      <c r="Y868" s="93">
        <v>715777</v>
      </c>
      <c r="Z868" s="93">
        <v>13052800</v>
      </c>
      <c r="AA868" s="93">
        <v>566345</v>
      </c>
      <c r="AB868" s="93">
        <v>11495200</v>
      </c>
      <c r="AC868" s="93">
        <v>690405.212871255</v>
      </c>
      <c r="AH868" s="110">
        <v>1.0034614972178866</v>
      </c>
      <c r="AI868" s="107">
        <v>16843904</v>
      </c>
      <c r="AJ868" s="97">
        <v>4.2641816297108268E-2</v>
      </c>
    </row>
    <row r="869" spans="2:36">
      <c r="B869" s="104">
        <v>2083011</v>
      </c>
      <c r="C869" s="86" t="s">
        <v>1893</v>
      </c>
      <c r="D869" s="85">
        <v>106</v>
      </c>
      <c r="E869" s="111">
        <v>2083011106</v>
      </c>
      <c r="F869" s="112" t="s">
        <v>1899</v>
      </c>
      <c r="G869" s="105">
        <v>164416</v>
      </c>
      <c r="H869" s="86" t="s">
        <v>1899</v>
      </c>
      <c r="I869" s="106">
        <v>3944563</v>
      </c>
      <c r="J869" s="106">
        <v>630939</v>
      </c>
      <c r="K869" s="106">
        <v>86583</v>
      </c>
      <c r="L869" s="106">
        <v>-7662</v>
      </c>
      <c r="M869" s="106">
        <v>-177</v>
      </c>
      <c r="N869" s="106">
        <v>-1770</v>
      </c>
      <c r="O869" s="107">
        <v>4030969</v>
      </c>
      <c r="P869" s="107">
        <v>621507</v>
      </c>
      <c r="T869" s="108">
        <v>630939</v>
      </c>
      <c r="U869" s="108">
        <v>-7662</v>
      </c>
      <c r="V869" s="108">
        <v>-1770</v>
      </c>
      <c r="X869" s="93">
        <v>3930100</v>
      </c>
      <c r="Y869" s="93">
        <v>623277</v>
      </c>
      <c r="Z869" s="93">
        <v>3218600</v>
      </c>
      <c r="AA869" s="93">
        <v>586354</v>
      </c>
      <c r="AB869" s="93">
        <v>2794100</v>
      </c>
      <c r="AC869" s="93">
        <v>355402.68345081696</v>
      </c>
      <c r="AH869" s="110">
        <v>1.0257107961629475</v>
      </c>
      <c r="AI869" s="107">
        <v>4031146</v>
      </c>
      <c r="AJ869" s="97">
        <v>0.15859062110378871</v>
      </c>
    </row>
    <row r="870" spans="2:36">
      <c r="B870" s="104">
        <v>2083011</v>
      </c>
      <c r="C870" s="86" t="s">
        <v>1893</v>
      </c>
      <c r="D870" s="85">
        <v>107</v>
      </c>
      <c r="E870" s="111">
        <v>2083011107</v>
      </c>
      <c r="F870" s="112" t="s">
        <v>1900</v>
      </c>
      <c r="G870" s="105">
        <v>164417</v>
      </c>
      <c r="H870" s="86" t="s">
        <v>1900</v>
      </c>
      <c r="I870" s="106">
        <v>9561075</v>
      </c>
      <c r="J870" s="106">
        <v>1897869</v>
      </c>
      <c r="K870" s="106">
        <v>84904</v>
      </c>
      <c r="L870" s="106">
        <v>-7134</v>
      </c>
      <c r="M870" s="106">
        <v>-4258</v>
      </c>
      <c r="N870" s="106">
        <v>16</v>
      </c>
      <c r="O870" s="107">
        <v>9641721</v>
      </c>
      <c r="P870" s="107">
        <v>1890751</v>
      </c>
      <c r="T870" s="108">
        <v>1897869</v>
      </c>
      <c r="U870" s="108">
        <v>-7134</v>
      </c>
      <c r="V870" s="108">
        <v>16</v>
      </c>
      <c r="X870" s="93">
        <v>9539000</v>
      </c>
      <c r="Y870" s="93">
        <v>1890735</v>
      </c>
      <c r="Z870" s="93">
        <v>9209200</v>
      </c>
      <c r="AA870" s="93">
        <v>2118268</v>
      </c>
      <c r="AB870" s="93">
        <v>9164200</v>
      </c>
      <c r="AC870" s="93">
        <v>1916214.4682849057</v>
      </c>
      <c r="AH870" s="110">
        <v>1.0112149072229792</v>
      </c>
      <c r="AI870" s="107">
        <v>9645979</v>
      </c>
      <c r="AJ870" s="97">
        <v>0.19821102840968655</v>
      </c>
    </row>
    <row r="871" spans="2:36">
      <c r="B871" s="104">
        <v>2083011</v>
      </c>
      <c r="C871" s="86" t="s">
        <v>1893</v>
      </c>
      <c r="D871" s="85">
        <v>108</v>
      </c>
      <c r="E871" s="111">
        <v>2083011108</v>
      </c>
      <c r="F871" s="112" t="s">
        <v>1901</v>
      </c>
      <c r="G871" s="105">
        <v>164419</v>
      </c>
      <c r="H871" s="86" t="s">
        <v>1901</v>
      </c>
      <c r="I871" s="106">
        <v>13791181</v>
      </c>
      <c r="J871" s="106">
        <v>744290</v>
      </c>
      <c r="K871" s="106">
        <v>11146</v>
      </c>
      <c r="L871" s="106">
        <v>-258</v>
      </c>
      <c r="M871" s="106">
        <v>-26164</v>
      </c>
      <c r="N871" s="106">
        <v>-1587</v>
      </c>
      <c r="O871" s="107">
        <v>13776163</v>
      </c>
      <c r="P871" s="107">
        <v>742445</v>
      </c>
      <c r="T871" s="108">
        <v>744290</v>
      </c>
      <c r="U871" s="108">
        <v>-258</v>
      </c>
      <c r="V871" s="108">
        <v>-1587</v>
      </c>
      <c r="X871" s="93">
        <v>13772900</v>
      </c>
      <c r="Y871" s="93">
        <v>744032</v>
      </c>
      <c r="Z871" s="93">
        <v>10240000</v>
      </c>
      <c r="AA871" s="93">
        <v>443233</v>
      </c>
      <c r="AB871" s="93">
        <v>8780100</v>
      </c>
      <c r="AC871" s="93">
        <v>933807.05066508963</v>
      </c>
      <c r="AH871" s="110">
        <v>1.0021365870659047</v>
      </c>
      <c r="AI871" s="107">
        <v>13802327</v>
      </c>
      <c r="AJ871" s="97">
        <v>5.4021447915834721E-2</v>
      </c>
    </row>
    <row r="872" spans="2:36">
      <c r="B872" s="104">
        <v>2083011</v>
      </c>
      <c r="C872" s="86" t="s">
        <v>1893</v>
      </c>
      <c r="E872" s="111" t="s">
        <v>640</v>
      </c>
      <c r="F872" s="112" t="s">
        <v>640</v>
      </c>
      <c r="G872" s="105">
        <v>164491</v>
      </c>
      <c r="H872" s="86" t="s">
        <v>1902</v>
      </c>
      <c r="I872" s="106">
        <v>0</v>
      </c>
      <c r="J872" s="106">
        <v>0</v>
      </c>
      <c r="K872" s="106">
        <v>0</v>
      </c>
      <c r="L872" s="106">
        <v>0</v>
      </c>
      <c r="M872" s="106">
        <v>0</v>
      </c>
      <c r="N872" s="106">
        <v>0</v>
      </c>
      <c r="O872" s="107">
        <v>0</v>
      </c>
      <c r="P872" s="107">
        <v>0</v>
      </c>
      <c r="T872" s="108">
        <v>0</v>
      </c>
      <c r="U872" s="108">
        <v>0</v>
      </c>
      <c r="V872" s="108">
        <v>0</v>
      </c>
      <c r="X872" s="93" t="s">
        <v>640</v>
      </c>
      <c r="Y872" s="93" t="s">
        <v>640</v>
      </c>
      <c r="Z872" s="93" t="s">
        <v>640</v>
      </c>
      <c r="AA872" s="93" t="s">
        <v>640</v>
      </c>
      <c r="AB872" s="93" t="s">
        <v>640</v>
      </c>
      <c r="AC872" s="93" t="s">
        <v>640</v>
      </c>
      <c r="AH872" s="110" t="s">
        <v>640</v>
      </c>
      <c r="AI872" s="107">
        <v>0</v>
      </c>
      <c r="AJ872" s="97" t="s">
        <v>640</v>
      </c>
    </row>
    <row r="873" spans="2:36">
      <c r="B873" s="104">
        <v>2083011</v>
      </c>
      <c r="C873" s="86" t="s">
        <v>1893</v>
      </c>
      <c r="D873" s="85">
        <v>901</v>
      </c>
      <c r="E873" s="111">
        <v>2083011901</v>
      </c>
      <c r="F873" s="112" t="s">
        <v>981</v>
      </c>
      <c r="G873" s="105"/>
      <c r="H873" s="86"/>
      <c r="I873" s="106">
        <v>0</v>
      </c>
      <c r="J873" s="106">
        <v>0</v>
      </c>
      <c r="K873" s="106">
        <v>0</v>
      </c>
      <c r="L873" s="106">
        <v>0</v>
      </c>
      <c r="M873" s="106">
        <v>0</v>
      </c>
      <c r="N873" s="106">
        <v>0</v>
      </c>
      <c r="O873" s="107">
        <v>0</v>
      </c>
      <c r="P873" s="107">
        <v>0</v>
      </c>
      <c r="T873" s="108">
        <v>-1278</v>
      </c>
      <c r="U873" s="108">
        <v>0</v>
      </c>
      <c r="V873" s="108">
        <v>0</v>
      </c>
      <c r="X873" s="93">
        <v>-124900</v>
      </c>
      <c r="Y873" s="93">
        <v>-1278</v>
      </c>
      <c r="Z873" s="93">
        <v>-49600</v>
      </c>
      <c r="AA873" s="93">
        <v>1983</v>
      </c>
      <c r="AB873" s="93">
        <v>170800</v>
      </c>
      <c r="AC873" s="93">
        <v>8500.0641793245468</v>
      </c>
      <c r="AH873" s="110">
        <v>0</v>
      </c>
      <c r="AI873" s="107">
        <v>0</v>
      </c>
      <c r="AJ873" s="97">
        <v>1.0232185748598879E-2</v>
      </c>
    </row>
    <row r="874" spans="2:36" s="208" customFormat="1">
      <c r="B874" s="200">
        <v>2083021</v>
      </c>
      <c r="C874" s="201" t="s">
        <v>1903</v>
      </c>
      <c r="D874" s="202"/>
      <c r="E874" s="203" t="s">
        <v>640</v>
      </c>
      <c r="F874" s="204" t="s">
        <v>640</v>
      </c>
      <c r="G874" s="205">
        <v>164511</v>
      </c>
      <c r="H874" s="201" t="s">
        <v>1904</v>
      </c>
      <c r="I874" s="206">
        <v>23819732</v>
      </c>
      <c r="J874" s="206">
        <v>7033066</v>
      </c>
      <c r="K874" s="206">
        <v>1488</v>
      </c>
      <c r="L874" s="206">
        <v>14061</v>
      </c>
      <c r="M874" s="206">
        <v>29265</v>
      </c>
      <c r="N874" s="206">
        <v>9478</v>
      </c>
      <c r="O874" s="207">
        <v>23850485</v>
      </c>
      <c r="P874" s="207">
        <v>7056605</v>
      </c>
      <c r="S874" s="358"/>
      <c r="T874" s="209">
        <v>7033066</v>
      </c>
      <c r="U874" s="209">
        <v>14061</v>
      </c>
      <c r="V874" s="209">
        <v>9478</v>
      </c>
      <c r="X874" s="210" t="s">
        <v>640</v>
      </c>
      <c r="Y874" s="210" t="s">
        <v>640</v>
      </c>
      <c r="Z874" s="210" t="s">
        <v>640</v>
      </c>
      <c r="AA874" s="210" t="s">
        <v>640</v>
      </c>
      <c r="AB874" s="210" t="s">
        <v>640</v>
      </c>
      <c r="AC874" s="210" t="s">
        <v>640</v>
      </c>
      <c r="AH874" s="212" t="s">
        <v>640</v>
      </c>
      <c r="AI874" s="207">
        <v>23821220</v>
      </c>
      <c r="AJ874" s="213" t="s">
        <v>640</v>
      </c>
    </row>
    <row r="875" spans="2:36" s="223" customFormat="1">
      <c r="B875" s="214">
        <v>2083021</v>
      </c>
      <c r="C875" s="215" t="s">
        <v>1903</v>
      </c>
      <c r="D875" s="216">
        <v>101</v>
      </c>
      <c r="E875" s="217">
        <v>2083021101</v>
      </c>
      <c r="F875" s="218" t="s">
        <v>1905</v>
      </c>
      <c r="G875" s="216" t="s">
        <v>640</v>
      </c>
      <c r="H875" s="215" t="s">
        <v>640</v>
      </c>
      <c r="I875" s="220">
        <v>0</v>
      </c>
      <c r="J875" s="220">
        <v>0</v>
      </c>
      <c r="K875" s="220">
        <v>0</v>
      </c>
      <c r="L875" s="220">
        <v>0</v>
      </c>
      <c r="M875" s="220">
        <v>0</v>
      </c>
      <c r="N875" s="220">
        <v>0</v>
      </c>
      <c r="O875" s="221">
        <v>0</v>
      </c>
      <c r="P875" s="221">
        <v>0</v>
      </c>
      <c r="Q875" s="223" t="s">
        <v>4207</v>
      </c>
      <c r="S875" s="359">
        <v>2</v>
      </c>
      <c r="T875" s="222">
        <v>2197886.7229091725</v>
      </c>
      <c r="U875" s="222">
        <v>0</v>
      </c>
      <c r="V875" s="222">
        <v>0</v>
      </c>
      <c r="X875" s="224">
        <v>7162600</v>
      </c>
      <c r="Y875" s="224">
        <v>2197886.7229091725</v>
      </c>
      <c r="Z875" s="224">
        <v>8321100</v>
      </c>
      <c r="AA875" s="224">
        <v>2312700</v>
      </c>
      <c r="AB875" s="224">
        <v>10711300</v>
      </c>
      <c r="AC875" s="224">
        <v>2294700</v>
      </c>
      <c r="AH875" s="226">
        <v>0</v>
      </c>
      <c r="AI875" s="221">
        <v>0</v>
      </c>
      <c r="AJ875" s="227">
        <v>0.30685599124747615</v>
      </c>
    </row>
    <row r="876" spans="2:36" s="223" customFormat="1">
      <c r="B876" s="214">
        <v>2083021</v>
      </c>
      <c r="C876" s="215" t="s">
        <v>1903</v>
      </c>
      <c r="D876" s="216">
        <v>102</v>
      </c>
      <c r="E876" s="217">
        <v>2083021102</v>
      </c>
      <c r="F876" s="218" t="s">
        <v>1906</v>
      </c>
      <c r="G876" s="216" t="s">
        <v>640</v>
      </c>
      <c r="H876" s="215" t="s">
        <v>640</v>
      </c>
      <c r="I876" s="220">
        <v>0</v>
      </c>
      <c r="J876" s="220">
        <v>0</v>
      </c>
      <c r="K876" s="220">
        <v>0</v>
      </c>
      <c r="L876" s="220">
        <v>0</v>
      </c>
      <c r="M876" s="220">
        <v>0</v>
      </c>
      <c r="N876" s="220">
        <v>0</v>
      </c>
      <c r="O876" s="221">
        <v>0</v>
      </c>
      <c r="P876" s="221">
        <v>0</v>
      </c>
      <c r="Q876" s="223" t="s">
        <v>4207</v>
      </c>
      <c r="S876" s="359">
        <v>2</v>
      </c>
      <c r="T876" s="222">
        <v>294810.20143589744</v>
      </c>
      <c r="U876" s="222">
        <v>0</v>
      </c>
      <c r="V876" s="222">
        <v>0</v>
      </c>
      <c r="X876" s="224">
        <v>1674300</v>
      </c>
      <c r="Y876" s="224">
        <v>294810.20143589744</v>
      </c>
      <c r="Z876" s="224">
        <v>1696000</v>
      </c>
      <c r="AA876" s="224">
        <v>369700</v>
      </c>
      <c r="AB876" s="224">
        <v>1898400</v>
      </c>
      <c r="AC876" s="224">
        <v>391200</v>
      </c>
      <c r="AH876" s="226">
        <v>0</v>
      </c>
      <c r="AI876" s="221">
        <v>0</v>
      </c>
      <c r="AJ876" s="227">
        <v>0.17607967594570711</v>
      </c>
    </row>
    <row r="877" spans="2:36" s="223" customFormat="1">
      <c r="B877" s="214">
        <v>2083021</v>
      </c>
      <c r="C877" s="215" t="s">
        <v>1903</v>
      </c>
      <c r="D877" s="216">
        <v>103</v>
      </c>
      <c r="E877" s="217">
        <v>2083021103</v>
      </c>
      <c r="F877" s="218" t="s">
        <v>1907</v>
      </c>
      <c r="G877" s="216" t="s">
        <v>640</v>
      </c>
      <c r="H877" s="215" t="s">
        <v>640</v>
      </c>
      <c r="I877" s="220">
        <v>0</v>
      </c>
      <c r="J877" s="220">
        <v>0</v>
      </c>
      <c r="K877" s="220">
        <v>0</v>
      </c>
      <c r="L877" s="220">
        <v>0</v>
      </c>
      <c r="M877" s="220">
        <v>0</v>
      </c>
      <c r="N877" s="220">
        <v>0</v>
      </c>
      <c r="O877" s="221">
        <v>0</v>
      </c>
      <c r="P877" s="221">
        <v>0</v>
      </c>
      <c r="Q877" s="223" t="s">
        <v>4207</v>
      </c>
      <c r="S877" s="359">
        <v>2</v>
      </c>
      <c r="T877" s="222">
        <v>352847.64553961321</v>
      </c>
      <c r="U877" s="222">
        <v>0</v>
      </c>
      <c r="V877" s="222">
        <v>0</v>
      </c>
      <c r="X877" s="224">
        <v>996300</v>
      </c>
      <c r="Y877" s="224">
        <v>352847.64553961321</v>
      </c>
      <c r="Z877" s="224">
        <v>1039100</v>
      </c>
      <c r="AA877" s="224">
        <v>356100</v>
      </c>
      <c r="AB877" s="224">
        <v>1333000</v>
      </c>
      <c r="AC877" s="224">
        <v>457400</v>
      </c>
      <c r="AH877" s="226">
        <v>0</v>
      </c>
      <c r="AI877" s="221">
        <v>0</v>
      </c>
      <c r="AJ877" s="227">
        <v>0.35415803025154391</v>
      </c>
    </row>
    <row r="878" spans="2:36" s="223" customFormat="1">
      <c r="B878" s="214">
        <v>2083021</v>
      </c>
      <c r="C878" s="215" t="s">
        <v>1903</v>
      </c>
      <c r="D878" s="216">
        <v>104</v>
      </c>
      <c r="E878" s="217">
        <v>2083021104</v>
      </c>
      <c r="F878" s="218" t="s">
        <v>1908</v>
      </c>
      <c r="G878" s="216" t="s">
        <v>640</v>
      </c>
      <c r="H878" s="215" t="s">
        <v>640</v>
      </c>
      <c r="I878" s="220">
        <v>0</v>
      </c>
      <c r="J878" s="220">
        <v>0</v>
      </c>
      <c r="K878" s="220">
        <v>0</v>
      </c>
      <c r="L878" s="220">
        <v>0</v>
      </c>
      <c r="M878" s="220">
        <v>0</v>
      </c>
      <c r="N878" s="220">
        <v>0</v>
      </c>
      <c r="O878" s="221">
        <v>0</v>
      </c>
      <c r="P878" s="221">
        <v>0</v>
      </c>
      <c r="Q878" s="223" t="s">
        <v>4207</v>
      </c>
      <c r="S878" s="359">
        <v>2</v>
      </c>
      <c r="T878" s="222">
        <v>1905526.5911311985</v>
      </c>
      <c r="U878" s="222">
        <v>0</v>
      </c>
      <c r="V878" s="222">
        <v>0</v>
      </c>
      <c r="X878" s="224">
        <v>6644600</v>
      </c>
      <c r="Y878" s="224">
        <v>1905526.5911311985</v>
      </c>
      <c r="Z878" s="224">
        <v>6107400</v>
      </c>
      <c r="AA878" s="224">
        <v>1724500</v>
      </c>
      <c r="AB878" s="224">
        <v>5996500</v>
      </c>
      <c r="AC878" s="224">
        <v>1705900</v>
      </c>
      <c r="AH878" s="226">
        <v>0</v>
      </c>
      <c r="AI878" s="221">
        <v>0</v>
      </c>
      <c r="AJ878" s="227">
        <v>0.28677822459308289</v>
      </c>
    </row>
    <row r="879" spans="2:36" s="223" customFormat="1">
      <c r="B879" s="214">
        <v>2083021</v>
      </c>
      <c r="C879" s="215" t="s">
        <v>1903</v>
      </c>
      <c r="D879" s="216">
        <v>105</v>
      </c>
      <c r="E879" s="217">
        <v>2083021105</v>
      </c>
      <c r="F879" s="218" t="s">
        <v>1909</v>
      </c>
      <c r="G879" s="216" t="s">
        <v>640</v>
      </c>
      <c r="H879" s="215" t="s">
        <v>640</v>
      </c>
      <c r="I879" s="220">
        <v>0</v>
      </c>
      <c r="J879" s="220">
        <v>0</v>
      </c>
      <c r="K879" s="220">
        <v>0</v>
      </c>
      <c r="L879" s="220">
        <v>0</v>
      </c>
      <c r="M879" s="220">
        <v>0</v>
      </c>
      <c r="N879" s="220">
        <v>0</v>
      </c>
      <c r="O879" s="221">
        <v>0</v>
      </c>
      <c r="P879" s="221">
        <v>0</v>
      </c>
      <c r="Q879" s="223" t="s">
        <v>4207</v>
      </c>
      <c r="S879" s="359">
        <v>2</v>
      </c>
      <c r="T879" s="222">
        <v>2159519.1800582847</v>
      </c>
      <c r="U879" s="222">
        <v>0</v>
      </c>
      <c r="V879" s="222">
        <v>0</v>
      </c>
      <c r="X879" s="224">
        <v>7125600</v>
      </c>
      <c r="Y879" s="224">
        <v>2159519.1800582847</v>
      </c>
      <c r="Z879" s="224">
        <v>6500800</v>
      </c>
      <c r="AA879" s="224">
        <v>1887900</v>
      </c>
      <c r="AB879" s="224">
        <v>6911600</v>
      </c>
      <c r="AC879" s="224">
        <v>2129700</v>
      </c>
      <c r="AH879" s="226">
        <v>0</v>
      </c>
      <c r="AI879" s="221">
        <v>0</v>
      </c>
      <c r="AJ879" s="227">
        <v>0.30306488998235726</v>
      </c>
    </row>
    <row r="880" spans="2:36" s="223" customFormat="1">
      <c r="B880" s="214">
        <v>2083021</v>
      </c>
      <c r="C880" s="215" t="s">
        <v>1903</v>
      </c>
      <c r="D880" s="216">
        <v>201</v>
      </c>
      <c r="E880" s="217">
        <v>2083021201</v>
      </c>
      <c r="F880" s="218" t="s">
        <v>1910</v>
      </c>
      <c r="G880" s="219">
        <v>164512</v>
      </c>
      <c r="H880" s="215" t="s">
        <v>1910</v>
      </c>
      <c r="I880" s="220">
        <v>1596859</v>
      </c>
      <c r="J880" s="220">
        <v>490270</v>
      </c>
      <c r="K880" s="220">
        <v>-631</v>
      </c>
      <c r="L880" s="220">
        <v>1162</v>
      </c>
      <c r="M880" s="220">
        <v>-394</v>
      </c>
      <c r="N880" s="220">
        <v>-443</v>
      </c>
      <c r="O880" s="221">
        <v>1595834</v>
      </c>
      <c r="P880" s="221">
        <v>490989</v>
      </c>
      <c r="Q880" s="223" t="s">
        <v>4207</v>
      </c>
      <c r="S880" s="359">
        <v>2</v>
      </c>
      <c r="T880" s="222">
        <v>765284.73990080389</v>
      </c>
      <c r="U880" s="222">
        <v>1162</v>
      </c>
      <c r="V880" s="222">
        <v>-443</v>
      </c>
      <c r="X880" s="224">
        <v>2405100</v>
      </c>
      <c r="Y880" s="224">
        <v>765284.73990080389</v>
      </c>
      <c r="Z880" s="224">
        <v>2607500</v>
      </c>
      <c r="AA880" s="224">
        <v>552600</v>
      </c>
      <c r="AB880" s="224">
        <v>3310500</v>
      </c>
      <c r="AC880" s="224">
        <v>493600</v>
      </c>
      <c r="AH880" s="226">
        <v>0.66368467007608833</v>
      </c>
      <c r="AI880" s="221">
        <v>1596228</v>
      </c>
      <c r="AJ880" s="227">
        <v>0.31819248259981037</v>
      </c>
    </row>
    <row r="881" spans="2:36" s="223" customFormat="1">
      <c r="B881" s="214">
        <v>2083021</v>
      </c>
      <c r="C881" s="215" t="s">
        <v>1903</v>
      </c>
      <c r="D881" s="216">
        <v>301</v>
      </c>
      <c r="E881" s="217">
        <v>2083021301</v>
      </c>
      <c r="F881" s="218" t="s">
        <v>1911</v>
      </c>
      <c r="G881" s="216" t="s">
        <v>640</v>
      </c>
      <c r="H881" s="215" t="s">
        <v>640</v>
      </c>
      <c r="I881" s="220">
        <v>0</v>
      </c>
      <c r="J881" s="220">
        <v>0</v>
      </c>
      <c r="K881" s="220">
        <v>0</v>
      </c>
      <c r="L881" s="220">
        <v>0</v>
      </c>
      <c r="M881" s="220">
        <v>0</v>
      </c>
      <c r="N881" s="220">
        <v>0</v>
      </c>
      <c r="O881" s="221">
        <v>0</v>
      </c>
      <c r="P881" s="221">
        <v>0</v>
      </c>
      <c r="S881" s="359">
        <v>7</v>
      </c>
      <c r="T881" s="222">
        <v>0</v>
      </c>
      <c r="U881" s="222">
        <v>0</v>
      </c>
      <c r="V881" s="222">
        <v>0</v>
      </c>
      <c r="X881" s="224">
        <v>573200</v>
      </c>
      <c r="Y881" s="224">
        <v>0</v>
      </c>
      <c r="Z881" s="224">
        <v>574700</v>
      </c>
      <c r="AA881" s="224">
        <v>0</v>
      </c>
      <c r="AB881" s="224">
        <v>652100</v>
      </c>
      <c r="AC881" s="224">
        <v>0</v>
      </c>
      <c r="AH881" s="226">
        <v>0</v>
      </c>
      <c r="AI881" s="221">
        <v>0</v>
      </c>
      <c r="AJ881" s="227">
        <v>0</v>
      </c>
    </row>
    <row r="882" spans="2:36" s="223" customFormat="1">
      <c r="B882" s="214">
        <v>2083021</v>
      </c>
      <c r="C882" s="215" t="s">
        <v>1903</v>
      </c>
      <c r="D882" s="216">
        <v>401</v>
      </c>
      <c r="E882" s="217">
        <v>2083021401</v>
      </c>
      <c r="F882" s="218" t="s">
        <v>1912</v>
      </c>
      <c r="G882" s="219">
        <v>164513</v>
      </c>
      <c r="H882" s="215" t="s">
        <v>1912</v>
      </c>
      <c r="I882" s="220">
        <v>1346092</v>
      </c>
      <c r="J882" s="220">
        <v>342676</v>
      </c>
      <c r="K882" s="220">
        <v>-50619</v>
      </c>
      <c r="L882" s="220">
        <v>-1633</v>
      </c>
      <c r="M882" s="220">
        <v>15</v>
      </c>
      <c r="N882" s="220">
        <v>-312</v>
      </c>
      <c r="O882" s="221">
        <v>1295488</v>
      </c>
      <c r="P882" s="221">
        <v>340731</v>
      </c>
      <c r="Q882" s="223" t="s">
        <v>4207</v>
      </c>
      <c r="S882" s="359">
        <v>2</v>
      </c>
      <c r="T882" s="222">
        <v>1932049.5176724524</v>
      </c>
      <c r="U882" s="222">
        <v>-1633</v>
      </c>
      <c r="V882" s="222">
        <v>-312</v>
      </c>
      <c r="X882" s="224">
        <v>3542100</v>
      </c>
      <c r="Y882" s="224">
        <v>1932049.5176724524</v>
      </c>
      <c r="Z882" s="224">
        <v>3725100</v>
      </c>
      <c r="AA882" s="224">
        <v>1788400</v>
      </c>
      <c r="AB882" s="224">
        <v>3378300</v>
      </c>
      <c r="AC882" s="224">
        <v>1356700</v>
      </c>
      <c r="AH882" s="226">
        <v>0.36573586290618559</v>
      </c>
      <c r="AI882" s="221">
        <v>1295473</v>
      </c>
      <c r="AJ882" s="227">
        <v>0.54545312601915596</v>
      </c>
    </row>
    <row r="883" spans="2:36" s="208" customFormat="1">
      <c r="B883" s="200">
        <v>2083021</v>
      </c>
      <c r="C883" s="201" t="s">
        <v>1903</v>
      </c>
      <c r="D883" s="202"/>
      <c r="E883" s="203" t="s">
        <v>640</v>
      </c>
      <c r="F883" s="204" t="s">
        <v>640</v>
      </c>
      <c r="G883" s="205">
        <v>164591</v>
      </c>
      <c r="H883" s="201" t="s">
        <v>1913</v>
      </c>
      <c r="I883" s="206">
        <v>0</v>
      </c>
      <c r="J883" s="206">
        <v>0</v>
      </c>
      <c r="K883" s="206">
        <v>0</v>
      </c>
      <c r="L883" s="206">
        <v>0</v>
      </c>
      <c r="M883" s="206">
        <v>0</v>
      </c>
      <c r="N883" s="206">
        <v>0</v>
      </c>
      <c r="O883" s="207">
        <v>0</v>
      </c>
      <c r="P883" s="207">
        <v>0</v>
      </c>
      <c r="S883" s="358"/>
      <c r="T883" s="209">
        <v>0</v>
      </c>
      <c r="U883" s="209">
        <v>0</v>
      </c>
      <c r="V883" s="209">
        <v>0</v>
      </c>
      <c r="X883" s="210" t="s">
        <v>640</v>
      </c>
      <c r="Y883" s="210" t="s">
        <v>640</v>
      </c>
      <c r="Z883" s="210" t="s">
        <v>640</v>
      </c>
      <c r="AA883" s="210" t="s">
        <v>640</v>
      </c>
      <c r="AB883" s="210" t="s">
        <v>640</v>
      </c>
      <c r="AC883" s="210" t="s">
        <v>640</v>
      </c>
      <c r="AH883" s="212" t="s">
        <v>640</v>
      </c>
      <c r="AI883" s="207">
        <v>0</v>
      </c>
      <c r="AJ883" s="213" t="s">
        <v>640</v>
      </c>
    </row>
    <row r="884" spans="2:36" s="208" customFormat="1">
      <c r="B884" s="200">
        <v>2083021</v>
      </c>
      <c r="C884" s="201" t="s">
        <v>1903</v>
      </c>
      <c r="D884" s="202">
        <v>901</v>
      </c>
      <c r="E884" s="203">
        <v>2083021901</v>
      </c>
      <c r="F884" s="204" t="s">
        <v>981</v>
      </c>
      <c r="G884" s="202" t="s">
        <v>640</v>
      </c>
      <c r="H884" s="201" t="s">
        <v>640</v>
      </c>
      <c r="I884" s="206">
        <v>0</v>
      </c>
      <c r="J884" s="206">
        <v>0</v>
      </c>
      <c r="K884" s="206">
        <v>0</v>
      </c>
      <c r="L884" s="206">
        <v>0</v>
      </c>
      <c r="M884" s="206">
        <v>0</v>
      </c>
      <c r="N884" s="206">
        <v>0</v>
      </c>
      <c r="O884" s="207">
        <v>0</v>
      </c>
      <c r="P884" s="207">
        <v>0</v>
      </c>
      <c r="S884" s="358"/>
      <c r="T884" s="209">
        <v>8723</v>
      </c>
      <c r="U884" s="209">
        <v>0</v>
      </c>
      <c r="V884" s="209">
        <v>0</v>
      </c>
      <c r="X884" s="210">
        <v>28900</v>
      </c>
      <c r="Y884" s="210">
        <v>8723</v>
      </c>
      <c r="Z884" s="210">
        <v>6200</v>
      </c>
      <c r="AA884" s="210">
        <v>-17846</v>
      </c>
      <c r="AB884" s="210">
        <v>35500</v>
      </c>
      <c r="AC884" s="210">
        <v>18100</v>
      </c>
      <c r="AH884" s="212">
        <v>0</v>
      </c>
      <c r="AI884" s="207">
        <v>0</v>
      </c>
      <c r="AJ884" s="213">
        <v>0.30183391003460208</v>
      </c>
    </row>
    <row r="885" spans="2:36">
      <c r="B885" s="104">
        <v>2084011</v>
      </c>
      <c r="C885" s="86" t="s">
        <v>1914</v>
      </c>
      <c r="D885" s="85">
        <v>101</v>
      </c>
      <c r="E885" s="111">
        <v>2084011101</v>
      </c>
      <c r="F885" s="112" t="s">
        <v>1915</v>
      </c>
      <c r="G885" s="105">
        <v>169211</v>
      </c>
      <c r="H885" s="86" t="s">
        <v>1915</v>
      </c>
      <c r="I885" s="106">
        <v>9809726</v>
      </c>
      <c r="J885" s="106">
        <v>88780</v>
      </c>
      <c r="K885" s="106">
        <v>15021</v>
      </c>
      <c r="L885" s="106">
        <v>-9184</v>
      </c>
      <c r="M885" s="106">
        <v>9184</v>
      </c>
      <c r="N885" s="106">
        <v>1004</v>
      </c>
      <c r="O885" s="107">
        <v>9833931</v>
      </c>
      <c r="P885" s="107">
        <v>80600</v>
      </c>
      <c r="Q885" s="121" t="s">
        <v>4217</v>
      </c>
      <c r="R885" s="107">
        <v>318785.65805935458</v>
      </c>
      <c r="S885" s="357">
        <v>9</v>
      </c>
      <c r="T885" s="108">
        <v>318785.65805935458</v>
      </c>
      <c r="U885" s="108">
        <v>0</v>
      </c>
      <c r="V885" s="108">
        <v>1004</v>
      </c>
      <c r="X885" s="93">
        <v>11718200</v>
      </c>
      <c r="Y885" s="93">
        <v>318785.65805935458</v>
      </c>
      <c r="Z885" s="93">
        <v>12106900</v>
      </c>
      <c r="AA885" s="93">
        <v>297201.54009804205</v>
      </c>
      <c r="AB885" s="93">
        <v>12714200</v>
      </c>
      <c r="AC885" s="93">
        <v>365928.40155117196</v>
      </c>
      <c r="AH885" s="110">
        <v>0.83841776040688842</v>
      </c>
      <c r="AI885" s="107">
        <v>9824747</v>
      </c>
      <c r="AJ885" s="97">
        <v>2.7204319610465308E-2</v>
      </c>
    </row>
    <row r="886" spans="2:36">
      <c r="B886" s="104">
        <v>2084011</v>
      </c>
      <c r="C886" s="86" t="s">
        <v>1914</v>
      </c>
      <c r="D886" s="85">
        <v>102</v>
      </c>
      <c r="E886" s="111">
        <v>2084011102</v>
      </c>
      <c r="F886" s="112" t="s">
        <v>1916</v>
      </c>
      <c r="G886" s="105">
        <v>169221</v>
      </c>
      <c r="H886" s="86" t="s">
        <v>1916</v>
      </c>
      <c r="I886" s="106">
        <v>5902212</v>
      </c>
      <c r="J886" s="106">
        <v>20610</v>
      </c>
      <c r="K886" s="106">
        <v>430846</v>
      </c>
      <c r="L886" s="106">
        <v>-2459</v>
      </c>
      <c r="M886" s="106">
        <v>-6103</v>
      </c>
      <c r="N886" s="106">
        <v>233</v>
      </c>
      <c r="O886" s="107">
        <v>6326955</v>
      </c>
      <c r="P886" s="107">
        <v>18384</v>
      </c>
      <c r="Q886" s="121" t="s">
        <v>4217</v>
      </c>
      <c r="R886" s="107">
        <v>152076.73992059246</v>
      </c>
      <c r="S886" s="357">
        <v>9</v>
      </c>
      <c r="T886" s="108">
        <v>152076.73992059246</v>
      </c>
      <c r="U886" s="108">
        <v>0</v>
      </c>
      <c r="V886" s="108">
        <v>233</v>
      </c>
      <c r="X886" s="93">
        <v>7791300</v>
      </c>
      <c r="Y886" s="93">
        <v>152076.73992059246</v>
      </c>
      <c r="Z886" s="93">
        <v>8082600</v>
      </c>
      <c r="AA886" s="93">
        <v>148318.55392087612</v>
      </c>
      <c r="AB886" s="93">
        <v>8719500</v>
      </c>
      <c r="AC886" s="93">
        <v>250956.62309271866</v>
      </c>
      <c r="AH886" s="110">
        <v>0.81283713886001052</v>
      </c>
      <c r="AI886" s="107">
        <v>6333058</v>
      </c>
      <c r="AJ886" s="97">
        <v>1.9518788895382343E-2</v>
      </c>
    </row>
    <row r="887" spans="2:36">
      <c r="B887" s="104">
        <v>2084011</v>
      </c>
      <c r="C887" s="86" t="s">
        <v>1914</v>
      </c>
      <c r="D887" s="85">
        <v>103</v>
      </c>
      <c r="E887" s="111">
        <v>2084011103</v>
      </c>
      <c r="F887" s="112" t="s">
        <v>1917</v>
      </c>
      <c r="G887" s="85" t="s">
        <v>640</v>
      </c>
      <c r="H887" s="86" t="s">
        <v>640</v>
      </c>
      <c r="I887" s="106">
        <v>0</v>
      </c>
      <c r="J887" s="106">
        <v>0</v>
      </c>
      <c r="K887" s="106">
        <v>0</v>
      </c>
      <c r="L887" s="106">
        <v>0</v>
      </c>
      <c r="M887" s="106">
        <v>0</v>
      </c>
      <c r="N887" s="106">
        <v>0</v>
      </c>
      <c r="O887" s="107">
        <v>0</v>
      </c>
      <c r="P887" s="107">
        <v>0</v>
      </c>
      <c r="Q887" s="121" t="s">
        <v>4217</v>
      </c>
      <c r="R887" s="107">
        <v>55649.54189893532</v>
      </c>
      <c r="S887" s="357">
        <v>9</v>
      </c>
      <c r="T887" s="108">
        <v>55649.54189893532</v>
      </c>
      <c r="U887" s="108">
        <v>0</v>
      </c>
      <c r="V887" s="108">
        <v>0</v>
      </c>
      <c r="X887" s="93">
        <v>3819000</v>
      </c>
      <c r="Y887" s="93">
        <v>55649.54189893532</v>
      </c>
      <c r="Z887" s="93">
        <v>4035500</v>
      </c>
      <c r="AA887" s="93">
        <v>35731.022626488688</v>
      </c>
      <c r="AB887" s="93">
        <v>3613600</v>
      </c>
      <c r="AC887" s="93">
        <v>104003.30904384979</v>
      </c>
      <c r="AH887" s="110">
        <v>0</v>
      </c>
      <c r="AI887" s="107">
        <v>0</v>
      </c>
      <c r="AJ887" s="97">
        <v>1.457175750168508E-2</v>
      </c>
    </row>
    <row r="888" spans="2:36">
      <c r="B888" s="104">
        <v>2084011</v>
      </c>
      <c r="C888" s="86" t="s">
        <v>1914</v>
      </c>
      <c r="D888" s="85">
        <v>104</v>
      </c>
      <c r="E888" s="111">
        <v>2084011104</v>
      </c>
      <c r="F888" s="112" t="s">
        <v>1918</v>
      </c>
      <c r="G888" s="85" t="s">
        <v>640</v>
      </c>
      <c r="H888" s="86" t="s">
        <v>640</v>
      </c>
      <c r="I888" s="106">
        <v>0</v>
      </c>
      <c r="J888" s="106">
        <v>0</v>
      </c>
      <c r="K888" s="106">
        <v>0</v>
      </c>
      <c r="L888" s="106">
        <v>0</v>
      </c>
      <c r="M888" s="106">
        <v>0</v>
      </c>
      <c r="N888" s="106">
        <v>0</v>
      </c>
      <c r="O888" s="107">
        <v>0</v>
      </c>
      <c r="P888" s="107">
        <v>0</v>
      </c>
      <c r="Q888" s="121" t="s">
        <v>4217</v>
      </c>
      <c r="R888" s="107">
        <v>367711.51718795364</v>
      </c>
      <c r="S888" s="357">
        <v>9</v>
      </c>
      <c r="T888" s="108">
        <v>367711.51718795364</v>
      </c>
      <c r="U888" s="108">
        <v>0</v>
      </c>
      <c r="V888" s="108">
        <v>0</v>
      </c>
      <c r="X888" s="93">
        <v>14128600</v>
      </c>
      <c r="Y888" s="93">
        <v>367711.51718795364</v>
      </c>
      <c r="Z888" s="93">
        <v>12613500</v>
      </c>
      <c r="AA888" s="93">
        <v>340852.92328513076</v>
      </c>
      <c r="AB888" s="93">
        <v>11979300</v>
      </c>
      <c r="AC888" s="93">
        <v>344777.18619354372</v>
      </c>
      <c r="AH888" s="110">
        <v>0</v>
      </c>
      <c r="AI888" s="107">
        <v>0</v>
      </c>
      <c r="AJ888" s="97">
        <v>2.6026040597649704E-2</v>
      </c>
    </row>
    <row r="889" spans="2:36">
      <c r="B889" s="104">
        <v>2084011</v>
      </c>
      <c r="C889" s="86" t="s">
        <v>1914</v>
      </c>
      <c r="D889" s="85">
        <v>105</v>
      </c>
      <c r="E889" s="111">
        <v>2084011105</v>
      </c>
      <c r="F889" s="112" t="s">
        <v>1919</v>
      </c>
      <c r="G889" s="85" t="s">
        <v>640</v>
      </c>
      <c r="H889" s="86" t="s">
        <v>640</v>
      </c>
      <c r="I889" s="106">
        <v>0</v>
      </c>
      <c r="J889" s="106">
        <v>0</v>
      </c>
      <c r="K889" s="106">
        <v>0</v>
      </c>
      <c r="L889" s="106">
        <v>0</v>
      </c>
      <c r="M889" s="106">
        <v>0</v>
      </c>
      <c r="N889" s="106">
        <v>0</v>
      </c>
      <c r="O889" s="107">
        <v>0</v>
      </c>
      <c r="P889" s="107">
        <v>0</v>
      </c>
      <c r="Q889" s="121" t="s">
        <v>4217</v>
      </c>
      <c r="R889" s="107">
        <v>159.53538819259344</v>
      </c>
      <c r="S889" s="357">
        <v>9</v>
      </c>
      <c r="T889" s="108">
        <v>159.53538819259344</v>
      </c>
      <c r="U889" s="108">
        <v>0</v>
      </c>
      <c r="V889" s="108">
        <v>0</v>
      </c>
      <c r="X889" s="93">
        <v>31300</v>
      </c>
      <c r="Y889" s="93">
        <v>159.53538819259344</v>
      </c>
      <c r="Z889" s="93">
        <v>31400</v>
      </c>
      <c r="AA889" s="93">
        <v>114.06856274530018</v>
      </c>
      <c r="AB889" s="93">
        <v>39800</v>
      </c>
      <c r="AC889" s="93">
        <v>1145.4869658914163</v>
      </c>
      <c r="AH889" s="110">
        <v>0</v>
      </c>
      <c r="AI889" s="107">
        <v>0</v>
      </c>
      <c r="AJ889" s="97">
        <v>5.0969772585493112E-3</v>
      </c>
    </row>
    <row r="890" spans="2:36">
      <c r="B890" s="104">
        <v>2084011</v>
      </c>
      <c r="C890" s="86" t="s">
        <v>1914</v>
      </c>
      <c r="D890" s="85">
        <v>106</v>
      </c>
      <c r="E890" s="111">
        <v>2084011106</v>
      </c>
      <c r="F890" s="112" t="s">
        <v>1920</v>
      </c>
      <c r="G890" s="85" t="s">
        <v>640</v>
      </c>
      <c r="H890" s="86" t="s">
        <v>640</v>
      </c>
      <c r="I890" s="106">
        <v>0</v>
      </c>
      <c r="J890" s="106">
        <v>0</v>
      </c>
      <c r="K890" s="106">
        <v>0</v>
      </c>
      <c r="L890" s="106">
        <v>0</v>
      </c>
      <c r="M890" s="106">
        <v>0</v>
      </c>
      <c r="N890" s="106">
        <v>0</v>
      </c>
      <c r="O890" s="107">
        <v>0</v>
      </c>
      <c r="P890" s="107">
        <v>0</v>
      </c>
      <c r="Q890" s="121" t="s">
        <v>4217</v>
      </c>
      <c r="R890" s="107">
        <v>14043.787250006819</v>
      </c>
      <c r="S890" s="357">
        <v>9</v>
      </c>
      <c r="T890" s="108">
        <v>14043.787250006819</v>
      </c>
      <c r="U890" s="108">
        <v>0</v>
      </c>
      <c r="V890" s="108">
        <v>0</v>
      </c>
      <c r="X890" s="93">
        <v>589200</v>
      </c>
      <c r="Y890" s="93">
        <v>14043.787250006819</v>
      </c>
      <c r="Z890" s="93">
        <v>614600</v>
      </c>
      <c r="AA890" s="93">
        <v>11865.019467350594</v>
      </c>
      <c r="AB890" s="93">
        <v>1061900</v>
      </c>
      <c r="AC890" s="93">
        <v>30562.628368846599</v>
      </c>
      <c r="AH890" s="110">
        <v>0</v>
      </c>
      <c r="AI890" s="107">
        <v>0</v>
      </c>
      <c r="AJ890" s="97">
        <v>2.3835348353711504E-2</v>
      </c>
    </row>
    <row r="891" spans="2:36">
      <c r="B891" s="104">
        <v>2084011</v>
      </c>
      <c r="C891" s="86" t="s">
        <v>1914</v>
      </c>
      <c r="D891" s="85">
        <v>107</v>
      </c>
      <c r="E891" s="111">
        <v>2084011107</v>
      </c>
      <c r="F891" s="112" t="s">
        <v>1911</v>
      </c>
      <c r="G891" s="85" t="s">
        <v>640</v>
      </c>
      <c r="H891" s="86" t="s">
        <v>640</v>
      </c>
      <c r="I891" s="106">
        <v>0</v>
      </c>
      <c r="J891" s="106">
        <v>0</v>
      </c>
      <c r="K891" s="106">
        <v>0</v>
      </c>
      <c r="L891" s="106">
        <v>0</v>
      </c>
      <c r="M891" s="106">
        <v>0</v>
      </c>
      <c r="N891" s="106">
        <v>0</v>
      </c>
      <c r="O891" s="107">
        <v>0</v>
      </c>
      <c r="P891" s="107">
        <v>0</v>
      </c>
      <c r="Q891" s="121" t="s">
        <v>4217</v>
      </c>
      <c r="R891" s="107">
        <v>4206.6604745718314</v>
      </c>
      <c r="S891" s="357">
        <v>9</v>
      </c>
      <c r="T891" s="108">
        <v>4206.6604745718314</v>
      </c>
      <c r="U891" s="108">
        <v>0</v>
      </c>
      <c r="V891" s="108">
        <v>0</v>
      </c>
      <c r="X891" s="93">
        <v>333100</v>
      </c>
      <c r="Y891" s="93">
        <v>4206.6604745718314</v>
      </c>
      <c r="Z891" s="93">
        <v>318500</v>
      </c>
      <c r="AA891" s="93">
        <v>4305.8529844225704</v>
      </c>
      <c r="AB891" s="93">
        <v>233200</v>
      </c>
      <c r="AC891" s="93">
        <v>6711.7477498964381</v>
      </c>
      <c r="AH891" s="110">
        <v>0</v>
      </c>
      <c r="AI891" s="107">
        <v>0</v>
      </c>
      <c r="AJ891" s="97">
        <v>1.2628821598834678E-2</v>
      </c>
    </row>
    <row r="892" spans="2:36">
      <c r="B892" s="104">
        <v>2084011</v>
      </c>
      <c r="C892" s="86" t="s">
        <v>1914</v>
      </c>
      <c r="D892" s="85">
        <v>199</v>
      </c>
      <c r="E892" s="111">
        <v>2084011199</v>
      </c>
      <c r="F892" s="112" t="s">
        <v>1078</v>
      </c>
      <c r="G892" s="105">
        <v>169229</v>
      </c>
      <c r="H892" s="86" t="s">
        <v>1921</v>
      </c>
      <c r="I892" s="106">
        <v>17186259</v>
      </c>
      <c r="J892" s="106">
        <v>511181</v>
      </c>
      <c r="K892" s="106">
        <v>-719997</v>
      </c>
      <c r="L892" s="106">
        <v>-9147</v>
      </c>
      <c r="M892" s="106">
        <v>-44635</v>
      </c>
      <c r="N892" s="106">
        <v>-548</v>
      </c>
      <c r="O892" s="107">
        <v>16421627</v>
      </c>
      <c r="P892" s="107">
        <v>501486</v>
      </c>
      <c r="Q892" s="121" t="s">
        <v>4217</v>
      </c>
      <c r="R892" s="107">
        <v>4426.4019703915546</v>
      </c>
      <c r="S892" s="357">
        <v>9</v>
      </c>
      <c r="T892" s="108">
        <v>4426.4019703915546</v>
      </c>
      <c r="U892" s="108">
        <v>0</v>
      </c>
      <c r="V892" s="108">
        <v>-548</v>
      </c>
      <c r="X892" s="93">
        <v>350500</v>
      </c>
      <c r="Y892" s="93">
        <v>4426.4019703915546</v>
      </c>
      <c r="Z892" s="93">
        <v>326400</v>
      </c>
      <c r="AA892" s="93">
        <v>4412.6608026661288</v>
      </c>
      <c r="AB892" s="93">
        <v>308200</v>
      </c>
      <c r="AC892" s="93">
        <v>8870.3287157722189</v>
      </c>
      <c r="AH892" s="110">
        <v>46.979349500713269</v>
      </c>
      <c r="AI892" s="107">
        <v>16466262</v>
      </c>
      <c r="AJ892" s="97">
        <v>1.2628821598834678E-2</v>
      </c>
    </row>
    <row r="893" spans="2:36">
      <c r="B893" s="104">
        <v>2084011</v>
      </c>
      <c r="C893" s="86" t="s">
        <v>1914</v>
      </c>
      <c r="D893" s="85">
        <v>901</v>
      </c>
      <c r="E893" s="111">
        <v>2084011901</v>
      </c>
      <c r="F893" s="112" t="s">
        <v>981</v>
      </c>
      <c r="G893" s="105">
        <v>169291</v>
      </c>
      <c r="H893" s="86" t="s">
        <v>1922</v>
      </c>
      <c r="I893" s="106">
        <v>0</v>
      </c>
      <c r="J893" s="106">
        <v>0</v>
      </c>
      <c r="K893" s="106">
        <v>0</v>
      </c>
      <c r="L893" s="106">
        <v>0</v>
      </c>
      <c r="M893" s="106">
        <v>0</v>
      </c>
      <c r="N893" s="106">
        <v>0</v>
      </c>
      <c r="O893" s="107">
        <v>0</v>
      </c>
      <c r="P893" s="107">
        <v>0</v>
      </c>
      <c r="R893" s="107">
        <v>689</v>
      </c>
      <c r="T893" s="108">
        <v>689</v>
      </c>
      <c r="U893" s="108">
        <v>0</v>
      </c>
      <c r="V893" s="108">
        <v>0</v>
      </c>
      <c r="X893" s="93">
        <v>-41600</v>
      </c>
      <c r="Y893" s="93">
        <v>689</v>
      </c>
      <c r="Z893" s="93">
        <v>186600</v>
      </c>
      <c r="AA893" s="93">
        <v>46</v>
      </c>
      <c r="AB893" s="93">
        <v>74500</v>
      </c>
      <c r="AC893" s="93">
        <v>2144.1904261032787</v>
      </c>
      <c r="AH893" s="110">
        <v>0</v>
      </c>
      <c r="AI893" s="107">
        <v>0</v>
      </c>
      <c r="AJ893" s="97">
        <v>-1.6562500000000001E-2</v>
      </c>
    </row>
    <row r="894" spans="2:36" s="190" customFormat="1">
      <c r="B894" s="181">
        <v>2089011</v>
      </c>
      <c r="C894" s="182" t="s">
        <v>1923</v>
      </c>
      <c r="D894" s="183">
        <v>101</v>
      </c>
      <c r="E894" s="184">
        <v>2089011101</v>
      </c>
      <c r="F894" s="185" t="s">
        <v>1924</v>
      </c>
      <c r="G894" s="186">
        <v>169411</v>
      </c>
      <c r="H894" s="182" t="s">
        <v>1924</v>
      </c>
      <c r="I894" s="187">
        <v>2746413</v>
      </c>
      <c r="J894" s="187">
        <v>9829</v>
      </c>
      <c r="K894" s="187">
        <v>-82176</v>
      </c>
      <c r="L894" s="187">
        <v>-294</v>
      </c>
      <c r="M894" s="187">
        <v>9432</v>
      </c>
      <c r="N894" s="187">
        <v>0</v>
      </c>
      <c r="O894" s="188">
        <v>2673669</v>
      </c>
      <c r="P894" s="188">
        <v>9535</v>
      </c>
      <c r="S894" s="356"/>
      <c r="T894" s="191">
        <v>9829</v>
      </c>
      <c r="U894" s="191">
        <v>-294</v>
      </c>
      <c r="V894" s="191">
        <v>0</v>
      </c>
      <c r="X894" s="192">
        <v>2793600</v>
      </c>
      <c r="Y894" s="192">
        <v>9535</v>
      </c>
      <c r="Z894" s="192">
        <v>1484700</v>
      </c>
      <c r="AA894" s="192">
        <v>0</v>
      </c>
      <c r="AB894" s="192">
        <v>2626500</v>
      </c>
      <c r="AC894" s="192">
        <v>132300.30331498181</v>
      </c>
      <c r="AH894" s="193">
        <v>0.95369308419243981</v>
      </c>
      <c r="AI894" s="188">
        <v>2664237</v>
      </c>
      <c r="AJ894" s="194">
        <v>3.4131586483390607E-3</v>
      </c>
    </row>
    <row r="895" spans="2:36" s="190" customFormat="1" ht="24">
      <c r="B895" s="181">
        <v>2089011</v>
      </c>
      <c r="C895" s="182" t="s">
        <v>1923</v>
      </c>
      <c r="D895" s="183">
        <v>102</v>
      </c>
      <c r="E895" s="184">
        <v>2089011102</v>
      </c>
      <c r="F895" s="185" t="s">
        <v>1925</v>
      </c>
      <c r="G895" s="186">
        <v>169412</v>
      </c>
      <c r="H895" s="182" t="s">
        <v>1925</v>
      </c>
      <c r="I895" s="187">
        <v>20028814</v>
      </c>
      <c r="J895" s="187">
        <v>1745150</v>
      </c>
      <c r="K895" s="187">
        <v>78935</v>
      </c>
      <c r="L895" s="187">
        <v>-14197</v>
      </c>
      <c r="M895" s="187">
        <v>-15621</v>
      </c>
      <c r="N895" s="187">
        <v>-627</v>
      </c>
      <c r="O895" s="188">
        <v>20092128</v>
      </c>
      <c r="P895" s="188">
        <v>1730326</v>
      </c>
      <c r="S895" s="356"/>
      <c r="T895" s="191">
        <v>1745150</v>
      </c>
      <c r="U895" s="191">
        <v>-14197</v>
      </c>
      <c r="V895" s="191">
        <v>-627</v>
      </c>
      <c r="X895" s="192">
        <v>19864700</v>
      </c>
      <c r="Y895" s="192">
        <v>1730953</v>
      </c>
      <c r="Z895" s="192">
        <v>18003900</v>
      </c>
      <c r="AA895" s="192">
        <v>2451977</v>
      </c>
      <c r="AB895" s="192">
        <v>20294000</v>
      </c>
      <c r="AC895" s="192">
        <v>2301505.2764885165</v>
      </c>
      <c r="AH895" s="193">
        <v>1.0122352212719044</v>
      </c>
      <c r="AI895" s="188">
        <v>20107749</v>
      </c>
      <c r="AJ895" s="194">
        <v>8.7137132702734002E-2</v>
      </c>
    </row>
    <row r="896" spans="2:36" s="190" customFormat="1">
      <c r="B896" s="181">
        <v>2089011</v>
      </c>
      <c r="C896" s="182" t="s">
        <v>1923</v>
      </c>
      <c r="D896" s="183">
        <v>103</v>
      </c>
      <c r="E896" s="184">
        <v>2089011103</v>
      </c>
      <c r="F896" s="185" t="s">
        <v>1926</v>
      </c>
      <c r="G896" s="186">
        <v>169419</v>
      </c>
      <c r="H896" s="182" t="s">
        <v>1926</v>
      </c>
      <c r="I896" s="187">
        <v>9235969</v>
      </c>
      <c r="J896" s="187">
        <v>1953552</v>
      </c>
      <c r="K896" s="187">
        <v>73602</v>
      </c>
      <c r="L896" s="187">
        <v>-2476</v>
      </c>
      <c r="M896" s="187">
        <v>-17976</v>
      </c>
      <c r="N896" s="187">
        <v>4841</v>
      </c>
      <c r="O896" s="188">
        <v>9291595</v>
      </c>
      <c r="P896" s="188">
        <v>1955917</v>
      </c>
      <c r="S896" s="356"/>
      <c r="T896" s="191">
        <v>1953552</v>
      </c>
      <c r="U896" s="191">
        <v>-2476</v>
      </c>
      <c r="V896" s="191">
        <v>4841</v>
      </c>
      <c r="X896" s="192">
        <v>6801700</v>
      </c>
      <c r="Y896" s="192">
        <v>1951076</v>
      </c>
      <c r="Z896" s="192">
        <v>4935500</v>
      </c>
      <c r="AA896" s="192">
        <v>1598283</v>
      </c>
      <c r="AB896" s="192">
        <v>4153200</v>
      </c>
      <c r="AC896" s="192">
        <v>1187602.7227276829</v>
      </c>
      <c r="AH896" s="193">
        <v>1.3687123807283472</v>
      </c>
      <c r="AI896" s="188">
        <v>9309571</v>
      </c>
      <c r="AJ896" s="194">
        <v>0.28685122836937826</v>
      </c>
    </row>
    <row r="897" spans="2:36" s="190" customFormat="1">
      <c r="B897" s="181">
        <v>2089011</v>
      </c>
      <c r="C897" s="182" t="s">
        <v>1923</v>
      </c>
      <c r="D897" s="183"/>
      <c r="E897" s="184" t="s">
        <v>640</v>
      </c>
      <c r="F897" s="185" t="s">
        <v>640</v>
      </c>
      <c r="G897" s="186">
        <v>169491</v>
      </c>
      <c r="H897" s="182" t="s">
        <v>1927</v>
      </c>
      <c r="I897" s="187">
        <v>0</v>
      </c>
      <c r="J897" s="187">
        <v>0</v>
      </c>
      <c r="K897" s="187">
        <v>0</v>
      </c>
      <c r="L897" s="187">
        <v>0</v>
      </c>
      <c r="M897" s="187">
        <v>0</v>
      </c>
      <c r="N897" s="187">
        <v>0</v>
      </c>
      <c r="O897" s="188">
        <v>0</v>
      </c>
      <c r="P897" s="188">
        <v>0</v>
      </c>
      <c r="S897" s="356"/>
      <c r="T897" s="191">
        <v>0</v>
      </c>
      <c r="U897" s="191">
        <v>0</v>
      </c>
      <c r="V897" s="191">
        <v>0</v>
      </c>
      <c r="X897" s="192" t="s">
        <v>640</v>
      </c>
      <c r="Y897" s="192" t="s">
        <v>640</v>
      </c>
      <c r="Z897" s="192" t="s">
        <v>640</v>
      </c>
      <c r="AA897" s="192" t="s">
        <v>640</v>
      </c>
      <c r="AB897" s="192" t="s">
        <v>640</v>
      </c>
      <c r="AC897" s="192" t="s">
        <v>640</v>
      </c>
      <c r="AH897" s="193" t="s">
        <v>640</v>
      </c>
      <c r="AI897" s="188">
        <v>0</v>
      </c>
      <c r="AJ897" s="194" t="s">
        <v>640</v>
      </c>
    </row>
    <row r="898" spans="2:36" s="190" customFormat="1">
      <c r="B898" s="181">
        <v>2089011</v>
      </c>
      <c r="C898" s="182" t="s">
        <v>1923</v>
      </c>
      <c r="D898" s="183">
        <v>901</v>
      </c>
      <c r="E898" s="184">
        <v>2089011901</v>
      </c>
      <c r="F898" s="185" t="s">
        <v>981</v>
      </c>
      <c r="G898" s="183" t="s">
        <v>640</v>
      </c>
      <c r="H898" s="182" t="s">
        <v>640</v>
      </c>
      <c r="I898" s="187">
        <v>0</v>
      </c>
      <c r="J898" s="187">
        <v>0</v>
      </c>
      <c r="K898" s="187">
        <v>0</v>
      </c>
      <c r="L898" s="187">
        <v>0</v>
      </c>
      <c r="M898" s="187">
        <v>0</v>
      </c>
      <c r="N898" s="187">
        <v>0</v>
      </c>
      <c r="O898" s="188">
        <v>0</v>
      </c>
      <c r="P898" s="188">
        <v>0</v>
      </c>
      <c r="S898" s="356"/>
      <c r="T898" s="191">
        <v>4214</v>
      </c>
      <c r="U898" s="191">
        <v>0</v>
      </c>
      <c r="V898" s="191">
        <v>0</v>
      </c>
      <c r="X898" s="192">
        <v>-24200</v>
      </c>
      <c r="Y898" s="192">
        <v>4214</v>
      </c>
      <c r="Z898" s="192">
        <v>-39500</v>
      </c>
      <c r="AA898" s="192">
        <v>-1260</v>
      </c>
      <c r="AB898" s="192">
        <v>-10600</v>
      </c>
      <c r="AC898" s="192">
        <v>-4700.010775362166</v>
      </c>
      <c r="AH898" s="193">
        <v>0</v>
      </c>
      <c r="AI898" s="188">
        <v>0</v>
      </c>
      <c r="AJ898" s="194">
        <v>-0.17413223140495868</v>
      </c>
    </row>
    <row r="899" spans="2:36" s="145" customFormat="1">
      <c r="B899" s="138">
        <v>2089021</v>
      </c>
      <c r="C899" s="139" t="s">
        <v>1928</v>
      </c>
      <c r="D899" s="140">
        <v>101</v>
      </c>
      <c r="E899" s="141">
        <v>2089021101</v>
      </c>
      <c r="F899" s="142" t="s">
        <v>1929</v>
      </c>
      <c r="G899" s="150">
        <v>169511</v>
      </c>
      <c r="H899" s="139" t="s">
        <v>1929</v>
      </c>
      <c r="I899" s="143">
        <v>7918754</v>
      </c>
      <c r="J899" s="143">
        <v>0</v>
      </c>
      <c r="K899" s="143">
        <v>-511485</v>
      </c>
      <c r="L899" s="143">
        <v>0</v>
      </c>
      <c r="M899" s="143">
        <v>52463</v>
      </c>
      <c r="N899" s="143">
        <v>0</v>
      </c>
      <c r="O899" s="144">
        <v>7459732</v>
      </c>
      <c r="P899" s="144">
        <v>0</v>
      </c>
      <c r="S899" s="354"/>
      <c r="T899" s="146">
        <v>0</v>
      </c>
      <c r="U899" s="146">
        <v>0</v>
      </c>
      <c r="V899" s="146">
        <v>0</v>
      </c>
      <c r="X899" s="147">
        <v>7917200</v>
      </c>
      <c r="Y899" s="147">
        <v>0</v>
      </c>
      <c r="Z899" s="147">
        <v>10559000</v>
      </c>
      <c r="AA899" s="147">
        <v>0</v>
      </c>
      <c r="AB899" s="147">
        <v>22654300</v>
      </c>
      <c r="AC899" s="147">
        <v>0</v>
      </c>
      <c r="AH899" s="148">
        <v>0.93559200222300809</v>
      </c>
      <c r="AI899" s="144">
        <v>7407269</v>
      </c>
      <c r="AJ899" s="149">
        <v>0</v>
      </c>
    </row>
    <row r="900" spans="2:36" s="145" customFormat="1">
      <c r="B900" s="138">
        <v>2089021</v>
      </c>
      <c r="C900" s="139" t="s">
        <v>1928</v>
      </c>
      <c r="D900" s="140">
        <v>102</v>
      </c>
      <c r="E900" s="141">
        <v>2089021102</v>
      </c>
      <c r="F900" s="142" t="s">
        <v>1930</v>
      </c>
      <c r="G900" s="150">
        <v>169512</v>
      </c>
      <c r="H900" s="139" t="s">
        <v>1930</v>
      </c>
      <c r="I900" s="143">
        <v>48915</v>
      </c>
      <c r="J900" s="143">
        <v>0</v>
      </c>
      <c r="K900" s="143">
        <v>0</v>
      </c>
      <c r="L900" s="143">
        <v>0</v>
      </c>
      <c r="M900" s="143">
        <v>1132</v>
      </c>
      <c r="N900" s="143">
        <v>0</v>
      </c>
      <c r="O900" s="144">
        <v>50047</v>
      </c>
      <c r="P900" s="144">
        <v>0</v>
      </c>
      <c r="S900" s="354"/>
      <c r="T900" s="146">
        <v>0</v>
      </c>
      <c r="U900" s="146">
        <v>0</v>
      </c>
      <c r="V900" s="146">
        <v>0</v>
      </c>
      <c r="X900" s="147">
        <v>48900</v>
      </c>
      <c r="Y900" s="147">
        <v>0</v>
      </c>
      <c r="Z900" s="147">
        <v>0</v>
      </c>
      <c r="AA900" s="147">
        <v>0</v>
      </c>
      <c r="AB900" s="147">
        <v>0</v>
      </c>
      <c r="AC900" s="147">
        <v>0</v>
      </c>
      <c r="AH900" s="148">
        <v>1.0003067484662578</v>
      </c>
      <c r="AI900" s="144">
        <v>48915</v>
      </c>
      <c r="AJ900" s="149">
        <v>0</v>
      </c>
    </row>
    <row r="901" spans="2:36" s="145" customFormat="1">
      <c r="B901" s="138">
        <v>2089021</v>
      </c>
      <c r="C901" s="139" t="s">
        <v>1928</v>
      </c>
      <c r="D901" s="140">
        <v>201</v>
      </c>
      <c r="E901" s="141">
        <v>2089021201</v>
      </c>
      <c r="F901" s="142" t="s">
        <v>1931</v>
      </c>
      <c r="G901" s="150">
        <v>169513</v>
      </c>
      <c r="H901" s="139" t="s">
        <v>1931</v>
      </c>
      <c r="I901" s="143">
        <v>1801511</v>
      </c>
      <c r="J901" s="143">
        <v>0</v>
      </c>
      <c r="K901" s="143">
        <v>0</v>
      </c>
      <c r="L901" s="143">
        <v>0</v>
      </c>
      <c r="M901" s="143">
        <v>10968</v>
      </c>
      <c r="N901" s="143">
        <v>0</v>
      </c>
      <c r="O901" s="144">
        <v>1812479</v>
      </c>
      <c r="P901" s="144">
        <v>0</v>
      </c>
      <c r="S901" s="354"/>
      <c r="T901" s="146">
        <v>0</v>
      </c>
      <c r="U901" s="146">
        <v>0</v>
      </c>
      <c r="V901" s="146">
        <v>0</v>
      </c>
      <c r="X901" s="147">
        <v>2668500</v>
      </c>
      <c r="Y901" s="147">
        <v>0</v>
      </c>
      <c r="Z901" s="147">
        <v>2607500</v>
      </c>
      <c r="AA901" s="147">
        <v>0</v>
      </c>
      <c r="AB901" s="147">
        <v>6031500</v>
      </c>
      <c r="AC901" s="147">
        <v>0</v>
      </c>
      <c r="AH901" s="148">
        <v>0.67510249203672479</v>
      </c>
      <c r="AI901" s="144">
        <v>1801511</v>
      </c>
      <c r="AJ901" s="149">
        <v>0</v>
      </c>
    </row>
    <row r="902" spans="2:36" s="145" customFormat="1" ht="24">
      <c r="B902" s="138">
        <v>2089021</v>
      </c>
      <c r="C902" s="139" t="s">
        <v>1928</v>
      </c>
      <c r="D902" s="140">
        <v>402</v>
      </c>
      <c r="E902" s="141">
        <v>2089021402</v>
      </c>
      <c r="F902" s="142" t="s">
        <v>1932</v>
      </c>
      <c r="G902" s="150">
        <v>169514</v>
      </c>
      <c r="H902" s="139" t="s">
        <v>1932</v>
      </c>
      <c r="I902" s="143">
        <v>2196236</v>
      </c>
      <c r="J902" s="143">
        <v>0</v>
      </c>
      <c r="K902" s="143">
        <v>15844</v>
      </c>
      <c r="L902" s="143">
        <v>0</v>
      </c>
      <c r="M902" s="143">
        <v>3915</v>
      </c>
      <c r="N902" s="143">
        <v>0</v>
      </c>
      <c r="O902" s="144">
        <v>2215995</v>
      </c>
      <c r="P902" s="144">
        <v>0</v>
      </c>
      <c r="S902" s="354"/>
      <c r="T902" s="146">
        <v>0</v>
      </c>
      <c r="U902" s="146">
        <v>0</v>
      </c>
      <c r="V902" s="146">
        <v>0</v>
      </c>
      <c r="X902" s="147">
        <v>2141000</v>
      </c>
      <c r="Y902" s="147">
        <v>0</v>
      </c>
      <c r="Z902" s="147">
        <v>0</v>
      </c>
      <c r="AA902" s="147">
        <v>0</v>
      </c>
      <c r="AB902" s="147">
        <v>0</v>
      </c>
      <c r="AC902" s="147">
        <v>0</v>
      </c>
      <c r="AH902" s="148">
        <v>1.0331994395142456</v>
      </c>
      <c r="AI902" s="144">
        <v>2212080</v>
      </c>
      <c r="AJ902" s="149">
        <v>0</v>
      </c>
    </row>
    <row r="903" spans="2:36" s="145" customFormat="1">
      <c r="B903" s="138">
        <v>2089021</v>
      </c>
      <c r="C903" s="139" t="s">
        <v>1928</v>
      </c>
      <c r="D903" s="140">
        <v>301</v>
      </c>
      <c r="E903" s="141">
        <v>2089021301</v>
      </c>
      <c r="F903" s="142" t="s">
        <v>1933</v>
      </c>
      <c r="G903" s="150">
        <v>169515</v>
      </c>
      <c r="H903" s="139" t="s">
        <v>1933</v>
      </c>
      <c r="I903" s="143">
        <v>3947873</v>
      </c>
      <c r="J903" s="143">
        <v>26425</v>
      </c>
      <c r="K903" s="143">
        <v>-54845</v>
      </c>
      <c r="L903" s="143">
        <v>-17127</v>
      </c>
      <c r="M903" s="143">
        <v>-129342</v>
      </c>
      <c r="N903" s="143">
        <v>52</v>
      </c>
      <c r="O903" s="144">
        <v>3763686</v>
      </c>
      <c r="P903" s="144">
        <v>9350</v>
      </c>
      <c r="S903" s="354"/>
      <c r="T903" s="146">
        <v>26425</v>
      </c>
      <c r="U903" s="146">
        <v>-17127</v>
      </c>
      <c r="V903" s="146">
        <v>52</v>
      </c>
      <c r="X903" s="147">
        <v>4236500</v>
      </c>
      <c r="Y903" s="147">
        <v>9298</v>
      </c>
      <c r="Z903" s="147">
        <v>5899500</v>
      </c>
      <c r="AA903" s="147">
        <v>385745</v>
      </c>
      <c r="AB903" s="147">
        <v>1825900</v>
      </c>
      <c r="AC903" s="147">
        <v>0</v>
      </c>
      <c r="AH903" s="148">
        <v>0.91892552814823558</v>
      </c>
      <c r="AI903" s="144">
        <v>3893028</v>
      </c>
      <c r="AJ903" s="149">
        <v>2.1947362209370942E-3</v>
      </c>
    </row>
    <row r="904" spans="2:36" s="145" customFormat="1" ht="24">
      <c r="B904" s="138">
        <v>2089021</v>
      </c>
      <c r="C904" s="139" t="s">
        <v>1928</v>
      </c>
      <c r="D904" s="140">
        <v>401</v>
      </c>
      <c r="E904" s="141">
        <v>2089021401</v>
      </c>
      <c r="F904" s="142" t="s">
        <v>1934</v>
      </c>
      <c r="G904" s="150">
        <v>169516</v>
      </c>
      <c r="H904" s="139" t="s">
        <v>1934</v>
      </c>
      <c r="I904" s="143">
        <v>19093886</v>
      </c>
      <c r="J904" s="143">
        <v>178922</v>
      </c>
      <c r="K904" s="143">
        <v>-514654</v>
      </c>
      <c r="L904" s="143">
        <v>-1456</v>
      </c>
      <c r="M904" s="143">
        <v>-156644</v>
      </c>
      <c r="N904" s="143">
        <v>616</v>
      </c>
      <c r="O904" s="144">
        <v>18422588</v>
      </c>
      <c r="P904" s="144">
        <v>178082</v>
      </c>
      <c r="S904" s="354"/>
      <c r="T904" s="146">
        <v>178922</v>
      </c>
      <c r="U904" s="146">
        <v>-1456</v>
      </c>
      <c r="V904" s="146">
        <v>616</v>
      </c>
      <c r="X904" s="147">
        <v>19863700</v>
      </c>
      <c r="Y904" s="147">
        <v>177466</v>
      </c>
      <c r="Z904" s="147">
        <v>20149700</v>
      </c>
      <c r="AA904" s="147">
        <v>244643</v>
      </c>
      <c r="AB904" s="147">
        <v>29908000</v>
      </c>
      <c r="AC904" s="147">
        <v>906749.3048380164</v>
      </c>
      <c r="AH904" s="148">
        <v>0.93533591425565232</v>
      </c>
      <c r="AI904" s="144">
        <v>18579232</v>
      </c>
      <c r="AJ904" s="149">
        <v>8.9341864808671085E-3</v>
      </c>
    </row>
    <row r="905" spans="2:36" s="145" customFormat="1">
      <c r="B905" s="138">
        <v>2089021</v>
      </c>
      <c r="C905" s="139" t="s">
        <v>1928</v>
      </c>
      <c r="D905" s="140"/>
      <c r="E905" s="141" t="s">
        <v>640</v>
      </c>
      <c r="F905" s="142" t="s">
        <v>640</v>
      </c>
      <c r="G905" s="150">
        <v>169591</v>
      </c>
      <c r="H905" s="139" t="s">
        <v>1935</v>
      </c>
      <c r="I905" s="143">
        <v>0</v>
      </c>
      <c r="J905" s="143">
        <v>0</v>
      </c>
      <c r="K905" s="143">
        <v>0</v>
      </c>
      <c r="L905" s="143">
        <v>0</v>
      </c>
      <c r="M905" s="143">
        <v>0</v>
      </c>
      <c r="N905" s="143">
        <v>0</v>
      </c>
      <c r="O905" s="144">
        <v>0</v>
      </c>
      <c r="P905" s="144">
        <v>0</v>
      </c>
      <c r="S905" s="354"/>
      <c r="T905" s="146">
        <v>0</v>
      </c>
      <c r="U905" s="146">
        <v>0</v>
      </c>
      <c r="V905" s="146">
        <v>0</v>
      </c>
      <c r="X905" s="147" t="s">
        <v>640</v>
      </c>
      <c r="Y905" s="147" t="s">
        <v>640</v>
      </c>
      <c r="Z905" s="147" t="s">
        <v>640</v>
      </c>
      <c r="AA905" s="147" t="s">
        <v>640</v>
      </c>
      <c r="AB905" s="147" t="s">
        <v>640</v>
      </c>
      <c r="AC905" s="147" t="s">
        <v>640</v>
      </c>
      <c r="AH905" s="148" t="s">
        <v>640</v>
      </c>
      <c r="AI905" s="144">
        <v>0</v>
      </c>
      <c r="AJ905" s="149" t="s">
        <v>640</v>
      </c>
    </row>
    <row r="906" spans="2:36" s="145" customFormat="1">
      <c r="B906" s="138">
        <v>2089021</v>
      </c>
      <c r="C906" s="139" t="s">
        <v>1928</v>
      </c>
      <c r="D906" s="140">
        <v>901</v>
      </c>
      <c r="E906" s="141">
        <v>2089021901</v>
      </c>
      <c r="F906" s="142" t="s">
        <v>981</v>
      </c>
      <c r="G906" s="140" t="s">
        <v>640</v>
      </c>
      <c r="H906" s="139" t="s">
        <v>640</v>
      </c>
      <c r="I906" s="143">
        <v>0</v>
      </c>
      <c r="J906" s="143">
        <v>0</v>
      </c>
      <c r="K906" s="143">
        <v>0</v>
      </c>
      <c r="L906" s="143">
        <v>0</v>
      </c>
      <c r="M906" s="143">
        <v>0</v>
      </c>
      <c r="N906" s="143">
        <v>0</v>
      </c>
      <c r="O906" s="144">
        <v>0</v>
      </c>
      <c r="P906" s="144">
        <v>0</v>
      </c>
      <c r="S906" s="354"/>
      <c r="T906" s="146">
        <v>668</v>
      </c>
      <c r="U906" s="146">
        <v>0</v>
      </c>
      <c r="V906" s="146">
        <v>0</v>
      </c>
      <c r="X906" s="147">
        <v>-217500</v>
      </c>
      <c r="Y906" s="147">
        <v>668</v>
      </c>
      <c r="Z906" s="147">
        <v>157600</v>
      </c>
      <c r="AA906" s="147">
        <v>-2319</v>
      </c>
      <c r="AB906" s="147">
        <v>-11400</v>
      </c>
      <c r="AC906" s="147">
        <v>22672.641697105082</v>
      </c>
      <c r="AH906" s="148">
        <v>0</v>
      </c>
      <c r="AI906" s="144">
        <v>0</v>
      </c>
      <c r="AJ906" s="149">
        <v>-3.071264367816092E-3</v>
      </c>
    </row>
    <row r="907" spans="2:36">
      <c r="B907" s="104">
        <v>2089091</v>
      </c>
      <c r="C907" s="86" t="s">
        <v>1936</v>
      </c>
      <c r="E907" s="111" t="s">
        <v>640</v>
      </c>
      <c r="F907" s="112" t="s">
        <v>640</v>
      </c>
      <c r="G907" s="105">
        <v>162932</v>
      </c>
      <c r="H907" s="86" t="s">
        <v>140</v>
      </c>
      <c r="I907" s="106">
        <v>33205295</v>
      </c>
      <c r="J907" s="106">
        <v>163563</v>
      </c>
      <c r="K907" s="106">
        <v>-187403</v>
      </c>
      <c r="L907" s="106">
        <v>3144</v>
      </c>
      <c r="M907" s="106">
        <v>-231137</v>
      </c>
      <c r="N907" s="106">
        <v>-54</v>
      </c>
      <c r="O907" s="107">
        <v>32786755</v>
      </c>
      <c r="P907" s="107">
        <v>166653</v>
      </c>
      <c r="T907" s="108">
        <v>163563</v>
      </c>
      <c r="U907" s="108">
        <v>3144</v>
      </c>
      <c r="V907" s="108">
        <v>-54</v>
      </c>
      <c r="X907" s="93" t="s">
        <v>640</v>
      </c>
      <c r="Y907" s="93" t="s">
        <v>640</v>
      </c>
      <c r="Z907" s="93" t="s">
        <v>640</v>
      </c>
      <c r="AA907" s="93" t="s">
        <v>640</v>
      </c>
      <c r="AB907" s="93" t="s">
        <v>640</v>
      </c>
      <c r="AC907" s="93" t="s">
        <v>640</v>
      </c>
      <c r="AH907" s="110" t="s">
        <v>640</v>
      </c>
      <c r="AI907" s="107">
        <v>33017892</v>
      </c>
      <c r="AJ907" s="97" t="s">
        <v>640</v>
      </c>
    </row>
    <row r="908" spans="2:36">
      <c r="B908" s="104">
        <v>2089091</v>
      </c>
      <c r="C908" s="86" t="s">
        <v>1936</v>
      </c>
      <c r="D908" s="85">
        <v>101</v>
      </c>
      <c r="E908" s="111">
        <v>2089091101</v>
      </c>
      <c r="F908" s="112" t="s">
        <v>1937</v>
      </c>
      <c r="G908" s="85" t="s">
        <v>640</v>
      </c>
      <c r="H908" s="86" t="s">
        <v>640</v>
      </c>
      <c r="I908" s="106">
        <v>0</v>
      </c>
      <c r="J908" s="106">
        <v>0</v>
      </c>
      <c r="K908" s="106">
        <v>0</v>
      </c>
      <c r="L908" s="106">
        <v>0</v>
      </c>
      <c r="M908" s="106">
        <v>0</v>
      </c>
      <c r="N908" s="106">
        <v>0</v>
      </c>
      <c r="O908" s="107">
        <v>0</v>
      </c>
      <c r="P908" s="107">
        <v>0</v>
      </c>
      <c r="T908" s="108">
        <v>0</v>
      </c>
      <c r="U908" s="108">
        <v>0</v>
      </c>
      <c r="V908" s="108">
        <v>0</v>
      </c>
      <c r="X908" s="93">
        <v>1592600</v>
      </c>
      <c r="Y908" s="93">
        <v>0</v>
      </c>
      <c r="Z908" s="93">
        <v>2753900</v>
      </c>
      <c r="AA908" s="93">
        <v>0</v>
      </c>
      <c r="AB908" s="93">
        <v>3118400</v>
      </c>
      <c r="AC908" s="93">
        <v>0</v>
      </c>
      <c r="AH908" s="110">
        <v>0</v>
      </c>
      <c r="AI908" s="107">
        <v>0</v>
      </c>
      <c r="AJ908" s="97">
        <v>0</v>
      </c>
    </row>
    <row r="909" spans="2:36">
      <c r="B909" s="104">
        <v>2089091</v>
      </c>
      <c r="C909" s="86" t="s">
        <v>1936</v>
      </c>
      <c r="D909" s="85">
        <v>102</v>
      </c>
      <c r="E909" s="111">
        <v>2089091102</v>
      </c>
      <c r="F909" s="112" t="s">
        <v>1938</v>
      </c>
      <c r="G909" s="85" t="s">
        <v>640</v>
      </c>
      <c r="H909" s="86" t="s">
        <v>640</v>
      </c>
      <c r="I909" s="106">
        <v>0</v>
      </c>
      <c r="J909" s="106">
        <v>0</v>
      </c>
      <c r="K909" s="106">
        <v>0</v>
      </c>
      <c r="L909" s="106">
        <v>0</v>
      </c>
      <c r="M909" s="106">
        <v>0</v>
      </c>
      <c r="N909" s="106">
        <v>0</v>
      </c>
      <c r="O909" s="107">
        <v>0</v>
      </c>
      <c r="P909" s="107">
        <v>0</v>
      </c>
      <c r="Q909" s="114" t="s">
        <v>4207</v>
      </c>
      <c r="S909" s="362">
        <v>2</v>
      </c>
      <c r="T909" s="108">
        <v>17280.808988764045</v>
      </c>
      <c r="U909" s="108">
        <v>0</v>
      </c>
      <c r="V909" s="108">
        <v>0</v>
      </c>
      <c r="X909" s="93">
        <v>7020500</v>
      </c>
      <c r="Y909" s="93">
        <v>17280.808988764045</v>
      </c>
      <c r="Z909" s="93">
        <v>8492300</v>
      </c>
      <c r="AA909" s="93">
        <v>15800</v>
      </c>
      <c r="AB909" s="93">
        <v>4809600</v>
      </c>
      <c r="AC909" s="93">
        <v>31949.186440677964</v>
      </c>
      <c r="AH909" s="110">
        <v>0</v>
      </c>
      <c r="AI909" s="107">
        <v>0</v>
      </c>
      <c r="AJ909" s="97">
        <v>2.4614783831299831E-3</v>
      </c>
    </row>
    <row r="910" spans="2:36">
      <c r="B910" s="104">
        <v>2089091</v>
      </c>
      <c r="C910" s="86" t="s">
        <v>1936</v>
      </c>
      <c r="D910" s="85">
        <v>103</v>
      </c>
      <c r="E910" s="111">
        <v>2089091103</v>
      </c>
      <c r="F910" s="112" t="s">
        <v>1939</v>
      </c>
      <c r="G910" s="85" t="s">
        <v>640</v>
      </c>
      <c r="H910" s="86" t="s">
        <v>640</v>
      </c>
      <c r="I910" s="106">
        <v>0</v>
      </c>
      <c r="J910" s="106">
        <v>0</v>
      </c>
      <c r="K910" s="106">
        <v>0</v>
      </c>
      <c r="L910" s="106">
        <v>0</v>
      </c>
      <c r="M910" s="106">
        <v>0</v>
      </c>
      <c r="N910" s="106">
        <v>0</v>
      </c>
      <c r="O910" s="107">
        <v>0</v>
      </c>
      <c r="P910" s="107">
        <v>0</v>
      </c>
      <c r="T910" s="108">
        <v>0</v>
      </c>
      <c r="U910" s="108">
        <v>0</v>
      </c>
      <c r="V910" s="108">
        <v>0</v>
      </c>
      <c r="X910" s="93">
        <v>2409200</v>
      </c>
      <c r="Y910" s="93">
        <v>0</v>
      </c>
      <c r="Z910" s="93">
        <v>2232100</v>
      </c>
      <c r="AA910" s="93">
        <v>0</v>
      </c>
      <c r="AB910" s="93">
        <v>2101300</v>
      </c>
      <c r="AC910" s="93">
        <v>0</v>
      </c>
      <c r="AH910" s="110">
        <v>0</v>
      </c>
      <c r="AI910" s="107">
        <v>0</v>
      </c>
      <c r="AJ910" s="97">
        <v>0</v>
      </c>
    </row>
    <row r="911" spans="2:36">
      <c r="B911" s="104">
        <v>2089091</v>
      </c>
      <c r="C911" s="86" t="s">
        <v>1936</v>
      </c>
      <c r="D911" s="85">
        <v>104</v>
      </c>
      <c r="E911" s="111">
        <v>2089091104</v>
      </c>
      <c r="F911" s="112" t="s">
        <v>1940</v>
      </c>
      <c r="G911" s="85" t="s">
        <v>640</v>
      </c>
      <c r="H911" s="86" t="s">
        <v>640</v>
      </c>
      <c r="I911" s="106">
        <v>0</v>
      </c>
      <c r="J911" s="106">
        <v>0</v>
      </c>
      <c r="K911" s="106">
        <v>0</v>
      </c>
      <c r="L911" s="106">
        <v>0</v>
      </c>
      <c r="M911" s="106">
        <v>0</v>
      </c>
      <c r="N911" s="106">
        <v>0</v>
      </c>
      <c r="O911" s="107">
        <v>0</v>
      </c>
      <c r="P911" s="107">
        <v>0</v>
      </c>
      <c r="Q911" s="114" t="s">
        <v>4207</v>
      </c>
      <c r="S911" s="362">
        <v>2</v>
      </c>
      <c r="T911" s="108">
        <v>17991.429333333333</v>
      </c>
      <c r="U911" s="108">
        <v>0</v>
      </c>
      <c r="V911" s="108">
        <v>0</v>
      </c>
      <c r="X911" s="93">
        <v>165600</v>
      </c>
      <c r="Y911" s="93">
        <v>17991.429333333333</v>
      </c>
      <c r="Z911" s="93">
        <v>169200</v>
      </c>
      <c r="AA911" s="93">
        <v>25400</v>
      </c>
      <c r="AB911" s="93">
        <v>119500</v>
      </c>
      <c r="AC911" s="93">
        <v>17269.830508474573</v>
      </c>
      <c r="AH911" s="110">
        <v>0</v>
      </c>
      <c r="AI911" s="107">
        <v>0</v>
      </c>
      <c r="AJ911" s="97">
        <v>0.10864389694041868</v>
      </c>
    </row>
    <row r="912" spans="2:36" ht="24">
      <c r="B912" s="104">
        <v>2089091</v>
      </c>
      <c r="C912" s="86" t="s">
        <v>1936</v>
      </c>
      <c r="D912" s="85">
        <v>105</v>
      </c>
      <c r="E912" s="111">
        <v>2089091105</v>
      </c>
      <c r="F912" s="112" t="s">
        <v>1941</v>
      </c>
      <c r="G912" s="85" t="s">
        <v>640</v>
      </c>
      <c r="H912" s="86" t="s">
        <v>640</v>
      </c>
      <c r="I912" s="106">
        <v>0</v>
      </c>
      <c r="J912" s="106">
        <v>0</v>
      </c>
      <c r="K912" s="106">
        <v>0</v>
      </c>
      <c r="L912" s="106">
        <v>0</v>
      </c>
      <c r="M912" s="106">
        <v>0</v>
      </c>
      <c r="N912" s="106">
        <v>0</v>
      </c>
      <c r="O912" s="107">
        <v>0</v>
      </c>
      <c r="P912" s="107">
        <v>0</v>
      </c>
      <c r="T912" s="108">
        <v>0</v>
      </c>
      <c r="U912" s="108">
        <v>0</v>
      </c>
      <c r="V912" s="108">
        <v>0</v>
      </c>
      <c r="X912" s="93">
        <v>199900</v>
      </c>
      <c r="Y912" s="93">
        <v>0</v>
      </c>
      <c r="Z912" s="93">
        <v>175100</v>
      </c>
      <c r="AA912" s="93">
        <v>0</v>
      </c>
      <c r="AB912" s="93">
        <v>349300</v>
      </c>
      <c r="AC912" s="93">
        <v>0</v>
      </c>
      <c r="AH912" s="110">
        <v>0</v>
      </c>
      <c r="AI912" s="107">
        <v>0</v>
      </c>
      <c r="AJ912" s="97">
        <v>0</v>
      </c>
    </row>
    <row r="913" spans="2:36">
      <c r="B913" s="104">
        <v>2089091</v>
      </c>
      <c r="C913" s="86" t="s">
        <v>1936</v>
      </c>
      <c r="D913" s="85">
        <v>106</v>
      </c>
      <c r="E913" s="111">
        <v>2089091106</v>
      </c>
      <c r="F913" s="112" t="s">
        <v>1942</v>
      </c>
      <c r="G913" s="85" t="s">
        <v>640</v>
      </c>
      <c r="H913" s="86" t="s">
        <v>640</v>
      </c>
      <c r="I913" s="106">
        <v>0</v>
      </c>
      <c r="J913" s="106">
        <v>0</v>
      </c>
      <c r="K913" s="106">
        <v>0</v>
      </c>
      <c r="L913" s="106">
        <v>0</v>
      </c>
      <c r="M913" s="106">
        <v>0</v>
      </c>
      <c r="N913" s="106">
        <v>0</v>
      </c>
      <c r="O913" s="107">
        <v>0</v>
      </c>
      <c r="P913" s="107">
        <v>0</v>
      </c>
      <c r="T913" s="108">
        <v>0</v>
      </c>
      <c r="U913" s="108">
        <v>0</v>
      </c>
      <c r="V913" s="108">
        <v>0</v>
      </c>
      <c r="X913" s="93">
        <v>966700</v>
      </c>
      <c r="Y913" s="93">
        <v>0</v>
      </c>
      <c r="Z913" s="93">
        <v>0</v>
      </c>
      <c r="AA913" s="93">
        <v>0</v>
      </c>
      <c r="AB913" s="93">
        <v>0</v>
      </c>
      <c r="AC913" s="93">
        <v>0</v>
      </c>
      <c r="AH913" s="110">
        <v>0</v>
      </c>
      <c r="AI913" s="107">
        <v>0</v>
      </c>
      <c r="AJ913" s="97">
        <v>0</v>
      </c>
    </row>
    <row r="914" spans="2:36">
      <c r="B914" s="104">
        <v>2089091</v>
      </c>
      <c r="C914" s="86" t="s">
        <v>1936</v>
      </c>
      <c r="D914" s="85">
        <v>201</v>
      </c>
      <c r="E914" s="111">
        <v>2089091201</v>
      </c>
      <c r="F914" s="112" t="s">
        <v>1943</v>
      </c>
      <c r="G914" s="85" t="s">
        <v>640</v>
      </c>
      <c r="H914" s="86" t="s">
        <v>640</v>
      </c>
      <c r="I914" s="106">
        <v>0</v>
      </c>
      <c r="J914" s="106">
        <v>0</v>
      </c>
      <c r="K914" s="106">
        <v>0</v>
      </c>
      <c r="L914" s="106">
        <v>0</v>
      </c>
      <c r="M914" s="106">
        <v>0</v>
      </c>
      <c r="N914" s="106">
        <v>0</v>
      </c>
      <c r="O914" s="107">
        <v>0</v>
      </c>
      <c r="P914" s="107">
        <v>0</v>
      </c>
      <c r="T914" s="108">
        <v>0</v>
      </c>
      <c r="U914" s="108">
        <v>0</v>
      </c>
      <c r="V914" s="108">
        <v>0</v>
      </c>
      <c r="X914" s="93">
        <v>18391600</v>
      </c>
      <c r="Y914" s="93">
        <v>0</v>
      </c>
      <c r="Z914" s="93">
        <v>17380300</v>
      </c>
      <c r="AA914" s="93">
        <v>0</v>
      </c>
      <c r="AB914" s="93">
        <v>17782700</v>
      </c>
      <c r="AC914" s="93">
        <v>0</v>
      </c>
      <c r="AH914" s="110">
        <v>0</v>
      </c>
      <c r="AI914" s="107">
        <v>0</v>
      </c>
      <c r="AJ914" s="97">
        <v>0</v>
      </c>
    </row>
    <row r="915" spans="2:36">
      <c r="B915" s="104">
        <v>2089091</v>
      </c>
      <c r="C915" s="86" t="s">
        <v>1936</v>
      </c>
      <c r="D915" s="85">
        <v>202</v>
      </c>
      <c r="E915" s="111">
        <v>2089091202</v>
      </c>
      <c r="F915" s="112" t="s">
        <v>1944</v>
      </c>
      <c r="G915" s="85" t="s">
        <v>640</v>
      </c>
      <c r="H915" s="86" t="s">
        <v>640</v>
      </c>
      <c r="I915" s="106">
        <v>0</v>
      </c>
      <c r="J915" s="106">
        <v>0</v>
      </c>
      <c r="K915" s="106">
        <v>0</v>
      </c>
      <c r="L915" s="106">
        <v>0</v>
      </c>
      <c r="M915" s="106">
        <v>0</v>
      </c>
      <c r="N915" s="106">
        <v>0</v>
      </c>
      <c r="O915" s="107">
        <v>0</v>
      </c>
      <c r="P915" s="107">
        <v>0</v>
      </c>
      <c r="T915" s="108">
        <v>0</v>
      </c>
      <c r="U915" s="108">
        <v>0</v>
      </c>
      <c r="V915" s="108">
        <v>0</v>
      </c>
      <c r="X915" s="93">
        <v>1632600</v>
      </c>
      <c r="Y915" s="93">
        <v>0</v>
      </c>
      <c r="Z915" s="93">
        <v>1683400</v>
      </c>
      <c r="AA915" s="93">
        <v>0</v>
      </c>
      <c r="AB915" s="93">
        <v>970300</v>
      </c>
      <c r="AC915" s="93">
        <v>0</v>
      </c>
      <c r="AH915" s="110">
        <v>0</v>
      </c>
      <c r="AI915" s="107">
        <v>0</v>
      </c>
      <c r="AJ915" s="97">
        <v>0</v>
      </c>
    </row>
    <row r="916" spans="2:36">
      <c r="B916" s="104">
        <v>2089091</v>
      </c>
      <c r="C916" s="86" t="s">
        <v>1936</v>
      </c>
      <c r="D916" s="85">
        <v>901</v>
      </c>
      <c r="E916" s="111">
        <v>2089091901</v>
      </c>
      <c r="F916" s="112" t="s">
        <v>981</v>
      </c>
      <c r="G916" s="85" t="s">
        <v>640</v>
      </c>
      <c r="H916" s="86" t="s">
        <v>640</v>
      </c>
      <c r="I916" s="106">
        <v>0</v>
      </c>
      <c r="J916" s="106">
        <v>0</v>
      </c>
      <c r="K916" s="106">
        <v>0</v>
      </c>
      <c r="L916" s="106">
        <v>0</v>
      </c>
      <c r="M916" s="106">
        <v>0</v>
      </c>
      <c r="N916" s="106">
        <v>0</v>
      </c>
      <c r="O916" s="107">
        <v>0</v>
      </c>
      <c r="P916" s="107">
        <v>0</v>
      </c>
      <c r="T916" s="108">
        <v>-54</v>
      </c>
      <c r="U916" s="108">
        <v>0</v>
      </c>
      <c r="V916" s="108">
        <v>0</v>
      </c>
      <c r="X916" s="93">
        <v>-231100</v>
      </c>
      <c r="Y916" s="93">
        <v>-54</v>
      </c>
      <c r="Z916" s="93">
        <v>106700</v>
      </c>
      <c r="AA916" s="93">
        <v>-640</v>
      </c>
      <c r="AB916" s="93">
        <v>229800</v>
      </c>
      <c r="AC916" s="93">
        <v>1726.9830508474577</v>
      </c>
      <c r="AH916" s="110">
        <v>0</v>
      </c>
      <c r="AI916" s="107">
        <v>0</v>
      </c>
      <c r="AJ916" s="97">
        <v>2.3366508005192557E-4</v>
      </c>
    </row>
    <row r="917" spans="2:36" s="145" customFormat="1" ht="24">
      <c r="B917" s="138">
        <v>2089099</v>
      </c>
      <c r="C917" s="139" t="s">
        <v>1945</v>
      </c>
      <c r="D917" s="140">
        <v>101</v>
      </c>
      <c r="E917" s="141">
        <v>2089099101</v>
      </c>
      <c r="F917" s="142" t="s">
        <v>1946</v>
      </c>
      <c r="G917" s="150">
        <v>164611</v>
      </c>
      <c r="H917" s="139" t="s">
        <v>1946</v>
      </c>
      <c r="I917" s="143">
        <v>178485</v>
      </c>
      <c r="J917" s="143">
        <v>918</v>
      </c>
      <c r="K917" s="143">
        <v>2637</v>
      </c>
      <c r="L917" s="143">
        <v>14</v>
      </c>
      <c r="M917" s="143">
        <v>28</v>
      </c>
      <c r="N917" s="143">
        <v>0</v>
      </c>
      <c r="O917" s="144">
        <v>181150</v>
      </c>
      <c r="P917" s="144">
        <v>932</v>
      </c>
      <c r="Q917" s="151" t="s">
        <v>4207</v>
      </c>
      <c r="R917" s="151"/>
      <c r="S917" s="360">
        <v>2</v>
      </c>
      <c r="T917" s="146">
        <v>1194.6666666666667</v>
      </c>
      <c r="U917" s="146">
        <v>14</v>
      </c>
      <c r="V917" s="146">
        <v>0</v>
      </c>
      <c r="X917" s="147">
        <v>174400</v>
      </c>
      <c r="Y917" s="147">
        <v>1194.6666666666667</v>
      </c>
      <c r="Z917" s="147">
        <v>195000</v>
      </c>
      <c r="AA917" s="147">
        <v>1500</v>
      </c>
      <c r="AB917" s="147">
        <v>613900</v>
      </c>
      <c r="AC917" s="147">
        <v>5207.5933881180108</v>
      </c>
      <c r="AH917" s="148">
        <v>1.0385435779816514</v>
      </c>
      <c r="AI917" s="144">
        <v>181122</v>
      </c>
      <c r="AJ917" s="149">
        <v>6.850152905198777E-3</v>
      </c>
    </row>
    <row r="918" spans="2:36" s="145" customFormat="1" ht="24">
      <c r="B918" s="138">
        <v>2089099</v>
      </c>
      <c r="C918" s="139" t="s">
        <v>1945</v>
      </c>
      <c r="D918" s="140">
        <v>102</v>
      </c>
      <c r="E918" s="141">
        <v>2089099102</v>
      </c>
      <c r="F918" s="142" t="s">
        <v>1947</v>
      </c>
      <c r="G918" s="150">
        <v>164612</v>
      </c>
      <c r="H918" s="139" t="s">
        <v>1947</v>
      </c>
      <c r="I918" s="143">
        <v>2690231</v>
      </c>
      <c r="J918" s="143">
        <v>185293</v>
      </c>
      <c r="K918" s="143">
        <v>69709</v>
      </c>
      <c r="L918" s="143">
        <v>4802</v>
      </c>
      <c r="M918" s="143">
        <v>714</v>
      </c>
      <c r="N918" s="143">
        <v>0</v>
      </c>
      <c r="O918" s="144">
        <v>2760654</v>
      </c>
      <c r="P918" s="144">
        <v>190095</v>
      </c>
      <c r="Q918" s="151"/>
      <c r="R918" s="151"/>
      <c r="S918" s="360">
        <v>1</v>
      </c>
      <c r="T918" s="146">
        <v>109251.3963709356</v>
      </c>
      <c r="U918" s="146">
        <v>2831.3277100226815</v>
      </c>
      <c r="V918" s="146">
        <v>0</v>
      </c>
      <c r="X918" s="147">
        <v>1627300</v>
      </c>
      <c r="Y918" s="147">
        <v>112082.72408095829</v>
      </c>
      <c r="Z918" s="147">
        <v>2072500</v>
      </c>
      <c r="AA918" s="147">
        <v>127784</v>
      </c>
      <c r="AB918" s="147">
        <v>2232400</v>
      </c>
      <c r="AC918" s="147">
        <v>25336.944753728014</v>
      </c>
      <c r="AH918" s="148">
        <v>1.6960240889817488</v>
      </c>
      <c r="AI918" s="144">
        <v>2759940</v>
      </c>
      <c r="AJ918" s="149">
        <v>6.8876497315159033E-2</v>
      </c>
    </row>
    <row r="919" spans="2:36" s="145" customFormat="1" ht="24">
      <c r="B919" s="138">
        <v>2089099</v>
      </c>
      <c r="C919" s="139" t="s">
        <v>1945</v>
      </c>
      <c r="D919" s="140">
        <v>103</v>
      </c>
      <c r="E919" s="141">
        <v>2089099103</v>
      </c>
      <c r="F919" s="142" t="s">
        <v>1948</v>
      </c>
      <c r="G919" s="150">
        <v>164613</v>
      </c>
      <c r="H919" s="139" t="s">
        <v>1948</v>
      </c>
      <c r="I919" s="143">
        <v>250402</v>
      </c>
      <c r="J919" s="143">
        <v>0</v>
      </c>
      <c r="K919" s="143">
        <v>0</v>
      </c>
      <c r="L919" s="143">
        <v>0</v>
      </c>
      <c r="M919" s="143">
        <v>-550</v>
      </c>
      <c r="N919" s="143">
        <v>0</v>
      </c>
      <c r="O919" s="144">
        <v>249852</v>
      </c>
      <c r="P919" s="144">
        <v>0</v>
      </c>
      <c r="Q919" s="151"/>
      <c r="R919" s="151"/>
      <c r="S919" s="360"/>
      <c r="T919" s="146">
        <v>0</v>
      </c>
      <c r="U919" s="146">
        <v>0</v>
      </c>
      <c r="V919" s="146">
        <v>0</v>
      </c>
      <c r="X919" s="147">
        <v>177900</v>
      </c>
      <c r="Y919" s="147">
        <v>0</v>
      </c>
      <c r="Z919" s="147">
        <v>254100</v>
      </c>
      <c r="AA919" s="147">
        <v>0</v>
      </c>
      <c r="AB919" s="147">
        <v>158300</v>
      </c>
      <c r="AC919" s="147">
        <v>0</v>
      </c>
      <c r="AH919" s="148">
        <v>1.4075435637998877</v>
      </c>
      <c r="AI919" s="144">
        <v>250402</v>
      </c>
      <c r="AJ919" s="149">
        <v>0</v>
      </c>
    </row>
    <row r="920" spans="2:36" s="145" customFormat="1" ht="24">
      <c r="B920" s="138">
        <v>2089099</v>
      </c>
      <c r="C920" s="139" t="s">
        <v>1945</v>
      </c>
      <c r="D920" s="140">
        <v>104</v>
      </c>
      <c r="E920" s="141">
        <v>2089099104</v>
      </c>
      <c r="F920" s="142" t="s">
        <v>1949</v>
      </c>
      <c r="G920" s="140" t="s">
        <v>640</v>
      </c>
      <c r="H920" s="139" t="s">
        <v>640</v>
      </c>
      <c r="I920" s="143">
        <v>0</v>
      </c>
      <c r="J920" s="143">
        <v>0</v>
      </c>
      <c r="K920" s="143">
        <v>0</v>
      </c>
      <c r="L920" s="143">
        <v>0</v>
      </c>
      <c r="M920" s="143">
        <v>0</v>
      </c>
      <c r="N920" s="143">
        <v>0</v>
      </c>
      <c r="O920" s="144">
        <v>0</v>
      </c>
      <c r="P920" s="144">
        <v>0</v>
      </c>
      <c r="Q920" s="151" t="s">
        <v>4207</v>
      </c>
      <c r="R920" s="151"/>
      <c r="S920" s="360">
        <v>2</v>
      </c>
      <c r="T920" s="146">
        <v>178.65</v>
      </c>
      <c r="U920" s="146">
        <v>0</v>
      </c>
      <c r="V920" s="146">
        <v>0</v>
      </c>
      <c r="X920" s="147">
        <v>1263000</v>
      </c>
      <c r="Y920" s="147">
        <v>178.65</v>
      </c>
      <c r="Z920" s="147">
        <v>1167800</v>
      </c>
      <c r="AA920" s="147">
        <v>1000</v>
      </c>
      <c r="AB920" s="147">
        <v>0</v>
      </c>
      <c r="AC920" s="147">
        <v>0</v>
      </c>
      <c r="AH920" s="148">
        <v>0</v>
      </c>
      <c r="AI920" s="144">
        <v>0</v>
      </c>
      <c r="AJ920" s="149">
        <v>1.4144893111638955E-4</v>
      </c>
    </row>
    <row r="921" spans="2:36" s="145" customFormat="1" ht="24">
      <c r="B921" s="138">
        <v>2089099</v>
      </c>
      <c r="C921" s="139" t="s">
        <v>1945</v>
      </c>
      <c r="D921" s="140">
        <v>105</v>
      </c>
      <c r="E921" s="141">
        <v>2089099105</v>
      </c>
      <c r="F921" s="142" t="s">
        <v>1950</v>
      </c>
      <c r="G921" s="150">
        <v>164619</v>
      </c>
      <c r="H921" s="139" t="s">
        <v>1950</v>
      </c>
      <c r="I921" s="143">
        <v>5004305</v>
      </c>
      <c r="J921" s="143">
        <v>90119</v>
      </c>
      <c r="K921" s="143">
        <v>97452</v>
      </c>
      <c r="L921" s="143">
        <v>1755</v>
      </c>
      <c r="M921" s="143">
        <v>-3555</v>
      </c>
      <c r="N921" s="143">
        <v>251</v>
      </c>
      <c r="O921" s="144">
        <v>5098202</v>
      </c>
      <c r="P921" s="144">
        <v>92125</v>
      </c>
      <c r="S921" s="354"/>
      <c r="T921" s="146">
        <v>90119</v>
      </c>
      <c r="U921" s="146">
        <v>1755</v>
      </c>
      <c r="V921" s="146">
        <v>251</v>
      </c>
      <c r="X921" s="147">
        <v>3714900</v>
      </c>
      <c r="Y921" s="147">
        <v>91874</v>
      </c>
      <c r="Z921" s="147">
        <v>3364600</v>
      </c>
      <c r="AA921" s="147">
        <v>72500</v>
      </c>
      <c r="AB921" s="147">
        <v>9209400</v>
      </c>
      <c r="AC921" s="147">
        <v>67899.006098923302</v>
      </c>
      <c r="AH921" s="148">
        <v>1.3733228350695847</v>
      </c>
      <c r="AI921" s="144">
        <v>5101757</v>
      </c>
      <c r="AJ921" s="149">
        <v>2.4731217529408597E-2</v>
      </c>
    </row>
    <row r="922" spans="2:36" s="145" customFormat="1" ht="24">
      <c r="B922" s="138">
        <v>2089099</v>
      </c>
      <c r="C922" s="139" t="s">
        <v>1945</v>
      </c>
      <c r="D922" s="140"/>
      <c r="E922" s="141" t="s">
        <v>640</v>
      </c>
      <c r="F922" s="142" t="s">
        <v>640</v>
      </c>
      <c r="G922" s="150">
        <v>164691</v>
      </c>
      <c r="H922" s="139" t="s">
        <v>1951</v>
      </c>
      <c r="I922" s="143">
        <v>0</v>
      </c>
      <c r="J922" s="143">
        <v>0</v>
      </c>
      <c r="K922" s="143">
        <v>0</v>
      </c>
      <c r="L922" s="143">
        <v>0</v>
      </c>
      <c r="M922" s="143">
        <v>0</v>
      </c>
      <c r="N922" s="143">
        <v>0</v>
      </c>
      <c r="O922" s="144">
        <v>0</v>
      </c>
      <c r="P922" s="144">
        <v>0</v>
      </c>
      <c r="S922" s="354"/>
      <c r="T922" s="146">
        <v>0</v>
      </c>
      <c r="U922" s="146">
        <v>0</v>
      </c>
      <c r="V922" s="146">
        <v>0</v>
      </c>
      <c r="X922" s="147" t="s">
        <v>640</v>
      </c>
      <c r="Y922" s="147" t="s">
        <v>640</v>
      </c>
      <c r="Z922" s="147" t="s">
        <v>640</v>
      </c>
      <c r="AA922" s="147" t="s">
        <v>640</v>
      </c>
      <c r="AB922" s="147" t="s">
        <v>640</v>
      </c>
      <c r="AC922" s="147" t="s">
        <v>640</v>
      </c>
      <c r="AH922" s="148" t="s">
        <v>640</v>
      </c>
      <c r="AI922" s="144">
        <v>0</v>
      </c>
      <c r="AJ922" s="149" t="s">
        <v>640</v>
      </c>
    </row>
    <row r="923" spans="2:36" s="145" customFormat="1" ht="24">
      <c r="B923" s="138">
        <v>2089099</v>
      </c>
      <c r="C923" s="139" t="s">
        <v>1945</v>
      </c>
      <c r="D923" s="140">
        <v>201</v>
      </c>
      <c r="E923" s="141">
        <v>2089099201</v>
      </c>
      <c r="F923" s="142" t="s">
        <v>1952</v>
      </c>
      <c r="G923" s="150">
        <v>164711</v>
      </c>
      <c r="H923" s="139" t="s">
        <v>1952</v>
      </c>
      <c r="I923" s="143">
        <v>254052</v>
      </c>
      <c r="J923" s="143">
        <v>7065</v>
      </c>
      <c r="K923" s="143">
        <v>-18171</v>
      </c>
      <c r="L923" s="143">
        <v>-505</v>
      </c>
      <c r="M923" s="143">
        <v>43</v>
      </c>
      <c r="N923" s="143">
        <v>0</v>
      </c>
      <c r="O923" s="144">
        <v>235924</v>
      </c>
      <c r="P923" s="144">
        <v>6560</v>
      </c>
      <c r="S923" s="354"/>
      <c r="T923" s="146">
        <v>7065</v>
      </c>
      <c r="U923" s="146">
        <v>-505</v>
      </c>
      <c r="V923" s="146">
        <v>0</v>
      </c>
      <c r="X923" s="147">
        <v>275000</v>
      </c>
      <c r="Y923" s="147">
        <v>6560</v>
      </c>
      <c r="Z923" s="147">
        <v>1024300</v>
      </c>
      <c r="AA923" s="147">
        <v>5508</v>
      </c>
      <c r="AB923" s="147">
        <v>1425700</v>
      </c>
      <c r="AC923" s="147">
        <v>8512.4122690390559</v>
      </c>
      <c r="AH923" s="148">
        <v>0.85774909090909091</v>
      </c>
      <c r="AI923" s="144">
        <v>235881</v>
      </c>
      <c r="AJ923" s="149">
        <v>2.3854545454545455E-2</v>
      </c>
    </row>
    <row r="924" spans="2:36" s="145" customFormat="1" ht="24">
      <c r="B924" s="138">
        <v>2089099</v>
      </c>
      <c r="C924" s="139" t="s">
        <v>1945</v>
      </c>
      <c r="D924" s="140"/>
      <c r="E924" s="141" t="s">
        <v>640</v>
      </c>
      <c r="F924" s="142" t="s">
        <v>640</v>
      </c>
      <c r="G924" s="150">
        <v>164791</v>
      </c>
      <c r="H924" s="139" t="s">
        <v>1953</v>
      </c>
      <c r="I924" s="143">
        <v>0</v>
      </c>
      <c r="J924" s="143">
        <v>0</v>
      </c>
      <c r="K924" s="143">
        <v>0</v>
      </c>
      <c r="L924" s="143">
        <v>0</v>
      </c>
      <c r="M924" s="143">
        <v>0</v>
      </c>
      <c r="N924" s="143">
        <v>0</v>
      </c>
      <c r="O924" s="144">
        <v>0</v>
      </c>
      <c r="P924" s="144">
        <v>0</v>
      </c>
      <c r="S924" s="354"/>
      <c r="T924" s="146">
        <v>0</v>
      </c>
      <c r="U924" s="146">
        <v>0</v>
      </c>
      <c r="V924" s="146">
        <v>0</v>
      </c>
      <c r="X924" s="147" t="s">
        <v>640</v>
      </c>
      <c r="Y924" s="147" t="s">
        <v>640</v>
      </c>
      <c r="Z924" s="147" t="s">
        <v>640</v>
      </c>
      <c r="AA924" s="147" t="s">
        <v>640</v>
      </c>
      <c r="AB924" s="147" t="s">
        <v>640</v>
      </c>
      <c r="AC924" s="147" t="s">
        <v>640</v>
      </c>
      <c r="AH924" s="148" t="s">
        <v>640</v>
      </c>
      <c r="AI924" s="144">
        <v>0</v>
      </c>
      <c r="AJ924" s="149" t="s">
        <v>640</v>
      </c>
    </row>
    <row r="925" spans="2:36" s="145" customFormat="1" ht="24">
      <c r="B925" s="138">
        <v>2089099</v>
      </c>
      <c r="C925" s="139" t="s">
        <v>1945</v>
      </c>
      <c r="D925" s="140">
        <v>301</v>
      </c>
      <c r="E925" s="141">
        <v>2089099301</v>
      </c>
      <c r="F925" s="142" t="s">
        <v>1954</v>
      </c>
      <c r="G925" s="150"/>
      <c r="H925" s="139"/>
      <c r="I925" s="143">
        <v>0</v>
      </c>
      <c r="J925" s="143">
        <v>0</v>
      </c>
      <c r="K925" s="143">
        <v>0</v>
      </c>
      <c r="L925" s="143">
        <v>0</v>
      </c>
      <c r="M925" s="143">
        <v>0</v>
      </c>
      <c r="N925" s="143">
        <v>0</v>
      </c>
      <c r="O925" s="144">
        <v>0</v>
      </c>
      <c r="P925" s="144">
        <v>0</v>
      </c>
      <c r="S925" s="354"/>
      <c r="T925" s="146">
        <v>0</v>
      </c>
      <c r="U925" s="146">
        <v>0</v>
      </c>
      <c r="V925" s="146">
        <v>0</v>
      </c>
      <c r="X925" s="147">
        <v>367400</v>
      </c>
      <c r="Y925" s="147">
        <v>0</v>
      </c>
      <c r="Z925" s="147">
        <v>367400</v>
      </c>
      <c r="AA925" s="147">
        <v>0</v>
      </c>
      <c r="AB925" s="147">
        <v>449000</v>
      </c>
      <c r="AC925" s="147">
        <v>0</v>
      </c>
      <c r="AH925" s="148">
        <v>0</v>
      </c>
      <c r="AI925" s="144">
        <v>0</v>
      </c>
      <c r="AJ925" s="149">
        <v>0</v>
      </c>
    </row>
    <row r="926" spans="2:36" s="145" customFormat="1" ht="24">
      <c r="B926" s="138">
        <v>2089099</v>
      </c>
      <c r="C926" s="139" t="s">
        <v>1945</v>
      </c>
      <c r="D926" s="140">
        <v>302</v>
      </c>
      <c r="E926" s="141">
        <v>2089099302</v>
      </c>
      <c r="F926" s="142" t="s">
        <v>1955</v>
      </c>
      <c r="G926" s="150">
        <v>169111</v>
      </c>
      <c r="H926" s="139" t="s">
        <v>1956</v>
      </c>
      <c r="I926" s="143">
        <v>2357902</v>
      </c>
      <c r="J926" s="143">
        <v>0</v>
      </c>
      <c r="K926" s="143">
        <v>-2590</v>
      </c>
      <c r="L926" s="143">
        <v>0</v>
      </c>
      <c r="M926" s="143">
        <v>8549</v>
      </c>
      <c r="N926" s="143">
        <v>0</v>
      </c>
      <c r="O926" s="144">
        <v>2363861</v>
      </c>
      <c r="P926" s="144">
        <v>0</v>
      </c>
      <c r="S926" s="354"/>
      <c r="T926" s="146">
        <v>0</v>
      </c>
      <c r="U926" s="146">
        <v>0</v>
      </c>
      <c r="V926" s="146">
        <v>0</v>
      </c>
      <c r="X926" s="147">
        <v>1996600</v>
      </c>
      <c r="Y926" s="147">
        <v>0</v>
      </c>
      <c r="Z926" s="147">
        <v>603800</v>
      </c>
      <c r="AA926" s="147">
        <v>0</v>
      </c>
      <c r="AB926" s="147">
        <v>1193800</v>
      </c>
      <c r="AC926" s="147">
        <v>0</v>
      </c>
      <c r="AH926" s="148">
        <v>1.1796614244215167</v>
      </c>
      <c r="AI926" s="144">
        <v>2355312</v>
      </c>
      <c r="AJ926" s="149">
        <v>0</v>
      </c>
    </row>
    <row r="927" spans="2:36" s="145" customFormat="1" ht="24">
      <c r="B927" s="138">
        <v>2089099</v>
      </c>
      <c r="C927" s="139" t="s">
        <v>1945</v>
      </c>
      <c r="D927" s="140">
        <v>303</v>
      </c>
      <c r="E927" s="141">
        <v>2089099303</v>
      </c>
      <c r="F927" s="142" t="s">
        <v>1957</v>
      </c>
      <c r="G927" s="150">
        <v>169119</v>
      </c>
      <c r="H927" s="139" t="s">
        <v>1957</v>
      </c>
      <c r="I927" s="143">
        <v>919527</v>
      </c>
      <c r="J927" s="143">
        <v>0</v>
      </c>
      <c r="K927" s="143">
        <v>7118</v>
      </c>
      <c r="L927" s="143">
        <v>0</v>
      </c>
      <c r="M927" s="143">
        <v>3273</v>
      </c>
      <c r="N927" s="143">
        <v>0</v>
      </c>
      <c r="O927" s="144">
        <v>929918</v>
      </c>
      <c r="P927" s="144">
        <v>0</v>
      </c>
      <c r="S927" s="354"/>
      <c r="T927" s="146">
        <v>0</v>
      </c>
      <c r="U927" s="146">
        <v>0</v>
      </c>
      <c r="V927" s="146">
        <v>0</v>
      </c>
      <c r="X927" s="147">
        <v>920700</v>
      </c>
      <c r="Y927" s="147">
        <v>0</v>
      </c>
      <c r="Z927" s="147">
        <v>1036400</v>
      </c>
      <c r="AA927" s="147">
        <v>86342</v>
      </c>
      <c r="AB927" s="147">
        <v>504800</v>
      </c>
      <c r="AC927" s="147">
        <v>75409.958101016586</v>
      </c>
      <c r="AH927" s="148">
        <v>1.0064570435538178</v>
      </c>
      <c r="AI927" s="144">
        <v>926645</v>
      </c>
      <c r="AJ927" s="149">
        <v>0</v>
      </c>
    </row>
    <row r="928" spans="2:36" s="145" customFormat="1" ht="24">
      <c r="B928" s="138">
        <v>2089099</v>
      </c>
      <c r="C928" s="139" t="s">
        <v>1945</v>
      </c>
      <c r="D928" s="140">
        <v>304</v>
      </c>
      <c r="E928" s="141">
        <v>2089099304</v>
      </c>
      <c r="F928" s="142" t="s">
        <v>1958</v>
      </c>
      <c r="G928" s="150">
        <v>169121</v>
      </c>
      <c r="H928" s="139" t="s">
        <v>1958</v>
      </c>
      <c r="I928" s="143">
        <v>1139182</v>
      </c>
      <c r="J928" s="143">
        <v>0</v>
      </c>
      <c r="K928" s="143">
        <v>7243</v>
      </c>
      <c r="L928" s="143">
        <v>0</v>
      </c>
      <c r="M928" s="143">
        <v>-33445</v>
      </c>
      <c r="N928" s="143">
        <v>0</v>
      </c>
      <c r="O928" s="144">
        <v>1112980</v>
      </c>
      <c r="P928" s="144">
        <v>0</v>
      </c>
      <c r="S928" s="354"/>
      <c r="T928" s="146">
        <v>0</v>
      </c>
      <c r="U928" s="146">
        <v>0</v>
      </c>
      <c r="V928" s="146">
        <v>0</v>
      </c>
      <c r="X928" s="147">
        <v>1142000</v>
      </c>
      <c r="Y928" s="147">
        <v>0</v>
      </c>
      <c r="Z928" s="147">
        <v>1854800</v>
      </c>
      <c r="AA928" s="147">
        <v>0</v>
      </c>
      <c r="AB928" s="147">
        <v>1064900</v>
      </c>
      <c r="AC928" s="147">
        <v>0</v>
      </c>
      <c r="AH928" s="148">
        <v>1.0038747810858144</v>
      </c>
      <c r="AI928" s="144">
        <v>1146425</v>
      </c>
      <c r="AJ928" s="149">
        <v>0</v>
      </c>
    </row>
    <row r="929" spans="2:36" s="145" customFormat="1" ht="24">
      <c r="B929" s="138">
        <v>2089099</v>
      </c>
      <c r="C929" s="139" t="s">
        <v>1945</v>
      </c>
      <c r="D929" s="140">
        <v>401</v>
      </c>
      <c r="E929" s="141">
        <v>2089099401</v>
      </c>
      <c r="F929" s="142" t="s">
        <v>1959</v>
      </c>
      <c r="G929" s="150">
        <v>169311</v>
      </c>
      <c r="H929" s="139" t="s">
        <v>1959</v>
      </c>
      <c r="I929" s="143">
        <v>1456756</v>
      </c>
      <c r="J929" s="143">
        <v>0</v>
      </c>
      <c r="K929" s="143">
        <v>-75370</v>
      </c>
      <c r="L929" s="143">
        <v>0</v>
      </c>
      <c r="M929" s="143">
        <v>-5995</v>
      </c>
      <c r="N929" s="143">
        <v>0</v>
      </c>
      <c r="O929" s="144">
        <v>1375391</v>
      </c>
      <c r="P929" s="144">
        <v>0</v>
      </c>
      <c r="S929" s="354"/>
      <c r="T929" s="146">
        <v>0</v>
      </c>
      <c r="U929" s="146">
        <v>0</v>
      </c>
      <c r="V929" s="146">
        <v>0</v>
      </c>
      <c r="X929" s="147">
        <v>1454400</v>
      </c>
      <c r="Y929" s="147">
        <v>0</v>
      </c>
      <c r="Z929" s="147">
        <v>962100</v>
      </c>
      <c r="AA929" s="147">
        <v>2265</v>
      </c>
      <c r="AB929" s="147">
        <v>712300</v>
      </c>
      <c r="AC929" s="147">
        <v>44965.565985865127</v>
      </c>
      <c r="AH929" s="148">
        <v>0.94979785478547851</v>
      </c>
      <c r="AI929" s="144">
        <v>1381386</v>
      </c>
      <c r="AJ929" s="149">
        <v>0</v>
      </c>
    </row>
    <row r="930" spans="2:36" s="145" customFormat="1" ht="24">
      <c r="B930" s="138">
        <v>2089099</v>
      </c>
      <c r="C930" s="139" t="s">
        <v>1945</v>
      </c>
      <c r="D930" s="140">
        <v>402</v>
      </c>
      <c r="E930" s="141">
        <v>2089099402</v>
      </c>
      <c r="F930" s="142" t="s">
        <v>1960</v>
      </c>
      <c r="G930" s="150">
        <v>169312</v>
      </c>
      <c r="H930" s="139" t="s">
        <v>1960</v>
      </c>
      <c r="I930" s="143">
        <v>2520014</v>
      </c>
      <c r="J930" s="143">
        <v>66528</v>
      </c>
      <c r="K930" s="143">
        <v>-118112</v>
      </c>
      <c r="L930" s="143">
        <v>-62787</v>
      </c>
      <c r="M930" s="143">
        <v>8540</v>
      </c>
      <c r="N930" s="143">
        <v>-4</v>
      </c>
      <c r="O930" s="144">
        <v>2410442</v>
      </c>
      <c r="P930" s="144">
        <v>3737</v>
      </c>
      <c r="S930" s="354"/>
      <c r="T930" s="146">
        <v>66528</v>
      </c>
      <c r="U930" s="146">
        <v>-62787</v>
      </c>
      <c r="V930" s="146">
        <v>-4</v>
      </c>
      <c r="X930" s="147">
        <v>2551000</v>
      </c>
      <c r="Y930" s="147">
        <v>3741</v>
      </c>
      <c r="Z930" s="147">
        <v>2807800</v>
      </c>
      <c r="AA930" s="147">
        <v>33566</v>
      </c>
      <c r="AB930" s="147">
        <v>3960900</v>
      </c>
      <c r="AC930" s="147">
        <v>51074.473614234346</v>
      </c>
      <c r="AH930" s="148">
        <v>0.94155311642493145</v>
      </c>
      <c r="AI930" s="144">
        <v>2401902</v>
      </c>
      <c r="AJ930" s="149">
        <v>1.4664837318698551E-3</v>
      </c>
    </row>
    <row r="931" spans="2:36" s="145" customFormat="1" ht="24">
      <c r="B931" s="138">
        <v>2089099</v>
      </c>
      <c r="C931" s="139" t="s">
        <v>1945</v>
      </c>
      <c r="D931" s="140">
        <v>403</v>
      </c>
      <c r="E931" s="141">
        <v>2089099403</v>
      </c>
      <c r="F931" s="142" t="s">
        <v>1961</v>
      </c>
      <c r="G931" s="150">
        <v>169313</v>
      </c>
      <c r="H931" s="139" t="s">
        <v>1961</v>
      </c>
      <c r="I931" s="143">
        <v>12519904</v>
      </c>
      <c r="J931" s="143">
        <v>1257517</v>
      </c>
      <c r="K931" s="143">
        <v>364601</v>
      </c>
      <c r="L931" s="143">
        <v>324739</v>
      </c>
      <c r="M931" s="143">
        <v>-39714</v>
      </c>
      <c r="N931" s="143">
        <v>-1016</v>
      </c>
      <c r="O931" s="144">
        <v>12844791</v>
      </c>
      <c r="P931" s="144">
        <v>1581240</v>
      </c>
      <c r="S931" s="354"/>
      <c r="T931" s="146">
        <v>1257517</v>
      </c>
      <c r="U931" s="146">
        <v>324739</v>
      </c>
      <c r="V931" s="146">
        <v>-1016</v>
      </c>
      <c r="X931" s="147">
        <v>12433600</v>
      </c>
      <c r="Y931" s="147">
        <v>1582256</v>
      </c>
      <c r="Z931" s="147">
        <v>11822200</v>
      </c>
      <c r="AA931" s="147">
        <v>1224522</v>
      </c>
      <c r="AB931" s="147">
        <v>9826000</v>
      </c>
      <c r="AC931" s="147">
        <v>2473106.1292225821</v>
      </c>
      <c r="AH931" s="148">
        <v>1.0362650398919058</v>
      </c>
      <c r="AI931" s="144">
        <v>12884505</v>
      </c>
      <c r="AJ931" s="149">
        <v>0.1272564663492472</v>
      </c>
    </row>
    <row r="932" spans="2:36" s="145" customFormat="1" ht="24">
      <c r="B932" s="138">
        <v>2089099</v>
      </c>
      <c r="C932" s="139" t="s">
        <v>1945</v>
      </c>
      <c r="D932" s="140"/>
      <c r="E932" s="141" t="s">
        <v>640</v>
      </c>
      <c r="F932" s="142" t="s">
        <v>640</v>
      </c>
      <c r="G932" s="150">
        <v>169391</v>
      </c>
      <c r="H932" s="139" t="s">
        <v>1962</v>
      </c>
      <c r="I932" s="143">
        <v>0</v>
      </c>
      <c r="J932" s="143">
        <v>0</v>
      </c>
      <c r="K932" s="143">
        <v>0</v>
      </c>
      <c r="L932" s="143">
        <v>0</v>
      </c>
      <c r="M932" s="143">
        <v>0</v>
      </c>
      <c r="N932" s="143">
        <v>0</v>
      </c>
      <c r="O932" s="144">
        <v>0</v>
      </c>
      <c r="P932" s="144">
        <v>0</v>
      </c>
      <c r="S932" s="354"/>
      <c r="T932" s="146">
        <v>0</v>
      </c>
      <c r="U932" s="146">
        <v>0</v>
      </c>
      <c r="V932" s="146">
        <v>0</v>
      </c>
      <c r="X932" s="147" t="s">
        <v>640</v>
      </c>
      <c r="Y932" s="147" t="s">
        <v>640</v>
      </c>
      <c r="Z932" s="147" t="s">
        <v>640</v>
      </c>
      <c r="AA932" s="147" t="s">
        <v>640</v>
      </c>
      <c r="AB932" s="147" t="s">
        <v>640</v>
      </c>
      <c r="AC932" s="147" t="s">
        <v>640</v>
      </c>
      <c r="AH932" s="148" t="s">
        <v>640</v>
      </c>
      <c r="AI932" s="144">
        <v>0</v>
      </c>
      <c r="AJ932" s="149" t="s">
        <v>640</v>
      </c>
    </row>
    <row r="933" spans="2:36" s="145" customFormat="1" ht="24">
      <c r="B933" s="138">
        <v>2089099</v>
      </c>
      <c r="C933" s="139" t="s">
        <v>1945</v>
      </c>
      <c r="D933" s="140">
        <v>501</v>
      </c>
      <c r="E933" s="141">
        <v>2089099501</v>
      </c>
      <c r="F933" s="142" t="s">
        <v>1963</v>
      </c>
      <c r="G933" s="150">
        <v>169611</v>
      </c>
      <c r="H933" s="139" t="s">
        <v>1963</v>
      </c>
      <c r="I933" s="143">
        <v>5678031</v>
      </c>
      <c r="J933" s="143">
        <v>79939</v>
      </c>
      <c r="K933" s="143">
        <v>16545</v>
      </c>
      <c r="L933" s="143">
        <v>233</v>
      </c>
      <c r="M933" s="143">
        <v>-27659</v>
      </c>
      <c r="N933" s="143">
        <v>69</v>
      </c>
      <c r="O933" s="144">
        <v>5666917</v>
      </c>
      <c r="P933" s="144">
        <v>80241</v>
      </c>
      <c r="S933" s="354"/>
      <c r="T933" s="146">
        <v>79939</v>
      </c>
      <c r="U933" s="146">
        <v>233</v>
      </c>
      <c r="V933" s="146">
        <v>69</v>
      </c>
      <c r="X933" s="147">
        <v>5661300</v>
      </c>
      <c r="Y933" s="147">
        <v>80172</v>
      </c>
      <c r="Z933" s="147">
        <v>7225300</v>
      </c>
      <c r="AA933" s="147">
        <v>496128</v>
      </c>
      <c r="AB933" s="147">
        <v>3810000</v>
      </c>
      <c r="AC933" s="147">
        <v>56282.067002352349</v>
      </c>
      <c r="AH933" s="148">
        <v>1.0058778019182872</v>
      </c>
      <c r="AI933" s="144">
        <v>5694576</v>
      </c>
      <c r="AJ933" s="149">
        <v>1.4161411689894546E-2</v>
      </c>
    </row>
    <row r="934" spans="2:36" s="145" customFormat="1" ht="24">
      <c r="B934" s="138">
        <v>2089099</v>
      </c>
      <c r="C934" s="139" t="s">
        <v>1945</v>
      </c>
      <c r="D934" s="140">
        <v>502</v>
      </c>
      <c r="E934" s="141">
        <v>2089099502</v>
      </c>
      <c r="F934" s="142" t="s">
        <v>1964</v>
      </c>
      <c r="G934" s="150">
        <v>169612</v>
      </c>
      <c r="H934" s="139" t="s">
        <v>1964</v>
      </c>
      <c r="I934" s="143">
        <v>1289116</v>
      </c>
      <c r="J934" s="143">
        <v>0</v>
      </c>
      <c r="K934" s="143">
        <v>8256</v>
      </c>
      <c r="L934" s="143">
        <v>0</v>
      </c>
      <c r="M934" s="143">
        <v>-3630</v>
      </c>
      <c r="N934" s="143">
        <v>0</v>
      </c>
      <c r="O934" s="144">
        <v>1293742</v>
      </c>
      <c r="P934" s="144">
        <v>0</v>
      </c>
      <c r="S934" s="354"/>
      <c r="T934" s="146">
        <v>0</v>
      </c>
      <c r="U934" s="146">
        <v>0</v>
      </c>
      <c r="V934" s="146">
        <v>0</v>
      </c>
      <c r="X934" s="147">
        <v>1302300</v>
      </c>
      <c r="Y934" s="147">
        <v>0</v>
      </c>
      <c r="Z934" s="147">
        <v>1076200</v>
      </c>
      <c r="AA934" s="147">
        <v>9167</v>
      </c>
      <c r="AB934" s="147">
        <v>843800</v>
      </c>
      <c r="AC934" s="147">
        <v>0</v>
      </c>
      <c r="AH934" s="148">
        <v>0.99621592566996853</v>
      </c>
      <c r="AI934" s="144">
        <v>1297372</v>
      </c>
      <c r="AJ934" s="149">
        <v>0</v>
      </c>
    </row>
    <row r="935" spans="2:36" s="145" customFormat="1" ht="24">
      <c r="B935" s="138">
        <v>2089099</v>
      </c>
      <c r="C935" s="139" t="s">
        <v>1945</v>
      </c>
      <c r="D935" s="140"/>
      <c r="E935" s="141" t="s">
        <v>640</v>
      </c>
      <c r="F935" s="142" t="s">
        <v>640</v>
      </c>
      <c r="G935" s="150">
        <v>169691</v>
      </c>
      <c r="H935" s="139" t="s">
        <v>1965</v>
      </c>
      <c r="I935" s="143">
        <v>0</v>
      </c>
      <c r="J935" s="143">
        <v>0</v>
      </c>
      <c r="K935" s="143">
        <v>0</v>
      </c>
      <c r="L935" s="143">
        <v>0</v>
      </c>
      <c r="M935" s="143">
        <v>0</v>
      </c>
      <c r="N935" s="143">
        <v>0</v>
      </c>
      <c r="O935" s="144">
        <v>0</v>
      </c>
      <c r="P935" s="144">
        <v>0</v>
      </c>
      <c r="S935" s="354"/>
      <c r="T935" s="146">
        <v>0</v>
      </c>
      <c r="U935" s="146">
        <v>0</v>
      </c>
      <c r="V935" s="146">
        <v>0</v>
      </c>
      <c r="X935" s="147" t="s">
        <v>640</v>
      </c>
      <c r="Y935" s="147" t="s">
        <v>640</v>
      </c>
      <c r="Z935" s="147" t="s">
        <v>640</v>
      </c>
      <c r="AA935" s="147" t="s">
        <v>640</v>
      </c>
      <c r="AB935" s="147" t="s">
        <v>640</v>
      </c>
      <c r="AC935" s="147" t="s">
        <v>640</v>
      </c>
      <c r="AH935" s="148" t="s">
        <v>640</v>
      </c>
      <c r="AI935" s="144">
        <v>0</v>
      </c>
      <c r="AJ935" s="149" t="s">
        <v>640</v>
      </c>
    </row>
    <row r="936" spans="2:36" s="145" customFormat="1" ht="24">
      <c r="B936" s="138">
        <v>2089099</v>
      </c>
      <c r="C936" s="139" t="s">
        <v>1945</v>
      </c>
      <c r="D936" s="140">
        <v>601</v>
      </c>
      <c r="E936" s="141">
        <v>2089099601</v>
      </c>
      <c r="F936" s="142" t="s">
        <v>1966</v>
      </c>
      <c r="G936" s="150">
        <v>169711</v>
      </c>
      <c r="H936" s="139" t="s">
        <v>1966</v>
      </c>
      <c r="I936" s="143">
        <v>15244447</v>
      </c>
      <c r="J936" s="143">
        <v>4355036</v>
      </c>
      <c r="K936" s="143">
        <v>-26580</v>
      </c>
      <c r="L936" s="143">
        <v>4609</v>
      </c>
      <c r="M936" s="143">
        <v>-31739</v>
      </c>
      <c r="N936" s="143">
        <v>-11671</v>
      </c>
      <c r="O936" s="144">
        <v>15186128</v>
      </c>
      <c r="P936" s="144">
        <v>4347974</v>
      </c>
      <c r="S936" s="354"/>
      <c r="T936" s="146">
        <v>4355036</v>
      </c>
      <c r="U936" s="146">
        <v>4609</v>
      </c>
      <c r="V936" s="146">
        <v>-11671</v>
      </c>
      <c r="X936" s="147">
        <v>11894000</v>
      </c>
      <c r="Y936" s="147">
        <v>4359645</v>
      </c>
      <c r="Z936" s="147">
        <v>8961200</v>
      </c>
      <c r="AA936" s="147">
        <v>2644287</v>
      </c>
      <c r="AB936" s="147">
        <v>9929900</v>
      </c>
      <c r="AC936" s="147">
        <v>3879056.1979877502</v>
      </c>
      <c r="AH936" s="148">
        <v>1.2794574575416175</v>
      </c>
      <c r="AI936" s="144">
        <v>15217867</v>
      </c>
      <c r="AJ936" s="149">
        <v>0.3665415335463259</v>
      </c>
    </row>
    <row r="937" spans="2:36" s="145" customFormat="1" ht="24">
      <c r="B937" s="138">
        <v>2089099</v>
      </c>
      <c r="C937" s="139" t="s">
        <v>1945</v>
      </c>
      <c r="D937" s="140"/>
      <c r="E937" s="141" t="s">
        <v>640</v>
      </c>
      <c r="F937" s="142" t="s">
        <v>640</v>
      </c>
      <c r="G937" s="150">
        <v>169791</v>
      </c>
      <c r="H937" s="139" t="s">
        <v>1967</v>
      </c>
      <c r="I937" s="143">
        <v>0</v>
      </c>
      <c r="J937" s="143">
        <v>0</v>
      </c>
      <c r="K937" s="143">
        <v>0</v>
      </c>
      <c r="L937" s="143">
        <v>0</v>
      </c>
      <c r="M937" s="143">
        <v>0</v>
      </c>
      <c r="N937" s="143">
        <v>0</v>
      </c>
      <c r="O937" s="144">
        <v>0</v>
      </c>
      <c r="P937" s="144">
        <v>0</v>
      </c>
      <c r="S937" s="354"/>
      <c r="T937" s="146">
        <v>0</v>
      </c>
      <c r="U937" s="146">
        <v>0</v>
      </c>
      <c r="V937" s="146">
        <v>0</v>
      </c>
      <c r="X937" s="147" t="s">
        <v>640</v>
      </c>
      <c r="Y937" s="147" t="s">
        <v>640</v>
      </c>
      <c r="Z937" s="147" t="s">
        <v>640</v>
      </c>
      <c r="AA937" s="147" t="s">
        <v>640</v>
      </c>
      <c r="AB937" s="147" t="s">
        <v>640</v>
      </c>
      <c r="AC937" s="147" t="s">
        <v>640</v>
      </c>
      <c r="AH937" s="148" t="s">
        <v>640</v>
      </c>
      <c r="AI937" s="144">
        <v>0</v>
      </c>
      <c r="AJ937" s="149" t="s">
        <v>640</v>
      </c>
    </row>
    <row r="938" spans="2:36" s="145" customFormat="1" ht="24">
      <c r="B938" s="138">
        <v>2089099</v>
      </c>
      <c r="C938" s="139" t="s">
        <v>1945</v>
      </c>
      <c r="D938" s="140">
        <v>701</v>
      </c>
      <c r="E938" s="141">
        <v>2089099701</v>
      </c>
      <c r="F938" s="142" t="s">
        <v>1968</v>
      </c>
      <c r="G938" s="150">
        <v>169911</v>
      </c>
      <c r="H938" s="139" t="s">
        <v>1968</v>
      </c>
      <c r="I938" s="143">
        <v>2726053</v>
      </c>
      <c r="J938" s="143">
        <v>0</v>
      </c>
      <c r="K938" s="143">
        <v>131448</v>
      </c>
      <c r="L938" s="143">
        <v>0</v>
      </c>
      <c r="M938" s="143">
        <v>-5319</v>
      </c>
      <c r="N938" s="143">
        <v>0</v>
      </c>
      <c r="O938" s="144">
        <v>2852182</v>
      </c>
      <c r="P938" s="144">
        <v>0</v>
      </c>
      <c r="S938" s="354"/>
      <c r="T938" s="146">
        <v>0</v>
      </c>
      <c r="U938" s="146">
        <v>0</v>
      </c>
      <c r="V938" s="146">
        <v>0</v>
      </c>
      <c r="X938" s="147">
        <v>2742800</v>
      </c>
      <c r="Y938" s="147">
        <v>0</v>
      </c>
      <c r="Z938" s="147">
        <v>1665000</v>
      </c>
      <c r="AA938" s="147">
        <v>0</v>
      </c>
      <c r="AB938" s="147">
        <v>2880300</v>
      </c>
      <c r="AC938" s="147">
        <v>10615.478829625175</v>
      </c>
      <c r="AH938" s="148">
        <v>1.0418189441446697</v>
      </c>
      <c r="AI938" s="144">
        <v>2857501</v>
      </c>
      <c r="AJ938" s="149">
        <v>0</v>
      </c>
    </row>
    <row r="939" spans="2:36" s="145" customFormat="1" ht="24">
      <c r="B939" s="138">
        <v>2089099</v>
      </c>
      <c r="C939" s="139" t="s">
        <v>1945</v>
      </c>
      <c r="D939" s="140">
        <v>702</v>
      </c>
      <c r="E939" s="141">
        <v>2089099702</v>
      </c>
      <c r="F939" s="142" t="s">
        <v>1969</v>
      </c>
      <c r="G939" s="150"/>
      <c r="H939" s="139"/>
      <c r="I939" s="143">
        <v>0</v>
      </c>
      <c r="J939" s="143">
        <v>0</v>
      </c>
      <c r="K939" s="143">
        <v>0</v>
      </c>
      <c r="L939" s="143">
        <v>0</v>
      </c>
      <c r="M939" s="143">
        <v>0</v>
      </c>
      <c r="N939" s="143">
        <v>0</v>
      </c>
      <c r="O939" s="144">
        <v>0</v>
      </c>
      <c r="P939" s="144">
        <v>0</v>
      </c>
      <c r="S939" s="354"/>
      <c r="T939" s="146">
        <v>0</v>
      </c>
      <c r="U939" s="146">
        <v>0</v>
      </c>
      <c r="V939" s="146">
        <v>0</v>
      </c>
      <c r="X939" s="147">
        <v>184400</v>
      </c>
      <c r="Y939" s="147">
        <v>0</v>
      </c>
      <c r="Z939" s="147">
        <v>240200</v>
      </c>
      <c r="AA939" s="147">
        <v>0</v>
      </c>
      <c r="AB939" s="147">
        <v>385700</v>
      </c>
      <c r="AC939" s="147">
        <v>0</v>
      </c>
      <c r="AH939" s="148">
        <v>0</v>
      </c>
      <c r="AI939" s="144">
        <v>0</v>
      </c>
      <c r="AJ939" s="149">
        <v>0</v>
      </c>
    </row>
    <row r="940" spans="2:36" s="145" customFormat="1" ht="24">
      <c r="B940" s="138">
        <v>2089099</v>
      </c>
      <c r="C940" s="139" t="s">
        <v>1945</v>
      </c>
      <c r="D940" s="140">
        <v>703</v>
      </c>
      <c r="E940" s="141">
        <v>2089099703</v>
      </c>
      <c r="F940" s="142" t="s">
        <v>1970</v>
      </c>
      <c r="G940" s="150">
        <v>169912</v>
      </c>
      <c r="H940" s="139" t="s">
        <v>1971</v>
      </c>
      <c r="I940" s="143">
        <v>4629801</v>
      </c>
      <c r="J940" s="143">
        <v>18753</v>
      </c>
      <c r="K940" s="143">
        <v>11100</v>
      </c>
      <c r="L940" s="143">
        <v>45</v>
      </c>
      <c r="M940" s="143">
        <v>5242</v>
      </c>
      <c r="N940" s="143">
        <v>0</v>
      </c>
      <c r="O940" s="144">
        <v>4646143</v>
      </c>
      <c r="P940" s="144">
        <v>18798</v>
      </c>
      <c r="Q940" s="151" t="s">
        <v>4207</v>
      </c>
      <c r="R940" s="151"/>
      <c r="S940" s="360">
        <v>2</v>
      </c>
      <c r="T940" s="146">
        <v>4079.8126984126989</v>
      </c>
      <c r="U940" s="146">
        <v>45</v>
      </c>
      <c r="V940" s="146">
        <v>0</v>
      </c>
      <c r="X940" s="147">
        <v>2810800</v>
      </c>
      <c r="Y940" s="147">
        <v>4079.8126984126989</v>
      </c>
      <c r="Z940" s="147">
        <v>2283900</v>
      </c>
      <c r="AA940" s="147">
        <v>5100</v>
      </c>
      <c r="AB940" s="147">
        <v>1538100</v>
      </c>
      <c r="AC940" s="147">
        <v>7811.3900821770167</v>
      </c>
      <c r="AH940" s="148">
        <v>1.6510961292158817</v>
      </c>
      <c r="AI940" s="144">
        <v>4640901</v>
      </c>
      <c r="AJ940" s="149">
        <v>1.451477408002241E-3</v>
      </c>
    </row>
    <row r="941" spans="2:36" s="145" customFormat="1" ht="24">
      <c r="B941" s="138">
        <v>2089099</v>
      </c>
      <c r="C941" s="139" t="s">
        <v>1945</v>
      </c>
      <c r="D941" s="140">
        <v>704</v>
      </c>
      <c r="E941" s="141">
        <v>2089099704</v>
      </c>
      <c r="F941" s="142" t="s">
        <v>1972</v>
      </c>
      <c r="G941" s="150"/>
      <c r="H941" s="139"/>
      <c r="I941" s="143">
        <v>0</v>
      </c>
      <c r="J941" s="143">
        <v>0</v>
      </c>
      <c r="K941" s="143">
        <v>0</v>
      </c>
      <c r="L941" s="143">
        <v>0</v>
      </c>
      <c r="M941" s="143">
        <v>0</v>
      </c>
      <c r="N941" s="143">
        <v>0</v>
      </c>
      <c r="O941" s="144">
        <v>0</v>
      </c>
      <c r="P941" s="144">
        <v>0</v>
      </c>
      <c r="Q941" s="151" t="s">
        <v>4207</v>
      </c>
      <c r="R941" s="151"/>
      <c r="S941" s="360">
        <v>2</v>
      </c>
      <c r="T941" s="146">
        <v>133640.23792350409</v>
      </c>
      <c r="U941" s="146">
        <v>0</v>
      </c>
      <c r="V941" s="146">
        <v>0</v>
      </c>
      <c r="X941" s="147">
        <v>2346200</v>
      </c>
      <c r="Y941" s="147">
        <v>133640.23792350409</v>
      </c>
      <c r="Z941" s="147">
        <v>2197500</v>
      </c>
      <c r="AA941" s="147">
        <v>0</v>
      </c>
      <c r="AB941" s="147">
        <v>1907700</v>
      </c>
      <c r="AC941" s="147">
        <v>500.7301334728856</v>
      </c>
      <c r="AH941" s="148">
        <v>0</v>
      </c>
      <c r="AI941" s="144">
        <v>0</v>
      </c>
      <c r="AJ941" s="149">
        <v>5.696029235508656E-2</v>
      </c>
    </row>
    <row r="942" spans="2:36" s="145" customFormat="1" ht="24">
      <c r="B942" s="138">
        <v>2089099</v>
      </c>
      <c r="C942" s="139" t="s">
        <v>1945</v>
      </c>
      <c r="D942" s="140">
        <v>705</v>
      </c>
      <c r="E942" s="141">
        <v>2089099705</v>
      </c>
      <c r="F942" s="142" t="s">
        <v>1973</v>
      </c>
      <c r="G942" s="150">
        <v>169919</v>
      </c>
      <c r="H942" s="139" t="s">
        <v>1974</v>
      </c>
      <c r="I942" s="143">
        <v>113765230</v>
      </c>
      <c r="J942" s="143">
        <v>6210832</v>
      </c>
      <c r="K942" s="143">
        <v>-374124</v>
      </c>
      <c r="L942" s="143">
        <v>133827</v>
      </c>
      <c r="M942" s="143">
        <v>-40778</v>
      </c>
      <c r="N942" s="143">
        <v>4217</v>
      </c>
      <c r="O942" s="144">
        <v>113350328</v>
      </c>
      <c r="P942" s="144">
        <v>6348876</v>
      </c>
      <c r="S942" s="354"/>
      <c r="T942" s="146">
        <v>6210832</v>
      </c>
      <c r="U942" s="146">
        <v>133827</v>
      </c>
      <c r="V942" s="146">
        <v>4217</v>
      </c>
      <c r="X942" s="147">
        <v>113230600</v>
      </c>
      <c r="Y942" s="147">
        <v>6344659</v>
      </c>
      <c r="Z942" s="147">
        <v>100804400</v>
      </c>
      <c r="AA942" s="147">
        <v>4999673</v>
      </c>
      <c r="AB942" s="147">
        <v>106883700</v>
      </c>
      <c r="AC942" s="147">
        <v>6658509.0228690449</v>
      </c>
      <c r="AH942" s="148">
        <v>1.0014175143468285</v>
      </c>
      <c r="AI942" s="144">
        <v>113391106</v>
      </c>
      <c r="AJ942" s="149">
        <v>5.6033077630958418E-2</v>
      </c>
    </row>
    <row r="943" spans="2:36" s="145" customFormat="1" ht="24">
      <c r="B943" s="138">
        <v>2089099</v>
      </c>
      <c r="C943" s="139" t="s">
        <v>1945</v>
      </c>
      <c r="D943" s="140"/>
      <c r="E943" s="141" t="s">
        <v>640</v>
      </c>
      <c r="F943" s="142" t="s">
        <v>640</v>
      </c>
      <c r="G943" s="150">
        <v>169991</v>
      </c>
      <c r="H943" s="139" t="s">
        <v>1975</v>
      </c>
      <c r="I943" s="143">
        <v>0</v>
      </c>
      <c r="J943" s="143">
        <v>0</v>
      </c>
      <c r="K943" s="143">
        <v>0</v>
      </c>
      <c r="L943" s="143">
        <v>0</v>
      </c>
      <c r="M943" s="143">
        <v>0</v>
      </c>
      <c r="N943" s="143">
        <v>0</v>
      </c>
      <c r="O943" s="144">
        <v>0</v>
      </c>
      <c r="P943" s="144">
        <v>0</v>
      </c>
      <c r="S943" s="354"/>
      <c r="T943" s="146">
        <v>0</v>
      </c>
      <c r="U943" s="146">
        <v>0</v>
      </c>
      <c r="V943" s="146">
        <v>0</v>
      </c>
      <c r="X943" s="147" t="s">
        <v>640</v>
      </c>
      <c r="Y943" s="147" t="s">
        <v>640</v>
      </c>
      <c r="Z943" s="147" t="s">
        <v>640</v>
      </c>
      <c r="AA943" s="147" t="s">
        <v>640</v>
      </c>
      <c r="AB943" s="147" t="s">
        <v>640</v>
      </c>
      <c r="AC943" s="147" t="s">
        <v>640</v>
      </c>
      <c r="AH943" s="148" t="s">
        <v>640</v>
      </c>
      <c r="AI943" s="144">
        <v>0</v>
      </c>
      <c r="AJ943" s="149" t="s">
        <v>640</v>
      </c>
    </row>
    <row r="944" spans="2:36" s="145" customFormat="1" ht="24">
      <c r="B944" s="138">
        <v>2089099</v>
      </c>
      <c r="C944" s="139" t="s">
        <v>1945</v>
      </c>
      <c r="D944" s="140">
        <v>901</v>
      </c>
      <c r="E944" s="141">
        <v>2089099901</v>
      </c>
      <c r="F944" s="142" t="s">
        <v>981</v>
      </c>
      <c r="G944" s="150"/>
      <c r="H944" s="139"/>
      <c r="I944" s="143">
        <v>0</v>
      </c>
      <c r="J944" s="143">
        <v>0</v>
      </c>
      <c r="K944" s="143">
        <v>0</v>
      </c>
      <c r="L944" s="143">
        <v>0</v>
      </c>
      <c r="M944" s="143">
        <v>0</v>
      </c>
      <c r="N944" s="143">
        <v>0</v>
      </c>
      <c r="O944" s="144">
        <v>0</v>
      </c>
      <c r="P944" s="144">
        <v>0</v>
      </c>
      <c r="S944" s="354"/>
      <c r="T944" s="146">
        <v>-8154</v>
      </c>
      <c r="U944" s="146">
        <v>0</v>
      </c>
      <c r="V944" s="146">
        <v>0</v>
      </c>
      <c r="X944" s="147">
        <v>-166000</v>
      </c>
      <c r="Y944" s="147">
        <v>-8154</v>
      </c>
      <c r="Z944" s="147">
        <v>154500</v>
      </c>
      <c r="AA944" s="147">
        <v>505</v>
      </c>
      <c r="AB944" s="147">
        <v>335000</v>
      </c>
      <c r="AC944" s="147">
        <v>-1502.190400418657</v>
      </c>
      <c r="AH944" s="148">
        <v>0</v>
      </c>
      <c r="AI944" s="144">
        <v>0</v>
      </c>
      <c r="AJ944" s="149">
        <v>4.9120481927710846E-2</v>
      </c>
    </row>
    <row r="945" spans="2:36">
      <c r="B945" s="104">
        <v>2111011</v>
      </c>
      <c r="C945" s="86" t="s">
        <v>1976</v>
      </c>
      <c r="E945" s="111" t="s">
        <v>640</v>
      </c>
      <c r="F945" s="112" t="s">
        <v>640</v>
      </c>
      <c r="G945" s="105">
        <v>171111</v>
      </c>
      <c r="H945" s="86" t="s">
        <v>142</v>
      </c>
      <c r="I945" s="106">
        <v>563681059</v>
      </c>
      <c r="J945" s="106">
        <v>0</v>
      </c>
      <c r="K945" s="106">
        <v>-1498466</v>
      </c>
      <c r="L945" s="106">
        <v>0</v>
      </c>
      <c r="M945" s="106">
        <v>-7016343</v>
      </c>
      <c r="N945" s="106">
        <v>0</v>
      </c>
      <c r="O945" s="107">
        <v>555166250</v>
      </c>
      <c r="P945" s="107">
        <v>0</v>
      </c>
      <c r="T945" s="108">
        <v>0</v>
      </c>
      <c r="U945" s="108">
        <v>0</v>
      </c>
      <c r="V945" s="108">
        <v>0</v>
      </c>
      <c r="X945" s="93" t="s">
        <v>640</v>
      </c>
      <c r="Y945" s="93" t="s">
        <v>640</v>
      </c>
      <c r="Z945" s="93" t="s">
        <v>640</v>
      </c>
      <c r="AA945" s="93" t="s">
        <v>640</v>
      </c>
      <c r="AB945" s="93" t="s">
        <v>640</v>
      </c>
      <c r="AC945" s="93" t="s">
        <v>640</v>
      </c>
      <c r="AH945" s="110" t="s">
        <v>640</v>
      </c>
      <c r="AI945" s="107">
        <v>562182593</v>
      </c>
      <c r="AJ945" s="97" t="s">
        <v>640</v>
      </c>
    </row>
    <row r="946" spans="2:36">
      <c r="B946" s="104">
        <v>2111011</v>
      </c>
      <c r="C946" s="86" t="s">
        <v>1976</v>
      </c>
      <c r="D946" s="85">
        <v>101</v>
      </c>
      <c r="E946" s="111">
        <v>2111011101</v>
      </c>
      <c r="F946" s="112" t="s">
        <v>1977</v>
      </c>
      <c r="G946" s="85" t="s">
        <v>640</v>
      </c>
      <c r="H946" s="86" t="s">
        <v>640</v>
      </c>
      <c r="I946" s="106">
        <v>0</v>
      </c>
      <c r="J946" s="106">
        <v>0</v>
      </c>
      <c r="K946" s="106">
        <v>0</v>
      </c>
      <c r="L946" s="106">
        <v>0</v>
      </c>
      <c r="M946" s="106">
        <v>0</v>
      </c>
      <c r="N946" s="106">
        <v>0</v>
      </c>
      <c r="O946" s="107">
        <v>0</v>
      </c>
      <c r="P946" s="107">
        <v>0</v>
      </c>
      <c r="T946" s="108">
        <v>0</v>
      </c>
      <c r="U946" s="108">
        <v>0</v>
      </c>
      <c r="V946" s="108">
        <v>0</v>
      </c>
      <c r="X946" s="93">
        <v>87296000</v>
      </c>
      <c r="Y946" s="93">
        <v>0</v>
      </c>
      <c r="Z946" s="93">
        <v>106450200</v>
      </c>
      <c r="AA946" s="93">
        <v>0</v>
      </c>
      <c r="AB946" s="93">
        <v>121947700</v>
      </c>
      <c r="AC946" s="93">
        <v>0</v>
      </c>
      <c r="AH946" s="110">
        <v>0</v>
      </c>
      <c r="AI946" s="107">
        <v>0</v>
      </c>
      <c r="AJ946" s="97">
        <v>0</v>
      </c>
    </row>
    <row r="947" spans="2:36">
      <c r="B947" s="104">
        <v>2111011</v>
      </c>
      <c r="C947" s="86" t="s">
        <v>1976</v>
      </c>
      <c r="D947" s="85">
        <v>102</v>
      </c>
      <c r="E947" s="111">
        <v>2111011102</v>
      </c>
      <c r="F947" s="112" t="s">
        <v>1978</v>
      </c>
      <c r="G947" s="85" t="s">
        <v>640</v>
      </c>
      <c r="H947" s="86" t="s">
        <v>640</v>
      </c>
      <c r="I947" s="106">
        <v>0</v>
      </c>
      <c r="J947" s="106">
        <v>0</v>
      </c>
      <c r="K947" s="106">
        <v>0</v>
      </c>
      <c r="L947" s="106">
        <v>0</v>
      </c>
      <c r="M947" s="106">
        <v>0</v>
      </c>
      <c r="N947" s="106">
        <v>0</v>
      </c>
      <c r="O947" s="107">
        <v>0</v>
      </c>
      <c r="P947" s="107">
        <v>0</v>
      </c>
      <c r="T947" s="108">
        <v>0</v>
      </c>
      <c r="U947" s="108">
        <v>0</v>
      </c>
      <c r="V947" s="108">
        <v>0</v>
      </c>
      <c r="X947" s="93">
        <v>521245300</v>
      </c>
      <c r="Y947" s="93">
        <v>0</v>
      </c>
      <c r="Z947" s="93">
        <v>552721500</v>
      </c>
      <c r="AA947" s="93">
        <v>0</v>
      </c>
      <c r="AB947" s="93">
        <v>495796100</v>
      </c>
      <c r="AC947" s="93">
        <v>0</v>
      </c>
      <c r="AH947" s="110">
        <v>0</v>
      </c>
      <c r="AI947" s="107">
        <v>0</v>
      </c>
      <c r="AJ947" s="97">
        <v>0</v>
      </c>
    </row>
    <row r="948" spans="2:36">
      <c r="B948" s="104">
        <v>2111011</v>
      </c>
      <c r="C948" s="86" t="s">
        <v>1976</v>
      </c>
      <c r="D948" s="85">
        <v>103</v>
      </c>
      <c r="E948" s="111">
        <v>2111011103</v>
      </c>
      <c r="F948" s="112" t="s">
        <v>1979</v>
      </c>
      <c r="G948" s="85" t="s">
        <v>640</v>
      </c>
      <c r="H948" s="86" t="s">
        <v>640</v>
      </c>
      <c r="I948" s="106">
        <v>0</v>
      </c>
      <c r="J948" s="106">
        <v>0</v>
      </c>
      <c r="K948" s="106">
        <v>0</v>
      </c>
      <c r="L948" s="106">
        <v>0</v>
      </c>
      <c r="M948" s="106">
        <v>0</v>
      </c>
      <c r="N948" s="106">
        <v>0</v>
      </c>
      <c r="O948" s="107">
        <v>0</v>
      </c>
      <c r="P948" s="107">
        <v>0</v>
      </c>
      <c r="T948" s="108">
        <v>0</v>
      </c>
      <c r="U948" s="108">
        <v>0</v>
      </c>
      <c r="V948" s="108">
        <v>0</v>
      </c>
      <c r="X948" s="93">
        <v>537400</v>
      </c>
      <c r="Y948" s="93">
        <v>0</v>
      </c>
      <c r="Z948" s="93">
        <v>516100</v>
      </c>
      <c r="AA948" s="93">
        <v>0</v>
      </c>
      <c r="AB948" s="93">
        <v>982700</v>
      </c>
      <c r="AC948" s="93">
        <v>0</v>
      </c>
      <c r="AH948" s="110">
        <v>0</v>
      </c>
      <c r="AI948" s="107">
        <v>0</v>
      </c>
      <c r="AJ948" s="97">
        <v>0</v>
      </c>
    </row>
    <row r="949" spans="2:36">
      <c r="B949" s="104">
        <v>2111011</v>
      </c>
      <c r="C949" s="86" t="s">
        <v>1976</v>
      </c>
      <c r="D949" s="85">
        <v>901</v>
      </c>
      <c r="E949" s="111">
        <v>2111011901</v>
      </c>
      <c r="F949" s="112" t="s">
        <v>981</v>
      </c>
      <c r="G949" s="85" t="s">
        <v>640</v>
      </c>
      <c r="H949" s="86" t="s">
        <v>640</v>
      </c>
      <c r="I949" s="106">
        <v>0</v>
      </c>
      <c r="J949" s="106">
        <v>0</v>
      </c>
      <c r="K949" s="106">
        <v>0</v>
      </c>
      <c r="L949" s="106">
        <v>0</v>
      </c>
      <c r="M949" s="106">
        <v>0</v>
      </c>
      <c r="N949" s="106">
        <v>0</v>
      </c>
      <c r="O949" s="107">
        <v>0</v>
      </c>
      <c r="P949" s="107">
        <v>0</v>
      </c>
      <c r="T949" s="108">
        <v>0</v>
      </c>
      <c r="U949" s="108">
        <v>0</v>
      </c>
      <c r="V949" s="108">
        <v>0</v>
      </c>
      <c r="X949" s="93">
        <v>-697600</v>
      </c>
      <c r="Y949" s="93">
        <v>0</v>
      </c>
      <c r="Z949" s="93">
        <v>543100</v>
      </c>
      <c r="AA949" s="93">
        <v>0</v>
      </c>
      <c r="AB949" s="93">
        <v>465000</v>
      </c>
      <c r="AC949" s="93">
        <v>0</v>
      </c>
      <c r="AH949" s="110">
        <v>0</v>
      </c>
      <c r="AI949" s="107">
        <v>0</v>
      </c>
      <c r="AJ949" s="97">
        <v>0</v>
      </c>
    </row>
    <row r="950" spans="2:36">
      <c r="B950" s="104">
        <v>2111012</v>
      </c>
      <c r="C950" s="86" t="s">
        <v>1980</v>
      </c>
      <c r="D950" s="85">
        <v>101</v>
      </c>
      <c r="E950" s="111">
        <v>2111012101</v>
      </c>
      <c r="F950" s="112" t="s">
        <v>143</v>
      </c>
      <c r="G950" s="105">
        <v>171113</v>
      </c>
      <c r="H950" s="86" t="s">
        <v>143</v>
      </c>
      <c r="I950" s="106">
        <v>67684622</v>
      </c>
      <c r="J950" s="106">
        <v>0</v>
      </c>
      <c r="K950" s="106">
        <v>-1261119</v>
      </c>
      <c r="L950" s="106">
        <v>0</v>
      </c>
      <c r="M950" s="106">
        <v>-950617</v>
      </c>
      <c r="N950" s="106">
        <v>0</v>
      </c>
      <c r="O950" s="107">
        <v>65472886</v>
      </c>
      <c r="P950" s="107">
        <v>0</v>
      </c>
      <c r="T950" s="108">
        <v>0</v>
      </c>
      <c r="U950" s="108">
        <v>0</v>
      </c>
      <c r="V950" s="108">
        <v>0</v>
      </c>
      <c r="X950" s="93">
        <v>84522300</v>
      </c>
      <c r="Y950" s="93">
        <v>0</v>
      </c>
      <c r="Z950" s="93">
        <v>84881600</v>
      </c>
      <c r="AA950" s="93">
        <v>0</v>
      </c>
      <c r="AB950" s="93">
        <v>49194800</v>
      </c>
      <c r="AC950" s="93">
        <v>0</v>
      </c>
      <c r="AH950" s="110">
        <v>0.78586956341699177</v>
      </c>
      <c r="AI950" s="107">
        <v>66423503</v>
      </c>
      <c r="AJ950" s="97">
        <v>0</v>
      </c>
    </row>
    <row r="951" spans="2:36">
      <c r="B951" s="104">
        <v>2111012</v>
      </c>
      <c r="C951" s="86" t="s">
        <v>1980</v>
      </c>
      <c r="D951" s="85">
        <v>901</v>
      </c>
      <c r="E951" s="111">
        <v>2111012901</v>
      </c>
      <c r="F951" s="112" t="s">
        <v>981</v>
      </c>
      <c r="G951" s="85" t="s">
        <v>640</v>
      </c>
      <c r="H951" s="86" t="s">
        <v>640</v>
      </c>
      <c r="I951" s="106">
        <v>0</v>
      </c>
      <c r="J951" s="106">
        <v>0</v>
      </c>
      <c r="K951" s="106">
        <v>0</v>
      </c>
      <c r="L951" s="106">
        <v>0</v>
      </c>
      <c r="M951" s="106">
        <v>0</v>
      </c>
      <c r="N951" s="106">
        <v>0</v>
      </c>
      <c r="O951" s="107">
        <v>0</v>
      </c>
      <c r="P951" s="107">
        <v>0</v>
      </c>
      <c r="T951" s="108">
        <v>0</v>
      </c>
      <c r="U951" s="108">
        <v>0</v>
      </c>
      <c r="V951" s="108">
        <v>0</v>
      </c>
      <c r="X951" s="93">
        <v>0</v>
      </c>
      <c r="Y951" s="93">
        <v>0</v>
      </c>
      <c r="Z951" s="93">
        <v>0</v>
      </c>
      <c r="AA951" s="93">
        <v>0</v>
      </c>
      <c r="AB951" s="93">
        <v>0</v>
      </c>
      <c r="AC951" s="93">
        <v>0</v>
      </c>
      <c r="AH951" s="110" t="s">
        <v>640</v>
      </c>
      <c r="AI951" s="107">
        <v>0</v>
      </c>
      <c r="AJ951" s="97" t="s">
        <v>640</v>
      </c>
    </row>
    <row r="952" spans="2:36">
      <c r="B952" s="104">
        <v>2111013</v>
      </c>
      <c r="C952" s="86" t="s">
        <v>1981</v>
      </c>
      <c r="D952" s="85">
        <v>101</v>
      </c>
      <c r="E952" s="111">
        <v>2111013101</v>
      </c>
      <c r="F952" s="112" t="s">
        <v>144</v>
      </c>
      <c r="G952" s="105">
        <v>171114</v>
      </c>
      <c r="H952" s="86" t="s">
        <v>144</v>
      </c>
      <c r="I952" s="106">
        <v>79153359</v>
      </c>
      <c r="J952" s="106">
        <v>0</v>
      </c>
      <c r="K952" s="106">
        <v>-1848425</v>
      </c>
      <c r="L952" s="106">
        <v>0</v>
      </c>
      <c r="M952" s="106">
        <v>-881033</v>
      </c>
      <c r="N952" s="106">
        <v>0</v>
      </c>
      <c r="O952" s="107">
        <v>76423901</v>
      </c>
      <c r="P952" s="107">
        <v>0</v>
      </c>
      <c r="T952" s="108">
        <v>0</v>
      </c>
      <c r="U952" s="108">
        <v>0</v>
      </c>
      <c r="V952" s="108">
        <v>0</v>
      </c>
      <c r="X952" s="93">
        <v>88477100</v>
      </c>
      <c r="Y952" s="93">
        <v>0</v>
      </c>
      <c r="Z952" s="93">
        <v>139627100</v>
      </c>
      <c r="AA952" s="93">
        <v>0</v>
      </c>
      <c r="AB952" s="93">
        <v>139953800</v>
      </c>
      <c r="AC952" s="93">
        <v>0</v>
      </c>
      <c r="AH952" s="110">
        <v>0.87372816242847018</v>
      </c>
      <c r="AI952" s="107">
        <v>77304934</v>
      </c>
      <c r="AJ952" s="97">
        <v>0</v>
      </c>
    </row>
    <row r="953" spans="2:36">
      <c r="B953" s="104">
        <v>2111013</v>
      </c>
      <c r="C953" s="86" t="s">
        <v>1981</v>
      </c>
      <c r="D953" s="85">
        <v>901</v>
      </c>
      <c r="E953" s="111">
        <v>2111013901</v>
      </c>
      <c r="F953" s="112" t="s">
        <v>981</v>
      </c>
      <c r="G953" s="85" t="s">
        <v>640</v>
      </c>
      <c r="H953" s="86" t="s">
        <v>640</v>
      </c>
      <c r="I953" s="106">
        <v>0</v>
      </c>
      <c r="J953" s="106">
        <v>0</v>
      </c>
      <c r="K953" s="106">
        <v>0</v>
      </c>
      <c r="L953" s="106">
        <v>0</v>
      </c>
      <c r="M953" s="106">
        <v>0</v>
      </c>
      <c r="N953" s="106">
        <v>0</v>
      </c>
      <c r="O953" s="107">
        <v>0</v>
      </c>
      <c r="P953" s="107">
        <v>0</v>
      </c>
      <c r="T953" s="108">
        <v>0</v>
      </c>
      <c r="U953" s="108">
        <v>0</v>
      </c>
      <c r="V953" s="108">
        <v>0</v>
      </c>
      <c r="X953" s="93">
        <v>343400</v>
      </c>
      <c r="Y953" s="93">
        <v>0</v>
      </c>
      <c r="Z953" s="93">
        <v>-673100</v>
      </c>
      <c r="AA953" s="93">
        <v>0</v>
      </c>
      <c r="AB953" s="93">
        <v>-57100</v>
      </c>
      <c r="AC953" s="93">
        <v>0</v>
      </c>
      <c r="AH953" s="110">
        <v>0</v>
      </c>
      <c r="AI953" s="107">
        <v>0</v>
      </c>
      <c r="AJ953" s="97">
        <v>0</v>
      </c>
    </row>
    <row r="954" spans="2:36">
      <c r="B954" s="104">
        <v>2111014</v>
      </c>
      <c r="C954" s="86" t="s">
        <v>1982</v>
      </c>
      <c r="D954" s="85">
        <v>101</v>
      </c>
      <c r="E954" s="111">
        <v>2111014101</v>
      </c>
      <c r="F954" s="112" t="s">
        <v>1983</v>
      </c>
      <c r="G954" s="105">
        <v>171115</v>
      </c>
      <c r="H954" s="86" t="s">
        <v>145</v>
      </c>
      <c r="I954" s="106">
        <v>217523546</v>
      </c>
      <c r="J954" s="106">
        <v>0</v>
      </c>
      <c r="K954" s="106">
        <v>-1846289</v>
      </c>
      <c r="L954" s="106">
        <v>0</v>
      </c>
      <c r="M954" s="106">
        <v>-2634984</v>
      </c>
      <c r="N954" s="106">
        <v>0</v>
      </c>
      <c r="O954" s="107">
        <v>213042273</v>
      </c>
      <c r="P954" s="107">
        <v>0</v>
      </c>
      <c r="T954" s="108">
        <v>0</v>
      </c>
      <c r="U954" s="108">
        <v>0</v>
      </c>
      <c r="V954" s="108">
        <v>0</v>
      </c>
      <c r="X954" s="93">
        <v>251058200</v>
      </c>
      <c r="Y954" s="93">
        <v>0</v>
      </c>
      <c r="Z954" s="93">
        <v>325364300</v>
      </c>
      <c r="AA954" s="93">
        <v>0</v>
      </c>
      <c r="AB954" s="93">
        <v>316088400</v>
      </c>
      <c r="AC954" s="93">
        <v>0</v>
      </c>
      <c r="AH954" s="110">
        <v>0.85907274488544882</v>
      </c>
      <c r="AI954" s="107">
        <v>215677257</v>
      </c>
      <c r="AJ954" s="97">
        <v>0</v>
      </c>
    </row>
    <row r="955" spans="2:36">
      <c r="B955" s="104">
        <v>2111014</v>
      </c>
      <c r="C955" s="86" t="s">
        <v>1982</v>
      </c>
      <c r="D955" s="85">
        <v>102</v>
      </c>
      <c r="E955" s="111">
        <v>2111014102</v>
      </c>
      <c r="F955" s="112" t="s">
        <v>1984</v>
      </c>
      <c r="G955" s="85" t="s">
        <v>640</v>
      </c>
      <c r="H955" s="86" t="s">
        <v>640</v>
      </c>
      <c r="I955" s="106">
        <v>0</v>
      </c>
      <c r="J955" s="106">
        <v>0</v>
      </c>
      <c r="K955" s="106">
        <v>0</v>
      </c>
      <c r="L955" s="106">
        <v>0</v>
      </c>
      <c r="M955" s="106">
        <v>0</v>
      </c>
      <c r="N955" s="106">
        <v>0</v>
      </c>
      <c r="O955" s="107">
        <v>0</v>
      </c>
      <c r="P955" s="107">
        <v>0</v>
      </c>
      <c r="T955" s="108">
        <v>0</v>
      </c>
      <c r="U955" s="108">
        <v>0</v>
      </c>
      <c r="V955" s="108">
        <v>0</v>
      </c>
      <c r="X955" s="93">
        <v>72835500</v>
      </c>
      <c r="Y955" s="93">
        <v>0</v>
      </c>
      <c r="Z955" s="93">
        <v>56822000</v>
      </c>
      <c r="AA955" s="93">
        <v>0</v>
      </c>
      <c r="AB955" s="93">
        <v>0</v>
      </c>
      <c r="AC955" s="93">
        <v>0</v>
      </c>
      <c r="AH955" s="110">
        <v>0</v>
      </c>
      <c r="AI955" s="107">
        <v>0</v>
      </c>
      <c r="AJ955" s="97">
        <v>0</v>
      </c>
    </row>
    <row r="956" spans="2:36">
      <c r="B956" s="104">
        <v>2111014</v>
      </c>
      <c r="C956" s="86" t="s">
        <v>1982</v>
      </c>
      <c r="D956" s="85">
        <v>901</v>
      </c>
      <c r="E956" s="111">
        <v>2111014901</v>
      </c>
      <c r="F956" s="112" t="s">
        <v>981</v>
      </c>
      <c r="G956" s="85" t="s">
        <v>640</v>
      </c>
      <c r="H956" s="86" t="s">
        <v>640</v>
      </c>
      <c r="I956" s="106">
        <v>0</v>
      </c>
      <c r="J956" s="106">
        <v>0</v>
      </c>
      <c r="K956" s="106">
        <v>0</v>
      </c>
      <c r="L956" s="106">
        <v>0</v>
      </c>
      <c r="M956" s="106">
        <v>0</v>
      </c>
      <c r="N956" s="106">
        <v>0</v>
      </c>
      <c r="O956" s="107">
        <v>0</v>
      </c>
      <c r="P956" s="107">
        <v>0</v>
      </c>
      <c r="T956" s="108">
        <v>0</v>
      </c>
      <c r="U956" s="108">
        <v>0</v>
      </c>
      <c r="V956" s="108">
        <v>0</v>
      </c>
      <c r="X956" s="93">
        <v>-371000</v>
      </c>
      <c r="Y956" s="93">
        <v>0</v>
      </c>
      <c r="Z956" s="93">
        <v>-271700</v>
      </c>
      <c r="AA956" s="93">
        <v>0</v>
      </c>
      <c r="AB956" s="93">
        <v>44600</v>
      </c>
      <c r="AC956" s="93">
        <v>0</v>
      </c>
      <c r="AH956" s="110">
        <v>0</v>
      </c>
      <c r="AI956" s="107">
        <v>0</v>
      </c>
      <c r="AJ956" s="97">
        <v>0</v>
      </c>
    </row>
    <row r="957" spans="2:36">
      <c r="B957" s="104">
        <v>2111015</v>
      </c>
      <c r="C957" s="86" t="s">
        <v>1985</v>
      </c>
      <c r="D957" s="85">
        <v>101</v>
      </c>
      <c r="E957" s="111">
        <v>2111015101</v>
      </c>
      <c r="F957" s="112" t="s">
        <v>146</v>
      </c>
      <c r="G957" s="105">
        <v>171116</v>
      </c>
      <c r="H957" s="86" t="s">
        <v>146</v>
      </c>
      <c r="I957" s="106">
        <v>68934411</v>
      </c>
      <c r="J957" s="106">
        <v>0</v>
      </c>
      <c r="K957" s="106">
        <v>-1163926</v>
      </c>
      <c r="L957" s="106">
        <v>0</v>
      </c>
      <c r="M957" s="106">
        <v>-834058</v>
      </c>
      <c r="N957" s="106">
        <v>0</v>
      </c>
      <c r="O957" s="107">
        <v>66936427</v>
      </c>
      <c r="P957" s="107">
        <v>0</v>
      </c>
      <c r="T957" s="108">
        <v>0</v>
      </c>
      <c r="U957" s="108">
        <v>0</v>
      </c>
      <c r="V957" s="108">
        <v>0</v>
      </c>
      <c r="X957" s="93">
        <v>70172500</v>
      </c>
      <c r="Y957" s="93">
        <v>0</v>
      </c>
      <c r="Z957" s="93">
        <v>105728300</v>
      </c>
      <c r="AA957" s="93">
        <v>0</v>
      </c>
      <c r="AB957" s="93">
        <v>120023200</v>
      </c>
      <c r="AC957" s="93">
        <v>0</v>
      </c>
      <c r="AH957" s="110">
        <v>0.96576985286258865</v>
      </c>
      <c r="AI957" s="107">
        <v>67770485</v>
      </c>
      <c r="AJ957" s="97">
        <v>0</v>
      </c>
    </row>
    <row r="958" spans="2:36">
      <c r="B958" s="104">
        <v>2111015</v>
      </c>
      <c r="C958" s="86" t="s">
        <v>1985</v>
      </c>
      <c r="D958" s="85">
        <v>901</v>
      </c>
      <c r="E958" s="111">
        <v>2111015901</v>
      </c>
      <c r="F958" s="112" t="s">
        <v>981</v>
      </c>
      <c r="G958" s="85" t="s">
        <v>640</v>
      </c>
      <c r="H958" s="86" t="s">
        <v>640</v>
      </c>
      <c r="I958" s="106">
        <v>0</v>
      </c>
      <c r="J958" s="106">
        <v>0</v>
      </c>
      <c r="K958" s="106">
        <v>0</v>
      </c>
      <c r="L958" s="106">
        <v>0</v>
      </c>
      <c r="M958" s="106">
        <v>0</v>
      </c>
      <c r="N958" s="106">
        <v>0</v>
      </c>
      <c r="O958" s="107">
        <v>0</v>
      </c>
      <c r="P958" s="107">
        <v>0</v>
      </c>
      <c r="T958" s="108">
        <v>0</v>
      </c>
      <c r="U958" s="108">
        <v>0</v>
      </c>
      <c r="V958" s="108">
        <v>0</v>
      </c>
      <c r="X958" s="93">
        <v>0</v>
      </c>
      <c r="Y958" s="93">
        <v>0</v>
      </c>
      <c r="Z958" s="93">
        <v>0</v>
      </c>
      <c r="AA958" s="93">
        <v>0</v>
      </c>
      <c r="AB958" s="93">
        <v>0</v>
      </c>
      <c r="AC958" s="93">
        <v>0</v>
      </c>
      <c r="AH958" s="110" t="s">
        <v>640</v>
      </c>
      <c r="AI958" s="107">
        <v>0</v>
      </c>
      <c r="AJ958" s="97" t="s">
        <v>640</v>
      </c>
    </row>
    <row r="959" spans="2:36">
      <c r="B959" s="104">
        <v>2111016</v>
      </c>
      <c r="C959" s="86" t="s">
        <v>1986</v>
      </c>
      <c r="D959" s="85">
        <v>101</v>
      </c>
      <c r="E959" s="111">
        <v>2111016101</v>
      </c>
      <c r="F959" s="112" t="s">
        <v>147</v>
      </c>
      <c r="G959" s="105">
        <v>171117</v>
      </c>
      <c r="H959" s="86" t="s">
        <v>1987</v>
      </c>
      <c r="I959" s="106">
        <v>93089915</v>
      </c>
      <c r="J959" s="106">
        <v>0</v>
      </c>
      <c r="K959" s="106">
        <v>-2998624</v>
      </c>
      <c r="L959" s="106">
        <v>0</v>
      </c>
      <c r="M959" s="106">
        <v>-1226241</v>
      </c>
      <c r="N959" s="106">
        <v>0</v>
      </c>
      <c r="O959" s="107">
        <v>88865050</v>
      </c>
      <c r="P959" s="107">
        <v>0</v>
      </c>
      <c r="T959" s="108">
        <v>0</v>
      </c>
      <c r="U959" s="108">
        <v>0</v>
      </c>
      <c r="V959" s="108">
        <v>0</v>
      </c>
      <c r="X959" s="93">
        <v>85652000</v>
      </c>
      <c r="Y959" s="93">
        <v>0</v>
      </c>
      <c r="Z959" s="93">
        <v>144112800</v>
      </c>
      <c r="AA959" s="93">
        <v>0</v>
      </c>
      <c r="AB959" s="93">
        <v>117457700</v>
      </c>
      <c r="AC959" s="93">
        <v>0</v>
      </c>
      <c r="AH959" s="110">
        <v>1.0518293910241443</v>
      </c>
      <c r="AI959" s="107">
        <v>90091291</v>
      </c>
      <c r="AJ959" s="97">
        <v>0</v>
      </c>
    </row>
    <row r="960" spans="2:36">
      <c r="B960" s="104">
        <v>2111016</v>
      </c>
      <c r="C960" s="86" t="s">
        <v>1986</v>
      </c>
      <c r="D960" s="85">
        <v>901</v>
      </c>
      <c r="E960" s="111">
        <v>2111016901</v>
      </c>
      <c r="F960" s="112" t="s">
        <v>981</v>
      </c>
      <c r="G960" s="85" t="s">
        <v>640</v>
      </c>
      <c r="H960" s="86" t="s">
        <v>640</v>
      </c>
      <c r="I960" s="106">
        <v>0</v>
      </c>
      <c r="J960" s="106">
        <v>0</v>
      </c>
      <c r="K960" s="106">
        <v>0</v>
      </c>
      <c r="L960" s="106">
        <v>0</v>
      </c>
      <c r="M960" s="106">
        <v>0</v>
      </c>
      <c r="N960" s="106">
        <v>0</v>
      </c>
      <c r="O960" s="107">
        <v>0</v>
      </c>
      <c r="P960" s="107">
        <v>0</v>
      </c>
      <c r="T960" s="108">
        <v>0</v>
      </c>
      <c r="U960" s="108">
        <v>0</v>
      </c>
      <c r="V960" s="108">
        <v>0</v>
      </c>
      <c r="X960" s="93">
        <v>107500</v>
      </c>
      <c r="Y960" s="93">
        <v>0</v>
      </c>
      <c r="Z960" s="93">
        <v>548300</v>
      </c>
      <c r="AA960" s="93">
        <v>0</v>
      </c>
      <c r="AB960" s="93">
        <v>-1290400</v>
      </c>
      <c r="AC960" s="93">
        <v>0</v>
      </c>
      <c r="AH960" s="110">
        <v>0</v>
      </c>
      <c r="AI960" s="107">
        <v>0</v>
      </c>
      <c r="AJ960" s="97">
        <v>0</v>
      </c>
    </row>
    <row r="961" spans="2:36">
      <c r="B961" s="104">
        <v>2111017</v>
      </c>
      <c r="C961" s="86" t="s">
        <v>1988</v>
      </c>
      <c r="D961" s="85">
        <v>101</v>
      </c>
      <c r="E961" s="111">
        <v>2111017101</v>
      </c>
      <c r="F961" s="112" t="s">
        <v>1989</v>
      </c>
      <c r="G961" s="105">
        <v>171112</v>
      </c>
      <c r="H961" s="86" t="s">
        <v>148</v>
      </c>
      <c r="I961" s="106">
        <v>90262541</v>
      </c>
      <c r="J961" s="106">
        <v>0</v>
      </c>
      <c r="K961" s="106">
        <v>-2872985</v>
      </c>
      <c r="L961" s="106">
        <v>0</v>
      </c>
      <c r="M961" s="106">
        <v>-1085010</v>
      </c>
      <c r="N961" s="106">
        <v>0</v>
      </c>
      <c r="O961" s="107">
        <v>86304546</v>
      </c>
      <c r="P961" s="107">
        <v>0</v>
      </c>
      <c r="T961" s="108">
        <v>0</v>
      </c>
      <c r="U961" s="108">
        <v>0</v>
      </c>
      <c r="V961" s="108">
        <v>0</v>
      </c>
      <c r="X961" s="93">
        <v>86098200</v>
      </c>
      <c r="Y961" s="93">
        <v>0</v>
      </c>
      <c r="Z961" s="93">
        <v>82053000</v>
      </c>
      <c r="AA961" s="93">
        <v>0</v>
      </c>
      <c r="AB961" s="93">
        <v>82113300</v>
      </c>
      <c r="AC961" s="93">
        <v>0</v>
      </c>
      <c r="AH961" s="110">
        <v>1.0149986410865732</v>
      </c>
      <c r="AI961" s="107">
        <v>87389556</v>
      </c>
      <c r="AJ961" s="97">
        <v>0</v>
      </c>
    </row>
    <row r="962" spans="2:36">
      <c r="B962" s="104">
        <v>2111017</v>
      </c>
      <c r="C962" s="86" t="s">
        <v>1988</v>
      </c>
      <c r="D962" s="85">
        <v>102</v>
      </c>
      <c r="E962" s="111">
        <v>2111017102</v>
      </c>
      <c r="F962" s="112" t="s">
        <v>1990</v>
      </c>
      <c r="G962" s="85" t="s">
        <v>640</v>
      </c>
      <c r="H962" s="86" t="s">
        <v>640</v>
      </c>
      <c r="I962" s="106">
        <v>0</v>
      </c>
      <c r="J962" s="106">
        <v>0</v>
      </c>
      <c r="K962" s="106">
        <v>0</v>
      </c>
      <c r="L962" s="106">
        <v>0</v>
      </c>
      <c r="M962" s="106">
        <v>0</v>
      </c>
      <c r="N962" s="106">
        <v>0</v>
      </c>
      <c r="O962" s="107">
        <v>0</v>
      </c>
      <c r="P962" s="107">
        <v>0</v>
      </c>
      <c r="T962" s="108">
        <v>0</v>
      </c>
      <c r="U962" s="108">
        <v>0</v>
      </c>
      <c r="V962" s="108">
        <v>0</v>
      </c>
      <c r="X962" s="93">
        <v>606000</v>
      </c>
      <c r="Y962" s="93">
        <v>0</v>
      </c>
      <c r="Z962" s="93">
        <v>268500</v>
      </c>
      <c r="AA962" s="93">
        <v>0</v>
      </c>
      <c r="AB962" s="93">
        <v>649000</v>
      </c>
      <c r="AC962" s="93">
        <v>0</v>
      </c>
      <c r="AH962" s="110">
        <v>0</v>
      </c>
      <c r="AI962" s="107">
        <v>0</v>
      </c>
      <c r="AJ962" s="97">
        <v>0</v>
      </c>
    </row>
    <row r="963" spans="2:36">
      <c r="B963" s="104">
        <v>2111017</v>
      </c>
      <c r="C963" s="86" t="s">
        <v>1988</v>
      </c>
      <c r="D963" s="85">
        <v>901</v>
      </c>
      <c r="E963" s="111">
        <v>2111017901</v>
      </c>
      <c r="F963" s="112" t="s">
        <v>981</v>
      </c>
      <c r="G963" s="85" t="s">
        <v>640</v>
      </c>
      <c r="H963" s="86" t="s">
        <v>640</v>
      </c>
      <c r="I963" s="106">
        <v>0</v>
      </c>
      <c r="J963" s="106">
        <v>0</v>
      </c>
      <c r="K963" s="106">
        <v>0</v>
      </c>
      <c r="L963" s="106">
        <v>0</v>
      </c>
      <c r="M963" s="106">
        <v>0</v>
      </c>
      <c r="N963" s="106">
        <v>0</v>
      </c>
      <c r="O963" s="107">
        <v>0</v>
      </c>
      <c r="P963" s="107">
        <v>0</v>
      </c>
      <c r="T963" s="108">
        <v>0</v>
      </c>
      <c r="U963" s="108">
        <v>0</v>
      </c>
      <c r="V963" s="108">
        <v>0</v>
      </c>
      <c r="X963" s="93">
        <v>0</v>
      </c>
      <c r="Y963" s="93">
        <v>0</v>
      </c>
      <c r="Z963" s="93">
        <v>0</v>
      </c>
      <c r="AA963" s="93">
        <v>0</v>
      </c>
      <c r="AB963" s="93">
        <v>0</v>
      </c>
      <c r="AC963" s="93">
        <v>0</v>
      </c>
      <c r="AH963" s="110" t="s">
        <v>640</v>
      </c>
      <c r="AI963" s="107">
        <v>0</v>
      </c>
      <c r="AJ963" s="97" t="s">
        <v>640</v>
      </c>
    </row>
    <row r="964" spans="2:36">
      <c r="B964" s="104">
        <v>2111018</v>
      </c>
      <c r="C964" s="86" t="s">
        <v>1991</v>
      </c>
      <c r="D964" s="85">
        <v>101</v>
      </c>
      <c r="E964" s="111">
        <v>2111018101</v>
      </c>
      <c r="F964" s="112" t="s">
        <v>149</v>
      </c>
      <c r="G964" s="105">
        <v>171123</v>
      </c>
      <c r="H964" s="86" t="s">
        <v>149</v>
      </c>
      <c r="I964" s="106">
        <v>24101256</v>
      </c>
      <c r="J964" s="106">
        <v>0</v>
      </c>
      <c r="K964" s="106">
        <v>-536644</v>
      </c>
      <c r="L964" s="106">
        <v>0</v>
      </c>
      <c r="M964" s="106">
        <v>-264899</v>
      </c>
      <c r="N964" s="106">
        <v>0</v>
      </c>
      <c r="O964" s="107">
        <v>23299713</v>
      </c>
      <c r="P964" s="107">
        <v>0</v>
      </c>
      <c r="T964" s="108">
        <v>0</v>
      </c>
      <c r="U964" s="108">
        <v>0</v>
      </c>
      <c r="V964" s="108">
        <v>0</v>
      </c>
      <c r="X964" s="93">
        <v>28274300</v>
      </c>
      <c r="Y964" s="93">
        <v>0</v>
      </c>
      <c r="Z964" s="93">
        <v>25960900</v>
      </c>
      <c r="AA964" s="93">
        <v>0</v>
      </c>
      <c r="AB964" s="93">
        <v>25191400</v>
      </c>
      <c r="AC964" s="93">
        <v>0</v>
      </c>
      <c r="AH964" s="110">
        <v>0.83342866136385341</v>
      </c>
      <c r="AI964" s="107">
        <v>23564612</v>
      </c>
      <c r="AJ964" s="97">
        <v>0</v>
      </c>
    </row>
    <row r="965" spans="2:36">
      <c r="B965" s="104">
        <v>2111018</v>
      </c>
      <c r="C965" s="86" t="s">
        <v>1991</v>
      </c>
      <c r="D965" s="85">
        <v>901</v>
      </c>
      <c r="E965" s="111">
        <v>2111018901</v>
      </c>
      <c r="F965" s="112" t="s">
        <v>981</v>
      </c>
      <c r="G965" s="85" t="s">
        <v>640</v>
      </c>
      <c r="H965" s="86" t="s">
        <v>640</v>
      </c>
      <c r="I965" s="106">
        <v>0</v>
      </c>
      <c r="J965" s="106">
        <v>0</v>
      </c>
      <c r="K965" s="106">
        <v>0</v>
      </c>
      <c r="L965" s="106">
        <v>0</v>
      </c>
      <c r="M965" s="106">
        <v>0</v>
      </c>
      <c r="N965" s="106">
        <v>0</v>
      </c>
      <c r="O965" s="107">
        <v>0</v>
      </c>
      <c r="P965" s="107">
        <v>0</v>
      </c>
      <c r="T965" s="108">
        <v>0</v>
      </c>
      <c r="U965" s="108">
        <v>0</v>
      </c>
      <c r="V965" s="108">
        <v>0</v>
      </c>
      <c r="X965" s="93">
        <v>0</v>
      </c>
      <c r="Y965" s="93">
        <v>0</v>
      </c>
      <c r="Z965" s="93">
        <v>0</v>
      </c>
      <c r="AA965" s="93">
        <v>0</v>
      </c>
      <c r="AB965" s="93">
        <v>0</v>
      </c>
      <c r="AC965" s="93">
        <v>0</v>
      </c>
      <c r="AH965" s="110" t="s">
        <v>640</v>
      </c>
      <c r="AI965" s="107">
        <v>0</v>
      </c>
      <c r="AJ965" s="97" t="s">
        <v>640</v>
      </c>
    </row>
    <row r="966" spans="2:36" s="145" customFormat="1" ht="24">
      <c r="B966" s="138">
        <v>2111019</v>
      </c>
      <c r="C966" s="139" t="s">
        <v>1992</v>
      </c>
      <c r="D966" s="140">
        <v>101</v>
      </c>
      <c r="E966" s="141">
        <v>2111019101</v>
      </c>
      <c r="F966" s="142" t="s">
        <v>1993</v>
      </c>
      <c r="G966" s="150">
        <v>171118</v>
      </c>
      <c r="H966" s="139" t="s">
        <v>1994</v>
      </c>
      <c r="I966" s="143">
        <v>22026711</v>
      </c>
      <c r="J966" s="143">
        <v>0</v>
      </c>
      <c r="K966" s="143">
        <v>-1092334</v>
      </c>
      <c r="L966" s="143">
        <v>0</v>
      </c>
      <c r="M966" s="143">
        <v>-502653</v>
      </c>
      <c r="N966" s="143">
        <v>0</v>
      </c>
      <c r="O966" s="144">
        <v>20431724</v>
      </c>
      <c r="P966" s="144">
        <v>0</v>
      </c>
      <c r="S966" s="354"/>
      <c r="T966" s="146">
        <v>0</v>
      </c>
      <c r="U966" s="146">
        <v>0</v>
      </c>
      <c r="V966" s="146">
        <v>0</v>
      </c>
      <c r="X966" s="147">
        <v>21688800</v>
      </c>
      <c r="Y966" s="147">
        <v>0</v>
      </c>
      <c r="Z966" s="147">
        <v>29253900</v>
      </c>
      <c r="AA966" s="147">
        <v>0</v>
      </c>
      <c r="AB966" s="147">
        <v>16008500</v>
      </c>
      <c r="AC966" s="147">
        <v>0</v>
      </c>
      <c r="AH966" s="148">
        <v>0.96521601010659874</v>
      </c>
      <c r="AI966" s="144">
        <v>20934377</v>
      </c>
      <c r="AJ966" s="149">
        <v>0</v>
      </c>
    </row>
    <row r="967" spans="2:36" s="145" customFormat="1">
      <c r="B967" s="138">
        <v>2111019</v>
      </c>
      <c r="C967" s="139" t="s">
        <v>1992</v>
      </c>
      <c r="D967" s="140">
        <v>201</v>
      </c>
      <c r="E967" s="141">
        <v>2111019201</v>
      </c>
      <c r="F967" s="142" t="s">
        <v>1995</v>
      </c>
      <c r="G967" s="150">
        <v>171121</v>
      </c>
      <c r="H967" s="139" t="s">
        <v>1995</v>
      </c>
      <c r="I967" s="143">
        <v>1808384</v>
      </c>
      <c r="J967" s="143">
        <v>0</v>
      </c>
      <c r="K967" s="143">
        <v>-110267</v>
      </c>
      <c r="L967" s="143">
        <v>0</v>
      </c>
      <c r="M967" s="143">
        <v>-53302</v>
      </c>
      <c r="N967" s="143">
        <v>0</v>
      </c>
      <c r="O967" s="144">
        <v>1644815</v>
      </c>
      <c r="P967" s="144">
        <v>0</v>
      </c>
      <c r="S967" s="354"/>
      <c r="T967" s="146">
        <v>0</v>
      </c>
      <c r="U967" s="146">
        <v>0</v>
      </c>
      <c r="V967" s="146">
        <v>0</v>
      </c>
      <c r="X967" s="147">
        <v>1708800</v>
      </c>
      <c r="Y967" s="147">
        <v>0</v>
      </c>
      <c r="Z967" s="147">
        <v>1730800</v>
      </c>
      <c r="AA967" s="147">
        <v>0</v>
      </c>
      <c r="AB967" s="147">
        <v>1373900</v>
      </c>
      <c r="AC967" s="147">
        <v>0</v>
      </c>
      <c r="AH967" s="148">
        <v>0.99374824438202247</v>
      </c>
      <c r="AI967" s="144">
        <v>1698117</v>
      </c>
      <c r="AJ967" s="149">
        <v>0</v>
      </c>
    </row>
    <row r="968" spans="2:36" s="145" customFormat="1">
      <c r="B968" s="138">
        <v>2111019</v>
      </c>
      <c r="C968" s="139" t="s">
        <v>1992</v>
      </c>
      <c r="D968" s="140">
        <v>301</v>
      </c>
      <c r="E968" s="141">
        <v>2111019301</v>
      </c>
      <c r="F968" s="142" t="s">
        <v>1996</v>
      </c>
      <c r="G968" s="150">
        <v>171122</v>
      </c>
      <c r="H968" s="139" t="s">
        <v>1996</v>
      </c>
      <c r="I968" s="143">
        <v>7025292</v>
      </c>
      <c r="J968" s="143">
        <v>0</v>
      </c>
      <c r="K968" s="143">
        <v>-193379</v>
      </c>
      <c r="L968" s="143">
        <v>0</v>
      </c>
      <c r="M968" s="143">
        <v>-78449</v>
      </c>
      <c r="N968" s="143">
        <v>0</v>
      </c>
      <c r="O968" s="144">
        <v>6753464</v>
      </c>
      <c r="P968" s="144">
        <v>0</v>
      </c>
      <c r="S968" s="354"/>
      <c r="T968" s="146">
        <v>0</v>
      </c>
      <c r="U968" s="146">
        <v>0</v>
      </c>
      <c r="V968" s="146">
        <v>0</v>
      </c>
      <c r="X968" s="147">
        <v>11498100</v>
      </c>
      <c r="Y968" s="147">
        <v>0</v>
      </c>
      <c r="Z968" s="147">
        <v>19837800</v>
      </c>
      <c r="AA968" s="147">
        <v>0</v>
      </c>
      <c r="AB968" s="147">
        <v>14286000</v>
      </c>
      <c r="AC968" s="147">
        <v>0</v>
      </c>
      <c r="AH968" s="148">
        <v>0.59417755977074471</v>
      </c>
      <c r="AI968" s="144">
        <v>6831913</v>
      </c>
      <c r="AJ968" s="149">
        <v>0</v>
      </c>
    </row>
    <row r="969" spans="2:36" s="145" customFormat="1">
      <c r="B969" s="138">
        <v>2111019</v>
      </c>
      <c r="C969" s="139" t="s">
        <v>1992</v>
      </c>
      <c r="D969" s="140">
        <v>401</v>
      </c>
      <c r="E969" s="141">
        <v>2111019401</v>
      </c>
      <c r="F969" s="142" t="s">
        <v>1997</v>
      </c>
      <c r="G969" s="150">
        <v>171124</v>
      </c>
      <c r="H969" s="139" t="s">
        <v>1997</v>
      </c>
      <c r="I969" s="143">
        <v>13107554</v>
      </c>
      <c r="J969" s="143">
        <v>0</v>
      </c>
      <c r="K969" s="143">
        <v>-737</v>
      </c>
      <c r="L969" s="143">
        <v>0</v>
      </c>
      <c r="M969" s="143">
        <v>-148714</v>
      </c>
      <c r="N969" s="143">
        <v>0</v>
      </c>
      <c r="O969" s="144">
        <v>12958103</v>
      </c>
      <c r="P969" s="144">
        <v>0</v>
      </c>
      <c r="S969" s="354"/>
      <c r="T969" s="146">
        <v>0</v>
      </c>
      <c r="U969" s="146">
        <v>0</v>
      </c>
      <c r="V969" s="146">
        <v>0</v>
      </c>
      <c r="X969" s="147">
        <v>85905200</v>
      </c>
      <c r="Y969" s="147">
        <v>0</v>
      </c>
      <c r="Z969" s="147">
        <v>65337600</v>
      </c>
      <c r="AA969" s="147">
        <v>0</v>
      </c>
      <c r="AB969" s="147">
        <v>46463800</v>
      </c>
      <c r="AC969" s="147">
        <v>0</v>
      </c>
      <c r="AH969" s="148">
        <v>0.15257303399561378</v>
      </c>
      <c r="AI969" s="144">
        <v>13106817</v>
      </c>
      <c r="AJ969" s="149">
        <v>0</v>
      </c>
    </row>
    <row r="970" spans="2:36" s="145" customFormat="1">
      <c r="B970" s="138">
        <v>2111019</v>
      </c>
      <c r="C970" s="139" t="s">
        <v>1992</v>
      </c>
      <c r="D970" s="140">
        <v>402</v>
      </c>
      <c r="E970" s="141">
        <v>2111019402</v>
      </c>
      <c r="F970" s="142" t="s">
        <v>1998</v>
      </c>
      <c r="G970" s="150">
        <v>171125</v>
      </c>
      <c r="H970" s="139" t="s">
        <v>1998</v>
      </c>
      <c r="I970" s="143">
        <v>7220074</v>
      </c>
      <c r="J970" s="143">
        <v>0</v>
      </c>
      <c r="K970" s="143">
        <v>86939</v>
      </c>
      <c r="L970" s="143">
        <v>0</v>
      </c>
      <c r="M970" s="143">
        <v>-71381</v>
      </c>
      <c r="N970" s="143">
        <v>0</v>
      </c>
      <c r="O970" s="144">
        <v>7235632</v>
      </c>
      <c r="P970" s="144">
        <v>0</v>
      </c>
      <c r="S970" s="354"/>
      <c r="T970" s="146">
        <v>0</v>
      </c>
      <c r="U970" s="146">
        <v>0</v>
      </c>
      <c r="V970" s="146">
        <v>0</v>
      </c>
      <c r="X970" s="147">
        <v>7146700</v>
      </c>
      <c r="Y970" s="147">
        <v>0</v>
      </c>
      <c r="Z970" s="147">
        <v>10127100</v>
      </c>
      <c r="AA970" s="147">
        <v>0</v>
      </c>
      <c r="AB970" s="147">
        <v>3737600</v>
      </c>
      <c r="AC970" s="147">
        <v>0</v>
      </c>
      <c r="AH970" s="148">
        <v>1.0224317517175761</v>
      </c>
      <c r="AI970" s="144">
        <v>7307013</v>
      </c>
      <c r="AJ970" s="149">
        <v>0</v>
      </c>
    </row>
    <row r="971" spans="2:36" s="145" customFormat="1">
      <c r="B971" s="138">
        <v>2111019</v>
      </c>
      <c r="C971" s="139" t="s">
        <v>1992</v>
      </c>
      <c r="D971" s="140"/>
      <c r="E971" s="141" t="s">
        <v>640</v>
      </c>
      <c r="F971" s="142" t="s">
        <v>640</v>
      </c>
      <c r="G971" s="150">
        <v>171191</v>
      </c>
      <c r="H971" s="139" t="s">
        <v>1999</v>
      </c>
      <c r="I971" s="143">
        <v>0</v>
      </c>
      <c r="J971" s="143">
        <v>0</v>
      </c>
      <c r="K971" s="143">
        <v>0</v>
      </c>
      <c r="L971" s="143">
        <v>0</v>
      </c>
      <c r="M971" s="143">
        <v>0</v>
      </c>
      <c r="N971" s="143">
        <v>0</v>
      </c>
      <c r="O971" s="144">
        <v>0</v>
      </c>
      <c r="P971" s="144">
        <v>0</v>
      </c>
      <c r="S971" s="354"/>
      <c r="T971" s="146">
        <v>0</v>
      </c>
      <c r="U971" s="146">
        <v>0</v>
      </c>
      <c r="V971" s="146">
        <v>0</v>
      </c>
      <c r="X971" s="147" t="s">
        <v>640</v>
      </c>
      <c r="Y971" s="147" t="s">
        <v>640</v>
      </c>
      <c r="Z971" s="147" t="s">
        <v>640</v>
      </c>
      <c r="AA971" s="147" t="s">
        <v>640</v>
      </c>
      <c r="AB971" s="147" t="s">
        <v>640</v>
      </c>
      <c r="AC971" s="147" t="s">
        <v>640</v>
      </c>
      <c r="AH971" s="148" t="s">
        <v>640</v>
      </c>
      <c r="AI971" s="144">
        <v>0</v>
      </c>
      <c r="AJ971" s="149" t="s">
        <v>640</v>
      </c>
    </row>
    <row r="972" spans="2:36" s="145" customFormat="1" ht="24">
      <c r="B972" s="138">
        <v>2111019</v>
      </c>
      <c r="C972" s="139" t="s">
        <v>1992</v>
      </c>
      <c r="D972" s="140">
        <v>501</v>
      </c>
      <c r="E972" s="141">
        <v>2111019501</v>
      </c>
      <c r="F972" s="142" t="s">
        <v>2000</v>
      </c>
      <c r="G972" s="150">
        <v>172111</v>
      </c>
      <c r="H972" s="139" t="s">
        <v>2000</v>
      </c>
      <c r="I972" s="143">
        <v>26892092</v>
      </c>
      <c r="J972" s="143">
        <v>347958</v>
      </c>
      <c r="K972" s="143">
        <v>19237</v>
      </c>
      <c r="L972" s="143">
        <v>248</v>
      </c>
      <c r="M972" s="143">
        <v>-27372</v>
      </c>
      <c r="N972" s="143">
        <v>2479</v>
      </c>
      <c r="O972" s="144">
        <v>26883957</v>
      </c>
      <c r="P972" s="144">
        <v>350685</v>
      </c>
      <c r="S972" s="354"/>
      <c r="T972" s="146">
        <v>347958</v>
      </c>
      <c r="U972" s="146">
        <v>248</v>
      </c>
      <c r="V972" s="146">
        <v>2479</v>
      </c>
      <c r="X972" s="147">
        <v>26529600</v>
      </c>
      <c r="Y972" s="147">
        <v>348206</v>
      </c>
      <c r="Z972" s="147">
        <v>20585500</v>
      </c>
      <c r="AA972" s="147">
        <v>884326</v>
      </c>
      <c r="AB972" s="147">
        <v>11899400</v>
      </c>
      <c r="AC972" s="147">
        <v>683307.736617986</v>
      </c>
      <c r="AH972" s="148">
        <v>1.0143887959109825</v>
      </c>
      <c r="AI972" s="144">
        <v>26911329</v>
      </c>
      <c r="AJ972" s="149">
        <v>1.3125188468729268E-2</v>
      </c>
    </row>
    <row r="973" spans="2:36" s="145" customFormat="1" ht="24">
      <c r="B973" s="138">
        <v>2111019</v>
      </c>
      <c r="C973" s="139" t="s">
        <v>1992</v>
      </c>
      <c r="D973" s="140">
        <v>502</v>
      </c>
      <c r="E973" s="141">
        <v>2111019502</v>
      </c>
      <c r="F973" s="142" t="s">
        <v>2001</v>
      </c>
      <c r="G973" s="150">
        <v>172112</v>
      </c>
      <c r="H973" s="139" t="s">
        <v>2001</v>
      </c>
      <c r="I973" s="143">
        <v>3928119</v>
      </c>
      <c r="J973" s="143">
        <v>0</v>
      </c>
      <c r="K973" s="143">
        <v>12880</v>
      </c>
      <c r="L973" s="143">
        <v>0</v>
      </c>
      <c r="M973" s="143">
        <v>-4546</v>
      </c>
      <c r="N973" s="143">
        <v>0</v>
      </c>
      <c r="O973" s="144">
        <v>3936453</v>
      </c>
      <c r="P973" s="144">
        <v>0</v>
      </c>
      <c r="S973" s="354"/>
      <c r="T973" s="146">
        <v>0</v>
      </c>
      <c r="U973" s="146">
        <v>0</v>
      </c>
      <c r="V973" s="146">
        <v>0</v>
      </c>
      <c r="X973" s="147">
        <v>3878600</v>
      </c>
      <c r="Y973" s="147">
        <v>0</v>
      </c>
      <c r="Z973" s="147">
        <v>1665800</v>
      </c>
      <c r="AA973" s="147">
        <v>0</v>
      </c>
      <c r="AB973" s="147">
        <v>2312200</v>
      </c>
      <c r="AC973" s="147">
        <v>30607.289434176306</v>
      </c>
      <c r="AH973" s="148">
        <v>1.016088021451039</v>
      </c>
      <c r="AI973" s="144">
        <v>3940999</v>
      </c>
      <c r="AJ973" s="149">
        <v>0</v>
      </c>
    </row>
    <row r="974" spans="2:36" s="145" customFormat="1">
      <c r="B974" s="138">
        <v>2111019</v>
      </c>
      <c r="C974" s="139" t="s">
        <v>1992</v>
      </c>
      <c r="D974" s="140"/>
      <c r="E974" s="141" t="s">
        <v>640</v>
      </c>
      <c r="F974" s="142" t="s">
        <v>640</v>
      </c>
      <c r="G974" s="150">
        <v>172191</v>
      </c>
      <c r="H974" s="139" t="s">
        <v>2002</v>
      </c>
      <c r="I974" s="143">
        <v>0</v>
      </c>
      <c r="J974" s="143">
        <v>0</v>
      </c>
      <c r="K974" s="143">
        <v>0</v>
      </c>
      <c r="L974" s="143">
        <v>0</v>
      </c>
      <c r="M974" s="143">
        <v>0</v>
      </c>
      <c r="N974" s="143">
        <v>0</v>
      </c>
      <c r="O974" s="144">
        <v>0</v>
      </c>
      <c r="P974" s="144">
        <v>0</v>
      </c>
      <c r="S974" s="354"/>
      <c r="T974" s="146">
        <v>0</v>
      </c>
      <c r="U974" s="146">
        <v>0</v>
      </c>
      <c r="V974" s="146">
        <v>0</v>
      </c>
      <c r="X974" s="147" t="s">
        <v>640</v>
      </c>
      <c r="Y974" s="147" t="s">
        <v>640</v>
      </c>
      <c r="Z974" s="147" t="s">
        <v>640</v>
      </c>
      <c r="AA974" s="147" t="s">
        <v>640</v>
      </c>
      <c r="AB974" s="147" t="s">
        <v>640</v>
      </c>
      <c r="AC974" s="147" t="s">
        <v>640</v>
      </c>
      <c r="AH974" s="148" t="s">
        <v>640</v>
      </c>
      <c r="AI974" s="144">
        <v>0</v>
      </c>
      <c r="AJ974" s="149" t="s">
        <v>640</v>
      </c>
    </row>
    <row r="975" spans="2:36" s="145" customFormat="1" ht="24">
      <c r="B975" s="138">
        <v>2111019</v>
      </c>
      <c r="C975" s="139" t="s">
        <v>1992</v>
      </c>
      <c r="D975" s="140"/>
      <c r="E975" s="141" t="s">
        <v>640</v>
      </c>
      <c r="F975" s="142" t="s">
        <v>640</v>
      </c>
      <c r="G975" s="150">
        <v>179929</v>
      </c>
      <c r="H975" s="139" t="s">
        <v>2003</v>
      </c>
      <c r="I975" s="143">
        <v>15605429</v>
      </c>
      <c r="J975" s="143">
        <v>133747</v>
      </c>
      <c r="K975" s="143">
        <v>-165433</v>
      </c>
      <c r="L975" s="143">
        <v>-1418</v>
      </c>
      <c r="M975" s="143">
        <v>-60433</v>
      </c>
      <c r="N975" s="143">
        <v>0</v>
      </c>
      <c r="O975" s="144">
        <v>15379563</v>
      </c>
      <c r="P975" s="144">
        <v>132329</v>
      </c>
      <c r="S975" s="354">
        <v>7</v>
      </c>
      <c r="T975" s="146">
        <v>0</v>
      </c>
      <c r="U975" s="146">
        <v>0</v>
      </c>
      <c r="V975" s="146">
        <v>0</v>
      </c>
      <c r="X975" s="147" t="s">
        <v>640</v>
      </c>
      <c r="Y975" s="147" t="s">
        <v>640</v>
      </c>
      <c r="Z975" s="147" t="s">
        <v>640</v>
      </c>
      <c r="AA975" s="147" t="s">
        <v>640</v>
      </c>
      <c r="AB975" s="147" t="s">
        <v>640</v>
      </c>
      <c r="AC975" s="147" t="s">
        <v>640</v>
      </c>
      <c r="AH975" s="148" t="s">
        <v>640</v>
      </c>
      <c r="AI975" s="144">
        <v>15439996</v>
      </c>
      <c r="AJ975" s="149" t="s">
        <v>640</v>
      </c>
    </row>
    <row r="976" spans="2:36" s="145" customFormat="1" ht="24">
      <c r="B976" s="138">
        <v>2111019</v>
      </c>
      <c r="C976" s="139" t="s">
        <v>1992</v>
      </c>
      <c r="D976" s="140">
        <v>601</v>
      </c>
      <c r="E976" s="141">
        <v>2111019601</v>
      </c>
      <c r="F976" s="142" t="s">
        <v>2004</v>
      </c>
      <c r="G976" s="150"/>
      <c r="H976" s="139"/>
      <c r="I976" s="143">
        <v>8779533.4623191804</v>
      </c>
      <c r="J976" s="143">
        <v>75245.368902373884</v>
      </c>
      <c r="K976" s="143">
        <v>-93071.748253242447</v>
      </c>
      <c r="L976" s="143">
        <v>-797.75944958441062</v>
      </c>
      <c r="M976" s="143">
        <v>-33999.292536484267</v>
      </c>
      <c r="N976" s="143">
        <v>0</v>
      </c>
      <c r="O976" s="144" t="s">
        <v>640</v>
      </c>
      <c r="P976" s="144" t="s">
        <v>640</v>
      </c>
      <c r="Q976" s="154" t="s">
        <v>4218</v>
      </c>
      <c r="S976" s="354">
        <v>1</v>
      </c>
      <c r="T976" s="146">
        <v>22808.027346639214</v>
      </c>
      <c r="U976" s="146">
        <v>-241.81314554744708</v>
      </c>
      <c r="V976" s="146">
        <v>0</v>
      </c>
      <c r="X976" s="147">
        <v>2633000</v>
      </c>
      <c r="Y976" s="147">
        <v>22566.214201091767</v>
      </c>
      <c r="Z976" s="147">
        <v>3547000</v>
      </c>
      <c r="AA976" s="147">
        <v>52821.722274881518</v>
      </c>
      <c r="AB976" s="147">
        <v>1468500</v>
      </c>
      <c r="AC976" s="147">
        <v>0</v>
      </c>
      <c r="AH976" s="148">
        <v>3.2990739514112941</v>
      </c>
      <c r="AI976" s="144">
        <v>8686461.7140659373</v>
      </c>
      <c r="AJ976" s="149">
        <v>8.5705333084283193E-3</v>
      </c>
    </row>
    <row r="977" spans="2:36" s="145" customFormat="1" ht="24">
      <c r="B977" s="138">
        <v>2111019</v>
      </c>
      <c r="C977" s="139" t="s">
        <v>1992</v>
      </c>
      <c r="D977" s="140">
        <v>602</v>
      </c>
      <c r="E977" s="141">
        <v>2111019602</v>
      </c>
      <c r="F977" s="142" t="s">
        <v>1078</v>
      </c>
      <c r="G977" s="150"/>
      <c r="H977" s="139"/>
      <c r="I977" s="143">
        <v>6825895.5376808187</v>
      </c>
      <c r="J977" s="143">
        <v>58501.631097626116</v>
      </c>
      <c r="K977" s="143">
        <v>-72361.251746757553</v>
      </c>
      <c r="L977" s="143">
        <v>-620.24055041558938</v>
      </c>
      <c r="M977" s="143">
        <v>-26433.707463515737</v>
      </c>
      <c r="N977" s="143">
        <v>0</v>
      </c>
      <c r="O977" s="144" t="s">
        <v>640</v>
      </c>
      <c r="P977" s="144" t="s">
        <v>640</v>
      </c>
      <c r="Q977" s="154" t="s">
        <v>4218</v>
      </c>
      <c r="S977" s="354">
        <v>1</v>
      </c>
      <c r="T977" s="146">
        <v>17732.743175581134</v>
      </c>
      <c r="U977" s="146">
        <v>-188.0044398975233</v>
      </c>
      <c r="V977" s="146">
        <v>0</v>
      </c>
      <c r="X977" s="147">
        <v>2047100</v>
      </c>
      <c r="Y977" s="147">
        <v>17544.738735683612</v>
      </c>
      <c r="Z977" s="147">
        <v>2783000</v>
      </c>
      <c r="AA977" s="147">
        <v>41446.475987361766</v>
      </c>
      <c r="AB977" s="147">
        <v>1532300</v>
      </c>
      <c r="AC977" s="147">
        <v>0</v>
      </c>
      <c r="AH977" s="148">
        <v>3.2990739514112946</v>
      </c>
      <c r="AI977" s="144">
        <v>6753534.2859340608</v>
      </c>
      <c r="AJ977" s="149">
        <v>8.5705333084283193E-3</v>
      </c>
    </row>
    <row r="978" spans="2:36" s="145" customFormat="1" ht="24">
      <c r="B978" s="138">
        <v>2111019</v>
      </c>
      <c r="C978" s="139" t="s">
        <v>1992</v>
      </c>
      <c r="D978" s="140"/>
      <c r="E978" s="141" t="s">
        <v>640</v>
      </c>
      <c r="F978" s="142" t="s">
        <v>640</v>
      </c>
      <c r="G978" s="150">
        <v>179991</v>
      </c>
      <c r="H978" s="139" t="s">
        <v>2005</v>
      </c>
      <c r="I978" s="143">
        <v>0</v>
      </c>
      <c r="J978" s="143">
        <v>0</v>
      </c>
      <c r="K978" s="143">
        <v>0</v>
      </c>
      <c r="L978" s="143">
        <v>0</v>
      </c>
      <c r="M978" s="143">
        <v>0</v>
      </c>
      <c r="N978" s="143">
        <v>0</v>
      </c>
      <c r="O978" s="144">
        <v>0</v>
      </c>
      <c r="P978" s="144">
        <v>0</v>
      </c>
      <c r="S978" s="354"/>
      <c r="T978" s="146">
        <v>0</v>
      </c>
      <c r="U978" s="146">
        <v>0</v>
      </c>
      <c r="V978" s="146">
        <v>0</v>
      </c>
      <c r="X978" s="147" t="s">
        <v>640</v>
      </c>
      <c r="Y978" s="147" t="s">
        <v>640</v>
      </c>
      <c r="Z978" s="147" t="s">
        <v>640</v>
      </c>
      <c r="AA978" s="147" t="s">
        <v>640</v>
      </c>
      <c r="AB978" s="147" t="s">
        <v>640</v>
      </c>
      <c r="AC978" s="147" t="s">
        <v>640</v>
      </c>
      <c r="AH978" s="148" t="s">
        <v>640</v>
      </c>
      <c r="AI978" s="144">
        <v>0</v>
      </c>
      <c r="AJ978" s="149" t="s">
        <v>640</v>
      </c>
    </row>
    <row r="979" spans="2:36" s="145" customFormat="1">
      <c r="B979" s="138">
        <v>2111019</v>
      </c>
      <c r="C979" s="139" t="s">
        <v>1992</v>
      </c>
      <c r="D979" s="140">
        <v>901</v>
      </c>
      <c r="E979" s="141">
        <v>2111019901</v>
      </c>
      <c r="F979" s="142" t="s">
        <v>2006</v>
      </c>
      <c r="G979" s="150"/>
      <c r="H979" s="139"/>
      <c r="I979" s="143">
        <v>0</v>
      </c>
      <c r="J979" s="143">
        <v>0</v>
      </c>
      <c r="K979" s="143">
        <v>0</v>
      </c>
      <c r="L979" s="143">
        <v>0</v>
      </c>
      <c r="M979" s="143">
        <v>0</v>
      </c>
      <c r="N979" s="143">
        <v>0</v>
      </c>
      <c r="O979" s="144">
        <v>0</v>
      </c>
      <c r="P979" s="144">
        <v>0</v>
      </c>
      <c r="S979" s="354"/>
      <c r="T979" s="146">
        <v>2479</v>
      </c>
      <c r="U979" s="146">
        <v>0</v>
      </c>
      <c r="V979" s="146">
        <v>0</v>
      </c>
      <c r="X979" s="147">
        <v>-836500</v>
      </c>
      <c r="Y979" s="147">
        <v>2479</v>
      </c>
      <c r="Z979" s="147">
        <v>-1402000</v>
      </c>
      <c r="AA979" s="147">
        <v>318</v>
      </c>
      <c r="AB979" s="147">
        <v>-248300</v>
      </c>
      <c r="AC979" s="147">
        <v>0</v>
      </c>
      <c r="AH979" s="148">
        <v>0</v>
      </c>
      <c r="AI979" s="144">
        <v>0</v>
      </c>
      <c r="AJ979" s="149">
        <v>-2.9635385534967124E-3</v>
      </c>
    </row>
    <row r="980" spans="2:36" s="145" customFormat="1">
      <c r="B980" s="138">
        <v>2111019</v>
      </c>
      <c r="C980" s="139" t="s">
        <v>1992</v>
      </c>
      <c r="D980" s="140">
        <v>902</v>
      </c>
      <c r="E980" s="141">
        <v>2111019902</v>
      </c>
      <c r="F980" s="142" t="s">
        <v>2007</v>
      </c>
      <c r="G980" s="150"/>
      <c r="H980" s="139"/>
      <c r="I980" s="143">
        <v>0</v>
      </c>
      <c r="J980" s="143">
        <v>0</v>
      </c>
      <c r="K980" s="143">
        <v>0</v>
      </c>
      <c r="L980" s="143">
        <v>0</v>
      </c>
      <c r="M980" s="143">
        <v>0</v>
      </c>
      <c r="N980" s="143">
        <v>0</v>
      </c>
      <c r="O980" s="144">
        <v>0</v>
      </c>
      <c r="P980" s="144">
        <v>0</v>
      </c>
      <c r="S980" s="354"/>
      <c r="T980" s="146">
        <v>0</v>
      </c>
      <c r="U980" s="146">
        <v>0</v>
      </c>
      <c r="V980" s="146">
        <v>0</v>
      </c>
      <c r="X980" s="147">
        <v>-92500</v>
      </c>
      <c r="Y980" s="147">
        <v>0</v>
      </c>
      <c r="Z980" s="147">
        <v>90200</v>
      </c>
      <c r="AA980" s="147">
        <v>0</v>
      </c>
      <c r="AB980" s="147">
        <v>5900</v>
      </c>
      <c r="AC980" s="147">
        <v>0</v>
      </c>
      <c r="AH980" s="148">
        <v>0</v>
      </c>
      <c r="AI980" s="144">
        <v>0</v>
      </c>
      <c r="AJ980" s="149">
        <v>0</v>
      </c>
    </row>
    <row r="981" spans="2:36" s="145" customFormat="1">
      <c r="B981" s="138">
        <v>2111019</v>
      </c>
      <c r="C981" s="139" t="s">
        <v>1992</v>
      </c>
      <c r="D981" s="140">
        <v>903</v>
      </c>
      <c r="E981" s="141">
        <v>2111019903</v>
      </c>
      <c r="F981" s="142" t="s">
        <v>2008</v>
      </c>
      <c r="G981" s="150"/>
      <c r="H981" s="139"/>
      <c r="I981" s="143">
        <v>0</v>
      </c>
      <c r="J981" s="143">
        <v>0</v>
      </c>
      <c r="K981" s="143">
        <v>0</v>
      </c>
      <c r="L981" s="143">
        <v>0</v>
      </c>
      <c r="M981" s="143">
        <v>0</v>
      </c>
      <c r="N981" s="143">
        <v>0</v>
      </c>
      <c r="O981" s="144">
        <v>0</v>
      </c>
      <c r="P981" s="144">
        <v>0</v>
      </c>
      <c r="S981" s="354"/>
      <c r="T981" s="146">
        <v>0</v>
      </c>
      <c r="U981" s="146">
        <v>0</v>
      </c>
      <c r="V981" s="146">
        <v>0</v>
      </c>
      <c r="X981" s="147">
        <v>-7900</v>
      </c>
      <c r="Y981" s="147">
        <v>0</v>
      </c>
      <c r="Z981" s="147">
        <v>-17700</v>
      </c>
      <c r="AA981" s="147">
        <v>0</v>
      </c>
      <c r="AB981" s="147">
        <v>1700</v>
      </c>
      <c r="AC981" s="147">
        <v>0</v>
      </c>
      <c r="AH981" s="148">
        <v>0</v>
      </c>
      <c r="AI981" s="144">
        <v>0</v>
      </c>
      <c r="AJ981" s="149">
        <v>0</v>
      </c>
    </row>
    <row r="982" spans="2:36">
      <c r="B982" s="104">
        <v>2121011</v>
      </c>
      <c r="C982" s="86" t="s">
        <v>2009</v>
      </c>
      <c r="D982" s="85">
        <v>101</v>
      </c>
      <c r="E982" s="111">
        <v>2121011101</v>
      </c>
      <c r="F982" s="112" t="s">
        <v>151</v>
      </c>
      <c r="G982" s="105">
        <v>173111</v>
      </c>
      <c r="H982" s="86" t="s">
        <v>151</v>
      </c>
      <c r="I982" s="106">
        <v>17838883</v>
      </c>
      <c r="J982" s="106">
        <v>0</v>
      </c>
      <c r="K982" s="106">
        <v>-245325</v>
      </c>
      <c r="L982" s="106">
        <v>0</v>
      </c>
      <c r="M982" s="106">
        <v>-28937</v>
      </c>
      <c r="N982" s="106">
        <v>0</v>
      </c>
      <c r="O982" s="107">
        <v>17564621</v>
      </c>
      <c r="P982" s="107">
        <v>0</v>
      </c>
      <c r="T982" s="108">
        <v>0</v>
      </c>
      <c r="U982" s="108">
        <v>0</v>
      </c>
      <c r="V982" s="108">
        <v>0</v>
      </c>
      <c r="X982" s="93">
        <v>67429200</v>
      </c>
      <c r="Y982" s="93">
        <v>0</v>
      </c>
      <c r="Z982" s="93">
        <v>124724300</v>
      </c>
      <c r="AA982" s="93">
        <v>0</v>
      </c>
      <c r="AB982" s="93">
        <v>54959300</v>
      </c>
      <c r="AC982" s="93">
        <v>0</v>
      </c>
      <c r="AH982" s="110">
        <v>0.26091897872138481</v>
      </c>
      <c r="AI982" s="107">
        <v>17593558</v>
      </c>
      <c r="AJ982" s="97">
        <v>0</v>
      </c>
    </row>
    <row r="983" spans="2:36">
      <c r="B983" s="104">
        <v>2121011</v>
      </c>
      <c r="C983" s="86" t="s">
        <v>2009</v>
      </c>
      <c r="D983" s="85">
        <v>102</v>
      </c>
      <c r="E983" s="111">
        <v>2121011102</v>
      </c>
      <c r="F983" s="112" t="s">
        <v>2010</v>
      </c>
      <c r="G983" s="105">
        <v>173114</v>
      </c>
      <c r="H983" s="86" t="s">
        <v>2010</v>
      </c>
      <c r="I983" s="106">
        <v>1325286</v>
      </c>
      <c r="J983" s="106">
        <v>0</v>
      </c>
      <c r="K983" s="106">
        <v>-77416</v>
      </c>
      <c r="L983" s="106">
        <v>0</v>
      </c>
      <c r="M983" s="106">
        <v>-27612</v>
      </c>
      <c r="N983" s="106">
        <v>0</v>
      </c>
      <c r="O983" s="107">
        <v>1220258</v>
      </c>
      <c r="P983" s="107">
        <v>0</v>
      </c>
      <c r="T983" s="108">
        <v>0</v>
      </c>
      <c r="U983" s="108">
        <v>0</v>
      </c>
      <c r="V983" s="108">
        <v>0</v>
      </c>
      <c r="X983" s="93">
        <v>1278800</v>
      </c>
      <c r="Y983" s="93">
        <v>0</v>
      </c>
      <c r="Z983" s="93">
        <v>0</v>
      </c>
      <c r="AA983" s="93">
        <v>0</v>
      </c>
      <c r="AB983" s="93">
        <v>0</v>
      </c>
      <c r="AC983" s="93">
        <v>0</v>
      </c>
      <c r="AH983" s="110">
        <v>0.97581326243353139</v>
      </c>
      <c r="AI983" s="107">
        <v>1247870</v>
      </c>
      <c r="AJ983" s="97">
        <v>0</v>
      </c>
    </row>
    <row r="984" spans="2:36">
      <c r="B984" s="104">
        <v>2121011</v>
      </c>
      <c r="C984" s="86" t="s">
        <v>2009</v>
      </c>
      <c r="E984" s="111" t="s">
        <v>640</v>
      </c>
      <c r="F984" s="112" t="s">
        <v>640</v>
      </c>
      <c r="G984" s="105">
        <v>173191</v>
      </c>
      <c r="H984" s="86" t="s">
        <v>2011</v>
      </c>
      <c r="I984" s="106">
        <v>0</v>
      </c>
      <c r="J984" s="106">
        <v>0</v>
      </c>
      <c r="K984" s="106">
        <v>0</v>
      </c>
      <c r="L984" s="106">
        <v>0</v>
      </c>
      <c r="M984" s="106">
        <v>0</v>
      </c>
      <c r="N984" s="106">
        <v>0</v>
      </c>
      <c r="O984" s="107">
        <v>0</v>
      </c>
      <c r="P984" s="107">
        <v>0</v>
      </c>
      <c r="T984" s="108">
        <v>0</v>
      </c>
      <c r="U984" s="108">
        <v>0</v>
      </c>
      <c r="V984" s="108">
        <v>0</v>
      </c>
      <c r="X984" s="93" t="s">
        <v>640</v>
      </c>
      <c r="Y984" s="93" t="s">
        <v>640</v>
      </c>
      <c r="Z984" s="93" t="s">
        <v>640</v>
      </c>
      <c r="AA984" s="93" t="s">
        <v>640</v>
      </c>
      <c r="AB984" s="93" t="s">
        <v>640</v>
      </c>
      <c r="AC984" s="93" t="s">
        <v>640</v>
      </c>
      <c r="AH984" s="110" t="s">
        <v>640</v>
      </c>
      <c r="AI984" s="107">
        <v>0</v>
      </c>
      <c r="AJ984" s="97" t="s">
        <v>640</v>
      </c>
    </row>
    <row r="985" spans="2:36">
      <c r="B985" s="104">
        <v>2121011</v>
      </c>
      <c r="C985" s="86" t="s">
        <v>2009</v>
      </c>
      <c r="D985" s="85">
        <v>901</v>
      </c>
      <c r="E985" s="111">
        <v>2121011901</v>
      </c>
      <c r="F985" s="112" t="s">
        <v>981</v>
      </c>
      <c r="G985" s="105"/>
      <c r="H985" s="86"/>
      <c r="I985" s="106">
        <v>0</v>
      </c>
      <c r="J985" s="106">
        <v>0</v>
      </c>
      <c r="K985" s="106">
        <v>0</v>
      </c>
      <c r="L985" s="106">
        <v>0</v>
      </c>
      <c r="M985" s="106">
        <v>0</v>
      </c>
      <c r="N985" s="106">
        <v>0</v>
      </c>
      <c r="O985" s="107">
        <v>0</v>
      </c>
      <c r="P985" s="107">
        <v>0</v>
      </c>
      <c r="T985" s="108">
        <v>0</v>
      </c>
      <c r="U985" s="108">
        <v>0</v>
      </c>
      <c r="V985" s="108">
        <v>0</v>
      </c>
      <c r="X985" s="93">
        <v>-56500</v>
      </c>
      <c r="Y985" s="93">
        <v>0</v>
      </c>
      <c r="Z985" s="93">
        <v>88500</v>
      </c>
      <c r="AA985" s="93">
        <v>0</v>
      </c>
      <c r="AB985" s="93">
        <v>21400</v>
      </c>
      <c r="AC985" s="93">
        <v>0</v>
      </c>
      <c r="AH985" s="110">
        <v>0</v>
      </c>
      <c r="AI985" s="107">
        <v>0</v>
      </c>
      <c r="AJ985" s="97">
        <v>0</v>
      </c>
    </row>
    <row r="986" spans="2:36" ht="24">
      <c r="B986" s="104">
        <v>2121019</v>
      </c>
      <c r="C986" s="86" t="s">
        <v>2012</v>
      </c>
      <c r="E986" s="111" t="s">
        <v>640</v>
      </c>
      <c r="F986" s="112" t="s">
        <v>640</v>
      </c>
      <c r="G986" s="105">
        <v>173112</v>
      </c>
      <c r="H986" s="86" t="s">
        <v>2013</v>
      </c>
      <c r="I986" s="106">
        <v>4561807</v>
      </c>
      <c r="J986" s="106">
        <v>0</v>
      </c>
      <c r="K986" s="106">
        <v>-1645</v>
      </c>
      <c r="L986" s="106">
        <v>0</v>
      </c>
      <c r="M986" s="106">
        <v>-3290</v>
      </c>
      <c r="N986" s="106">
        <v>0</v>
      </c>
      <c r="O986" s="107">
        <v>4556872</v>
      </c>
      <c r="P986" s="107">
        <v>0</v>
      </c>
      <c r="T986" s="108">
        <v>0</v>
      </c>
      <c r="U986" s="108">
        <v>0</v>
      </c>
      <c r="V986" s="108">
        <v>0</v>
      </c>
      <c r="X986" s="93" t="s">
        <v>640</v>
      </c>
      <c r="Y986" s="93" t="s">
        <v>640</v>
      </c>
      <c r="Z986" s="93" t="s">
        <v>640</v>
      </c>
      <c r="AA986" s="93" t="s">
        <v>640</v>
      </c>
      <c r="AB986" s="93" t="s">
        <v>640</v>
      </c>
      <c r="AC986" s="93" t="s">
        <v>640</v>
      </c>
      <c r="AH986" s="110" t="s">
        <v>640</v>
      </c>
      <c r="AI986" s="107">
        <v>4560162</v>
      </c>
      <c r="AJ986" s="97" t="s">
        <v>640</v>
      </c>
    </row>
    <row r="987" spans="2:36">
      <c r="B987" s="104">
        <v>2121019</v>
      </c>
      <c r="C987" s="86" t="s">
        <v>2012</v>
      </c>
      <c r="D987" s="85">
        <v>201</v>
      </c>
      <c r="E987" s="111">
        <v>2121019201</v>
      </c>
      <c r="F987" s="112" t="s">
        <v>2014</v>
      </c>
      <c r="G987" s="85" t="s">
        <v>640</v>
      </c>
      <c r="H987" s="86" t="s">
        <v>640</v>
      </c>
      <c r="I987" s="106">
        <v>0</v>
      </c>
      <c r="J987" s="106">
        <v>0</v>
      </c>
      <c r="K987" s="106">
        <v>0</v>
      </c>
      <c r="L987" s="106">
        <v>0</v>
      </c>
      <c r="M987" s="106">
        <v>0</v>
      </c>
      <c r="N987" s="106">
        <v>0</v>
      </c>
      <c r="O987" s="107">
        <v>0</v>
      </c>
      <c r="P987" s="107">
        <v>0</v>
      </c>
      <c r="T987" s="108">
        <v>0</v>
      </c>
      <c r="U987" s="108">
        <v>0</v>
      </c>
      <c r="V987" s="108">
        <v>0</v>
      </c>
      <c r="X987" s="93">
        <v>2283200</v>
      </c>
      <c r="Y987" s="93">
        <v>0</v>
      </c>
      <c r="Z987" s="93">
        <v>2533300</v>
      </c>
      <c r="AA987" s="93">
        <v>0</v>
      </c>
      <c r="AB987" s="93">
        <v>1958300</v>
      </c>
      <c r="AC987" s="93">
        <v>0</v>
      </c>
      <c r="AH987" s="110">
        <v>0</v>
      </c>
      <c r="AI987" s="107">
        <v>0</v>
      </c>
      <c r="AJ987" s="97">
        <v>0</v>
      </c>
    </row>
    <row r="988" spans="2:36">
      <c r="B988" s="104">
        <v>2121019</v>
      </c>
      <c r="C988" s="86" t="s">
        <v>2012</v>
      </c>
      <c r="D988" s="85">
        <v>401</v>
      </c>
      <c r="E988" s="111">
        <v>2121019401</v>
      </c>
      <c r="F988" s="112" t="s">
        <v>2015</v>
      </c>
      <c r="G988" s="85" t="s">
        <v>640</v>
      </c>
      <c r="H988" s="86" t="s">
        <v>640</v>
      </c>
      <c r="I988" s="106">
        <v>0</v>
      </c>
      <c r="J988" s="106">
        <v>0</v>
      </c>
      <c r="K988" s="106">
        <v>0</v>
      </c>
      <c r="L988" s="106">
        <v>0</v>
      </c>
      <c r="M988" s="106">
        <v>0</v>
      </c>
      <c r="N988" s="106">
        <v>0</v>
      </c>
      <c r="O988" s="107">
        <v>0</v>
      </c>
      <c r="P988" s="107">
        <v>0</v>
      </c>
      <c r="T988" s="108">
        <v>0</v>
      </c>
      <c r="U988" s="108">
        <v>0</v>
      </c>
      <c r="V988" s="108">
        <v>0</v>
      </c>
      <c r="X988" s="93">
        <v>24584700</v>
      </c>
      <c r="Y988" s="93">
        <v>0</v>
      </c>
      <c r="Z988" s="93">
        <v>31374800</v>
      </c>
      <c r="AA988" s="93">
        <v>0</v>
      </c>
      <c r="AB988" s="93">
        <v>29153600</v>
      </c>
      <c r="AC988" s="93">
        <v>0</v>
      </c>
      <c r="AH988" s="110">
        <v>0</v>
      </c>
      <c r="AI988" s="107">
        <v>0</v>
      </c>
      <c r="AJ988" s="97">
        <v>0</v>
      </c>
    </row>
    <row r="989" spans="2:36">
      <c r="B989" s="104">
        <v>2121019</v>
      </c>
      <c r="C989" s="86" t="s">
        <v>2012</v>
      </c>
      <c r="D989" s="85">
        <v>301</v>
      </c>
      <c r="E989" s="111">
        <v>2121019301</v>
      </c>
      <c r="F989" s="112" t="s">
        <v>2016</v>
      </c>
      <c r="G989" s="105">
        <v>173113</v>
      </c>
      <c r="H989" s="86" t="s">
        <v>2017</v>
      </c>
      <c r="I989" s="106">
        <v>2608501</v>
      </c>
      <c r="J989" s="106">
        <v>0</v>
      </c>
      <c r="K989" s="106">
        <v>4051</v>
      </c>
      <c r="L989" s="106">
        <v>0</v>
      </c>
      <c r="M989" s="106">
        <v>-13672</v>
      </c>
      <c r="N989" s="106">
        <v>0</v>
      </c>
      <c r="O989" s="107">
        <v>2598880</v>
      </c>
      <c r="P989" s="107">
        <v>0</v>
      </c>
      <c r="T989" s="108">
        <v>0</v>
      </c>
      <c r="U989" s="108">
        <v>0</v>
      </c>
      <c r="V989" s="108">
        <v>0</v>
      </c>
      <c r="X989" s="93">
        <v>3458300</v>
      </c>
      <c r="Y989" s="93">
        <v>0</v>
      </c>
      <c r="Z989" s="93">
        <v>3708100</v>
      </c>
      <c r="AA989" s="93">
        <v>0</v>
      </c>
      <c r="AB989" s="93">
        <v>2646100</v>
      </c>
      <c r="AC989" s="93">
        <v>0</v>
      </c>
      <c r="AH989" s="110">
        <v>0.75544400427955927</v>
      </c>
      <c r="AI989" s="107">
        <v>2612552</v>
      </c>
      <c r="AJ989" s="97">
        <v>0</v>
      </c>
    </row>
    <row r="990" spans="2:36">
      <c r="B990" s="104">
        <v>2121019</v>
      </c>
      <c r="C990" s="86" t="s">
        <v>2012</v>
      </c>
      <c r="D990" s="85">
        <v>101</v>
      </c>
      <c r="E990" s="111">
        <v>2121019101</v>
      </c>
      <c r="F990" s="112" t="s">
        <v>2018</v>
      </c>
      <c r="G990" s="105">
        <v>179921</v>
      </c>
      <c r="H990" s="86" t="s">
        <v>2018</v>
      </c>
      <c r="I990" s="106">
        <v>187764</v>
      </c>
      <c r="J990" s="106">
        <v>0</v>
      </c>
      <c r="K990" s="106">
        <v>0</v>
      </c>
      <c r="L990" s="106">
        <v>0</v>
      </c>
      <c r="M990" s="106">
        <v>0</v>
      </c>
      <c r="N990" s="106">
        <v>0</v>
      </c>
      <c r="O990" s="107">
        <v>187764</v>
      </c>
      <c r="P990" s="107">
        <v>0</v>
      </c>
      <c r="T990" s="108">
        <v>0</v>
      </c>
      <c r="U990" s="108">
        <v>0</v>
      </c>
      <c r="V990" s="108">
        <v>0</v>
      </c>
      <c r="X990" s="93">
        <v>186300</v>
      </c>
      <c r="Y990" s="93">
        <v>0</v>
      </c>
      <c r="Z990" s="93">
        <v>292100</v>
      </c>
      <c r="AA990" s="93">
        <v>0</v>
      </c>
      <c r="AB990" s="93">
        <v>229300</v>
      </c>
      <c r="AC990" s="93">
        <v>0</v>
      </c>
      <c r="AH990" s="110">
        <v>1.0078582930756843</v>
      </c>
      <c r="AI990" s="107">
        <v>187764</v>
      </c>
      <c r="AJ990" s="97">
        <v>0</v>
      </c>
    </row>
    <row r="991" spans="2:36">
      <c r="B991" s="104">
        <v>2121019</v>
      </c>
      <c r="C991" s="86" t="s">
        <v>2012</v>
      </c>
      <c r="D991" s="85">
        <v>901</v>
      </c>
      <c r="E991" s="111">
        <v>2121019901</v>
      </c>
      <c r="F991" s="112" t="s">
        <v>981</v>
      </c>
      <c r="G991" s="85" t="s">
        <v>640</v>
      </c>
      <c r="H991" s="86" t="s">
        <v>640</v>
      </c>
      <c r="I991" s="106">
        <v>0</v>
      </c>
      <c r="J991" s="106">
        <v>0</v>
      </c>
      <c r="K991" s="106">
        <v>0</v>
      </c>
      <c r="L991" s="106">
        <v>0</v>
      </c>
      <c r="M991" s="106">
        <v>0</v>
      </c>
      <c r="N991" s="106">
        <v>0</v>
      </c>
      <c r="O991" s="107">
        <v>0</v>
      </c>
      <c r="P991" s="107">
        <v>0</v>
      </c>
      <c r="T991" s="108">
        <v>0</v>
      </c>
      <c r="U991" s="108">
        <v>0</v>
      </c>
      <c r="V991" s="108">
        <v>0</v>
      </c>
      <c r="X991" s="93">
        <v>-17000</v>
      </c>
      <c r="Y991" s="93">
        <v>0</v>
      </c>
      <c r="Z991" s="93">
        <v>30000</v>
      </c>
      <c r="AA991" s="93">
        <v>0</v>
      </c>
      <c r="AB991" s="93">
        <v>20200</v>
      </c>
      <c r="AC991" s="93">
        <v>0</v>
      </c>
      <c r="AH991" s="110">
        <v>0</v>
      </c>
      <c r="AI991" s="107">
        <v>0</v>
      </c>
      <c r="AJ991" s="97">
        <v>0</v>
      </c>
    </row>
    <row r="992" spans="2:36" s="145" customFormat="1" ht="36">
      <c r="B992" s="138">
        <v>2121021</v>
      </c>
      <c r="C992" s="139" t="s">
        <v>2019</v>
      </c>
      <c r="D992" s="140">
        <v>101</v>
      </c>
      <c r="E992" s="141">
        <v>2121021101</v>
      </c>
      <c r="F992" s="142" t="s">
        <v>2020</v>
      </c>
      <c r="G992" s="150">
        <v>174111</v>
      </c>
      <c r="H992" s="139" t="s">
        <v>2021</v>
      </c>
      <c r="I992" s="143">
        <v>46011696</v>
      </c>
      <c r="J992" s="143">
        <v>2881060</v>
      </c>
      <c r="K992" s="143">
        <v>-1407569</v>
      </c>
      <c r="L992" s="143">
        <v>-88374</v>
      </c>
      <c r="M992" s="143">
        <v>5070</v>
      </c>
      <c r="N992" s="143">
        <v>-714</v>
      </c>
      <c r="O992" s="144">
        <v>44609197</v>
      </c>
      <c r="P992" s="144">
        <v>2791972</v>
      </c>
      <c r="S992" s="354"/>
      <c r="T992" s="146">
        <v>2881060</v>
      </c>
      <c r="U992" s="146">
        <v>-88374</v>
      </c>
      <c r="V992" s="146">
        <v>-714</v>
      </c>
      <c r="X992" s="147">
        <v>46047900</v>
      </c>
      <c r="Y992" s="147">
        <v>2792686</v>
      </c>
      <c r="Z992" s="147">
        <v>44775100</v>
      </c>
      <c r="AA992" s="147">
        <v>2807401</v>
      </c>
      <c r="AB992" s="147">
        <v>35618600</v>
      </c>
      <c r="AC992" s="147">
        <v>2295100</v>
      </c>
      <c r="AH992" s="148">
        <v>0.96864627920057156</v>
      </c>
      <c r="AI992" s="144">
        <v>44604127</v>
      </c>
      <c r="AJ992" s="149">
        <v>6.0647412802755395E-2</v>
      </c>
    </row>
    <row r="993" spans="2:36" s="145" customFormat="1">
      <c r="B993" s="138">
        <v>2121021</v>
      </c>
      <c r="C993" s="139" t="s">
        <v>2019</v>
      </c>
      <c r="D993" s="140"/>
      <c r="E993" s="141" t="s">
        <v>640</v>
      </c>
      <c r="F993" s="142" t="s">
        <v>640</v>
      </c>
      <c r="G993" s="150">
        <v>174191</v>
      </c>
      <c r="H993" s="139" t="s">
        <v>2022</v>
      </c>
      <c r="I993" s="143">
        <v>0</v>
      </c>
      <c r="J993" s="143">
        <v>0</v>
      </c>
      <c r="K993" s="143">
        <v>0</v>
      </c>
      <c r="L993" s="143">
        <v>0</v>
      </c>
      <c r="M993" s="143">
        <v>0</v>
      </c>
      <c r="N993" s="143">
        <v>0</v>
      </c>
      <c r="O993" s="144">
        <v>0</v>
      </c>
      <c r="P993" s="144">
        <v>0</v>
      </c>
      <c r="S993" s="354"/>
      <c r="T993" s="146">
        <v>0</v>
      </c>
      <c r="U993" s="146">
        <v>0</v>
      </c>
      <c r="V993" s="146">
        <v>0</v>
      </c>
      <c r="X993" s="147" t="s">
        <v>640</v>
      </c>
      <c r="Y993" s="147" t="s">
        <v>640</v>
      </c>
      <c r="Z993" s="147" t="s">
        <v>640</v>
      </c>
      <c r="AA993" s="147" t="s">
        <v>640</v>
      </c>
      <c r="AB993" s="147" t="s">
        <v>640</v>
      </c>
      <c r="AC993" s="147" t="s">
        <v>640</v>
      </c>
      <c r="AH993" s="148" t="s">
        <v>640</v>
      </c>
      <c r="AI993" s="144">
        <v>0</v>
      </c>
      <c r="AJ993" s="149" t="s">
        <v>640</v>
      </c>
    </row>
    <row r="994" spans="2:36" s="145" customFormat="1">
      <c r="B994" s="138">
        <v>2121021</v>
      </c>
      <c r="C994" s="139" t="s">
        <v>2019</v>
      </c>
      <c r="D994" s="140">
        <v>901</v>
      </c>
      <c r="E994" s="141">
        <v>2121021901</v>
      </c>
      <c r="F994" s="142" t="s">
        <v>981</v>
      </c>
      <c r="G994" s="140" t="s">
        <v>640</v>
      </c>
      <c r="H994" s="139" t="s">
        <v>640</v>
      </c>
      <c r="I994" s="143">
        <v>0</v>
      </c>
      <c r="J994" s="143">
        <v>0</v>
      </c>
      <c r="K994" s="143">
        <v>0</v>
      </c>
      <c r="L994" s="143">
        <v>0</v>
      </c>
      <c r="M994" s="143">
        <v>0</v>
      </c>
      <c r="N994" s="143">
        <v>0</v>
      </c>
      <c r="O994" s="144">
        <v>0</v>
      </c>
      <c r="P994" s="144">
        <v>0</v>
      </c>
      <c r="S994" s="354"/>
      <c r="T994" s="146">
        <v>-714</v>
      </c>
      <c r="U994" s="146">
        <v>0</v>
      </c>
      <c r="V994" s="146">
        <v>0</v>
      </c>
      <c r="X994" s="147">
        <v>5100</v>
      </c>
      <c r="Y994" s="147">
        <v>-714</v>
      </c>
      <c r="Z994" s="147">
        <v>2600</v>
      </c>
      <c r="AA994" s="147">
        <v>163</v>
      </c>
      <c r="AB994" s="147">
        <v>8500</v>
      </c>
      <c r="AC994" s="147">
        <v>100</v>
      </c>
      <c r="AH994" s="148">
        <v>0</v>
      </c>
      <c r="AI994" s="144">
        <v>0</v>
      </c>
      <c r="AJ994" s="149">
        <v>-0.14000000000000001</v>
      </c>
    </row>
    <row r="995" spans="2:36" s="208" customFormat="1" ht="36">
      <c r="B995" s="200">
        <v>2211011</v>
      </c>
      <c r="C995" s="201" t="s">
        <v>2023</v>
      </c>
      <c r="D995" s="202">
        <v>101</v>
      </c>
      <c r="E995" s="203">
        <v>2211011101</v>
      </c>
      <c r="F995" s="204" t="s">
        <v>2024</v>
      </c>
      <c r="G995" s="205">
        <v>182111</v>
      </c>
      <c r="H995" s="201" t="s">
        <v>2025</v>
      </c>
      <c r="I995" s="206">
        <v>83773856</v>
      </c>
      <c r="J995" s="206">
        <v>4128566</v>
      </c>
      <c r="K995" s="206">
        <v>-471104</v>
      </c>
      <c r="L995" s="206">
        <v>-37377</v>
      </c>
      <c r="M995" s="206">
        <v>66851</v>
      </c>
      <c r="N995" s="206">
        <v>25504</v>
      </c>
      <c r="O995" s="207">
        <v>83369603</v>
      </c>
      <c r="P995" s="207">
        <v>4116693</v>
      </c>
      <c r="S995" s="358"/>
      <c r="T995" s="209">
        <v>4128566</v>
      </c>
      <c r="U995" s="209">
        <v>-37377</v>
      </c>
      <c r="V995" s="209">
        <v>25504</v>
      </c>
      <c r="X995" s="210">
        <v>83650700</v>
      </c>
      <c r="Y995" s="210">
        <v>4091189</v>
      </c>
      <c r="Z995" s="210">
        <v>79732000</v>
      </c>
      <c r="AA995" s="210">
        <v>3702978</v>
      </c>
      <c r="AB995" s="210">
        <v>88298500</v>
      </c>
      <c r="AC995" s="210">
        <v>5193800</v>
      </c>
      <c r="AH995" s="212">
        <v>0.99584046517243729</v>
      </c>
      <c r="AI995" s="207">
        <v>83302752</v>
      </c>
      <c r="AJ995" s="213">
        <v>4.8908006747104327E-2</v>
      </c>
    </row>
    <row r="996" spans="2:36" s="208" customFormat="1" ht="36">
      <c r="B996" s="200">
        <v>2211011</v>
      </c>
      <c r="C996" s="201" t="s">
        <v>2023</v>
      </c>
      <c r="D996" s="202">
        <v>102</v>
      </c>
      <c r="E996" s="203">
        <v>2211011102</v>
      </c>
      <c r="F996" s="204" t="s">
        <v>2026</v>
      </c>
      <c r="G996" s="205">
        <v>182112</v>
      </c>
      <c r="H996" s="201" t="s">
        <v>2027</v>
      </c>
      <c r="I996" s="206">
        <v>73140372</v>
      </c>
      <c r="J996" s="206">
        <v>194183</v>
      </c>
      <c r="K996" s="206">
        <v>488107</v>
      </c>
      <c r="L996" s="206">
        <v>1296</v>
      </c>
      <c r="M996" s="206">
        <v>25576</v>
      </c>
      <c r="N996" s="206">
        <v>-417</v>
      </c>
      <c r="O996" s="207">
        <v>73654055</v>
      </c>
      <c r="P996" s="207">
        <v>195062</v>
      </c>
      <c r="S996" s="358"/>
      <c r="T996" s="209">
        <v>194183</v>
      </c>
      <c r="U996" s="209">
        <v>1296</v>
      </c>
      <c r="V996" s="209">
        <v>-417</v>
      </c>
      <c r="X996" s="210">
        <v>73410200</v>
      </c>
      <c r="Y996" s="210">
        <v>195479</v>
      </c>
      <c r="Z996" s="210">
        <v>68625500</v>
      </c>
      <c r="AA996" s="210">
        <v>203286</v>
      </c>
      <c r="AB996" s="210">
        <v>29566200</v>
      </c>
      <c r="AC996" s="210">
        <v>199700</v>
      </c>
      <c r="AH996" s="212">
        <v>1.0029734151384957</v>
      </c>
      <c r="AI996" s="207">
        <v>73628479</v>
      </c>
      <c r="AJ996" s="213">
        <v>2.6628315956093297E-3</v>
      </c>
    </row>
    <row r="997" spans="2:36" s="208" customFormat="1" ht="24">
      <c r="B997" s="200">
        <v>2211011</v>
      </c>
      <c r="C997" s="201" t="s">
        <v>2023</v>
      </c>
      <c r="D997" s="202">
        <v>103</v>
      </c>
      <c r="E997" s="203">
        <v>2211011103</v>
      </c>
      <c r="F997" s="204" t="s">
        <v>2028</v>
      </c>
      <c r="G997" s="205">
        <v>182113</v>
      </c>
      <c r="H997" s="201" t="s">
        <v>2029</v>
      </c>
      <c r="I997" s="206">
        <v>20822644</v>
      </c>
      <c r="J997" s="206">
        <v>700090</v>
      </c>
      <c r="K997" s="206">
        <v>-67263</v>
      </c>
      <c r="L997" s="206">
        <v>1473</v>
      </c>
      <c r="M997" s="206">
        <v>-51770</v>
      </c>
      <c r="N997" s="206">
        <v>-2840</v>
      </c>
      <c r="O997" s="207">
        <v>20703611</v>
      </c>
      <c r="P997" s="207">
        <v>698723</v>
      </c>
      <c r="S997" s="358"/>
      <c r="T997" s="209">
        <v>700090</v>
      </c>
      <c r="U997" s="209">
        <v>1473</v>
      </c>
      <c r="V997" s="209">
        <v>-2840</v>
      </c>
      <c r="X997" s="210">
        <v>20778700</v>
      </c>
      <c r="Y997" s="210">
        <v>701563</v>
      </c>
      <c r="Z997" s="210">
        <v>12606400</v>
      </c>
      <c r="AA997" s="210">
        <v>1291134</v>
      </c>
      <c r="AB997" s="210">
        <v>14154700</v>
      </c>
      <c r="AC997" s="210">
        <v>691900</v>
      </c>
      <c r="AH997" s="212">
        <v>0.99887774499848403</v>
      </c>
      <c r="AI997" s="207">
        <v>20755381</v>
      </c>
      <c r="AJ997" s="213">
        <v>3.3763565574362206E-2</v>
      </c>
    </row>
    <row r="998" spans="2:36" s="208" customFormat="1" ht="24">
      <c r="B998" s="200">
        <v>2211011</v>
      </c>
      <c r="C998" s="201" t="s">
        <v>2023</v>
      </c>
      <c r="D998" s="202"/>
      <c r="E998" s="203" t="s">
        <v>640</v>
      </c>
      <c r="F998" s="204" t="s">
        <v>640</v>
      </c>
      <c r="G998" s="205">
        <v>182191</v>
      </c>
      <c r="H998" s="201" t="s">
        <v>2030</v>
      </c>
      <c r="I998" s="206">
        <v>0</v>
      </c>
      <c r="J998" s="206">
        <v>0</v>
      </c>
      <c r="K998" s="206">
        <v>0</v>
      </c>
      <c r="L998" s="206">
        <v>0</v>
      </c>
      <c r="M998" s="206">
        <v>0</v>
      </c>
      <c r="N998" s="206">
        <v>0</v>
      </c>
      <c r="O998" s="207">
        <v>0</v>
      </c>
      <c r="P998" s="207">
        <v>0</v>
      </c>
      <c r="S998" s="358"/>
      <c r="T998" s="209">
        <v>0</v>
      </c>
      <c r="U998" s="209">
        <v>0</v>
      </c>
      <c r="V998" s="209">
        <v>0</v>
      </c>
      <c r="X998" s="210" t="s">
        <v>640</v>
      </c>
      <c r="Y998" s="210" t="s">
        <v>640</v>
      </c>
      <c r="Z998" s="210" t="s">
        <v>640</v>
      </c>
      <c r="AA998" s="210" t="s">
        <v>640</v>
      </c>
      <c r="AB998" s="210" t="s">
        <v>640</v>
      </c>
      <c r="AC998" s="210" t="s">
        <v>640</v>
      </c>
      <c r="AH998" s="212" t="s">
        <v>640</v>
      </c>
      <c r="AI998" s="207">
        <v>0</v>
      </c>
      <c r="AJ998" s="213" t="s">
        <v>640</v>
      </c>
    </row>
    <row r="999" spans="2:36" s="208" customFormat="1" ht="24">
      <c r="B999" s="200">
        <v>2211011</v>
      </c>
      <c r="C999" s="201" t="s">
        <v>2023</v>
      </c>
      <c r="D999" s="202">
        <v>201</v>
      </c>
      <c r="E999" s="203">
        <v>2211011201</v>
      </c>
      <c r="F999" s="204" t="s">
        <v>2031</v>
      </c>
      <c r="G999" s="205">
        <v>182211</v>
      </c>
      <c r="H999" s="201" t="s">
        <v>2031</v>
      </c>
      <c r="I999" s="206">
        <v>22727570</v>
      </c>
      <c r="J999" s="206">
        <v>2219061</v>
      </c>
      <c r="K999" s="206">
        <v>-400764</v>
      </c>
      <c r="L999" s="206">
        <v>111878</v>
      </c>
      <c r="M999" s="206">
        <v>-4102</v>
      </c>
      <c r="N999" s="206">
        <v>10482</v>
      </c>
      <c r="O999" s="207">
        <v>22322704</v>
      </c>
      <c r="P999" s="207">
        <v>2341421</v>
      </c>
      <c r="S999" s="358"/>
      <c r="T999" s="209">
        <v>2219061</v>
      </c>
      <c r="U999" s="209">
        <v>111878</v>
      </c>
      <c r="V999" s="209">
        <v>10482</v>
      </c>
      <c r="X999" s="210">
        <v>22702200</v>
      </c>
      <c r="Y999" s="210">
        <v>2330939</v>
      </c>
      <c r="Z999" s="210">
        <v>20133300</v>
      </c>
      <c r="AA999" s="210">
        <v>2472290</v>
      </c>
      <c r="AB999" s="210">
        <v>19492300</v>
      </c>
      <c r="AC999" s="210">
        <v>2070100</v>
      </c>
      <c r="AH999" s="212">
        <v>0.9834644219502956</v>
      </c>
      <c r="AI999" s="207">
        <v>22326806</v>
      </c>
      <c r="AJ999" s="213">
        <v>0.10267458660394146</v>
      </c>
    </row>
    <row r="1000" spans="2:36" s="208" customFormat="1" ht="24">
      <c r="B1000" s="200">
        <v>2211011</v>
      </c>
      <c r="C1000" s="201" t="s">
        <v>2023</v>
      </c>
      <c r="D1000" s="202"/>
      <c r="E1000" s="203" t="s">
        <v>640</v>
      </c>
      <c r="F1000" s="204" t="s">
        <v>640</v>
      </c>
      <c r="G1000" s="205">
        <v>182291</v>
      </c>
      <c r="H1000" s="201" t="s">
        <v>2032</v>
      </c>
      <c r="I1000" s="206">
        <v>0</v>
      </c>
      <c r="J1000" s="206">
        <v>0</v>
      </c>
      <c r="K1000" s="206">
        <v>0</v>
      </c>
      <c r="L1000" s="206">
        <v>0</v>
      </c>
      <c r="M1000" s="206">
        <v>0</v>
      </c>
      <c r="N1000" s="206">
        <v>0</v>
      </c>
      <c r="O1000" s="207">
        <v>0</v>
      </c>
      <c r="P1000" s="207">
        <v>0</v>
      </c>
      <c r="S1000" s="358"/>
      <c r="T1000" s="209">
        <v>0</v>
      </c>
      <c r="U1000" s="209">
        <v>0</v>
      </c>
      <c r="V1000" s="209">
        <v>0</v>
      </c>
      <c r="X1000" s="210" t="s">
        <v>640</v>
      </c>
      <c r="Y1000" s="210" t="s">
        <v>640</v>
      </c>
      <c r="Z1000" s="210" t="s">
        <v>640</v>
      </c>
      <c r="AA1000" s="210" t="s">
        <v>640</v>
      </c>
      <c r="AB1000" s="210" t="s">
        <v>640</v>
      </c>
      <c r="AC1000" s="210" t="s">
        <v>640</v>
      </c>
      <c r="AH1000" s="212" t="s">
        <v>640</v>
      </c>
      <c r="AI1000" s="207">
        <v>0</v>
      </c>
      <c r="AJ1000" s="213" t="s">
        <v>640</v>
      </c>
    </row>
    <row r="1001" spans="2:36" s="208" customFormat="1" ht="24">
      <c r="B1001" s="200">
        <v>2211011</v>
      </c>
      <c r="C1001" s="201" t="s">
        <v>2023</v>
      </c>
      <c r="D1001" s="202">
        <v>301</v>
      </c>
      <c r="E1001" s="203">
        <v>2211011301</v>
      </c>
      <c r="F1001" s="204" t="s">
        <v>2033</v>
      </c>
      <c r="G1001" s="205">
        <v>182311</v>
      </c>
      <c r="H1001" s="201" t="s">
        <v>2033</v>
      </c>
      <c r="I1001" s="206">
        <v>3631312</v>
      </c>
      <c r="J1001" s="206">
        <v>1438739</v>
      </c>
      <c r="K1001" s="206">
        <v>-67664</v>
      </c>
      <c r="L1001" s="206">
        <v>-44362</v>
      </c>
      <c r="M1001" s="206">
        <v>-18606</v>
      </c>
      <c r="N1001" s="206">
        <v>-12448</v>
      </c>
      <c r="O1001" s="207">
        <v>3545042</v>
      </c>
      <c r="P1001" s="207">
        <v>1381929</v>
      </c>
      <c r="S1001" s="358"/>
      <c r="T1001" s="209">
        <v>1438739</v>
      </c>
      <c r="U1001" s="209">
        <v>-44362</v>
      </c>
      <c r="V1001" s="209">
        <v>-12448</v>
      </c>
      <c r="X1001" s="210">
        <v>3526600</v>
      </c>
      <c r="Y1001" s="210">
        <v>1394377</v>
      </c>
      <c r="Z1001" s="210">
        <v>2044600</v>
      </c>
      <c r="AA1001" s="210">
        <v>715793</v>
      </c>
      <c r="AB1001" s="210">
        <v>3066900</v>
      </c>
      <c r="AC1001" s="210">
        <v>670600</v>
      </c>
      <c r="AH1001" s="212">
        <v>1.0105053025577042</v>
      </c>
      <c r="AI1001" s="207">
        <v>3563648</v>
      </c>
      <c r="AJ1001" s="213">
        <v>0.39538847615266831</v>
      </c>
    </row>
    <row r="1002" spans="2:36" s="208" customFormat="1" ht="24">
      <c r="B1002" s="200">
        <v>2211011</v>
      </c>
      <c r="C1002" s="201" t="s">
        <v>2023</v>
      </c>
      <c r="D1002" s="202">
        <v>302</v>
      </c>
      <c r="E1002" s="203">
        <v>2211011302</v>
      </c>
      <c r="F1002" s="204" t="s">
        <v>2034</v>
      </c>
      <c r="G1002" s="205">
        <v>182319</v>
      </c>
      <c r="H1002" s="201" t="s">
        <v>2034</v>
      </c>
      <c r="I1002" s="206">
        <v>4083826</v>
      </c>
      <c r="J1002" s="206">
        <v>89768</v>
      </c>
      <c r="K1002" s="206">
        <v>-72343</v>
      </c>
      <c r="L1002" s="206">
        <v>-130024</v>
      </c>
      <c r="M1002" s="206">
        <v>-11896</v>
      </c>
      <c r="N1002" s="206">
        <v>1466</v>
      </c>
      <c r="O1002" s="207">
        <v>3999587</v>
      </c>
      <c r="P1002" s="207">
        <v>-38790</v>
      </c>
      <c r="Q1002" s="335" t="s">
        <v>4207</v>
      </c>
      <c r="R1002" s="335"/>
      <c r="S1002" s="373">
        <v>2</v>
      </c>
      <c r="T1002" s="209">
        <v>88216.794354838712</v>
      </c>
      <c r="U1002" s="209">
        <v>-130024</v>
      </c>
      <c r="V1002" s="209">
        <v>1466</v>
      </c>
      <c r="X1002" s="210">
        <v>4071800</v>
      </c>
      <c r="Y1002" s="210">
        <v>88216.794354838712</v>
      </c>
      <c r="Z1002" s="210">
        <v>4639700</v>
      </c>
      <c r="AA1002" s="210">
        <v>1428086</v>
      </c>
      <c r="AB1002" s="210">
        <v>3402000</v>
      </c>
      <c r="AC1002" s="210">
        <v>813300</v>
      </c>
      <c r="AH1002" s="212">
        <v>0.98518664963898028</v>
      </c>
      <c r="AI1002" s="207">
        <v>4011483</v>
      </c>
      <c r="AJ1002" s="213">
        <v>2.1665306339908322E-2</v>
      </c>
    </row>
    <row r="1003" spans="2:36" s="208" customFormat="1" ht="24">
      <c r="B1003" s="200">
        <v>2211011</v>
      </c>
      <c r="C1003" s="201" t="s">
        <v>2023</v>
      </c>
      <c r="D1003" s="202"/>
      <c r="E1003" s="203" t="s">
        <v>640</v>
      </c>
      <c r="F1003" s="204" t="s">
        <v>640</v>
      </c>
      <c r="G1003" s="205">
        <v>182391</v>
      </c>
      <c r="H1003" s="201" t="s">
        <v>2035</v>
      </c>
      <c r="I1003" s="206">
        <v>0</v>
      </c>
      <c r="J1003" s="206">
        <v>0</v>
      </c>
      <c r="K1003" s="206">
        <v>0</v>
      </c>
      <c r="L1003" s="206">
        <v>0</v>
      </c>
      <c r="M1003" s="206">
        <v>0</v>
      </c>
      <c r="N1003" s="206">
        <v>0</v>
      </c>
      <c r="O1003" s="207">
        <v>0</v>
      </c>
      <c r="P1003" s="207">
        <v>0</v>
      </c>
      <c r="S1003" s="358"/>
      <c r="T1003" s="209">
        <v>0</v>
      </c>
      <c r="U1003" s="209">
        <v>0</v>
      </c>
      <c r="V1003" s="209">
        <v>0</v>
      </c>
      <c r="X1003" s="210" t="s">
        <v>640</v>
      </c>
      <c r="Y1003" s="210" t="s">
        <v>640</v>
      </c>
      <c r="Z1003" s="210" t="s">
        <v>640</v>
      </c>
      <c r="AA1003" s="210" t="s">
        <v>640</v>
      </c>
      <c r="AB1003" s="210" t="s">
        <v>640</v>
      </c>
      <c r="AC1003" s="210" t="s">
        <v>640</v>
      </c>
      <c r="AH1003" s="212" t="s">
        <v>640</v>
      </c>
      <c r="AI1003" s="207">
        <v>0</v>
      </c>
      <c r="AJ1003" s="213" t="s">
        <v>640</v>
      </c>
    </row>
    <row r="1004" spans="2:36" s="208" customFormat="1" ht="24">
      <c r="B1004" s="200">
        <v>2211011</v>
      </c>
      <c r="C1004" s="201" t="s">
        <v>2023</v>
      </c>
      <c r="D1004" s="202">
        <v>401</v>
      </c>
      <c r="E1004" s="203">
        <v>2211011401</v>
      </c>
      <c r="F1004" s="204" t="s">
        <v>2036</v>
      </c>
      <c r="G1004" s="205">
        <v>182411</v>
      </c>
      <c r="H1004" s="201" t="s">
        <v>2036</v>
      </c>
      <c r="I1004" s="206">
        <v>8811212</v>
      </c>
      <c r="J1004" s="206">
        <v>398815</v>
      </c>
      <c r="K1004" s="206">
        <v>-205594</v>
      </c>
      <c r="L1004" s="206">
        <v>-30924</v>
      </c>
      <c r="M1004" s="206">
        <v>-39</v>
      </c>
      <c r="N1004" s="206">
        <v>2781</v>
      </c>
      <c r="O1004" s="207">
        <v>8605579</v>
      </c>
      <c r="P1004" s="207">
        <v>370672</v>
      </c>
      <c r="Q1004" s="335" t="s">
        <v>4207</v>
      </c>
      <c r="R1004" s="335"/>
      <c r="S1004" s="373">
        <v>2</v>
      </c>
      <c r="T1004" s="209">
        <v>716215.15152603225</v>
      </c>
      <c r="U1004" s="209">
        <v>-30924</v>
      </c>
      <c r="V1004" s="209">
        <v>2781</v>
      </c>
      <c r="X1004" s="210">
        <v>7934200</v>
      </c>
      <c r="Y1004" s="210">
        <v>716215.15152603225</v>
      </c>
      <c r="Z1004" s="210">
        <v>6873400</v>
      </c>
      <c r="AA1004" s="210">
        <v>583400</v>
      </c>
      <c r="AB1004" s="210">
        <v>9281800</v>
      </c>
      <c r="AC1004" s="210">
        <v>557300</v>
      </c>
      <c r="AH1004" s="212">
        <v>1.0846232764487913</v>
      </c>
      <c r="AI1004" s="207">
        <v>8605618</v>
      </c>
      <c r="AJ1004" s="213">
        <v>9.0269359421999984E-2</v>
      </c>
    </row>
    <row r="1005" spans="2:36" s="208" customFormat="1" ht="24">
      <c r="B1005" s="200">
        <v>2211011</v>
      </c>
      <c r="C1005" s="201" t="s">
        <v>2023</v>
      </c>
      <c r="D1005" s="202"/>
      <c r="E1005" s="203" t="s">
        <v>640</v>
      </c>
      <c r="F1005" s="204" t="s">
        <v>640</v>
      </c>
      <c r="G1005" s="205">
        <v>182491</v>
      </c>
      <c r="H1005" s="201" t="s">
        <v>2037</v>
      </c>
      <c r="I1005" s="206">
        <v>0</v>
      </c>
      <c r="J1005" s="206">
        <v>0</v>
      </c>
      <c r="K1005" s="206">
        <v>0</v>
      </c>
      <c r="L1005" s="206">
        <v>0</v>
      </c>
      <c r="M1005" s="206">
        <v>0</v>
      </c>
      <c r="N1005" s="206">
        <v>0</v>
      </c>
      <c r="O1005" s="207">
        <v>0</v>
      </c>
      <c r="P1005" s="207">
        <v>0</v>
      </c>
      <c r="S1005" s="358"/>
      <c r="T1005" s="209">
        <v>0</v>
      </c>
      <c r="U1005" s="209">
        <v>0</v>
      </c>
      <c r="V1005" s="209">
        <v>0</v>
      </c>
      <c r="X1005" s="210" t="s">
        <v>640</v>
      </c>
      <c r="Y1005" s="210" t="s">
        <v>640</v>
      </c>
      <c r="Z1005" s="210" t="s">
        <v>640</v>
      </c>
      <c r="AA1005" s="210" t="s">
        <v>640</v>
      </c>
      <c r="AB1005" s="210" t="s">
        <v>640</v>
      </c>
      <c r="AC1005" s="210" t="s">
        <v>640</v>
      </c>
      <c r="AH1005" s="212" t="s">
        <v>640</v>
      </c>
      <c r="AI1005" s="207">
        <v>0</v>
      </c>
      <c r="AJ1005" s="213" t="s">
        <v>640</v>
      </c>
    </row>
    <row r="1006" spans="2:36" s="208" customFormat="1" ht="48">
      <c r="B1006" s="200">
        <v>2211011</v>
      </c>
      <c r="C1006" s="201" t="s">
        <v>2023</v>
      </c>
      <c r="D1006" s="202">
        <v>501</v>
      </c>
      <c r="E1006" s="203">
        <v>2211011501</v>
      </c>
      <c r="F1006" s="204" t="s">
        <v>2038</v>
      </c>
      <c r="G1006" s="205">
        <v>182511</v>
      </c>
      <c r="H1006" s="201" t="s">
        <v>2039</v>
      </c>
      <c r="I1006" s="206">
        <v>109817713</v>
      </c>
      <c r="J1006" s="206">
        <v>5315158</v>
      </c>
      <c r="K1006" s="206">
        <v>219152</v>
      </c>
      <c r="L1006" s="206">
        <v>-83652</v>
      </c>
      <c r="M1006" s="206">
        <v>-578847</v>
      </c>
      <c r="N1006" s="206">
        <v>-4410</v>
      </c>
      <c r="O1006" s="207">
        <v>109458018</v>
      </c>
      <c r="P1006" s="207">
        <v>5227096</v>
      </c>
      <c r="S1006" s="358"/>
      <c r="T1006" s="209">
        <v>5315158</v>
      </c>
      <c r="U1006" s="209">
        <v>-83652</v>
      </c>
      <c r="V1006" s="209">
        <v>-4410</v>
      </c>
      <c r="X1006" s="210">
        <v>109997500</v>
      </c>
      <c r="Y1006" s="210">
        <v>5231506</v>
      </c>
      <c r="Z1006" s="210">
        <v>102390400</v>
      </c>
      <c r="AA1006" s="210">
        <v>6836784</v>
      </c>
      <c r="AB1006" s="210">
        <v>90114000</v>
      </c>
      <c r="AC1006" s="210">
        <v>7567200</v>
      </c>
      <c r="AH1006" s="212">
        <v>1.0003578717698129</v>
      </c>
      <c r="AI1006" s="207">
        <v>110036865</v>
      </c>
      <c r="AJ1006" s="213">
        <v>4.7560226368781107E-2</v>
      </c>
    </row>
    <row r="1007" spans="2:36" s="208" customFormat="1" ht="24">
      <c r="B1007" s="200">
        <v>2211011</v>
      </c>
      <c r="C1007" s="201" t="s">
        <v>2023</v>
      </c>
      <c r="D1007" s="202"/>
      <c r="E1007" s="203" t="s">
        <v>640</v>
      </c>
      <c r="F1007" s="204" t="s">
        <v>640</v>
      </c>
      <c r="G1007" s="205">
        <v>182591</v>
      </c>
      <c r="H1007" s="201" t="s">
        <v>2040</v>
      </c>
      <c r="I1007" s="206">
        <v>0</v>
      </c>
      <c r="J1007" s="206">
        <v>0</v>
      </c>
      <c r="K1007" s="206">
        <v>0</v>
      </c>
      <c r="L1007" s="206">
        <v>0</v>
      </c>
      <c r="M1007" s="206">
        <v>0</v>
      </c>
      <c r="N1007" s="206">
        <v>0</v>
      </c>
      <c r="O1007" s="207">
        <v>0</v>
      </c>
      <c r="P1007" s="207">
        <v>0</v>
      </c>
      <c r="S1007" s="358"/>
      <c r="T1007" s="209">
        <v>0</v>
      </c>
      <c r="U1007" s="209">
        <v>0</v>
      </c>
      <c r="V1007" s="209">
        <v>0</v>
      </c>
      <c r="X1007" s="210" t="s">
        <v>640</v>
      </c>
      <c r="Y1007" s="210" t="s">
        <v>640</v>
      </c>
      <c r="Z1007" s="210" t="s">
        <v>640</v>
      </c>
      <c r="AA1007" s="210" t="s">
        <v>640</v>
      </c>
      <c r="AB1007" s="210" t="s">
        <v>640</v>
      </c>
      <c r="AC1007" s="210" t="s">
        <v>640</v>
      </c>
      <c r="AH1007" s="212" t="s">
        <v>640</v>
      </c>
      <c r="AI1007" s="207">
        <v>0</v>
      </c>
      <c r="AJ1007" s="213" t="s">
        <v>640</v>
      </c>
    </row>
    <row r="1008" spans="2:36" s="208" customFormat="1" ht="24">
      <c r="B1008" s="200">
        <v>2211011</v>
      </c>
      <c r="C1008" s="201" t="s">
        <v>2023</v>
      </c>
      <c r="D1008" s="202">
        <v>901</v>
      </c>
      <c r="E1008" s="203">
        <v>2211011901</v>
      </c>
      <c r="F1008" s="204" t="s">
        <v>981</v>
      </c>
      <c r="G1008" s="202" t="s">
        <v>640</v>
      </c>
      <c r="H1008" s="201" t="s">
        <v>640</v>
      </c>
      <c r="I1008" s="206">
        <v>0</v>
      </c>
      <c r="J1008" s="206">
        <v>0</v>
      </c>
      <c r="K1008" s="206">
        <v>0</v>
      </c>
      <c r="L1008" s="206">
        <v>0</v>
      </c>
      <c r="M1008" s="206">
        <v>0</v>
      </c>
      <c r="N1008" s="206">
        <v>0</v>
      </c>
      <c r="O1008" s="207">
        <v>0</v>
      </c>
      <c r="P1008" s="207">
        <v>0</v>
      </c>
      <c r="S1008" s="358"/>
      <c r="T1008" s="209">
        <v>20118</v>
      </c>
      <c r="U1008" s="209">
        <v>0</v>
      </c>
      <c r="V1008" s="209">
        <v>0</v>
      </c>
      <c r="X1008" s="210">
        <v>-572800</v>
      </c>
      <c r="Y1008" s="210">
        <v>20118</v>
      </c>
      <c r="Z1008" s="210">
        <v>912800</v>
      </c>
      <c r="AA1008" s="210">
        <v>-1273</v>
      </c>
      <c r="AB1008" s="210">
        <v>286100</v>
      </c>
      <c r="AC1008" s="210">
        <v>37600</v>
      </c>
      <c r="AH1008" s="212">
        <v>0</v>
      </c>
      <c r="AI1008" s="207">
        <v>0</v>
      </c>
      <c r="AJ1008" s="213">
        <v>-3.5122206703910613E-2</v>
      </c>
    </row>
    <row r="1009" spans="2:36" s="277" customFormat="1" ht="24">
      <c r="B1009" s="269">
        <v>2211012</v>
      </c>
      <c r="C1009" s="270" t="s">
        <v>2041</v>
      </c>
      <c r="D1009" s="271">
        <v>101</v>
      </c>
      <c r="E1009" s="272">
        <v>2211012101</v>
      </c>
      <c r="F1009" s="273" t="s">
        <v>2042</v>
      </c>
      <c r="G1009" s="274">
        <v>181111</v>
      </c>
      <c r="H1009" s="270" t="s">
        <v>2042</v>
      </c>
      <c r="I1009" s="275">
        <v>6674044</v>
      </c>
      <c r="J1009" s="275">
        <v>321409</v>
      </c>
      <c r="K1009" s="275">
        <v>8382</v>
      </c>
      <c r="L1009" s="275">
        <v>4697</v>
      </c>
      <c r="M1009" s="275">
        <v>-3144</v>
      </c>
      <c r="N1009" s="275">
        <v>-4852</v>
      </c>
      <c r="O1009" s="276">
        <v>6679282</v>
      </c>
      <c r="P1009" s="276">
        <v>321254</v>
      </c>
      <c r="S1009" s="366"/>
      <c r="T1009" s="278">
        <v>321409</v>
      </c>
      <c r="U1009" s="278">
        <v>4697</v>
      </c>
      <c r="V1009" s="278">
        <v>-4852</v>
      </c>
      <c r="X1009" s="279">
        <v>6727200</v>
      </c>
      <c r="Y1009" s="279">
        <v>326106</v>
      </c>
      <c r="Z1009" s="279">
        <v>5894600</v>
      </c>
      <c r="AA1009" s="279">
        <v>260142</v>
      </c>
      <c r="AB1009" s="279">
        <v>8399700</v>
      </c>
      <c r="AC1009" s="279">
        <v>315300</v>
      </c>
      <c r="AH1009" s="280">
        <v>0.99334433345225359</v>
      </c>
      <c r="AI1009" s="276">
        <v>6682426</v>
      </c>
      <c r="AJ1009" s="281">
        <v>4.8475740278273276E-2</v>
      </c>
    </row>
    <row r="1010" spans="2:36" s="277" customFormat="1" ht="24">
      <c r="B1010" s="269">
        <v>2211012</v>
      </c>
      <c r="C1010" s="270" t="s">
        <v>2041</v>
      </c>
      <c r="D1010" s="271">
        <v>102</v>
      </c>
      <c r="E1010" s="272">
        <v>2211012102</v>
      </c>
      <c r="F1010" s="273" t="s">
        <v>2043</v>
      </c>
      <c r="G1010" s="274">
        <v>181112</v>
      </c>
      <c r="H1010" s="270" t="s">
        <v>2043</v>
      </c>
      <c r="I1010" s="275">
        <v>1175891</v>
      </c>
      <c r="J1010" s="275">
        <v>96267</v>
      </c>
      <c r="K1010" s="275">
        <v>-31382</v>
      </c>
      <c r="L1010" s="275">
        <v>346</v>
      </c>
      <c r="M1010" s="275">
        <v>-1259</v>
      </c>
      <c r="N1010" s="275">
        <v>24</v>
      </c>
      <c r="O1010" s="276">
        <v>1143250</v>
      </c>
      <c r="P1010" s="276">
        <v>96637</v>
      </c>
      <c r="S1010" s="366"/>
      <c r="T1010" s="278">
        <v>96267</v>
      </c>
      <c r="U1010" s="278">
        <v>346</v>
      </c>
      <c r="V1010" s="278">
        <v>24</v>
      </c>
      <c r="X1010" s="279">
        <v>1176100</v>
      </c>
      <c r="Y1010" s="279">
        <v>96613</v>
      </c>
      <c r="Z1010" s="279">
        <v>1409200</v>
      </c>
      <c r="AA1010" s="279">
        <v>152977</v>
      </c>
      <c r="AB1010" s="279">
        <v>2563400</v>
      </c>
      <c r="AC1010" s="279">
        <v>178700</v>
      </c>
      <c r="AH1010" s="280">
        <v>0.97313918884448602</v>
      </c>
      <c r="AI1010" s="276">
        <v>1144509</v>
      </c>
      <c r="AJ1010" s="281">
        <v>8.2146926281778762E-2</v>
      </c>
    </row>
    <row r="1011" spans="2:36" s="277" customFormat="1" ht="24">
      <c r="B1011" s="269">
        <v>2211012</v>
      </c>
      <c r="C1011" s="270" t="s">
        <v>2041</v>
      </c>
      <c r="D1011" s="271">
        <v>103</v>
      </c>
      <c r="E1011" s="272">
        <v>2211012103</v>
      </c>
      <c r="F1011" s="273" t="s">
        <v>2044</v>
      </c>
      <c r="G1011" s="274">
        <v>181113</v>
      </c>
      <c r="H1011" s="270" t="s">
        <v>2044</v>
      </c>
      <c r="I1011" s="275">
        <v>6650865</v>
      </c>
      <c r="J1011" s="275">
        <v>11407</v>
      </c>
      <c r="K1011" s="275">
        <v>-31815</v>
      </c>
      <c r="L1011" s="275">
        <v>-55</v>
      </c>
      <c r="M1011" s="275">
        <v>-47506</v>
      </c>
      <c r="N1011" s="275">
        <v>13</v>
      </c>
      <c r="O1011" s="276">
        <v>6571544</v>
      </c>
      <c r="P1011" s="276">
        <v>11365</v>
      </c>
      <c r="S1011" s="366"/>
      <c r="T1011" s="278">
        <v>11407</v>
      </c>
      <c r="U1011" s="278">
        <v>-55</v>
      </c>
      <c r="V1011" s="278">
        <v>13</v>
      </c>
      <c r="X1011" s="279">
        <v>6638200</v>
      </c>
      <c r="Y1011" s="279">
        <v>11352</v>
      </c>
      <c r="Z1011" s="279">
        <v>7073400</v>
      </c>
      <c r="AA1011" s="279">
        <v>3383</v>
      </c>
      <c r="AB1011" s="279">
        <v>5871600</v>
      </c>
      <c r="AC1011" s="279">
        <v>4500</v>
      </c>
      <c r="AH1011" s="280">
        <v>0.99711518182639869</v>
      </c>
      <c r="AI1011" s="276">
        <v>6619050</v>
      </c>
      <c r="AJ1011" s="281">
        <v>1.7101021361212378E-3</v>
      </c>
    </row>
    <row r="1012" spans="2:36" s="277" customFormat="1" ht="24">
      <c r="B1012" s="269">
        <v>2211012</v>
      </c>
      <c r="C1012" s="270" t="s">
        <v>2041</v>
      </c>
      <c r="D1012" s="271">
        <v>104</v>
      </c>
      <c r="E1012" s="272">
        <v>2211012104</v>
      </c>
      <c r="F1012" s="273" t="s">
        <v>2045</v>
      </c>
      <c r="G1012" s="274">
        <v>181114</v>
      </c>
      <c r="H1012" s="270" t="s">
        <v>2045</v>
      </c>
      <c r="I1012" s="275">
        <v>2363543</v>
      </c>
      <c r="J1012" s="275">
        <v>69261</v>
      </c>
      <c r="K1012" s="275">
        <v>-24556</v>
      </c>
      <c r="L1012" s="275">
        <v>-1</v>
      </c>
      <c r="M1012" s="275">
        <v>2326</v>
      </c>
      <c r="N1012" s="275">
        <v>-238</v>
      </c>
      <c r="O1012" s="276">
        <v>2341313</v>
      </c>
      <c r="P1012" s="276">
        <v>69022</v>
      </c>
      <c r="S1012" s="366"/>
      <c r="T1012" s="278">
        <v>69261</v>
      </c>
      <c r="U1012" s="278">
        <v>-1</v>
      </c>
      <c r="V1012" s="278">
        <v>-238</v>
      </c>
      <c r="X1012" s="279">
        <v>2353300</v>
      </c>
      <c r="Y1012" s="279">
        <v>69260</v>
      </c>
      <c r="Z1012" s="279">
        <v>1456500</v>
      </c>
      <c r="AA1012" s="279">
        <v>52846</v>
      </c>
      <c r="AB1012" s="279">
        <v>1747300</v>
      </c>
      <c r="AC1012" s="279">
        <v>72300</v>
      </c>
      <c r="AH1012" s="280">
        <v>0.99391790251986567</v>
      </c>
      <c r="AI1012" s="276">
        <v>2338987</v>
      </c>
      <c r="AJ1012" s="281">
        <v>2.9431011770704969E-2</v>
      </c>
    </row>
    <row r="1013" spans="2:36" s="277" customFormat="1" ht="24">
      <c r="B1013" s="269">
        <v>2211012</v>
      </c>
      <c r="C1013" s="270" t="s">
        <v>2041</v>
      </c>
      <c r="D1013" s="271">
        <v>105</v>
      </c>
      <c r="E1013" s="272">
        <v>2211012105</v>
      </c>
      <c r="F1013" s="273" t="s">
        <v>2046</v>
      </c>
      <c r="G1013" s="274">
        <v>181115</v>
      </c>
      <c r="H1013" s="270" t="s">
        <v>2046</v>
      </c>
      <c r="I1013" s="275">
        <v>2256198</v>
      </c>
      <c r="J1013" s="275">
        <v>17342</v>
      </c>
      <c r="K1013" s="275">
        <v>39925</v>
      </c>
      <c r="L1013" s="275">
        <v>307</v>
      </c>
      <c r="M1013" s="275">
        <v>-7999</v>
      </c>
      <c r="N1013" s="275">
        <v>146</v>
      </c>
      <c r="O1013" s="276">
        <v>2288124</v>
      </c>
      <c r="P1013" s="276">
        <v>17795</v>
      </c>
      <c r="S1013" s="366"/>
      <c r="T1013" s="278">
        <v>17342</v>
      </c>
      <c r="U1013" s="278">
        <v>307</v>
      </c>
      <c r="V1013" s="278">
        <v>146</v>
      </c>
      <c r="X1013" s="279">
        <v>2292400</v>
      </c>
      <c r="Y1013" s="279">
        <v>17649</v>
      </c>
      <c r="Z1013" s="279">
        <v>1359300</v>
      </c>
      <c r="AA1013" s="279">
        <v>10005</v>
      </c>
      <c r="AB1013" s="279">
        <v>1459300</v>
      </c>
      <c r="AC1013" s="279">
        <v>8900</v>
      </c>
      <c r="AH1013" s="280">
        <v>1.0016240621183039</v>
      </c>
      <c r="AI1013" s="276">
        <v>2296123</v>
      </c>
      <c r="AJ1013" s="281">
        <v>7.6989181643692204E-3</v>
      </c>
    </row>
    <row r="1014" spans="2:36" s="277" customFormat="1" ht="24">
      <c r="B1014" s="269">
        <v>2211012</v>
      </c>
      <c r="C1014" s="270" t="s">
        <v>2041</v>
      </c>
      <c r="D1014" s="271"/>
      <c r="E1014" s="272" t="s">
        <v>640</v>
      </c>
      <c r="F1014" s="273" t="s">
        <v>640</v>
      </c>
      <c r="G1014" s="274">
        <v>181191</v>
      </c>
      <c r="H1014" s="270" t="s">
        <v>2047</v>
      </c>
      <c r="I1014" s="275">
        <v>0</v>
      </c>
      <c r="J1014" s="275">
        <v>0</v>
      </c>
      <c r="K1014" s="275">
        <v>0</v>
      </c>
      <c r="L1014" s="275">
        <v>0</v>
      </c>
      <c r="M1014" s="275">
        <v>0</v>
      </c>
      <c r="N1014" s="275">
        <v>0</v>
      </c>
      <c r="O1014" s="276">
        <v>0</v>
      </c>
      <c r="P1014" s="276">
        <v>0</v>
      </c>
      <c r="S1014" s="366"/>
      <c r="T1014" s="278">
        <v>0</v>
      </c>
      <c r="U1014" s="278">
        <v>0</v>
      </c>
      <c r="V1014" s="278">
        <v>0</v>
      </c>
      <c r="X1014" s="279" t="s">
        <v>640</v>
      </c>
      <c r="Y1014" s="279" t="s">
        <v>640</v>
      </c>
      <c r="Z1014" s="279" t="s">
        <v>640</v>
      </c>
      <c r="AA1014" s="279" t="s">
        <v>640</v>
      </c>
      <c r="AB1014" s="279" t="s">
        <v>640</v>
      </c>
      <c r="AC1014" s="279" t="s">
        <v>640</v>
      </c>
      <c r="AH1014" s="280" t="s">
        <v>640</v>
      </c>
      <c r="AI1014" s="276">
        <v>0</v>
      </c>
      <c r="AJ1014" s="281" t="s">
        <v>640</v>
      </c>
    </row>
    <row r="1015" spans="2:36" s="277" customFormat="1" ht="24">
      <c r="B1015" s="269">
        <v>2211012</v>
      </c>
      <c r="C1015" s="270" t="s">
        <v>2041</v>
      </c>
      <c r="D1015" s="271">
        <v>201</v>
      </c>
      <c r="E1015" s="272">
        <v>2211012201</v>
      </c>
      <c r="F1015" s="273" t="s">
        <v>2048</v>
      </c>
      <c r="G1015" s="274">
        <v>181211</v>
      </c>
      <c r="H1015" s="270" t="s">
        <v>2048</v>
      </c>
      <c r="I1015" s="275">
        <v>15753302</v>
      </c>
      <c r="J1015" s="275">
        <v>584567</v>
      </c>
      <c r="K1015" s="275">
        <v>-271756</v>
      </c>
      <c r="L1015" s="275">
        <v>813</v>
      </c>
      <c r="M1015" s="275">
        <v>13013</v>
      </c>
      <c r="N1015" s="275">
        <v>14856</v>
      </c>
      <c r="O1015" s="276">
        <v>15494559</v>
      </c>
      <c r="P1015" s="276">
        <v>600236</v>
      </c>
      <c r="S1015" s="366"/>
      <c r="T1015" s="278">
        <v>584567</v>
      </c>
      <c r="U1015" s="278">
        <v>813</v>
      </c>
      <c r="V1015" s="278">
        <v>14856</v>
      </c>
      <c r="X1015" s="279">
        <v>15748400</v>
      </c>
      <c r="Y1015" s="279">
        <v>585380</v>
      </c>
      <c r="Z1015" s="279">
        <v>13467300</v>
      </c>
      <c r="AA1015" s="279">
        <v>639317</v>
      </c>
      <c r="AB1015" s="279">
        <v>17019300</v>
      </c>
      <c r="AC1015" s="279">
        <v>473400</v>
      </c>
      <c r="AH1015" s="280">
        <v>0.98305516750908029</v>
      </c>
      <c r="AI1015" s="276">
        <v>15481546</v>
      </c>
      <c r="AJ1015" s="281">
        <v>3.7170760204211221E-2</v>
      </c>
    </row>
    <row r="1016" spans="2:36" s="277" customFormat="1" ht="24">
      <c r="B1016" s="269">
        <v>2211012</v>
      </c>
      <c r="C1016" s="270" t="s">
        <v>2041</v>
      </c>
      <c r="D1016" s="271">
        <v>202</v>
      </c>
      <c r="E1016" s="272">
        <v>2211012202</v>
      </c>
      <c r="F1016" s="273" t="s">
        <v>2049</v>
      </c>
      <c r="G1016" s="274">
        <v>181212</v>
      </c>
      <c r="H1016" s="270" t="s">
        <v>2049</v>
      </c>
      <c r="I1016" s="275">
        <v>7699031</v>
      </c>
      <c r="J1016" s="275">
        <v>136165</v>
      </c>
      <c r="K1016" s="275">
        <v>-66082</v>
      </c>
      <c r="L1016" s="275">
        <v>1339</v>
      </c>
      <c r="M1016" s="275">
        <v>-8122</v>
      </c>
      <c r="N1016" s="275">
        <v>-148</v>
      </c>
      <c r="O1016" s="276">
        <v>7624827</v>
      </c>
      <c r="P1016" s="276">
        <v>137356</v>
      </c>
      <c r="S1016" s="366"/>
      <c r="T1016" s="278">
        <v>136165</v>
      </c>
      <c r="U1016" s="278">
        <v>1339</v>
      </c>
      <c r="V1016" s="278">
        <v>-148</v>
      </c>
      <c r="X1016" s="279">
        <v>7679600</v>
      </c>
      <c r="Y1016" s="279">
        <v>137504</v>
      </c>
      <c r="Z1016" s="279">
        <v>5242200</v>
      </c>
      <c r="AA1016" s="279">
        <v>109982</v>
      </c>
      <c r="AB1016" s="279">
        <v>6025500</v>
      </c>
      <c r="AC1016" s="279">
        <v>193300</v>
      </c>
      <c r="AH1016" s="280">
        <v>0.99392533465284649</v>
      </c>
      <c r="AI1016" s="276">
        <v>7632949</v>
      </c>
      <c r="AJ1016" s="281">
        <v>1.7905099223917913E-2</v>
      </c>
    </row>
    <row r="1017" spans="2:36" s="277" customFormat="1" ht="24">
      <c r="B1017" s="269">
        <v>2211012</v>
      </c>
      <c r="C1017" s="270" t="s">
        <v>2041</v>
      </c>
      <c r="D1017" s="271"/>
      <c r="E1017" s="272" t="s">
        <v>640</v>
      </c>
      <c r="F1017" s="273" t="s">
        <v>640</v>
      </c>
      <c r="G1017" s="274">
        <v>181291</v>
      </c>
      <c r="H1017" s="270" t="s">
        <v>2050</v>
      </c>
      <c r="I1017" s="275">
        <v>0</v>
      </c>
      <c r="J1017" s="275">
        <v>0</v>
      </c>
      <c r="K1017" s="275">
        <v>0</v>
      </c>
      <c r="L1017" s="275">
        <v>0</v>
      </c>
      <c r="M1017" s="275">
        <v>0</v>
      </c>
      <c r="N1017" s="275">
        <v>0</v>
      </c>
      <c r="O1017" s="276">
        <v>0</v>
      </c>
      <c r="P1017" s="276">
        <v>0</v>
      </c>
      <c r="S1017" s="366"/>
      <c r="T1017" s="278">
        <v>0</v>
      </c>
      <c r="U1017" s="278">
        <v>0</v>
      </c>
      <c r="V1017" s="278">
        <v>0</v>
      </c>
      <c r="X1017" s="279" t="s">
        <v>640</v>
      </c>
      <c r="Y1017" s="279" t="s">
        <v>640</v>
      </c>
      <c r="Z1017" s="279" t="s">
        <v>640</v>
      </c>
      <c r="AA1017" s="279" t="s">
        <v>640</v>
      </c>
      <c r="AB1017" s="279" t="s">
        <v>640</v>
      </c>
      <c r="AC1017" s="279" t="s">
        <v>640</v>
      </c>
      <c r="AH1017" s="280" t="s">
        <v>640</v>
      </c>
      <c r="AI1017" s="276">
        <v>0</v>
      </c>
      <c r="AJ1017" s="281" t="s">
        <v>640</v>
      </c>
    </row>
    <row r="1018" spans="2:36" s="277" customFormat="1" ht="24">
      <c r="B1018" s="269">
        <v>2211012</v>
      </c>
      <c r="C1018" s="270" t="s">
        <v>2041</v>
      </c>
      <c r="D1018" s="271">
        <v>301</v>
      </c>
      <c r="E1018" s="272">
        <v>2211012301</v>
      </c>
      <c r="F1018" s="273" t="s">
        <v>2051</v>
      </c>
      <c r="G1018" s="274">
        <v>181311</v>
      </c>
      <c r="H1018" s="270" t="s">
        <v>2051</v>
      </c>
      <c r="I1018" s="275">
        <v>6310998</v>
      </c>
      <c r="J1018" s="275">
        <v>1281894</v>
      </c>
      <c r="K1018" s="275">
        <v>-121168</v>
      </c>
      <c r="L1018" s="275">
        <v>-47571</v>
      </c>
      <c r="M1018" s="275">
        <v>22643</v>
      </c>
      <c r="N1018" s="275">
        <v>173</v>
      </c>
      <c r="O1018" s="276">
        <v>6212473</v>
      </c>
      <c r="P1018" s="276">
        <v>1234496</v>
      </c>
      <c r="S1018" s="366"/>
      <c r="T1018" s="278">
        <v>1281894</v>
      </c>
      <c r="U1018" s="278">
        <v>-47571</v>
      </c>
      <c r="V1018" s="278">
        <v>173</v>
      </c>
      <c r="X1018" s="279">
        <v>6326700</v>
      </c>
      <c r="Y1018" s="279">
        <v>1234323</v>
      </c>
      <c r="Z1018" s="279">
        <v>7191600</v>
      </c>
      <c r="AA1018" s="279">
        <v>2358697</v>
      </c>
      <c r="AB1018" s="279">
        <v>7296900</v>
      </c>
      <c r="AC1018" s="279">
        <v>1641500</v>
      </c>
      <c r="AH1018" s="280">
        <v>0.97836628890258748</v>
      </c>
      <c r="AI1018" s="276">
        <v>6189830</v>
      </c>
      <c r="AJ1018" s="281">
        <v>0.19509744416520461</v>
      </c>
    </row>
    <row r="1019" spans="2:36" s="277" customFormat="1" ht="24">
      <c r="B1019" s="269">
        <v>2211012</v>
      </c>
      <c r="C1019" s="270" t="s">
        <v>2041</v>
      </c>
      <c r="D1019" s="271"/>
      <c r="E1019" s="272" t="s">
        <v>640</v>
      </c>
      <c r="F1019" s="273" t="s">
        <v>640</v>
      </c>
      <c r="G1019" s="274">
        <v>181391</v>
      </c>
      <c r="H1019" s="270" t="s">
        <v>2052</v>
      </c>
      <c r="I1019" s="275">
        <v>0</v>
      </c>
      <c r="J1019" s="275">
        <v>0</v>
      </c>
      <c r="K1019" s="275">
        <v>0</v>
      </c>
      <c r="L1019" s="275">
        <v>0</v>
      </c>
      <c r="M1019" s="275">
        <v>0</v>
      </c>
      <c r="N1019" s="275">
        <v>0</v>
      </c>
      <c r="O1019" s="276">
        <v>0</v>
      </c>
      <c r="P1019" s="276">
        <v>0</v>
      </c>
      <c r="S1019" s="366"/>
      <c r="T1019" s="278">
        <v>0</v>
      </c>
      <c r="U1019" s="278">
        <v>0</v>
      </c>
      <c r="V1019" s="278">
        <v>0</v>
      </c>
      <c r="X1019" s="279" t="s">
        <v>640</v>
      </c>
      <c r="Y1019" s="279" t="s">
        <v>640</v>
      </c>
      <c r="Z1019" s="279" t="s">
        <v>640</v>
      </c>
      <c r="AA1019" s="279" t="s">
        <v>640</v>
      </c>
      <c r="AB1019" s="279" t="s">
        <v>640</v>
      </c>
      <c r="AC1019" s="279" t="s">
        <v>640</v>
      </c>
      <c r="AH1019" s="280" t="s">
        <v>640</v>
      </c>
      <c r="AI1019" s="276">
        <v>0</v>
      </c>
      <c r="AJ1019" s="281" t="s">
        <v>640</v>
      </c>
    </row>
    <row r="1020" spans="2:36" s="277" customFormat="1" ht="24">
      <c r="B1020" s="269">
        <v>2211012</v>
      </c>
      <c r="C1020" s="270" t="s">
        <v>2041</v>
      </c>
      <c r="D1020" s="271">
        <v>401</v>
      </c>
      <c r="E1020" s="272">
        <v>2211012401</v>
      </c>
      <c r="F1020" s="273" t="s">
        <v>2053</v>
      </c>
      <c r="G1020" s="274">
        <v>181411</v>
      </c>
      <c r="H1020" s="270" t="s">
        <v>2054</v>
      </c>
      <c r="I1020" s="275">
        <v>3170321</v>
      </c>
      <c r="J1020" s="275">
        <v>7798</v>
      </c>
      <c r="K1020" s="275">
        <v>30928</v>
      </c>
      <c r="L1020" s="275">
        <v>-8364</v>
      </c>
      <c r="M1020" s="275">
        <v>-13154</v>
      </c>
      <c r="N1020" s="275">
        <v>0</v>
      </c>
      <c r="O1020" s="276">
        <v>3188095</v>
      </c>
      <c r="P1020" s="276">
        <v>-566</v>
      </c>
      <c r="Q1020" s="277" t="s">
        <v>4219</v>
      </c>
      <c r="S1020" s="366">
        <v>3</v>
      </c>
      <c r="T1020" s="278">
        <v>7798</v>
      </c>
      <c r="U1020" s="278">
        <v>0</v>
      </c>
      <c r="V1020" s="278">
        <v>0</v>
      </c>
      <c r="X1020" s="279">
        <v>3157400</v>
      </c>
      <c r="Y1020" s="279">
        <v>7798</v>
      </c>
      <c r="Z1020" s="279">
        <v>3125700</v>
      </c>
      <c r="AA1020" s="279">
        <v>757483</v>
      </c>
      <c r="AB1020" s="279">
        <v>3802700</v>
      </c>
      <c r="AC1020" s="279">
        <v>844400</v>
      </c>
      <c r="AH1020" s="280">
        <v>1.0138876924051434</v>
      </c>
      <c r="AI1020" s="276">
        <v>3201249</v>
      </c>
      <c r="AJ1020" s="281">
        <v>2.4697535947298412E-3</v>
      </c>
    </row>
    <row r="1021" spans="2:36" s="277" customFormat="1" ht="24">
      <c r="B1021" s="269">
        <v>2211012</v>
      </c>
      <c r="C1021" s="270" t="s">
        <v>2041</v>
      </c>
      <c r="D1021" s="271">
        <v>402</v>
      </c>
      <c r="E1021" s="272">
        <v>2211012402</v>
      </c>
      <c r="F1021" s="273" t="s">
        <v>2055</v>
      </c>
      <c r="G1021" s="274">
        <v>181419</v>
      </c>
      <c r="H1021" s="270" t="s">
        <v>2055</v>
      </c>
      <c r="I1021" s="275">
        <v>15252918</v>
      </c>
      <c r="J1021" s="275">
        <v>2205249</v>
      </c>
      <c r="K1021" s="275">
        <v>-352918</v>
      </c>
      <c r="L1021" s="275">
        <v>-11059</v>
      </c>
      <c r="M1021" s="275">
        <v>-25415</v>
      </c>
      <c r="N1021" s="275">
        <v>-1303</v>
      </c>
      <c r="O1021" s="276">
        <v>14874585</v>
      </c>
      <c r="P1021" s="276">
        <v>2192887</v>
      </c>
      <c r="S1021" s="366"/>
      <c r="T1021" s="278">
        <v>2205249</v>
      </c>
      <c r="U1021" s="278">
        <v>-11059</v>
      </c>
      <c r="V1021" s="278">
        <v>-1303</v>
      </c>
      <c r="X1021" s="279">
        <v>15234000</v>
      </c>
      <c r="Y1021" s="279">
        <v>2194190</v>
      </c>
      <c r="Z1021" s="279">
        <v>14800100</v>
      </c>
      <c r="AA1021" s="279">
        <v>2360362</v>
      </c>
      <c r="AB1021" s="279">
        <v>15692300</v>
      </c>
      <c r="AC1021" s="279">
        <v>1323800</v>
      </c>
      <c r="AH1021" s="280">
        <v>0.97807535775239596</v>
      </c>
      <c r="AI1021" s="276">
        <v>14900000</v>
      </c>
      <c r="AJ1021" s="281">
        <v>0.14403242746488118</v>
      </c>
    </row>
    <row r="1022" spans="2:36" s="277" customFormat="1" ht="24">
      <c r="B1022" s="269">
        <v>2211012</v>
      </c>
      <c r="C1022" s="270" t="s">
        <v>2041</v>
      </c>
      <c r="D1022" s="271"/>
      <c r="E1022" s="272" t="s">
        <v>640</v>
      </c>
      <c r="F1022" s="273" t="s">
        <v>640</v>
      </c>
      <c r="G1022" s="274">
        <v>181491</v>
      </c>
      <c r="H1022" s="270" t="s">
        <v>2056</v>
      </c>
      <c r="I1022" s="275">
        <v>0</v>
      </c>
      <c r="J1022" s="275">
        <v>0</v>
      </c>
      <c r="K1022" s="275">
        <v>0</v>
      </c>
      <c r="L1022" s="275">
        <v>0</v>
      </c>
      <c r="M1022" s="275">
        <v>0</v>
      </c>
      <c r="N1022" s="275">
        <v>0</v>
      </c>
      <c r="O1022" s="276">
        <v>0</v>
      </c>
      <c r="P1022" s="276">
        <v>0</v>
      </c>
      <c r="S1022" s="366"/>
      <c r="T1022" s="278">
        <v>0</v>
      </c>
      <c r="U1022" s="278">
        <v>0</v>
      </c>
      <c r="V1022" s="278">
        <v>0</v>
      </c>
      <c r="X1022" s="279" t="s">
        <v>640</v>
      </c>
      <c r="Y1022" s="279" t="s">
        <v>640</v>
      </c>
      <c r="Z1022" s="279" t="s">
        <v>640</v>
      </c>
      <c r="AA1022" s="279" t="s">
        <v>640</v>
      </c>
      <c r="AB1022" s="279" t="s">
        <v>640</v>
      </c>
      <c r="AC1022" s="279" t="s">
        <v>640</v>
      </c>
      <c r="AH1022" s="280" t="s">
        <v>640</v>
      </c>
      <c r="AI1022" s="276">
        <v>0</v>
      </c>
      <c r="AJ1022" s="281" t="s">
        <v>640</v>
      </c>
    </row>
    <row r="1023" spans="2:36" s="277" customFormat="1" ht="48">
      <c r="B1023" s="269">
        <v>2211012</v>
      </c>
      <c r="C1023" s="270" t="s">
        <v>2041</v>
      </c>
      <c r="D1023" s="271">
        <v>501</v>
      </c>
      <c r="E1023" s="272">
        <v>2211012501</v>
      </c>
      <c r="F1023" s="273" t="s">
        <v>2057</v>
      </c>
      <c r="G1023" s="274">
        <v>181511</v>
      </c>
      <c r="H1023" s="270" t="s">
        <v>2058</v>
      </c>
      <c r="I1023" s="275">
        <v>9700773</v>
      </c>
      <c r="J1023" s="275">
        <v>885461</v>
      </c>
      <c r="K1023" s="275">
        <v>301497</v>
      </c>
      <c r="L1023" s="275">
        <v>5158</v>
      </c>
      <c r="M1023" s="275">
        <v>-2523</v>
      </c>
      <c r="N1023" s="275">
        <v>2926</v>
      </c>
      <c r="O1023" s="276">
        <v>9999747</v>
      </c>
      <c r="P1023" s="276">
        <v>893545</v>
      </c>
      <c r="S1023" s="366"/>
      <c r="T1023" s="278">
        <v>885461</v>
      </c>
      <c r="U1023" s="278">
        <v>5158</v>
      </c>
      <c r="V1023" s="278">
        <v>2926</v>
      </c>
      <c r="X1023" s="279">
        <v>9905400</v>
      </c>
      <c r="Y1023" s="279">
        <v>890619</v>
      </c>
      <c r="Z1023" s="279">
        <v>8961800</v>
      </c>
      <c r="AA1023" s="279">
        <v>693233</v>
      </c>
      <c r="AB1023" s="279">
        <v>10810600</v>
      </c>
      <c r="AC1023" s="279">
        <v>1966100</v>
      </c>
      <c r="AH1023" s="280">
        <v>1.0097795142043733</v>
      </c>
      <c r="AI1023" s="276">
        <v>10002270</v>
      </c>
      <c r="AJ1023" s="281">
        <v>8.9912471984977885E-2</v>
      </c>
    </row>
    <row r="1024" spans="2:36" s="277" customFormat="1" ht="24">
      <c r="B1024" s="269">
        <v>2211012</v>
      </c>
      <c r="C1024" s="270" t="s">
        <v>2041</v>
      </c>
      <c r="D1024" s="271"/>
      <c r="E1024" s="272" t="s">
        <v>640</v>
      </c>
      <c r="F1024" s="273" t="s">
        <v>640</v>
      </c>
      <c r="G1024" s="274">
        <v>181591</v>
      </c>
      <c r="H1024" s="270" t="s">
        <v>2059</v>
      </c>
      <c r="I1024" s="275">
        <v>0</v>
      </c>
      <c r="J1024" s="275">
        <v>0</v>
      </c>
      <c r="K1024" s="275">
        <v>0</v>
      </c>
      <c r="L1024" s="275">
        <v>0</v>
      </c>
      <c r="M1024" s="275">
        <v>0</v>
      </c>
      <c r="N1024" s="275">
        <v>0</v>
      </c>
      <c r="O1024" s="276">
        <v>0</v>
      </c>
      <c r="P1024" s="276">
        <v>0</v>
      </c>
      <c r="S1024" s="366"/>
      <c r="T1024" s="278">
        <v>0</v>
      </c>
      <c r="U1024" s="278">
        <v>0</v>
      </c>
      <c r="V1024" s="278">
        <v>0</v>
      </c>
      <c r="X1024" s="279" t="s">
        <v>640</v>
      </c>
      <c r="Y1024" s="279" t="s">
        <v>640</v>
      </c>
      <c r="Z1024" s="279" t="s">
        <v>640</v>
      </c>
      <c r="AA1024" s="279" t="s">
        <v>640</v>
      </c>
      <c r="AB1024" s="279" t="s">
        <v>640</v>
      </c>
      <c r="AC1024" s="279" t="s">
        <v>640</v>
      </c>
      <c r="AH1024" s="280" t="s">
        <v>640</v>
      </c>
      <c r="AI1024" s="276">
        <v>0</v>
      </c>
      <c r="AJ1024" s="281" t="s">
        <v>640</v>
      </c>
    </row>
    <row r="1025" spans="2:36" s="277" customFormat="1" ht="24">
      <c r="B1025" s="269">
        <v>2211012</v>
      </c>
      <c r="C1025" s="270" t="s">
        <v>2041</v>
      </c>
      <c r="D1025" s="271">
        <v>901</v>
      </c>
      <c r="E1025" s="272">
        <v>2211012901</v>
      </c>
      <c r="F1025" s="273" t="s">
        <v>981</v>
      </c>
      <c r="G1025" s="274"/>
      <c r="H1025" s="270"/>
      <c r="I1025" s="275">
        <v>0</v>
      </c>
      <c r="J1025" s="275">
        <v>0</v>
      </c>
      <c r="K1025" s="275">
        <v>0</v>
      </c>
      <c r="L1025" s="275">
        <v>0</v>
      </c>
      <c r="M1025" s="275">
        <v>0</v>
      </c>
      <c r="N1025" s="275">
        <v>0</v>
      </c>
      <c r="O1025" s="276">
        <v>0</v>
      </c>
      <c r="P1025" s="276">
        <v>0</v>
      </c>
      <c r="S1025" s="366"/>
      <c r="T1025" s="278">
        <v>11597</v>
      </c>
      <c r="U1025" s="278">
        <v>0</v>
      </c>
      <c r="V1025" s="278">
        <v>0</v>
      </c>
      <c r="X1025" s="279">
        <v>-71100</v>
      </c>
      <c r="Y1025" s="279">
        <v>11597</v>
      </c>
      <c r="Z1025" s="279">
        <v>43300</v>
      </c>
      <c r="AA1025" s="279">
        <v>14275</v>
      </c>
      <c r="AB1025" s="279">
        <v>33900</v>
      </c>
      <c r="AC1025" s="279">
        <v>-1400</v>
      </c>
      <c r="AH1025" s="280">
        <v>0</v>
      </c>
      <c r="AI1025" s="276">
        <v>0</v>
      </c>
      <c r="AJ1025" s="281">
        <v>-0.16310829817158931</v>
      </c>
    </row>
    <row r="1026" spans="2:36" s="250" customFormat="1" ht="24">
      <c r="B1026" s="242">
        <v>2211013</v>
      </c>
      <c r="C1026" s="243" t="s">
        <v>2060</v>
      </c>
      <c r="D1026" s="244">
        <v>101</v>
      </c>
      <c r="E1026" s="245">
        <v>2211013101</v>
      </c>
      <c r="F1026" s="246" t="s">
        <v>2061</v>
      </c>
      <c r="G1026" s="247">
        <v>184111</v>
      </c>
      <c r="H1026" s="243" t="s">
        <v>2061</v>
      </c>
      <c r="I1026" s="248">
        <v>42652723</v>
      </c>
      <c r="J1026" s="248">
        <v>3752409</v>
      </c>
      <c r="K1026" s="248">
        <v>-420861</v>
      </c>
      <c r="L1026" s="248">
        <v>58</v>
      </c>
      <c r="M1026" s="248">
        <v>-25876</v>
      </c>
      <c r="N1026" s="248">
        <v>-726</v>
      </c>
      <c r="O1026" s="249">
        <v>42205986</v>
      </c>
      <c r="P1026" s="249">
        <v>3751741</v>
      </c>
      <c r="S1026" s="363"/>
      <c r="T1026" s="251">
        <v>3752409</v>
      </c>
      <c r="U1026" s="251">
        <v>58</v>
      </c>
      <c r="V1026" s="251">
        <v>-726</v>
      </c>
      <c r="X1026" s="252">
        <v>42508200</v>
      </c>
      <c r="Y1026" s="252">
        <v>3752467</v>
      </c>
      <c r="Z1026" s="252">
        <v>35396700</v>
      </c>
      <c r="AA1026" s="252">
        <v>3488623</v>
      </c>
      <c r="AB1026" s="252">
        <v>38201700</v>
      </c>
      <c r="AC1026" s="252">
        <v>3051715.1852906691</v>
      </c>
      <c r="AH1026" s="253">
        <v>0.99349918368691215</v>
      </c>
      <c r="AI1026" s="249">
        <v>42231862</v>
      </c>
      <c r="AJ1026" s="254">
        <v>8.8276309041549636E-2</v>
      </c>
    </row>
    <row r="1027" spans="2:36" s="250" customFormat="1" ht="24">
      <c r="B1027" s="242">
        <v>2211013</v>
      </c>
      <c r="C1027" s="243" t="s">
        <v>2060</v>
      </c>
      <c r="D1027" s="244"/>
      <c r="E1027" s="245" t="s">
        <v>640</v>
      </c>
      <c r="F1027" s="246" t="s">
        <v>640</v>
      </c>
      <c r="G1027" s="247">
        <v>184191</v>
      </c>
      <c r="H1027" s="243" t="s">
        <v>2062</v>
      </c>
      <c r="I1027" s="248">
        <v>0</v>
      </c>
      <c r="J1027" s="248">
        <v>0</v>
      </c>
      <c r="K1027" s="248">
        <v>0</v>
      </c>
      <c r="L1027" s="248">
        <v>0</v>
      </c>
      <c r="M1027" s="248">
        <v>0</v>
      </c>
      <c r="N1027" s="248">
        <v>0</v>
      </c>
      <c r="O1027" s="249">
        <v>0</v>
      </c>
      <c r="P1027" s="249">
        <v>0</v>
      </c>
      <c r="S1027" s="363"/>
      <c r="T1027" s="251">
        <v>0</v>
      </c>
      <c r="U1027" s="251">
        <v>0</v>
      </c>
      <c r="V1027" s="251">
        <v>0</v>
      </c>
      <c r="X1027" s="252" t="s">
        <v>640</v>
      </c>
      <c r="Y1027" s="252" t="s">
        <v>640</v>
      </c>
      <c r="Z1027" s="252" t="s">
        <v>640</v>
      </c>
      <c r="AA1027" s="252" t="s">
        <v>640</v>
      </c>
      <c r="AB1027" s="252" t="s">
        <v>640</v>
      </c>
      <c r="AC1027" s="252" t="s">
        <v>640</v>
      </c>
      <c r="AH1027" s="253" t="s">
        <v>640</v>
      </c>
      <c r="AI1027" s="249">
        <v>0</v>
      </c>
      <c r="AJ1027" s="254" t="s">
        <v>640</v>
      </c>
    </row>
    <row r="1028" spans="2:36" s="250" customFormat="1" ht="24">
      <c r="B1028" s="242">
        <v>2211013</v>
      </c>
      <c r="C1028" s="243" t="s">
        <v>2060</v>
      </c>
      <c r="D1028" s="244">
        <v>201</v>
      </c>
      <c r="E1028" s="245">
        <v>2211013201</v>
      </c>
      <c r="F1028" s="246" t="s">
        <v>2063</v>
      </c>
      <c r="G1028" s="247">
        <v>184211</v>
      </c>
      <c r="H1028" s="243" t="s">
        <v>2063</v>
      </c>
      <c r="I1028" s="248">
        <v>9520687</v>
      </c>
      <c r="J1028" s="248">
        <v>26327</v>
      </c>
      <c r="K1028" s="248">
        <v>-41084</v>
      </c>
      <c r="L1028" s="248">
        <v>-8152</v>
      </c>
      <c r="M1028" s="248">
        <v>-5607</v>
      </c>
      <c r="N1028" s="248">
        <v>0</v>
      </c>
      <c r="O1028" s="249">
        <v>9473996</v>
      </c>
      <c r="P1028" s="249">
        <v>18175</v>
      </c>
      <c r="S1028" s="363"/>
      <c r="T1028" s="251">
        <v>26327</v>
      </c>
      <c r="U1028" s="251">
        <v>-8152</v>
      </c>
      <c r="V1028" s="251">
        <v>0</v>
      </c>
      <c r="X1028" s="252">
        <v>9527800</v>
      </c>
      <c r="Y1028" s="252">
        <v>18175</v>
      </c>
      <c r="Z1028" s="252">
        <v>9531500</v>
      </c>
      <c r="AA1028" s="252">
        <v>94448</v>
      </c>
      <c r="AB1028" s="252">
        <v>10361000</v>
      </c>
      <c r="AC1028" s="252">
        <v>115200.57323638792</v>
      </c>
      <c r="AH1028" s="253">
        <v>0.99494143453892814</v>
      </c>
      <c r="AI1028" s="249">
        <v>9479603</v>
      </c>
      <c r="AJ1028" s="254">
        <v>1.907575725770902E-3</v>
      </c>
    </row>
    <row r="1029" spans="2:36" s="250" customFormat="1" ht="24">
      <c r="B1029" s="242">
        <v>2211013</v>
      </c>
      <c r="C1029" s="243" t="s">
        <v>2060</v>
      </c>
      <c r="D1029" s="244">
        <v>202</v>
      </c>
      <c r="E1029" s="245">
        <v>2211013202</v>
      </c>
      <c r="F1029" s="246" t="s">
        <v>2064</v>
      </c>
      <c r="G1029" s="247">
        <v>184212</v>
      </c>
      <c r="H1029" s="243" t="s">
        <v>2065</v>
      </c>
      <c r="I1029" s="248">
        <v>714603</v>
      </c>
      <c r="J1029" s="248">
        <v>0</v>
      </c>
      <c r="K1029" s="248">
        <v>11135</v>
      </c>
      <c r="L1029" s="248">
        <v>0</v>
      </c>
      <c r="M1029" s="248">
        <v>67</v>
      </c>
      <c r="N1029" s="248">
        <v>0</v>
      </c>
      <c r="O1029" s="249">
        <v>725805</v>
      </c>
      <c r="P1029" s="249">
        <v>0</v>
      </c>
      <c r="S1029" s="363"/>
      <c r="T1029" s="251">
        <v>0</v>
      </c>
      <c r="U1029" s="251">
        <v>0</v>
      </c>
      <c r="V1029" s="251">
        <v>0</v>
      </c>
      <c r="X1029" s="252">
        <v>708200</v>
      </c>
      <c r="Y1029" s="252">
        <v>0</v>
      </c>
      <c r="Z1029" s="252">
        <v>800200</v>
      </c>
      <c r="AA1029" s="252">
        <v>0</v>
      </c>
      <c r="AB1029" s="252">
        <v>1839000</v>
      </c>
      <c r="AC1029" s="252">
        <v>0</v>
      </c>
      <c r="AH1029" s="253">
        <v>1.0247641909065235</v>
      </c>
      <c r="AI1029" s="249">
        <v>725738</v>
      </c>
      <c r="AJ1029" s="254">
        <v>0</v>
      </c>
    </row>
    <row r="1030" spans="2:36" s="250" customFormat="1" ht="24">
      <c r="B1030" s="242">
        <v>2211013</v>
      </c>
      <c r="C1030" s="243" t="s">
        <v>2060</v>
      </c>
      <c r="D1030" s="244">
        <v>203</v>
      </c>
      <c r="E1030" s="245">
        <v>2211013203</v>
      </c>
      <c r="F1030" s="246" t="s">
        <v>2066</v>
      </c>
      <c r="G1030" s="247">
        <v>184219</v>
      </c>
      <c r="H1030" s="243" t="s">
        <v>2066</v>
      </c>
      <c r="I1030" s="248">
        <v>2698817</v>
      </c>
      <c r="J1030" s="248">
        <v>0</v>
      </c>
      <c r="K1030" s="248">
        <v>-9345</v>
      </c>
      <c r="L1030" s="248">
        <v>0</v>
      </c>
      <c r="M1030" s="248">
        <v>1309</v>
      </c>
      <c r="N1030" s="248">
        <v>0</v>
      </c>
      <c r="O1030" s="249">
        <v>2690781</v>
      </c>
      <c r="P1030" s="249">
        <v>0</v>
      </c>
      <c r="S1030" s="363"/>
      <c r="T1030" s="251">
        <v>0</v>
      </c>
      <c r="U1030" s="251">
        <v>0</v>
      </c>
      <c r="V1030" s="251">
        <v>0</v>
      </c>
      <c r="X1030" s="252">
        <v>2689100</v>
      </c>
      <c r="Y1030" s="252">
        <v>0</v>
      </c>
      <c r="Z1030" s="252">
        <v>2804400</v>
      </c>
      <c r="AA1030" s="252">
        <v>31711</v>
      </c>
      <c r="AB1030" s="252">
        <v>4198700</v>
      </c>
      <c r="AC1030" s="252">
        <v>150500.74888955193</v>
      </c>
      <c r="AH1030" s="253">
        <v>1.0001383362463279</v>
      </c>
      <c r="AI1030" s="249">
        <v>2689472</v>
      </c>
      <c r="AJ1030" s="254">
        <v>0</v>
      </c>
    </row>
    <row r="1031" spans="2:36" s="250" customFormat="1" ht="24">
      <c r="B1031" s="242">
        <v>2211013</v>
      </c>
      <c r="C1031" s="243" t="s">
        <v>2060</v>
      </c>
      <c r="D1031" s="244"/>
      <c r="E1031" s="245" t="s">
        <v>640</v>
      </c>
      <c r="F1031" s="246" t="s">
        <v>640</v>
      </c>
      <c r="G1031" s="247">
        <v>184291</v>
      </c>
      <c r="H1031" s="243" t="s">
        <v>2067</v>
      </c>
      <c r="I1031" s="248">
        <v>0</v>
      </c>
      <c r="J1031" s="248">
        <v>0</v>
      </c>
      <c r="K1031" s="248">
        <v>0</v>
      </c>
      <c r="L1031" s="248">
        <v>0</v>
      </c>
      <c r="M1031" s="248">
        <v>0</v>
      </c>
      <c r="N1031" s="248">
        <v>0</v>
      </c>
      <c r="O1031" s="249">
        <v>0</v>
      </c>
      <c r="P1031" s="249">
        <v>0</v>
      </c>
      <c r="S1031" s="363"/>
      <c r="T1031" s="251">
        <v>0</v>
      </c>
      <c r="U1031" s="251">
        <v>0</v>
      </c>
      <c r="V1031" s="251">
        <v>0</v>
      </c>
      <c r="X1031" s="252" t="s">
        <v>640</v>
      </c>
      <c r="Y1031" s="252" t="s">
        <v>640</v>
      </c>
      <c r="Z1031" s="252" t="s">
        <v>640</v>
      </c>
      <c r="AA1031" s="252" t="s">
        <v>640</v>
      </c>
      <c r="AB1031" s="252" t="s">
        <v>640</v>
      </c>
      <c r="AC1031" s="252" t="s">
        <v>640</v>
      </c>
      <c r="AH1031" s="253" t="s">
        <v>640</v>
      </c>
      <c r="AI1031" s="249">
        <v>0</v>
      </c>
      <c r="AJ1031" s="254" t="s">
        <v>640</v>
      </c>
    </row>
    <row r="1032" spans="2:36" s="250" customFormat="1" ht="24">
      <c r="B1032" s="242">
        <v>2211013</v>
      </c>
      <c r="C1032" s="243" t="s">
        <v>2060</v>
      </c>
      <c r="D1032" s="244">
        <v>301</v>
      </c>
      <c r="E1032" s="245">
        <v>2211013301</v>
      </c>
      <c r="F1032" s="246" t="s">
        <v>2068</v>
      </c>
      <c r="G1032" s="244" t="s">
        <v>640</v>
      </c>
      <c r="H1032" s="243" t="s">
        <v>640</v>
      </c>
      <c r="I1032" s="248">
        <v>0</v>
      </c>
      <c r="J1032" s="248">
        <v>0</v>
      </c>
      <c r="K1032" s="248">
        <v>0</v>
      </c>
      <c r="L1032" s="248">
        <v>0</v>
      </c>
      <c r="M1032" s="248">
        <v>0</v>
      </c>
      <c r="N1032" s="248">
        <v>0</v>
      </c>
      <c r="O1032" s="249">
        <v>0</v>
      </c>
      <c r="P1032" s="249">
        <v>0</v>
      </c>
      <c r="S1032" s="363"/>
      <c r="T1032" s="251">
        <v>0</v>
      </c>
      <c r="U1032" s="251">
        <v>0</v>
      </c>
      <c r="V1032" s="251">
        <v>0</v>
      </c>
      <c r="X1032" s="252">
        <v>532600</v>
      </c>
      <c r="Y1032" s="252">
        <v>0</v>
      </c>
      <c r="Z1032" s="252">
        <v>453300</v>
      </c>
      <c r="AA1032" s="252">
        <v>59165.8</v>
      </c>
      <c r="AB1032" s="252">
        <v>0</v>
      </c>
      <c r="AC1032" s="252">
        <v>0</v>
      </c>
      <c r="AH1032" s="253">
        <v>0</v>
      </c>
      <c r="AI1032" s="249">
        <v>0</v>
      </c>
      <c r="AJ1032" s="254">
        <v>0</v>
      </c>
    </row>
    <row r="1033" spans="2:36" s="250" customFormat="1" ht="24">
      <c r="B1033" s="242">
        <v>2211013</v>
      </c>
      <c r="C1033" s="243" t="s">
        <v>2060</v>
      </c>
      <c r="D1033" s="244">
        <v>901</v>
      </c>
      <c r="E1033" s="245">
        <v>2211013901</v>
      </c>
      <c r="F1033" s="246" t="s">
        <v>981</v>
      </c>
      <c r="G1033" s="244" t="s">
        <v>640</v>
      </c>
      <c r="H1033" s="243" t="s">
        <v>640</v>
      </c>
      <c r="I1033" s="248">
        <v>0</v>
      </c>
      <c r="J1033" s="248">
        <v>0</v>
      </c>
      <c r="K1033" s="248">
        <v>0</v>
      </c>
      <c r="L1033" s="248">
        <v>0</v>
      </c>
      <c r="M1033" s="248">
        <v>0</v>
      </c>
      <c r="N1033" s="248">
        <v>0</v>
      </c>
      <c r="O1033" s="249">
        <v>0</v>
      </c>
      <c r="P1033" s="249">
        <v>0</v>
      </c>
      <c r="S1033" s="363"/>
      <c r="T1033" s="251">
        <v>-726</v>
      </c>
      <c r="U1033" s="251">
        <v>0</v>
      </c>
      <c r="V1033" s="251">
        <v>0</v>
      </c>
      <c r="X1033" s="252">
        <v>-30100</v>
      </c>
      <c r="Y1033" s="252">
        <v>-726</v>
      </c>
      <c r="Z1033" s="252">
        <v>35900</v>
      </c>
      <c r="AA1033" s="252">
        <v>-1032.1500000000001</v>
      </c>
      <c r="AB1033" s="252">
        <v>19100</v>
      </c>
      <c r="AC1033" s="252">
        <v>-800.00398080824948</v>
      </c>
      <c r="AH1033" s="253">
        <v>0</v>
      </c>
      <c r="AI1033" s="249">
        <v>0</v>
      </c>
      <c r="AJ1033" s="254">
        <v>2.4119601328903655E-2</v>
      </c>
    </row>
    <row r="1034" spans="2:36" ht="24">
      <c r="B1034" s="104">
        <v>2211014</v>
      </c>
      <c r="C1034" s="86" t="s">
        <v>2069</v>
      </c>
      <c r="D1034" s="85">
        <v>101</v>
      </c>
      <c r="E1034" s="111">
        <v>2211014101</v>
      </c>
      <c r="F1034" s="112" t="s">
        <v>2070</v>
      </c>
      <c r="G1034" s="105">
        <v>183111</v>
      </c>
      <c r="H1034" s="86" t="s">
        <v>2070</v>
      </c>
      <c r="I1034" s="106">
        <v>42457578</v>
      </c>
      <c r="J1034" s="106">
        <v>1122888</v>
      </c>
      <c r="K1034" s="106">
        <v>-186479</v>
      </c>
      <c r="L1034" s="106">
        <v>4192</v>
      </c>
      <c r="M1034" s="106">
        <v>-49333</v>
      </c>
      <c r="N1034" s="106">
        <v>527</v>
      </c>
      <c r="O1034" s="107">
        <v>42221766</v>
      </c>
      <c r="P1034" s="107">
        <v>1127607</v>
      </c>
      <c r="T1034" s="108">
        <v>1122888</v>
      </c>
      <c r="U1034" s="108">
        <v>4192</v>
      </c>
      <c r="V1034" s="108">
        <v>527</v>
      </c>
      <c r="X1034" s="93">
        <v>42670200</v>
      </c>
      <c r="Y1034" s="93">
        <v>1127080</v>
      </c>
      <c r="Z1034" s="93">
        <v>48771800</v>
      </c>
      <c r="AA1034" s="93">
        <v>1784818</v>
      </c>
      <c r="AB1034" s="93">
        <v>78301300</v>
      </c>
      <c r="AC1034" s="93">
        <v>5959100</v>
      </c>
      <c r="AH1034" s="110">
        <v>0.99064684487065913</v>
      </c>
      <c r="AI1034" s="107">
        <v>42271099</v>
      </c>
      <c r="AJ1034" s="97">
        <v>2.6413750111318905E-2</v>
      </c>
    </row>
    <row r="1035" spans="2:36" ht="24">
      <c r="B1035" s="104">
        <v>2211014</v>
      </c>
      <c r="C1035" s="86" t="s">
        <v>2069</v>
      </c>
      <c r="E1035" s="111" t="s">
        <v>640</v>
      </c>
      <c r="F1035" s="112" t="s">
        <v>640</v>
      </c>
      <c r="G1035" s="105">
        <v>183191</v>
      </c>
      <c r="H1035" s="86" t="s">
        <v>2071</v>
      </c>
      <c r="I1035" s="106">
        <v>0</v>
      </c>
      <c r="J1035" s="106">
        <v>0</v>
      </c>
      <c r="K1035" s="106">
        <v>0</v>
      </c>
      <c r="L1035" s="106">
        <v>0</v>
      </c>
      <c r="M1035" s="106">
        <v>0</v>
      </c>
      <c r="N1035" s="106">
        <v>0</v>
      </c>
      <c r="O1035" s="107">
        <v>0</v>
      </c>
      <c r="P1035" s="107">
        <v>0</v>
      </c>
      <c r="T1035" s="108">
        <v>0</v>
      </c>
      <c r="U1035" s="108">
        <v>0</v>
      </c>
      <c r="V1035" s="108">
        <v>0</v>
      </c>
      <c r="X1035" s="93" t="s">
        <v>640</v>
      </c>
      <c r="Y1035" s="93" t="s">
        <v>640</v>
      </c>
      <c r="Z1035" s="93" t="s">
        <v>640</v>
      </c>
      <c r="AA1035" s="93" t="s">
        <v>640</v>
      </c>
      <c r="AB1035" s="93" t="s">
        <v>640</v>
      </c>
      <c r="AC1035" s="93" t="s">
        <v>640</v>
      </c>
      <c r="AH1035" s="110" t="s">
        <v>640</v>
      </c>
      <c r="AI1035" s="107">
        <v>0</v>
      </c>
      <c r="AJ1035" s="97" t="s">
        <v>640</v>
      </c>
    </row>
    <row r="1036" spans="2:36" ht="24">
      <c r="B1036" s="104">
        <v>2211014</v>
      </c>
      <c r="C1036" s="86" t="s">
        <v>2069</v>
      </c>
      <c r="D1036" s="85">
        <v>201</v>
      </c>
      <c r="E1036" s="111">
        <v>2211014201</v>
      </c>
      <c r="F1036" s="112" t="s">
        <v>2072</v>
      </c>
      <c r="G1036" s="105">
        <v>183211</v>
      </c>
      <c r="H1036" s="86" t="s">
        <v>2072</v>
      </c>
      <c r="I1036" s="106">
        <v>186283275</v>
      </c>
      <c r="J1036" s="106">
        <v>2527147</v>
      </c>
      <c r="K1036" s="106">
        <v>-372830</v>
      </c>
      <c r="L1036" s="106">
        <v>-12262</v>
      </c>
      <c r="M1036" s="106">
        <v>-146427</v>
      </c>
      <c r="N1036" s="106">
        <v>-1269</v>
      </c>
      <c r="O1036" s="107">
        <v>185764018</v>
      </c>
      <c r="P1036" s="107">
        <v>2513616</v>
      </c>
      <c r="T1036" s="108">
        <v>2527147</v>
      </c>
      <c r="U1036" s="108">
        <v>-12262</v>
      </c>
      <c r="V1036" s="108">
        <v>-1269</v>
      </c>
      <c r="X1036" s="93">
        <v>186742700</v>
      </c>
      <c r="Y1036" s="93">
        <v>2514885</v>
      </c>
      <c r="Z1036" s="93">
        <v>160064500</v>
      </c>
      <c r="AA1036" s="93">
        <v>3594240</v>
      </c>
      <c r="AB1036" s="93">
        <v>157564400</v>
      </c>
      <c r="AC1036" s="93">
        <v>3304500</v>
      </c>
      <c r="AH1036" s="110">
        <v>0.99554330637824129</v>
      </c>
      <c r="AI1036" s="107">
        <v>185910445</v>
      </c>
      <c r="AJ1036" s="97">
        <v>1.3467112770673232E-2</v>
      </c>
    </row>
    <row r="1037" spans="2:36" ht="24">
      <c r="B1037" s="104">
        <v>2211014</v>
      </c>
      <c r="C1037" s="86" t="s">
        <v>2069</v>
      </c>
      <c r="D1037" s="85">
        <v>202</v>
      </c>
      <c r="E1037" s="111">
        <v>2211014202</v>
      </c>
      <c r="F1037" s="112" t="s">
        <v>2073</v>
      </c>
      <c r="G1037" s="105">
        <v>183212</v>
      </c>
      <c r="H1037" s="86" t="s">
        <v>2073</v>
      </c>
      <c r="I1037" s="106">
        <v>3267170</v>
      </c>
      <c r="J1037" s="106">
        <v>89686</v>
      </c>
      <c r="K1037" s="106">
        <v>3915</v>
      </c>
      <c r="L1037" s="106">
        <v>93</v>
      </c>
      <c r="M1037" s="106">
        <v>-8259</v>
      </c>
      <c r="N1037" s="106">
        <v>342</v>
      </c>
      <c r="O1037" s="107">
        <v>3262826</v>
      </c>
      <c r="P1037" s="107">
        <v>90121</v>
      </c>
      <c r="Q1037" s="114" t="s">
        <v>4207</v>
      </c>
      <c r="R1037" s="114"/>
      <c r="S1037" s="362">
        <v>2</v>
      </c>
      <c r="T1037" s="108">
        <v>260321.10392515763</v>
      </c>
      <c r="U1037" s="108">
        <v>93</v>
      </c>
      <c r="V1037" s="108">
        <v>342</v>
      </c>
      <c r="X1037" s="93">
        <v>3276400</v>
      </c>
      <c r="Y1037" s="93">
        <v>260321.10392515763</v>
      </c>
      <c r="Z1037" s="93">
        <v>3147100</v>
      </c>
      <c r="AA1037" s="93">
        <v>214768</v>
      </c>
      <c r="AB1037" s="93">
        <v>3994100</v>
      </c>
      <c r="AC1037" s="93">
        <v>63900</v>
      </c>
      <c r="AH1037" s="110">
        <v>0.99837779269930416</v>
      </c>
      <c r="AI1037" s="107">
        <v>3271085</v>
      </c>
      <c r="AJ1037" s="97">
        <v>7.9453395166999646E-2</v>
      </c>
    </row>
    <row r="1038" spans="2:36" ht="24">
      <c r="B1038" s="104">
        <v>2211014</v>
      </c>
      <c r="C1038" s="86" t="s">
        <v>2069</v>
      </c>
      <c r="E1038" s="111" t="s">
        <v>640</v>
      </c>
      <c r="F1038" s="112" t="s">
        <v>640</v>
      </c>
      <c r="G1038" s="105">
        <v>183291</v>
      </c>
      <c r="H1038" s="86" t="s">
        <v>2074</v>
      </c>
      <c r="I1038" s="106">
        <v>0</v>
      </c>
      <c r="J1038" s="106">
        <v>0</v>
      </c>
      <c r="K1038" s="106">
        <v>0</v>
      </c>
      <c r="L1038" s="106">
        <v>0</v>
      </c>
      <c r="M1038" s="106">
        <v>0</v>
      </c>
      <c r="N1038" s="106">
        <v>0</v>
      </c>
      <c r="O1038" s="107">
        <v>0</v>
      </c>
      <c r="P1038" s="107">
        <v>0</v>
      </c>
      <c r="T1038" s="108">
        <v>0</v>
      </c>
      <c r="U1038" s="108">
        <v>0</v>
      </c>
      <c r="V1038" s="108">
        <v>0</v>
      </c>
      <c r="X1038" s="93" t="s">
        <v>640</v>
      </c>
      <c r="Y1038" s="93" t="s">
        <v>640</v>
      </c>
      <c r="Z1038" s="93" t="s">
        <v>640</v>
      </c>
      <c r="AA1038" s="93" t="s">
        <v>640</v>
      </c>
      <c r="AB1038" s="93" t="s">
        <v>640</v>
      </c>
      <c r="AC1038" s="93" t="s">
        <v>640</v>
      </c>
      <c r="AH1038" s="110" t="s">
        <v>640</v>
      </c>
      <c r="AI1038" s="107">
        <v>0</v>
      </c>
      <c r="AJ1038" s="97" t="s">
        <v>640</v>
      </c>
    </row>
    <row r="1039" spans="2:36" ht="24">
      <c r="B1039" s="104">
        <v>2211014</v>
      </c>
      <c r="C1039" s="86" t="s">
        <v>2069</v>
      </c>
      <c r="D1039" s="85">
        <v>301</v>
      </c>
      <c r="E1039" s="111">
        <v>2211014301</v>
      </c>
      <c r="F1039" s="112" t="s">
        <v>2075</v>
      </c>
      <c r="G1039" s="105">
        <v>183319</v>
      </c>
      <c r="H1039" s="86" t="s">
        <v>2075</v>
      </c>
      <c r="I1039" s="106">
        <v>52528580</v>
      </c>
      <c r="J1039" s="106">
        <v>4845008</v>
      </c>
      <c r="K1039" s="106">
        <v>246220</v>
      </c>
      <c r="L1039" s="106">
        <v>-20520</v>
      </c>
      <c r="M1039" s="106">
        <v>219884</v>
      </c>
      <c r="N1039" s="106">
        <v>18278</v>
      </c>
      <c r="O1039" s="107">
        <v>52994684</v>
      </c>
      <c r="P1039" s="107">
        <v>4842766</v>
      </c>
      <c r="T1039" s="108">
        <v>4845008</v>
      </c>
      <c r="U1039" s="108">
        <v>-20520</v>
      </c>
      <c r="V1039" s="108">
        <v>18278</v>
      </c>
      <c r="X1039" s="93">
        <v>52928900</v>
      </c>
      <c r="Y1039" s="93">
        <v>4824488</v>
      </c>
      <c r="Z1039" s="93">
        <v>47051600</v>
      </c>
      <c r="AA1039" s="93">
        <v>4694635</v>
      </c>
      <c r="AB1039" s="93">
        <v>83145500</v>
      </c>
      <c r="AC1039" s="93">
        <v>2911900</v>
      </c>
      <c r="AH1039" s="110">
        <v>0.99708854708864159</v>
      </c>
      <c r="AI1039" s="107">
        <v>52774800</v>
      </c>
      <c r="AJ1039" s="97">
        <v>9.1150354532212083E-2</v>
      </c>
    </row>
    <row r="1040" spans="2:36" ht="24">
      <c r="B1040" s="104">
        <v>2211014</v>
      </c>
      <c r="C1040" s="86" t="s">
        <v>2069</v>
      </c>
      <c r="E1040" s="111" t="s">
        <v>640</v>
      </c>
      <c r="F1040" s="112" t="s">
        <v>640</v>
      </c>
      <c r="G1040" s="105">
        <v>183391</v>
      </c>
      <c r="H1040" s="86" t="s">
        <v>2076</v>
      </c>
      <c r="I1040" s="106">
        <v>0</v>
      </c>
      <c r="J1040" s="106">
        <v>0</v>
      </c>
      <c r="K1040" s="106">
        <v>0</v>
      </c>
      <c r="L1040" s="106">
        <v>0</v>
      </c>
      <c r="M1040" s="106">
        <v>0</v>
      </c>
      <c r="N1040" s="106">
        <v>0</v>
      </c>
      <c r="O1040" s="107">
        <v>0</v>
      </c>
      <c r="P1040" s="107">
        <v>0</v>
      </c>
      <c r="T1040" s="108">
        <v>0</v>
      </c>
      <c r="U1040" s="108">
        <v>0</v>
      </c>
      <c r="V1040" s="108">
        <v>0</v>
      </c>
      <c r="X1040" s="93" t="s">
        <v>640</v>
      </c>
      <c r="Y1040" s="93" t="s">
        <v>640</v>
      </c>
      <c r="Z1040" s="93" t="s">
        <v>640</v>
      </c>
      <c r="AA1040" s="93" t="s">
        <v>640</v>
      </c>
      <c r="AB1040" s="93" t="s">
        <v>640</v>
      </c>
      <c r="AC1040" s="93" t="s">
        <v>640</v>
      </c>
      <c r="AH1040" s="110" t="s">
        <v>640</v>
      </c>
      <c r="AI1040" s="107">
        <v>0</v>
      </c>
      <c r="AJ1040" s="97" t="s">
        <v>640</v>
      </c>
    </row>
    <row r="1041" spans="2:36" ht="36">
      <c r="B1041" s="104">
        <v>2211014</v>
      </c>
      <c r="C1041" s="86" t="s">
        <v>2069</v>
      </c>
      <c r="D1041" s="85">
        <v>401</v>
      </c>
      <c r="E1041" s="111">
        <v>2211014401</v>
      </c>
      <c r="F1041" s="112" t="s">
        <v>2077</v>
      </c>
      <c r="G1041" s="105">
        <v>183411</v>
      </c>
      <c r="H1041" s="86" t="s">
        <v>2078</v>
      </c>
      <c r="I1041" s="106">
        <v>19821227</v>
      </c>
      <c r="J1041" s="106">
        <v>1185563</v>
      </c>
      <c r="K1041" s="106">
        <v>77889</v>
      </c>
      <c r="L1041" s="106">
        <v>27732</v>
      </c>
      <c r="M1041" s="106">
        <v>1300</v>
      </c>
      <c r="N1041" s="106">
        <v>-8059</v>
      </c>
      <c r="O1041" s="107">
        <v>19900416</v>
      </c>
      <c r="P1041" s="107">
        <v>1205236</v>
      </c>
      <c r="T1041" s="108">
        <v>1185563</v>
      </c>
      <c r="U1041" s="108">
        <v>27732</v>
      </c>
      <c r="V1041" s="108">
        <v>-8059</v>
      </c>
      <c r="X1041" s="93">
        <v>20174300</v>
      </c>
      <c r="Y1041" s="93">
        <v>1213295</v>
      </c>
      <c r="Z1041" s="93">
        <v>17788500</v>
      </c>
      <c r="AA1041" s="93">
        <v>1290499</v>
      </c>
      <c r="AB1041" s="93">
        <v>25514000</v>
      </c>
      <c r="AC1041" s="93">
        <v>1675500</v>
      </c>
      <c r="AH1041" s="110">
        <v>0.98635967542863945</v>
      </c>
      <c r="AI1041" s="107">
        <v>19899116</v>
      </c>
      <c r="AJ1041" s="97">
        <v>6.0140624457849838E-2</v>
      </c>
    </row>
    <row r="1042" spans="2:36" ht="24">
      <c r="B1042" s="104">
        <v>2211014</v>
      </c>
      <c r="C1042" s="86" t="s">
        <v>2069</v>
      </c>
      <c r="E1042" s="111" t="s">
        <v>640</v>
      </c>
      <c r="F1042" s="112" t="s">
        <v>640</v>
      </c>
      <c r="G1042" s="105">
        <v>183491</v>
      </c>
      <c r="H1042" s="86" t="s">
        <v>2079</v>
      </c>
      <c r="I1042" s="106">
        <v>0</v>
      </c>
      <c r="J1042" s="106">
        <v>0</v>
      </c>
      <c r="K1042" s="106">
        <v>0</v>
      </c>
      <c r="L1042" s="106">
        <v>0</v>
      </c>
      <c r="M1042" s="106">
        <v>0</v>
      </c>
      <c r="N1042" s="106">
        <v>0</v>
      </c>
      <c r="O1042" s="107">
        <v>0</v>
      </c>
      <c r="P1042" s="107">
        <v>0</v>
      </c>
      <c r="T1042" s="108">
        <v>0</v>
      </c>
      <c r="U1042" s="108">
        <v>0</v>
      </c>
      <c r="V1042" s="108">
        <v>0</v>
      </c>
      <c r="X1042" s="93" t="s">
        <v>640</v>
      </c>
      <c r="Y1042" s="93" t="s">
        <v>640</v>
      </c>
      <c r="Z1042" s="93" t="s">
        <v>640</v>
      </c>
      <c r="AA1042" s="93" t="s">
        <v>640</v>
      </c>
      <c r="AB1042" s="93" t="s">
        <v>640</v>
      </c>
      <c r="AC1042" s="93" t="s">
        <v>640</v>
      </c>
      <c r="AH1042" s="110" t="s">
        <v>640</v>
      </c>
      <c r="AI1042" s="107">
        <v>0</v>
      </c>
      <c r="AJ1042" s="97" t="s">
        <v>640</v>
      </c>
    </row>
    <row r="1043" spans="2:36" ht="24">
      <c r="B1043" s="104">
        <v>2211014</v>
      </c>
      <c r="C1043" s="86" t="s">
        <v>2069</v>
      </c>
      <c r="D1043" s="85">
        <v>901</v>
      </c>
      <c r="E1043" s="111">
        <v>2211014901</v>
      </c>
      <c r="F1043" s="112" t="s">
        <v>981</v>
      </c>
      <c r="G1043" s="105"/>
      <c r="H1043" s="86"/>
      <c r="I1043" s="106">
        <v>0</v>
      </c>
      <c r="J1043" s="106">
        <v>0</v>
      </c>
      <c r="K1043" s="106">
        <v>0</v>
      </c>
      <c r="L1043" s="106">
        <v>0</v>
      </c>
      <c r="M1043" s="106">
        <v>0</v>
      </c>
      <c r="N1043" s="106">
        <v>0</v>
      </c>
      <c r="O1043" s="107">
        <v>0</v>
      </c>
      <c r="P1043" s="107">
        <v>0</v>
      </c>
      <c r="T1043" s="108">
        <v>9819</v>
      </c>
      <c r="U1043" s="108">
        <v>0</v>
      </c>
      <c r="V1043" s="108">
        <v>0</v>
      </c>
      <c r="X1043" s="93">
        <v>17200</v>
      </c>
      <c r="Y1043" s="93">
        <v>9819</v>
      </c>
      <c r="Z1043" s="93">
        <v>-20000</v>
      </c>
      <c r="AA1043" s="93">
        <v>22770</v>
      </c>
      <c r="AB1043" s="93">
        <v>876200</v>
      </c>
      <c r="AC1043" s="93">
        <v>57500</v>
      </c>
      <c r="AH1043" s="110">
        <v>0</v>
      </c>
      <c r="AI1043" s="107">
        <v>0</v>
      </c>
      <c r="AJ1043" s="97">
        <v>0.57087209302325581</v>
      </c>
    </row>
    <row r="1044" spans="2:36" s="250" customFormat="1" ht="24">
      <c r="B1044" s="242">
        <v>2211015</v>
      </c>
      <c r="C1044" s="243" t="s">
        <v>2080</v>
      </c>
      <c r="D1044" s="244">
        <v>101</v>
      </c>
      <c r="E1044" s="245">
        <v>2211015101</v>
      </c>
      <c r="F1044" s="246" t="s">
        <v>2081</v>
      </c>
      <c r="G1044" s="247">
        <v>184311</v>
      </c>
      <c r="H1044" s="243" t="s">
        <v>2081</v>
      </c>
      <c r="I1044" s="248">
        <v>4685192</v>
      </c>
      <c r="J1044" s="248">
        <v>39713</v>
      </c>
      <c r="K1044" s="248">
        <v>-111192</v>
      </c>
      <c r="L1044" s="248">
        <v>-942</v>
      </c>
      <c r="M1044" s="248">
        <v>-18277</v>
      </c>
      <c r="N1044" s="248">
        <v>0</v>
      </c>
      <c r="O1044" s="249">
        <v>4555723</v>
      </c>
      <c r="P1044" s="249">
        <v>38771</v>
      </c>
      <c r="S1044" s="363"/>
      <c r="T1044" s="251">
        <v>39713</v>
      </c>
      <c r="U1044" s="251">
        <v>-942</v>
      </c>
      <c r="V1044" s="251">
        <v>0</v>
      </c>
      <c r="X1044" s="252">
        <v>4701400</v>
      </c>
      <c r="Y1044" s="252">
        <v>38771</v>
      </c>
      <c r="Z1044" s="252">
        <v>4593400</v>
      </c>
      <c r="AA1044" s="252">
        <v>113857</v>
      </c>
      <c r="AB1044" s="252">
        <v>5889600</v>
      </c>
      <c r="AC1044" s="252">
        <v>1313200</v>
      </c>
      <c r="AH1044" s="253">
        <v>0.97290168885863781</v>
      </c>
      <c r="AI1044" s="249">
        <v>4574000</v>
      </c>
      <c r="AJ1044" s="254">
        <v>8.2466924745820402E-3</v>
      </c>
    </row>
    <row r="1045" spans="2:36" s="250" customFormat="1" ht="24">
      <c r="B1045" s="242">
        <v>2211015</v>
      </c>
      <c r="C1045" s="243" t="s">
        <v>2080</v>
      </c>
      <c r="D1045" s="244"/>
      <c r="E1045" s="245" t="s">
        <v>640</v>
      </c>
      <c r="F1045" s="246" t="s">
        <v>640</v>
      </c>
      <c r="G1045" s="247">
        <v>184391</v>
      </c>
      <c r="H1045" s="243" t="s">
        <v>2082</v>
      </c>
      <c r="I1045" s="248">
        <v>0</v>
      </c>
      <c r="J1045" s="248">
        <v>0</v>
      </c>
      <c r="K1045" s="248">
        <v>0</v>
      </c>
      <c r="L1045" s="248">
        <v>0</v>
      </c>
      <c r="M1045" s="248">
        <v>0</v>
      </c>
      <c r="N1045" s="248">
        <v>0</v>
      </c>
      <c r="O1045" s="249">
        <v>0</v>
      </c>
      <c r="P1045" s="249">
        <v>0</v>
      </c>
      <c r="S1045" s="363"/>
      <c r="T1045" s="251">
        <v>0</v>
      </c>
      <c r="U1045" s="251">
        <v>0</v>
      </c>
      <c r="V1045" s="251">
        <v>0</v>
      </c>
      <c r="X1045" s="252" t="s">
        <v>640</v>
      </c>
      <c r="Y1045" s="252" t="s">
        <v>640</v>
      </c>
      <c r="Z1045" s="252" t="s">
        <v>640</v>
      </c>
      <c r="AA1045" s="252" t="s">
        <v>640</v>
      </c>
      <c r="AB1045" s="252" t="s">
        <v>640</v>
      </c>
      <c r="AC1045" s="252" t="s">
        <v>640</v>
      </c>
      <c r="AH1045" s="253" t="s">
        <v>640</v>
      </c>
      <c r="AI1045" s="249">
        <v>0</v>
      </c>
      <c r="AJ1045" s="254" t="s">
        <v>640</v>
      </c>
    </row>
    <row r="1046" spans="2:36" s="250" customFormat="1" ht="24">
      <c r="B1046" s="242">
        <v>2211015</v>
      </c>
      <c r="C1046" s="243" t="s">
        <v>2080</v>
      </c>
      <c r="D1046" s="244">
        <v>201</v>
      </c>
      <c r="E1046" s="245">
        <v>2211015201</v>
      </c>
      <c r="F1046" s="246" t="s">
        <v>2083</v>
      </c>
      <c r="G1046" s="247">
        <v>184411</v>
      </c>
      <c r="H1046" s="243" t="s">
        <v>2083</v>
      </c>
      <c r="I1046" s="248">
        <v>7411971</v>
      </c>
      <c r="J1046" s="248">
        <v>684077</v>
      </c>
      <c r="K1046" s="248">
        <v>-100334</v>
      </c>
      <c r="L1046" s="248">
        <v>-11098</v>
      </c>
      <c r="M1046" s="248">
        <v>1622</v>
      </c>
      <c r="N1046" s="248">
        <v>14160</v>
      </c>
      <c r="O1046" s="249">
        <v>7313259</v>
      </c>
      <c r="P1046" s="249">
        <v>687139</v>
      </c>
      <c r="S1046" s="363"/>
      <c r="T1046" s="251">
        <v>684077</v>
      </c>
      <c r="U1046" s="251">
        <v>-11098</v>
      </c>
      <c r="V1046" s="251">
        <v>14160</v>
      </c>
      <c r="X1046" s="252">
        <v>7443600</v>
      </c>
      <c r="Y1046" s="252">
        <v>672979</v>
      </c>
      <c r="Z1046" s="252">
        <v>10633500</v>
      </c>
      <c r="AA1046" s="252">
        <v>666142</v>
      </c>
      <c r="AB1046" s="252">
        <v>14056700</v>
      </c>
      <c r="AC1046" s="252">
        <v>1160400</v>
      </c>
      <c r="AH1046" s="253">
        <v>0.98227161588478695</v>
      </c>
      <c r="AI1046" s="249">
        <v>7311637</v>
      </c>
      <c r="AJ1046" s="254">
        <v>9.04104196893976E-2</v>
      </c>
    </row>
    <row r="1047" spans="2:36" s="250" customFormat="1" ht="24">
      <c r="B1047" s="242">
        <v>2211015</v>
      </c>
      <c r="C1047" s="243" t="s">
        <v>2080</v>
      </c>
      <c r="D1047" s="244">
        <v>202</v>
      </c>
      <c r="E1047" s="245">
        <v>2211015202</v>
      </c>
      <c r="F1047" s="246" t="s">
        <v>2084</v>
      </c>
      <c r="G1047" s="247">
        <v>184412</v>
      </c>
      <c r="H1047" s="243" t="s">
        <v>2084</v>
      </c>
      <c r="I1047" s="248">
        <v>2133364</v>
      </c>
      <c r="J1047" s="248">
        <v>13486</v>
      </c>
      <c r="K1047" s="248">
        <v>-21894</v>
      </c>
      <c r="L1047" s="248">
        <v>-139</v>
      </c>
      <c r="M1047" s="248">
        <v>4414</v>
      </c>
      <c r="N1047" s="248">
        <v>0</v>
      </c>
      <c r="O1047" s="249">
        <v>2115884</v>
      </c>
      <c r="P1047" s="249">
        <v>13347</v>
      </c>
      <c r="S1047" s="363"/>
      <c r="T1047" s="251">
        <v>13486</v>
      </c>
      <c r="U1047" s="251">
        <v>-139</v>
      </c>
      <c r="V1047" s="251">
        <v>0</v>
      </c>
      <c r="X1047" s="252">
        <v>2142600</v>
      </c>
      <c r="Y1047" s="252">
        <v>13347</v>
      </c>
      <c r="Z1047" s="252">
        <v>1815700</v>
      </c>
      <c r="AA1047" s="252">
        <v>17300</v>
      </c>
      <c r="AB1047" s="252">
        <v>2200800</v>
      </c>
      <c r="AC1047" s="252">
        <v>38600</v>
      </c>
      <c r="AH1047" s="253">
        <v>0.985470923177448</v>
      </c>
      <c r="AI1047" s="249">
        <v>2111470</v>
      </c>
      <c r="AJ1047" s="254">
        <v>6.2293475217026044E-3</v>
      </c>
    </row>
    <row r="1048" spans="2:36" s="250" customFormat="1" ht="24">
      <c r="B1048" s="242">
        <v>2211015</v>
      </c>
      <c r="C1048" s="243" t="s">
        <v>2080</v>
      </c>
      <c r="D1048" s="244">
        <v>203</v>
      </c>
      <c r="E1048" s="245">
        <v>2211015203</v>
      </c>
      <c r="F1048" s="246" t="s">
        <v>2085</v>
      </c>
      <c r="G1048" s="247">
        <v>184419</v>
      </c>
      <c r="H1048" s="243" t="s">
        <v>2085</v>
      </c>
      <c r="I1048" s="248">
        <v>3263790</v>
      </c>
      <c r="J1048" s="248">
        <v>210923</v>
      </c>
      <c r="K1048" s="248">
        <v>-9597</v>
      </c>
      <c r="L1048" s="248">
        <v>-4975</v>
      </c>
      <c r="M1048" s="248">
        <v>-964</v>
      </c>
      <c r="N1048" s="248">
        <v>-1081</v>
      </c>
      <c r="O1048" s="249">
        <v>3253229</v>
      </c>
      <c r="P1048" s="249">
        <v>204867</v>
      </c>
      <c r="S1048" s="363"/>
      <c r="T1048" s="251">
        <v>210923</v>
      </c>
      <c r="U1048" s="251">
        <v>-4975</v>
      </c>
      <c r="V1048" s="251">
        <v>-1081</v>
      </c>
      <c r="X1048" s="252">
        <v>3294700</v>
      </c>
      <c r="Y1048" s="252">
        <v>205948</v>
      </c>
      <c r="Z1048" s="252">
        <v>2199700</v>
      </c>
      <c r="AA1048" s="252">
        <v>262364</v>
      </c>
      <c r="AB1048" s="252">
        <v>2668900</v>
      </c>
      <c r="AC1048" s="252">
        <v>236500</v>
      </c>
      <c r="AH1048" s="253">
        <v>0.98770540565150089</v>
      </c>
      <c r="AI1048" s="249">
        <v>3254193</v>
      </c>
      <c r="AJ1048" s="254">
        <v>6.2508877894800738E-2</v>
      </c>
    </row>
    <row r="1049" spans="2:36" s="250" customFormat="1" ht="24">
      <c r="B1049" s="242">
        <v>2211015</v>
      </c>
      <c r="C1049" s="243" t="s">
        <v>2080</v>
      </c>
      <c r="D1049" s="244"/>
      <c r="E1049" s="245" t="s">
        <v>640</v>
      </c>
      <c r="F1049" s="246" t="s">
        <v>640</v>
      </c>
      <c r="G1049" s="247">
        <v>184491</v>
      </c>
      <c r="H1049" s="243" t="s">
        <v>2086</v>
      </c>
      <c r="I1049" s="248">
        <v>0</v>
      </c>
      <c r="J1049" s="248">
        <v>0</v>
      </c>
      <c r="K1049" s="248">
        <v>0</v>
      </c>
      <c r="L1049" s="248">
        <v>0</v>
      </c>
      <c r="M1049" s="248">
        <v>0</v>
      </c>
      <c r="N1049" s="248">
        <v>0</v>
      </c>
      <c r="O1049" s="249">
        <v>0</v>
      </c>
      <c r="P1049" s="249">
        <v>0</v>
      </c>
      <c r="S1049" s="363"/>
      <c r="T1049" s="251">
        <v>0</v>
      </c>
      <c r="U1049" s="251">
        <v>0</v>
      </c>
      <c r="V1049" s="251">
        <v>0</v>
      </c>
      <c r="X1049" s="252" t="s">
        <v>640</v>
      </c>
      <c r="Y1049" s="252" t="s">
        <v>640</v>
      </c>
      <c r="Z1049" s="252" t="s">
        <v>640</v>
      </c>
      <c r="AA1049" s="252" t="s">
        <v>640</v>
      </c>
      <c r="AB1049" s="252" t="s">
        <v>640</v>
      </c>
      <c r="AC1049" s="252" t="s">
        <v>640</v>
      </c>
      <c r="AH1049" s="253" t="s">
        <v>640</v>
      </c>
      <c r="AI1049" s="249">
        <v>0</v>
      </c>
      <c r="AJ1049" s="254" t="s">
        <v>640</v>
      </c>
    </row>
    <row r="1050" spans="2:36" s="250" customFormat="1" ht="36">
      <c r="B1050" s="242">
        <v>2211015</v>
      </c>
      <c r="C1050" s="243" t="s">
        <v>2080</v>
      </c>
      <c r="D1050" s="244">
        <v>301</v>
      </c>
      <c r="E1050" s="245">
        <v>2211015301</v>
      </c>
      <c r="F1050" s="246" t="s">
        <v>2087</v>
      </c>
      <c r="G1050" s="247">
        <v>184511</v>
      </c>
      <c r="H1050" s="243" t="s">
        <v>2088</v>
      </c>
      <c r="I1050" s="248">
        <v>10563770</v>
      </c>
      <c r="J1050" s="248">
        <v>1294763</v>
      </c>
      <c r="K1050" s="248">
        <v>-8149</v>
      </c>
      <c r="L1050" s="248">
        <v>-7689</v>
      </c>
      <c r="M1050" s="248">
        <v>10642</v>
      </c>
      <c r="N1050" s="248">
        <v>-13556</v>
      </c>
      <c r="O1050" s="249">
        <v>10566263</v>
      </c>
      <c r="P1050" s="249">
        <v>1273518</v>
      </c>
      <c r="S1050" s="363"/>
      <c r="T1050" s="251">
        <v>1294763</v>
      </c>
      <c r="U1050" s="251">
        <v>-7689</v>
      </c>
      <c r="V1050" s="251">
        <v>-13556</v>
      </c>
      <c r="X1050" s="252">
        <v>10118400</v>
      </c>
      <c r="Y1050" s="252">
        <v>1287074</v>
      </c>
      <c r="Z1050" s="252">
        <v>8515300</v>
      </c>
      <c r="AA1050" s="252">
        <v>1124150.2</v>
      </c>
      <c r="AB1050" s="252">
        <v>15414100</v>
      </c>
      <c r="AC1050" s="252">
        <v>718600</v>
      </c>
      <c r="AH1050" s="253">
        <v>1.0432104878241619</v>
      </c>
      <c r="AI1050" s="249">
        <v>10555621</v>
      </c>
      <c r="AJ1050" s="254">
        <v>0.12720133617963314</v>
      </c>
    </row>
    <row r="1051" spans="2:36" s="250" customFormat="1" ht="24">
      <c r="B1051" s="242">
        <v>2211015</v>
      </c>
      <c r="C1051" s="243" t="s">
        <v>2080</v>
      </c>
      <c r="D1051" s="244"/>
      <c r="E1051" s="245" t="s">
        <v>640</v>
      </c>
      <c r="F1051" s="246" t="s">
        <v>640</v>
      </c>
      <c r="G1051" s="247">
        <v>184591</v>
      </c>
      <c r="H1051" s="243" t="s">
        <v>2089</v>
      </c>
      <c r="I1051" s="248">
        <v>0</v>
      </c>
      <c r="J1051" s="248">
        <v>0</v>
      </c>
      <c r="K1051" s="248">
        <v>0</v>
      </c>
      <c r="L1051" s="248">
        <v>0</v>
      </c>
      <c r="M1051" s="248">
        <v>0</v>
      </c>
      <c r="N1051" s="248">
        <v>0</v>
      </c>
      <c r="O1051" s="249">
        <v>0</v>
      </c>
      <c r="P1051" s="249">
        <v>0</v>
      </c>
      <c r="S1051" s="363"/>
      <c r="T1051" s="251">
        <v>0</v>
      </c>
      <c r="U1051" s="251">
        <v>0</v>
      </c>
      <c r="V1051" s="251">
        <v>0</v>
      </c>
      <c r="X1051" s="252" t="s">
        <v>640</v>
      </c>
      <c r="Y1051" s="252" t="s">
        <v>640</v>
      </c>
      <c r="Z1051" s="252" t="s">
        <v>640</v>
      </c>
      <c r="AA1051" s="252" t="s">
        <v>640</v>
      </c>
      <c r="AB1051" s="252" t="s">
        <v>640</v>
      </c>
      <c r="AC1051" s="252" t="s">
        <v>640</v>
      </c>
      <c r="AH1051" s="253" t="s">
        <v>640</v>
      </c>
      <c r="AI1051" s="249">
        <v>0</v>
      </c>
      <c r="AJ1051" s="254" t="s">
        <v>640</v>
      </c>
    </row>
    <row r="1052" spans="2:36" s="250" customFormat="1" ht="24">
      <c r="B1052" s="242">
        <v>2211015</v>
      </c>
      <c r="C1052" s="243" t="s">
        <v>2080</v>
      </c>
      <c r="D1052" s="244">
        <v>901</v>
      </c>
      <c r="E1052" s="245">
        <v>2211015901</v>
      </c>
      <c r="F1052" s="246" t="s">
        <v>981</v>
      </c>
      <c r="G1052" s="247"/>
      <c r="H1052" s="243"/>
      <c r="I1052" s="248">
        <v>0</v>
      </c>
      <c r="J1052" s="248">
        <v>0</v>
      </c>
      <c r="K1052" s="248">
        <v>0</v>
      </c>
      <c r="L1052" s="248">
        <v>0</v>
      </c>
      <c r="M1052" s="248">
        <v>0</v>
      </c>
      <c r="N1052" s="248">
        <v>0</v>
      </c>
      <c r="O1052" s="249">
        <v>0</v>
      </c>
      <c r="P1052" s="249">
        <v>0</v>
      </c>
      <c r="S1052" s="363"/>
      <c r="T1052" s="251">
        <v>-477</v>
      </c>
      <c r="U1052" s="251">
        <v>0</v>
      </c>
      <c r="V1052" s="251">
        <v>0</v>
      </c>
      <c r="X1052" s="252">
        <v>-2600</v>
      </c>
      <c r="Y1052" s="252">
        <v>-477</v>
      </c>
      <c r="Z1052" s="252">
        <v>44400</v>
      </c>
      <c r="AA1052" s="252">
        <v>5375.15</v>
      </c>
      <c r="AB1052" s="252">
        <v>45100</v>
      </c>
      <c r="AC1052" s="252">
        <v>27100</v>
      </c>
      <c r="AH1052" s="253">
        <v>0</v>
      </c>
      <c r="AI1052" s="249">
        <v>0</v>
      </c>
      <c r="AJ1052" s="254">
        <v>0.18346153846153845</v>
      </c>
    </row>
    <row r="1053" spans="2:36" s="277" customFormat="1">
      <c r="B1053" s="269">
        <v>2211016</v>
      </c>
      <c r="C1053" s="270" t="s">
        <v>2090</v>
      </c>
      <c r="D1053" s="271">
        <v>101</v>
      </c>
      <c r="E1053" s="272">
        <v>2211016101</v>
      </c>
      <c r="F1053" s="273" t="s">
        <v>2091</v>
      </c>
      <c r="G1053" s="274">
        <v>189211</v>
      </c>
      <c r="H1053" s="270" t="s">
        <v>2091</v>
      </c>
      <c r="I1053" s="275">
        <v>37684491</v>
      </c>
      <c r="J1053" s="275">
        <v>2166247</v>
      </c>
      <c r="K1053" s="275">
        <v>254387</v>
      </c>
      <c r="L1053" s="275">
        <v>100080</v>
      </c>
      <c r="M1053" s="275">
        <v>21522</v>
      </c>
      <c r="N1053" s="275">
        <v>-9922</v>
      </c>
      <c r="O1053" s="276">
        <v>37960400</v>
      </c>
      <c r="P1053" s="276">
        <v>2256405</v>
      </c>
      <c r="S1053" s="366"/>
      <c r="T1053" s="278">
        <v>2166247</v>
      </c>
      <c r="U1053" s="278">
        <v>100080</v>
      </c>
      <c r="V1053" s="278">
        <v>-9922</v>
      </c>
      <c r="X1053" s="279">
        <v>37865100</v>
      </c>
      <c r="Y1053" s="279">
        <v>2266327</v>
      </c>
      <c r="Z1053" s="279">
        <v>37432300</v>
      </c>
      <c r="AA1053" s="279">
        <v>1777729.8945925422</v>
      </c>
      <c r="AB1053" s="279">
        <v>36440700</v>
      </c>
      <c r="AC1053" s="279">
        <v>3924000</v>
      </c>
      <c r="AH1053" s="280">
        <v>1.001948443289467</v>
      </c>
      <c r="AI1053" s="276">
        <v>37938878</v>
      </c>
      <c r="AJ1053" s="281">
        <v>5.9852661157635927E-2</v>
      </c>
    </row>
    <row r="1054" spans="2:36" s="277" customFormat="1">
      <c r="B1054" s="269">
        <v>2211016</v>
      </c>
      <c r="C1054" s="270" t="s">
        <v>2090</v>
      </c>
      <c r="D1054" s="271">
        <v>102</v>
      </c>
      <c r="E1054" s="272">
        <v>2211016102</v>
      </c>
      <c r="F1054" s="273" t="s">
        <v>2092</v>
      </c>
      <c r="G1054" s="274">
        <v>189212</v>
      </c>
      <c r="H1054" s="270" t="s">
        <v>2092</v>
      </c>
      <c r="I1054" s="275">
        <v>21642220</v>
      </c>
      <c r="J1054" s="275">
        <v>2946354</v>
      </c>
      <c r="K1054" s="275">
        <v>-256885</v>
      </c>
      <c r="L1054" s="275">
        <v>-113727</v>
      </c>
      <c r="M1054" s="275">
        <v>-49064</v>
      </c>
      <c r="N1054" s="275">
        <v>-22379</v>
      </c>
      <c r="O1054" s="276">
        <v>21336271</v>
      </c>
      <c r="P1054" s="276">
        <v>2810248</v>
      </c>
      <c r="Q1054" s="282" t="s">
        <v>4207</v>
      </c>
      <c r="R1054" s="282"/>
      <c r="S1054" s="370">
        <v>2</v>
      </c>
      <c r="T1054" s="278">
        <v>3341413.8320658286</v>
      </c>
      <c r="U1054" s="278">
        <v>-113727</v>
      </c>
      <c r="V1054" s="278">
        <v>-22379</v>
      </c>
      <c r="X1054" s="279">
        <v>21671200</v>
      </c>
      <c r="Y1054" s="279">
        <v>3341413.8320658286</v>
      </c>
      <c r="Z1054" s="279">
        <v>23133500</v>
      </c>
      <c r="AA1054" s="279">
        <v>3229038</v>
      </c>
      <c r="AB1054" s="279">
        <v>23749000</v>
      </c>
      <c r="AC1054" s="279">
        <v>3901000</v>
      </c>
      <c r="AH1054" s="280">
        <v>0.98680899073424633</v>
      </c>
      <c r="AI1054" s="276">
        <v>21385335</v>
      </c>
      <c r="AJ1054" s="281">
        <v>0.15418683931050559</v>
      </c>
    </row>
    <row r="1055" spans="2:36" s="277" customFormat="1">
      <c r="B1055" s="269">
        <v>2211016</v>
      </c>
      <c r="C1055" s="270" t="s">
        <v>2090</v>
      </c>
      <c r="D1055" s="271">
        <v>103</v>
      </c>
      <c r="E1055" s="272">
        <v>2211016103</v>
      </c>
      <c r="F1055" s="273" t="s">
        <v>2093</v>
      </c>
      <c r="G1055" s="274">
        <v>189219</v>
      </c>
      <c r="H1055" s="270" t="s">
        <v>2093</v>
      </c>
      <c r="I1055" s="275">
        <v>56925824</v>
      </c>
      <c r="J1055" s="275">
        <v>2196085</v>
      </c>
      <c r="K1055" s="275">
        <v>-722594</v>
      </c>
      <c r="L1055" s="275">
        <v>-86993</v>
      </c>
      <c r="M1055" s="275">
        <v>-17686</v>
      </c>
      <c r="N1055" s="275">
        <v>-14181</v>
      </c>
      <c r="O1055" s="276">
        <v>56185544</v>
      </c>
      <c r="P1055" s="276">
        <v>2094911</v>
      </c>
      <c r="S1055" s="366"/>
      <c r="T1055" s="278">
        <v>2196085</v>
      </c>
      <c r="U1055" s="278">
        <v>-86993</v>
      </c>
      <c r="V1055" s="278">
        <v>-14181</v>
      </c>
      <c r="X1055" s="279">
        <v>56498900</v>
      </c>
      <c r="Y1055" s="279">
        <v>2109092</v>
      </c>
      <c r="Z1055" s="279">
        <v>51339400</v>
      </c>
      <c r="AA1055" s="279">
        <v>2366461</v>
      </c>
      <c r="AB1055" s="279">
        <v>48209600</v>
      </c>
      <c r="AC1055" s="279">
        <v>2365000</v>
      </c>
      <c r="AH1055" s="280">
        <v>0.99476680076957247</v>
      </c>
      <c r="AI1055" s="276">
        <v>56203230</v>
      </c>
      <c r="AJ1055" s="281">
        <v>3.7329788721550329E-2</v>
      </c>
    </row>
    <row r="1056" spans="2:36" s="277" customFormat="1">
      <c r="B1056" s="269">
        <v>2211016</v>
      </c>
      <c r="C1056" s="270" t="s">
        <v>2090</v>
      </c>
      <c r="D1056" s="271"/>
      <c r="E1056" s="272" t="s">
        <v>640</v>
      </c>
      <c r="F1056" s="273" t="s">
        <v>640</v>
      </c>
      <c r="G1056" s="274">
        <v>189291</v>
      </c>
      <c r="H1056" s="270" t="s">
        <v>2094</v>
      </c>
      <c r="I1056" s="275">
        <v>0</v>
      </c>
      <c r="J1056" s="275">
        <v>0</v>
      </c>
      <c r="K1056" s="275">
        <v>0</v>
      </c>
      <c r="L1056" s="275">
        <v>0</v>
      </c>
      <c r="M1056" s="275">
        <v>0</v>
      </c>
      <c r="N1056" s="275">
        <v>0</v>
      </c>
      <c r="O1056" s="276">
        <v>0</v>
      </c>
      <c r="P1056" s="276">
        <v>0</v>
      </c>
      <c r="S1056" s="366"/>
      <c r="T1056" s="278">
        <v>0</v>
      </c>
      <c r="U1056" s="278">
        <v>0</v>
      </c>
      <c r="V1056" s="278">
        <v>0</v>
      </c>
      <c r="X1056" s="279" t="s">
        <v>640</v>
      </c>
      <c r="Y1056" s="279" t="s">
        <v>640</v>
      </c>
      <c r="Z1056" s="279" t="s">
        <v>640</v>
      </c>
      <c r="AA1056" s="279" t="s">
        <v>640</v>
      </c>
      <c r="AB1056" s="279" t="s">
        <v>640</v>
      </c>
      <c r="AC1056" s="279" t="s">
        <v>640</v>
      </c>
      <c r="AH1056" s="280" t="s">
        <v>640</v>
      </c>
      <c r="AI1056" s="276">
        <v>0</v>
      </c>
      <c r="AJ1056" s="281" t="s">
        <v>640</v>
      </c>
    </row>
    <row r="1057" spans="2:36" s="277" customFormat="1">
      <c r="B1057" s="269">
        <v>2211016</v>
      </c>
      <c r="C1057" s="270" t="s">
        <v>2090</v>
      </c>
      <c r="D1057" s="271">
        <v>901</v>
      </c>
      <c r="E1057" s="272">
        <v>2211016901</v>
      </c>
      <c r="F1057" s="273" t="s">
        <v>981</v>
      </c>
      <c r="G1057" s="274"/>
      <c r="H1057" s="270"/>
      <c r="I1057" s="275">
        <v>0</v>
      </c>
      <c r="J1057" s="275">
        <v>0</v>
      </c>
      <c r="K1057" s="275">
        <v>0</v>
      </c>
      <c r="L1057" s="275">
        <v>0</v>
      </c>
      <c r="M1057" s="275">
        <v>0</v>
      </c>
      <c r="N1057" s="275">
        <v>0</v>
      </c>
      <c r="O1057" s="276">
        <v>0</v>
      </c>
      <c r="P1057" s="276">
        <v>0</v>
      </c>
      <c r="S1057" s="366"/>
      <c r="T1057" s="278">
        <v>-46482</v>
      </c>
      <c r="U1057" s="278">
        <v>0</v>
      </c>
      <c r="V1057" s="278">
        <v>0</v>
      </c>
      <c r="X1057" s="279">
        <v>-45200</v>
      </c>
      <c r="Y1057" s="279">
        <v>-46482</v>
      </c>
      <c r="Z1057" s="279">
        <v>-40900</v>
      </c>
      <c r="AA1057" s="279">
        <v>-17257.558151128553</v>
      </c>
      <c r="AB1057" s="279">
        <v>27300</v>
      </c>
      <c r="AC1057" s="279">
        <v>3800</v>
      </c>
      <c r="AH1057" s="280">
        <v>0</v>
      </c>
      <c r="AI1057" s="276">
        <v>0</v>
      </c>
      <c r="AJ1057" s="281">
        <v>1.028362831858407</v>
      </c>
    </row>
    <row r="1058" spans="2:36" s="250" customFormat="1" ht="24">
      <c r="B1058" s="242">
        <v>2211017</v>
      </c>
      <c r="C1058" s="243" t="s">
        <v>2095</v>
      </c>
      <c r="D1058" s="244">
        <v>101</v>
      </c>
      <c r="E1058" s="245">
        <v>2211017101</v>
      </c>
      <c r="F1058" s="246" t="s">
        <v>2096</v>
      </c>
      <c r="G1058" s="247">
        <v>189111</v>
      </c>
      <c r="H1058" s="243" t="s">
        <v>2097</v>
      </c>
      <c r="I1058" s="248">
        <v>37951877</v>
      </c>
      <c r="J1058" s="248">
        <v>1018990</v>
      </c>
      <c r="K1058" s="248">
        <v>209481</v>
      </c>
      <c r="L1058" s="248">
        <v>-72824</v>
      </c>
      <c r="M1058" s="248">
        <v>6087</v>
      </c>
      <c r="N1058" s="248">
        <v>-2397</v>
      </c>
      <c r="O1058" s="249">
        <v>38167445</v>
      </c>
      <c r="P1058" s="249">
        <v>943769</v>
      </c>
      <c r="Q1058" s="255" t="s">
        <v>4207</v>
      </c>
      <c r="R1058" s="255"/>
      <c r="S1058" s="364">
        <v>2</v>
      </c>
      <c r="T1058" s="251">
        <v>2096955.2470788702</v>
      </c>
      <c r="U1058" s="251">
        <v>-72824</v>
      </c>
      <c r="V1058" s="251">
        <v>-2397</v>
      </c>
      <c r="X1058" s="252">
        <v>38478000</v>
      </c>
      <c r="Y1058" s="252">
        <v>2096955.2470788702</v>
      </c>
      <c r="Z1058" s="252">
        <v>30842300</v>
      </c>
      <c r="AA1058" s="252">
        <v>1344777.062760792</v>
      </c>
      <c r="AB1058" s="252">
        <v>36978100</v>
      </c>
      <c r="AC1058" s="252">
        <v>2669100</v>
      </c>
      <c r="AH1058" s="253">
        <v>0.99177083008472378</v>
      </c>
      <c r="AI1058" s="249">
        <v>38161358</v>
      </c>
      <c r="AJ1058" s="254">
        <v>5.4497511489133274E-2</v>
      </c>
    </row>
    <row r="1059" spans="2:36" s="250" customFormat="1" ht="24">
      <c r="B1059" s="242">
        <v>2211017</v>
      </c>
      <c r="C1059" s="243" t="s">
        <v>2095</v>
      </c>
      <c r="D1059" s="244"/>
      <c r="E1059" s="245" t="s">
        <v>640</v>
      </c>
      <c r="F1059" s="246" t="s">
        <v>640</v>
      </c>
      <c r="G1059" s="247">
        <v>189191</v>
      </c>
      <c r="H1059" s="243" t="s">
        <v>2098</v>
      </c>
      <c r="I1059" s="248">
        <v>0</v>
      </c>
      <c r="J1059" s="248">
        <v>0</v>
      </c>
      <c r="K1059" s="248">
        <v>0</v>
      </c>
      <c r="L1059" s="248">
        <v>0</v>
      </c>
      <c r="M1059" s="248">
        <v>0</v>
      </c>
      <c r="N1059" s="248">
        <v>0</v>
      </c>
      <c r="O1059" s="249">
        <v>0</v>
      </c>
      <c r="P1059" s="249">
        <v>0</v>
      </c>
      <c r="S1059" s="363"/>
      <c r="T1059" s="251">
        <v>0</v>
      </c>
      <c r="U1059" s="251">
        <v>0</v>
      </c>
      <c r="V1059" s="251">
        <v>0</v>
      </c>
      <c r="X1059" s="252" t="s">
        <v>640</v>
      </c>
      <c r="Y1059" s="252" t="s">
        <v>640</v>
      </c>
      <c r="Z1059" s="252" t="s">
        <v>640</v>
      </c>
      <c r="AA1059" s="252" t="s">
        <v>640</v>
      </c>
      <c r="AB1059" s="252" t="s">
        <v>640</v>
      </c>
      <c r="AC1059" s="252" t="s">
        <v>640</v>
      </c>
      <c r="AH1059" s="253" t="s">
        <v>640</v>
      </c>
      <c r="AI1059" s="249">
        <v>0</v>
      </c>
      <c r="AJ1059" s="254" t="s">
        <v>640</v>
      </c>
    </row>
    <row r="1060" spans="2:36" s="250" customFormat="1" ht="24">
      <c r="B1060" s="242">
        <v>2211017</v>
      </c>
      <c r="C1060" s="243" t="s">
        <v>2095</v>
      </c>
      <c r="D1060" s="244">
        <v>901</v>
      </c>
      <c r="E1060" s="245">
        <v>2211017901</v>
      </c>
      <c r="F1060" s="246" t="s">
        <v>981</v>
      </c>
      <c r="G1060" s="247"/>
      <c r="H1060" s="243"/>
      <c r="I1060" s="248">
        <v>0</v>
      </c>
      <c r="J1060" s="248">
        <v>0</v>
      </c>
      <c r="K1060" s="248">
        <v>0</v>
      </c>
      <c r="L1060" s="248">
        <v>0</v>
      </c>
      <c r="M1060" s="248">
        <v>0</v>
      </c>
      <c r="N1060" s="248">
        <v>0</v>
      </c>
      <c r="O1060" s="249">
        <v>0</v>
      </c>
      <c r="P1060" s="249">
        <v>0</v>
      </c>
      <c r="S1060" s="363"/>
      <c r="T1060" s="251">
        <v>-2397</v>
      </c>
      <c r="U1060" s="251">
        <v>0</v>
      </c>
      <c r="V1060" s="251">
        <v>0</v>
      </c>
      <c r="X1060" s="252">
        <v>6100</v>
      </c>
      <c r="Y1060" s="252">
        <v>-2397</v>
      </c>
      <c r="Z1060" s="252">
        <v>17100</v>
      </c>
      <c r="AA1060" s="252">
        <v>1221.650857435822</v>
      </c>
      <c r="AB1060" s="252">
        <v>12600</v>
      </c>
      <c r="AC1060" s="252">
        <v>-7100</v>
      </c>
      <c r="AH1060" s="253">
        <v>0</v>
      </c>
      <c r="AI1060" s="249">
        <v>0</v>
      </c>
      <c r="AJ1060" s="254">
        <v>-0.39295081967213114</v>
      </c>
    </row>
    <row r="1061" spans="2:36" s="277" customFormat="1" ht="24">
      <c r="B1061" s="269">
        <v>2211019</v>
      </c>
      <c r="C1061" s="270" t="s">
        <v>2099</v>
      </c>
      <c r="D1061" s="271">
        <v>101</v>
      </c>
      <c r="E1061" s="272">
        <v>2211019101</v>
      </c>
      <c r="F1061" s="273" t="s">
        <v>2100</v>
      </c>
      <c r="G1061" s="274">
        <v>185111</v>
      </c>
      <c r="H1061" s="270" t="s">
        <v>2100</v>
      </c>
      <c r="I1061" s="275">
        <v>39918932</v>
      </c>
      <c r="J1061" s="275">
        <v>6092236</v>
      </c>
      <c r="K1061" s="275">
        <v>-417299</v>
      </c>
      <c r="L1061" s="275">
        <v>-184960</v>
      </c>
      <c r="M1061" s="275">
        <v>39616</v>
      </c>
      <c r="N1061" s="275">
        <v>3183</v>
      </c>
      <c r="O1061" s="276">
        <v>39541249</v>
      </c>
      <c r="P1061" s="276">
        <v>5910459</v>
      </c>
      <c r="S1061" s="366"/>
      <c r="T1061" s="278">
        <v>6092236</v>
      </c>
      <c r="U1061" s="278">
        <v>-184960</v>
      </c>
      <c r="V1061" s="278">
        <v>3183</v>
      </c>
      <c r="X1061" s="279">
        <v>40080000</v>
      </c>
      <c r="Y1061" s="279">
        <v>5907276</v>
      </c>
      <c r="Z1061" s="279">
        <v>41725900</v>
      </c>
      <c r="AA1061" s="279">
        <v>6115960</v>
      </c>
      <c r="AB1061" s="279">
        <v>43141500</v>
      </c>
      <c r="AC1061" s="279">
        <v>7032919.6691527395</v>
      </c>
      <c r="AH1061" s="280">
        <v>0.98556968562874248</v>
      </c>
      <c r="AI1061" s="276">
        <v>39501633</v>
      </c>
      <c r="AJ1061" s="281">
        <v>0.14738712574850299</v>
      </c>
    </row>
    <row r="1062" spans="2:36" s="277" customFormat="1" ht="24">
      <c r="B1062" s="269">
        <v>2211019</v>
      </c>
      <c r="C1062" s="270" t="s">
        <v>2099</v>
      </c>
      <c r="D1062" s="271">
        <v>102</v>
      </c>
      <c r="E1062" s="272">
        <v>2211019102</v>
      </c>
      <c r="F1062" s="273" t="s">
        <v>2101</v>
      </c>
      <c r="G1062" s="274">
        <v>185112</v>
      </c>
      <c r="H1062" s="270" t="s">
        <v>2101</v>
      </c>
      <c r="I1062" s="275">
        <v>9151802</v>
      </c>
      <c r="J1062" s="275">
        <v>1012553</v>
      </c>
      <c r="K1062" s="275">
        <v>116455</v>
      </c>
      <c r="L1062" s="275">
        <v>25615</v>
      </c>
      <c r="M1062" s="275">
        <v>-7697</v>
      </c>
      <c r="N1062" s="275">
        <v>-48</v>
      </c>
      <c r="O1062" s="276">
        <v>9260560</v>
      </c>
      <c r="P1062" s="276">
        <v>1038120</v>
      </c>
      <c r="S1062" s="366"/>
      <c r="T1062" s="278">
        <v>1012553</v>
      </c>
      <c r="U1062" s="278">
        <v>25615</v>
      </c>
      <c r="V1062" s="278">
        <v>-48</v>
      </c>
      <c r="X1062" s="279">
        <v>7961300</v>
      </c>
      <c r="Y1062" s="279">
        <v>1038168</v>
      </c>
      <c r="Z1062" s="279">
        <v>8243100</v>
      </c>
      <c r="AA1062" s="279">
        <v>737450</v>
      </c>
      <c r="AB1062" s="279">
        <v>6607000</v>
      </c>
      <c r="AC1062" s="279">
        <v>680501.90317769896</v>
      </c>
      <c r="AH1062" s="280">
        <v>1.1641637672239458</v>
      </c>
      <c r="AI1062" s="276">
        <v>9268257</v>
      </c>
      <c r="AJ1062" s="281">
        <v>0.13040181879843743</v>
      </c>
    </row>
    <row r="1063" spans="2:36" s="277" customFormat="1" ht="24">
      <c r="B1063" s="269">
        <v>2211019</v>
      </c>
      <c r="C1063" s="270" t="s">
        <v>2099</v>
      </c>
      <c r="D1063" s="271"/>
      <c r="E1063" s="272" t="s">
        <v>640</v>
      </c>
      <c r="F1063" s="273" t="s">
        <v>640</v>
      </c>
      <c r="G1063" s="274">
        <v>185191</v>
      </c>
      <c r="H1063" s="270" t="s">
        <v>2102</v>
      </c>
      <c r="I1063" s="275">
        <v>0</v>
      </c>
      <c r="J1063" s="275">
        <v>0</v>
      </c>
      <c r="K1063" s="275">
        <v>0</v>
      </c>
      <c r="L1063" s="275">
        <v>0</v>
      </c>
      <c r="M1063" s="275">
        <v>0</v>
      </c>
      <c r="N1063" s="275">
        <v>0</v>
      </c>
      <c r="O1063" s="276">
        <v>0</v>
      </c>
      <c r="P1063" s="276">
        <v>0</v>
      </c>
      <c r="S1063" s="366"/>
      <c r="T1063" s="278">
        <v>0</v>
      </c>
      <c r="U1063" s="278">
        <v>0</v>
      </c>
      <c r="V1063" s="278">
        <v>0</v>
      </c>
      <c r="X1063" s="279" t="s">
        <v>640</v>
      </c>
      <c r="Y1063" s="279" t="s">
        <v>640</v>
      </c>
      <c r="Z1063" s="279" t="s">
        <v>640</v>
      </c>
      <c r="AA1063" s="279" t="s">
        <v>640</v>
      </c>
      <c r="AB1063" s="279" t="s">
        <v>640</v>
      </c>
      <c r="AC1063" s="279" t="s">
        <v>640</v>
      </c>
      <c r="AH1063" s="280" t="s">
        <v>640</v>
      </c>
      <c r="AI1063" s="276">
        <v>0</v>
      </c>
      <c r="AJ1063" s="281" t="s">
        <v>640</v>
      </c>
    </row>
    <row r="1064" spans="2:36" s="277" customFormat="1" ht="24">
      <c r="B1064" s="269">
        <v>2211019</v>
      </c>
      <c r="C1064" s="270" t="s">
        <v>2099</v>
      </c>
      <c r="D1064" s="271">
        <v>201</v>
      </c>
      <c r="E1064" s="272">
        <v>2211019201</v>
      </c>
      <c r="F1064" s="273" t="s">
        <v>2103</v>
      </c>
      <c r="G1064" s="274">
        <v>185211</v>
      </c>
      <c r="H1064" s="270" t="s">
        <v>2103</v>
      </c>
      <c r="I1064" s="275">
        <v>2633044</v>
      </c>
      <c r="J1064" s="275">
        <v>154838</v>
      </c>
      <c r="K1064" s="275">
        <v>-17985</v>
      </c>
      <c r="L1064" s="275">
        <v>-1018</v>
      </c>
      <c r="M1064" s="275">
        <v>-11248</v>
      </c>
      <c r="N1064" s="275">
        <v>-272</v>
      </c>
      <c r="O1064" s="276">
        <v>2603811</v>
      </c>
      <c r="P1064" s="276">
        <v>153548</v>
      </c>
      <c r="S1064" s="366"/>
      <c r="T1064" s="278">
        <v>154838</v>
      </c>
      <c r="U1064" s="278">
        <v>-1018</v>
      </c>
      <c r="V1064" s="278">
        <v>-272</v>
      </c>
      <c r="X1064" s="279">
        <v>2148900</v>
      </c>
      <c r="Y1064" s="279">
        <v>153820</v>
      </c>
      <c r="Z1064" s="279">
        <v>3022000</v>
      </c>
      <c r="AA1064" s="279">
        <v>209917</v>
      </c>
      <c r="AB1064" s="279">
        <v>1416600</v>
      </c>
      <c r="AC1064" s="279">
        <v>290500.8124513175</v>
      </c>
      <c r="AH1064" s="280">
        <v>1.2169291265298525</v>
      </c>
      <c r="AI1064" s="276">
        <v>2615059</v>
      </c>
      <c r="AJ1064" s="281">
        <v>7.158080878589046E-2</v>
      </c>
    </row>
    <row r="1065" spans="2:36" s="277" customFormat="1" ht="24">
      <c r="B1065" s="269">
        <v>2211019</v>
      </c>
      <c r="C1065" s="270" t="s">
        <v>2099</v>
      </c>
      <c r="D1065" s="271"/>
      <c r="E1065" s="272" t="s">
        <v>640</v>
      </c>
      <c r="F1065" s="273" t="s">
        <v>640</v>
      </c>
      <c r="G1065" s="274">
        <v>185291</v>
      </c>
      <c r="H1065" s="270" t="s">
        <v>2104</v>
      </c>
      <c r="I1065" s="275">
        <v>0</v>
      </c>
      <c r="J1065" s="275">
        <v>0</v>
      </c>
      <c r="K1065" s="275">
        <v>0</v>
      </c>
      <c r="L1065" s="275">
        <v>0</v>
      </c>
      <c r="M1065" s="275">
        <v>0</v>
      </c>
      <c r="N1065" s="275">
        <v>0</v>
      </c>
      <c r="O1065" s="276">
        <v>0</v>
      </c>
      <c r="P1065" s="276">
        <v>0</v>
      </c>
      <c r="S1065" s="366"/>
      <c r="T1065" s="278">
        <v>0</v>
      </c>
      <c r="U1065" s="278">
        <v>0</v>
      </c>
      <c r="V1065" s="278">
        <v>0</v>
      </c>
      <c r="X1065" s="279" t="s">
        <v>640</v>
      </c>
      <c r="Y1065" s="279" t="s">
        <v>640</v>
      </c>
      <c r="Z1065" s="279" t="s">
        <v>640</v>
      </c>
      <c r="AA1065" s="279" t="s">
        <v>640</v>
      </c>
      <c r="AB1065" s="279" t="s">
        <v>640</v>
      </c>
      <c r="AC1065" s="279" t="s">
        <v>640</v>
      </c>
      <c r="AH1065" s="280" t="s">
        <v>640</v>
      </c>
      <c r="AI1065" s="276">
        <v>0</v>
      </c>
      <c r="AJ1065" s="281" t="s">
        <v>640</v>
      </c>
    </row>
    <row r="1066" spans="2:36" s="277" customFormat="1" ht="24">
      <c r="B1066" s="269">
        <v>2211019</v>
      </c>
      <c r="C1066" s="270" t="s">
        <v>2099</v>
      </c>
      <c r="D1066" s="271">
        <v>301</v>
      </c>
      <c r="E1066" s="272">
        <v>2211019301</v>
      </c>
      <c r="F1066" s="273" t="s">
        <v>2105</v>
      </c>
      <c r="G1066" s="274">
        <v>189711</v>
      </c>
      <c r="H1066" s="270" t="s">
        <v>2105</v>
      </c>
      <c r="I1066" s="275">
        <v>13329027</v>
      </c>
      <c r="J1066" s="275">
        <v>431779</v>
      </c>
      <c r="K1066" s="275">
        <v>-92210</v>
      </c>
      <c r="L1066" s="275">
        <v>-3620</v>
      </c>
      <c r="M1066" s="275">
        <v>-59329</v>
      </c>
      <c r="N1066" s="275">
        <v>632</v>
      </c>
      <c r="O1066" s="276">
        <v>13177488</v>
      </c>
      <c r="P1066" s="276">
        <v>428791</v>
      </c>
      <c r="S1066" s="366"/>
      <c r="T1066" s="278">
        <v>431779</v>
      </c>
      <c r="U1066" s="278">
        <v>-3620</v>
      </c>
      <c r="V1066" s="278">
        <v>632</v>
      </c>
      <c r="X1066" s="279">
        <v>13420900</v>
      </c>
      <c r="Y1066" s="279">
        <v>428159</v>
      </c>
      <c r="Z1066" s="279">
        <v>12337500</v>
      </c>
      <c r="AA1066" s="279">
        <v>575876</v>
      </c>
      <c r="AB1066" s="279">
        <v>7815900</v>
      </c>
      <c r="AC1066" s="279">
        <v>214300.59934016294</v>
      </c>
      <c r="AH1066" s="280">
        <v>0.98628385577718336</v>
      </c>
      <c r="AI1066" s="276">
        <v>13236817</v>
      </c>
      <c r="AJ1066" s="281">
        <v>3.1902405948930401E-2</v>
      </c>
    </row>
    <row r="1067" spans="2:36" s="277" customFormat="1" ht="24">
      <c r="B1067" s="269">
        <v>2211019</v>
      </c>
      <c r="C1067" s="270" t="s">
        <v>2099</v>
      </c>
      <c r="D1067" s="271">
        <v>302</v>
      </c>
      <c r="E1067" s="272">
        <v>2211019302</v>
      </c>
      <c r="F1067" s="273" t="s">
        <v>161</v>
      </c>
      <c r="G1067" s="274">
        <v>189719</v>
      </c>
      <c r="H1067" s="270" t="s">
        <v>161</v>
      </c>
      <c r="I1067" s="275">
        <v>54505638</v>
      </c>
      <c r="J1067" s="275">
        <v>2321299</v>
      </c>
      <c r="K1067" s="275">
        <v>95315</v>
      </c>
      <c r="L1067" s="275">
        <v>15014</v>
      </c>
      <c r="M1067" s="275">
        <v>-276314</v>
      </c>
      <c r="N1067" s="275">
        <v>4145</v>
      </c>
      <c r="O1067" s="276">
        <v>54324639</v>
      </c>
      <c r="P1067" s="276">
        <v>2340458</v>
      </c>
      <c r="S1067" s="366"/>
      <c r="T1067" s="278">
        <v>2321299</v>
      </c>
      <c r="U1067" s="278">
        <v>15014</v>
      </c>
      <c r="V1067" s="278">
        <v>4145</v>
      </c>
      <c r="X1067" s="279">
        <v>54450100</v>
      </c>
      <c r="Y1067" s="279">
        <v>2336313</v>
      </c>
      <c r="Z1067" s="279">
        <v>48297300</v>
      </c>
      <c r="AA1067" s="279">
        <v>4286954</v>
      </c>
      <c r="AB1067" s="279">
        <v>57654200</v>
      </c>
      <c r="AC1067" s="279">
        <v>2906108.1275895825</v>
      </c>
      <c r="AH1067" s="280">
        <v>1.0027704815969116</v>
      </c>
      <c r="AI1067" s="276">
        <v>54600953</v>
      </c>
      <c r="AJ1067" s="281">
        <v>4.290741431145214E-2</v>
      </c>
    </row>
    <row r="1068" spans="2:36" s="277" customFormat="1" ht="24">
      <c r="B1068" s="269">
        <v>2211019</v>
      </c>
      <c r="C1068" s="270" t="s">
        <v>2099</v>
      </c>
      <c r="D1068" s="271"/>
      <c r="E1068" s="272" t="s">
        <v>640</v>
      </c>
      <c r="F1068" s="273" t="s">
        <v>640</v>
      </c>
      <c r="G1068" s="274">
        <v>189791</v>
      </c>
      <c r="H1068" s="270" t="s">
        <v>2106</v>
      </c>
      <c r="I1068" s="275">
        <v>0</v>
      </c>
      <c r="J1068" s="275">
        <v>0</v>
      </c>
      <c r="K1068" s="275">
        <v>0</v>
      </c>
      <c r="L1068" s="275">
        <v>0</v>
      </c>
      <c r="M1068" s="275">
        <v>0</v>
      </c>
      <c r="N1068" s="275">
        <v>0</v>
      </c>
      <c r="O1068" s="276">
        <v>0</v>
      </c>
      <c r="P1068" s="276">
        <v>0</v>
      </c>
      <c r="S1068" s="366"/>
      <c r="T1068" s="278">
        <v>0</v>
      </c>
      <c r="U1068" s="278">
        <v>0</v>
      </c>
      <c r="V1068" s="278">
        <v>0</v>
      </c>
      <c r="X1068" s="279" t="s">
        <v>640</v>
      </c>
      <c r="Y1068" s="279" t="s">
        <v>640</v>
      </c>
      <c r="Z1068" s="279" t="s">
        <v>640</v>
      </c>
      <c r="AA1068" s="279" t="s">
        <v>640</v>
      </c>
      <c r="AB1068" s="279" t="s">
        <v>640</v>
      </c>
      <c r="AC1068" s="279" t="s">
        <v>640</v>
      </c>
      <c r="AH1068" s="280" t="s">
        <v>640</v>
      </c>
      <c r="AI1068" s="276">
        <v>0</v>
      </c>
      <c r="AJ1068" s="281" t="s">
        <v>640</v>
      </c>
    </row>
    <row r="1069" spans="2:36" s="277" customFormat="1" ht="36">
      <c r="B1069" s="269">
        <v>2211019</v>
      </c>
      <c r="C1069" s="270" t="s">
        <v>2099</v>
      </c>
      <c r="D1069" s="271">
        <v>401</v>
      </c>
      <c r="E1069" s="272">
        <v>2211019401</v>
      </c>
      <c r="F1069" s="273" t="s">
        <v>2107</v>
      </c>
      <c r="G1069" s="274">
        <v>189819</v>
      </c>
      <c r="H1069" s="270" t="s">
        <v>2107</v>
      </c>
      <c r="I1069" s="275">
        <v>20211387</v>
      </c>
      <c r="J1069" s="275">
        <v>2100983</v>
      </c>
      <c r="K1069" s="275">
        <v>37939</v>
      </c>
      <c r="L1069" s="275">
        <v>9666</v>
      </c>
      <c r="M1069" s="275">
        <v>-73565</v>
      </c>
      <c r="N1069" s="275">
        <v>8259</v>
      </c>
      <c r="O1069" s="276">
        <v>20175761</v>
      </c>
      <c r="P1069" s="276">
        <v>2118908</v>
      </c>
      <c r="S1069" s="366"/>
      <c r="T1069" s="278">
        <v>2100983</v>
      </c>
      <c r="U1069" s="278">
        <v>9666</v>
      </c>
      <c r="V1069" s="278">
        <v>8259</v>
      </c>
      <c r="X1069" s="279">
        <v>18419400</v>
      </c>
      <c r="Y1069" s="279">
        <v>2110649</v>
      </c>
      <c r="Z1069" s="279">
        <v>20489300</v>
      </c>
      <c r="AA1069" s="279">
        <v>901648</v>
      </c>
      <c r="AB1069" s="279">
        <v>18798000</v>
      </c>
      <c r="AC1069" s="279">
        <v>1336503.7378354075</v>
      </c>
      <c r="AH1069" s="280">
        <v>1.0993477529126898</v>
      </c>
      <c r="AI1069" s="276">
        <v>20249326</v>
      </c>
      <c r="AJ1069" s="281">
        <v>0.11458836878508528</v>
      </c>
    </row>
    <row r="1070" spans="2:36" s="277" customFormat="1" ht="24">
      <c r="B1070" s="269">
        <v>2211019</v>
      </c>
      <c r="C1070" s="270" t="s">
        <v>2099</v>
      </c>
      <c r="D1070" s="271"/>
      <c r="E1070" s="272" t="s">
        <v>640</v>
      </c>
      <c r="F1070" s="273" t="s">
        <v>640</v>
      </c>
      <c r="G1070" s="274">
        <v>189891</v>
      </c>
      <c r="H1070" s="270" t="s">
        <v>2108</v>
      </c>
      <c r="I1070" s="275">
        <v>0</v>
      </c>
      <c r="J1070" s="275">
        <v>0</v>
      </c>
      <c r="K1070" s="275">
        <v>0</v>
      </c>
      <c r="L1070" s="275">
        <v>0</v>
      </c>
      <c r="M1070" s="275">
        <v>0</v>
      </c>
      <c r="N1070" s="275">
        <v>0</v>
      </c>
      <c r="O1070" s="276">
        <v>0</v>
      </c>
      <c r="P1070" s="276">
        <v>0</v>
      </c>
      <c r="S1070" s="366"/>
      <c r="T1070" s="278">
        <v>0</v>
      </c>
      <c r="U1070" s="278">
        <v>0</v>
      </c>
      <c r="V1070" s="278">
        <v>0</v>
      </c>
      <c r="X1070" s="279" t="s">
        <v>640</v>
      </c>
      <c r="Y1070" s="279" t="s">
        <v>640</v>
      </c>
      <c r="Z1070" s="279" t="s">
        <v>640</v>
      </c>
      <c r="AA1070" s="279" t="s">
        <v>640</v>
      </c>
      <c r="AB1070" s="279" t="s">
        <v>640</v>
      </c>
      <c r="AC1070" s="279" t="s">
        <v>640</v>
      </c>
      <c r="AH1070" s="280" t="s">
        <v>640</v>
      </c>
      <c r="AI1070" s="276">
        <v>0</v>
      </c>
      <c r="AJ1070" s="281" t="s">
        <v>640</v>
      </c>
    </row>
    <row r="1071" spans="2:36" s="277" customFormat="1" ht="24">
      <c r="B1071" s="269">
        <v>2211019</v>
      </c>
      <c r="C1071" s="270" t="s">
        <v>2099</v>
      </c>
      <c r="D1071" s="271">
        <v>901</v>
      </c>
      <c r="E1071" s="272">
        <v>2211019901</v>
      </c>
      <c r="F1071" s="273" t="s">
        <v>981</v>
      </c>
      <c r="G1071" s="274"/>
      <c r="H1071" s="270"/>
      <c r="I1071" s="275">
        <v>0</v>
      </c>
      <c r="J1071" s="275">
        <v>0</v>
      </c>
      <c r="K1071" s="275">
        <v>0</v>
      </c>
      <c r="L1071" s="275">
        <v>0</v>
      </c>
      <c r="M1071" s="275">
        <v>0</v>
      </c>
      <c r="N1071" s="275">
        <v>0</v>
      </c>
      <c r="O1071" s="276">
        <v>0</v>
      </c>
      <c r="P1071" s="276">
        <v>0</v>
      </c>
      <c r="S1071" s="366"/>
      <c r="T1071" s="278">
        <v>15899</v>
      </c>
      <c r="U1071" s="278">
        <v>0</v>
      </c>
      <c r="V1071" s="278">
        <v>0</v>
      </c>
      <c r="X1071" s="279">
        <v>-388500</v>
      </c>
      <c r="Y1071" s="279">
        <v>15899</v>
      </c>
      <c r="Z1071" s="279">
        <v>-59400</v>
      </c>
      <c r="AA1071" s="279">
        <v>10936</v>
      </c>
      <c r="AB1071" s="279">
        <v>-8600</v>
      </c>
      <c r="AC1071" s="279">
        <v>-200.0005593468623</v>
      </c>
      <c r="AH1071" s="280">
        <v>0</v>
      </c>
      <c r="AI1071" s="276">
        <v>0</v>
      </c>
      <c r="AJ1071" s="281">
        <v>-4.0924066924066922E-2</v>
      </c>
    </row>
    <row r="1072" spans="2:36" s="277" customFormat="1">
      <c r="B1072" s="269">
        <v>2221011</v>
      </c>
      <c r="C1072" s="270" t="s">
        <v>2109</v>
      </c>
      <c r="D1072" s="271">
        <v>101</v>
      </c>
      <c r="E1072" s="272">
        <v>2221011101</v>
      </c>
      <c r="F1072" s="273" t="s">
        <v>2110</v>
      </c>
      <c r="G1072" s="274">
        <v>191111</v>
      </c>
      <c r="H1072" s="270" t="s">
        <v>2111</v>
      </c>
      <c r="I1072" s="275">
        <v>29762279</v>
      </c>
      <c r="J1072" s="275">
        <v>0</v>
      </c>
      <c r="K1072" s="275">
        <v>412891</v>
      </c>
      <c r="L1072" s="275">
        <v>0</v>
      </c>
      <c r="M1072" s="275">
        <v>-17648</v>
      </c>
      <c r="N1072" s="275">
        <v>0</v>
      </c>
      <c r="O1072" s="276">
        <v>30157522</v>
      </c>
      <c r="P1072" s="276">
        <v>0</v>
      </c>
      <c r="S1072" s="366"/>
      <c r="T1072" s="278">
        <v>0</v>
      </c>
      <c r="U1072" s="278">
        <v>0</v>
      </c>
      <c r="V1072" s="278">
        <v>0</v>
      </c>
      <c r="X1072" s="279">
        <v>25741700</v>
      </c>
      <c r="Y1072" s="279">
        <v>0</v>
      </c>
      <c r="Z1072" s="279">
        <v>28544700</v>
      </c>
      <c r="AA1072" s="279">
        <v>0</v>
      </c>
      <c r="AB1072" s="279">
        <v>26708600</v>
      </c>
      <c r="AC1072" s="279">
        <v>0</v>
      </c>
      <c r="AH1072" s="280">
        <v>1.1722291068577444</v>
      </c>
      <c r="AI1072" s="276">
        <v>30175170</v>
      </c>
      <c r="AJ1072" s="281">
        <v>0</v>
      </c>
    </row>
    <row r="1073" spans="2:36" s="277" customFormat="1">
      <c r="B1073" s="269">
        <v>2221011</v>
      </c>
      <c r="C1073" s="270" t="s">
        <v>2109</v>
      </c>
      <c r="D1073" s="271">
        <v>103</v>
      </c>
      <c r="E1073" s="272">
        <v>2221011103</v>
      </c>
      <c r="F1073" s="273" t="s">
        <v>2112</v>
      </c>
      <c r="G1073" s="274">
        <v>191112</v>
      </c>
      <c r="H1073" s="270" t="s">
        <v>2113</v>
      </c>
      <c r="I1073" s="275">
        <v>15741332</v>
      </c>
      <c r="J1073" s="275">
        <v>0</v>
      </c>
      <c r="K1073" s="275">
        <v>-54173</v>
      </c>
      <c r="L1073" s="275">
        <v>0</v>
      </c>
      <c r="M1073" s="275">
        <v>-12349</v>
      </c>
      <c r="N1073" s="275">
        <v>0</v>
      </c>
      <c r="O1073" s="276">
        <v>15674810</v>
      </c>
      <c r="P1073" s="276">
        <v>0</v>
      </c>
      <c r="S1073" s="366"/>
      <c r="T1073" s="278">
        <v>0</v>
      </c>
      <c r="U1073" s="278">
        <v>0</v>
      </c>
      <c r="V1073" s="278">
        <v>0</v>
      </c>
      <c r="X1073" s="279">
        <v>15471800</v>
      </c>
      <c r="Y1073" s="279">
        <v>0</v>
      </c>
      <c r="Z1073" s="279">
        <v>14946100</v>
      </c>
      <c r="AA1073" s="279">
        <v>0</v>
      </c>
      <c r="AB1073" s="279">
        <v>12340200</v>
      </c>
      <c r="AC1073" s="279">
        <v>0</v>
      </c>
      <c r="AH1073" s="280">
        <v>1.0139194534572578</v>
      </c>
      <c r="AI1073" s="276">
        <v>15687159</v>
      </c>
      <c r="AJ1073" s="281">
        <v>0</v>
      </c>
    </row>
    <row r="1074" spans="2:36" s="277" customFormat="1">
      <c r="B1074" s="269">
        <v>2221011</v>
      </c>
      <c r="C1074" s="270" t="s">
        <v>2109</v>
      </c>
      <c r="D1074" s="271">
        <v>102</v>
      </c>
      <c r="E1074" s="272">
        <v>2221011102</v>
      </c>
      <c r="F1074" s="273" t="s">
        <v>2114</v>
      </c>
      <c r="G1074" s="274">
        <v>191113</v>
      </c>
      <c r="H1074" s="270" t="s">
        <v>2115</v>
      </c>
      <c r="I1074" s="275">
        <v>69008046</v>
      </c>
      <c r="J1074" s="275">
        <v>0</v>
      </c>
      <c r="K1074" s="275">
        <v>149803</v>
      </c>
      <c r="L1074" s="275">
        <v>0</v>
      </c>
      <c r="M1074" s="275">
        <v>-103926</v>
      </c>
      <c r="N1074" s="275">
        <v>0</v>
      </c>
      <c r="O1074" s="276">
        <v>69053923</v>
      </c>
      <c r="P1074" s="276">
        <v>0</v>
      </c>
      <c r="S1074" s="366"/>
      <c r="T1074" s="278">
        <v>0</v>
      </c>
      <c r="U1074" s="278">
        <v>0</v>
      </c>
      <c r="V1074" s="278">
        <v>0</v>
      </c>
      <c r="X1074" s="279">
        <v>59917100</v>
      </c>
      <c r="Y1074" s="279">
        <v>0</v>
      </c>
      <c r="Z1074" s="279">
        <v>62540200</v>
      </c>
      <c r="AA1074" s="279">
        <v>0</v>
      </c>
      <c r="AB1074" s="279">
        <v>51448700</v>
      </c>
      <c r="AC1074" s="279">
        <v>0</v>
      </c>
      <c r="AH1074" s="280">
        <v>1.1542255716648502</v>
      </c>
      <c r="AI1074" s="276">
        <v>69157849</v>
      </c>
      <c r="AJ1074" s="281">
        <v>0</v>
      </c>
    </row>
    <row r="1075" spans="2:36" s="277" customFormat="1">
      <c r="B1075" s="269">
        <v>2221011</v>
      </c>
      <c r="C1075" s="270" t="s">
        <v>2109</v>
      </c>
      <c r="D1075" s="271">
        <v>104</v>
      </c>
      <c r="E1075" s="272">
        <v>2221011104</v>
      </c>
      <c r="F1075" s="273" t="s">
        <v>2116</v>
      </c>
      <c r="G1075" s="274">
        <v>191114</v>
      </c>
      <c r="H1075" s="270" t="s">
        <v>2117</v>
      </c>
      <c r="I1075" s="275">
        <v>1173708</v>
      </c>
      <c r="J1075" s="275">
        <v>0</v>
      </c>
      <c r="K1075" s="275">
        <v>-17628</v>
      </c>
      <c r="L1075" s="275">
        <v>0</v>
      </c>
      <c r="M1075" s="275">
        <v>-2864</v>
      </c>
      <c r="N1075" s="275">
        <v>0</v>
      </c>
      <c r="O1075" s="276">
        <v>1153216</v>
      </c>
      <c r="P1075" s="276">
        <v>0</v>
      </c>
      <c r="S1075" s="366"/>
      <c r="T1075" s="278">
        <v>0</v>
      </c>
      <c r="U1075" s="278">
        <v>0</v>
      </c>
      <c r="V1075" s="278">
        <v>0</v>
      </c>
      <c r="X1075" s="279">
        <v>1073400</v>
      </c>
      <c r="Y1075" s="279">
        <v>0</v>
      </c>
      <c r="Z1075" s="279">
        <v>1064000</v>
      </c>
      <c r="AA1075" s="279">
        <v>0</v>
      </c>
      <c r="AB1075" s="279">
        <v>1059900</v>
      </c>
      <c r="AC1075" s="279">
        <v>0</v>
      </c>
      <c r="AH1075" s="280">
        <v>1.0770262716601453</v>
      </c>
      <c r="AI1075" s="276">
        <v>1156080</v>
      </c>
      <c r="AJ1075" s="281">
        <v>0</v>
      </c>
    </row>
    <row r="1076" spans="2:36" s="277" customFormat="1">
      <c r="B1076" s="269">
        <v>2221011</v>
      </c>
      <c r="C1076" s="270" t="s">
        <v>2109</v>
      </c>
      <c r="D1076" s="271">
        <v>105</v>
      </c>
      <c r="E1076" s="272">
        <v>2221011105</v>
      </c>
      <c r="F1076" s="273" t="s">
        <v>2118</v>
      </c>
      <c r="G1076" s="274">
        <v>191115</v>
      </c>
      <c r="H1076" s="270" t="s">
        <v>2119</v>
      </c>
      <c r="I1076" s="275">
        <v>24222000</v>
      </c>
      <c r="J1076" s="275">
        <v>0</v>
      </c>
      <c r="K1076" s="275">
        <v>440314</v>
      </c>
      <c r="L1076" s="275">
        <v>0</v>
      </c>
      <c r="M1076" s="275">
        <v>-17399</v>
      </c>
      <c r="N1076" s="275">
        <v>0</v>
      </c>
      <c r="O1076" s="276">
        <v>24644915</v>
      </c>
      <c r="P1076" s="276">
        <v>0</v>
      </c>
      <c r="S1076" s="366"/>
      <c r="T1076" s="278">
        <v>0</v>
      </c>
      <c r="U1076" s="278">
        <v>0</v>
      </c>
      <c r="V1076" s="278">
        <v>0</v>
      </c>
      <c r="X1076" s="279">
        <v>24939500</v>
      </c>
      <c r="Y1076" s="279">
        <v>0</v>
      </c>
      <c r="Z1076" s="279">
        <v>18005500</v>
      </c>
      <c r="AA1076" s="279">
        <v>0</v>
      </c>
      <c r="AB1076" s="279">
        <v>10392500</v>
      </c>
      <c r="AC1076" s="279">
        <v>0</v>
      </c>
      <c r="AH1076" s="280">
        <v>0.98888566330519856</v>
      </c>
      <c r="AI1076" s="276">
        <v>24662314</v>
      </c>
      <c r="AJ1076" s="281">
        <v>0</v>
      </c>
    </row>
    <row r="1077" spans="2:36" s="277" customFormat="1" ht="24">
      <c r="B1077" s="269">
        <v>2221011</v>
      </c>
      <c r="C1077" s="270" t="s">
        <v>2109</v>
      </c>
      <c r="D1077" s="271">
        <v>201</v>
      </c>
      <c r="E1077" s="272">
        <v>2221011201</v>
      </c>
      <c r="F1077" s="273" t="s">
        <v>2120</v>
      </c>
      <c r="G1077" s="274">
        <v>191116</v>
      </c>
      <c r="H1077" s="270" t="s">
        <v>2120</v>
      </c>
      <c r="I1077" s="275">
        <v>1285349</v>
      </c>
      <c r="J1077" s="275">
        <v>36849</v>
      </c>
      <c r="K1077" s="275">
        <v>12333</v>
      </c>
      <c r="L1077" s="275">
        <v>-994</v>
      </c>
      <c r="M1077" s="275">
        <v>-1241</v>
      </c>
      <c r="N1077" s="275">
        <v>-21</v>
      </c>
      <c r="O1077" s="276">
        <v>1296441</v>
      </c>
      <c r="P1077" s="276">
        <v>35834</v>
      </c>
      <c r="S1077" s="366"/>
      <c r="T1077" s="278">
        <v>36849</v>
      </c>
      <c r="U1077" s="278">
        <v>-994</v>
      </c>
      <c r="V1077" s="278">
        <v>-21</v>
      </c>
      <c r="X1077" s="279">
        <v>1306300</v>
      </c>
      <c r="Y1077" s="279">
        <v>35855</v>
      </c>
      <c r="Z1077" s="279">
        <v>1382200</v>
      </c>
      <c r="AA1077" s="279">
        <v>64207</v>
      </c>
      <c r="AB1077" s="279">
        <v>1350800</v>
      </c>
      <c r="AC1077" s="279">
        <v>138124.11420316706</v>
      </c>
      <c r="AH1077" s="280">
        <v>0.99340274056495448</v>
      </c>
      <c r="AI1077" s="276">
        <v>1297682</v>
      </c>
      <c r="AJ1077" s="281">
        <v>2.7447753196049911E-2</v>
      </c>
    </row>
    <row r="1078" spans="2:36" s="277" customFormat="1" ht="24">
      <c r="B1078" s="269">
        <v>2221011</v>
      </c>
      <c r="C1078" s="270" t="s">
        <v>2109</v>
      </c>
      <c r="D1078" s="271"/>
      <c r="E1078" s="272" t="s">
        <v>640</v>
      </c>
      <c r="F1078" s="273" t="s">
        <v>640</v>
      </c>
      <c r="G1078" s="274">
        <v>191191</v>
      </c>
      <c r="H1078" s="270" t="s">
        <v>2121</v>
      </c>
      <c r="I1078" s="275">
        <v>0</v>
      </c>
      <c r="J1078" s="275">
        <v>0</v>
      </c>
      <c r="K1078" s="275">
        <v>0</v>
      </c>
      <c r="L1078" s="275">
        <v>0</v>
      </c>
      <c r="M1078" s="275">
        <v>0</v>
      </c>
      <c r="N1078" s="275">
        <v>0</v>
      </c>
      <c r="O1078" s="276">
        <v>0</v>
      </c>
      <c r="P1078" s="276">
        <v>0</v>
      </c>
      <c r="S1078" s="366"/>
      <c r="T1078" s="278">
        <v>0</v>
      </c>
      <c r="U1078" s="278">
        <v>0</v>
      </c>
      <c r="V1078" s="278">
        <v>0</v>
      </c>
      <c r="X1078" s="279" t="s">
        <v>640</v>
      </c>
      <c r="Y1078" s="279" t="s">
        <v>640</v>
      </c>
      <c r="Z1078" s="279" t="s">
        <v>640</v>
      </c>
      <c r="AA1078" s="279" t="s">
        <v>640</v>
      </c>
      <c r="AB1078" s="279" t="s">
        <v>640</v>
      </c>
      <c r="AC1078" s="279" t="s">
        <v>640</v>
      </c>
      <c r="AH1078" s="280" t="s">
        <v>640</v>
      </c>
      <c r="AI1078" s="276">
        <v>0</v>
      </c>
      <c r="AJ1078" s="281" t="s">
        <v>640</v>
      </c>
    </row>
    <row r="1079" spans="2:36" s="277" customFormat="1">
      <c r="B1079" s="269">
        <v>2221011</v>
      </c>
      <c r="C1079" s="270" t="s">
        <v>2109</v>
      </c>
      <c r="D1079" s="271">
        <v>301</v>
      </c>
      <c r="E1079" s="272">
        <v>2221011301</v>
      </c>
      <c r="F1079" s="273" t="s">
        <v>2122</v>
      </c>
      <c r="G1079" s="274">
        <v>191919</v>
      </c>
      <c r="H1079" s="270" t="s">
        <v>2122</v>
      </c>
      <c r="I1079" s="275">
        <v>395132</v>
      </c>
      <c r="J1079" s="275">
        <v>2852</v>
      </c>
      <c r="K1079" s="275">
        <v>-3014</v>
      </c>
      <c r="L1079" s="275">
        <v>-22</v>
      </c>
      <c r="M1079" s="275">
        <v>1136</v>
      </c>
      <c r="N1079" s="275">
        <v>0</v>
      </c>
      <c r="O1079" s="276">
        <v>393254</v>
      </c>
      <c r="P1079" s="276">
        <v>2830</v>
      </c>
      <c r="S1079" s="366"/>
      <c r="T1079" s="278">
        <v>2852</v>
      </c>
      <c r="U1079" s="278">
        <v>-22</v>
      </c>
      <c r="V1079" s="278">
        <v>0</v>
      </c>
      <c r="X1079" s="279">
        <v>395800</v>
      </c>
      <c r="Y1079" s="279">
        <v>2830</v>
      </c>
      <c r="Z1079" s="279">
        <v>1182400</v>
      </c>
      <c r="AA1079" s="279">
        <v>41984</v>
      </c>
      <c r="AB1079" s="279">
        <v>987000</v>
      </c>
      <c r="AC1079" s="279">
        <v>600.10476844243465</v>
      </c>
      <c r="AH1079" s="280">
        <v>0.99069732187973725</v>
      </c>
      <c r="AI1079" s="276">
        <v>392118</v>
      </c>
      <c r="AJ1079" s="281">
        <v>7.1500757958564932E-3</v>
      </c>
    </row>
    <row r="1080" spans="2:36" s="277" customFormat="1" ht="24">
      <c r="B1080" s="269">
        <v>2221011</v>
      </c>
      <c r="C1080" s="270" t="s">
        <v>2109</v>
      </c>
      <c r="D1080" s="271"/>
      <c r="E1080" s="272" t="s">
        <v>640</v>
      </c>
      <c r="F1080" s="273" t="s">
        <v>640</v>
      </c>
      <c r="G1080" s="274">
        <v>191991</v>
      </c>
      <c r="H1080" s="270" t="s">
        <v>2123</v>
      </c>
      <c r="I1080" s="275">
        <v>0</v>
      </c>
      <c r="J1080" s="275">
        <v>0</v>
      </c>
      <c r="K1080" s="275">
        <v>0</v>
      </c>
      <c r="L1080" s="275">
        <v>0</v>
      </c>
      <c r="M1080" s="275">
        <v>0</v>
      </c>
      <c r="N1080" s="275">
        <v>0</v>
      </c>
      <c r="O1080" s="276">
        <v>0</v>
      </c>
      <c r="P1080" s="276">
        <v>0</v>
      </c>
      <c r="S1080" s="366"/>
      <c r="T1080" s="278">
        <v>0</v>
      </c>
      <c r="U1080" s="278">
        <v>0</v>
      </c>
      <c r="V1080" s="278">
        <v>0</v>
      </c>
      <c r="X1080" s="279" t="s">
        <v>640</v>
      </c>
      <c r="Y1080" s="279" t="s">
        <v>640</v>
      </c>
      <c r="Z1080" s="279" t="s">
        <v>640</v>
      </c>
      <c r="AA1080" s="279" t="s">
        <v>640</v>
      </c>
      <c r="AB1080" s="279" t="s">
        <v>640</v>
      </c>
      <c r="AC1080" s="279" t="s">
        <v>640</v>
      </c>
      <c r="AH1080" s="280" t="s">
        <v>640</v>
      </c>
      <c r="AI1080" s="276">
        <v>0</v>
      </c>
      <c r="AJ1080" s="281" t="s">
        <v>640</v>
      </c>
    </row>
    <row r="1081" spans="2:36" s="277" customFormat="1">
      <c r="B1081" s="269">
        <v>2221011</v>
      </c>
      <c r="C1081" s="270" t="s">
        <v>2109</v>
      </c>
      <c r="D1081" s="271">
        <v>401</v>
      </c>
      <c r="E1081" s="272">
        <v>2221011401</v>
      </c>
      <c r="F1081" s="273" t="s">
        <v>2124</v>
      </c>
      <c r="G1081" s="274">
        <v>199411</v>
      </c>
      <c r="H1081" s="270" t="s">
        <v>2124</v>
      </c>
      <c r="I1081" s="275">
        <v>1692528</v>
      </c>
      <c r="J1081" s="275">
        <v>259179</v>
      </c>
      <c r="K1081" s="275">
        <v>-15040</v>
      </c>
      <c r="L1081" s="275">
        <v>6153</v>
      </c>
      <c r="M1081" s="275">
        <v>304</v>
      </c>
      <c r="N1081" s="275">
        <v>0</v>
      </c>
      <c r="O1081" s="276">
        <v>1677792</v>
      </c>
      <c r="P1081" s="276">
        <v>265332</v>
      </c>
      <c r="S1081" s="366"/>
      <c r="T1081" s="278">
        <v>259179</v>
      </c>
      <c r="U1081" s="278">
        <v>6153</v>
      </c>
      <c r="V1081" s="278">
        <v>0</v>
      </c>
      <c r="X1081" s="279">
        <v>1721200</v>
      </c>
      <c r="Y1081" s="279">
        <v>265332</v>
      </c>
      <c r="Z1081" s="279">
        <v>1435400</v>
      </c>
      <c r="AA1081" s="279">
        <v>280072</v>
      </c>
      <c r="AB1081" s="279">
        <v>1392000</v>
      </c>
      <c r="AC1081" s="279">
        <v>116820.39492346063</v>
      </c>
      <c r="AH1081" s="280">
        <v>0.97460376481524513</v>
      </c>
      <c r="AI1081" s="276">
        <v>1677488</v>
      </c>
      <c r="AJ1081" s="281">
        <v>0.15415524052986287</v>
      </c>
    </row>
    <row r="1082" spans="2:36" s="277" customFormat="1">
      <c r="B1082" s="269">
        <v>2221011</v>
      </c>
      <c r="C1082" s="270" t="s">
        <v>2109</v>
      </c>
      <c r="D1082" s="271"/>
      <c r="E1082" s="272" t="s">
        <v>640</v>
      </c>
      <c r="F1082" s="273" t="s">
        <v>640</v>
      </c>
      <c r="G1082" s="274">
        <v>199491</v>
      </c>
      <c r="H1082" s="270" t="s">
        <v>2125</v>
      </c>
      <c r="I1082" s="275">
        <v>0</v>
      </c>
      <c r="J1082" s="275">
        <v>0</v>
      </c>
      <c r="K1082" s="275">
        <v>0</v>
      </c>
      <c r="L1082" s="275">
        <v>0</v>
      </c>
      <c r="M1082" s="275">
        <v>0</v>
      </c>
      <c r="N1082" s="275">
        <v>0</v>
      </c>
      <c r="O1082" s="276">
        <v>0</v>
      </c>
      <c r="P1082" s="276">
        <v>0</v>
      </c>
      <c r="S1082" s="366"/>
      <c r="T1082" s="278">
        <v>0</v>
      </c>
      <c r="U1082" s="278">
        <v>0</v>
      </c>
      <c r="V1082" s="278">
        <v>0</v>
      </c>
      <c r="X1082" s="279" t="s">
        <v>640</v>
      </c>
      <c r="Y1082" s="279" t="s">
        <v>640</v>
      </c>
      <c r="Z1082" s="279" t="s">
        <v>640</v>
      </c>
      <c r="AA1082" s="279" t="s">
        <v>640</v>
      </c>
      <c r="AB1082" s="279" t="s">
        <v>640</v>
      </c>
      <c r="AC1082" s="279" t="s">
        <v>640</v>
      </c>
      <c r="AH1082" s="280" t="s">
        <v>640</v>
      </c>
      <c r="AI1082" s="276">
        <v>0</v>
      </c>
      <c r="AJ1082" s="281" t="s">
        <v>640</v>
      </c>
    </row>
    <row r="1083" spans="2:36" s="277" customFormat="1">
      <c r="B1083" s="269">
        <v>2221011</v>
      </c>
      <c r="C1083" s="270" t="s">
        <v>2109</v>
      </c>
      <c r="D1083" s="271">
        <v>901</v>
      </c>
      <c r="E1083" s="272">
        <v>2221011901</v>
      </c>
      <c r="F1083" s="273" t="s">
        <v>981</v>
      </c>
      <c r="G1083" s="274"/>
      <c r="H1083" s="270"/>
      <c r="I1083" s="275">
        <v>0</v>
      </c>
      <c r="J1083" s="275">
        <v>0</v>
      </c>
      <c r="K1083" s="275">
        <v>0</v>
      </c>
      <c r="L1083" s="275">
        <v>0</v>
      </c>
      <c r="M1083" s="275">
        <v>0</v>
      </c>
      <c r="N1083" s="275">
        <v>0</v>
      </c>
      <c r="O1083" s="276">
        <v>0</v>
      </c>
      <c r="P1083" s="276">
        <v>0</v>
      </c>
      <c r="S1083" s="366"/>
      <c r="T1083" s="278">
        <v>-21</v>
      </c>
      <c r="U1083" s="278">
        <v>0</v>
      </c>
      <c r="V1083" s="278">
        <v>0</v>
      </c>
      <c r="X1083" s="279">
        <v>-154000</v>
      </c>
      <c r="Y1083" s="279">
        <v>-21</v>
      </c>
      <c r="Z1083" s="279">
        <v>131000</v>
      </c>
      <c r="AA1083" s="279">
        <v>207</v>
      </c>
      <c r="AB1083" s="279">
        <v>19600</v>
      </c>
      <c r="AC1083" s="279">
        <v>-800.13969125657945</v>
      </c>
      <c r="AH1083" s="280">
        <v>0</v>
      </c>
      <c r="AI1083" s="276">
        <v>0</v>
      </c>
      <c r="AJ1083" s="281">
        <v>1.3636363636363637E-4</v>
      </c>
    </row>
    <row r="1084" spans="2:36" s="277" customFormat="1" ht="24">
      <c r="B1084" s="269">
        <v>2229091</v>
      </c>
      <c r="C1084" s="270" t="s">
        <v>2126</v>
      </c>
      <c r="D1084" s="271">
        <v>101</v>
      </c>
      <c r="E1084" s="272">
        <v>2229091101</v>
      </c>
      <c r="F1084" s="273" t="s">
        <v>2127</v>
      </c>
      <c r="G1084" s="274">
        <v>192111</v>
      </c>
      <c r="H1084" s="270" t="s">
        <v>2127</v>
      </c>
      <c r="I1084" s="275">
        <v>14858</v>
      </c>
      <c r="J1084" s="275">
        <v>12083</v>
      </c>
      <c r="K1084" s="275">
        <v>140</v>
      </c>
      <c r="L1084" s="275">
        <v>113</v>
      </c>
      <c r="M1084" s="275">
        <v>-4</v>
      </c>
      <c r="N1084" s="275">
        <v>-4</v>
      </c>
      <c r="O1084" s="276">
        <v>14994</v>
      </c>
      <c r="P1084" s="276">
        <v>12192</v>
      </c>
      <c r="S1084" s="366"/>
      <c r="T1084" s="278">
        <v>12083</v>
      </c>
      <c r="U1084" s="278">
        <v>113</v>
      </c>
      <c r="V1084" s="278">
        <v>-4</v>
      </c>
      <c r="X1084" s="279">
        <v>16200</v>
      </c>
      <c r="Y1084" s="279">
        <v>12196</v>
      </c>
      <c r="Z1084" s="279">
        <v>14000</v>
      </c>
      <c r="AA1084" s="279">
        <v>6468.0000000000009</v>
      </c>
      <c r="AB1084" s="279">
        <v>24200</v>
      </c>
      <c r="AC1084" s="279">
        <v>13100</v>
      </c>
      <c r="AH1084" s="280">
        <v>0.92580246913580244</v>
      </c>
      <c r="AI1084" s="276">
        <v>14998</v>
      </c>
      <c r="AJ1084" s="281">
        <v>0.75283950617283946</v>
      </c>
    </row>
    <row r="1085" spans="2:36" s="277" customFormat="1" ht="24">
      <c r="B1085" s="269">
        <v>2229091</v>
      </c>
      <c r="C1085" s="270" t="s">
        <v>2126</v>
      </c>
      <c r="D1085" s="271">
        <v>102</v>
      </c>
      <c r="E1085" s="272">
        <v>2229091102</v>
      </c>
      <c r="F1085" s="273" t="s">
        <v>2128</v>
      </c>
      <c r="G1085" s="274">
        <v>192112</v>
      </c>
      <c r="H1085" s="270" t="s">
        <v>2129</v>
      </c>
      <c r="I1085" s="275">
        <v>1011362</v>
      </c>
      <c r="J1085" s="275">
        <v>0</v>
      </c>
      <c r="K1085" s="275">
        <v>-47269</v>
      </c>
      <c r="L1085" s="275">
        <v>0</v>
      </c>
      <c r="M1085" s="275">
        <v>-5919</v>
      </c>
      <c r="N1085" s="275">
        <v>0</v>
      </c>
      <c r="O1085" s="276">
        <v>958174</v>
      </c>
      <c r="P1085" s="276">
        <v>0</v>
      </c>
      <c r="S1085" s="366"/>
      <c r="T1085" s="278">
        <v>0</v>
      </c>
      <c r="U1085" s="278">
        <v>0</v>
      </c>
      <c r="V1085" s="278">
        <v>0</v>
      </c>
      <c r="X1085" s="279">
        <v>1050700</v>
      </c>
      <c r="Y1085" s="279">
        <v>0</v>
      </c>
      <c r="Z1085" s="279">
        <v>715300</v>
      </c>
      <c r="AA1085" s="279">
        <v>62</v>
      </c>
      <c r="AB1085" s="279">
        <v>1563300</v>
      </c>
      <c r="AC1085" s="279">
        <v>0</v>
      </c>
      <c r="AH1085" s="280">
        <v>0.91757209479394686</v>
      </c>
      <c r="AI1085" s="276">
        <v>964093</v>
      </c>
      <c r="AJ1085" s="281">
        <v>0</v>
      </c>
    </row>
    <row r="1086" spans="2:36" s="277" customFormat="1" ht="24">
      <c r="B1086" s="269">
        <v>2229091</v>
      </c>
      <c r="C1086" s="270" t="s">
        <v>2126</v>
      </c>
      <c r="D1086" s="271">
        <v>103</v>
      </c>
      <c r="E1086" s="272">
        <v>2229091103</v>
      </c>
      <c r="F1086" s="273" t="s">
        <v>2130</v>
      </c>
      <c r="G1086" s="274">
        <v>192113</v>
      </c>
      <c r="H1086" s="270" t="s">
        <v>2130</v>
      </c>
      <c r="I1086" s="275">
        <v>343817</v>
      </c>
      <c r="J1086" s="275">
        <v>0</v>
      </c>
      <c r="K1086" s="275">
        <v>18875</v>
      </c>
      <c r="L1086" s="275">
        <v>0</v>
      </c>
      <c r="M1086" s="275">
        <v>-305</v>
      </c>
      <c r="N1086" s="275">
        <v>0</v>
      </c>
      <c r="O1086" s="276">
        <v>362387</v>
      </c>
      <c r="P1086" s="276">
        <v>0</v>
      </c>
      <c r="S1086" s="366"/>
      <c r="T1086" s="278">
        <v>0</v>
      </c>
      <c r="U1086" s="278">
        <v>0</v>
      </c>
      <c r="V1086" s="278">
        <v>0</v>
      </c>
      <c r="X1086" s="279">
        <v>350900</v>
      </c>
      <c r="Y1086" s="279">
        <v>0</v>
      </c>
      <c r="Z1086" s="279">
        <v>502600</v>
      </c>
      <c r="AA1086" s="279">
        <v>0</v>
      </c>
      <c r="AB1086" s="279">
        <v>469700</v>
      </c>
      <c r="AC1086" s="279">
        <v>0</v>
      </c>
      <c r="AH1086" s="280">
        <v>1.0336050156739811</v>
      </c>
      <c r="AI1086" s="276">
        <v>362692</v>
      </c>
      <c r="AJ1086" s="281">
        <v>0</v>
      </c>
    </row>
    <row r="1087" spans="2:36" s="277" customFormat="1" ht="24">
      <c r="B1087" s="269">
        <v>2229091</v>
      </c>
      <c r="C1087" s="270" t="s">
        <v>2126</v>
      </c>
      <c r="D1087" s="271">
        <v>104</v>
      </c>
      <c r="E1087" s="272">
        <v>2229091104</v>
      </c>
      <c r="F1087" s="273" t="s">
        <v>2131</v>
      </c>
      <c r="G1087" s="274">
        <v>192114</v>
      </c>
      <c r="H1087" s="270" t="s">
        <v>2131</v>
      </c>
      <c r="I1087" s="275">
        <v>2717</v>
      </c>
      <c r="J1087" s="275">
        <v>0</v>
      </c>
      <c r="K1087" s="275">
        <v>-1656</v>
      </c>
      <c r="L1087" s="275">
        <v>0</v>
      </c>
      <c r="M1087" s="275">
        <v>5</v>
      </c>
      <c r="N1087" s="275">
        <v>0</v>
      </c>
      <c r="O1087" s="276">
        <v>1066</v>
      </c>
      <c r="P1087" s="276">
        <v>0</v>
      </c>
      <c r="S1087" s="366"/>
      <c r="T1087" s="278">
        <v>0</v>
      </c>
      <c r="U1087" s="278">
        <v>0</v>
      </c>
      <c r="V1087" s="278">
        <v>0</v>
      </c>
      <c r="X1087" s="279">
        <v>11000</v>
      </c>
      <c r="Y1087" s="279">
        <v>0</v>
      </c>
      <c r="Z1087" s="279">
        <v>58500</v>
      </c>
      <c r="AA1087" s="279">
        <v>0</v>
      </c>
      <c r="AB1087" s="279">
        <v>161600</v>
      </c>
      <c r="AC1087" s="279">
        <v>39200</v>
      </c>
      <c r="AH1087" s="280">
        <v>9.6454545454545459E-2</v>
      </c>
      <c r="AI1087" s="276">
        <v>1061</v>
      </c>
      <c r="AJ1087" s="281">
        <v>0</v>
      </c>
    </row>
    <row r="1088" spans="2:36" s="277" customFormat="1" ht="24">
      <c r="B1088" s="269">
        <v>2229091</v>
      </c>
      <c r="C1088" s="270" t="s">
        <v>2126</v>
      </c>
      <c r="D1088" s="271">
        <v>105</v>
      </c>
      <c r="E1088" s="272">
        <v>2229091105</v>
      </c>
      <c r="F1088" s="273" t="s">
        <v>2132</v>
      </c>
      <c r="G1088" s="274">
        <v>192115</v>
      </c>
      <c r="H1088" s="270" t="s">
        <v>2132</v>
      </c>
      <c r="I1088" s="275">
        <v>353090</v>
      </c>
      <c r="J1088" s="275">
        <v>48565</v>
      </c>
      <c r="K1088" s="275">
        <v>-155344</v>
      </c>
      <c r="L1088" s="275">
        <v>-31742</v>
      </c>
      <c r="M1088" s="275">
        <v>-256</v>
      </c>
      <c r="N1088" s="275">
        <v>-186</v>
      </c>
      <c r="O1088" s="276">
        <v>197490</v>
      </c>
      <c r="P1088" s="276">
        <v>16637</v>
      </c>
      <c r="S1088" s="366">
        <v>1</v>
      </c>
      <c r="T1088" s="278">
        <v>124048.93904301478</v>
      </c>
      <c r="U1088" s="278">
        <v>-81078.171998422215</v>
      </c>
      <c r="V1088" s="278">
        <v>-475.09734710183773</v>
      </c>
      <c r="X1088" s="279">
        <v>505100</v>
      </c>
      <c r="Y1088" s="279">
        <v>42970.767044592561</v>
      </c>
      <c r="Z1088" s="279">
        <v>710000</v>
      </c>
      <c r="AA1088" s="279">
        <v>63970</v>
      </c>
      <c r="AB1088" s="279">
        <v>1266900</v>
      </c>
      <c r="AC1088" s="279">
        <v>95500</v>
      </c>
      <c r="AH1088" s="280">
        <v>0.39149871312611362</v>
      </c>
      <c r="AI1088" s="276">
        <v>197746</v>
      </c>
      <c r="AJ1088" s="281">
        <v>8.5073781517704533E-2</v>
      </c>
    </row>
    <row r="1089" spans="2:36" s="277" customFormat="1" ht="24">
      <c r="B1089" s="269">
        <v>2229091</v>
      </c>
      <c r="C1089" s="270" t="s">
        <v>2126</v>
      </c>
      <c r="D1089" s="271"/>
      <c r="E1089" s="272" t="s">
        <v>640</v>
      </c>
      <c r="F1089" s="273" t="s">
        <v>640</v>
      </c>
      <c r="G1089" s="274">
        <v>192191</v>
      </c>
      <c r="H1089" s="270" t="s">
        <v>2133</v>
      </c>
      <c r="I1089" s="275">
        <v>0</v>
      </c>
      <c r="J1089" s="275">
        <v>0</v>
      </c>
      <c r="K1089" s="275">
        <v>0</v>
      </c>
      <c r="L1089" s="275">
        <v>0</v>
      </c>
      <c r="M1089" s="275">
        <v>0</v>
      </c>
      <c r="N1089" s="275">
        <v>0</v>
      </c>
      <c r="O1089" s="276">
        <v>0</v>
      </c>
      <c r="P1089" s="276">
        <v>0</v>
      </c>
      <c r="S1089" s="366"/>
      <c r="T1089" s="278">
        <v>0</v>
      </c>
      <c r="U1089" s="278">
        <v>0</v>
      </c>
      <c r="V1089" s="278">
        <v>0</v>
      </c>
      <c r="X1089" s="279" t="s">
        <v>640</v>
      </c>
      <c r="Y1089" s="279" t="s">
        <v>640</v>
      </c>
      <c r="Z1089" s="279" t="s">
        <v>640</v>
      </c>
      <c r="AA1089" s="279" t="s">
        <v>640</v>
      </c>
      <c r="AB1089" s="279" t="s">
        <v>640</v>
      </c>
      <c r="AC1089" s="279" t="s">
        <v>640</v>
      </c>
      <c r="AH1089" s="280" t="s">
        <v>640</v>
      </c>
      <c r="AI1089" s="276">
        <v>0</v>
      </c>
      <c r="AJ1089" s="281" t="s">
        <v>640</v>
      </c>
    </row>
    <row r="1090" spans="2:36" s="277" customFormat="1" ht="24">
      <c r="B1090" s="269">
        <v>2229091</v>
      </c>
      <c r="C1090" s="270" t="s">
        <v>2126</v>
      </c>
      <c r="D1090" s="271">
        <v>201</v>
      </c>
      <c r="E1090" s="272">
        <v>2229091201</v>
      </c>
      <c r="F1090" s="273" t="s">
        <v>2134</v>
      </c>
      <c r="G1090" s="274">
        <v>192211</v>
      </c>
      <c r="H1090" s="270" t="s">
        <v>2134</v>
      </c>
      <c r="I1090" s="275">
        <v>3490404</v>
      </c>
      <c r="J1090" s="275">
        <v>0</v>
      </c>
      <c r="K1090" s="275">
        <v>130048</v>
      </c>
      <c r="L1090" s="275">
        <v>0</v>
      </c>
      <c r="M1090" s="275">
        <v>3285</v>
      </c>
      <c r="N1090" s="275">
        <v>0</v>
      </c>
      <c r="O1090" s="276">
        <v>3623737</v>
      </c>
      <c r="P1090" s="276">
        <v>0</v>
      </c>
      <c r="S1090" s="366"/>
      <c r="T1090" s="278">
        <v>0</v>
      </c>
      <c r="U1090" s="278">
        <v>0</v>
      </c>
      <c r="V1090" s="278">
        <v>0</v>
      </c>
      <c r="X1090" s="279">
        <v>3604700</v>
      </c>
      <c r="Y1090" s="279">
        <v>0</v>
      </c>
      <c r="Z1090" s="279">
        <v>3072900</v>
      </c>
      <c r="AA1090" s="279">
        <v>0</v>
      </c>
      <c r="AB1090" s="279">
        <v>4349200</v>
      </c>
      <c r="AC1090" s="279">
        <v>0</v>
      </c>
      <c r="AH1090" s="280">
        <v>1.0043698504729937</v>
      </c>
      <c r="AI1090" s="276">
        <v>3620452</v>
      </c>
      <c r="AJ1090" s="281">
        <v>0</v>
      </c>
    </row>
    <row r="1091" spans="2:36" s="277" customFormat="1" ht="24">
      <c r="B1091" s="269">
        <v>2229091</v>
      </c>
      <c r="C1091" s="270" t="s">
        <v>2126</v>
      </c>
      <c r="D1091" s="271">
        <v>202</v>
      </c>
      <c r="E1091" s="272">
        <v>2229091202</v>
      </c>
      <c r="F1091" s="273" t="s">
        <v>2135</v>
      </c>
      <c r="G1091" s="274">
        <v>192212</v>
      </c>
      <c r="H1091" s="270" t="s">
        <v>2135</v>
      </c>
      <c r="I1091" s="275">
        <v>228454</v>
      </c>
      <c r="J1091" s="275">
        <v>0</v>
      </c>
      <c r="K1091" s="275">
        <v>-2000</v>
      </c>
      <c r="L1091" s="275">
        <v>0</v>
      </c>
      <c r="M1091" s="275">
        <v>732</v>
      </c>
      <c r="N1091" s="275">
        <v>0</v>
      </c>
      <c r="O1091" s="276">
        <v>227186</v>
      </c>
      <c r="P1091" s="276">
        <v>0</v>
      </c>
      <c r="S1091" s="366"/>
      <c r="T1091" s="278">
        <v>0</v>
      </c>
      <c r="U1091" s="278">
        <v>0</v>
      </c>
      <c r="V1091" s="278">
        <v>0</v>
      </c>
      <c r="X1091" s="279">
        <v>312200</v>
      </c>
      <c r="Y1091" s="279">
        <v>0</v>
      </c>
      <c r="Z1091" s="279">
        <v>493100</v>
      </c>
      <c r="AA1091" s="279">
        <v>0</v>
      </c>
      <c r="AB1091" s="279">
        <v>919000</v>
      </c>
      <c r="AC1091" s="279">
        <v>0</v>
      </c>
      <c r="AH1091" s="280">
        <v>0.72534913516976296</v>
      </c>
      <c r="AI1091" s="276">
        <v>226454</v>
      </c>
      <c r="AJ1091" s="281">
        <v>0</v>
      </c>
    </row>
    <row r="1092" spans="2:36" s="277" customFormat="1" ht="24">
      <c r="B1092" s="269">
        <v>2229091</v>
      </c>
      <c r="C1092" s="270" t="s">
        <v>2126</v>
      </c>
      <c r="D1092" s="271">
        <v>203</v>
      </c>
      <c r="E1092" s="272">
        <v>2229091203</v>
      </c>
      <c r="F1092" s="273" t="s">
        <v>2136</v>
      </c>
      <c r="G1092" s="274">
        <v>192213</v>
      </c>
      <c r="H1092" s="270" t="s">
        <v>2136</v>
      </c>
      <c r="I1092" s="275">
        <v>64926</v>
      </c>
      <c r="J1092" s="275">
        <v>11417</v>
      </c>
      <c r="K1092" s="275">
        <v>0</v>
      </c>
      <c r="L1092" s="275">
        <v>0</v>
      </c>
      <c r="M1092" s="275">
        <v>-1850</v>
      </c>
      <c r="N1092" s="275">
        <v>-1736</v>
      </c>
      <c r="O1092" s="276">
        <v>63076</v>
      </c>
      <c r="P1092" s="276">
        <v>9681</v>
      </c>
      <c r="S1092" s="366"/>
      <c r="T1092" s="278">
        <v>11417</v>
      </c>
      <c r="U1092" s="278">
        <v>0</v>
      </c>
      <c r="V1092" s="278">
        <v>-1736</v>
      </c>
      <c r="X1092" s="279">
        <v>75600</v>
      </c>
      <c r="Y1092" s="279">
        <v>11417</v>
      </c>
      <c r="Z1092" s="279">
        <v>63200</v>
      </c>
      <c r="AA1092" s="279">
        <v>9000</v>
      </c>
      <c r="AB1092" s="279">
        <v>135400</v>
      </c>
      <c r="AC1092" s="279">
        <v>36300</v>
      </c>
      <c r="AH1092" s="280">
        <v>0.8588095238095238</v>
      </c>
      <c r="AI1092" s="276">
        <v>64926</v>
      </c>
      <c r="AJ1092" s="281">
        <v>0.15101851851851852</v>
      </c>
    </row>
    <row r="1093" spans="2:36" s="277" customFormat="1" ht="24">
      <c r="B1093" s="269">
        <v>2229091</v>
      </c>
      <c r="C1093" s="270" t="s">
        <v>2126</v>
      </c>
      <c r="D1093" s="271">
        <v>204</v>
      </c>
      <c r="E1093" s="272">
        <v>2229091204</v>
      </c>
      <c r="F1093" s="273" t="s">
        <v>2137</v>
      </c>
      <c r="G1093" s="274">
        <v>192219</v>
      </c>
      <c r="H1093" s="270" t="s">
        <v>2138</v>
      </c>
      <c r="I1093" s="275">
        <v>393286</v>
      </c>
      <c r="J1093" s="275">
        <v>15802</v>
      </c>
      <c r="K1093" s="275">
        <v>20001</v>
      </c>
      <c r="L1093" s="275">
        <v>804</v>
      </c>
      <c r="M1093" s="275">
        <v>834</v>
      </c>
      <c r="N1093" s="275">
        <v>9</v>
      </c>
      <c r="O1093" s="276">
        <v>414121</v>
      </c>
      <c r="P1093" s="276">
        <v>16615</v>
      </c>
      <c r="S1093" s="366"/>
      <c r="T1093" s="278">
        <v>15802</v>
      </c>
      <c r="U1093" s="278">
        <v>804</v>
      </c>
      <c r="V1093" s="278">
        <v>9</v>
      </c>
      <c r="X1093" s="279">
        <v>421400</v>
      </c>
      <c r="Y1093" s="279">
        <v>16606</v>
      </c>
      <c r="Z1093" s="279">
        <v>532200</v>
      </c>
      <c r="AA1093" s="279">
        <v>17749</v>
      </c>
      <c r="AB1093" s="279">
        <v>936000</v>
      </c>
      <c r="AC1093" s="279">
        <v>45700</v>
      </c>
      <c r="AH1093" s="280">
        <v>0.98074750830564783</v>
      </c>
      <c r="AI1093" s="276">
        <v>413287</v>
      </c>
      <c r="AJ1093" s="281">
        <v>3.9406739439962028E-2</v>
      </c>
    </row>
    <row r="1094" spans="2:36" s="277" customFormat="1" ht="24">
      <c r="B1094" s="269">
        <v>2229091</v>
      </c>
      <c r="C1094" s="270" t="s">
        <v>2126</v>
      </c>
      <c r="D1094" s="271"/>
      <c r="E1094" s="272" t="s">
        <v>640</v>
      </c>
      <c r="F1094" s="273" t="s">
        <v>640</v>
      </c>
      <c r="G1094" s="274">
        <v>192291</v>
      </c>
      <c r="H1094" s="270" t="s">
        <v>2139</v>
      </c>
      <c r="I1094" s="275">
        <v>0</v>
      </c>
      <c r="J1094" s="275">
        <v>0</v>
      </c>
      <c r="K1094" s="275">
        <v>0</v>
      </c>
      <c r="L1094" s="275">
        <v>0</v>
      </c>
      <c r="M1094" s="275">
        <v>0</v>
      </c>
      <c r="N1094" s="275">
        <v>0</v>
      </c>
      <c r="O1094" s="276">
        <v>0</v>
      </c>
      <c r="P1094" s="276">
        <v>0</v>
      </c>
      <c r="S1094" s="366"/>
      <c r="T1094" s="278">
        <v>0</v>
      </c>
      <c r="U1094" s="278">
        <v>0</v>
      </c>
      <c r="V1094" s="278">
        <v>0</v>
      </c>
      <c r="X1094" s="279" t="s">
        <v>640</v>
      </c>
      <c r="Y1094" s="279" t="s">
        <v>640</v>
      </c>
      <c r="Z1094" s="279" t="s">
        <v>640</v>
      </c>
      <c r="AA1094" s="279" t="s">
        <v>640</v>
      </c>
      <c r="AB1094" s="279" t="s">
        <v>640</v>
      </c>
      <c r="AC1094" s="279" t="s">
        <v>640</v>
      </c>
      <c r="AH1094" s="280" t="s">
        <v>640</v>
      </c>
      <c r="AI1094" s="276">
        <v>0</v>
      </c>
      <c r="AJ1094" s="281" t="s">
        <v>640</v>
      </c>
    </row>
    <row r="1095" spans="2:36" s="277" customFormat="1" ht="24">
      <c r="B1095" s="269">
        <v>2229091</v>
      </c>
      <c r="C1095" s="270" t="s">
        <v>2126</v>
      </c>
      <c r="D1095" s="271">
        <v>901</v>
      </c>
      <c r="E1095" s="272">
        <v>2229091901</v>
      </c>
      <c r="F1095" s="273" t="s">
        <v>981</v>
      </c>
      <c r="G1095" s="274"/>
      <c r="H1095" s="270"/>
      <c r="I1095" s="275">
        <v>0</v>
      </c>
      <c r="J1095" s="275">
        <v>0</v>
      </c>
      <c r="K1095" s="275">
        <v>0</v>
      </c>
      <c r="L1095" s="275">
        <v>0</v>
      </c>
      <c r="M1095" s="275">
        <v>0</v>
      </c>
      <c r="N1095" s="275">
        <v>0</v>
      </c>
      <c r="O1095" s="276">
        <v>0</v>
      </c>
      <c r="P1095" s="276">
        <v>0</v>
      </c>
      <c r="S1095" s="366"/>
      <c r="T1095" s="278">
        <v>-2206.0973471018378</v>
      </c>
      <c r="U1095" s="278">
        <v>0</v>
      </c>
      <c r="V1095" s="278">
        <v>0</v>
      </c>
      <c r="X1095" s="279">
        <v>-3500</v>
      </c>
      <c r="Y1095" s="279">
        <v>-2206.0973471018378</v>
      </c>
      <c r="Z1095" s="279">
        <v>-5500</v>
      </c>
      <c r="AA1095" s="279">
        <v>-1710</v>
      </c>
      <c r="AB1095" s="279">
        <v>22600</v>
      </c>
      <c r="AC1095" s="279">
        <v>-300</v>
      </c>
      <c r="AH1095" s="280">
        <v>0</v>
      </c>
      <c r="AI1095" s="276">
        <v>0</v>
      </c>
      <c r="AJ1095" s="281">
        <v>0.63031352774338223</v>
      </c>
    </row>
    <row r="1096" spans="2:36" s="346" customFormat="1" ht="24">
      <c r="B1096" s="336">
        <v>2229099</v>
      </c>
      <c r="C1096" s="337" t="s">
        <v>2140</v>
      </c>
      <c r="D1096" s="338">
        <v>101</v>
      </c>
      <c r="E1096" s="339">
        <v>2229099101</v>
      </c>
      <c r="F1096" s="340" t="s">
        <v>2141</v>
      </c>
      <c r="G1096" s="341">
        <v>193111</v>
      </c>
      <c r="H1096" s="337" t="s">
        <v>2141</v>
      </c>
      <c r="I1096" s="342">
        <v>4324103</v>
      </c>
      <c r="J1096" s="342">
        <v>0</v>
      </c>
      <c r="K1096" s="342">
        <v>-70390</v>
      </c>
      <c r="L1096" s="342">
        <v>0</v>
      </c>
      <c r="M1096" s="342">
        <v>-63870</v>
      </c>
      <c r="N1096" s="342">
        <v>0</v>
      </c>
      <c r="O1096" s="343">
        <v>4189843</v>
      </c>
      <c r="P1096" s="343">
        <v>0</v>
      </c>
      <c r="Q1096" s="344" t="s">
        <v>4207</v>
      </c>
      <c r="R1096" s="344"/>
      <c r="S1096" s="374">
        <v>2</v>
      </c>
      <c r="T1096" s="345">
        <v>92997.5</v>
      </c>
      <c r="U1096" s="345">
        <v>0</v>
      </c>
      <c r="V1096" s="345">
        <v>0</v>
      </c>
      <c r="X1096" s="347">
        <v>4358600</v>
      </c>
      <c r="Y1096" s="347">
        <v>92997.5</v>
      </c>
      <c r="Z1096" s="347">
        <v>2356000</v>
      </c>
      <c r="AA1096" s="347">
        <v>0</v>
      </c>
      <c r="AB1096" s="347">
        <v>1991800</v>
      </c>
      <c r="AC1096" s="347">
        <v>0</v>
      </c>
      <c r="AH1096" s="348">
        <v>0.97593562152984903</v>
      </c>
      <c r="AI1096" s="343">
        <v>4253713</v>
      </c>
      <c r="AJ1096" s="349">
        <v>2.1336553021612446E-2</v>
      </c>
    </row>
    <row r="1097" spans="2:36" s="346" customFormat="1" ht="24">
      <c r="B1097" s="336">
        <v>2229099</v>
      </c>
      <c r="C1097" s="337" t="s">
        <v>2140</v>
      </c>
      <c r="D1097" s="338">
        <v>102</v>
      </c>
      <c r="E1097" s="339">
        <v>2229099102</v>
      </c>
      <c r="F1097" s="340" t="s">
        <v>2142</v>
      </c>
      <c r="G1097" s="341">
        <v>193112</v>
      </c>
      <c r="H1097" s="337" t="s">
        <v>2142</v>
      </c>
      <c r="I1097" s="342">
        <v>1187942</v>
      </c>
      <c r="J1097" s="342">
        <v>0</v>
      </c>
      <c r="K1097" s="342">
        <v>-46230</v>
      </c>
      <c r="L1097" s="342">
        <v>0</v>
      </c>
      <c r="M1097" s="342">
        <v>6109</v>
      </c>
      <c r="N1097" s="342">
        <v>0</v>
      </c>
      <c r="O1097" s="343">
        <v>1147821</v>
      </c>
      <c r="P1097" s="343">
        <v>0</v>
      </c>
      <c r="S1097" s="375"/>
      <c r="T1097" s="345">
        <v>0</v>
      </c>
      <c r="U1097" s="345">
        <v>0</v>
      </c>
      <c r="V1097" s="345">
        <v>0</v>
      </c>
      <c r="X1097" s="347">
        <v>1190000</v>
      </c>
      <c r="Y1097" s="347">
        <v>0</v>
      </c>
      <c r="Z1097" s="347">
        <v>824700</v>
      </c>
      <c r="AA1097" s="347">
        <v>0</v>
      </c>
      <c r="AB1097" s="347">
        <v>1278500</v>
      </c>
      <c r="AC1097" s="347">
        <v>0</v>
      </c>
      <c r="AH1097" s="348">
        <v>0.95942184873949576</v>
      </c>
      <c r="AI1097" s="343">
        <v>1141712</v>
      </c>
      <c r="AJ1097" s="349">
        <v>0</v>
      </c>
    </row>
    <row r="1098" spans="2:36" s="346" customFormat="1" ht="24">
      <c r="B1098" s="336">
        <v>2229099</v>
      </c>
      <c r="C1098" s="337" t="s">
        <v>2140</v>
      </c>
      <c r="D1098" s="338">
        <v>103</v>
      </c>
      <c r="E1098" s="339">
        <v>2229099103</v>
      </c>
      <c r="F1098" s="340" t="s">
        <v>2143</v>
      </c>
      <c r="G1098" s="341">
        <v>193113</v>
      </c>
      <c r="H1098" s="337" t="s">
        <v>2143</v>
      </c>
      <c r="I1098" s="342">
        <v>2115463</v>
      </c>
      <c r="J1098" s="342">
        <v>0</v>
      </c>
      <c r="K1098" s="342">
        <v>-82032</v>
      </c>
      <c r="L1098" s="342">
        <v>0</v>
      </c>
      <c r="M1098" s="342">
        <v>972</v>
      </c>
      <c r="N1098" s="342">
        <v>0</v>
      </c>
      <c r="O1098" s="343">
        <v>2034403</v>
      </c>
      <c r="P1098" s="343">
        <v>0</v>
      </c>
      <c r="S1098" s="375"/>
      <c r="T1098" s="345">
        <v>0</v>
      </c>
      <c r="U1098" s="345">
        <v>0</v>
      </c>
      <c r="V1098" s="345">
        <v>0</v>
      </c>
      <c r="X1098" s="347">
        <v>2103200</v>
      </c>
      <c r="Y1098" s="347">
        <v>0</v>
      </c>
      <c r="Z1098" s="347">
        <v>2403200</v>
      </c>
      <c r="AA1098" s="347">
        <v>0</v>
      </c>
      <c r="AB1098" s="347">
        <v>2299800</v>
      </c>
      <c r="AC1098" s="347">
        <v>0</v>
      </c>
      <c r="AH1098" s="348">
        <v>0.96682721567135788</v>
      </c>
      <c r="AI1098" s="343">
        <v>2033431</v>
      </c>
      <c r="AJ1098" s="349">
        <v>0</v>
      </c>
    </row>
    <row r="1099" spans="2:36" s="346" customFormat="1" ht="24">
      <c r="B1099" s="336">
        <v>2229099</v>
      </c>
      <c r="C1099" s="337" t="s">
        <v>2140</v>
      </c>
      <c r="D1099" s="338">
        <v>104</v>
      </c>
      <c r="E1099" s="339">
        <v>2229099104</v>
      </c>
      <c r="F1099" s="340" t="s">
        <v>2144</v>
      </c>
      <c r="G1099" s="341">
        <v>193119</v>
      </c>
      <c r="H1099" s="337" t="s">
        <v>2144</v>
      </c>
      <c r="I1099" s="342">
        <v>3132415</v>
      </c>
      <c r="J1099" s="342">
        <v>46927</v>
      </c>
      <c r="K1099" s="342">
        <v>-3329</v>
      </c>
      <c r="L1099" s="342">
        <v>-50</v>
      </c>
      <c r="M1099" s="342">
        <v>-454</v>
      </c>
      <c r="N1099" s="342">
        <v>0</v>
      </c>
      <c r="O1099" s="343">
        <v>3128632</v>
      </c>
      <c r="P1099" s="343">
        <v>46877</v>
      </c>
      <c r="S1099" s="375"/>
      <c r="T1099" s="345">
        <v>46927</v>
      </c>
      <c r="U1099" s="345">
        <v>-50</v>
      </c>
      <c r="V1099" s="345">
        <v>0</v>
      </c>
      <c r="X1099" s="347">
        <v>3154900</v>
      </c>
      <c r="Y1099" s="347">
        <v>46877</v>
      </c>
      <c r="Z1099" s="347">
        <v>3199100</v>
      </c>
      <c r="AA1099" s="347">
        <v>22865</v>
      </c>
      <c r="AB1099" s="347">
        <v>4172700</v>
      </c>
      <c r="AC1099" s="347">
        <v>0</v>
      </c>
      <c r="AH1099" s="348">
        <v>0.99181780722051416</v>
      </c>
      <c r="AI1099" s="343">
        <v>3129086</v>
      </c>
      <c r="AJ1099" s="349">
        <v>1.4858474119623443E-2</v>
      </c>
    </row>
    <row r="1100" spans="2:36" s="346" customFormat="1" ht="24">
      <c r="B1100" s="336">
        <v>2229099</v>
      </c>
      <c r="C1100" s="337" t="s">
        <v>2140</v>
      </c>
      <c r="D1100" s="338"/>
      <c r="E1100" s="339" t="s">
        <v>640</v>
      </c>
      <c r="F1100" s="340" t="s">
        <v>640</v>
      </c>
      <c r="G1100" s="341">
        <v>193191</v>
      </c>
      <c r="H1100" s="337" t="s">
        <v>2145</v>
      </c>
      <c r="I1100" s="342">
        <v>0</v>
      </c>
      <c r="J1100" s="342">
        <v>0</v>
      </c>
      <c r="K1100" s="342">
        <v>0</v>
      </c>
      <c r="L1100" s="342">
        <v>0</v>
      </c>
      <c r="M1100" s="342">
        <v>0</v>
      </c>
      <c r="N1100" s="342">
        <v>0</v>
      </c>
      <c r="O1100" s="343">
        <v>0</v>
      </c>
      <c r="P1100" s="343">
        <v>0</v>
      </c>
      <c r="S1100" s="375"/>
      <c r="T1100" s="345">
        <v>0</v>
      </c>
      <c r="U1100" s="345">
        <v>0</v>
      </c>
      <c r="V1100" s="345">
        <v>0</v>
      </c>
      <c r="X1100" s="347" t="s">
        <v>640</v>
      </c>
      <c r="Y1100" s="347" t="s">
        <v>640</v>
      </c>
      <c r="Z1100" s="347" t="s">
        <v>640</v>
      </c>
      <c r="AA1100" s="347" t="s">
        <v>640</v>
      </c>
      <c r="AB1100" s="347" t="s">
        <v>640</v>
      </c>
      <c r="AC1100" s="347" t="s">
        <v>640</v>
      </c>
      <c r="AH1100" s="348" t="s">
        <v>640</v>
      </c>
      <c r="AI1100" s="343">
        <v>0</v>
      </c>
      <c r="AJ1100" s="349" t="s">
        <v>640</v>
      </c>
    </row>
    <row r="1101" spans="2:36" s="346" customFormat="1" ht="24">
      <c r="B1101" s="336">
        <v>2229099</v>
      </c>
      <c r="C1101" s="337" t="s">
        <v>2140</v>
      </c>
      <c r="D1101" s="338">
        <v>201</v>
      </c>
      <c r="E1101" s="339">
        <v>2229099201</v>
      </c>
      <c r="F1101" s="340" t="s">
        <v>2146</v>
      </c>
      <c r="G1101" s="341">
        <v>193211</v>
      </c>
      <c r="H1101" s="337" t="s">
        <v>2146</v>
      </c>
      <c r="I1101" s="342">
        <v>17110001</v>
      </c>
      <c r="J1101" s="342">
        <v>373368</v>
      </c>
      <c r="K1101" s="342">
        <v>17710</v>
      </c>
      <c r="L1101" s="342">
        <v>-2179</v>
      </c>
      <c r="M1101" s="342">
        <v>-103441</v>
      </c>
      <c r="N1101" s="342">
        <v>-1366</v>
      </c>
      <c r="O1101" s="343">
        <v>17024270</v>
      </c>
      <c r="P1101" s="343">
        <v>369823</v>
      </c>
      <c r="Q1101" s="344" t="s">
        <v>4207</v>
      </c>
      <c r="R1101" s="344"/>
      <c r="S1101" s="374">
        <v>2</v>
      </c>
      <c r="T1101" s="345">
        <v>461904.1</v>
      </c>
      <c r="U1101" s="345">
        <v>-2179</v>
      </c>
      <c r="V1101" s="345">
        <v>-1366</v>
      </c>
      <c r="X1101" s="347">
        <v>17158200</v>
      </c>
      <c r="Y1101" s="347">
        <v>461904.1</v>
      </c>
      <c r="Z1101" s="347">
        <v>13894700</v>
      </c>
      <c r="AA1101" s="347">
        <v>747917</v>
      </c>
      <c r="AB1101" s="347">
        <v>16057500</v>
      </c>
      <c r="AC1101" s="347">
        <v>458802.53649743646</v>
      </c>
      <c r="AH1101" s="348">
        <v>0.99822306535650596</v>
      </c>
      <c r="AI1101" s="343">
        <v>17127711</v>
      </c>
      <c r="AJ1101" s="349">
        <v>2.6920312153955541E-2</v>
      </c>
    </row>
    <row r="1102" spans="2:36" s="346" customFormat="1" ht="24">
      <c r="B1102" s="336">
        <v>2229099</v>
      </c>
      <c r="C1102" s="337" t="s">
        <v>2140</v>
      </c>
      <c r="D1102" s="338"/>
      <c r="E1102" s="339" t="s">
        <v>640</v>
      </c>
      <c r="F1102" s="340" t="s">
        <v>640</v>
      </c>
      <c r="G1102" s="341">
        <v>193291</v>
      </c>
      <c r="H1102" s="337" t="s">
        <v>2147</v>
      </c>
      <c r="I1102" s="342">
        <v>0</v>
      </c>
      <c r="J1102" s="342">
        <v>0</v>
      </c>
      <c r="K1102" s="342">
        <v>0</v>
      </c>
      <c r="L1102" s="342">
        <v>0</v>
      </c>
      <c r="M1102" s="342">
        <v>0</v>
      </c>
      <c r="N1102" s="342">
        <v>0</v>
      </c>
      <c r="O1102" s="343">
        <v>0</v>
      </c>
      <c r="P1102" s="343">
        <v>0</v>
      </c>
      <c r="S1102" s="375"/>
      <c r="T1102" s="345">
        <v>0</v>
      </c>
      <c r="U1102" s="345">
        <v>0</v>
      </c>
      <c r="V1102" s="345">
        <v>0</v>
      </c>
      <c r="X1102" s="347" t="s">
        <v>640</v>
      </c>
      <c r="Y1102" s="347" t="s">
        <v>640</v>
      </c>
      <c r="Z1102" s="347" t="s">
        <v>640</v>
      </c>
      <c r="AA1102" s="347" t="s">
        <v>640</v>
      </c>
      <c r="AB1102" s="347" t="s">
        <v>640</v>
      </c>
      <c r="AC1102" s="347" t="s">
        <v>640</v>
      </c>
      <c r="AH1102" s="348" t="s">
        <v>640</v>
      </c>
      <c r="AI1102" s="343">
        <v>0</v>
      </c>
      <c r="AJ1102" s="349" t="s">
        <v>640</v>
      </c>
    </row>
    <row r="1103" spans="2:36" s="346" customFormat="1" ht="24">
      <c r="B1103" s="336">
        <v>2229099</v>
      </c>
      <c r="C1103" s="337" t="s">
        <v>2140</v>
      </c>
      <c r="D1103" s="338">
        <v>301</v>
      </c>
      <c r="E1103" s="339">
        <v>2229099301</v>
      </c>
      <c r="F1103" s="340" t="s">
        <v>2148</v>
      </c>
      <c r="G1103" s="341">
        <v>193311</v>
      </c>
      <c r="H1103" s="337" t="s">
        <v>2148</v>
      </c>
      <c r="I1103" s="342">
        <v>24246084</v>
      </c>
      <c r="J1103" s="342">
        <v>301151</v>
      </c>
      <c r="K1103" s="342">
        <v>-75977</v>
      </c>
      <c r="L1103" s="342">
        <v>-22068</v>
      </c>
      <c r="M1103" s="342">
        <v>-44000</v>
      </c>
      <c r="N1103" s="342">
        <v>166</v>
      </c>
      <c r="O1103" s="343">
        <v>24126107</v>
      </c>
      <c r="P1103" s="343">
        <v>279249</v>
      </c>
      <c r="Q1103" s="344" t="s">
        <v>4207</v>
      </c>
      <c r="R1103" s="344"/>
      <c r="S1103" s="374">
        <v>2</v>
      </c>
      <c r="T1103" s="345">
        <v>301918.58111888112</v>
      </c>
      <c r="U1103" s="345">
        <v>-22068</v>
      </c>
      <c r="V1103" s="345">
        <v>166</v>
      </c>
      <c r="X1103" s="347">
        <v>24303400</v>
      </c>
      <c r="Y1103" s="347">
        <v>301918.58111888112</v>
      </c>
      <c r="Z1103" s="347">
        <v>23980400</v>
      </c>
      <c r="AA1103" s="347">
        <v>1200901</v>
      </c>
      <c r="AB1103" s="347">
        <v>26772500</v>
      </c>
      <c r="AC1103" s="347">
        <v>1462708.0866059291</v>
      </c>
      <c r="AH1103" s="348">
        <v>0.99451545874239822</v>
      </c>
      <c r="AI1103" s="343">
        <v>24170107</v>
      </c>
      <c r="AJ1103" s="349">
        <v>1.242289478504576E-2</v>
      </c>
    </row>
    <row r="1104" spans="2:36" s="346" customFormat="1" ht="24">
      <c r="B1104" s="336">
        <v>2229099</v>
      </c>
      <c r="C1104" s="337" t="s">
        <v>2140</v>
      </c>
      <c r="D1104" s="338">
        <v>302</v>
      </c>
      <c r="E1104" s="339">
        <v>2229099302</v>
      </c>
      <c r="F1104" s="340" t="s">
        <v>2149</v>
      </c>
      <c r="G1104" s="341">
        <v>193312</v>
      </c>
      <c r="H1104" s="337" t="s">
        <v>2149</v>
      </c>
      <c r="I1104" s="342">
        <v>6654345</v>
      </c>
      <c r="J1104" s="342">
        <v>483043</v>
      </c>
      <c r="K1104" s="342">
        <v>156112</v>
      </c>
      <c r="L1104" s="342">
        <v>6614</v>
      </c>
      <c r="M1104" s="342">
        <v>-11486</v>
      </c>
      <c r="N1104" s="342">
        <v>216</v>
      </c>
      <c r="O1104" s="343">
        <v>6798971</v>
      </c>
      <c r="P1104" s="343">
        <v>489873</v>
      </c>
      <c r="S1104" s="375"/>
      <c r="T1104" s="345">
        <v>483043</v>
      </c>
      <c r="U1104" s="345">
        <v>6614</v>
      </c>
      <c r="V1104" s="345">
        <v>216</v>
      </c>
      <c r="X1104" s="347">
        <v>6720400</v>
      </c>
      <c r="Y1104" s="347">
        <v>489657</v>
      </c>
      <c r="Z1104" s="347">
        <v>5191400</v>
      </c>
      <c r="AA1104" s="347">
        <v>683794</v>
      </c>
      <c r="AB1104" s="347">
        <v>8193100</v>
      </c>
      <c r="AC1104" s="347">
        <v>393602.17603616172</v>
      </c>
      <c r="AH1104" s="348">
        <v>1.0134005416344265</v>
      </c>
      <c r="AI1104" s="343">
        <v>6810457</v>
      </c>
      <c r="AJ1104" s="349">
        <v>7.2861288018570322E-2</v>
      </c>
    </row>
    <row r="1105" spans="2:36" s="346" customFormat="1" ht="24">
      <c r="B1105" s="336">
        <v>2229099</v>
      </c>
      <c r="C1105" s="337" t="s">
        <v>2140</v>
      </c>
      <c r="D1105" s="338">
        <v>303</v>
      </c>
      <c r="E1105" s="339">
        <v>2229099303</v>
      </c>
      <c r="F1105" s="340" t="s">
        <v>2150</v>
      </c>
      <c r="G1105" s="341">
        <v>193313</v>
      </c>
      <c r="H1105" s="337" t="s">
        <v>2150</v>
      </c>
      <c r="I1105" s="342">
        <v>19439653</v>
      </c>
      <c r="J1105" s="342">
        <v>2694679</v>
      </c>
      <c r="K1105" s="342">
        <v>-68548</v>
      </c>
      <c r="L1105" s="342">
        <v>-167</v>
      </c>
      <c r="M1105" s="342">
        <v>-61339</v>
      </c>
      <c r="N1105" s="342">
        <v>-2516</v>
      </c>
      <c r="O1105" s="343">
        <v>19309766</v>
      </c>
      <c r="P1105" s="343">
        <v>2691996</v>
      </c>
      <c r="S1105" s="375"/>
      <c r="T1105" s="345">
        <v>2694679</v>
      </c>
      <c r="U1105" s="345">
        <v>-167</v>
      </c>
      <c r="V1105" s="345">
        <v>-2516</v>
      </c>
      <c r="X1105" s="347">
        <v>19618700</v>
      </c>
      <c r="Y1105" s="347">
        <v>2694512</v>
      </c>
      <c r="Z1105" s="347">
        <v>20961600</v>
      </c>
      <c r="AA1105" s="347">
        <v>1719055</v>
      </c>
      <c r="AB1105" s="347">
        <v>30706400</v>
      </c>
      <c r="AC1105" s="347">
        <v>2074811.4706296448</v>
      </c>
      <c r="AH1105" s="348">
        <v>0.98737964289173086</v>
      </c>
      <c r="AI1105" s="343">
        <v>19371105</v>
      </c>
      <c r="AJ1105" s="349">
        <v>0.13734406459143572</v>
      </c>
    </row>
    <row r="1106" spans="2:36" s="346" customFormat="1" ht="24">
      <c r="B1106" s="336">
        <v>2229099</v>
      </c>
      <c r="C1106" s="337" t="s">
        <v>2140</v>
      </c>
      <c r="D1106" s="338">
        <v>304</v>
      </c>
      <c r="E1106" s="339">
        <v>2229099304</v>
      </c>
      <c r="F1106" s="340" t="s">
        <v>2151</v>
      </c>
      <c r="G1106" s="341">
        <v>193314</v>
      </c>
      <c r="H1106" s="337" t="s">
        <v>2151</v>
      </c>
      <c r="I1106" s="342">
        <v>919584</v>
      </c>
      <c r="J1106" s="342">
        <v>322252</v>
      </c>
      <c r="K1106" s="342">
        <v>-9223</v>
      </c>
      <c r="L1106" s="342">
        <v>-3191</v>
      </c>
      <c r="M1106" s="342">
        <v>-5517</v>
      </c>
      <c r="N1106" s="342">
        <v>-6368</v>
      </c>
      <c r="O1106" s="343">
        <v>904844</v>
      </c>
      <c r="P1106" s="343">
        <v>312693</v>
      </c>
      <c r="S1106" s="375"/>
      <c r="T1106" s="345">
        <v>322252</v>
      </c>
      <c r="U1106" s="345">
        <v>-3191</v>
      </c>
      <c r="V1106" s="345">
        <v>-6368</v>
      </c>
      <c r="X1106" s="347">
        <v>918100</v>
      </c>
      <c r="Y1106" s="347">
        <v>319061</v>
      </c>
      <c r="Z1106" s="347">
        <v>968300</v>
      </c>
      <c r="AA1106" s="347">
        <v>239632</v>
      </c>
      <c r="AB1106" s="347">
        <v>1405200</v>
      </c>
      <c r="AC1106" s="347">
        <v>278501.53970038367</v>
      </c>
      <c r="AH1106" s="348">
        <v>0.99157063500707987</v>
      </c>
      <c r="AI1106" s="343">
        <v>910361</v>
      </c>
      <c r="AJ1106" s="349">
        <v>0.34752314562683806</v>
      </c>
    </row>
    <row r="1107" spans="2:36" s="346" customFormat="1" ht="24">
      <c r="B1107" s="336">
        <v>2229099</v>
      </c>
      <c r="C1107" s="337" t="s">
        <v>2140</v>
      </c>
      <c r="D1107" s="338">
        <v>305</v>
      </c>
      <c r="E1107" s="339">
        <v>2229099305</v>
      </c>
      <c r="F1107" s="340" t="s">
        <v>2152</v>
      </c>
      <c r="G1107" s="341">
        <v>193315</v>
      </c>
      <c r="H1107" s="337" t="s">
        <v>2152</v>
      </c>
      <c r="I1107" s="342">
        <v>921758</v>
      </c>
      <c r="J1107" s="342">
        <v>114653</v>
      </c>
      <c r="K1107" s="342">
        <v>20833</v>
      </c>
      <c r="L1107" s="342">
        <v>1909</v>
      </c>
      <c r="M1107" s="342">
        <v>2331</v>
      </c>
      <c r="N1107" s="342">
        <v>566</v>
      </c>
      <c r="O1107" s="343">
        <v>944922</v>
      </c>
      <c r="P1107" s="343">
        <v>117128</v>
      </c>
      <c r="S1107" s="375"/>
      <c r="T1107" s="345">
        <v>114653</v>
      </c>
      <c r="U1107" s="345">
        <v>1909</v>
      </c>
      <c r="V1107" s="345">
        <v>566</v>
      </c>
      <c r="X1107" s="347">
        <v>952000</v>
      </c>
      <c r="Y1107" s="347">
        <v>116562</v>
      </c>
      <c r="Z1107" s="347">
        <v>877000</v>
      </c>
      <c r="AA1107" s="347">
        <v>157791</v>
      </c>
      <c r="AB1107" s="347">
        <v>979600</v>
      </c>
      <c r="AC1107" s="347">
        <v>93600.517472014064</v>
      </c>
      <c r="AH1107" s="348">
        <v>0.99011659663865548</v>
      </c>
      <c r="AI1107" s="343">
        <v>942591</v>
      </c>
      <c r="AJ1107" s="349">
        <v>0.12243907563025209</v>
      </c>
    </row>
    <row r="1108" spans="2:36" s="346" customFormat="1" ht="24">
      <c r="B1108" s="336">
        <v>2229099</v>
      </c>
      <c r="C1108" s="337" t="s">
        <v>2140</v>
      </c>
      <c r="D1108" s="338">
        <v>306</v>
      </c>
      <c r="E1108" s="339">
        <v>2229099306</v>
      </c>
      <c r="F1108" s="340" t="s">
        <v>2153</v>
      </c>
      <c r="G1108" s="341">
        <v>193316</v>
      </c>
      <c r="H1108" s="337" t="s">
        <v>2153</v>
      </c>
      <c r="I1108" s="342">
        <v>2280061</v>
      </c>
      <c r="J1108" s="342">
        <v>269194</v>
      </c>
      <c r="K1108" s="342">
        <v>61002</v>
      </c>
      <c r="L1108" s="342">
        <v>7938</v>
      </c>
      <c r="M1108" s="342">
        <v>2789</v>
      </c>
      <c r="N1108" s="342">
        <v>833</v>
      </c>
      <c r="O1108" s="343">
        <v>2343852</v>
      </c>
      <c r="P1108" s="343">
        <v>277965</v>
      </c>
      <c r="Q1108" s="344" t="s">
        <v>4207</v>
      </c>
      <c r="R1108" s="344"/>
      <c r="S1108" s="374">
        <v>2</v>
      </c>
      <c r="T1108" s="345">
        <v>883590.24489411956</v>
      </c>
      <c r="U1108" s="345">
        <v>7938</v>
      </c>
      <c r="V1108" s="345">
        <v>833</v>
      </c>
      <c r="X1108" s="347">
        <v>2310300</v>
      </c>
      <c r="Y1108" s="347">
        <v>883590.24489411956</v>
      </c>
      <c r="Z1108" s="347">
        <v>1502200</v>
      </c>
      <c r="AA1108" s="347">
        <v>186294</v>
      </c>
      <c r="AB1108" s="347">
        <v>1777400</v>
      </c>
      <c r="AC1108" s="347">
        <v>284801.57453023078</v>
      </c>
      <c r="AH1108" s="348">
        <v>1.0133155867203394</v>
      </c>
      <c r="AI1108" s="343">
        <v>2341063</v>
      </c>
      <c r="AJ1108" s="349">
        <v>0.3824569297901223</v>
      </c>
    </row>
    <row r="1109" spans="2:36" s="346" customFormat="1" ht="24">
      <c r="B1109" s="336">
        <v>2229099</v>
      </c>
      <c r="C1109" s="337" t="s">
        <v>2140</v>
      </c>
      <c r="D1109" s="338">
        <v>307</v>
      </c>
      <c r="E1109" s="339">
        <v>2229099307</v>
      </c>
      <c r="F1109" s="340" t="s">
        <v>2154</v>
      </c>
      <c r="G1109" s="341">
        <v>193317</v>
      </c>
      <c r="H1109" s="337" t="s">
        <v>2154</v>
      </c>
      <c r="I1109" s="342">
        <v>1018970</v>
      </c>
      <c r="J1109" s="342">
        <v>0</v>
      </c>
      <c r="K1109" s="342">
        <v>87264</v>
      </c>
      <c r="L1109" s="342">
        <v>0</v>
      </c>
      <c r="M1109" s="342">
        <v>-9994</v>
      </c>
      <c r="N1109" s="342">
        <v>0</v>
      </c>
      <c r="O1109" s="343">
        <v>1096240</v>
      </c>
      <c r="P1109" s="343">
        <v>0</v>
      </c>
      <c r="S1109" s="375"/>
      <c r="T1109" s="345">
        <v>0</v>
      </c>
      <c r="U1109" s="345">
        <v>0</v>
      </c>
      <c r="V1109" s="345">
        <v>0</v>
      </c>
      <c r="X1109" s="347">
        <v>1022400</v>
      </c>
      <c r="Y1109" s="347">
        <v>0</v>
      </c>
      <c r="Z1109" s="347">
        <v>894800</v>
      </c>
      <c r="AA1109" s="347">
        <v>308</v>
      </c>
      <c r="AB1109" s="347">
        <v>908800</v>
      </c>
      <c r="AC1109" s="347">
        <v>0</v>
      </c>
      <c r="AH1109" s="348">
        <v>1.0819972613458528</v>
      </c>
      <c r="AI1109" s="343">
        <v>1106234</v>
      </c>
      <c r="AJ1109" s="349">
        <v>0</v>
      </c>
    </row>
    <row r="1110" spans="2:36" s="346" customFormat="1" ht="24">
      <c r="B1110" s="336">
        <v>2229099</v>
      </c>
      <c r="C1110" s="337" t="s">
        <v>2140</v>
      </c>
      <c r="D1110" s="338">
        <v>308</v>
      </c>
      <c r="E1110" s="339">
        <v>2229099308</v>
      </c>
      <c r="F1110" s="340" t="s">
        <v>2155</v>
      </c>
      <c r="G1110" s="341">
        <v>193318</v>
      </c>
      <c r="H1110" s="337" t="s">
        <v>2155</v>
      </c>
      <c r="I1110" s="342">
        <v>4321886</v>
      </c>
      <c r="J1110" s="342">
        <v>146755</v>
      </c>
      <c r="K1110" s="342">
        <v>46198</v>
      </c>
      <c r="L1110" s="342">
        <v>1817</v>
      </c>
      <c r="M1110" s="342">
        <v>-8458</v>
      </c>
      <c r="N1110" s="342">
        <v>-3</v>
      </c>
      <c r="O1110" s="343">
        <v>4359626</v>
      </c>
      <c r="P1110" s="343">
        <v>148569</v>
      </c>
      <c r="S1110" s="375"/>
      <c r="T1110" s="345">
        <v>146755</v>
      </c>
      <c r="U1110" s="345">
        <v>1817</v>
      </c>
      <c r="V1110" s="345">
        <v>-3</v>
      </c>
      <c r="X1110" s="347">
        <v>4333600</v>
      </c>
      <c r="Y1110" s="347">
        <v>148572</v>
      </c>
      <c r="Z1110" s="347">
        <v>2423100</v>
      </c>
      <c r="AA1110" s="347">
        <v>94647</v>
      </c>
      <c r="AB1110" s="347">
        <v>5041800</v>
      </c>
      <c r="AC1110" s="347">
        <v>193301.0686681658</v>
      </c>
      <c r="AH1110" s="348">
        <v>1.007957356470371</v>
      </c>
      <c r="AI1110" s="343">
        <v>4368084</v>
      </c>
      <c r="AJ1110" s="349">
        <v>3.4283736385453206E-2</v>
      </c>
    </row>
    <row r="1111" spans="2:36" s="346" customFormat="1" ht="24">
      <c r="B1111" s="336">
        <v>2229099</v>
      </c>
      <c r="C1111" s="337" t="s">
        <v>2140</v>
      </c>
      <c r="D1111" s="338">
        <v>309</v>
      </c>
      <c r="E1111" s="339">
        <v>2229099309</v>
      </c>
      <c r="F1111" s="340" t="s">
        <v>2156</v>
      </c>
      <c r="G1111" s="341">
        <v>193319</v>
      </c>
      <c r="H1111" s="337" t="s">
        <v>2156</v>
      </c>
      <c r="I1111" s="342">
        <v>72490910</v>
      </c>
      <c r="J1111" s="342">
        <v>4462059</v>
      </c>
      <c r="K1111" s="342">
        <v>-28537</v>
      </c>
      <c r="L1111" s="342">
        <v>-19470</v>
      </c>
      <c r="M1111" s="342">
        <v>-262782</v>
      </c>
      <c r="N1111" s="342">
        <v>13371</v>
      </c>
      <c r="O1111" s="343">
        <v>72199591</v>
      </c>
      <c r="P1111" s="343">
        <v>4455960</v>
      </c>
      <c r="S1111" s="375"/>
      <c r="T1111" s="345">
        <v>4462059</v>
      </c>
      <c r="U1111" s="345">
        <v>-19470</v>
      </c>
      <c r="V1111" s="345">
        <v>13371</v>
      </c>
      <c r="X1111" s="347">
        <v>66345900</v>
      </c>
      <c r="Y1111" s="347">
        <v>4442589</v>
      </c>
      <c r="Z1111" s="347">
        <v>52967700</v>
      </c>
      <c r="AA1111" s="347">
        <v>2871974</v>
      </c>
      <c r="AB1111" s="347">
        <v>57984000</v>
      </c>
      <c r="AC1111" s="347">
        <v>3957821.8808839447</v>
      </c>
      <c r="AH1111" s="348">
        <v>1.092190670410681</v>
      </c>
      <c r="AI1111" s="343">
        <v>72462373</v>
      </c>
      <c r="AJ1111" s="349">
        <v>6.696101793780776E-2</v>
      </c>
    </row>
    <row r="1112" spans="2:36" s="346" customFormat="1" ht="24">
      <c r="B1112" s="336">
        <v>2229099</v>
      </c>
      <c r="C1112" s="337" t="s">
        <v>2140</v>
      </c>
      <c r="D1112" s="338"/>
      <c r="E1112" s="339" t="s">
        <v>640</v>
      </c>
      <c r="F1112" s="340" t="s">
        <v>640</v>
      </c>
      <c r="G1112" s="341">
        <v>193391</v>
      </c>
      <c r="H1112" s="337" t="s">
        <v>2157</v>
      </c>
      <c r="I1112" s="342">
        <v>0</v>
      </c>
      <c r="J1112" s="342">
        <v>0</v>
      </c>
      <c r="K1112" s="342">
        <v>0</v>
      </c>
      <c r="L1112" s="342">
        <v>0</v>
      </c>
      <c r="M1112" s="342">
        <v>0</v>
      </c>
      <c r="N1112" s="342">
        <v>0</v>
      </c>
      <c r="O1112" s="343">
        <v>0</v>
      </c>
      <c r="P1112" s="343">
        <v>0</v>
      </c>
      <c r="S1112" s="375"/>
      <c r="T1112" s="345">
        <v>0</v>
      </c>
      <c r="U1112" s="345">
        <v>0</v>
      </c>
      <c r="V1112" s="345">
        <v>0</v>
      </c>
      <c r="X1112" s="347" t="s">
        <v>640</v>
      </c>
      <c r="Y1112" s="347" t="s">
        <v>640</v>
      </c>
      <c r="Z1112" s="347" t="s">
        <v>640</v>
      </c>
      <c r="AA1112" s="347" t="s">
        <v>640</v>
      </c>
      <c r="AB1112" s="347" t="s">
        <v>640</v>
      </c>
      <c r="AC1112" s="347" t="s">
        <v>640</v>
      </c>
      <c r="AH1112" s="348" t="s">
        <v>640</v>
      </c>
      <c r="AI1112" s="343">
        <v>0</v>
      </c>
      <c r="AJ1112" s="349" t="s">
        <v>640</v>
      </c>
    </row>
    <row r="1113" spans="2:36" s="346" customFormat="1" ht="24">
      <c r="B1113" s="336">
        <v>2229099</v>
      </c>
      <c r="C1113" s="337" t="s">
        <v>2140</v>
      </c>
      <c r="D1113" s="338">
        <v>401</v>
      </c>
      <c r="E1113" s="339">
        <v>2229099401</v>
      </c>
      <c r="F1113" s="340" t="s">
        <v>2158</v>
      </c>
      <c r="G1113" s="341">
        <v>199111</v>
      </c>
      <c r="H1113" s="337" t="s">
        <v>2158</v>
      </c>
      <c r="I1113" s="342">
        <v>563784</v>
      </c>
      <c r="J1113" s="342">
        <v>16833</v>
      </c>
      <c r="K1113" s="342">
        <v>-90001</v>
      </c>
      <c r="L1113" s="342">
        <v>-2465</v>
      </c>
      <c r="M1113" s="342">
        <v>6</v>
      </c>
      <c r="N1113" s="342">
        <v>26</v>
      </c>
      <c r="O1113" s="343">
        <v>473789</v>
      </c>
      <c r="P1113" s="343">
        <v>14394</v>
      </c>
      <c r="S1113" s="375">
        <v>1</v>
      </c>
      <c r="T1113" s="345">
        <v>47516.38239447173</v>
      </c>
      <c r="U1113" s="345">
        <v>-6958.2298225136828</v>
      </c>
      <c r="V1113" s="345">
        <v>73.393093462618964</v>
      </c>
      <c r="X1113" s="347">
        <v>1337400</v>
      </c>
      <c r="Y1113" s="347">
        <v>40558.152571958046</v>
      </c>
      <c r="Z1113" s="347">
        <v>776500</v>
      </c>
      <c r="AA1113" s="347">
        <v>0</v>
      </c>
      <c r="AB1113" s="347">
        <v>759800</v>
      </c>
      <c r="AC1113" s="347">
        <v>6700.0370412659631</v>
      </c>
      <c r="AH1113" s="348">
        <v>0.35425676686107371</v>
      </c>
      <c r="AI1113" s="343">
        <v>473783</v>
      </c>
      <c r="AJ1113" s="349">
        <v>3.0326119763689281E-2</v>
      </c>
    </row>
    <row r="1114" spans="2:36" s="346" customFormat="1" ht="24">
      <c r="B1114" s="336">
        <v>2229099</v>
      </c>
      <c r="C1114" s="337" t="s">
        <v>2140</v>
      </c>
      <c r="D1114" s="338">
        <v>402</v>
      </c>
      <c r="E1114" s="339">
        <v>2229099402</v>
      </c>
      <c r="F1114" s="340" t="s">
        <v>2159</v>
      </c>
      <c r="G1114" s="341">
        <v>199121</v>
      </c>
      <c r="H1114" s="337" t="s">
        <v>2159</v>
      </c>
      <c r="I1114" s="342">
        <v>321836</v>
      </c>
      <c r="J1114" s="342">
        <v>24556</v>
      </c>
      <c r="K1114" s="342">
        <v>-6715</v>
      </c>
      <c r="L1114" s="342">
        <v>-584</v>
      </c>
      <c r="M1114" s="342">
        <v>314</v>
      </c>
      <c r="N1114" s="342">
        <v>0</v>
      </c>
      <c r="O1114" s="343">
        <v>315435</v>
      </c>
      <c r="P1114" s="343">
        <v>23972</v>
      </c>
      <c r="S1114" s="375"/>
      <c r="T1114" s="345">
        <v>24556</v>
      </c>
      <c r="U1114" s="345">
        <v>-584</v>
      </c>
      <c r="V1114" s="345">
        <v>0</v>
      </c>
      <c r="X1114" s="347">
        <v>326300</v>
      </c>
      <c r="Y1114" s="347">
        <v>23972</v>
      </c>
      <c r="Z1114" s="347">
        <v>759300</v>
      </c>
      <c r="AA1114" s="347">
        <v>39457</v>
      </c>
      <c r="AB1114" s="347">
        <v>1117400</v>
      </c>
      <c r="AC1114" s="347">
        <v>5200.0287484452256</v>
      </c>
      <c r="AH1114" s="348">
        <v>0.96574011645724789</v>
      </c>
      <c r="AI1114" s="343">
        <v>315121</v>
      </c>
      <c r="AJ1114" s="349">
        <v>7.3466135458167325E-2</v>
      </c>
    </row>
    <row r="1115" spans="2:36" s="346" customFormat="1" ht="24">
      <c r="B1115" s="336">
        <v>2229099</v>
      </c>
      <c r="C1115" s="337" t="s">
        <v>2140</v>
      </c>
      <c r="D1115" s="338"/>
      <c r="E1115" s="339" t="s">
        <v>640</v>
      </c>
      <c r="F1115" s="340" t="s">
        <v>640</v>
      </c>
      <c r="G1115" s="341">
        <v>199191</v>
      </c>
      <c r="H1115" s="337" t="s">
        <v>2160</v>
      </c>
      <c r="I1115" s="342">
        <v>0</v>
      </c>
      <c r="J1115" s="342">
        <v>0</v>
      </c>
      <c r="K1115" s="342">
        <v>0</v>
      </c>
      <c r="L1115" s="342">
        <v>0</v>
      </c>
      <c r="M1115" s="342">
        <v>0</v>
      </c>
      <c r="N1115" s="342">
        <v>0</v>
      </c>
      <c r="O1115" s="343">
        <v>0</v>
      </c>
      <c r="P1115" s="343">
        <v>0</v>
      </c>
      <c r="S1115" s="375"/>
      <c r="T1115" s="345">
        <v>0</v>
      </c>
      <c r="U1115" s="345">
        <v>0</v>
      </c>
      <c r="V1115" s="345">
        <v>0</v>
      </c>
      <c r="X1115" s="347" t="s">
        <v>640</v>
      </c>
      <c r="Y1115" s="347" t="s">
        <v>640</v>
      </c>
      <c r="Z1115" s="347" t="s">
        <v>640</v>
      </c>
      <c r="AA1115" s="347" t="s">
        <v>640</v>
      </c>
      <c r="AB1115" s="347" t="s">
        <v>640</v>
      </c>
      <c r="AC1115" s="347" t="s">
        <v>640</v>
      </c>
      <c r="AH1115" s="348" t="s">
        <v>640</v>
      </c>
      <c r="AI1115" s="343">
        <v>0</v>
      </c>
      <c r="AJ1115" s="349" t="s">
        <v>640</v>
      </c>
    </row>
    <row r="1116" spans="2:36" s="346" customFormat="1" ht="24">
      <c r="B1116" s="336">
        <v>2229099</v>
      </c>
      <c r="C1116" s="337" t="s">
        <v>2140</v>
      </c>
      <c r="D1116" s="338">
        <v>501</v>
      </c>
      <c r="E1116" s="339">
        <v>2229099501</v>
      </c>
      <c r="F1116" s="340" t="s">
        <v>2161</v>
      </c>
      <c r="G1116" s="341">
        <v>199211</v>
      </c>
      <c r="H1116" s="337" t="s">
        <v>2161</v>
      </c>
      <c r="I1116" s="342">
        <v>7128396</v>
      </c>
      <c r="J1116" s="342">
        <v>521427</v>
      </c>
      <c r="K1116" s="342">
        <v>-19950</v>
      </c>
      <c r="L1116" s="342">
        <v>-8352</v>
      </c>
      <c r="M1116" s="342">
        <v>-43456</v>
      </c>
      <c r="N1116" s="342">
        <v>-182</v>
      </c>
      <c r="O1116" s="343">
        <v>7064990</v>
      </c>
      <c r="P1116" s="343">
        <v>512893</v>
      </c>
      <c r="S1116" s="375"/>
      <c r="T1116" s="345">
        <v>521427</v>
      </c>
      <c r="U1116" s="345">
        <v>-8352</v>
      </c>
      <c r="V1116" s="345">
        <v>-182</v>
      </c>
      <c r="X1116" s="347">
        <v>7081600</v>
      </c>
      <c r="Y1116" s="347">
        <v>513075</v>
      </c>
      <c r="Z1116" s="347">
        <v>5960500</v>
      </c>
      <c r="AA1116" s="347">
        <v>188450</v>
      </c>
      <c r="AB1116" s="347">
        <v>3952700</v>
      </c>
      <c r="AC1116" s="347">
        <v>32600.180230637372</v>
      </c>
      <c r="AH1116" s="348">
        <v>1.0037909511974694</v>
      </c>
      <c r="AI1116" s="343">
        <v>7108446</v>
      </c>
      <c r="AJ1116" s="349">
        <v>7.2451847040216899E-2</v>
      </c>
    </row>
    <row r="1117" spans="2:36" s="346" customFormat="1" ht="24">
      <c r="B1117" s="336">
        <v>2229099</v>
      </c>
      <c r="C1117" s="337" t="s">
        <v>2140</v>
      </c>
      <c r="D1117" s="338"/>
      <c r="E1117" s="339" t="s">
        <v>640</v>
      </c>
      <c r="F1117" s="340" t="s">
        <v>640</v>
      </c>
      <c r="G1117" s="341">
        <v>199291</v>
      </c>
      <c r="H1117" s="337" t="s">
        <v>2162</v>
      </c>
      <c r="I1117" s="342">
        <v>0</v>
      </c>
      <c r="J1117" s="342">
        <v>0</v>
      </c>
      <c r="K1117" s="342">
        <v>0</v>
      </c>
      <c r="L1117" s="342">
        <v>0</v>
      </c>
      <c r="M1117" s="342">
        <v>0</v>
      </c>
      <c r="N1117" s="342">
        <v>0</v>
      </c>
      <c r="O1117" s="343">
        <v>0</v>
      </c>
      <c r="P1117" s="343">
        <v>0</v>
      </c>
      <c r="S1117" s="375"/>
      <c r="T1117" s="345">
        <v>0</v>
      </c>
      <c r="U1117" s="345">
        <v>0</v>
      </c>
      <c r="V1117" s="345">
        <v>0</v>
      </c>
      <c r="X1117" s="347" t="s">
        <v>640</v>
      </c>
      <c r="Y1117" s="347" t="s">
        <v>640</v>
      </c>
      <c r="Z1117" s="347" t="s">
        <v>640</v>
      </c>
      <c r="AA1117" s="347" t="s">
        <v>640</v>
      </c>
      <c r="AB1117" s="347" t="s">
        <v>640</v>
      </c>
      <c r="AC1117" s="347" t="s">
        <v>640</v>
      </c>
      <c r="AH1117" s="348" t="s">
        <v>640</v>
      </c>
      <c r="AI1117" s="343">
        <v>0</v>
      </c>
      <c r="AJ1117" s="349" t="s">
        <v>640</v>
      </c>
    </row>
    <row r="1118" spans="2:36" s="346" customFormat="1" ht="24">
      <c r="B1118" s="336">
        <v>2229099</v>
      </c>
      <c r="C1118" s="337" t="s">
        <v>2140</v>
      </c>
      <c r="D1118" s="338">
        <v>601</v>
      </c>
      <c r="E1118" s="339">
        <v>2229099601</v>
      </c>
      <c r="F1118" s="340" t="s">
        <v>2163</v>
      </c>
      <c r="G1118" s="341">
        <v>199311</v>
      </c>
      <c r="H1118" s="337" t="s">
        <v>2163</v>
      </c>
      <c r="I1118" s="342">
        <v>726988</v>
      </c>
      <c r="J1118" s="342">
        <v>5292</v>
      </c>
      <c r="K1118" s="342">
        <v>-522</v>
      </c>
      <c r="L1118" s="342">
        <v>-125</v>
      </c>
      <c r="M1118" s="342">
        <v>-13</v>
      </c>
      <c r="N1118" s="342">
        <v>7</v>
      </c>
      <c r="O1118" s="343">
        <v>726453</v>
      </c>
      <c r="P1118" s="343">
        <v>5174</v>
      </c>
      <c r="S1118" s="375"/>
      <c r="T1118" s="345">
        <v>5292</v>
      </c>
      <c r="U1118" s="345">
        <v>-125</v>
      </c>
      <c r="V1118" s="345">
        <v>7</v>
      </c>
      <c r="X1118" s="347">
        <v>735600</v>
      </c>
      <c r="Y1118" s="347">
        <v>5167</v>
      </c>
      <c r="Z1118" s="347">
        <v>672700</v>
      </c>
      <c r="AA1118" s="347">
        <v>5213</v>
      </c>
      <c r="AB1118" s="347">
        <v>210200</v>
      </c>
      <c r="AC1118" s="347">
        <v>8300.0458869414178</v>
      </c>
      <c r="AH1118" s="348">
        <v>0.98758292550299076</v>
      </c>
      <c r="AI1118" s="343">
        <v>726466</v>
      </c>
      <c r="AJ1118" s="349">
        <v>7.0241979336595978E-3</v>
      </c>
    </row>
    <row r="1119" spans="2:36" s="346" customFormat="1" ht="24">
      <c r="B1119" s="336">
        <v>2229099</v>
      </c>
      <c r="C1119" s="337" t="s">
        <v>2140</v>
      </c>
      <c r="D1119" s="338">
        <v>602</v>
      </c>
      <c r="E1119" s="339">
        <v>2229099602</v>
      </c>
      <c r="F1119" s="340" t="s">
        <v>2164</v>
      </c>
      <c r="G1119" s="341">
        <v>199319</v>
      </c>
      <c r="H1119" s="337" t="s">
        <v>2164</v>
      </c>
      <c r="I1119" s="342">
        <v>5640074</v>
      </c>
      <c r="J1119" s="342">
        <v>328841</v>
      </c>
      <c r="K1119" s="342">
        <v>8708</v>
      </c>
      <c r="L1119" s="342">
        <v>450</v>
      </c>
      <c r="M1119" s="342">
        <v>-635</v>
      </c>
      <c r="N1119" s="342">
        <v>655</v>
      </c>
      <c r="O1119" s="343">
        <v>5648147</v>
      </c>
      <c r="P1119" s="343">
        <v>329946</v>
      </c>
      <c r="S1119" s="375"/>
      <c r="T1119" s="345">
        <v>328841</v>
      </c>
      <c r="U1119" s="345">
        <v>450</v>
      </c>
      <c r="V1119" s="345">
        <v>655</v>
      </c>
      <c r="X1119" s="347">
        <v>5624200</v>
      </c>
      <c r="Y1119" s="347">
        <v>329291</v>
      </c>
      <c r="Z1119" s="347">
        <v>5616600</v>
      </c>
      <c r="AA1119" s="347">
        <v>371697</v>
      </c>
      <c r="AB1119" s="347">
        <v>7106700</v>
      </c>
      <c r="AC1119" s="347">
        <v>382502.11466928822</v>
      </c>
      <c r="AH1119" s="348">
        <v>1.0043707549518153</v>
      </c>
      <c r="AI1119" s="343">
        <v>5648782</v>
      </c>
      <c r="AJ1119" s="349">
        <v>5.8548949183883932E-2</v>
      </c>
    </row>
    <row r="1120" spans="2:36" s="346" customFormat="1" ht="24">
      <c r="B1120" s="336">
        <v>2229099</v>
      </c>
      <c r="C1120" s="337" t="s">
        <v>2140</v>
      </c>
      <c r="D1120" s="338"/>
      <c r="E1120" s="339" t="s">
        <v>640</v>
      </c>
      <c r="F1120" s="340" t="s">
        <v>640</v>
      </c>
      <c r="G1120" s="341">
        <v>199391</v>
      </c>
      <c r="H1120" s="337" t="s">
        <v>2165</v>
      </c>
      <c r="I1120" s="342">
        <v>0</v>
      </c>
      <c r="J1120" s="342">
        <v>0</v>
      </c>
      <c r="K1120" s="342">
        <v>0</v>
      </c>
      <c r="L1120" s="342">
        <v>0</v>
      </c>
      <c r="M1120" s="342">
        <v>0</v>
      </c>
      <c r="N1120" s="342">
        <v>0</v>
      </c>
      <c r="O1120" s="343">
        <v>0</v>
      </c>
      <c r="P1120" s="343">
        <v>0</v>
      </c>
      <c r="S1120" s="375"/>
      <c r="T1120" s="345">
        <v>0</v>
      </c>
      <c r="U1120" s="345">
        <v>0</v>
      </c>
      <c r="V1120" s="345">
        <v>0</v>
      </c>
      <c r="X1120" s="347" t="s">
        <v>640</v>
      </c>
      <c r="Y1120" s="347" t="s">
        <v>640</v>
      </c>
      <c r="Z1120" s="347" t="s">
        <v>640</v>
      </c>
      <c r="AA1120" s="347" t="s">
        <v>640</v>
      </c>
      <c r="AB1120" s="347" t="s">
        <v>640</v>
      </c>
      <c r="AC1120" s="347" t="s">
        <v>640</v>
      </c>
      <c r="AH1120" s="348" t="s">
        <v>640</v>
      </c>
      <c r="AI1120" s="343">
        <v>0</v>
      </c>
      <c r="AJ1120" s="349" t="s">
        <v>640</v>
      </c>
    </row>
    <row r="1121" spans="2:36" s="346" customFormat="1" ht="24">
      <c r="B1121" s="336">
        <v>2229099</v>
      </c>
      <c r="C1121" s="337" t="s">
        <v>2140</v>
      </c>
      <c r="D1121" s="338">
        <v>701</v>
      </c>
      <c r="E1121" s="339">
        <v>2229099701</v>
      </c>
      <c r="F1121" s="340" t="s">
        <v>2166</v>
      </c>
      <c r="G1121" s="341">
        <v>199511</v>
      </c>
      <c r="H1121" s="337" t="s">
        <v>2166</v>
      </c>
      <c r="I1121" s="342">
        <v>403781</v>
      </c>
      <c r="J1121" s="342">
        <v>0</v>
      </c>
      <c r="K1121" s="342">
        <v>-11913</v>
      </c>
      <c r="L1121" s="342">
        <v>0</v>
      </c>
      <c r="M1121" s="342">
        <v>361</v>
      </c>
      <c r="N1121" s="342">
        <v>0</v>
      </c>
      <c r="O1121" s="343">
        <v>392229</v>
      </c>
      <c r="P1121" s="343">
        <v>0</v>
      </c>
      <c r="S1121" s="375"/>
      <c r="T1121" s="345">
        <v>0</v>
      </c>
      <c r="U1121" s="345">
        <v>0</v>
      </c>
      <c r="V1121" s="345">
        <v>0</v>
      </c>
      <c r="X1121" s="347">
        <v>409100</v>
      </c>
      <c r="Y1121" s="347">
        <v>0</v>
      </c>
      <c r="Z1121" s="347">
        <v>424400</v>
      </c>
      <c r="AA1121" s="347">
        <v>0</v>
      </c>
      <c r="AB1121" s="347">
        <v>316000</v>
      </c>
      <c r="AC1121" s="347">
        <v>3700.0204556244876</v>
      </c>
      <c r="AH1121" s="348">
        <v>0.95787826937179177</v>
      </c>
      <c r="AI1121" s="343">
        <v>391868</v>
      </c>
      <c r="AJ1121" s="349">
        <v>0</v>
      </c>
    </row>
    <row r="1122" spans="2:36" s="346" customFormat="1" ht="24">
      <c r="B1122" s="336">
        <v>2229099</v>
      </c>
      <c r="C1122" s="337" t="s">
        <v>2140</v>
      </c>
      <c r="D1122" s="338"/>
      <c r="E1122" s="339" t="s">
        <v>640</v>
      </c>
      <c r="F1122" s="340" t="s">
        <v>640</v>
      </c>
      <c r="G1122" s="341">
        <v>199591</v>
      </c>
      <c r="H1122" s="337" t="s">
        <v>2167</v>
      </c>
      <c r="I1122" s="342">
        <v>0</v>
      </c>
      <c r="J1122" s="342">
        <v>0</v>
      </c>
      <c r="K1122" s="342">
        <v>0</v>
      </c>
      <c r="L1122" s="342">
        <v>0</v>
      </c>
      <c r="M1122" s="342">
        <v>0</v>
      </c>
      <c r="N1122" s="342">
        <v>0</v>
      </c>
      <c r="O1122" s="343">
        <v>0</v>
      </c>
      <c r="P1122" s="343">
        <v>0</v>
      </c>
      <c r="S1122" s="375"/>
      <c r="T1122" s="345">
        <v>0</v>
      </c>
      <c r="U1122" s="345">
        <v>0</v>
      </c>
      <c r="V1122" s="345">
        <v>0</v>
      </c>
      <c r="X1122" s="347" t="s">
        <v>640</v>
      </c>
      <c r="Y1122" s="347" t="s">
        <v>640</v>
      </c>
      <c r="Z1122" s="347" t="s">
        <v>640</v>
      </c>
      <c r="AA1122" s="347" t="s">
        <v>640</v>
      </c>
      <c r="AB1122" s="347" t="s">
        <v>640</v>
      </c>
      <c r="AC1122" s="347" t="s">
        <v>640</v>
      </c>
      <c r="AH1122" s="348" t="s">
        <v>640</v>
      </c>
      <c r="AI1122" s="343">
        <v>0</v>
      </c>
      <c r="AJ1122" s="349" t="s">
        <v>640</v>
      </c>
    </row>
    <row r="1123" spans="2:36" s="346" customFormat="1" ht="24">
      <c r="B1123" s="336">
        <v>2229099</v>
      </c>
      <c r="C1123" s="337" t="s">
        <v>2140</v>
      </c>
      <c r="D1123" s="338">
        <v>801</v>
      </c>
      <c r="E1123" s="339">
        <v>2229099801</v>
      </c>
      <c r="F1123" s="340" t="s">
        <v>2168</v>
      </c>
      <c r="G1123" s="341">
        <v>199911</v>
      </c>
      <c r="H1123" s="337" t="s">
        <v>2168</v>
      </c>
      <c r="I1123" s="342">
        <v>713048</v>
      </c>
      <c r="J1123" s="342">
        <v>5407</v>
      </c>
      <c r="K1123" s="342">
        <v>30572</v>
      </c>
      <c r="L1123" s="342">
        <v>232</v>
      </c>
      <c r="M1123" s="342">
        <v>1592</v>
      </c>
      <c r="N1123" s="342">
        <v>0</v>
      </c>
      <c r="O1123" s="343">
        <v>745212</v>
      </c>
      <c r="P1123" s="343">
        <v>5639</v>
      </c>
      <c r="S1123" s="375"/>
      <c r="T1123" s="345">
        <v>5407</v>
      </c>
      <c r="U1123" s="345">
        <v>232</v>
      </c>
      <c r="V1123" s="345">
        <v>0</v>
      </c>
      <c r="X1123" s="347">
        <v>724700</v>
      </c>
      <c r="Y1123" s="347">
        <v>5639</v>
      </c>
      <c r="Z1123" s="347">
        <v>434400</v>
      </c>
      <c r="AA1123" s="347">
        <v>6154</v>
      </c>
      <c r="AB1123" s="347">
        <v>568400</v>
      </c>
      <c r="AC1123" s="347">
        <v>6200.0342769923836</v>
      </c>
      <c r="AH1123" s="348">
        <v>1.0261073547674899</v>
      </c>
      <c r="AI1123" s="343">
        <v>743620</v>
      </c>
      <c r="AJ1123" s="349">
        <v>7.7811508210293917E-3</v>
      </c>
    </row>
    <row r="1124" spans="2:36" s="346" customFormat="1" ht="24">
      <c r="B1124" s="336">
        <v>2229099</v>
      </c>
      <c r="C1124" s="337" t="s">
        <v>2140</v>
      </c>
      <c r="D1124" s="338">
        <v>802</v>
      </c>
      <c r="E1124" s="339">
        <v>2229099802</v>
      </c>
      <c r="F1124" s="340" t="s">
        <v>164</v>
      </c>
      <c r="G1124" s="341">
        <v>199919</v>
      </c>
      <c r="H1124" s="337" t="s">
        <v>164</v>
      </c>
      <c r="I1124" s="342">
        <v>10069998</v>
      </c>
      <c r="J1124" s="342">
        <v>459290</v>
      </c>
      <c r="K1124" s="342">
        <v>-49091</v>
      </c>
      <c r="L1124" s="342">
        <v>-2335</v>
      </c>
      <c r="M1124" s="342">
        <v>-7912</v>
      </c>
      <c r="N1124" s="342">
        <v>-1473</v>
      </c>
      <c r="O1124" s="343">
        <v>10012995</v>
      </c>
      <c r="P1124" s="343">
        <v>455482</v>
      </c>
      <c r="Q1124" s="344" t="s">
        <v>4207</v>
      </c>
      <c r="R1124" s="344"/>
      <c r="S1124" s="374">
        <v>2</v>
      </c>
      <c r="T1124" s="345">
        <v>1014777.5697865353</v>
      </c>
      <c r="U1124" s="345">
        <v>-2335</v>
      </c>
      <c r="V1124" s="345">
        <v>-1473</v>
      </c>
      <c r="X1124" s="347">
        <v>10245300</v>
      </c>
      <c r="Y1124" s="347">
        <v>1014777.5697865353</v>
      </c>
      <c r="Z1124" s="347">
        <v>9589600</v>
      </c>
      <c r="AA1124" s="347">
        <v>389820</v>
      </c>
      <c r="AB1124" s="347">
        <v>10908300</v>
      </c>
      <c r="AC1124" s="347">
        <v>733304.05408363161</v>
      </c>
      <c r="AH1124" s="348">
        <v>0.97809795711204162</v>
      </c>
      <c r="AI1124" s="343">
        <v>10020907</v>
      </c>
      <c r="AJ1124" s="349">
        <v>9.9048106916003964E-2</v>
      </c>
    </row>
    <row r="1125" spans="2:36" s="346" customFormat="1" ht="24">
      <c r="B1125" s="336">
        <v>2229099</v>
      </c>
      <c r="C1125" s="337" t="s">
        <v>2140</v>
      </c>
      <c r="D1125" s="338"/>
      <c r="E1125" s="339" t="s">
        <v>640</v>
      </c>
      <c r="F1125" s="340" t="s">
        <v>640</v>
      </c>
      <c r="G1125" s="341">
        <v>199991</v>
      </c>
      <c r="H1125" s="337" t="s">
        <v>2169</v>
      </c>
      <c r="I1125" s="342">
        <v>0</v>
      </c>
      <c r="J1125" s="342">
        <v>0</v>
      </c>
      <c r="K1125" s="342">
        <v>0</v>
      </c>
      <c r="L1125" s="342">
        <v>0</v>
      </c>
      <c r="M1125" s="342">
        <v>0</v>
      </c>
      <c r="N1125" s="342">
        <v>0</v>
      </c>
      <c r="O1125" s="343">
        <v>0</v>
      </c>
      <c r="P1125" s="343">
        <v>0</v>
      </c>
      <c r="S1125" s="375"/>
      <c r="T1125" s="345">
        <v>0</v>
      </c>
      <c r="U1125" s="345">
        <v>0</v>
      </c>
      <c r="V1125" s="345">
        <v>0</v>
      </c>
      <c r="X1125" s="347" t="s">
        <v>640</v>
      </c>
      <c r="Y1125" s="347" t="s">
        <v>640</v>
      </c>
      <c r="Z1125" s="347" t="s">
        <v>640</v>
      </c>
      <c r="AA1125" s="347" t="s">
        <v>640</v>
      </c>
      <c r="AB1125" s="347" t="s">
        <v>640</v>
      </c>
      <c r="AC1125" s="347" t="s">
        <v>640</v>
      </c>
      <c r="AH1125" s="348" t="s">
        <v>640</v>
      </c>
      <c r="AI1125" s="343">
        <v>0</v>
      </c>
      <c r="AJ1125" s="349" t="s">
        <v>640</v>
      </c>
    </row>
    <row r="1126" spans="2:36" s="346" customFormat="1" ht="24">
      <c r="B1126" s="336">
        <v>2229099</v>
      </c>
      <c r="C1126" s="337" t="s">
        <v>2140</v>
      </c>
      <c r="D1126" s="338">
        <v>901</v>
      </c>
      <c r="E1126" s="339">
        <v>2229099901</v>
      </c>
      <c r="F1126" s="340" t="s">
        <v>981</v>
      </c>
      <c r="G1126" s="341"/>
      <c r="H1126" s="337"/>
      <c r="I1126" s="342">
        <v>0</v>
      </c>
      <c r="J1126" s="342">
        <v>0</v>
      </c>
      <c r="K1126" s="342">
        <v>0</v>
      </c>
      <c r="L1126" s="342">
        <v>0</v>
      </c>
      <c r="M1126" s="342">
        <v>0</v>
      </c>
      <c r="N1126" s="342">
        <v>0</v>
      </c>
      <c r="O1126" s="343">
        <v>0</v>
      </c>
      <c r="P1126" s="343">
        <v>0</v>
      </c>
      <c r="S1126" s="375"/>
      <c r="T1126" s="345">
        <v>3979.3930934626187</v>
      </c>
      <c r="U1126" s="345">
        <v>0</v>
      </c>
      <c r="V1126" s="345">
        <v>0</v>
      </c>
      <c r="X1126" s="347">
        <v>-608900</v>
      </c>
      <c r="Y1126" s="347">
        <v>3979.3930934626187</v>
      </c>
      <c r="Z1126" s="347">
        <v>157100</v>
      </c>
      <c r="AA1126" s="347">
        <v>11961</v>
      </c>
      <c r="AB1126" s="347">
        <v>40100</v>
      </c>
      <c r="AC1126" s="347">
        <v>-73700.407453925611</v>
      </c>
      <c r="AH1126" s="348">
        <v>0</v>
      </c>
      <c r="AI1126" s="343">
        <v>0</v>
      </c>
      <c r="AJ1126" s="349">
        <v>-6.5353803472862843E-3</v>
      </c>
    </row>
    <row r="1127" spans="2:36" s="277" customFormat="1">
      <c r="B1127" s="269">
        <v>2311011</v>
      </c>
      <c r="C1127" s="270" t="s">
        <v>2170</v>
      </c>
      <c r="D1127" s="271">
        <v>201</v>
      </c>
      <c r="E1127" s="272">
        <v>2311011201</v>
      </c>
      <c r="F1127" s="273" t="s">
        <v>2171</v>
      </c>
      <c r="G1127" s="274">
        <v>203111</v>
      </c>
      <c r="H1127" s="270" t="s">
        <v>2171</v>
      </c>
      <c r="I1127" s="275">
        <v>863285</v>
      </c>
      <c r="J1127" s="275">
        <v>200949</v>
      </c>
      <c r="K1127" s="275">
        <v>41193</v>
      </c>
      <c r="L1127" s="275">
        <v>3307</v>
      </c>
      <c r="M1127" s="275">
        <v>1138</v>
      </c>
      <c r="N1127" s="275">
        <v>10</v>
      </c>
      <c r="O1127" s="276">
        <v>905616</v>
      </c>
      <c r="P1127" s="276">
        <v>204266</v>
      </c>
      <c r="S1127" s="366"/>
      <c r="T1127" s="278">
        <v>200949</v>
      </c>
      <c r="U1127" s="278">
        <v>3307</v>
      </c>
      <c r="V1127" s="278">
        <v>10</v>
      </c>
      <c r="X1127" s="279">
        <v>1069600</v>
      </c>
      <c r="Y1127" s="279">
        <v>204256</v>
      </c>
      <c r="Z1127" s="279">
        <v>1372100</v>
      </c>
      <c r="AA1127" s="279">
        <v>229372</v>
      </c>
      <c r="AB1127" s="279">
        <v>1380500</v>
      </c>
      <c r="AC1127" s="279">
        <v>124110.55818694131</v>
      </c>
      <c r="AH1127" s="280">
        <v>0.84562266267763653</v>
      </c>
      <c r="AI1127" s="276">
        <v>904478</v>
      </c>
      <c r="AJ1127" s="281">
        <v>0.19096484667165295</v>
      </c>
    </row>
    <row r="1128" spans="2:36" s="277" customFormat="1" ht="24">
      <c r="B1128" s="269">
        <v>2311011</v>
      </c>
      <c r="C1128" s="270" t="s">
        <v>2170</v>
      </c>
      <c r="D1128" s="271"/>
      <c r="E1128" s="272" t="s">
        <v>640</v>
      </c>
      <c r="F1128" s="273" t="s">
        <v>640</v>
      </c>
      <c r="G1128" s="274">
        <v>203191</v>
      </c>
      <c r="H1128" s="270" t="s">
        <v>2172</v>
      </c>
      <c r="I1128" s="275">
        <v>0</v>
      </c>
      <c r="J1128" s="275">
        <v>0</v>
      </c>
      <c r="K1128" s="275">
        <v>0</v>
      </c>
      <c r="L1128" s="275">
        <v>0</v>
      </c>
      <c r="M1128" s="275">
        <v>0</v>
      </c>
      <c r="N1128" s="275">
        <v>0</v>
      </c>
      <c r="O1128" s="276">
        <v>0</v>
      </c>
      <c r="P1128" s="276">
        <v>0</v>
      </c>
      <c r="S1128" s="366"/>
      <c r="T1128" s="278">
        <v>0</v>
      </c>
      <c r="U1128" s="278">
        <v>0</v>
      </c>
      <c r="V1128" s="278">
        <v>0</v>
      </c>
      <c r="X1128" s="279" t="s">
        <v>640</v>
      </c>
      <c r="Y1128" s="279" t="s">
        <v>640</v>
      </c>
      <c r="Z1128" s="279" t="s">
        <v>640</v>
      </c>
      <c r="AA1128" s="279" t="s">
        <v>640</v>
      </c>
      <c r="AB1128" s="279" t="s">
        <v>640</v>
      </c>
      <c r="AC1128" s="279" t="s">
        <v>640</v>
      </c>
      <c r="AH1128" s="280" t="s">
        <v>640</v>
      </c>
      <c r="AI1128" s="276">
        <v>0</v>
      </c>
      <c r="AJ1128" s="281" t="s">
        <v>640</v>
      </c>
    </row>
    <row r="1129" spans="2:36" s="277" customFormat="1">
      <c r="B1129" s="269">
        <v>2311011</v>
      </c>
      <c r="C1129" s="270" t="s">
        <v>2170</v>
      </c>
      <c r="D1129" s="271">
        <v>101</v>
      </c>
      <c r="E1129" s="272">
        <v>2311011101</v>
      </c>
      <c r="F1129" s="273" t="s">
        <v>2173</v>
      </c>
      <c r="G1129" s="274">
        <v>204111</v>
      </c>
      <c r="H1129" s="270" t="s">
        <v>2173</v>
      </c>
      <c r="I1129" s="275">
        <v>3035673</v>
      </c>
      <c r="J1129" s="275">
        <v>243000</v>
      </c>
      <c r="K1129" s="275">
        <v>1538</v>
      </c>
      <c r="L1129" s="275">
        <v>1141</v>
      </c>
      <c r="M1129" s="275">
        <v>6234</v>
      </c>
      <c r="N1129" s="275">
        <v>-2324</v>
      </c>
      <c r="O1129" s="276">
        <v>3043445</v>
      </c>
      <c r="P1129" s="276">
        <v>241817</v>
      </c>
      <c r="S1129" s="366"/>
      <c r="T1129" s="278">
        <v>243000</v>
      </c>
      <c r="U1129" s="278">
        <v>1141</v>
      </c>
      <c r="V1129" s="278">
        <v>-2324</v>
      </c>
      <c r="X1129" s="279">
        <v>3093400</v>
      </c>
      <c r="Y1129" s="279">
        <v>244141</v>
      </c>
      <c r="Z1129" s="279">
        <v>2751200</v>
      </c>
      <c r="AA1129" s="279">
        <v>136464</v>
      </c>
      <c r="AB1129" s="279">
        <v>4505300</v>
      </c>
      <c r="AC1129" s="279">
        <v>204717.41547837944</v>
      </c>
      <c r="AH1129" s="280">
        <v>0.98183584405508506</v>
      </c>
      <c r="AI1129" s="276">
        <v>3037211</v>
      </c>
      <c r="AJ1129" s="281">
        <v>7.8923191310532104E-2</v>
      </c>
    </row>
    <row r="1130" spans="2:36" s="277" customFormat="1">
      <c r="B1130" s="269">
        <v>2311011</v>
      </c>
      <c r="C1130" s="270" t="s">
        <v>2170</v>
      </c>
      <c r="D1130" s="271">
        <v>102</v>
      </c>
      <c r="E1130" s="272">
        <v>2311011102</v>
      </c>
      <c r="F1130" s="273" t="s">
        <v>2174</v>
      </c>
      <c r="G1130" s="274">
        <v>204112</v>
      </c>
      <c r="H1130" s="270" t="s">
        <v>2174</v>
      </c>
      <c r="I1130" s="275">
        <v>4920455</v>
      </c>
      <c r="J1130" s="275">
        <v>603233</v>
      </c>
      <c r="K1130" s="275">
        <v>69282</v>
      </c>
      <c r="L1130" s="275">
        <v>-1297</v>
      </c>
      <c r="M1130" s="275">
        <v>-6345</v>
      </c>
      <c r="N1130" s="275">
        <v>-5705</v>
      </c>
      <c r="O1130" s="276">
        <v>4983392</v>
      </c>
      <c r="P1130" s="276">
        <v>596231</v>
      </c>
      <c r="S1130" s="366"/>
      <c r="T1130" s="278">
        <v>603233</v>
      </c>
      <c r="U1130" s="278">
        <v>-1297</v>
      </c>
      <c r="V1130" s="278">
        <v>-5705</v>
      </c>
      <c r="X1130" s="279">
        <v>5508000</v>
      </c>
      <c r="Y1130" s="279">
        <v>601936</v>
      </c>
      <c r="Z1130" s="279">
        <v>6729100</v>
      </c>
      <c r="AA1130" s="279">
        <v>594615</v>
      </c>
      <c r="AB1130" s="279">
        <v>10624500</v>
      </c>
      <c r="AC1130" s="279">
        <v>828470.47866287013</v>
      </c>
      <c r="AH1130" s="280">
        <v>0.9059072258533043</v>
      </c>
      <c r="AI1130" s="276">
        <v>4989737</v>
      </c>
      <c r="AJ1130" s="281">
        <v>0.10928395061728395</v>
      </c>
    </row>
    <row r="1131" spans="2:36" s="277" customFormat="1">
      <c r="B1131" s="269">
        <v>2311011</v>
      </c>
      <c r="C1131" s="270" t="s">
        <v>2170</v>
      </c>
      <c r="D1131" s="271">
        <v>103</v>
      </c>
      <c r="E1131" s="272">
        <v>2311011103</v>
      </c>
      <c r="F1131" s="273" t="s">
        <v>2175</v>
      </c>
      <c r="G1131" s="274">
        <v>204113</v>
      </c>
      <c r="H1131" s="270" t="s">
        <v>2175</v>
      </c>
      <c r="I1131" s="275">
        <v>452700</v>
      </c>
      <c r="J1131" s="275">
        <v>8438</v>
      </c>
      <c r="K1131" s="275">
        <v>-7755</v>
      </c>
      <c r="L1131" s="275">
        <v>-145</v>
      </c>
      <c r="M1131" s="275">
        <v>-1299</v>
      </c>
      <c r="N1131" s="275">
        <v>0</v>
      </c>
      <c r="O1131" s="276">
        <v>443646</v>
      </c>
      <c r="P1131" s="276">
        <v>8293</v>
      </c>
      <c r="S1131" s="366"/>
      <c r="T1131" s="278">
        <v>8438</v>
      </c>
      <c r="U1131" s="278">
        <v>-145</v>
      </c>
      <c r="V1131" s="278">
        <v>0</v>
      </c>
      <c r="X1131" s="279">
        <v>462000</v>
      </c>
      <c r="Y1131" s="279">
        <v>8293</v>
      </c>
      <c r="Z1131" s="279">
        <v>446800</v>
      </c>
      <c r="AA1131" s="279">
        <v>20070</v>
      </c>
      <c r="AB1131" s="279">
        <v>1001600</v>
      </c>
      <c r="AC1131" s="279">
        <v>24702.101428021357</v>
      </c>
      <c r="AH1131" s="280">
        <v>0.9630844155844156</v>
      </c>
      <c r="AI1131" s="276">
        <v>444945</v>
      </c>
      <c r="AJ1131" s="281">
        <v>1.7950216450216449E-2</v>
      </c>
    </row>
    <row r="1132" spans="2:36" s="277" customFormat="1">
      <c r="B1132" s="269">
        <v>2311011</v>
      </c>
      <c r="C1132" s="270" t="s">
        <v>2170</v>
      </c>
      <c r="D1132" s="271">
        <v>104</v>
      </c>
      <c r="E1132" s="272">
        <v>2311011104</v>
      </c>
      <c r="F1132" s="273" t="s">
        <v>2176</v>
      </c>
      <c r="G1132" s="274">
        <v>204114</v>
      </c>
      <c r="H1132" s="270" t="s">
        <v>2176</v>
      </c>
      <c r="I1132" s="275">
        <v>1434607</v>
      </c>
      <c r="J1132" s="275">
        <v>0</v>
      </c>
      <c r="K1132" s="275">
        <v>10365</v>
      </c>
      <c r="L1132" s="275">
        <v>0</v>
      </c>
      <c r="M1132" s="275">
        <v>4863</v>
      </c>
      <c r="N1132" s="275">
        <v>0</v>
      </c>
      <c r="O1132" s="276">
        <v>1449835</v>
      </c>
      <c r="P1132" s="276">
        <v>0</v>
      </c>
      <c r="S1132" s="366"/>
      <c r="T1132" s="278">
        <v>0</v>
      </c>
      <c r="U1132" s="278">
        <v>0</v>
      </c>
      <c r="V1132" s="278">
        <v>0</v>
      </c>
      <c r="X1132" s="279">
        <v>1448100</v>
      </c>
      <c r="Y1132" s="279">
        <v>0</v>
      </c>
      <c r="Z1132" s="279">
        <v>1329000</v>
      </c>
      <c r="AA1132" s="279">
        <v>1273</v>
      </c>
      <c r="AB1132" s="279">
        <v>1692600</v>
      </c>
      <c r="AC1132" s="279">
        <v>87407.435822229425</v>
      </c>
      <c r="AH1132" s="280">
        <v>0.99783992818175538</v>
      </c>
      <c r="AI1132" s="276">
        <v>1444972</v>
      </c>
      <c r="AJ1132" s="281">
        <v>0</v>
      </c>
    </row>
    <row r="1133" spans="2:36" s="277" customFormat="1">
      <c r="B1133" s="269">
        <v>2311011</v>
      </c>
      <c r="C1133" s="270" t="s">
        <v>2170</v>
      </c>
      <c r="D1133" s="271">
        <v>105</v>
      </c>
      <c r="E1133" s="272">
        <v>2311011105</v>
      </c>
      <c r="F1133" s="273" t="s">
        <v>2177</v>
      </c>
      <c r="G1133" s="274">
        <v>204119</v>
      </c>
      <c r="H1133" s="270" t="s">
        <v>2177</v>
      </c>
      <c r="I1133" s="275">
        <v>47495</v>
      </c>
      <c r="J1133" s="275">
        <v>3000</v>
      </c>
      <c r="K1133" s="275">
        <v>0</v>
      </c>
      <c r="L1133" s="275">
        <v>0</v>
      </c>
      <c r="M1133" s="275">
        <v>21</v>
      </c>
      <c r="N1133" s="275">
        <v>0</v>
      </c>
      <c r="O1133" s="276">
        <v>47516</v>
      </c>
      <c r="P1133" s="276">
        <v>3000</v>
      </c>
      <c r="S1133" s="366"/>
      <c r="T1133" s="278">
        <v>3000</v>
      </c>
      <c r="U1133" s="278">
        <v>0</v>
      </c>
      <c r="V1133" s="278">
        <v>0</v>
      </c>
      <c r="X1133" s="279">
        <v>55800</v>
      </c>
      <c r="Y1133" s="279">
        <v>3000</v>
      </c>
      <c r="Z1133" s="279">
        <v>23100</v>
      </c>
      <c r="AA1133" s="279">
        <v>3613.2059661471421</v>
      </c>
      <c r="AB1133" s="279">
        <v>764800</v>
      </c>
      <c r="AC1133" s="279">
        <v>0</v>
      </c>
      <c r="AH1133" s="280">
        <v>0.85116487455197132</v>
      </c>
      <c r="AI1133" s="276">
        <v>47495</v>
      </c>
      <c r="AJ1133" s="281">
        <v>5.3763440860215055E-2</v>
      </c>
    </row>
    <row r="1134" spans="2:36" s="277" customFormat="1">
      <c r="B1134" s="269">
        <v>2311011</v>
      </c>
      <c r="C1134" s="270" t="s">
        <v>2170</v>
      </c>
      <c r="D1134" s="271">
        <v>106</v>
      </c>
      <c r="E1134" s="272">
        <v>2311011106</v>
      </c>
      <c r="F1134" s="273" t="s">
        <v>2178</v>
      </c>
      <c r="G1134" s="274">
        <v>204129</v>
      </c>
      <c r="H1134" s="270" t="s">
        <v>2178</v>
      </c>
      <c r="I1134" s="275">
        <v>126554</v>
      </c>
      <c r="J1134" s="275">
        <v>38102</v>
      </c>
      <c r="K1134" s="275">
        <v>0</v>
      </c>
      <c r="L1134" s="275">
        <v>0</v>
      </c>
      <c r="M1134" s="275">
        <v>-261</v>
      </c>
      <c r="N1134" s="275">
        <v>-260</v>
      </c>
      <c r="O1134" s="276">
        <v>126293</v>
      </c>
      <c r="P1134" s="276">
        <v>37842</v>
      </c>
      <c r="S1134" s="366"/>
      <c r="T1134" s="278">
        <v>38102</v>
      </c>
      <c r="U1134" s="278">
        <v>0</v>
      </c>
      <c r="V1134" s="278">
        <v>-260</v>
      </c>
      <c r="X1134" s="279">
        <v>150100</v>
      </c>
      <c r="Y1134" s="279">
        <v>38102</v>
      </c>
      <c r="Z1134" s="279">
        <v>184300</v>
      </c>
      <c r="AA1134" s="279">
        <v>37251</v>
      </c>
      <c r="AB1134" s="279">
        <v>387200</v>
      </c>
      <c r="AC1134" s="279">
        <v>74406.329807481321</v>
      </c>
      <c r="AH1134" s="280">
        <v>0.84313124583610921</v>
      </c>
      <c r="AI1134" s="276">
        <v>126554</v>
      </c>
      <c r="AJ1134" s="281">
        <v>0.25384410393071288</v>
      </c>
    </row>
    <row r="1135" spans="2:36" s="277" customFormat="1">
      <c r="B1135" s="269">
        <v>2311011</v>
      </c>
      <c r="C1135" s="270" t="s">
        <v>2170</v>
      </c>
      <c r="D1135" s="271"/>
      <c r="E1135" s="272" t="s">
        <v>640</v>
      </c>
      <c r="F1135" s="273" t="s">
        <v>640</v>
      </c>
      <c r="G1135" s="274">
        <v>204191</v>
      </c>
      <c r="H1135" s="270" t="s">
        <v>2179</v>
      </c>
      <c r="I1135" s="275">
        <v>0</v>
      </c>
      <c r="J1135" s="275">
        <v>0</v>
      </c>
      <c r="K1135" s="275">
        <v>0</v>
      </c>
      <c r="L1135" s="275">
        <v>0</v>
      </c>
      <c r="M1135" s="275">
        <v>0</v>
      </c>
      <c r="N1135" s="275">
        <v>0</v>
      </c>
      <c r="O1135" s="276">
        <v>0</v>
      </c>
      <c r="P1135" s="276">
        <v>0</v>
      </c>
      <c r="S1135" s="366"/>
      <c r="T1135" s="278">
        <v>0</v>
      </c>
      <c r="U1135" s="278">
        <v>0</v>
      </c>
      <c r="V1135" s="278">
        <v>0</v>
      </c>
      <c r="X1135" s="279" t="s">
        <v>640</v>
      </c>
      <c r="Y1135" s="279" t="s">
        <v>640</v>
      </c>
      <c r="Z1135" s="279" t="s">
        <v>640</v>
      </c>
      <c r="AA1135" s="279" t="s">
        <v>640</v>
      </c>
      <c r="AB1135" s="279" t="s">
        <v>640</v>
      </c>
      <c r="AC1135" s="279" t="s">
        <v>640</v>
      </c>
      <c r="AH1135" s="280" t="s">
        <v>640</v>
      </c>
      <c r="AI1135" s="276">
        <v>0</v>
      </c>
      <c r="AJ1135" s="281" t="s">
        <v>640</v>
      </c>
    </row>
    <row r="1136" spans="2:36" s="277" customFormat="1">
      <c r="B1136" s="269">
        <v>2311011</v>
      </c>
      <c r="C1136" s="270" t="s">
        <v>2170</v>
      </c>
      <c r="D1136" s="271">
        <v>901</v>
      </c>
      <c r="E1136" s="272">
        <v>2311011901</v>
      </c>
      <c r="F1136" s="273" t="s">
        <v>981</v>
      </c>
      <c r="G1136" s="274"/>
      <c r="H1136" s="270"/>
      <c r="I1136" s="275">
        <v>0</v>
      </c>
      <c r="J1136" s="275">
        <v>0</v>
      </c>
      <c r="K1136" s="275">
        <v>0</v>
      </c>
      <c r="L1136" s="275">
        <v>0</v>
      </c>
      <c r="M1136" s="275">
        <v>0</v>
      </c>
      <c r="N1136" s="275">
        <v>0</v>
      </c>
      <c r="O1136" s="276">
        <v>0</v>
      </c>
      <c r="P1136" s="276">
        <v>0</v>
      </c>
      <c r="S1136" s="366"/>
      <c r="T1136" s="278">
        <v>-8279</v>
      </c>
      <c r="U1136" s="278">
        <v>0</v>
      </c>
      <c r="V1136" s="278">
        <v>0</v>
      </c>
      <c r="X1136" s="279">
        <v>4400</v>
      </c>
      <c r="Y1136" s="279">
        <v>-8279</v>
      </c>
      <c r="Z1136" s="279">
        <v>34900</v>
      </c>
      <c r="AA1136" s="279">
        <v>-2379</v>
      </c>
      <c r="AB1136" s="279">
        <v>-13200</v>
      </c>
      <c r="AC1136" s="279">
        <v>-4600.3913590647062</v>
      </c>
      <c r="AH1136" s="280">
        <v>0</v>
      </c>
      <c r="AI1136" s="276">
        <v>0</v>
      </c>
      <c r="AJ1136" s="281">
        <v>-1.8815909090909091</v>
      </c>
    </row>
    <row r="1137" spans="2:36" s="346" customFormat="1">
      <c r="B1137" s="336">
        <v>2312011</v>
      </c>
      <c r="C1137" s="337" t="s">
        <v>2180</v>
      </c>
      <c r="D1137" s="338">
        <v>101</v>
      </c>
      <c r="E1137" s="339">
        <v>2312011101</v>
      </c>
      <c r="F1137" s="340" t="s">
        <v>2181</v>
      </c>
      <c r="G1137" s="341">
        <v>201111</v>
      </c>
      <c r="H1137" s="337" t="s">
        <v>2181</v>
      </c>
      <c r="I1137" s="342">
        <v>2571522</v>
      </c>
      <c r="J1137" s="342">
        <v>8335</v>
      </c>
      <c r="K1137" s="342">
        <v>22501</v>
      </c>
      <c r="L1137" s="342">
        <v>73</v>
      </c>
      <c r="M1137" s="342">
        <v>56838</v>
      </c>
      <c r="N1137" s="342">
        <v>0</v>
      </c>
      <c r="O1137" s="343">
        <v>2650861</v>
      </c>
      <c r="P1137" s="343">
        <v>8408</v>
      </c>
      <c r="S1137" s="375">
        <v>1</v>
      </c>
      <c r="T1137" s="345">
        <v>11875.50245313939</v>
      </c>
      <c r="U1137" s="345">
        <v>104.00859976954715</v>
      </c>
      <c r="V1137" s="345">
        <v>0</v>
      </c>
      <c r="X1137" s="347">
        <v>3695900</v>
      </c>
      <c r="Y1137" s="347">
        <v>11979.511052908938</v>
      </c>
      <c r="Z1137" s="347">
        <v>2790600</v>
      </c>
      <c r="AA1137" s="347">
        <v>36240.638717875438</v>
      </c>
      <c r="AB1137" s="347">
        <v>4689300</v>
      </c>
      <c r="AC1137" s="347">
        <v>13400</v>
      </c>
      <c r="AH1137" s="348">
        <v>0.70186503963851832</v>
      </c>
      <c r="AI1137" s="343">
        <v>2594023</v>
      </c>
      <c r="AJ1137" s="349">
        <v>3.2412973979027942E-3</v>
      </c>
    </row>
    <row r="1138" spans="2:36" s="346" customFormat="1">
      <c r="B1138" s="336">
        <v>2312011</v>
      </c>
      <c r="C1138" s="337" t="s">
        <v>2180</v>
      </c>
      <c r="D1138" s="338">
        <v>102</v>
      </c>
      <c r="E1138" s="339">
        <v>2312011102</v>
      </c>
      <c r="F1138" s="340" t="s">
        <v>2182</v>
      </c>
      <c r="G1138" s="341">
        <v>201112</v>
      </c>
      <c r="H1138" s="337" t="s">
        <v>2182</v>
      </c>
      <c r="I1138" s="342">
        <v>78111</v>
      </c>
      <c r="J1138" s="342">
        <v>11334</v>
      </c>
      <c r="K1138" s="342">
        <v>1082</v>
      </c>
      <c r="L1138" s="342">
        <v>157</v>
      </c>
      <c r="M1138" s="342">
        <v>-169</v>
      </c>
      <c r="N1138" s="342">
        <v>0</v>
      </c>
      <c r="O1138" s="343">
        <v>79024</v>
      </c>
      <c r="P1138" s="343">
        <v>11491</v>
      </c>
      <c r="Q1138" s="344" t="s">
        <v>4207</v>
      </c>
      <c r="R1138" s="344"/>
      <c r="S1138" s="374">
        <v>2</v>
      </c>
      <c r="T1138" s="345">
        <v>15712.373737373739</v>
      </c>
      <c r="U1138" s="345">
        <v>157</v>
      </c>
      <c r="V1138" s="345">
        <v>0</v>
      </c>
      <c r="X1138" s="347">
        <v>81100</v>
      </c>
      <c r="Y1138" s="347">
        <v>15712.373737373739</v>
      </c>
      <c r="Z1138" s="347">
        <v>147500</v>
      </c>
      <c r="AA1138" s="347">
        <v>8930.1498710938577</v>
      </c>
      <c r="AB1138" s="347">
        <v>526600</v>
      </c>
      <c r="AC1138" s="347">
        <v>5200</v>
      </c>
      <c r="AH1138" s="348">
        <v>0.97648581997533912</v>
      </c>
      <c r="AI1138" s="343">
        <v>79193</v>
      </c>
      <c r="AJ1138" s="349">
        <v>0.19374073658907198</v>
      </c>
    </row>
    <row r="1139" spans="2:36" s="346" customFormat="1">
      <c r="B1139" s="336">
        <v>2312011</v>
      </c>
      <c r="C1139" s="337" t="s">
        <v>2180</v>
      </c>
      <c r="D1139" s="338">
        <v>103</v>
      </c>
      <c r="E1139" s="339">
        <v>2312011103</v>
      </c>
      <c r="F1139" s="340" t="s">
        <v>2183</v>
      </c>
      <c r="G1139" s="341">
        <v>201113</v>
      </c>
      <c r="H1139" s="337" t="s">
        <v>2183</v>
      </c>
      <c r="I1139" s="342">
        <v>6623</v>
      </c>
      <c r="J1139" s="342">
        <v>0</v>
      </c>
      <c r="K1139" s="342">
        <v>0</v>
      </c>
      <c r="L1139" s="342">
        <v>0</v>
      </c>
      <c r="M1139" s="342">
        <v>0</v>
      </c>
      <c r="N1139" s="342">
        <v>0</v>
      </c>
      <c r="O1139" s="343">
        <v>6623</v>
      </c>
      <c r="P1139" s="343">
        <v>0</v>
      </c>
      <c r="S1139" s="375"/>
      <c r="T1139" s="345">
        <v>0</v>
      </c>
      <c r="U1139" s="345">
        <v>0</v>
      </c>
      <c r="V1139" s="345">
        <v>0</v>
      </c>
      <c r="X1139" s="347">
        <v>14400</v>
      </c>
      <c r="Y1139" s="347">
        <v>0</v>
      </c>
      <c r="Z1139" s="347">
        <v>80300</v>
      </c>
      <c r="AA1139" s="347">
        <v>0</v>
      </c>
      <c r="AB1139" s="347">
        <v>66700</v>
      </c>
      <c r="AC1139" s="347">
        <v>0</v>
      </c>
      <c r="AH1139" s="348">
        <v>0.45993055555555556</v>
      </c>
      <c r="AI1139" s="343">
        <v>6623</v>
      </c>
      <c r="AJ1139" s="349">
        <v>0</v>
      </c>
    </row>
    <row r="1140" spans="2:36" s="346" customFormat="1">
      <c r="B1140" s="336">
        <v>2312011</v>
      </c>
      <c r="C1140" s="337" t="s">
        <v>2180</v>
      </c>
      <c r="D1140" s="338">
        <v>104</v>
      </c>
      <c r="E1140" s="339">
        <v>2312011104</v>
      </c>
      <c r="F1140" s="340" t="s">
        <v>2184</v>
      </c>
      <c r="G1140" s="341">
        <v>201114</v>
      </c>
      <c r="H1140" s="337" t="s">
        <v>2184</v>
      </c>
      <c r="I1140" s="342">
        <v>237416</v>
      </c>
      <c r="J1140" s="342">
        <v>3824</v>
      </c>
      <c r="K1140" s="342">
        <v>7950</v>
      </c>
      <c r="L1140" s="342">
        <v>128</v>
      </c>
      <c r="M1140" s="342">
        <v>2068</v>
      </c>
      <c r="N1140" s="342">
        <v>0</v>
      </c>
      <c r="O1140" s="343">
        <v>247434</v>
      </c>
      <c r="P1140" s="343">
        <v>3952</v>
      </c>
      <c r="S1140" s="375"/>
      <c r="T1140" s="345">
        <v>3824</v>
      </c>
      <c r="U1140" s="345">
        <v>128</v>
      </c>
      <c r="V1140" s="345">
        <v>0</v>
      </c>
      <c r="X1140" s="347">
        <v>262600</v>
      </c>
      <c r="Y1140" s="347">
        <v>3952</v>
      </c>
      <c r="Z1140" s="347">
        <v>160600</v>
      </c>
      <c r="AA1140" s="347">
        <v>100</v>
      </c>
      <c r="AB1140" s="347">
        <v>151900</v>
      </c>
      <c r="AC1140" s="347">
        <v>100</v>
      </c>
      <c r="AH1140" s="348">
        <v>0.93437166793602433</v>
      </c>
      <c r="AI1140" s="343">
        <v>245366</v>
      </c>
      <c r="AJ1140" s="349">
        <v>1.5049504950495049E-2</v>
      </c>
    </row>
    <row r="1141" spans="2:36" s="346" customFormat="1">
      <c r="B1141" s="336">
        <v>2312011</v>
      </c>
      <c r="C1141" s="337" t="s">
        <v>2180</v>
      </c>
      <c r="D1141" s="338">
        <v>105</v>
      </c>
      <c r="E1141" s="339">
        <v>2312011105</v>
      </c>
      <c r="F1141" s="340" t="s">
        <v>2185</v>
      </c>
      <c r="G1141" s="341">
        <v>201119</v>
      </c>
      <c r="H1141" s="337" t="s">
        <v>2185</v>
      </c>
      <c r="I1141" s="342">
        <v>108880</v>
      </c>
      <c r="J1141" s="342">
        <v>10202</v>
      </c>
      <c r="K1141" s="342">
        <v>1518</v>
      </c>
      <c r="L1141" s="342">
        <v>142</v>
      </c>
      <c r="M1141" s="342">
        <v>4</v>
      </c>
      <c r="N1141" s="342">
        <v>0</v>
      </c>
      <c r="O1141" s="343">
        <v>110402</v>
      </c>
      <c r="P1141" s="343">
        <v>10344</v>
      </c>
      <c r="S1141" s="375">
        <v>1</v>
      </c>
      <c r="T1141" s="345">
        <v>15053.767278392725</v>
      </c>
      <c r="U1141" s="345">
        <v>209.530969763945</v>
      </c>
      <c r="V1141" s="345">
        <v>0</v>
      </c>
      <c r="X1141" s="347">
        <v>162900</v>
      </c>
      <c r="Y1141" s="347">
        <v>15263.298248156669</v>
      </c>
      <c r="Z1141" s="347">
        <v>88000</v>
      </c>
      <c r="AA1141" s="347">
        <v>14998</v>
      </c>
      <c r="AB1141" s="347">
        <v>619000</v>
      </c>
      <c r="AC1141" s="347">
        <v>6300</v>
      </c>
      <c r="AH1141" s="348">
        <v>0.6777041129527317</v>
      </c>
      <c r="AI1141" s="343">
        <v>110398</v>
      </c>
      <c r="AJ1141" s="349">
        <v>9.3697349589666468E-2</v>
      </c>
    </row>
    <row r="1142" spans="2:36" s="346" customFormat="1">
      <c r="B1142" s="336">
        <v>2312011</v>
      </c>
      <c r="C1142" s="337" t="s">
        <v>2180</v>
      </c>
      <c r="D1142" s="338">
        <v>106</v>
      </c>
      <c r="E1142" s="339">
        <v>2312011106</v>
      </c>
      <c r="F1142" s="340" t="s">
        <v>2186</v>
      </c>
      <c r="G1142" s="341">
        <v>201121</v>
      </c>
      <c r="H1142" s="337" t="s">
        <v>2186</v>
      </c>
      <c r="I1142" s="342">
        <v>117674</v>
      </c>
      <c r="J1142" s="342">
        <v>0</v>
      </c>
      <c r="K1142" s="342">
        <v>2132</v>
      </c>
      <c r="L1142" s="342">
        <v>0</v>
      </c>
      <c r="M1142" s="342">
        <v>-403</v>
      </c>
      <c r="N1142" s="342">
        <v>0</v>
      </c>
      <c r="O1142" s="343">
        <v>119403</v>
      </c>
      <c r="P1142" s="343">
        <v>0</v>
      </c>
      <c r="S1142" s="375"/>
      <c r="T1142" s="345">
        <v>0</v>
      </c>
      <c r="U1142" s="345">
        <v>0</v>
      </c>
      <c r="V1142" s="345">
        <v>0</v>
      </c>
      <c r="X1142" s="347">
        <v>199200</v>
      </c>
      <c r="Y1142" s="347">
        <v>0</v>
      </c>
      <c r="Z1142" s="347">
        <v>241000</v>
      </c>
      <c r="AA1142" s="347">
        <v>0</v>
      </c>
      <c r="AB1142" s="347">
        <v>140800</v>
      </c>
      <c r="AC1142" s="347">
        <v>0</v>
      </c>
      <c r="AH1142" s="348">
        <v>0.60143574297188751</v>
      </c>
      <c r="AI1142" s="343">
        <v>119806</v>
      </c>
      <c r="AJ1142" s="349">
        <v>0</v>
      </c>
    </row>
    <row r="1143" spans="2:36" s="346" customFormat="1">
      <c r="B1143" s="336">
        <v>2312011</v>
      </c>
      <c r="C1143" s="337" t="s">
        <v>2180</v>
      </c>
      <c r="D1143" s="338">
        <v>107</v>
      </c>
      <c r="E1143" s="339">
        <v>2312011107</v>
      </c>
      <c r="F1143" s="340" t="s">
        <v>2187</v>
      </c>
      <c r="G1143" s="341">
        <v>201122</v>
      </c>
      <c r="H1143" s="337" t="s">
        <v>2187</v>
      </c>
      <c r="I1143" s="342">
        <v>272058</v>
      </c>
      <c r="J1143" s="342">
        <v>10522</v>
      </c>
      <c r="K1143" s="342">
        <v>6214</v>
      </c>
      <c r="L1143" s="342">
        <v>240</v>
      </c>
      <c r="M1143" s="342">
        <v>859</v>
      </c>
      <c r="N1143" s="342">
        <v>0</v>
      </c>
      <c r="O1143" s="343">
        <v>279131</v>
      </c>
      <c r="P1143" s="343">
        <v>10762</v>
      </c>
      <c r="S1143" s="375"/>
      <c r="T1143" s="345">
        <v>10522</v>
      </c>
      <c r="U1143" s="345">
        <v>240</v>
      </c>
      <c r="V1143" s="345">
        <v>0</v>
      </c>
      <c r="X1143" s="347">
        <v>280700</v>
      </c>
      <c r="Y1143" s="347">
        <v>10762</v>
      </c>
      <c r="Z1143" s="347">
        <v>359000</v>
      </c>
      <c r="AA1143" s="347">
        <v>10440</v>
      </c>
      <c r="AB1143" s="347">
        <v>370100</v>
      </c>
      <c r="AC1143" s="347">
        <v>14700</v>
      </c>
      <c r="AH1143" s="348">
        <v>0.99135019593872464</v>
      </c>
      <c r="AI1143" s="343">
        <v>278272</v>
      </c>
      <c r="AJ1143" s="349">
        <v>3.8339864624153903E-2</v>
      </c>
    </row>
    <row r="1144" spans="2:36" s="346" customFormat="1">
      <c r="B1144" s="336">
        <v>2312011</v>
      </c>
      <c r="C1144" s="337" t="s">
        <v>2180</v>
      </c>
      <c r="D1144" s="338">
        <v>108</v>
      </c>
      <c r="E1144" s="339">
        <v>2312011108</v>
      </c>
      <c r="F1144" s="340" t="s">
        <v>2188</v>
      </c>
      <c r="G1144" s="341">
        <v>201123</v>
      </c>
      <c r="H1144" s="337" t="s">
        <v>2188</v>
      </c>
      <c r="I1144" s="342">
        <v>146436</v>
      </c>
      <c r="J1144" s="342">
        <v>3667</v>
      </c>
      <c r="K1144" s="342">
        <v>-35410</v>
      </c>
      <c r="L1144" s="342">
        <v>-887</v>
      </c>
      <c r="M1144" s="342">
        <v>567</v>
      </c>
      <c r="N1144" s="342">
        <v>0</v>
      </c>
      <c r="O1144" s="343">
        <v>111593</v>
      </c>
      <c r="P1144" s="343">
        <v>2780</v>
      </c>
      <c r="S1144" s="375">
        <v>1</v>
      </c>
      <c r="T1144" s="345">
        <v>4964.1534415362166</v>
      </c>
      <c r="U1144" s="345">
        <v>-1200.7646857492839</v>
      </c>
      <c r="V1144" s="345">
        <v>0</v>
      </c>
      <c r="X1144" s="347">
        <v>150300</v>
      </c>
      <c r="Y1144" s="347">
        <v>3763.388755786933</v>
      </c>
      <c r="Z1144" s="347">
        <v>164500</v>
      </c>
      <c r="AA1144" s="347">
        <v>2702</v>
      </c>
      <c r="AB1144" s="347">
        <v>197200</v>
      </c>
      <c r="AC1144" s="347">
        <v>3100</v>
      </c>
      <c r="AH1144" s="348">
        <v>0.73869594145043249</v>
      </c>
      <c r="AI1144" s="343">
        <v>111026</v>
      </c>
      <c r="AJ1144" s="349">
        <v>2.5039180011889109E-2</v>
      </c>
    </row>
    <row r="1145" spans="2:36" s="346" customFormat="1">
      <c r="B1145" s="336">
        <v>2312011</v>
      </c>
      <c r="C1145" s="337" t="s">
        <v>2180</v>
      </c>
      <c r="D1145" s="338">
        <v>109</v>
      </c>
      <c r="E1145" s="339">
        <v>2312011109</v>
      </c>
      <c r="F1145" s="340" t="s">
        <v>2189</v>
      </c>
      <c r="G1145" s="341">
        <v>201129</v>
      </c>
      <c r="H1145" s="337" t="s">
        <v>2189</v>
      </c>
      <c r="I1145" s="342">
        <v>357995</v>
      </c>
      <c r="J1145" s="342">
        <v>9920</v>
      </c>
      <c r="K1145" s="342">
        <v>11310</v>
      </c>
      <c r="L1145" s="342">
        <v>313</v>
      </c>
      <c r="M1145" s="342">
        <v>-4888</v>
      </c>
      <c r="N1145" s="342">
        <v>0</v>
      </c>
      <c r="O1145" s="343">
        <v>364417</v>
      </c>
      <c r="P1145" s="343">
        <v>10233</v>
      </c>
      <c r="S1145" s="375">
        <v>1</v>
      </c>
      <c r="T1145" s="345">
        <v>5579.08503811213</v>
      </c>
      <c r="U1145" s="345">
        <v>176.03363073882022</v>
      </c>
      <c r="V1145" s="345">
        <v>0</v>
      </c>
      <c r="X1145" s="347">
        <v>207700</v>
      </c>
      <c r="Y1145" s="347">
        <v>5755.1186688509506</v>
      </c>
      <c r="Z1145" s="347">
        <v>259100</v>
      </c>
      <c r="AA1145" s="347">
        <v>7257</v>
      </c>
      <c r="AB1145" s="347">
        <v>351500</v>
      </c>
      <c r="AC1145" s="347">
        <v>36600</v>
      </c>
      <c r="AH1145" s="348">
        <v>1.7780693307655273</v>
      </c>
      <c r="AI1145" s="343">
        <v>369305</v>
      </c>
      <c r="AJ1145" s="349">
        <v>2.7708804375786954E-2</v>
      </c>
    </row>
    <row r="1146" spans="2:36" s="346" customFormat="1">
      <c r="B1146" s="336">
        <v>2312011</v>
      </c>
      <c r="C1146" s="337" t="s">
        <v>2180</v>
      </c>
      <c r="D1146" s="338"/>
      <c r="E1146" s="339" t="s">
        <v>640</v>
      </c>
      <c r="F1146" s="340" t="s">
        <v>640</v>
      </c>
      <c r="G1146" s="341">
        <v>201191</v>
      </c>
      <c r="H1146" s="337" t="s">
        <v>2190</v>
      </c>
      <c r="I1146" s="342">
        <v>0</v>
      </c>
      <c r="J1146" s="342">
        <v>0</v>
      </c>
      <c r="K1146" s="342">
        <v>0</v>
      </c>
      <c r="L1146" s="342">
        <v>0</v>
      </c>
      <c r="M1146" s="342">
        <v>0</v>
      </c>
      <c r="N1146" s="342">
        <v>0</v>
      </c>
      <c r="O1146" s="343">
        <v>0</v>
      </c>
      <c r="P1146" s="343">
        <v>0</v>
      </c>
      <c r="S1146" s="375"/>
      <c r="T1146" s="345">
        <v>0</v>
      </c>
      <c r="U1146" s="345">
        <v>0</v>
      </c>
      <c r="V1146" s="345">
        <v>0</v>
      </c>
      <c r="X1146" s="347" t="s">
        <v>640</v>
      </c>
      <c r="Y1146" s="347" t="s">
        <v>640</v>
      </c>
      <c r="Z1146" s="347" t="s">
        <v>640</v>
      </c>
      <c r="AA1146" s="347" t="s">
        <v>640</v>
      </c>
      <c r="AB1146" s="347" t="s">
        <v>640</v>
      </c>
      <c r="AC1146" s="347" t="s">
        <v>640</v>
      </c>
      <c r="AH1146" s="348" t="s">
        <v>640</v>
      </c>
      <c r="AI1146" s="343">
        <v>0</v>
      </c>
      <c r="AJ1146" s="349" t="s">
        <v>640</v>
      </c>
    </row>
    <row r="1147" spans="2:36" s="346" customFormat="1">
      <c r="B1147" s="336">
        <v>2312011</v>
      </c>
      <c r="C1147" s="337" t="s">
        <v>2180</v>
      </c>
      <c r="D1147" s="338"/>
      <c r="E1147" s="339" t="s">
        <v>640</v>
      </c>
      <c r="F1147" s="340" t="s">
        <v>640</v>
      </c>
      <c r="G1147" s="341">
        <v>201192</v>
      </c>
      <c r="H1147" s="337" t="s">
        <v>2191</v>
      </c>
      <c r="I1147" s="342">
        <v>0</v>
      </c>
      <c r="J1147" s="342">
        <v>0</v>
      </c>
      <c r="K1147" s="342">
        <v>0</v>
      </c>
      <c r="L1147" s="342">
        <v>0</v>
      </c>
      <c r="M1147" s="342">
        <v>0</v>
      </c>
      <c r="N1147" s="342">
        <v>0</v>
      </c>
      <c r="O1147" s="343">
        <v>0</v>
      </c>
      <c r="P1147" s="343">
        <v>0</v>
      </c>
      <c r="S1147" s="375"/>
      <c r="T1147" s="345">
        <v>0</v>
      </c>
      <c r="U1147" s="345">
        <v>0</v>
      </c>
      <c r="V1147" s="345">
        <v>0</v>
      </c>
      <c r="X1147" s="347" t="s">
        <v>640</v>
      </c>
      <c r="Y1147" s="347" t="s">
        <v>640</v>
      </c>
      <c r="Z1147" s="347" t="s">
        <v>640</v>
      </c>
      <c r="AA1147" s="347" t="s">
        <v>640</v>
      </c>
      <c r="AB1147" s="347" t="s">
        <v>640</v>
      </c>
      <c r="AC1147" s="347" t="s">
        <v>640</v>
      </c>
      <c r="AH1147" s="348" t="s">
        <v>640</v>
      </c>
      <c r="AI1147" s="343">
        <v>0</v>
      </c>
      <c r="AJ1147" s="349" t="s">
        <v>640</v>
      </c>
    </row>
    <row r="1148" spans="2:36" s="346" customFormat="1" ht="24">
      <c r="B1148" s="336">
        <v>2312011</v>
      </c>
      <c r="C1148" s="337" t="s">
        <v>2180</v>
      </c>
      <c r="D1148" s="338">
        <v>110</v>
      </c>
      <c r="E1148" s="339">
        <v>2312011110</v>
      </c>
      <c r="F1148" s="340" t="s">
        <v>2192</v>
      </c>
      <c r="G1148" s="341">
        <v>208111</v>
      </c>
      <c r="H1148" s="337" t="s">
        <v>2192</v>
      </c>
      <c r="I1148" s="342">
        <v>11971</v>
      </c>
      <c r="J1148" s="342">
        <v>0</v>
      </c>
      <c r="K1148" s="342">
        <v>0</v>
      </c>
      <c r="L1148" s="342">
        <v>0</v>
      </c>
      <c r="M1148" s="342">
        <v>-2333</v>
      </c>
      <c r="N1148" s="342">
        <v>0</v>
      </c>
      <c r="O1148" s="343">
        <v>9638</v>
      </c>
      <c r="P1148" s="343">
        <v>0</v>
      </c>
      <c r="S1148" s="375"/>
      <c r="T1148" s="345">
        <v>0</v>
      </c>
      <c r="U1148" s="345">
        <v>0</v>
      </c>
      <c r="V1148" s="345">
        <v>0</v>
      </c>
      <c r="X1148" s="347">
        <v>2000</v>
      </c>
      <c r="Y1148" s="347">
        <v>0</v>
      </c>
      <c r="Z1148" s="347">
        <v>0</v>
      </c>
      <c r="AA1148" s="347">
        <v>0</v>
      </c>
      <c r="AB1148" s="347">
        <v>0</v>
      </c>
      <c r="AC1148" s="347">
        <v>0</v>
      </c>
      <c r="AH1148" s="348">
        <v>5.9855</v>
      </c>
      <c r="AI1148" s="343">
        <v>11971</v>
      </c>
      <c r="AJ1148" s="349">
        <v>0</v>
      </c>
    </row>
    <row r="1149" spans="2:36" s="346" customFormat="1">
      <c r="B1149" s="336">
        <v>2312011</v>
      </c>
      <c r="C1149" s="337" t="s">
        <v>2180</v>
      </c>
      <c r="D1149" s="338"/>
      <c r="E1149" s="339" t="s">
        <v>640</v>
      </c>
      <c r="F1149" s="340" t="s">
        <v>640</v>
      </c>
      <c r="G1149" s="341">
        <v>208191</v>
      </c>
      <c r="H1149" s="337" t="s">
        <v>2193</v>
      </c>
      <c r="I1149" s="342">
        <v>0</v>
      </c>
      <c r="J1149" s="342">
        <v>0</v>
      </c>
      <c r="K1149" s="342">
        <v>0</v>
      </c>
      <c r="L1149" s="342">
        <v>0</v>
      </c>
      <c r="M1149" s="342">
        <v>0</v>
      </c>
      <c r="N1149" s="342">
        <v>0</v>
      </c>
      <c r="O1149" s="343">
        <v>0</v>
      </c>
      <c r="P1149" s="343">
        <v>0</v>
      </c>
      <c r="S1149" s="375"/>
      <c r="T1149" s="345">
        <v>0</v>
      </c>
      <c r="U1149" s="345">
        <v>0</v>
      </c>
      <c r="V1149" s="345">
        <v>0</v>
      </c>
      <c r="X1149" s="347" t="s">
        <v>640</v>
      </c>
      <c r="Y1149" s="347" t="s">
        <v>640</v>
      </c>
      <c r="Z1149" s="347" t="s">
        <v>640</v>
      </c>
      <c r="AA1149" s="347" t="s">
        <v>640</v>
      </c>
      <c r="AB1149" s="347" t="s">
        <v>640</v>
      </c>
      <c r="AC1149" s="347" t="s">
        <v>640</v>
      </c>
      <c r="AH1149" s="348" t="s">
        <v>640</v>
      </c>
      <c r="AI1149" s="343">
        <v>0</v>
      </c>
      <c r="AJ1149" s="349" t="s">
        <v>640</v>
      </c>
    </row>
    <row r="1150" spans="2:36" s="346" customFormat="1">
      <c r="B1150" s="336">
        <v>2312011</v>
      </c>
      <c r="C1150" s="337" t="s">
        <v>2180</v>
      </c>
      <c r="D1150" s="338">
        <v>901</v>
      </c>
      <c r="E1150" s="339">
        <v>2312011901</v>
      </c>
      <c r="F1150" s="340" t="s">
        <v>981</v>
      </c>
      <c r="G1150" s="341"/>
      <c r="H1150" s="337"/>
      <c r="I1150" s="342">
        <v>0</v>
      </c>
      <c r="J1150" s="342">
        <v>0</v>
      </c>
      <c r="K1150" s="342">
        <v>0</v>
      </c>
      <c r="L1150" s="342">
        <v>0</v>
      </c>
      <c r="M1150" s="342">
        <v>0</v>
      </c>
      <c r="N1150" s="342">
        <v>0</v>
      </c>
      <c r="O1150" s="343">
        <v>0</v>
      </c>
      <c r="P1150" s="343">
        <v>0</v>
      </c>
      <c r="S1150" s="375"/>
      <c r="T1150" s="345">
        <v>0</v>
      </c>
      <c r="U1150" s="345">
        <v>0</v>
      </c>
      <c r="V1150" s="345">
        <v>0</v>
      </c>
      <c r="X1150" s="347">
        <v>52500</v>
      </c>
      <c r="Y1150" s="347">
        <v>0</v>
      </c>
      <c r="Z1150" s="347">
        <v>16800</v>
      </c>
      <c r="AA1150" s="347">
        <v>-1222.1495342007593</v>
      </c>
      <c r="AB1150" s="347">
        <v>-5300</v>
      </c>
      <c r="AC1150" s="347">
        <v>0</v>
      </c>
      <c r="AH1150" s="348">
        <v>0</v>
      </c>
      <c r="AI1150" s="343">
        <v>0</v>
      </c>
      <c r="AJ1150" s="349">
        <v>0</v>
      </c>
    </row>
    <row r="1151" spans="2:36" s="277" customFormat="1" ht="24">
      <c r="B1151" s="269">
        <v>2312012</v>
      </c>
      <c r="C1151" s="270" t="s">
        <v>2194</v>
      </c>
      <c r="D1151" s="271">
        <v>101</v>
      </c>
      <c r="E1151" s="272">
        <v>2312012101</v>
      </c>
      <c r="F1151" s="273" t="s">
        <v>2195</v>
      </c>
      <c r="G1151" s="274">
        <v>202111</v>
      </c>
      <c r="H1151" s="270" t="s">
        <v>2195</v>
      </c>
      <c r="I1151" s="275">
        <v>2800841</v>
      </c>
      <c r="J1151" s="275">
        <v>258</v>
      </c>
      <c r="K1151" s="275">
        <v>-7395</v>
      </c>
      <c r="L1151" s="275">
        <v>-1</v>
      </c>
      <c r="M1151" s="275">
        <v>1242</v>
      </c>
      <c r="N1151" s="275">
        <v>0</v>
      </c>
      <c r="O1151" s="276">
        <v>2794688</v>
      </c>
      <c r="P1151" s="276">
        <v>257</v>
      </c>
      <c r="S1151" s="366"/>
      <c r="T1151" s="278">
        <v>258</v>
      </c>
      <c r="U1151" s="278">
        <v>-1</v>
      </c>
      <c r="V1151" s="278">
        <v>0</v>
      </c>
      <c r="X1151" s="279">
        <v>2816000</v>
      </c>
      <c r="Y1151" s="279">
        <v>257</v>
      </c>
      <c r="Z1151" s="279">
        <v>2840900</v>
      </c>
      <c r="AA1151" s="279">
        <v>2517</v>
      </c>
      <c r="AB1151" s="279">
        <v>2686200</v>
      </c>
      <c r="AC1151" s="279">
        <v>7700</v>
      </c>
      <c r="AH1151" s="280">
        <v>0.99199076704545452</v>
      </c>
      <c r="AI1151" s="276">
        <v>2793446</v>
      </c>
      <c r="AJ1151" s="281">
        <v>9.1264204545454548E-5</v>
      </c>
    </row>
    <row r="1152" spans="2:36" s="277" customFormat="1" ht="24">
      <c r="B1152" s="269">
        <v>2312012</v>
      </c>
      <c r="C1152" s="270" t="s">
        <v>2194</v>
      </c>
      <c r="D1152" s="271"/>
      <c r="E1152" s="272" t="s">
        <v>640</v>
      </c>
      <c r="F1152" s="273" t="s">
        <v>640</v>
      </c>
      <c r="G1152" s="274">
        <v>202191</v>
      </c>
      <c r="H1152" s="270" t="s">
        <v>2196</v>
      </c>
      <c r="I1152" s="275">
        <v>0</v>
      </c>
      <c r="J1152" s="275">
        <v>0</v>
      </c>
      <c r="K1152" s="275">
        <v>0</v>
      </c>
      <c r="L1152" s="275">
        <v>0</v>
      </c>
      <c r="M1152" s="275">
        <v>0</v>
      </c>
      <c r="N1152" s="275">
        <v>0</v>
      </c>
      <c r="O1152" s="276">
        <v>0</v>
      </c>
      <c r="P1152" s="276">
        <v>0</v>
      </c>
      <c r="S1152" s="366"/>
      <c r="T1152" s="278">
        <v>0</v>
      </c>
      <c r="U1152" s="278">
        <v>0</v>
      </c>
      <c r="V1152" s="278">
        <v>0</v>
      </c>
      <c r="X1152" s="279" t="s">
        <v>640</v>
      </c>
      <c r="Y1152" s="279" t="s">
        <v>640</v>
      </c>
      <c r="Z1152" s="279" t="s">
        <v>640</v>
      </c>
      <c r="AA1152" s="279" t="s">
        <v>640</v>
      </c>
      <c r="AB1152" s="279" t="s">
        <v>640</v>
      </c>
      <c r="AC1152" s="279" t="s">
        <v>640</v>
      </c>
      <c r="AH1152" s="280" t="s">
        <v>640</v>
      </c>
      <c r="AI1152" s="276">
        <v>0</v>
      </c>
      <c r="AJ1152" s="281" t="s">
        <v>640</v>
      </c>
    </row>
    <row r="1153" spans="2:36" s="277" customFormat="1" ht="24">
      <c r="B1153" s="269">
        <v>2312012</v>
      </c>
      <c r="C1153" s="270" t="s">
        <v>2194</v>
      </c>
      <c r="D1153" s="271">
        <v>201</v>
      </c>
      <c r="E1153" s="272">
        <v>2312012201</v>
      </c>
      <c r="F1153" s="273" t="s">
        <v>2197</v>
      </c>
      <c r="G1153" s="274">
        <v>205111</v>
      </c>
      <c r="H1153" s="270" t="s">
        <v>2197</v>
      </c>
      <c r="I1153" s="275">
        <v>299103</v>
      </c>
      <c r="J1153" s="275">
        <v>22677</v>
      </c>
      <c r="K1153" s="275">
        <v>-44043</v>
      </c>
      <c r="L1153" s="275">
        <v>-3339</v>
      </c>
      <c r="M1153" s="275">
        <v>809</v>
      </c>
      <c r="N1153" s="275">
        <v>0</v>
      </c>
      <c r="O1153" s="276">
        <v>255869</v>
      </c>
      <c r="P1153" s="276">
        <v>19338</v>
      </c>
      <c r="S1153" s="366"/>
      <c r="T1153" s="278">
        <v>22677</v>
      </c>
      <c r="U1153" s="278">
        <v>-3339</v>
      </c>
      <c r="V1153" s="278">
        <v>0</v>
      </c>
      <c r="X1153" s="279">
        <v>302700</v>
      </c>
      <c r="Y1153" s="279">
        <v>19338</v>
      </c>
      <c r="Z1153" s="279">
        <v>186900</v>
      </c>
      <c r="AA1153" s="279">
        <v>0</v>
      </c>
      <c r="AB1153" s="279">
        <v>221500</v>
      </c>
      <c r="AC1153" s="279">
        <v>0</v>
      </c>
      <c r="AH1153" s="280">
        <v>0.84261645193260659</v>
      </c>
      <c r="AI1153" s="276">
        <v>255060</v>
      </c>
      <c r="AJ1153" s="281">
        <v>6.3885034687809719E-2</v>
      </c>
    </row>
    <row r="1154" spans="2:36" s="277" customFormat="1" ht="24">
      <c r="B1154" s="269">
        <v>2312012</v>
      </c>
      <c r="C1154" s="270" t="s">
        <v>2194</v>
      </c>
      <c r="D1154" s="271">
        <v>202</v>
      </c>
      <c r="E1154" s="272">
        <v>2312012202</v>
      </c>
      <c r="F1154" s="273" t="s">
        <v>2198</v>
      </c>
      <c r="G1154" s="274">
        <v>205112</v>
      </c>
      <c r="H1154" s="270" t="s">
        <v>2198</v>
      </c>
      <c r="I1154" s="275">
        <v>142364</v>
      </c>
      <c r="J1154" s="275">
        <v>0</v>
      </c>
      <c r="K1154" s="275">
        <v>-81380</v>
      </c>
      <c r="L1154" s="275">
        <v>0</v>
      </c>
      <c r="M1154" s="275">
        <v>-1909</v>
      </c>
      <c r="N1154" s="275">
        <v>0</v>
      </c>
      <c r="O1154" s="276">
        <v>59075</v>
      </c>
      <c r="P1154" s="276">
        <v>0</v>
      </c>
      <c r="S1154" s="366"/>
      <c r="T1154" s="278">
        <v>0</v>
      </c>
      <c r="U1154" s="278">
        <v>0</v>
      </c>
      <c r="V1154" s="278">
        <v>0</v>
      </c>
      <c r="X1154" s="279">
        <v>148800</v>
      </c>
      <c r="Y1154" s="279">
        <v>0</v>
      </c>
      <c r="Z1154" s="279">
        <v>228100</v>
      </c>
      <c r="AA1154" s="279">
        <v>0</v>
      </c>
      <c r="AB1154" s="279">
        <v>191200</v>
      </c>
      <c r="AC1154" s="279">
        <v>0</v>
      </c>
      <c r="AH1154" s="280">
        <v>0.40983870967741937</v>
      </c>
      <c r="AI1154" s="276">
        <v>60984</v>
      </c>
      <c r="AJ1154" s="281">
        <v>0</v>
      </c>
    </row>
    <row r="1155" spans="2:36" s="277" customFormat="1" ht="24">
      <c r="B1155" s="269">
        <v>2312012</v>
      </c>
      <c r="C1155" s="270" t="s">
        <v>2194</v>
      </c>
      <c r="D1155" s="271">
        <v>203</v>
      </c>
      <c r="E1155" s="272">
        <v>2312012203</v>
      </c>
      <c r="F1155" s="273" t="s">
        <v>2199</v>
      </c>
      <c r="G1155" s="274">
        <v>205113</v>
      </c>
      <c r="H1155" s="270" t="s">
        <v>2199</v>
      </c>
      <c r="I1155" s="275">
        <v>411558</v>
      </c>
      <c r="J1155" s="275">
        <v>0</v>
      </c>
      <c r="K1155" s="275">
        <v>-11127</v>
      </c>
      <c r="L1155" s="275">
        <v>0</v>
      </c>
      <c r="M1155" s="275">
        <v>1090</v>
      </c>
      <c r="N1155" s="275">
        <v>0</v>
      </c>
      <c r="O1155" s="276">
        <v>401521</v>
      </c>
      <c r="P1155" s="276">
        <v>0</v>
      </c>
      <c r="S1155" s="366"/>
      <c r="T1155" s="278">
        <v>0</v>
      </c>
      <c r="U1155" s="278">
        <v>0</v>
      </c>
      <c r="V1155" s="278">
        <v>0</v>
      </c>
      <c r="X1155" s="279">
        <v>413300</v>
      </c>
      <c r="Y1155" s="279">
        <v>0</v>
      </c>
      <c r="Z1155" s="279">
        <v>351700</v>
      </c>
      <c r="AA1155" s="279">
        <v>0</v>
      </c>
      <c r="AB1155" s="279">
        <v>556900</v>
      </c>
      <c r="AC1155" s="279">
        <v>0</v>
      </c>
      <c r="AH1155" s="280">
        <v>0.96886281151705778</v>
      </c>
      <c r="AI1155" s="276">
        <v>400431</v>
      </c>
      <c r="AJ1155" s="281">
        <v>0</v>
      </c>
    </row>
    <row r="1156" spans="2:36" s="277" customFormat="1" ht="24">
      <c r="B1156" s="269">
        <v>2312012</v>
      </c>
      <c r="C1156" s="270" t="s">
        <v>2194</v>
      </c>
      <c r="D1156" s="271"/>
      <c r="E1156" s="272" t="s">
        <v>640</v>
      </c>
      <c r="F1156" s="273" t="s">
        <v>640</v>
      </c>
      <c r="G1156" s="274">
        <v>205191</v>
      </c>
      <c r="H1156" s="270" t="s">
        <v>2200</v>
      </c>
      <c r="I1156" s="275">
        <v>0</v>
      </c>
      <c r="J1156" s="275">
        <v>0</v>
      </c>
      <c r="K1156" s="275">
        <v>0</v>
      </c>
      <c r="L1156" s="275">
        <v>0</v>
      </c>
      <c r="M1156" s="275">
        <v>0</v>
      </c>
      <c r="N1156" s="275">
        <v>0</v>
      </c>
      <c r="O1156" s="276">
        <v>0</v>
      </c>
      <c r="P1156" s="276">
        <v>0</v>
      </c>
      <c r="S1156" s="366"/>
      <c r="T1156" s="278">
        <v>0</v>
      </c>
      <c r="U1156" s="278">
        <v>0</v>
      </c>
      <c r="V1156" s="278">
        <v>0</v>
      </c>
      <c r="X1156" s="279" t="s">
        <v>640</v>
      </c>
      <c r="Y1156" s="279" t="s">
        <v>640</v>
      </c>
      <c r="Z1156" s="279" t="s">
        <v>640</v>
      </c>
      <c r="AA1156" s="279" t="s">
        <v>640</v>
      </c>
      <c r="AB1156" s="279" t="s">
        <v>640</v>
      </c>
      <c r="AC1156" s="279" t="s">
        <v>640</v>
      </c>
      <c r="AH1156" s="280" t="s">
        <v>640</v>
      </c>
      <c r="AI1156" s="276">
        <v>0</v>
      </c>
      <c r="AJ1156" s="281" t="s">
        <v>640</v>
      </c>
    </row>
    <row r="1157" spans="2:36" s="277" customFormat="1" ht="24">
      <c r="B1157" s="269">
        <v>2312012</v>
      </c>
      <c r="C1157" s="270" t="s">
        <v>2194</v>
      </c>
      <c r="D1157" s="271">
        <v>301</v>
      </c>
      <c r="E1157" s="272">
        <v>2312012301</v>
      </c>
      <c r="F1157" s="273" t="s">
        <v>2201</v>
      </c>
      <c r="G1157" s="274">
        <v>206111</v>
      </c>
      <c r="H1157" s="270" t="s">
        <v>2201</v>
      </c>
      <c r="I1157" s="275">
        <v>118479</v>
      </c>
      <c r="J1157" s="275">
        <v>0</v>
      </c>
      <c r="K1157" s="275">
        <v>4409</v>
      </c>
      <c r="L1157" s="275">
        <v>0</v>
      </c>
      <c r="M1157" s="275">
        <v>17</v>
      </c>
      <c r="N1157" s="275">
        <v>0</v>
      </c>
      <c r="O1157" s="276">
        <v>122905</v>
      </c>
      <c r="P1157" s="276">
        <v>0</v>
      </c>
      <c r="S1157" s="366"/>
      <c r="T1157" s="278">
        <v>0</v>
      </c>
      <c r="U1157" s="278">
        <v>0</v>
      </c>
      <c r="V1157" s="278">
        <v>0</v>
      </c>
      <c r="X1157" s="279">
        <v>128300</v>
      </c>
      <c r="Y1157" s="279">
        <v>0</v>
      </c>
      <c r="Z1157" s="279">
        <v>105600</v>
      </c>
      <c r="AA1157" s="279">
        <v>240</v>
      </c>
      <c r="AB1157" s="279">
        <v>117300</v>
      </c>
      <c r="AC1157" s="279">
        <v>9500</v>
      </c>
      <c r="AH1157" s="280">
        <v>0.9578176149649259</v>
      </c>
      <c r="AI1157" s="276">
        <v>122888</v>
      </c>
      <c r="AJ1157" s="281">
        <v>0</v>
      </c>
    </row>
    <row r="1158" spans="2:36" s="277" customFormat="1" ht="24">
      <c r="B1158" s="269">
        <v>2312012</v>
      </c>
      <c r="C1158" s="270" t="s">
        <v>2194</v>
      </c>
      <c r="D1158" s="271">
        <v>302</v>
      </c>
      <c r="E1158" s="272">
        <v>2312012302</v>
      </c>
      <c r="F1158" s="273" t="s">
        <v>2202</v>
      </c>
      <c r="G1158" s="274">
        <v>206112</v>
      </c>
      <c r="H1158" s="270" t="s">
        <v>2202</v>
      </c>
      <c r="I1158" s="275">
        <v>2444317</v>
      </c>
      <c r="J1158" s="275">
        <v>78128</v>
      </c>
      <c r="K1158" s="275">
        <v>-36948</v>
      </c>
      <c r="L1158" s="275">
        <v>2176</v>
      </c>
      <c r="M1158" s="275">
        <v>7041</v>
      </c>
      <c r="N1158" s="275">
        <v>2393</v>
      </c>
      <c r="O1158" s="276">
        <v>2414410</v>
      </c>
      <c r="P1158" s="276">
        <v>82697</v>
      </c>
      <c r="S1158" s="366"/>
      <c r="T1158" s="278">
        <v>78128</v>
      </c>
      <c r="U1158" s="278">
        <v>2176</v>
      </c>
      <c r="V1158" s="278">
        <v>2393</v>
      </c>
      <c r="X1158" s="279">
        <v>2551400</v>
      </c>
      <c r="Y1158" s="279">
        <v>80304</v>
      </c>
      <c r="Z1158" s="279">
        <v>1681800</v>
      </c>
      <c r="AA1158" s="279">
        <v>9706</v>
      </c>
      <c r="AB1158" s="279">
        <v>1956500</v>
      </c>
      <c r="AC1158" s="279">
        <v>23900</v>
      </c>
      <c r="AH1158" s="280">
        <v>0.94354824802069448</v>
      </c>
      <c r="AI1158" s="276">
        <v>2407369</v>
      </c>
      <c r="AJ1158" s="281">
        <v>3.1474484596692012E-2</v>
      </c>
    </row>
    <row r="1159" spans="2:36" s="277" customFormat="1" ht="24">
      <c r="B1159" s="269">
        <v>2312012</v>
      </c>
      <c r="C1159" s="270" t="s">
        <v>2194</v>
      </c>
      <c r="D1159" s="271">
        <v>303</v>
      </c>
      <c r="E1159" s="272">
        <v>2312012303</v>
      </c>
      <c r="F1159" s="273" t="s">
        <v>2203</v>
      </c>
      <c r="G1159" s="274">
        <v>206113</v>
      </c>
      <c r="H1159" s="270" t="s">
        <v>2203</v>
      </c>
      <c r="I1159" s="275">
        <v>72691</v>
      </c>
      <c r="J1159" s="275">
        <v>11746</v>
      </c>
      <c r="K1159" s="275">
        <v>-6</v>
      </c>
      <c r="L1159" s="275">
        <v>0</v>
      </c>
      <c r="M1159" s="275">
        <v>62</v>
      </c>
      <c r="N1159" s="275">
        <v>0</v>
      </c>
      <c r="O1159" s="276">
        <v>72747</v>
      </c>
      <c r="P1159" s="276">
        <v>11746</v>
      </c>
      <c r="S1159" s="366"/>
      <c r="T1159" s="278">
        <v>11746</v>
      </c>
      <c r="U1159" s="278">
        <v>0</v>
      </c>
      <c r="V1159" s="278">
        <v>0</v>
      </c>
      <c r="X1159" s="279">
        <v>79200</v>
      </c>
      <c r="Y1159" s="279">
        <v>11746</v>
      </c>
      <c r="Z1159" s="279">
        <v>72800</v>
      </c>
      <c r="AA1159" s="279">
        <v>7091.3610062893085</v>
      </c>
      <c r="AB1159" s="279">
        <v>74700</v>
      </c>
      <c r="AC1159" s="279">
        <v>14800</v>
      </c>
      <c r="AH1159" s="280">
        <v>0.91773989898989894</v>
      </c>
      <c r="AI1159" s="276">
        <v>72685</v>
      </c>
      <c r="AJ1159" s="281">
        <v>0.14830808080808081</v>
      </c>
    </row>
    <row r="1160" spans="2:36" s="277" customFormat="1" ht="24">
      <c r="B1160" s="269">
        <v>2312012</v>
      </c>
      <c r="C1160" s="270" t="s">
        <v>2194</v>
      </c>
      <c r="D1160" s="271">
        <v>304</v>
      </c>
      <c r="E1160" s="272">
        <v>2312012304</v>
      </c>
      <c r="F1160" s="273" t="s">
        <v>2204</v>
      </c>
      <c r="G1160" s="274">
        <v>206119</v>
      </c>
      <c r="H1160" s="270" t="s">
        <v>2204</v>
      </c>
      <c r="I1160" s="275">
        <v>350980</v>
      </c>
      <c r="J1160" s="275">
        <v>1836</v>
      </c>
      <c r="K1160" s="275">
        <v>10131</v>
      </c>
      <c r="L1160" s="275">
        <v>53</v>
      </c>
      <c r="M1160" s="275">
        <v>-1698</v>
      </c>
      <c r="N1160" s="275">
        <v>0</v>
      </c>
      <c r="O1160" s="276">
        <v>359413</v>
      </c>
      <c r="P1160" s="276">
        <v>1889</v>
      </c>
      <c r="S1160" s="366"/>
      <c r="T1160" s="278">
        <v>1836</v>
      </c>
      <c r="U1160" s="278">
        <v>53</v>
      </c>
      <c r="V1160" s="278">
        <v>0</v>
      </c>
      <c r="X1160" s="279">
        <v>411800</v>
      </c>
      <c r="Y1160" s="279">
        <v>1889</v>
      </c>
      <c r="Z1160" s="279">
        <v>311900</v>
      </c>
      <c r="AA1160" s="279">
        <v>35554</v>
      </c>
      <c r="AB1160" s="279">
        <v>501800</v>
      </c>
      <c r="AC1160" s="279">
        <v>7400</v>
      </c>
      <c r="AH1160" s="280">
        <v>0.87690869354055367</v>
      </c>
      <c r="AI1160" s="276">
        <v>361111</v>
      </c>
      <c r="AJ1160" s="281">
        <v>4.5871782418649828E-3</v>
      </c>
    </row>
    <row r="1161" spans="2:36" s="277" customFormat="1" ht="24">
      <c r="B1161" s="269">
        <v>2312012</v>
      </c>
      <c r="C1161" s="270" t="s">
        <v>2194</v>
      </c>
      <c r="D1161" s="271">
        <v>401</v>
      </c>
      <c r="E1161" s="272">
        <v>2312012401</v>
      </c>
      <c r="F1161" s="273" t="s">
        <v>2205</v>
      </c>
      <c r="G1161" s="274">
        <v>206121</v>
      </c>
      <c r="H1161" s="270" t="s">
        <v>2205</v>
      </c>
      <c r="I1161" s="275">
        <v>479718</v>
      </c>
      <c r="J1161" s="275">
        <v>0</v>
      </c>
      <c r="K1161" s="275">
        <v>-3662</v>
      </c>
      <c r="L1161" s="275">
        <v>0</v>
      </c>
      <c r="M1161" s="275">
        <v>889</v>
      </c>
      <c r="N1161" s="275">
        <v>0</v>
      </c>
      <c r="O1161" s="276">
        <v>476945</v>
      </c>
      <c r="P1161" s="276">
        <v>0</v>
      </c>
      <c r="S1161" s="366"/>
      <c r="T1161" s="278">
        <v>0</v>
      </c>
      <c r="U1161" s="278">
        <v>0</v>
      </c>
      <c r="V1161" s="278">
        <v>0</v>
      </c>
      <c r="X1161" s="279">
        <v>498200</v>
      </c>
      <c r="Y1161" s="279">
        <v>0</v>
      </c>
      <c r="Z1161" s="279">
        <v>423900</v>
      </c>
      <c r="AA1161" s="279">
        <v>0</v>
      </c>
      <c r="AB1161" s="279">
        <v>447000</v>
      </c>
      <c r="AC1161" s="279">
        <v>0</v>
      </c>
      <c r="AH1161" s="280">
        <v>0.95555198715375356</v>
      </c>
      <c r="AI1161" s="276">
        <v>476056</v>
      </c>
      <c r="AJ1161" s="281">
        <v>0</v>
      </c>
    </row>
    <row r="1162" spans="2:36" s="277" customFormat="1" ht="24">
      <c r="B1162" s="269">
        <v>2312012</v>
      </c>
      <c r="C1162" s="270" t="s">
        <v>2194</v>
      </c>
      <c r="D1162" s="271">
        <v>402</v>
      </c>
      <c r="E1162" s="272">
        <v>2312012402</v>
      </c>
      <c r="F1162" s="273" t="s">
        <v>2206</v>
      </c>
      <c r="G1162" s="274">
        <v>206122</v>
      </c>
      <c r="H1162" s="270" t="s">
        <v>2206</v>
      </c>
      <c r="I1162" s="275">
        <v>193990</v>
      </c>
      <c r="J1162" s="275">
        <v>6984</v>
      </c>
      <c r="K1162" s="275">
        <v>1679</v>
      </c>
      <c r="L1162" s="275">
        <v>60</v>
      </c>
      <c r="M1162" s="275">
        <v>264</v>
      </c>
      <c r="N1162" s="275">
        <v>0</v>
      </c>
      <c r="O1162" s="276">
        <v>195933</v>
      </c>
      <c r="P1162" s="276">
        <v>7044</v>
      </c>
      <c r="S1162" s="366"/>
      <c r="T1162" s="278">
        <v>6984</v>
      </c>
      <c r="U1162" s="278">
        <v>60</v>
      </c>
      <c r="V1162" s="278">
        <v>0</v>
      </c>
      <c r="X1162" s="279">
        <v>206700</v>
      </c>
      <c r="Y1162" s="279">
        <v>7044</v>
      </c>
      <c r="Z1162" s="279">
        <v>130000</v>
      </c>
      <c r="AA1162" s="279">
        <v>678.10788110839451</v>
      </c>
      <c r="AB1162" s="279">
        <v>863100</v>
      </c>
      <c r="AC1162" s="279">
        <v>298400</v>
      </c>
      <c r="AH1162" s="280">
        <v>0.94663280116110304</v>
      </c>
      <c r="AI1162" s="276">
        <v>195669</v>
      </c>
      <c r="AJ1162" s="281">
        <v>3.4078374455732946E-2</v>
      </c>
    </row>
    <row r="1163" spans="2:36" s="277" customFormat="1" ht="24">
      <c r="B1163" s="269">
        <v>2312012</v>
      </c>
      <c r="C1163" s="270" t="s">
        <v>2194</v>
      </c>
      <c r="D1163" s="271">
        <v>403</v>
      </c>
      <c r="E1163" s="272">
        <v>2312012403</v>
      </c>
      <c r="F1163" s="273" t="s">
        <v>2207</v>
      </c>
      <c r="G1163" s="274">
        <v>206129</v>
      </c>
      <c r="H1163" s="270" t="s">
        <v>2207</v>
      </c>
      <c r="I1163" s="275">
        <v>2401551</v>
      </c>
      <c r="J1163" s="275">
        <v>90169</v>
      </c>
      <c r="K1163" s="275">
        <v>-82852</v>
      </c>
      <c r="L1163" s="275">
        <v>-2232</v>
      </c>
      <c r="M1163" s="275">
        <v>-8399</v>
      </c>
      <c r="N1163" s="275">
        <v>-79</v>
      </c>
      <c r="O1163" s="276">
        <v>2310300</v>
      </c>
      <c r="P1163" s="276">
        <v>87858</v>
      </c>
      <c r="S1163" s="366"/>
      <c r="T1163" s="278">
        <v>90169</v>
      </c>
      <c r="U1163" s="278">
        <v>-2232</v>
      </c>
      <c r="V1163" s="278">
        <v>-79</v>
      </c>
      <c r="X1163" s="279">
        <v>2478300</v>
      </c>
      <c r="Y1163" s="279">
        <v>87937</v>
      </c>
      <c r="Z1163" s="279">
        <v>2209900</v>
      </c>
      <c r="AA1163" s="279">
        <v>86382</v>
      </c>
      <c r="AB1163" s="279">
        <v>2114300</v>
      </c>
      <c r="AC1163" s="279">
        <v>100000</v>
      </c>
      <c r="AH1163" s="280">
        <v>0.9356006133236493</v>
      </c>
      <c r="AI1163" s="276">
        <v>2318699</v>
      </c>
      <c r="AJ1163" s="281">
        <v>3.5482790622604204E-2</v>
      </c>
    </row>
    <row r="1164" spans="2:36" s="277" customFormat="1" ht="24">
      <c r="B1164" s="269">
        <v>2312012</v>
      </c>
      <c r="C1164" s="270" t="s">
        <v>2194</v>
      </c>
      <c r="D1164" s="271"/>
      <c r="E1164" s="272" t="s">
        <v>640</v>
      </c>
      <c r="F1164" s="273" t="s">
        <v>640</v>
      </c>
      <c r="G1164" s="274">
        <v>206191</v>
      </c>
      <c r="H1164" s="270" t="s">
        <v>2208</v>
      </c>
      <c r="I1164" s="275">
        <v>0</v>
      </c>
      <c r="J1164" s="275">
        <v>0</v>
      </c>
      <c r="K1164" s="275">
        <v>0</v>
      </c>
      <c r="L1164" s="275">
        <v>0</v>
      </c>
      <c r="M1164" s="275">
        <v>0</v>
      </c>
      <c r="N1164" s="275">
        <v>0</v>
      </c>
      <c r="O1164" s="276">
        <v>0</v>
      </c>
      <c r="P1164" s="276">
        <v>0</v>
      </c>
      <c r="S1164" s="366"/>
      <c r="T1164" s="278">
        <v>0</v>
      </c>
      <c r="U1164" s="278">
        <v>0</v>
      </c>
      <c r="V1164" s="278">
        <v>0</v>
      </c>
      <c r="X1164" s="279" t="s">
        <v>640</v>
      </c>
      <c r="Y1164" s="279" t="s">
        <v>640</v>
      </c>
      <c r="Z1164" s="279" t="s">
        <v>640</v>
      </c>
      <c r="AA1164" s="279" t="s">
        <v>640</v>
      </c>
      <c r="AB1164" s="279" t="s">
        <v>640</v>
      </c>
      <c r="AC1164" s="279" t="s">
        <v>640</v>
      </c>
      <c r="AH1164" s="280" t="s">
        <v>640</v>
      </c>
      <c r="AI1164" s="276">
        <v>0</v>
      </c>
      <c r="AJ1164" s="281" t="s">
        <v>640</v>
      </c>
    </row>
    <row r="1165" spans="2:36" s="277" customFormat="1" ht="24">
      <c r="B1165" s="269">
        <v>2312012</v>
      </c>
      <c r="C1165" s="270" t="s">
        <v>2194</v>
      </c>
      <c r="D1165" s="271">
        <v>501</v>
      </c>
      <c r="E1165" s="272">
        <v>2312012501</v>
      </c>
      <c r="F1165" s="273" t="s">
        <v>2209</v>
      </c>
      <c r="G1165" s="274">
        <v>207111</v>
      </c>
      <c r="H1165" s="270" t="s">
        <v>2209</v>
      </c>
      <c r="I1165" s="275">
        <v>4064397</v>
      </c>
      <c r="J1165" s="275">
        <v>235401</v>
      </c>
      <c r="K1165" s="275">
        <v>70149</v>
      </c>
      <c r="L1165" s="275">
        <v>10203</v>
      </c>
      <c r="M1165" s="275">
        <v>18149</v>
      </c>
      <c r="N1165" s="275">
        <v>373</v>
      </c>
      <c r="O1165" s="276">
        <v>4152695</v>
      </c>
      <c r="P1165" s="276">
        <v>245977</v>
      </c>
      <c r="S1165" s="366"/>
      <c r="T1165" s="278">
        <v>235401</v>
      </c>
      <c r="U1165" s="278">
        <v>10203</v>
      </c>
      <c r="V1165" s="278">
        <v>373</v>
      </c>
      <c r="X1165" s="279">
        <v>4277800</v>
      </c>
      <c r="Y1165" s="279">
        <v>245604</v>
      </c>
      <c r="Z1165" s="279">
        <v>4202300</v>
      </c>
      <c r="AA1165" s="279">
        <v>81213</v>
      </c>
      <c r="AB1165" s="279">
        <v>4685100</v>
      </c>
      <c r="AC1165" s="279">
        <v>176500</v>
      </c>
      <c r="AH1165" s="280">
        <v>0.96651222591051478</v>
      </c>
      <c r="AI1165" s="276">
        <v>4134546</v>
      </c>
      <c r="AJ1165" s="281">
        <v>5.741362382533078E-2</v>
      </c>
    </row>
    <row r="1166" spans="2:36" s="277" customFormat="1" ht="24">
      <c r="B1166" s="269">
        <v>2312012</v>
      </c>
      <c r="C1166" s="270" t="s">
        <v>2194</v>
      </c>
      <c r="D1166" s="271"/>
      <c r="E1166" s="272" t="s">
        <v>640</v>
      </c>
      <c r="F1166" s="273" t="s">
        <v>640</v>
      </c>
      <c r="G1166" s="274">
        <v>207191</v>
      </c>
      <c r="H1166" s="270" t="s">
        <v>2210</v>
      </c>
      <c r="I1166" s="275">
        <v>0</v>
      </c>
      <c r="J1166" s="275">
        <v>0</v>
      </c>
      <c r="K1166" s="275">
        <v>0</v>
      </c>
      <c r="L1166" s="275">
        <v>0</v>
      </c>
      <c r="M1166" s="275">
        <v>0</v>
      </c>
      <c r="N1166" s="275">
        <v>0</v>
      </c>
      <c r="O1166" s="276">
        <v>0</v>
      </c>
      <c r="P1166" s="276">
        <v>0</v>
      </c>
      <c r="S1166" s="366"/>
      <c r="T1166" s="278">
        <v>0</v>
      </c>
      <c r="U1166" s="278">
        <v>0</v>
      </c>
      <c r="V1166" s="278">
        <v>0</v>
      </c>
      <c r="X1166" s="279" t="s">
        <v>640</v>
      </c>
      <c r="Y1166" s="279" t="s">
        <v>640</v>
      </c>
      <c r="Z1166" s="279" t="s">
        <v>640</v>
      </c>
      <c r="AA1166" s="279" t="s">
        <v>640</v>
      </c>
      <c r="AB1166" s="279" t="s">
        <v>640</v>
      </c>
      <c r="AC1166" s="279" t="s">
        <v>640</v>
      </c>
      <c r="AH1166" s="280" t="s">
        <v>640</v>
      </c>
      <c r="AI1166" s="276">
        <v>0</v>
      </c>
      <c r="AJ1166" s="281" t="s">
        <v>640</v>
      </c>
    </row>
    <row r="1167" spans="2:36" s="277" customFormat="1" ht="24">
      <c r="B1167" s="269">
        <v>2312012</v>
      </c>
      <c r="C1167" s="270" t="s">
        <v>2194</v>
      </c>
      <c r="D1167" s="271">
        <v>601</v>
      </c>
      <c r="E1167" s="272">
        <v>2312012601</v>
      </c>
      <c r="F1167" s="273" t="s">
        <v>2211</v>
      </c>
      <c r="G1167" s="274">
        <v>207211</v>
      </c>
      <c r="H1167" s="270" t="s">
        <v>2211</v>
      </c>
      <c r="I1167" s="275">
        <v>1745735</v>
      </c>
      <c r="J1167" s="275">
        <v>479162</v>
      </c>
      <c r="K1167" s="275">
        <v>-114590</v>
      </c>
      <c r="L1167" s="275">
        <v>-6336</v>
      </c>
      <c r="M1167" s="275">
        <v>348</v>
      </c>
      <c r="N1167" s="275">
        <v>-2901</v>
      </c>
      <c r="O1167" s="276">
        <v>1631493</v>
      </c>
      <c r="P1167" s="276">
        <v>469925</v>
      </c>
      <c r="S1167" s="366"/>
      <c r="T1167" s="278">
        <v>479162</v>
      </c>
      <c r="U1167" s="278">
        <v>-6336</v>
      </c>
      <c r="V1167" s="278">
        <v>-2901</v>
      </c>
      <c r="X1167" s="279">
        <v>1796800</v>
      </c>
      <c r="Y1167" s="279">
        <v>472826</v>
      </c>
      <c r="Z1167" s="279">
        <v>1865100</v>
      </c>
      <c r="AA1167" s="279">
        <v>246772</v>
      </c>
      <c r="AB1167" s="279">
        <v>3420700</v>
      </c>
      <c r="AC1167" s="279">
        <v>673700</v>
      </c>
      <c r="AH1167" s="280">
        <v>0.90780554318788953</v>
      </c>
      <c r="AI1167" s="276">
        <v>1631145</v>
      </c>
      <c r="AJ1167" s="281">
        <v>0.26314893143365986</v>
      </c>
    </row>
    <row r="1168" spans="2:36" s="277" customFormat="1" ht="24">
      <c r="B1168" s="269">
        <v>2312012</v>
      </c>
      <c r="C1168" s="270" t="s">
        <v>2194</v>
      </c>
      <c r="D1168" s="271">
        <v>603</v>
      </c>
      <c r="E1168" s="272">
        <v>2312012603</v>
      </c>
      <c r="F1168" s="273" t="s">
        <v>2212</v>
      </c>
      <c r="G1168" s="274">
        <v>207212</v>
      </c>
      <c r="H1168" s="270" t="s">
        <v>2212</v>
      </c>
      <c r="I1168" s="275">
        <v>7086</v>
      </c>
      <c r="J1168" s="275">
        <v>4986</v>
      </c>
      <c r="K1168" s="275">
        <v>0</v>
      </c>
      <c r="L1168" s="275">
        <v>0</v>
      </c>
      <c r="M1168" s="275">
        <v>0</v>
      </c>
      <c r="N1168" s="275">
        <v>0</v>
      </c>
      <c r="O1168" s="276">
        <v>7086</v>
      </c>
      <c r="P1168" s="276">
        <v>4986</v>
      </c>
      <c r="S1168" s="366"/>
      <c r="T1168" s="278">
        <v>4986</v>
      </c>
      <c r="U1168" s="278">
        <v>0</v>
      </c>
      <c r="V1168" s="278">
        <v>0</v>
      </c>
      <c r="X1168" s="279">
        <v>7100</v>
      </c>
      <c r="Y1168" s="279">
        <v>4986</v>
      </c>
      <c r="Z1168" s="279">
        <v>0</v>
      </c>
      <c r="AA1168" s="279">
        <v>0</v>
      </c>
      <c r="AB1168" s="279">
        <v>0</v>
      </c>
      <c r="AC1168" s="279">
        <v>0</v>
      </c>
      <c r="AH1168" s="280">
        <v>0.99802816901408453</v>
      </c>
      <c r="AI1168" s="276">
        <v>7086</v>
      </c>
      <c r="AJ1168" s="281">
        <v>0.70225352112676054</v>
      </c>
    </row>
    <row r="1169" spans="2:36" s="277" customFormat="1" ht="24">
      <c r="B1169" s="269">
        <v>2312012</v>
      </c>
      <c r="C1169" s="270" t="s">
        <v>2194</v>
      </c>
      <c r="D1169" s="271">
        <v>602</v>
      </c>
      <c r="E1169" s="272">
        <v>2312012602</v>
      </c>
      <c r="F1169" s="273" t="s">
        <v>2213</v>
      </c>
      <c r="G1169" s="274">
        <v>207219</v>
      </c>
      <c r="H1169" s="270" t="s">
        <v>2213</v>
      </c>
      <c r="I1169" s="275">
        <v>294765</v>
      </c>
      <c r="J1169" s="275">
        <v>3713</v>
      </c>
      <c r="K1169" s="275">
        <v>0</v>
      </c>
      <c r="L1169" s="275">
        <v>0</v>
      </c>
      <c r="M1169" s="275">
        <v>338</v>
      </c>
      <c r="N1169" s="275">
        <v>-1</v>
      </c>
      <c r="O1169" s="276">
        <v>295103</v>
      </c>
      <c r="P1169" s="276">
        <v>3712</v>
      </c>
      <c r="S1169" s="366"/>
      <c r="T1169" s="278">
        <v>3713</v>
      </c>
      <c r="U1169" s="278">
        <v>0</v>
      </c>
      <c r="V1169" s="278">
        <v>-1</v>
      </c>
      <c r="X1169" s="279">
        <v>342200</v>
      </c>
      <c r="Y1169" s="279">
        <v>3713</v>
      </c>
      <c r="Z1169" s="279">
        <v>307200</v>
      </c>
      <c r="AA1169" s="279">
        <v>62090.78526276604</v>
      </c>
      <c r="AB1169" s="279">
        <v>1086900</v>
      </c>
      <c r="AC1169" s="279">
        <v>27100</v>
      </c>
      <c r="AH1169" s="280">
        <v>0.86138223261250735</v>
      </c>
      <c r="AI1169" s="276">
        <v>294765</v>
      </c>
      <c r="AJ1169" s="281">
        <v>1.0850379894798364E-2</v>
      </c>
    </row>
    <row r="1170" spans="2:36" s="277" customFormat="1" ht="24">
      <c r="B1170" s="269">
        <v>2312012</v>
      </c>
      <c r="C1170" s="270" t="s">
        <v>2194</v>
      </c>
      <c r="D1170" s="271"/>
      <c r="E1170" s="272" t="s">
        <v>640</v>
      </c>
      <c r="F1170" s="273" t="s">
        <v>640</v>
      </c>
      <c r="G1170" s="274">
        <v>207291</v>
      </c>
      <c r="H1170" s="270" t="s">
        <v>2214</v>
      </c>
      <c r="I1170" s="275">
        <v>0</v>
      </c>
      <c r="J1170" s="275">
        <v>0</v>
      </c>
      <c r="K1170" s="275">
        <v>0</v>
      </c>
      <c r="L1170" s="275">
        <v>0</v>
      </c>
      <c r="M1170" s="275">
        <v>0</v>
      </c>
      <c r="N1170" s="275">
        <v>0</v>
      </c>
      <c r="O1170" s="276">
        <v>0</v>
      </c>
      <c r="P1170" s="276">
        <v>0</v>
      </c>
      <c r="S1170" s="366"/>
      <c r="T1170" s="278">
        <v>0</v>
      </c>
      <c r="U1170" s="278">
        <v>0</v>
      </c>
      <c r="V1170" s="278">
        <v>0</v>
      </c>
      <c r="X1170" s="279" t="s">
        <v>640</v>
      </c>
      <c r="Y1170" s="279" t="s">
        <v>640</v>
      </c>
      <c r="Z1170" s="279" t="s">
        <v>640</v>
      </c>
      <c r="AA1170" s="279" t="s">
        <v>640</v>
      </c>
      <c r="AB1170" s="279" t="s">
        <v>640</v>
      </c>
      <c r="AC1170" s="279" t="s">
        <v>640</v>
      </c>
      <c r="AH1170" s="280" t="s">
        <v>640</v>
      </c>
      <c r="AI1170" s="276">
        <v>0</v>
      </c>
      <c r="AJ1170" s="281" t="s">
        <v>640</v>
      </c>
    </row>
    <row r="1171" spans="2:36" s="277" customFormat="1" ht="24">
      <c r="B1171" s="269">
        <v>2312012</v>
      </c>
      <c r="C1171" s="270" t="s">
        <v>2194</v>
      </c>
      <c r="D1171" s="271">
        <v>701</v>
      </c>
      <c r="E1171" s="272">
        <v>2312012701</v>
      </c>
      <c r="F1171" s="273" t="s">
        <v>2215</v>
      </c>
      <c r="G1171" s="274">
        <v>209911</v>
      </c>
      <c r="H1171" s="270" t="s">
        <v>2215</v>
      </c>
      <c r="I1171" s="275">
        <v>432883</v>
      </c>
      <c r="J1171" s="275">
        <v>32068</v>
      </c>
      <c r="K1171" s="275">
        <v>14336</v>
      </c>
      <c r="L1171" s="275">
        <v>-276</v>
      </c>
      <c r="M1171" s="275">
        <v>1238</v>
      </c>
      <c r="N1171" s="275">
        <v>187</v>
      </c>
      <c r="O1171" s="276">
        <v>448457</v>
      </c>
      <c r="P1171" s="276">
        <v>31979</v>
      </c>
      <c r="S1171" s="366"/>
      <c r="T1171" s="278">
        <v>32068</v>
      </c>
      <c r="U1171" s="278">
        <v>-276</v>
      </c>
      <c r="V1171" s="278">
        <v>187</v>
      </c>
      <c r="X1171" s="279">
        <v>481900</v>
      </c>
      <c r="Y1171" s="279">
        <v>31792</v>
      </c>
      <c r="Z1171" s="279">
        <v>405800</v>
      </c>
      <c r="AA1171" s="279">
        <v>21638.371748490157</v>
      </c>
      <c r="AB1171" s="279">
        <v>596700</v>
      </c>
      <c r="AC1171" s="279">
        <v>4700</v>
      </c>
      <c r="AH1171" s="280">
        <v>0.92803278688524593</v>
      </c>
      <c r="AI1171" s="276">
        <v>447219</v>
      </c>
      <c r="AJ1171" s="281">
        <v>6.5972193401120566E-2</v>
      </c>
    </row>
    <row r="1172" spans="2:36" s="277" customFormat="1" ht="24">
      <c r="B1172" s="269">
        <v>2312012</v>
      </c>
      <c r="C1172" s="270" t="s">
        <v>2194</v>
      </c>
      <c r="D1172" s="271">
        <v>702</v>
      </c>
      <c r="E1172" s="272">
        <v>2312012702</v>
      </c>
      <c r="F1172" s="273" t="s">
        <v>2216</v>
      </c>
      <c r="G1172" s="274">
        <v>209919</v>
      </c>
      <c r="H1172" s="270" t="s">
        <v>2216</v>
      </c>
      <c r="I1172" s="275">
        <v>442668</v>
      </c>
      <c r="J1172" s="275">
        <v>102785</v>
      </c>
      <c r="K1172" s="275">
        <v>11150</v>
      </c>
      <c r="L1172" s="275">
        <v>6328</v>
      </c>
      <c r="M1172" s="275">
        <v>376</v>
      </c>
      <c r="N1172" s="275">
        <v>23</v>
      </c>
      <c r="O1172" s="276">
        <v>454194</v>
      </c>
      <c r="P1172" s="276">
        <v>109136</v>
      </c>
      <c r="S1172" s="366"/>
      <c r="T1172" s="278">
        <v>102785</v>
      </c>
      <c r="U1172" s="278">
        <v>6328</v>
      </c>
      <c r="V1172" s="278">
        <v>23</v>
      </c>
      <c r="X1172" s="279">
        <v>472100</v>
      </c>
      <c r="Y1172" s="279">
        <v>109113</v>
      </c>
      <c r="Z1172" s="279">
        <v>735100</v>
      </c>
      <c r="AA1172" s="279">
        <v>113495</v>
      </c>
      <c r="AB1172" s="279">
        <v>572700</v>
      </c>
      <c r="AC1172" s="279">
        <v>112500</v>
      </c>
      <c r="AH1172" s="280">
        <v>0.96127515356915905</v>
      </c>
      <c r="AI1172" s="276">
        <v>453818</v>
      </c>
      <c r="AJ1172" s="281">
        <v>0.2311226435077314</v>
      </c>
    </row>
    <row r="1173" spans="2:36" s="277" customFormat="1" ht="24">
      <c r="B1173" s="269">
        <v>2312012</v>
      </c>
      <c r="C1173" s="270" t="s">
        <v>2194</v>
      </c>
      <c r="D1173" s="271"/>
      <c r="E1173" s="272" t="s">
        <v>640</v>
      </c>
      <c r="F1173" s="273" t="s">
        <v>640</v>
      </c>
      <c r="G1173" s="274">
        <v>209991</v>
      </c>
      <c r="H1173" s="270" t="s">
        <v>2217</v>
      </c>
      <c r="I1173" s="275">
        <v>0</v>
      </c>
      <c r="J1173" s="275">
        <v>0</v>
      </c>
      <c r="K1173" s="275">
        <v>0</v>
      </c>
      <c r="L1173" s="275">
        <v>0</v>
      </c>
      <c r="M1173" s="275">
        <v>0</v>
      </c>
      <c r="N1173" s="275">
        <v>0</v>
      </c>
      <c r="O1173" s="276">
        <v>0</v>
      </c>
      <c r="P1173" s="276">
        <v>0</v>
      </c>
      <c r="S1173" s="366"/>
      <c r="T1173" s="278">
        <v>0</v>
      </c>
      <c r="U1173" s="278">
        <v>0</v>
      </c>
      <c r="V1173" s="278">
        <v>0</v>
      </c>
      <c r="X1173" s="279" t="s">
        <v>640</v>
      </c>
      <c r="Y1173" s="279" t="s">
        <v>640</v>
      </c>
      <c r="Z1173" s="279" t="s">
        <v>640</v>
      </c>
      <c r="AA1173" s="279" t="s">
        <v>640</v>
      </c>
      <c r="AB1173" s="279" t="s">
        <v>640</v>
      </c>
      <c r="AC1173" s="279" t="s">
        <v>640</v>
      </c>
      <c r="AH1173" s="280" t="s">
        <v>640</v>
      </c>
      <c r="AI1173" s="276">
        <v>0</v>
      </c>
      <c r="AJ1173" s="281" t="s">
        <v>640</v>
      </c>
    </row>
    <row r="1174" spans="2:36" s="277" customFormat="1" ht="24">
      <c r="B1174" s="269">
        <v>2312012</v>
      </c>
      <c r="C1174" s="270" t="s">
        <v>2194</v>
      </c>
      <c r="D1174" s="271">
        <v>901</v>
      </c>
      <c r="E1174" s="272">
        <v>2312012901</v>
      </c>
      <c r="F1174" s="273" t="s">
        <v>981</v>
      </c>
      <c r="G1174" s="274"/>
      <c r="H1174" s="270"/>
      <c r="I1174" s="275">
        <v>0</v>
      </c>
      <c r="J1174" s="275">
        <v>0</v>
      </c>
      <c r="K1174" s="275">
        <v>0</v>
      </c>
      <c r="L1174" s="275">
        <v>0</v>
      </c>
      <c r="M1174" s="275">
        <v>0</v>
      </c>
      <c r="N1174" s="275">
        <v>0</v>
      </c>
      <c r="O1174" s="276">
        <v>0</v>
      </c>
      <c r="P1174" s="276">
        <v>0</v>
      </c>
      <c r="S1174" s="366"/>
      <c r="T1174" s="278">
        <v>-5</v>
      </c>
      <c r="U1174" s="278">
        <v>0</v>
      </c>
      <c r="V1174" s="278">
        <v>0</v>
      </c>
      <c r="X1174" s="279">
        <v>19900</v>
      </c>
      <c r="Y1174" s="279">
        <v>-5</v>
      </c>
      <c r="Z1174" s="279">
        <v>15900</v>
      </c>
      <c r="AA1174" s="279">
        <v>-1402.2576565366114</v>
      </c>
      <c r="AB1174" s="279">
        <v>41000</v>
      </c>
      <c r="AC1174" s="279">
        <v>1000</v>
      </c>
      <c r="AH1174" s="280">
        <v>0</v>
      </c>
      <c r="AI1174" s="276">
        <v>0</v>
      </c>
      <c r="AJ1174" s="281">
        <v>-2.512562814070352E-4</v>
      </c>
    </row>
    <row r="1175" spans="2:36">
      <c r="B1175" s="104">
        <v>2511011</v>
      </c>
      <c r="C1175" s="86" t="s">
        <v>2218</v>
      </c>
      <c r="D1175" s="85">
        <v>101</v>
      </c>
      <c r="E1175" s="111">
        <v>2511011101</v>
      </c>
      <c r="F1175" s="112" t="s">
        <v>2219</v>
      </c>
      <c r="G1175" s="105">
        <v>211111</v>
      </c>
      <c r="H1175" s="86" t="s">
        <v>2219</v>
      </c>
      <c r="I1175" s="106">
        <v>688020</v>
      </c>
      <c r="J1175" s="106">
        <v>0</v>
      </c>
      <c r="K1175" s="106">
        <v>-32198</v>
      </c>
      <c r="L1175" s="106">
        <v>0</v>
      </c>
      <c r="M1175" s="106">
        <v>-101</v>
      </c>
      <c r="N1175" s="106">
        <v>0</v>
      </c>
      <c r="O1175" s="107">
        <v>655721</v>
      </c>
      <c r="P1175" s="107">
        <v>0</v>
      </c>
      <c r="T1175" s="108">
        <v>0</v>
      </c>
      <c r="U1175" s="108">
        <v>0</v>
      </c>
      <c r="V1175" s="108">
        <v>0</v>
      </c>
      <c r="X1175" s="93">
        <v>701000</v>
      </c>
      <c r="Y1175" s="93">
        <v>0</v>
      </c>
      <c r="Z1175" s="93">
        <v>5533100</v>
      </c>
      <c r="AA1175" s="93">
        <v>0</v>
      </c>
      <c r="AB1175" s="93">
        <v>1215400</v>
      </c>
      <c r="AC1175" s="93">
        <v>0</v>
      </c>
      <c r="AH1175" s="110">
        <v>0.93555206847360917</v>
      </c>
      <c r="AI1175" s="107">
        <v>655822</v>
      </c>
      <c r="AJ1175" s="97">
        <v>0</v>
      </c>
    </row>
    <row r="1176" spans="2:36">
      <c r="B1176" s="104">
        <v>2511011</v>
      </c>
      <c r="C1176" s="86" t="s">
        <v>2218</v>
      </c>
      <c r="D1176" s="85">
        <v>102</v>
      </c>
      <c r="E1176" s="111">
        <v>2511011102</v>
      </c>
      <c r="F1176" s="112" t="s">
        <v>2220</v>
      </c>
      <c r="G1176" s="105">
        <v>211112</v>
      </c>
      <c r="H1176" s="86" t="s">
        <v>2220</v>
      </c>
      <c r="I1176" s="106">
        <v>8261762</v>
      </c>
      <c r="J1176" s="106">
        <v>0</v>
      </c>
      <c r="K1176" s="106">
        <v>323561</v>
      </c>
      <c r="L1176" s="106">
        <v>0</v>
      </c>
      <c r="M1176" s="106">
        <v>-5551</v>
      </c>
      <c r="N1176" s="106">
        <v>0</v>
      </c>
      <c r="O1176" s="107">
        <v>8579772</v>
      </c>
      <c r="P1176" s="107">
        <v>0</v>
      </c>
      <c r="T1176" s="108">
        <v>0</v>
      </c>
      <c r="U1176" s="108">
        <v>0</v>
      </c>
      <c r="V1176" s="108">
        <v>0</v>
      </c>
      <c r="X1176" s="93">
        <v>8339900</v>
      </c>
      <c r="Y1176" s="93">
        <v>0</v>
      </c>
      <c r="Z1176" s="93">
        <v>14229100</v>
      </c>
      <c r="AA1176" s="93">
        <v>0</v>
      </c>
      <c r="AB1176" s="93">
        <v>11650000</v>
      </c>
      <c r="AC1176" s="93">
        <v>0</v>
      </c>
      <c r="AH1176" s="110">
        <v>1.0294275710739937</v>
      </c>
      <c r="AI1176" s="107">
        <v>8585323</v>
      </c>
      <c r="AJ1176" s="97">
        <v>0</v>
      </c>
    </row>
    <row r="1177" spans="2:36">
      <c r="B1177" s="104">
        <v>2511011</v>
      </c>
      <c r="C1177" s="86" t="s">
        <v>2218</v>
      </c>
      <c r="D1177" s="85">
        <v>103</v>
      </c>
      <c r="E1177" s="111">
        <v>2511011103</v>
      </c>
      <c r="F1177" s="112" t="s">
        <v>2221</v>
      </c>
      <c r="G1177" s="85" t="s">
        <v>640</v>
      </c>
      <c r="H1177" s="86" t="s">
        <v>640</v>
      </c>
      <c r="I1177" s="106">
        <v>0</v>
      </c>
      <c r="J1177" s="106">
        <v>0</v>
      </c>
      <c r="K1177" s="106">
        <v>0</v>
      </c>
      <c r="L1177" s="106">
        <v>0</v>
      </c>
      <c r="M1177" s="106">
        <v>0</v>
      </c>
      <c r="N1177" s="106">
        <v>0</v>
      </c>
      <c r="O1177" s="107">
        <v>0</v>
      </c>
      <c r="P1177" s="107">
        <v>0</v>
      </c>
      <c r="T1177" s="108">
        <v>0</v>
      </c>
      <c r="U1177" s="108">
        <v>0</v>
      </c>
      <c r="V1177" s="108">
        <v>0</v>
      </c>
      <c r="X1177" s="93">
        <v>7429900</v>
      </c>
      <c r="Y1177" s="93">
        <v>0</v>
      </c>
      <c r="Z1177" s="93">
        <v>13610700</v>
      </c>
      <c r="AA1177" s="93">
        <v>0</v>
      </c>
      <c r="AB1177" s="93">
        <v>0</v>
      </c>
      <c r="AC1177" s="93">
        <v>0</v>
      </c>
      <c r="AH1177" s="110">
        <v>0</v>
      </c>
      <c r="AI1177" s="107">
        <v>0</v>
      </c>
      <c r="AJ1177" s="97">
        <v>0</v>
      </c>
    </row>
    <row r="1178" spans="2:36">
      <c r="B1178" s="104">
        <v>2511011</v>
      </c>
      <c r="C1178" s="86" t="s">
        <v>2218</v>
      </c>
      <c r="D1178" s="85">
        <v>901</v>
      </c>
      <c r="E1178" s="111">
        <v>2511011901</v>
      </c>
      <c r="F1178" s="112" t="s">
        <v>981</v>
      </c>
      <c r="G1178" s="85" t="s">
        <v>640</v>
      </c>
      <c r="H1178" s="86" t="s">
        <v>640</v>
      </c>
      <c r="I1178" s="106">
        <v>0</v>
      </c>
      <c r="J1178" s="106">
        <v>0</v>
      </c>
      <c r="K1178" s="106">
        <v>0</v>
      </c>
      <c r="L1178" s="106">
        <v>0</v>
      </c>
      <c r="M1178" s="106">
        <v>0</v>
      </c>
      <c r="N1178" s="106">
        <v>0</v>
      </c>
      <c r="O1178" s="107">
        <v>0</v>
      </c>
      <c r="P1178" s="107">
        <v>0</v>
      </c>
      <c r="T1178" s="108">
        <v>0</v>
      </c>
      <c r="U1178" s="108">
        <v>0</v>
      </c>
      <c r="V1178" s="108">
        <v>0</v>
      </c>
      <c r="X1178" s="93">
        <v>-5700</v>
      </c>
      <c r="Y1178" s="93">
        <v>0</v>
      </c>
      <c r="Z1178" s="93">
        <v>1200</v>
      </c>
      <c r="AA1178" s="93">
        <v>0</v>
      </c>
      <c r="AB1178" s="93">
        <v>-18500</v>
      </c>
      <c r="AC1178" s="93">
        <v>0</v>
      </c>
      <c r="AH1178" s="110">
        <v>0</v>
      </c>
      <c r="AI1178" s="107">
        <v>0</v>
      </c>
      <c r="AJ1178" s="97">
        <v>0</v>
      </c>
    </row>
    <row r="1179" spans="2:36" s="277" customFormat="1" ht="24">
      <c r="B1179" s="269">
        <v>2511012</v>
      </c>
      <c r="C1179" s="270" t="s">
        <v>2222</v>
      </c>
      <c r="D1179" s="271"/>
      <c r="E1179" s="272" t="s">
        <v>640</v>
      </c>
      <c r="F1179" s="273" t="s">
        <v>640</v>
      </c>
      <c r="G1179" s="274">
        <v>211119</v>
      </c>
      <c r="H1179" s="270" t="s">
        <v>2223</v>
      </c>
      <c r="I1179" s="275">
        <v>20755471</v>
      </c>
      <c r="J1179" s="275">
        <v>0</v>
      </c>
      <c r="K1179" s="275">
        <v>-20537</v>
      </c>
      <c r="L1179" s="275">
        <v>0</v>
      </c>
      <c r="M1179" s="275">
        <v>-561121</v>
      </c>
      <c r="N1179" s="275">
        <v>0</v>
      </c>
      <c r="O1179" s="276">
        <v>20173813</v>
      </c>
      <c r="P1179" s="276">
        <v>0</v>
      </c>
      <c r="S1179" s="366"/>
      <c r="T1179" s="278">
        <v>0</v>
      </c>
      <c r="U1179" s="278">
        <v>0</v>
      </c>
      <c r="V1179" s="278">
        <v>0</v>
      </c>
      <c r="X1179" s="279" t="s">
        <v>640</v>
      </c>
      <c r="Y1179" s="279" t="s">
        <v>640</v>
      </c>
      <c r="Z1179" s="279" t="s">
        <v>640</v>
      </c>
      <c r="AA1179" s="279" t="s">
        <v>640</v>
      </c>
      <c r="AB1179" s="279" t="s">
        <v>640</v>
      </c>
      <c r="AC1179" s="279" t="s">
        <v>640</v>
      </c>
      <c r="AH1179" s="280" t="s">
        <v>640</v>
      </c>
      <c r="AI1179" s="276">
        <v>20734934</v>
      </c>
      <c r="AJ1179" s="281" t="s">
        <v>640</v>
      </c>
    </row>
    <row r="1180" spans="2:36" s="277" customFormat="1" ht="24">
      <c r="B1180" s="269">
        <v>2511012</v>
      </c>
      <c r="C1180" s="270" t="s">
        <v>2222</v>
      </c>
      <c r="D1180" s="271">
        <v>101</v>
      </c>
      <c r="E1180" s="272">
        <v>2511012101</v>
      </c>
      <c r="F1180" s="273" t="s">
        <v>2224</v>
      </c>
      <c r="G1180" s="274">
        <v>211211</v>
      </c>
      <c r="H1180" s="270" t="s">
        <v>2225</v>
      </c>
      <c r="I1180" s="275">
        <v>7223822</v>
      </c>
      <c r="J1180" s="275">
        <v>0</v>
      </c>
      <c r="K1180" s="275">
        <v>-14604</v>
      </c>
      <c r="L1180" s="275">
        <v>-316</v>
      </c>
      <c r="M1180" s="275">
        <v>-5404</v>
      </c>
      <c r="N1180" s="275">
        <v>0</v>
      </c>
      <c r="O1180" s="276">
        <v>7203814</v>
      </c>
      <c r="P1180" s="276">
        <v>-316</v>
      </c>
      <c r="Q1180" s="277" t="s">
        <v>4219</v>
      </c>
      <c r="S1180" s="366">
        <v>3</v>
      </c>
      <c r="T1180" s="278">
        <v>0</v>
      </c>
      <c r="U1180" s="278">
        <v>0</v>
      </c>
      <c r="V1180" s="278">
        <v>0</v>
      </c>
      <c r="X1180" s="279">
        <v>8378600</v>
      </c>
      <c r="Y1180" s="279">
        <v>0</v>
      </c>
      <c r="Z1180" s="279">
        <v>8655700</v>
      </c>
      <c r="AA1180" s="279">
        <v>0</v>
      </c>
      <c r="AB1180" s="279">
        <v>11028200</v>
      </c>
      <c r="AC1180" s="279">
        <v>0</v>
      </c>
      <c r="AH1180" s="280">
        <v>0.86043229179099134</v>
      </c>
      <c r="AI1180" s="276">
        <v>7209218</v>
      </c>
      <c r="AJ1180" s="281">
        <v>0</v>
      </c>
    </row>
    <row r="1181" spans="2:36" s="277" customFormat="1" ht="24">
      <c r="B1181" s="269">
        <v>2511012</v>
      </c>
      <c r="C1181" s="270" t="s">
        <v>2222</v>
      </c>
      <c r="D1181" s="271">
        <v>102</v>
      </c>
      <c r="E1181" s="272">
        <v>2511012102</v>
      </c>
      <c r="F1181" s="273" t="s">
        <v>2226</v>
      </c>
      <c r="G1181" s="274"/>
      <c r="H1181" s="270"/>
      <c r="I1181" s="275">
        <v>0</v>
      </c>
      <c r="J1181" s="275">
        <v>0</v>
      </c>
      <c r="K1181" s="275">
        <v>0</v>
      </c>
      <c r="L1181" s="275">
        <v>0</v>
      </c>
      <c r="M1181" s="275">
        <v>0</v>
      </c>
      <c r="N1181" s="275">
        <v>0</v>
      </c>
      <c r="O1181" s="276">
        <v>0</v>
      </c>
      <c r="P1181" s="276">
        <v>0</v>
      </c>
      <c r="S1181" s="366"/>
      <c r="T1181" s="278">
        <v>0</v>
      </c>
      <c r="U1181" s="278">
        <v>0</v>
      </c>
      <c r="V1181" s="278">
        <v>0</v>
      </c>
      <c r="X1181" s="279">
        <v>1800800</v>
      </c>
      <c r="Y1181" s="279">
        <v>0</v>
      </c>
      <c r="Z1181" s="279">
        <v>2039900</v>
      </c>
      <c r="AA1181" s="279">
        <v>39846.034800000001</v>
      </c>
      <c r="AB1181" s="279">
        <v>2333200</v>
      </c>
      <c r="AC1181" s="279">
        <v>0</v>
      </c>
      <c r="AH1181" s="280">
        <v>0</v>
      </c>
      <c r="AI1181" s="276">
        <v>0</v>
      </c>
      <c r="AJ1181" s="281">
        <v>0</v>
      </c>
    </row>
    <row r="1182" spans="2:36" s="277" customFormat="1" ht="24">
      <c r="B1182" s="269">
        <v>2511012</v>
      </c>
      <c r="C1182" s="270" t="s">
        <v>2222</v>
      </c>
      <c r="D1182" s="271">
        <v>103</v>
      </c>
      <c r="E1182" s="272">
        <v>2511012103</v>
      </c>
      <c r="F1182" s="273" t="s">
        <v>2227</v>
      </c>
      <c r="G1182" s="274">
        <v>211212</v>
      </c>
      <c r="H1182" s="270" t="s">
        <v>2227</v>
      </c>
      <c r="I1182" s="275">
        <v>10904804</v>
      </c>
      <c r="J1182" s="275">
        <v>138213</v>
      </c>
      <c r="K1182" s="275">
        <v>-48276</v>
      </c>
      <c r="L1182" s="275">
        <v>-2231</v>
      </c>
      <c r="M1182" s="275">
        <v>1297</v>
      </c>
      <c r="N1182" s="275">
        <v>0</v>
      </c>
      <c r="O1182" s="276">
        <v>10857825</v>
      </c>
      <c r="P1182" s="276">
        <v>135982</v>
      </c>
      <c r="Q1182" s="282" t="s">
        <v>4207</v>
      </c>
      <c r="R1182" s="282"/>
      <c r="S1182" s="370">
        <v>2</v>
      </c>
      <c r="T1182" s="278">
        <v>116420.61226255517</v>
      </c>
      <c r="U1182" s="278">
        <v>-2231</v>
      </c>
      <c r="V1182" s="278">
        <v>0</v>
      </c>
      <c r="X1182" s="279">
        <v>10506700</v>
      </c>
      <c r="Y1182" s="279">
        <v>116420.61226255517</v>
      </c>
      <c r="Z1182" s="279">
        <v>10580300</v>
      </c>
      <c r="AA1182" s="279">
        <v>86600</v>
      </c>
      <c r="AB1182" s="279">
        <v>14339400</v>
      </c>
      <c r="AC1182" s="279">
        <v>121000</v>
      </c>
      <c r="AH1182" s="280">
        <v>1.0332957065491544</v>
      </c>
      <c r="AI1182" s="276">
        <v>10856528</v>
      </c>
      <c r="AJ1182" s="281">
        <v>1.1080606875855898E-2</v>
      </c>
    </row>
    <row r="1183" spans="2:36" s="277" customFormat="1" ht="24">
      <c r="B1183" s="269">
        <v>2511012</v>
      </c>
      <c r="C1183" s="270" t="s">
        <v>2222</v>
      </c>
      <c r="D1183" s="271">
        <v>104</v>
      </c>
      <c r="E1183" s="272">
        <v>2511012104</v>
      </c>
      <c r="F1183" s="273" t="s">
        <v>2228</v>
      </c>
      <c r="G1183" s="274"/>
      <c r="H1183" s="270"/>
      <c r="I1183" s="275">
        <v>0</v>
      </c>
      <c r="J1183" s="275">
        <v>0</v>
      </c>
      <c r="K1183" s="275">
        <v>0</v>
      </c>
      <c r="L1183" s="275">
        <v>0</v>
      </c>
      <c r="M1183" s="275">
        <v>0</v>
      </c>
      <c r="N1183" s="275">
        <v>0</v>
      </c>
      <c r="O1183" s="276">
        <v>0</v>
      </c>
      <c r="P1183" s="276">
        <v>0</v>
      </c>
      <c r="Q1183" s="282" t="s">
        <v>4207</v>
      </c>
      <c r="R1183" s="282"/>
      <c r="S1183" s="370">
        <v>2</v>
      </c>
      <c r="T1183" s="278">
        <v>416234.90866537788</v>
      </c>
      <c r="U1183" s="278">
        <v>0</v>
      </c>
      <c r="V1183" s="278">
        <v>0</v>
      </c>
      <c r="X1183" s="279">
        <v>7555800</v>
      </c>
      <c r="Y1183" s="279">
        <v>416234.90866537788</v>
      </c>
      <c r="Z1183" s="279">
        <v>7827100</v>
      </c>
      <c r="AA1183" s="279">
        <v>336400</v>
      </c>
      <c r="AB1183" s="279">
        <v>8013000</v>
      </c>
      <c r="AC1183" s="279">
        <v>249300</v>
      </c>
      <c r="AH1183" s="280">
        <v>0</v>
      </c>
      <c r="AI1183" s="276">
        <v>0</v>
      </c>
      <c r="AJ1183" s="281">
        <v>5.5088132119084393E-2</v>
      </c>
    </row>
    <row r="1184" spans="2:36" s="277" customFormat="1" ht="24">
      <c r="B1184" s="269">
        <v>2511012</v>
      </c>
      <c r="C1184" s="270" t="s">
        <v>2222</v>
      </c>
      <c r="D1184" s="271">
        <v>105</v>
      </c>
      <c r="E1184" s="272">
        <v>2511012105</v>
      </c>
      <c r="F1184" s="273" t="s">
        <v>2229</v>
      </c>
      <c r="G1184" s="274">
        <v>211219</v>
      </c>
      <c r="H1184" s="270" t="s">
        <v>2230</v>
      </c>
      <c r="I1184" s="275">
        <v>12414262</v>
      </c>
      <c r="J1184" s="275">
        <v>1235881</v>
      </c>
      <c r="K1184" s="275">
        <v>-42807</v>
      </c>
      <c r="L1184" s="275">
        <v>4080</v>
      </c>
      <c r="M1184" s="275">
        <v>-24282</v>
      </c>
      <c r="N1184" s="275">
        <v>1915</v>
      </c>
      <c r="O1184" s="276">
        <v>12347173</v>
      </c>
      <c r="P1184" s="276">
        <v>1241876</v>
      </c>
      <c r="S1184" s="366">
        <v>1</v>
      </c>
      <c r="T1184" s="278">
        <v>510028.16123891651</v>
      </c>
      <c r="U1184" s="278">
        <v>1683.7502136975804</v>
      </c>
      <c r="V1184" s="278">
        <v>790.28962236050654</v>
      </c>
      <c r="X1184" s="279">
        <v>5105500</v>
      </c>
      <c r="Y1184" s="279">
        <v>511711.91145261406</v>
      </c>
      <c r="Z1184" s="279">
        <v>17938300</v>
      </c>
      <c r="AA1184" s="279">
        <v>383654.96519999998</v>
      </c>
      <c r="AB1184" s="279">
        <v>14658900</v>
      </c>
      <c r="AC1184" s="279">
        <v>1001300</v>
      </c>
      <c r="AH1184" s="280">
        <v>2.4231622759768876</v>
      </c>
      <c r="AI1184" s="276">
        <v>12371455</v>
      </c>
      <c r="AJ1184" s="281">
        <v>0.10022758034523828</v>
      </c>
    </row>
    <row r="1185" spans="2:36" s="277" customFormat="1" ht="24">
      <c r="B1185" s="269">
        <v>2511012</v>
      </c>
      <c r="C1185" s="270" t="s">
        <v>2222</v>
      </c>
      <c r="D1185" s="271">
        <v>201</v>
      </c>
      <c r="E1185" s="272">
        <v>2511012201</v>
      </c>
      <c r="F1185" s="273" t="s">
        <v>2231</v>
      </c>
      <c r="G1185" s="274">
        <v>211221</v>
      </c>
      <c r="H1185" s="270" t="s">
        <v>2231</v>
      </c>
      <c r="I1185" s="275">
        <v>888702</v>
      </c>
      <c r="J1185" s="275">
        <v>141445</v>
      </c>
      <c r="K1185" s="275">
        <v>4699</v>
      </c>
      <c r="L1185" s="275">
        <v>-563</v>
      </c>
      <c r="M1185" s="275">
        <v>214</v>
      </c>
      <c r="N1185" s="275">
        <v>-137</v>
      </c>
      <c r="O1185" s="276">
        <v>893615</v>
      </c>
      <c r="P1185" s="276">
        <v>140745</v>
      </c>
      <c r="S1185" s="366"/>
      <c r="T1185" s="278">
        <v>141445</v>
      </c>
      <c r="U1185" s="278">
        <v>-563</v>
      </c>
      <c r="V1185" s="278">
        <v>-137</v>
      </c>
      <c r="X1185" s="279">
        <v>905200</v>
      </c>
      <c r="Y1185" s="279">
        <v>140882</v>
      </c>
      <c r="Z1185" s="279">
        <v>789500</v>
      </c>
      <c r="AA1185" s="279">
        <v>159627</v>
      </c>
      <c r="AB1185" s="279">
        <v>1550600</v>
      </c>
      <c r="AC1185" s="279">
        <v>254300</v>
      </c>
      <c r="AH1185" s="280">
        <v>0.98696531153336275</v>
      </c>
      <c r="AI1185" s="276">
        <v>893401</v>
      </c>
      <c r="AJ1185" s="281">
        <v>0.15563632346442774</v>
      </c>
    </row>
    <row r="1186" spans="2:36" s="277" customFormat="1" ht="24">
      <c r="B1186" s="269">
        <v>2511012</v>
      </c>
      <c r="C1186" s="270" t="s">
        <v>2222</v>
      </c>
      <c r="D1186" s="271"/>
      <c r="E1186" s="272" t="s">
        <v>640</v>
      </c>
      <c r="F1186" s="273" t="s">
        <v>640</v>
      </c>
      <c r="G1186" s="274">
        <v>211291</v>
      </c>
      <c r="H1186" s="270" t="s">
        <v>2232</v>
      </c>
      <c r="I1186" s="275">
        <v>0</v>
      </c>
      <c r="J1186" s="275">
        <v>0</v>
      </c>
      <c r="K1186" s="275">
        <v>0</v>
      </c>
      <c r="L1186" s="275">
        <v>0</v>
      </c>
      <c r="M1186" s="275">
        <v>0</v>
      </c>
      <c r="N1186" s="275">
        <v>0</v>
      </c>
      <c r="O1186" s="276">
        <v>0</v>
      </c>
      <c r="P1186" s="276">
        <v>0</v>
      </c>
      <c r="S1186" s="366"/>
      <c r="T1186" s="278">
        <v>0</v>
      </c>
      <c r="U1186" s="278">
        <v>0</v>
      </c>
      <c r="V1186" s="278">
        <v>0</v>
      </c>
      <c r="X1186" s="279" t="s">
        <v>640</v>
      </c>
      <c r="Y1186" s="279" t="s">
        <v>640</v>
      </c>
      <c r="Z1186" s="279" t="s">
        <v>640</v>
      </c>
      <c r="AA1186" s="279" t="s">
        <v>640</v>
      </c>
      <c r="AB1186" s="279" t="s">
        <v>640</v>
      </c>
      <c r="AC1186" s="279" t="s">
        <v>640</v>
      </c>
      <c r="AH1186" s="280" t="s">
        <v>640</v>
      </c>
      <c r="AI1186" s="276">
        <v>0</v>
      </c>
      <c r="AJ1186" s="281" t="s">
        <v>640</v>
      </c>
    </row>
    <row r="1187" spans="2:36" s="277" customFormat="1" ht="24">
      <c r="B1187" s="269">
        <v>2511012</v>
      </c>
      <c r="C1187" s="270" t="s">
        <v>2222</v>
      </c>
      <c r="D1187" s="271">
        <v>901</v>
      </c>
      <c r="E1187" s="272">
        <v>2511012901</v>
      </c>
      <c r="F1187" s="273" t="s">
        <v>981</v>
      </c>
      <c r="G1187" s="274"/>
      <c r="H1187" s="270"/>
      <c r="I1187" s="275">
        <v>0</v>
      </c>
      <c r="J1187" s="275">
        <v>0</v>
      </c>
      <c r="K1187" s="275">
        <v>0</v>
      </c>
      <c r="L1187" s="275">
        <v>0</v>
      </c>
      <c r="M1187" s="275">
        <v>0</v>
      </c>
      <c r="N1187" s="275">
        <v>0</v>
      </c>
      <c r="O1187" s="276">
        <v>0</v>
      </c>
      <c r="P1187" s="276">
        <v>0</v>
      </c>
      <c r="S1187" s="366"/>
      <c r="T1187" s="278">
        <v>653.28962236050654</v>
      </c>
      <c r="U1187" s="278">
        <v>0</v>
      </c>
      <c r="V1187" s="278">
        <v>0</v>
      </c>
      <c r="X1187" s="279">
        <v>-589300</v>
      </c>
      <c r="Y1187" s="279">
        <v>653.28962236050654</v>
      </c>
      <c r="Z1187" s="279">
        <v>107800</v>
      </c>
      <c r="AA1187" s="279">
        <v>2102</v>
      </c>
      <c r="AB1187" s="279">
        <v>84500</v>
      </c>
      <c r="AC1187" s="279">
        <v>-5900</v>
      </c>
      <c r="AH1187" s="280">
        <v>0</v>
      </c>
      <c r="AI1187" s="276">
        <v>0</v>
      </c>
      <c r="AJ1187" s="281">
        <v>-1.1085858176828551E-3</v>
      </c>
    </row>
    <row r="1188" spans="2:36" s="208" customFormat="1">
      <c r="B1188" s="200">
        <v>2511021</v>
      </c>
      <c r="C1188" s="201" t="s">
        <v>2233</v>
      </c>
      <c r="D1188" s="202"/>
      <c r="E1188" s="203" t="s">
        <v>640</v>
      </c>
      <c r="F1188" s="204" t="s">
        <v>640</v>
      </c>
      <c r="G1188" s="205">
        <v>211711</v>
      </c>
      <c r="H1188" s="201" t="s">
        <v>2234</v>
      </c>
      <c r="I1188" s="206">
        <v>8312272</v>
      </c>
      <c r="J1188" s="206">
        <v>48925</v>
      </c>
      <c r="K1188" s="206">
        <v>-88064</v>
      </c>
      <c r="L1188" s="206">
        <v>-518</v>
      </c>
      <c r="M1188" s="206">
        <v>-45568</v>
      </c>
      <c r="N1188" s="206">
        <v>2</v>
      </c>
      <c r="O1188" s="207">
        <v>8178640</v>
      </c>
      <c r="P1188" s="207">
        <v>48409</v>
      </c>
      <c r="S1188" s="358">
        <v>7</v>
      </c>
      <c r="T1188" s="209">
        <v>0</v>
      </c>
      <c r="U1188" s="209">
        <v>0</v>
      </c>
      <c r="V1188" s="209">
        <v>0</v>
      </c>
      <c r="X1188" s="210" t="s">
        <v>640</v>
      </c>
      <c r="Y1188" s="210" t="s">
        <v>640</v>
      </c>
      <c r="Z1188" s="210" t="s">
        <v>640</v>
      </c>
      <c r="AA1188" s="210" t="s">
        <v>640</v>
      </c>
      <c r="AB1188" s="210" t="s">
        <v>640</v>
      </c>
      <c r="AC1188" s="210" t="s">
        <v>640</v>
      </c>
      <c r="AH1188" s="212" t="s">
        <v>640</v>
      </c>
      <c r="AI1188" s="207">
        <v>8224208</v>
      </c>
      <c r="AJ1188" s="213" t="s">
        <v>640</v>
      </c>
    </row>
    <row r="1189" spans="2:36" s="223" customFormat="1" ht="24">
      <c r="B1189" s="214">
        <v>2511021</v>
      </c>
      <c r="C1189" s="215" t="s">
        <v>2233</v>
      </c>
      <c r="D1189" s="216">
        <v>101</v>
      </c>
      <c r="E1189" s="217">
        <v>2511021101</v>
      </c>
      <c r="F1189" s="218" t="s">
        <v>2235</v>
      </c>
      <c r="G1189" s="216" t="s">
        <v>640</v>
      </c>
      <c r="H1189" s="215" t="s">
        <v>640</v>
      </c>
      <c r="I1189" s="220">
        <v>5927508.2012047339</v>
      </c>
      <c r="J1189" s="220">
        <v>34888.576642335764</v>
      </c>
      <c r="K1189" s="220">
        <v>-62798.7248529516</v>
      </c>
      <c r="L1189" s="220">
        <v>-369.38748494082631</v>
      </c>
      <c r="M1189" s="220">
        <v>-32494.689022748211</v>
      </c>
      <c r="N1189" s="220">
        <v>1.426206505563036</v>
      </c>
      <c r="O1189" s="221" t="s">
        <v>640</v>
      </c>
      <c r="P1189" s="221" t="s">
        <v>640</v>
      </c>
      <c r="Q1189" s="350" t="s">
        <v>4220</v>
      </c>
      <c r="S1189" s="359"/>
      <c r="T1189" s="222">
        <v>34888.576642335764</v>
      </c>
      <c r="U1189" s="222">
        <v>-369.38748494082631</v>
      </c>
      <c r="V1189" s="222">
        <v>1.426206505563036</v>
      </c>
      <c r="X1189" s="224">
        <v>5031300</v>
      </c>
      <c r="Y1189" s="224">
        <v>34519.18915739494</v>
      </c>
      <c r="Z1189" s="224">
        <v>4140400</v>
      </c>
      <c r="AA1189" s="224">
        <v>18028.183121261925</v>
      </c>
      <c r="AB1189" s="224">
        <v>3762800</v>
      </c>
      <c r="AC1189" s="224">
        <v>0</v>
      </c>
      <c r="AH1189" s="226">
        <v>1.1656449578343138</v>
      </c>
      <c r="AI1189" s="221">
        <v>5864709.4763517827</v>
      </c>
      <c r="AJ1189" s="227">
        <v>6.8608886684147115E-3</v>
      </c>
    </row>
    <row r="1190" spans="2:36" s="223" customFormat="1" ht="24">
      <c r="B1190" s="214">
        <v>2511021</v>
      </c>
      <c r="C1190" s="215" t="s">
        <v>2233</v>
      </c>
      <c r="D1190" s="216">
        <v>102</v>
      </c>
      <c r="E1190" s="217">
        <v>2511021102</v>
      </c>
      <c r="F1190" s="218" t="s">
        <v>2236</v>
      </c>
      <c r="G1190" s="216" t="s">
        <v>640</v>
      </c>
      <c r="H1190" s="215" t="s">
        <v>640</v>
      </c>
      <c r="I1190" s="220">
        <v>823827.44555330765</v>
      </c>
      <c r="J1190" s="220">
        <v>4848.9459649173623</v>
      </c>
      <c r="K1190" s="220">
        <v>-8728.0036270716937</v>
      </c>
      <c r="L1190" s="220">
        <v>-51.338865811490933</v>
      </c>
      <c r="M1190" s="220">
        <v>-4516.2344349382602</v>
      </c>
      <c r="N1190" s="220">
        <v>0.1982195591177256</v>
      </c>
      <c r="O1190" s="221" t="s">
        <v>640</v>
      </c>
      <c r="P1190" s="221" t="s">
        <v>640</v>
      </c>
      <c r="Q1190" s="350" t="s">
        <v>4220</v>
      </c>
      <c r="S1190" s="359"/>
      <c r="T1190" s="222">
        <v>4848.9459649173623</v>
      </c>
      <c r="U1190" s="222">
        <v>-51.338865811490933</v>
      </c>
      <c r="V1190" s="222">
        <v>0.1982195591177256</v>
      </c>
      <c r="X1190" s="224">
        <v>980600</v>
      </c>
      <c r="Y1190" s="224">
        <v>4797.6070991058714</v>
      </c>
      <c r="Z1190" s="224">
        <v>775100</v>
      </c>
      <c r="AA1190" s="224">
        <v>3374.9504244252048</v>
      </c>
      <c r="AB1190" s="224">
        <v>748800</v>
      </c>
      <c r="AC1190" s="224">
        <v>0</v>
      </c>
      <c r="AH1190" s="226">
        <v>0.83122521102002433</v>
      </c>
      <c r="AI1190" s="221">
        <v>815099.44192623592</v>
      </c>
      <c r="AJ1190" s="227">
        <v>4.8925220264183882E-3</v>
      </c>
    </row>
    <row r="1191" spans="2:36" s="223" customFormat="1" ht="24">
      <c r="B1191" s="214">
        <v>2511021</v>
      </c>
      <c r="C1191" s="215" t="s">
        <v>2233</v>
      </c>
      <c r="D1191" s="216">
        <v>103</v>
      </c>
      <c r="E1191" s="217">
        <v>2511021103</v>
      </c>
      <c r="F1191" s="218" t="s">
        <v>2237</v>
      </c>
      <c r="G1191" s="216" t="s">
        <v>640</v>
      </c>
      <c r="H1191" s="215" t="s">
        <v>640</v>
      </c>
      <c r="I1191" s="220">
        <v>121854.76892912365</v>
      </c>
      <c r="J1191" s="220">
        <v>717.22202664414419</v>
      </c>
      <c r="K1191" s="220">
        <v>-1290.9849883370448</v>
      </c>
      <c r="L1191" s="220">
        <v>-7.5936844108669748</v>
      </c>
      <c r="M1191" s="220">
        <v>-668.00967419765686</v>
      </c>
      <c r="N1191" s="220">
        <v>2.9319244829602215E-2</v>
      </c>
      <c r="O1191" s="221" t="s">
        <v>640</v>
      </c>
      <c r="P1191" s="221" t="s">
        <v>640</v>
      </c>
      <c r="Q1191" s="350" t="s">
        <v>4220</v>
      </c>
      <c r="S1191" s="359">
        <v>1</v>
      </c>
      <c r="T1191" s="222">
        <v>6208.273185697637</v>
      </c>
      <c r="U1191" s="222">
        <v>-65.730925093334221</v>
      </c>
      <c r="V1191" s="222">
        <v>0.25378735557271898</v>
      </c>
      <c r="X1191" s="224">
        <v>1043600</v>
      </c>
      <c r="Y1191" s="224">
        <v>6142.542260604303</v>
      </c>
      <c r="Z1191" s="224">
        <v>986600</v>
      </c>
      <c r="AA1191" s="224">
        <v>4295.8664543128716</v>
      </c>
      <c r="AB1191" s="224">
        <v>929700</v>
      </c>
      <c r="AC1191" s="224">
        <v>0</v>
      </c>
      <c r="AH1191" s="226">
        <v>0.11552681481485876</v>
      </c>
      <c r="AI1191" s="221">
        <v>120563.7839407866</v>
      </c>
      <c r="AJ1191" s="227">
        <v>5.8859163095096806E-3</v>
      </c>
    </row>
    <row r="1192" spans="2:36" s="208" customFormat="1">
      <c r="B1192" s="200">
        <v>2511021</v>
      </c>
      <c r="C1192" s="201" t="s">
        <v>2233</v>
      </c>
      <c r="D1192" s="202"/>
      <c r="E1192" s="203" t="s">
        <v>640</v>
      </c>
      <c r="F1192" s="204" t="s">
        <v>640</v>
      </c>
      <c r="G1192" s="205">
        <v>211712</v>
      </c>
      <c r="H1192" s="201" t="s">
        <v>2238</v>
      </c>
      <c r="I1192" s="206">
        <v>11584600</v>
      </c>
      <c r="J1192" s="206">
        <v>168010</v>
      </c>
      <c r="K1192" s="206">
        <v>-390390</v>
      </c>
      <c r="L1192" s="206">
        <v>-5661</v>
      </c>
      <c r="M1192" s="206">
        <v>9314</v>
      </c>
      <c r="N1192" s="206">
        <v>0</v>
      </c>
      <c r="O1192" s="207">
        <v>11203524</v>
      </c>
      <c r="P1192" s="207">
        <v>162349</v>
      </c>
      <c r="S1192" s="358">
        <v>7</v>
      </c>
      <c r="T1192" s="209">
        <v>0</v>
      </c>
      <c r="U1192" s="209">
        <v>0</v>
      </c>
      <c r="V1192" s="209">
        <v>0</v>
      </c>
      <c r="X1192" s="210" t="s">
        <v>640</v>
      </c>
      <c r="Y1192" s="210" t="s">
        <v>640</v>
      </c>
      <c r="Z1192" s="210" t="s">
        <v>640</v>
      </c>
      <c r="AA1192" s="210" t="s">
        <v>640</v>
      </c>
      <c r="AB1192" s="210" t="s">
        <v>640</v>
      </c>
      <c r="AC1192" s="210" t="s">
        <v>640</v>
      </c>
      <c r="AH1192" s="212" t="s">
        <v>640</v>
      </c>
      <c r="AI1192" s="207">
        <v>11194210</v>
      </c>
      <c r="AJ1192" s="213" t="s">
        <v>640</v>
      </c>
    </row>
    <row r="1193" spans="2:36" s="223" customFormat="1" ht="24">
      <c r="B1193" s="214">
        <v>2511021</v>
      </c>
      <c r="C1193" s="215" t="s">
        <v>2233</v>
      </c>
      <c r="D1193" s="216">
        <v>201</v>
      </c>
      <c r="E1193" s="217">
        <v>2511021201</v>
      </c>
      <c r="F1193" s="218" t="s">
        <v>2239</v>
      </c>
      <c r="G1193" s="216" t="s">
        <v>640</v>
      </c>
      <c r="H1193" s="215" t="s">
        <v>640</v>
      </c>
      <c r="I1193" s="220">
        <v>1407764.0139629252</v>
      </c>
      <c r="J1193" s="220">
        <v>20416.624828298867</v>
      </c>
      <c r="K1193" s="220">
        <v>-47440.308116895394</v>
      </c>
      <c r="L1193" s="220">
        <v>-687.92639219689238</v>
      </c>
      <c r="M1193" s="220">
        <v>1131.8400312527567</v>
      </c>
      <c r="N1193" s="220">
        <v>0</v>
      </c>
      <c r="O1193" s="221" t="s">
        <v>640</v>
      </c>
      <c r="P1193" s="221" t="s">
        <v>640</v>
      </c>
      <c r="Q1193" s="350" t="s">
        <v>4221</v>
      </c>
      <c r="S1193" s="359"/>
      <c r="T1193" s="222">
        <v>20416.624828298867</v>
      </c>
      <c r="U1193" s="222">
        <v>-687.92639219689238</v>
      </c>
      <c r="V1193" s="222">
        <v>0</v>
      </c>
      <c r="X1193" s="224">
        <v>964300</v>
      </c>
      <c r="Y1193" s="224">
        <v>19728.698436101975</v>
      </c>
      <c r="Z1193" s="224">
        <v>1052400</v>
      </c>
      <c r="AA1193" s="224">
        <v>27831.970661103143</v>
      </c>
      <c r="AB1193" s="224">
        <v>2353300</v>
      </c>
      <c r="AC1193" s="224">
        <v>0</v>
      </c>
      <c r="AH1193" s="226">
        <v>1.4106851662823081</v>
      </c>
      <c r="AI1193" s="221">
        <v>1360323.7058460298</v>
      </c>
      <c r="AJ1193" s="227">
        <v>2.0459087873174298E-2</v>
      </c>
    </row>
    <row r="1194" spans="2:36" s="223" customFormat="1" ht="24">
      <c r="B1194" s="214">
        <v>2511021</v>
      </c>
      <c r="C1194" s="215" t="s">
        <v>2233</v>
      </c>
      <c r="D1194" s="216">
        <v>202</v>
      </c>
      <c r="E1194" s="217">
        <v>2511021202</v>
      </c>
      <c r="F1194" s="218" t="s">
        <v>2240</v>
      </c>
      <c r="G1194" s="216" t="s">
        <v>640</v>
      </c>
      <c r="H1194" s="215" t="s">
        <v>640</v>
      </c>
      <c r="I1194" s="220">
        <v>3653354.1895076432</v>
      </c>
      <c r="J1194" s="220">
        <v>52984.137335702493</v>
      </c>
      <c r="K1194" s="220">
        <v>-123114.56088616687</v>
      </c>
      <c r="L1194" s="220">
        <v>-1785.2699330838154</v>
      </c>
      <c r="M1194" s="220">
        <v>2937.2909656849774</v>
      </c>
      <c r="N1194" s="220">
        <v>0</v>
      </c>
      <c r="O1194" s="221" t="s">
        <v>640</v>
      </c>
      <c r="P1194" s="221" t="s">
        <v>640</v>
      </c>
      <c r="Q1194" s="350" t="s">
        <v>4221</v>
      </c>
      <c r="S1194" s="359"/>
      <c r="T1194" s="222">
        <v>52984.137335702493</v>
      </c>
      <c r="U1194" s="222">
        <v>-1785.2699330838154</v>
      </c>
      <c r="V1194" s="222">
        <v>0</v>
      </c>
      <c r="X1194" s="224">
        <v>2502500</v>
      </c>
      <c r="Y1194" s="224">
        <v>51198.867402618678</v>
      </c>
      <c r="Z1194" s="224">
        <v>2344200</v>
      </c>
      <c r="AA1194" s="224">
        <v>61995.159277611165</v>
      </c>
      <c r="AB1194" s="224">
        <v>2694200</v>
      </c>
      <c r="AC1194" s="224">
        <v>0</v>
      </c>
      <c r="AH1194" s="226">
        <v>1.4106851662823081</v>
      </c>
      <c r="AI1194" s="221">
        <v>3530239.6286214762</v>
      </c>
      <c r="AJ1194" s="227">
        <v>2.0459087873174298E-2</v>
      </c>
    </row>
    <row r="1195" spans="2:36" s="223" customFormat="1" ht="24">
      <c r="B1195" s="214">
        <v>2511021</v>
      </c>
      <c r="C1195" s="215" t="s">
        <v>2233</v>
      </c>
      <c r="D1195" s="216">
        <v>203</v>
      </c>
      <c r="E1195" s="217">
        <v>2511021203</v>
      </c>
      <c r="F1195" s="218" t="s">
        <v>2241</v>
      </c>
      <c r="G1195" s="216" t="s">
        <v>640</v>
      </c>
      <c r="H1195" s="215" t="s">
        <v>640</v>
      </c>
      <c r="I1195" s="220">
        <v>424825.60205663304</v>
      </c>
      <c r="J1195" s="220">
        <v>6161.192393482288</v>
      </c>
      <c r="K1195" s="220">
        <v>-14316.218668481342</v>
      </c>
      <c r="L1195" s="220">
        <v>-207.59782238856755</v>
      </c>
      <c r="M1195" s="220">
        <v>341.55910929643494</v>
      </c>
      <c r="N1195" s="220">
        <v>0</v>
      </c>
      <c r="O1195" s="221" t="s">
        <v>640</v>
      </c>
      <c r="P1195" s="221" t="s">
        <v>640</v>
      </c>
      <c r="Q1195" s="350" t="s">
        <v>4221</v>
      </c>
      <c r="S1195" s="359"/>
      <c r="T1195" s="222">
        <v>6161.192393482288</v>
      </c>
      <c r="U1195" s="222">
        <v>-207.59782238856755</v>
      </c>
      <c r="V1195" s="222">
        <v>0</v>
      </c>
      <c r="X1195" s="224">
        <v>291000</v>
      </c>
      <c r="Y1195" s="224">
        <v>5953.5945710937203</v>
      </c>
      <c r="Z1195" s="224">
        <v>313100</v>
      </c>
      <c r="AA1195" s="224">
        <v>8280.3021797713736</v>
      </c>
      <c r="AB1195" s="224">
        <v>472600</v>
      </c>
      <c r="AC1195" s="224">
        <v>0</v>
      </c>
      <c r="AH1195" s="226">
        <v>1.4106851662823083</v>
      </c>
      <c r="AI1195" s="221">
        <v>410509.38338815171</v>
      </c>
      <c r="AJ1195" s="227">
        <v>2.0459087873174298E-2</v>
      </c>
    </row>
    <row r="1196" spans="2:36" s="223" customFormat="1" ht="24">
      <c r="B1196" s="214">
        <v>2511021</v>
      </c>
      <c r="C1196" s="215" t="s">
        <v>2233</v>
      </c>
      <c r="D1196" s="216">
        <v>204</v>
      </c>
      <c r="E1196" s="217">
        <v>2511021204</v>
      </c>
      <c r="F1196" s="218" t="s">
        <v>2242</v>
      </c>
      <c r="G1196" s="216" t="s">
        <v>640</v>
      </c>
      <c r="H1196" s="215" t="s">
        <v>640</v>
      </c>
      <c r="I1196" s="220">
        <v>851111.08590727509</v>
      </c>
      <c r="J1196" s="220">
        <v>12343.557269416406</v>
      </c>
      <c r="K1196" s="220">
        <v>-28681.633964689427</v>
      </c>
      <c r="L1196" s="220">
        <v>-415.90903935578996</v>
      </c>
      <c r="M1196" s="220">
        <v>684.29196123650024</v>
      </c>
      <c r="N1196" s="220">
        <v>0</v>
      </c>
      <c r="O1196" s="221" t="s">
        <v>640</v>
      </c>
      <c r="P1196" s="221" t="s">
        <v>640</v>
      </c>
      <c r="Q1196" s="350" t="s">
        <v>4221</v>
      </c>
      <c r="S1196" s="359"/>
      <c r="T1196" s="222">
        <v>12343.557269416406</v>
      </c>
      <c r="U1196" s="222">
        <v>-415.90903935578996</v>
      </c>
      <c r="V1196" s="222">
        <v>0</v>
      </c>
      <c r="X1196" s="224">
        <v>583000</v>
      </c>
      <c r="Y1196" s="224">
        <v>11927.648230060615</v>
      </c>
      <c r="Z1196" s="224">
        <v>1057200</v>
      </c>
      <c r="AA1196" s="224">
        <v>27958.912374494721</v>
      </c>
      <c r="AB1196" s="224">
        <v>1742700</v>
      </c>
      <c r="AC1196" s="224">
        <v>0</v>
      </c>
      <c r="AH1196" s="226">
        <v>1.4106851662823081</v>
      </c>
      <c r="AI1196" s="221">
        <v>822429.45194258564</v>
      </c>
      <c r="AJ1196" s="227">
        <v>2.0459087873174298E-2</v>
      </c>
    </row>
    <row r="1197" spans="2:36" s="223" customFormat="1" ht="24">
      <c r="B1197" s="214">
        <v>2511021</v>
      </c>
      <c r="C1197" s="215" t="s">
        <v>2233</v>
      </c>
      <c r="D1197" s="216">
        <v>205</v>
      </c>
      <c r="E1197" s="217">
        <v>2511021205</v>
      </c>
      <c r="F1197" s="218" t="s">
        <v>2243</v>
      </c>
      <c r="G1197" s="216" t="s">
        <v>640</v>
      </c>
      <c r="H1197" s="215" t="s">
        <v>640</v>
      </c>
      <c r="I1197" s="220">
        <v>3873504.3640442076</v>
      </c>
      <c r="J1197" s="220">
        <v>56176.947689438333</v>
      </c>
      <c r="K1197" s="220">
        <v>-130533.41234735926</v>
      </c>
      <c r="L1197" s="220">
        <v>-1892.8498355449699</v>
      </c>
      <c r="M1197" s="220">
        <v>3114.2913563444358</v>
      </c>
      <c r="N1197" s="220">
        <v>0</v>
      </c>
      <c r="O1197" s="221" t="s">
        <v>640</v>
      </c>
      <c r="P1197" s="221" t="s">
        <v>640</v>
      </c>
      <c r="Q1197" s="350" t="s">
        <v>4221</v>
      </c>
      <c r="S1197" s="359"/>
      <c r="T1197" s="222">
        <v>56176.947689438333</v>
      </c>
      <c r="U1197" s="222">
        <v>-1892.8498355449699</v>
      </c>
      <c r="V1197" s="222">
        <v>0</v>
      </c>
      <c r="X1197" s="224">
        <v>2653300</v>
      </c>
      <c r="Y1197" s="224">
        <v>54284.097853893363</v>
      </c>
      <c r="Z1197" s="224">
        <v>2880000</v>
      </c>
      <c r="AA1197" s="224">
        <v>76165.028034945863</v>
      </c>
      <c r="AB1197" s="224">
        <v>3181000</v>
      </c>
      <c r="AC1197" s="224">
        <v>0</v>
      </c>
      <c r="AH1197" s="226">
        <v>1.4106851662823083</v>
      </c>
      <c r="AI1197" s="221">
        <v>3742970.9516968485</v>
      </c>
      <c r="AJ1197" s="227">
        <v>2.0459087873174298E-2</v>
      </c>
    </row>
    <row r="1198" spans="2:36" s="223" customFormat="1" ht="24">
      <c r="B1198" s="214">
        <v>2511021</v>
      </c>
      <c r="C1198" s="215" t="s">
        <v>2233</v>
      </c>
      <c r="D1198" s="216">
        <v>206</v>
      </c>
      <c r="E1198" s="217">
        <v>2511021206</v>
      </c>
      <c r="F1198" s="218" t="s">
        <v>2244</v>
      </c>
      <c r="G1198" s="216" t="s">
        <v>640</v>
      </c>
      <c r="H1198" s="215" t="s">
        <v>640</v>
      </c>
      <c r="I1198" s="220">
        <v>1374040.7445213161</v>
      </c>
      <c r="J1198" s="220">
        <v>19927.540483661614</v>
      </c>
      <c r="K1198" s="220">
        <v>-46303.866016407694</v>
      </c>
      <c r="L1198" s="220">
        <v>-671.44697742996482</v>
      </c>
      <c r="M1198" s="220">
        <v>1104.7265761848953</v>
      </c>
      <c r="N1198" s="220">
        <v>0</v>
      </c>
      <c r="O1198" s="221" t="s">
        <v>640</v>
      </c>
      <c r="P1198" s="221" t="s">
        <v>640</v>
      </c>
      <c r="Q1198" s="350" t="s">
        <v>4221</v>
      </c>
      <c r="S1198" s="359"/>
      <c r="T1198" s="222">
        <v>19927.540483661614</v>
      </c>
      <c r="U1198" s="222">
        <v>-671.44697742996482</v>
      </c>
      <c r="V1198" s="222">
        <v>0</v>
      </c>
      <c r="X1198" s="224">
        <v>941200</v>
      </c>
      <c r="Y1198" s="224">
        <v>19256.093506231649</v>
      </c>
      <c r="Z1198" s="224">
        <v>1555900</v>
      </c>
      <c r="AA1198" s="224">
        <v>41147.62747207372</v>
      </c>
      <c r="AB1198" s="224">
        <v>1722200</v>
      </c>
      <c r="AC1198" s="224">
        <v>0</v>
      </c>
      <c r="AH1198" s="226">
        <v>1.4106851662823081</v>
      </c>
      <c r="AI1198" s="221">
        <v>1327736.8785049084</v>
      </c>
      <c r="AJ1198" s="227">
        <v>2.0459087873174298E-2</v>
      </c>
    </row>
    <row r="1199" spans="2:36" s="208" customFormat="1">
      <c r="B1199" s="200">
        <v>2511021</v>
      </c>
      <c r="C1199" s="201" t="s">
        <v>2233</v>
      </c>
      <c r="D1199" s="202">
        <v>301</v>
      </c>
      <c r="E1199" s="203">
        <v>2511021301</v>
      </c>
      <c r="F1199" s="204" t="s">
        <v>2245</v>
      </c>
      <c r="G1199" s="205">
        <v>211713</v>
      </c>
      <c r="H1199" s="201" t="s">
        <v>2245</v>
      </c>
      <c r="I1199" s="206">
        <v>4441179</v>
      </c>
      <c r="J1199" s="206">
        <v>0</v>
      </c>
      <c r="K1199" s="206">
        <v>145365</v>
      </c>
      <c r="L1199" s="206">
        <v>-856</v>
      </c>
      <c r="M1199" s="206">
        <v>-119076</v>
      </c>
      <c r="N1199" s="206">
        <v>0</v>
      </c>
      <c r="O1199" s="207">
        <v>4467468</v>
      </c>
      <c r="P1199" s="207">
        <v>-856</v>
      </c>
      <c r="Q1199" s="208" t="s">
        <v>4219</v>
      </c>
      <c r="S1199" s="358">
        <v>3</v>
      </c>
      <c r="T1199" s="209">
        <v>0</v>
      </c>
      <c r="U1199" s="209">
        <v>0</v>
      </c>
      <c r="V1199" s="209">
        <v>0</v>
      </c>
      <c r="X1199" s="210">
        <v>4608100</v>
      </c>
      <c r="Y1199" s="210">
        <v>0</v>
      </c>
      <c r="Z1199" s="210">
        <v>3086000</v>
      </c>
      <c r="AA1199" s="210">
        <v>0</v>
      </c>
      <c r="AB1199" s="210">
        <v>2531800</v>
      </c>
      <c r="AC1199" s="210">
        <v>347376.58503395563</v>
      </c>
      <c r="AH1199" s="212">
        <v>0.99532215012695036</v>
      </c>
      <c r="AI1199" s="207">
        <v>4586544</v>
      </c>
      <c r="AJ1199" s="213">
        <v>0</v>
      </c>
    </row>
    <row r="1200" spans="2:36" s="208" customFormat="1">
      <c r="B1200" s="200">
        <v>2511021</v>
      </c>
      <c r="C1200" s="201" t="s">
        <v>2233</v>
      </c>
      <c r="D1200" s="202"/>
      <c r="E1200" s="203" t="s">
        <v>640</v>
      </c>
      <c r="F1200" s="204" t="s">
        <v>640</v>
      </c>
      <c r="G1200" s="205">
        <v>211791</v>
      </c>
      <c r="H1200" s="201" t="s">
        <v>2246</v>
      </c>
      <c r="I1200" s="206">
        <v>0</v>
      </c>
      <c r="J1200" s="206">
        <v>0</v>
      </c>
      <c r="K1200" s="206">
        <v>0</v>
      </c>
      <c r="L1200" s="206">
        <v>0</v>
      </c>
      <c r="M1200" s="206">
        <v>0</v>
      </c>
      <c r="N1200" s="206">
        <v>0</v>
      </c>
      <c r="O1200" s="207">
        <v>0</v>
      </c>
      <c r="P1200" s="207">
        <v>0</v>
      </c>
      <c r="S1200" s="358"/>
      <c r="T1200" s="209">
        <v>0</v>
      </c>
      <c r="U1200" s="209">
        <v>0</v>
      </c>
      <c r="V1200" s="209">
        <v>0</v>
      </c>
      <c r="X1200" s="210" t="s">
        <v>640</v>
      </c>
      <c r="Y1200" s="210" t="s">
        <v>640</v>
      </c>
      <c r="Z1200" s="210" t="s">
        <v>640</v>
      </c>
      <c r="AA1200" s="210" t="s">
        <v>640</v>
      </c>
      <c r="AB1200" s="210" t="s">
        <v>640</v>
      </c>
      <c r="AC1200" s="210" t="s">
        <v>640</v>
      </c>
      <c r="AH1200" s="212" t="s">
        <v>640</v>
      </c>
      <c r="AI1200" s="207">
        <v>0</v>
      </c>
      <c r="AJ1200" s="213" t="s">
        <v>640</v>
      </c>
    </row>
    <row r="1201" spans="2:36" s="208" customFormat="1">
      <c r="B1201" s="200">
        <v>2511021</v>
      </c>
      <c r="C1201" s="201" t="s">
        <v>2233</v>
      </c>
      <c r="D1201" s="202">
        <v>901</v>
      </c>
      <c r="E1201" s="203">
        <v>2511021901</v>
      </c>
      <c r="F1201" s="204" t="s">
        <v>981</v>
      </c>
      <c r="G1201" s="205"/>
      <c r="H1201" s="201"/>
      <c r="I1201" s="206">
        <v>0</v>
      </c>
      <c r="J1201" s="206">
        <v>0</v>
      </c>
      <c r="K1201" s="206">
        <v>0</v>
      </c>
      <c r="L1201" s="206">
        <v>0</v>
      </c>
      <c r="M1201" s="206">
        <v>0</v>
      </c>
      <c r="N1201" s="206">
        <v>0</v>
      </c>
      <c r="O1201" s="207">
        <v>0</v>
      </c>
      <c r="P1201" s="207">
        <v>0</v>
      </c>
      <c r="S1201" s="358"/>
      <c r="T1201" s="209">
        <v>1.8782134202534806</v>
      </c>
      <c r="U1201" s="209">
        <v>0</v>
      </c>
      <c r="V1201" s="209">
        <v>0</v>
      </c>
      <c r="X1201" s="210">
        <v>-155300</v>
      </c>
      <c r="Y1201" s="210">
        <v>1.8782134202534806</v>
      </c>
      <c r="Z1201" s="210">
        <v>34900</v>
      </c>
      <c r="AA1201" s="210">
        <v>-128</v>
      </c>
      <c r="AB1201" s="210">
        <v>-141800</v>
      </c>
      <c r="AC1201" s="210">
        <v>4694.278176134535</v>
      </c>
      <c r="AH1201" s="212">
        <v>0</v>
      </c>
      <c r="AI1201" s="207">
        <v>0</v>
      </c>
      <c r="AJ1201" s="213">
        <v>-1.209409800549569E-5</v>
      </c>
    </row>
    <row r="1202" spans="2:36" ht="24">
      <c r="B1202" s="104">
        <v>2511091</v>
      </c>
      <c r="C1202" s="86" t="s">
        <v>2247</v>
      </c>
      <c r="D1202" s="85">
        <v>101</v>
      </c>
      <c r="E1202" s="111">
        <v>2511091101</v>
      </c>
      <c r="F1202" s="112" t="s">
        <v>2248</v>
      </c>
      <c r="G1202" s="105">
        <v>211311</v>
      </c>
      <c r="H1202" s="86" t="s">
        <v>2248</v>
      </c>
      <c r="I1202" s="106">
        <v>6796282</v>
      </c>
      <c r="J1202" s="106">
        <v>59036</v>
      </c>
      <c r="K1202" s="106">
        <v>23026</v>
      </c>
      <c r="L1202" s="106">
        <v>3714</v>
      </c>
      <c r="M1202" s="106">
        <v>-24587</v>
      </c>
      <c r="N1202" s="106">
        <v>-7</v>
      </c>
      <c r="O1202" s="107">
        <v>6794721</v>
      </c>
      <c r="P1202" s="107">
        <v>62743</v>
      </c>
      <c r="T1202" s="108">
        <v>59036</v>
      </c>
      <c r="U1202" s="108">
        <v>3714</v>
      </c>
      <c r="V1202" s="108">
        <v>-7</v>
      </c>
      <c r="X1202" s="93">
        <v>6801900</v>
      </c>
      <c r="Y1202" s="93">
        <v>62750</v>
      </c>
      <c r="Z1202" s="93">
        <v>9322100</v>
      </c>
      <c r="AA1202" s="93">
        <v>148059</v>
      </c>
      <c r="AB1202" s="93">
        <v>7156900</v>
      </c>
      <c r="AC1202" s="93">
        <v>78700.893640028808</v>
      </c>
      <c r="AH1202" s="110">
        <v>1.0025592849056881</v>
      </c>
      <c r="AI1202" s="107">
        <v>6819308</v>
      </c>
      <c r="AJ1202" s="97">
        <v>9.2253635013746157E-3</v>
      </c>
    </row>
    <row r="1203" spans="2:36" ht="24">
      <c r="B1203" s="104">
        <v>2511091</v>
      </c>
      <c r="C1203" s="86" t="s">
        <v>2247</v>
      </c>
      <c r="D1203" s="85">
        <v>102</v>
      </c>
      <c r="E1203" s="111">
        <v>2511091102</v>
      </c>
      <c r="F1203" s="112" t="s">
        <v>2249</v>
      </c>
      <c r="G1203" s="105">
        <v>211312</v>
      </c>
      <c r="H1203" s="86" t="s">
        <v>2249</v>
      </c>
      <c r="I1203" s="106">
        <v>985562</v>
      </c>
      <c r="J1203" s="106">
        <v>190665</v>
      </c>
      <c r="K1203" s="106">
        <v>33658</v>
      </c>
      <c r="L1203" s="106">
        <v>36474</v>
      </c>
      <c r="M1203" s="106">
        <v>3325</v>
      </c>
      <c r="N1203" s="106">
        <v>-34</v>
      </c>
      <c r="O1203" s="107">
        <v>1022545</v>
      </c>
      <c r="P1203" s="107">
        <v>227105</v>
      </c>
      <c r="Q1203" s="114" t="s">
        <v>4207</v>
      </c>
      <c r="R1203" s="114"/>
      <c r="S1203" s="362">
        <v>2</v>
      </c>
      <c r="T1203" s="108">
        <v>323987.98054926668</v>
      </c>
      <c r="U1203" s="108">
        <v>36474</v>
      </c>
      <c r="V1203" s="108">
        <v>-34</v>
      </c>
      <c r="X1203" s="93">
        <v>988900</v>
      </c>
      <c r="Y1203" s="93">
        <v>323987.98054926668</v>
      </c>
      <c r="Z1203" s="93">
        <v>1493500</v>
      </c>
      <c r="AA1203" s="93">
        <v>251533</v>
      </c>
      <c r="AB1203" s="93">
        <v>2367600</v>
      </c>
      <c r="AC1203" s="93">
        <v>297403.37698277726</v>
      </c>
      <c r="AH1203" s="110">
        <v>1.0306603296592174</v>
      </c>
      <c r="AI1203" s="107">
        <v>1019220</v>
      </c>
      <c r="AJ1203" s="97">
        <v>0.32762461376202517</v>
      </c>
    </row>
    <row r="1204" spans="2:36" ht="24">
      <c r="B1204" s="104">
        <v>2511091</v>
      </c>
      <c r="C1204" s="86" t="s">
        <v>2247</v>
      </c>
      <c r="D1204" s="85">
        <v>103</v>
      </c>
      <c r="E1204" s="111">
        <v>2511091103</v>
      </c>
      <c r="F1204" s="112" t="s">
        <v>2250</v>
      </c>
      <c r="G1204" s="105">
        <v>211313</v>
      </c>
      <c r="H1204" s="86" t="s">
        <v>2250</v>
      </c>
      <c r="I1204" s="106">
        <v>79634</v>
      </c>
      <c r="J1204" s="106">
        <v>70245</v>
      </c>
      <c r="K1204" s="106">
        <v>-1317</v>
      </c>
      <c r="L1204" s="106">
        <v>-761</v>
      </c>
      <c r="M1204" s="106">
        <v>-494</v>
      </c>
      <c r="N1204" s="106">
        <v>-57</v>
      </c>
      <c r="O1204" s="107">
        <v>77823</v>
      </c>
      <c r="P1204" s="107">
        <v>69427</v>
      </c>
      <c r="S1204" s="357">
        <v>1</v>
      </c>
      <c r="T1204" s="108">
        <v>112564.9284318858</v>
      </c>
      <c r="U1204" s="108">
        <v>-1219.4734221178032</v>
      </c>
      <c r="V1204" s="108">
        <v>-91.340322024592368</v>
      </c>
      <c r="X1204" s="93">
        <v>125500</v>
      </c>
      <c r="Y1204" s="93">
        <v>111345.45500976799</v>
      </c>
      <c r="Z1204" s="93">
        <v>269800</v>
      </c>
      <c r="AA1204" s="93">
        <v>93001.770073635635</v>
      </c>
      <c r="AB1204" s="93">
        <v>3530100</v>
      </c>
      <c r="AC1204" s="93">
        <v>235102.66956506702</v>
      </c>
      <c r="AH1204" s="110">
        <v>0.62403984063745022</v>
      </c>
      <c r="AI1204" s="107">
        <v>78317</v>
      </c>
      <c r="AJ1204" s="97">
        <v>0.8872147809543266</v>
      </c>
    </row>
    <row r="1205" spans="2:36" ht="24">
      <c r="B1205" s="104">
        <v>2511091</v>
      </c>
      <c r="C1205" s="86" t="s">
        <v>2247</v>
      </c>
      <c r="D1205" s="85">
        <v>104</v>
      </c>
      <c r="E1205" s="111">
        <v>2511091104</v>
      </c>
      <c r="F1205" s="112" t="s">
        <v>2251</v>
      </c>
      <c r="G1205" s="105">
        <v>211314</v>
      </c>
      <c r="H1205" s="86" t="s">
        <v>2251</v>
      </c>
      <c r="I1205" s="106">
        <v>608532</v>
      </c>
      <c r="J1205" s="106">
        <v>360</v>
      </c>
      <c r="K1205" s="106">
        <v>605</v>
      </c>
      <c r="L1205" s="106">
        <v>0</v>
      </c>
      <c r="M1205" s="106">
        <v>4733</v>
      </c>
      <c r="N1205" s="106">
        <v>0</v>
      </c>
      <c r="O1205" s="107">
        <v>613870</v>
      </c>
      <c r="P1205" s="107">
        <v>360</v>
      </c>
      <c r="T1205" s="108">
        <v>360</v>
      </c>
      <c r="U1205" s="108">
        <v>0</v>
      </c>
      <c r="V1205" s="108">
        <v>0</v>
      </c>
      <c r="X1205" s="93">
        <v>604900</v>
      </c>
      <c r="Y1205" s="93">
        <v>360</v>
      </c>
      <c r="Z1205" s="93">
        <v>596900</v>
      </c>
      <c r="AA1205" s="93">
        <v>0</v>
      </c>
      <c r="AB1205" s="93">
        <v>290000</v>
      </c>
      <c r="AC1205" s="93">
        <v>5100.057910599071</v>
      </c>
      <c r="AH1205" s="110">
        <v>1.0070044635476938</v>
      </c>
      <c r="AI1205" s="107">
        <v>609137</v>
      </c>
      <c r="AJ1205" s="97">
        <v>5.9513969251115883E-4</v>
      </c>
    </row>
    <row r="1206" spans="2:36">
      <c r="B1206" s="104">
        <v>2511091</v>
      </c>
      <c r="C1206" s="86" t="s">
        <v>2247</v>
      </c>
      <c r="D1206" s="85">
        <v>105</v>
      </c>
      <c r="E1206" s="111">
        <v>2511091105</v>
      </c>
      <c r="F1206" s="112" t="s">
        <v>2252</v>
      </c>
      <c r="G1206" s="105">
        <v>211319</v>
      </c>
      <c r="H1206" s="86" t="s">
        <v>2252</v>
      </c>
      <c r="I1206" s="106">
        <v>13575286</v>
      </c>
      <c r="J1206" s="106">
        <v>93391</v>
      </c>
      <c r="K1206" s="106">
        <v>-148346</v>
      </c>
      <c r="L1206" s="106">
        <v>-639</v>
      </c>
      <c r="M1206" s="106">
        <v>-183425</v>
      </c>
      <c r="N1206" s="106">
        <v>-70</v>
      </c>
      <c r="O1206" s="107">
        <v>13243515</v>
      </c>
      <c r="P1206" s="107">
        <v>92682</v>
      </c>
      <c r="T1206" s="108">
        <v>93391</v>
      </c>
      <c r="U1206" s="108">
        <v>-639</v>
      </c>
      <c r="V1206" s="108">
        <v>-70</v>
      </c>
      <c r="X1206" s="93">
        <v>13474100</v>
      </c>
      <c r="Y1206" s="93">
        <v>92752</v>
      </c>
      <c r="Z1206" s="93">
        <v>26985500</v>
      </c>
      <c r="AA1206" s="93">
        <v>79283.278435893881</v>
      </c>
      <c r="AB1206" s="93">
        <v>15105300</v>
      </c>
      <c r="AC1206" s="93">
        <v>23900.271384964279</v>
      </c>
      <c r="AH1206" s="110">
        <v>0.99649995175930117</v>
      </c>
      <c r="AI1206" s="107">
        <v>13426940</v>
      </c>
      <c r="AJ1206" s="97">
        <v>6.8837250725465897E-3</v>
      </c>
    </row>
    <row r="1207" spans="2:36">
      <c r="B1207" s="104">
        <v>2511091</v>
      </c>
      <c r="C1207" s="86" t="s">
        <v>2247</v>
      </c>
      <c r="E1207" s="111" t="s">
        <v>640</v>
      </c>
      <c r="F1207" s="112" t="s">
        <v>640</v>
      </c>
      <c r="G1207" s="105">
        <v>211391</v>
      </c>
      <c r="H1207" s="86" t="s">
        <v>2253</v>
      </c>
      <c r="I1207" s="106">
        <v>0</v>
      </c>
      <c r="J1207" s="106">
        <v>0</v>
      </c>
      <c r="K1207" s="106">
        <v>0</v>
      </c>
      <c r="L1207" s="106">
        <v>0</v>
      </c>
      <c r="M1207" s="106">
        <v>0</v>
      </c>
      <c r="N1207" s="106">
        <v>0</v>
      </c>
      <c r="O1207" s="107">
        <v>0</v>
      </c>
      <c r="P1207" s="107">
        <v>0</v>
      </c>
      <c r="T1207" s="108">
        <v>0</v>
      </c>
      <c r="U1207" s="108">
        <v>0</v>
      </c>
      <c r="V1207" s="108">
        <v>0</v>
      </c>
      <c r="X1207" s="93" t="s">
        <v>640</v>
      </c>
      <c r="Y1207" s="93" t="s">
        <v>640</v>
      </c>
      <c r="Z1207" s="93" t="s">
        <v>640</v>
      </c>
      <c r="AA1207" s="93" t="s">
        <v>640</v>
      </c>
      <c r="AB1207" s="93" t="s">
        <v>640</v>
      </c>
      <c r="AC1207" s="93" t="s">
        <v>640</v>
      </c>
      <c r="AH1207" s="110" t="s">
        <v>640</v>
      </c>
      <c r="AI1207" s="107">
        <v>0</v>
      </c>
      <c r="AJ1207" s="97" t="s">
        <v>640</v>
      </c>
    </row>
    <row r="1208" spans="2:36">
      <c r="B1208" s="104">
        <v>2511091</v>
      </c>
      <c r="C1208" s="86" t="s">
        <v>2247</v>
      </c>
      <c r="D1208" s="85">
        <v>901</v>
      </c>
      <c r="E1208" s="111">
        <v>2511091901</v>
      </c>
      <c r="F1208" s="112" t="s">
        <v>981</v>
      </c>
      <c r="G1208" s="85" t="s">
        <v>640</v>
      </c>
      <c r="H1208" s="86" t="s">
        <v>640</v>
      </c>
      <c r="I1208" s="106">
        <v>0</v>
      </c>
      <c r="J1208" s="106">
        <v>0</v>
      </c>
      <c r="K1208" s="106">
        <v>0</v>
      </c>
      <c r="L1208" s="106">
        <v>0</v>
      </c>
      <c r="M1208" s="106">
        <v>0</v>
      </c>
      <c r="N1208" s="106">
        <v>0</v>
      </c>
      <c r="O1208" s="107">
        <v>0</v>
      </c>
      <c r="P1208" s="107">
        <v>0</v>
      </c>
      <c r="T1208" s="108">
        <v>-202.34032202459235</v>
      </c>
      <c r="U1208" s="108">
        <v>0</v>
      </c>
      <c r="V1208" s="108">
        <v>0</v>
      </c>
      <c r="X1208" s="93">
        <v>-200400</v>
      </c>
      <c r="Y1208" s="93">
        <v>-202.34032202459235</v>
      </c>
      <c r="Z1208" s="93">
        <v>791200</v>
      </c>
      <c r="AA1208" s="93">
        <v>8190.850650036994</v>
      </c>
      <c r="AB1208" s="93">
        <v>-280100</v>
      </c>
      <c r="AC1208" s="93">
        <v>-4500.0510975874158</v>
      </c>
      <c r="AH1208" s="110">
        <v>0</v>
      </c>
      <c r="AI1208" s="107">
        <v>0</v>
      </c>
      <c r="AJ1208" s="97">
        <v>1.0096822456316984E-3</v>
      </c>
    </row>
    <row r="1209" spans="2:36" ht="24">
      <c r="B1209" s="104">
        <v>2511099</v>
      </c>
      <c r="C1209" s="86" t="s">
        <v>2254</v>
      </c>
      <c r="E1209" s="111" t="s">
        <v>640</v>
      </c>
      <c r="F1209" s="112" t="s">
        <v>640</v>
      </c>
      <c r="G1209" s="105">
        <v>211411</v>
      </c>
      <c r="H1209" s="86" t="s">
        <v>2255</v>
      </c>
      <c r="I1209" s="106">
        <v>8053189</v>
      </c>
      <c r="J1209" s="106">
        <v>597615</v>
      </c>
      <c r="K1209" s="106">
        <v>-140740</v>
      </c>
      <c r="L1209" s="106">
        <v>-48312</v>
      </c>
      <c r="M1209" s="106">
        <v>11614</v>
      </c>
      <c r="N1209" s="106">
        <v>-340</v>
      </c>
      <c r="O1209" s="107">
        <v>7924063</v>
      </c>
      <c r="P1209" s="107">
        <v>548963</v>
      </c>
      <c r="T1209" s="108">
        <v>597615</v>
      </c>
      <c r="U1209" s="108">
        <v>-48312</v>
      </c>
      <c r="V1209" s="108">
        <v>-340</v>
      </c>
      <c r="X1209" s="93" t="s">
        <v>640</v>
      </c>
      <c r="Y1209" s="93" t="s">
        <v>640</v>
      </c>
      <c r="Z1209" s="93" t="s">
        <v>640</v>
      </c>
      <c r="AA1209" s="93" t="s">
        <v>640</v>
      </c>
      <c r="AB1209" s="93" t="s">
        <v>640</v>
      </c>
      <c r="AC1209" s="93" t="s">
        <v>640</v>
      </c>
      <c r="AH1209" s="110" t="s">
        <v>640</v>
      </c>
      <c r="AI1209" s="107">
        <v>7912449</v>
      </c>
      <c r="AJ1209" s="97" t="s">
        <v>640</v>
      </c>
    </row>
    <row r="1210" spans="2:36" ht="24">
      <c r="B1210" s="104">
        <v>2511099</v>
      </c>
      <c r="C1210" s="86" t="s">
        <v>2254</v>
      </c>
      <c r="D1210" s="85">
        <v>101</v>
      </c>
      <c r="E1210" s="111">
        <v>2511099101</v>
      </c>
      <c r="F1210" s="112" t="s">
        <v>2256</v>
      </c>
      <c r="G1210" s="85" t="s">
        <v>640</v>
      </c>
      <c r="H1210" s="86" t="s">
        <v>640</v>
      </c>
      <c r="I1210" s="106">
        <v>0</v>
      </c>
      <c r="J1210" s="106">
        <v>0</v>
      </c>
      <c r="K1210" s="106">
        <v>0</v>
      </c>
      <c r="L1210" s="106">
        <v>0</v>
      </c>
      <c r="M1210" s="106">
        <v>0</v>
      </c>
      <c r="N1210" s="106">
        <v>0</v>
      </c>
      <c r="O1210" s="107">
        <v>0</v>
      </c>
      <c r="P1210" s="107">
        <v>0</v>
      </c>
      <c r="Q1210" s="114" t="s">
        <v>4207</v>
      </c>
      <c r="R1210" s="114"/>
      <c r="S1210" s="362">
        <v>2</v>
      </c>
      <c r="T1210" s="108">
        <v>399262.65546278318</v>
      </c>
      <c r="U1210" s="108">
        <v>0</v>
      </c>
      <c r="V1210" s="108">
        <v>0</v>
      </c>
      <c r="X1210" s="93">
        <v>4120800</v>
      </c>
      <c r="Y1210" s="93">
        <v>399262.65546278318</v>
      </c>
      <c r="Z1210" s="93">
        <v>3753800</v>
      </c>
      <c r="AA1210" s="93">
        <v>168400</v>
      </c>
      <c r="AB1210" s="93">
        <v>8745300</v>
      </c>
      <c r="AC1210" s="93">
        <v>717449.55383163691</v>
      </c>
      <c r="AH1210" s="110">
        <v>0</v>
      </c>
      <c r="AI1210" s="107">
        <v>0</v>
      </c>
      <c r="AJ1210" s="97">
        <v>9.6889598005917094E-2</v>
      </c>
    </row>
    <row r="1211" spans="2:36" ht="24">
      <c r="B1211" s="104">
        <v>2511099</v>
      </c>
      <c r="C1211" s="86" t="s">
        <v>2254</v>
      </c>
      <c r="D1211" s="85">
        <v>102</v>
      </c>
      <c r="E1211" s="111">
        <v>2511099102</v>
      </c>
      <c r="F1211" s="112" t="s">
        <v>2257</v>
      </c>
      <c r="G1211" s="85" t="s">
        <v>640</v>
      </c>
      <c r="H1211" s="86" t="s">
        <v>640</v>
      </c>
      <c r="I1211" s="106">
        <v>0</v>
      </c>
      <c r="J1211" s="106">
        <v>0</v>
      </c>
      <c r="K1211" s="106">
        <v>0</v>
      </c>
      <c r="L1211" s="106">
        <v>0</v>
      </c>
      <c r="M1211" s="106">
        <v>0</v>
      </c>
      <c r="N1211" s="106">
        <v>0</v>
      </c>
      <c r="O1211" s="107">
        <v>0</v>
      </c>
      <c r="P1211" s="107">
        <v>0</v>
      </c>
      <c r="Q1211" s="114" t="s">
        <v>4207</v>
      </c>
      <c r="R1211" s="114"/>
      <c r="S1211" s="362">
        <v>2</v>
      </c>
      <c r="T1211" s="108">
        <v>92461.880735582934</v>
      </c>
      <c r="U1211" s="108">
        <v>0</v>
      </c>
      <c r="V1211" s="108">
        <v>0</v>
      </c>
      <c r="X1211" s="93">
        <v>1402700</v>
      </c>
      <c r="Y1211" s="93">
        <v>92461.880735582934</v>
      </c>
      <c r="Z1211" s="93">
        <v>1448800</v>
      </c>
      <c r="AA1211" s="93">
        <v>134700</v>
      </c>
      <c r="AB1211" s="93">
        <v>0</v>
      </c>
      <c r="AC1211" s="93">
        <v>0</v>
      </c>
      <c r="AH1211" s="110">
        <v>0</v>
      </c>
      <c r="AI1211" s="107">
        <v>0</v>
      </c>
      <c r="AJ1211" s="97">
        <v>6.5917074738420858E-2</v>
      </c>
    </row>
    <row r="1212" spans="2:36" ht="24">
      <c r="B1212" s="104">
        <v>2511099</v>
      </c>
      <c r="C1212" s="86" t="s">
        <v>2254</v>
      </c>
      <c r="D1212" s="85">
        <v>103</v>
      </c>
      <c r="E1212" s="111">
        <v>2511099103</v>
      </c>
      <c r="F1212" s="112" t="s">
        <v>2258</v>
      </c>
      <c r="G1212" s="85" t="s">
        <v>640</v>
      </c>
      <c r="H1212" s="86" t="s">
        <v>640</v>
      </c>
      <c r="I1212" s="106">
        <v>0</v>
      </c>
      <c r="J1212" s="106">
        <v>0</v>
      </c>
      <c r="K1212" s="106">
        <v>0</v>
      </c>
      <c r="L1212" s="106">
        <v>0</v>
      </c>
      <c r="M1212" s="106">
        <v>0</v>
      </c>
      <c r="N1212" s="106">
        <v>0</v>
      </c>
      <c r="O1212" s="107">
        <v>0</v>
      </c>
      <c r="P1212" s="107">
        <v>0</v>
      </c>
      <c r="Q1212" s="114" t="s">
        <v>4207</v>
      </c>
      <c r="R1212" s="114"/>
      <c r="S1212" s="362">
        <v>2</v>
      </c>
      <c r="T1212" s="108">
        <v>910.68923076923079</v>
      </c>
      <c r="U1212" s="108">
        <v>0</v>
      </c>
      <c r="V1212" s="108">
        <v>0</v>
      </c>
      <c r="X1212" s="93">
        <v>949500</v>
      </c>
      <c r="Y1212" s="93">
        <v>910.68923076923079</v>
      </c>
      <c r="Z1212" s="93">
        <v>1064700</v>
      </c>
      <c r="AA1212" s="93">
        <v>19300</v>
      </c>
      <c r="AB1212" s="93">
        <v>0</v>
      </c>
      <c r="AC1212" s="93">
        <v>0</v>
      </c>
      <c r="AH1212" s="110">
        <v>0</v>
      </c>
      <c r="AI1212" s="107">
        <v>0</v>
      </c>
      <c r="AJ1212" s="97">
        <v>9.5912504557054323E-4</v>
      </c>
    </row>
    <row r="1213" spans="2:36" ht="24">
      <c r="B1213" s="104">
        <v>2511099</v>
      </c>
      <c r="C1213" s="86" t="s">
        <v>2254</v>
      </c>
      <c r="D1213" s="85">
        <v>104</v>
      </c>
      <c r="E1213" s="111">
        <v>2511099104</v>
      </c>
      <c r="F1213" s="112" t="s">
        <v>2259</v>
      </c>
      <c r="G1213" s="105">
        <v>211412</v>
      </c>
      <c r="H1213" s="86" t="s">
        <v>2260</v>
      </c>
      <c r="I1213" s="106">
        <v>3276721</v>
      </c>
      <c r="J1213" s="106">
        <v>413941</v>
      </c>
      <c r="K1213" s="106">
        <v>-27803</v>
      </c>
      <c r="L1213" s="106">
        <v>-4698</v>
      </c>
      <c r="M1213" s="106">
        <v>2729</v>
      </c>
      <c r="N1213" s="106">
        <v>-301</v>
      </c>
      <c r="O1213" s="107">
        <v>3251647</v>
      </c>
      <c r="P1213" s="107">
        <v>408942</v>
      </c>
      <c r="Q1213" s="114" t="s">
        <v>4207</v>
      </c>
      <c r="R1213" s="114"/>
      <c r="S1213" s="362">
        <v>2</v>
      </c>
      <c r="T1213" s="108">
        <v>327431.2299050939</v>
      </c>
      <c r="U1213" s="108">
        <v>-4698</v>
      </c>
      <c r="V1213" s="108">
        <v>-301</v>
      </c>
      <c r="X1213" s="93">
        <v>3193500</v>
      </c>
      <c r="Y1213" s="93">
        <v>327431.2299050939</v>
      </c>
      <c r="Z1213" s="93">
        <v>3352500</v>
      </c>
      <c r="AA1213" s="93">
        <v>218500</v>
      </c>
      <c r="AB1213" s="93">
        <v>3136100</v>
      </c>
      <c r="AC1213" s="93">
        <v>393173.65734063345</v>
      </c>
      <c r="AH1213" s="110">
        <v>1.0173533740410208</v>
      </c>
      <c r="AI1213" s="107">
        <v>3248918</v>
      </c>
      <c r="AJ1213" s="97">
        <v>0.10253052447317798</v>
      </c>
    </row>
    <row r="1214" spans="2:36" ht="24">
      <c r="B1214" s="104">
        <v>2511099</v>
      </c>
      <c r="C1214" s="86" t="s">
        <v>2254</v>
      </c>
      <c r="D1214" s="85">
        <v>105</v>
      </c>
      <c r="E1214" s="111">
        <v>2511099105</v>
      </c>
      <c r="F1214" s="112" t="s">
        <v>2261</v>
      </c>
      <c r="G1214" s="85" t="s">
        <v>640</v>
      </c>
      <c r="H1214" s="86" t="s">
        <v>640</v>
      </c>
      <c r="I1214" s="106">
        <v>0</v>
      </c>
      <c r="J1214" s="106">
        <v>0</v>
      </c>
      <c r="K1214" s="106">
        <v>0</v>
      </c>
      <c r="L1214" s="106">
        <v>0</v>
      </c>
      <c r="M1214" s="106">
        <v>0</v>
      </c>
      <c r="N1214" s="106">
        <v>0</v>
      </c>
      <c r="O1214" s="107">
        <v>0</v>
      </c>
      <c r="P1214" s="107">
        <v>0</v>
      </c>
      <c r="T1214" s="108">
        <v>0</v>
      </c>
      <c r="U1214" s="108">
        <v>0</v>
      </c>
      <c r="V1214" s="108">
        <v>0</v>
      </c>
      <c r="X1214" s="93">
        <v>849100</v>
      </c>
      <c r="Y1214" s="93">
        <v>0</v>
      </c>
      <c r="Z1214" s="93">
        <v>878300</v>
      </c>
      <c r="AA1214" s="93">
        <v>0</v>
      </c>
      <c r="AB1214" s="93">
        <v>2537900</v>
      </c>
      <c r="AC1214" s="93">
        <v>1110188.5249839446</v>
      </c>
      <c r="AH1214" s="110">
        <v>0</v>
      </c>
      <c r="AI1214" s="107">
        <v>0</v>
      </c>
      <c r="AJ1214" s="97">
        <v>0</v>
      </c>
    </row>
    <row r="1215" spans="2:36" ht="24">
      <c r="B1215" s="104">
        <v>2511099</v>
      </c>
      <c r="C1215" s="86" t="s">
        <v>2254</v>
      </c>
      <c r="D1215" s="85">
        <v>106</v>
      </c>
      <c r="E1215" s="111">
        <v>2511099106</v>
      </c>
      <c r="F1215" s="112" t="s">
        <v>2262</v>
      </c>
      <c r="G1215" s="105">
        <v>211419</v>
      </c>
      <c r="H1215" s="86" t="s">
        <v>2262</v>
      </c>
      <c r="I1215" s="106">
        <v>1848196</v>
      </c>
      <c r="J1215" s="106">
        <v>144165</v>
      </c>
      <c r="K1215" s="106">
        <v>24001</v>
      </c>
      <c r="L1215" s="106">
        <v>-3452</v>
      </c>
      <c r="M1215" s="106">
        <v>-2675</v>
      </c>
      <c r="N1215" s="106">
        <v>-103</v>
      </c>
      <c r="O1215" s="107">
        <v>1869522</v>
      </c>
      <c r="P1215" s="107">
        <v>140610</v>
      </c>
      <c r="S1215" s="357">
        <v>1</v>
      </c>
      <c r="T1215" s="108">
        <v>76818.307047816008</v>
      </c>
      <c r="U1215" s="108">
        <v>-1839.3978838765365</v>
      </c>
      <c r="V1215" s="108">
        <v>-54.883540567579161</v>
      </c>
      <c r="X1215" s="93">
        <v>997600</v>
      </c>
      <c r="Y1215" s="93">
        <v>74978.909163939476</v>
      </c>
      <c r="Z1215" s="93">
        <v>1335400</v>
      </c>
      <c r="AA1215" s="93">
        <v>156952</v>
      </c>
      <c r="AB1215" s="93">
        <v>0</v>
      </c>
      <c r="AC1215" s="93">
        <v>0</v>
      </c>
      <c r="AH1215" s="110">
        <v>1.8767010825982358</v>
      </c>
      <c r="AI1215" s="107">
        <v>1872197</v>
      </c>
      <c r="AJ1215" s="97">
        <v>7.5159291463451766E-2</v>
      </c>
    </row>
    <row r="1216" spans="2:36" ht="24">
      <c r="B1216" s="104">
        <v>2511099</v>
      </c>
      <c r="C1216" s="86" t="s">
        <v>2254</v>
      </c>
      <c r="E1216" s="111" t="s">
        <v>640</v>
      </c>
      <c r="F1216" s="112" t="s">
        <v>640</v>
      </c>
      <c r="G1216" s="105">
        <v>211491</v>
      </c>
      <c r="H1216" s="86" t="s">
        <v>2263</v>
      </c>
      <c r="I1216" s="106">
        <v>0</v>
      </c>
      <c r="J1216" s="106">
        <v>0</v>
      </c>
      <c r="K1216" s="106">
        <v>0</v>
      </c>
      <c r="L1216" s="106">
        <v>0</v>
      </c>
      <c r="M1216" s="106">
        <v>0</v>
      </c>
      <c r="N1216" s="106">
        <v>0</v>
      </c>
      <c r="O1216" s="107">
        <v>0</v>
      </c>
      <c r="P1216" s="107">
        <v>0</v>
      </c>
      <c r="T1216" s="108">
        <v>0</v>
      </c>
      <c r="U1216" s="108">
        <v>0</v>
      </c>
      <c r="V1216" s="108">
        <v>0</v>
      </c>
      <c r="X1216" s="93" t="s">
        <v>640</v>
      </c>
      <c r="Y1216" s="93" t="s">
        <v>640</v>
      </c>
      <c r="Z1216" s="93" t="s">
        <v>640</v>
      </c>
      <c r="AA1216" s="93" t="s">
        <v>640</v>
      </c>
      <c r="AB1216" s="93" t="s">
        <v>640</v>
      </c>
      <c r="AC1216" s="93" t="s">
        <v>640</v>
      </c>
      <c r="AH1216" s="110" t="s">
        <v>640</v>
      </c>
      <c r="AI1216" s="107">
        <v>0</v>
      </c>
      <c r="AJ1216" s="97" t="s">
        <v>640</v>
      </c>
    </row>
    <row r="1217" spans="2:36" ht="24">
      <c r="B1217" s="104">
        <v>2511099</v>
      </c>
      <c r="C1217" s="86" t="s">
        <v>2254</v>
      </c>
      <c r="D1217" s="85">
        <v>201</v>
      </c>
      <c r="E1217" s="111">
        <v>2511099201</v>
      </c>
      <c r="F1217" s="112" t="s">
        <v>2264</v>
      </c>
      <c r="G1217" s="105">
        <v>211511</v>
      </c>
      <c r="H1217" s="86" t="s">
        <v>2264</v>
      </c>
      <c r="I1217" s="106">
        <v>1596516</v>
      </c>
      <c r="J1217" s="106">
        <v>33266</v>
      </c>
      <c r="K1217" s="106">
        <v>-42087</v>
      </c>
      <c r="L1217" s="106">
        <v>-16367</v>
      </c>
      <c r="M1217" s="106">
        <v>-14796</v>
      </c>
      <c r="N1217" s="106">
        <v>197</v>
      </c>
      <c r="O1217" s="107">
        <v>1539633</v>
      </c>
      <c r="P1217" s="107">
        <v>17096</v>
      </c>
      <c r="T1217" s="108">
        <v>33266</v>
      </c>
      <c r="U1217" s="108">
        <v>-16367</v>
      </c>
      <c r="V1217" s="108">
        <v>197</v>
      </c>
      <c r="X1217" s="93">
        <v>1629500</v>
      </c>
      <c r="Y1217" s="93">
        <v>16899</v>
      </c>
      <c r="Z1217" s="93">
        <v>1424000</v>
      </c>
      <c r="AA1217" s="93">
        <v>81698</v>
      </c>
      <c r="AB1217" s="93">
        <v>3432500</v>
      </c>
      <c r="AC1217" s="93">
        <v>243858.95165074119</v>
      </c>
      <c r="AH1217" s="110">
        <v>0.95393003988953662</v>
      </c>
      <c r="AI1217" s="107">
        <v>1554429</v>
      </c>
      <c r="AJ1217" s="97">
        <v>1.0370665848419761E-2</v>
      </c>
    </row>
    <row r="1218" spans="2:36" ht="24">
      <c r="B1218" s="104">
        <v>2511099</v>
      </c>
      <c r="C1218" s="86" t="s">
        <v>2254</v>
      </c>
      <c r="D1218" s="85">
        <v>202</v>
      </c>
      <c r="E1218" s="111">
        <v>2511099202</v>
      </c>
      <c r="F1218" s="112" t="s">
        <v>2265</v>
      </c>
      <c r="G1218" s="105">
        <v>211512</v>
      </c>
      <c r="H1218" s="86" t="s">
        <v>2265</v>
      </c>
      <c r="I1218" s="106">
        <v>433169</v>
      </c>
      <c r="J1218" s="106">
        <v>5067</v>
      </c>
      <c r="K1218" s="106">
        <v>1088</v>
      </c>
      <c r="L1218" s="106">
        <v>-10</v>
      </c>
      <c r="M1218" s="106">
        <v>821</v>
      </c>
      <c r="N1218" s="106">
        <v>83</v>
      </c>
      <c r="O1218" s="107">
        <v>435078</v>
      </c>
      <c r="P1218" s="107">
        <v>5140</v>
      </c>
      <c r="T1218" s="108">
        <v>5067</v>
      </c>
      <c r="U1218" s="108">
        <v>-10</v>
      </c>
      <c r="V1218" s="108">
        <v>83</v>
      </c>
      <c r="X1218" s="93">
        <v>434500</v>
      </c>
      <c r="Y1218" s="93">
        <v>5057</v>
      </c>
      <c r="Z1218" s="93">
        <v>359500</v>
      </c>
      <c r="AA1218" s="93">
        <v>80</v>
      </c>
      <c r="AB1218" s="93">
        <v>541100</v>
      </c>
      <c r="AC1218" s="93">
        <v>7607.0082957004806</v>
      </c>
      <c r="AH1218" s="110">
        <v>0.99944073647871112</v>
      </c>
      <c r="AI1218" s="107">
        <v>434257</v>
      </c>
      <c r="AJ1218" s="97">
        <v>1.1638665132336018E-2</v>
      </c>
    </row>
    <row r="1219" spans="2:36" ht="24">
      <c r="B1219" s="104">
        <v>2511099</v>
      </c>
      <c r="C1219" s="86" t="s">
        <v>2254</v>
      </c>
      <c r="D1219" s="85">
        <v>203</v>
      </c>
      <c r="E1219" s="111">
        <v>2511099203</v>
      </c>
      <c r="F1219" s="112" t="s">
        <v>2266</v>
      </c>
      <c r="G1219" s="105">
        <v>211513</v>
      </c>
      <c r="H1219" s="86" t="s">
        <v>2266</v>
      </c>
      <c r="I1219" s="106">
        <v>1071498</v>
      </c>
      <c r="J1219" s="106">
        <v>21916</v>
      </c>
      <c r="K1219" s="106">
        <v>32546</v>
      </c>
      <c r="L1219" s="106">
        <v>-2283</v>
      </c>
      <c r="M1219" s="106">
        <v>1223</v>
      </c>
      <c r="N1219" s="106">
        <v>360</v>
      </c>
      <c r="O1219" s="107">
        <v>1105267</v>
      </c>
      <c r="P1219" s="107">
        <v>19993</v>
      </c>
      <c r="Q1219" s="114" t="s">
        <v>4207</v>
      </c>
      <c r="R1219" s="114"/>
      <c r="S1219" s="362">
        <v>2</v>
      </c>
      <c r="T1219" s="108">
        <v>91949.117108753329</v>
      </c>
      <c r="U1219" s="108">
        <v>-2283</v>
      </c>
      <c r="V1219" s="108">
        <v>360</v>
      </c>
      <c r="X1219" s="93">
        <v>1059800</v>
      </c>
      <c r="Y1219" s="93">
        <v>91949.117108753329</v>
      </c>
      <c r="Z1219" s="93">
        <v>926100</v>
      </c>
      <c r="AA1219" s="93">
        <v>100</v>
      </c>
      <c r="AB1219" s="93">
        <v>1272400</v>
      </c>
      <c r="AC1219" s="93">
        <v>68463.07466130433</v>
      </c>
      <c r="AH1219" s="110">
        <v>1.0417474995282128</v>
      </c>
      <c r="AI1219" s="107">
        <v>1104044</v>
      </c>
      <c r="AJ1219" s="97">
        <v>8.6760820068648173E-2</v>
      </c>
    </row>
    <row r="1220" spans="2:36" ht="24">
      <c r="B1220" s="104">
        <v>2511099</v>
      </c>
      <c r="C1220" s="86" t="s">
        <v>2254</v>
      </c>
      <c r="E1220" s="111" t="s">
        <v>640</v>
      </c>
      <c r="F1220" s="112" t="s">
        <v>640</v>
      </c>
      <c r="G1220" s="105">
        <v>211591</v>
      </c>
      <c r="H1220" s="86" t="s">
        <v>2267</v>
      </c>
      <c r="I1220" s="106">
        <v>0</v>
      </c>
      <c r="J1220" s="106">
        <v>0</v>
      </c>
      <c r="K1220" s="106">
        <v>0</v>
      </c>
      <c r="L1220" s="106">
        <v>0</v>
      </c>
      <c r="M1220" s="106">
        <v>0</v>
      </c>
      <c r="N1220" s="106">
        <v>0</v>
      </c>
      <c r="O1220" s="107">
        <v>0</v>
      </c>
      <c r="P1220" s="107">
        <v>0</v>
      </c>
      <c r="T1220" s="108">
        <v>0</v>
      </c>
      <c r="U1220" s="108">
        <v>0</v>
      </c>
      <c r="V1220" s="108">
        <v>0</v>
      </c>
      <c r="X1220" s="93" t="s">
        <v>640</v>
      </c>
      <c r="Y1220" s="93" t="s">
        <v>640</v>
      </c>
      <c r="Z1220" s="93" t="s">
        <v>640</v>
      </c>
      <c r="AA1220" s="93" t="s">
        <v>640</v>
      </c>
      <c r="AB1220" s="93" t="s">
        <v>640</v>
      </c>
      <c r="AC1220" s="93" t="s">
        <v>640</v>
      </c>
      <c r="AH1220" s="110" t="s">
        <v>640</v>
      </c>
      <c r="AI1220" s="107">
        <v>0</v>
      </c>
      <c r="AJ1220" s="97" t="s">
        <v>640</v>
      </c>
    </row>
    <row r="1221" spans="2:36" ht="24">
      <c r="B1221" s="104">
        <v>2511099</v>
      </c>
      <c r="C1221" s="86" t="s">
        <v>2254</v>
      </c>
      <c r="D1221" s="85">
        <v>301</v>
      </c>
      <c r="E1221" s="111">
        <v>2511099301</v>
      </c>
      <c r="F1221" s="112" t="s">
        <v>2268</v>
      </c>
      <c r="G1221" s="105">
        <v>211611</v>
      </c>
      <c r="H1221" s="86" t="s">
        <v>2268</v>
      </c>
      <c r="I1221" s="106">
        <v>121714</v>
      </c>
      <c r="J1221" s="106">
        <v>4475</v>
      </c>
      <c r="K1221" s="106">
        <v>-11956</v>
      </c>
      <c r="L1221" s="106">
        <v>-440</v>
      </c>
      <c r="M1221" s="106">
        <v>808</v>
      </c>
      <c r="N1221" s="106">
        <v>0</v>
      </c>
      <c r="O1221" s="107">
        <v>110566</v>
      </c>
      <c r="P1221" s="107">
        <v>4035</v>
      </c>
      <c r="T1221" s="108">
        <v>4475</v>
      </c>
      <c r="U1221" s="108">
        <v>-440</v>
      </c>
      <c r="V1221" s="108">
        <v>0</v>
      </c>
      <c r="X1221" s="93">
        <v>127500</v>
      </c>
      <c r="Y1221" s="93">
        <v>4035</v>
      </c>
      <c r="Z1221" s="93">
        <v>155000</v>
      </c>
      <c r="AA1221" s="93">
        <v>8901.0179967278691</v>
      </c>
      <c r="AB1221" s="93">
        <v>730200</v>
      </c>
      <c r="AC1221" s="93">
        <v>166702.15322292197</v>
      </c>
      <c r="AH1221" s="110">
        <v>0.86084705882352941</v>
      </c>
      <c r="AI1221" s="107">
        <v>109758</v>
      </c>
      <c r="AJ1221" s="97">
        <v>3.164705882352941E-2</v>
      </c>
    </row>
    <row r="1222" spans="2:36" ht="24">
      <c r="B1222" s="104">
        <v>2511099</v>
      </c>
      <c r="C1222" s="86" t="s">
        <v>2254</v>
      </c>
      <c r="D1222" s="85">
        <v>302</v>
      </c>
      <c r="E1222" s="111">
        <v>2511099302</v>
      </c>
      <c r="F1222" s="112" t="s">
        <v>2269</v>
      </c>
      <c r="G1222" s="105">
        <v>211612</v>
      </c>
      <c r="H1222" s="86" t="s">
        <v>2269</v>
      </c>
      <c r="I1222" s="106">
        <v>2772605</v>
      </c>
      <c r="J1222" s="106">
        <v>19126</v>
      </c>
      <c r="K1222" s="106">
        <v>82397</v>
      </c>
      <c r="L1222" s="106">
        <v>562</v>
      </c>
      <c r="M1222" s="106">
        <v>11533</v>
      </c>
      <c r="N1222" s="106">
        <v>-130</v>
      </c>
      <c r="O1222" s="107">
        <v>2866535</v>
      </c>
      <c r="P1222" s="107">
        <v>19558</v>
      </c>
      <c r="T1222" s="108">
        <v>19126</v>
      </c>
      <c r="U1222" s="108">
        <v>562</v>
      </c>
      <c r="V1222" s="108">
        <v>-130</v>
      </c>
      <c r="X1222" s="93">
        <v>2780900</v>
      </c>
      <c r="Y1222" s="93">
        <v>19688</v>
      </c>
      <c r="Z1222" s="93">
        <v>3100600</v>
      </c>
      <c r="AA1222" s="93">
        <v>15124</v>
      </c>
      <c r="AB1222" s="93">
        <v>3359800</v>
      </c>
      <c r="AC1222" s="93">
        <v>31080.062465290532</v>
      </c>
      <c r="AH1222" s="110">
        <v>1.0266467690316086</v>
      </c>
      <c r="AI1222" s="107">
        <v>2855002</v>
      </c>
      <c r="AJ1222" s="97">
        <v>7.0797223920313571E-3</v>
      </c>
    </row>
    <row r="1223" spans="2:36" ht="24">
      <c r="B1223" s="104">
        <v>2511099</v>
      </c>
      <c r="C1223" s="86" t="s">
        <v>2254</v>
      </c>
      <c r="E1223" s="111" t="s">
        <v>640</v>
      </c>
      <c r="F1223" s="112" t="s">
        <v>640</v>
      </c>
      <c r="G1223" s="105">
        <v>211691</v>
      </c>
      <c r="H1223" s="86" t="s">
        <v>2270</v>
      </c>
      <c r="I1223" s="106">
        <v>0</v>
      </c>
      <c r="J1223" s="106">
        <v>0</v>
      </c>
      <c r="K1223" s="106">
        <v>0</v>
      </c>
      <c r="L1223" s="106">
        <v>0</v>
      </c>
      <c r="M1223" s="106">
        <v>0</v>
      </c>
      <c r="N1223" s="106">
        <v>0</v>
      </c>
      <c r="O1223" s="107">
        <v>0</v>
      </c>
      <c r="P1223" s="107">
        <v>0</v>
      </c>
      <c r="T1223" s="108">
        <v>0</v>
      </c>
      <c r="U1223" s="108">
        <v>0</v>
      </c>
      <c r="V1223" s="108">
        <v>0</v>
      </c>
      <c r="X1223" s="93" t="s">
        <v>640</v>
      </c>
      <c r="Y1223" s="93" t="s">
        <v>640</v>
      </c>
      <c r="Z1223" s="93" t="s">
        <v>640</v>
      </c>
      <c r="AA1223" s="93" t="s">
        <v>640</v>
      </c>
      <c r="AB1223" s="93" t="s">
        <v>640</v>
      </c>
      <c r="AC1223" s="93" t="s">
        <v>640</v>
      </c>
      <c r="AH1223" s="110" t="s">
        <v>640</v>
      </c>
      <c r="AI1223" s="107">
        <v>0</v>
      </c>
      <c r="AJ1223" s="97" t="s">
        <v>640</v>
      </c>
    </row>
    <row r="1224" spans="2:36" ht="24">
      <c r="B1224" s="104">
        <v>2511099</v>
      </c>
      <c r="C1224" s="86" t="s">
        <v>2254</v>
      </c>
      <c r="D1224" s="85">
        <v>401</v>
      </c>
      <c r="E1224" s="111">
        <v>2511099401</v>
      </c>
      <c r="F1224" s="112" t="s">
        <v>2271</v>
      </c>
      <c r="G1224" s="105">
        <v>211911</v>
      </c>
      <c r="H1224" s="86" t="s">
        <v>2271</v>
      </c>
      <c r="I1224" s="106">
        <v>195058</v>
      </c>
      <c r="J1224" s="106">
        <v>0</v>
      </c>
      <c r="K1224" s="106">
        <v>105</v>
      </c>
      <c r="L1224" s="106">
        <v>0</v>
      </c>
      <c r="M1224" s="106">
        <v>-425</v>
      </c>
      <c r="N1224" s="106">
        <v>0</v>
      </c>
      <c r="O1224" s="107">
        <v>194738</v>
      </c>
      <c r="P1224" s="107">
        <v>0</v>
      </c>
      <c r="T1224" s="108">
        <v>0</v>
      </c>
      <c r="U1224" s="108">
        <v>0</v>
      </c>
      <c r="V1224" s="108">
        <v>0</v>
      </c>
      <c r="X1224" s="93">
        <v>194900</v>
      </c>
      <c r="Y1224" s="93">
        <v>0</v>
      </c>
      <c r="Z1224" s="93">
        <v>262300</v>
      </c>
      <c r="AA1224" s="93">
        <v>0</v>
      </c>
      <c r="AB1224" s="93">
        <v>304600</v>
      </c>
      <c r="AC1224" s="93">
        <v>0</v>
      </c>
      <c r="AH1224" s="110">
        <v>1.0013494099538225</v>
      </c>
      <c r="AI1224" s="107">
        <v>195163</v>
      </c>
      <c r="AJ1224" s="97">
        <v>0</v>
      </c>
    </row>
    <row r="1225" spans="2:36" ht="24">
      <c r="B1225" s="104">
        <v>2511099</v>
      </c>
      <c r="C1225" s="86" t="s">
        <v>2254</v>
      </c>
      <c r="D1225" s="85">
        <v>402</v>
      </c>
      <c r="E1225" s="111">
        <v>2511099402</v>
      </c>
      <c r="F1225" s="112" t="s">
        <v>2272</v>
      </c>
      <c r="G1225" s="105">
        <v>211912</v>
      </c>
      <c r="H1225" s="86" t="s">
        <v>2272</v>
      </c>
      <c r="I1225" s="106">
        <v>1692715</v>
      </c>
      <c r="J1225" s="106">
        <v>5570</v>
      </c>
      <c r="K1225" s="106">
        <v>31601</v>
      </c>
      <c r="L1225" s="106">
        <v>-123</v>
      </c>
      <c r="M1225" s="106">
        <v>306</v>
      </c>
      <c r="N1225" s="106">
        <v>-6</v>
      </c>
      <c r="O1225" s="107">
        <v>1724622</v>
      </c>
      <c r="P1225" s="107">
        <v>5441</v>
      </c>
      <c r="T1225" s="108">
        <v>5570</v>
      </c>
      <c r="U1225" s="108">
        <v>-123</v>
      </c>
      <c r="V1225" s="108">
        <v>-6</v>
      </c>
      <c r="X1225" s="93">
        <v>1692400</v>
      </c>
      <c r="Y1225" s="93">
        <v>5447</v>
      </c>
      <c r="Z1225" s="93">
        <v>1156100</v>
      </c>
      <c r="AA1225" s="93">
        <v>18568.653062804176</v>
      </c>
      <c r="AB1225" s="93">
        <v>887800</v>
      </c>
      <c r="AC1225" s="93">
        <v>54987.802823206337</v>
      </c>
      <c r="AH1225" s="110">
        <v>1.0188584259040416</v>
      </c>
      <c r="AI1225" s="107">
        <v>1724316</v>
      </c>
      <c r="AJ1225" s="97">
        <v>3.2185062632947292E-3</v>
      </c>
    </row>
    <row r="1226" spans="2:36" ht="24">
      <c r="B1226" s="104">
        <v>2511099</v>
      </c>
      <c r="C1226" s="86" t="s">
        <v>2254</v>
      </c>
      <c r="D1226" s="85">
        <v>403</v>
      </c>
      <c r="E1226" s="111">
        <v>2511099403</v>
      </c>
      <c r="F1226" s="112" t="s">
        <v>2273</v>
      </c>
      <c r="G1226" s="105">
        <v>211919</v>
      </c>
      <c r="H1226" s="86" t="s">
        <v>2273</v>
      </c>
      <c r="I1226" s="106">
        <v>20494642</v>
      </c>
      <c r="J1226" s="106">
        <v>238777</v>
      </c>
      <c r="K1226" s="106">
        <v>-40469</v>
      </c>
      <c r="L1226" s="106">
        <v>3303</v>
      </c>
      <c r="M1226" s="106">
        <v>-94494</v>
      </c>
      <c r="N1226" s="106">
        <v>3810</v>
      </c>
      <c r="O1226" s="107">
        <v>20359679</v>
      </c>
      <c r="P1226" s="107">
        <v>245890</v>
      </c>
      <c r="S1226" s="357">
        <v>1</v>
      </c>
      <c r="T1226" s="108">
        <v>152780.26579221757</v>
      </c>
      <c r="U1226" s="108">
        <v>2113.4079828111358</v>
      </c>
      <c r="V1226" s="108">
        <v>2437.8093898003112</v>
      </c>
      <c r="X1226" s="93">
        <v>13087500</v>
      </c>
      <c r="Y1226" s="93">
        <v>154893.6737750287</v>
      </c>
      <c r="Z1226" s="93">
        <v>10995300</v>
      </c>
      <c r="AA1226" s="93">
        <v>1059910</v>
      </c>
      <c r="AB1226" s="93">
        <v>33218400</v>
      </c>
      <c r="AC1226" s="93">
        <v>0</v>
      </c>
      <c r="AH1226" s="110">
        <v>1.5628785482330467</v>
      </c>
      <c r="AI1226" s="107">
        <v>20454173</v>
      </c>
      <c r="AJ1226" s="97">
        <v>1.1835237728750999E-2</v>
      </c>
    </row>
    <row r="1227" spans="2:36" ht="24">
      <c r="B1227" s="104">
        <v>2511099</v>
      </c>
      <c r="C1227" s="86" t="s">
        <v>2254</v>
      </c>
      <c r="E1227" s="111" t="s">
        <v>640</v>
      </c>
      <c r="F1227" s="112" t="s">
        <v>640</v>
      </c>
      <c r="G1227" s="105">
        <v>211991</v>
      </c>
      <c r="H1227" s="86" t="s">
        <v>2274</v>
      </c>
      <c r="I1227" s="106">
        <v>0</v>
      </c>
      <c r="J1227" s="106">
        <v>0</v>
      </c>
      <c r="K1227" s="106">
        <v>0</v>
      </c>
      <c r="L1227" s="106">
        <v>0</v>
      </c>
      <c r="M1227" s="106">
        <v>0</v>
      </c>
      <c r="N1227" s="106">
        <v>0</v>
      </c>
      <c r="O1227" s="107">
        <v>0</v>
      </c>
      <c r="P1227" s="107">
        <v>0</v>
      </c>
      <c r="T1227" s="108">
        <v>0</v>
      </c>
      <c r="U1227" s="108">
        <v>0</v>
      </c>
      <c r="V1227" s="108">
        <v>0</v>
      </c>
      <c r="X1227" s="93" t="s">
        <v>640</v>
      </c>
      <c r="Y1227" s="93" t="s">
        <v>640</v>
      </c>
      <c r="Z1227" s="93" t="s">
        <v>640</v>
      </c>
      <c r="AA1227" s="93" t="s">
        <v>640</v>
      </c>
      <c r="AB1227" s="93" t="s">
        <v>640</v>
      </c>
      <c r="AC1227" s="93" t="s">
        <v>640</v>
      </c>
      <c r="AH1227" s="110" t="s">
        <v>640</v>
      </c>
      <c r="AI1227" s="107">
        <v>0</v>
      </c>
      <c r="AJ1227" s="97" t="s">
        <v>640</v>
      </c>
    </row>
    <row r="1228" spans="2:36" ht="24">
      <c r="B1228" s="104">
        <v>2511099</v>
      </c>
      <c r="C1228" s="86" t="s">
        <v>2254</v>
      </c>
      <c r="E1228" s="111" t="s">
        <v>640</v>
      </c>
      <c r="F1228" s="112" t="s">
        <v>640</v>
      </c>
      <c r="G1228" s="105">
        <v>211992</v>
      </c>
      <c r="H1228" s="86" t="s">
        <v>2275</v>
      </c>
      <c r="I1228" s="106">
        <v>0</v>
      </c>
      <c r="J1228" s="106">
        <v>0</v>
      </c>
      <c r="K1228" s="106">
        <v>0</v>
      </c>
      <c r="L1228" s="106">
        <v>0</v>
      </c>
      <c r="M1228" s="106">
        <v>0</v>
      </c>
      <c r="N1228" s="106">
        <v>0</v>
      </c>
      <c r="O1228" s="107">
        <v>0</v>
      </c>
      <c r="P1228" s="107">
        <v>0</v>
      </c>
      <c r="T1228" s="108">
        <v>0</v>
      </c>
      <c r="U1228" s="108">
        <v>0</v>
      </c>
      <c r="V1228" s="108">
        <v>0</v>
      </c>
      <c r="X1228" s="93" t="s">
        <v>640</v>
      </c>
      <c r="Y1228" s="93" t="s">
        <v>640</v>
      </c>
      <c r="Z1228" s="93" t="s">
        <v>640</v>
      </c>
      <c r="AA1228" s="93" t="s">
        <v>640</v>
      </c>
      <c r="AB1228" s="93" t="s">
        <v>640</v>
      </c>
      <c r="AC1228" s="93" t="s">
        <v>640</v>
      </c>
      <c r="AH1228" s="110" t="s">
        <v>640</v>
      </c>
      <c r="AI1228" s="107">
        <v>0</v>
      </c>
      <c r="AJ1228" s="97" t="s">
        <v>640</v>
      </c>
    </row>
    <row r="1229" spans="2:36" ht="24">
      <c r="B1229" s="104">
        <v>2511099</v>
      </c>
      <c r="C1229" s="86" t="s">
        <v>2254</v>
      </c>
      <c r="D1229" s="85">
        <v>901</v>
      </c>
      <c r="E1229" s="111">
        <v>2511099901</v>
      </c>
      <c r="F1229" s="112" t="s">
        <v>981</v>
      </c>
      <c r="G1229" s="105"/>
      <c r="H1229" s="86"/>
      <c r="I1229" s="106">
        <v>0</v>
      </c>
      <c r="J1229" s="106">
        <v>0</v>
      </c>
      <c r="K1229" s="106">
        <v>0</v>
      </c>
      <c r="L1229" s="106">
        <v>0</v>
      </c>
      <c r="M1229" s="106">
        <v>0</v>
      </c>
      <c r="N1229" s="106">
        <v>0</v>
      </c>
      <c r="O1229" s="107">
        <v>0</v>
      </c>
      <c r="P1229" s="107">
        <v>0</v>
      </c>
      <c r="T1229" s="108">
        <v>2245.9258492327322</v>
      </c>
      <c r="U1229" s="108">
        <v>0</v>
      </c>
      <c r="V1229" s="108">
        <v>0</v>
      </c>
      <c r="X1229" s="93">
        <v>-83400</v>
      </c>
      <c r="Y1229" s="93">
        <v>2245.9258492327322</v>
      </c>
      <c r="Z1229" s="93">
        <v>6400</v>
      </c>
      <c r="AA1229" s="93">
        <v>1984.6543496560334</v>
      </c>
      <c r="AB1229" s="93">
        <v>-56300</v>
      </c>
      <c r="AC1229" s="93">
        <v>-39339.10004347963</v>
      </c>
      <c r="AH1229" s="110">
        <v>0</v>
      </c>
      <c r="AI1229" s="107">
        <v>0</v>
      </c>
      <c r="AJ1229" s="97">
        <v>-2.6929566537562736E-2</v>
      </c>
    </row>
    <row r="1230" spans="2:36">
      <c r="B1230" s="104">
        <v>2521011</v>
      </c>
      <c r="C1230" s="86" t="s">
        <v>2276</v>
      </c>
      <c r="E1230" s="111" t="s">
        <v>640</v>
      </c>
      <c r="F1230" s="112" t="s">
        <v>640</v>
      </c>
      <c r="G1230" s="105">
        <v>212111</v>
      </c>
      <c r="H1230" s="86" t="s">
        <v>2277</v>
      </c>
      <c r="I1230" s="106">
        <v>30032040</v>
      </c>
      <c r="J1230" s="106">
        <v>2224849</v>
      </c>
      <c r="K1230" s="106">
        <v>1466</v>
      </c>
      <c r="L1230" s="106">
        <v>3720</v>
      </c>
      <c r="M1230" s="106">
        <v>-30566</v>
      </c>
      <c r="N1230" s="106">
        <v>3535</v>
      </c>
      <c r="O1230" s="107">
        <v>30002940</v>
      </c>
      <c r="P1230" s="107">
        <v>2232104</v>
      </c>
      <c r="T1230" s="108">
        <v>2224849</v>
      </c>
      <c r="U1230" s="108">
        <v>3720</v>
      </c>
      <c r="V1230" s="108">
        <v>3535</v>
      </c>
      <c r="X1230" s="93" t="s">
        <v>640</v>
      </c>
      <c r="Y1230" s="93" t="s">
        <v>640</v>
      </c>
      <c r="Z1230" s="93" t="s">
        <v>640</v>
      </c>
      <c r="AA1230" s="93" t="s">
        <v>640</v>
      </c>
      <c r="AB1230" s="93" t="s">
        <v>640</v>
      </c>
      <c r="AC1230" s="93" t="s">
        <v>640</v>
      </c>
      <c r="AH1230" s="110" t="s">
        <v>640</v>
      </c>
      <c r="AI1230" s="107">
        <v>30033506</v>
      </c>
      <c r="AJ1230" s="97" t="s">
        <v>640</v>
      </c>
    </row>
    <row r="1231" spans="2:36">
      <c r="B1231" s="104">
        <v>2521011</v>
      </c>
      <c r="C1231" s="86" t="s">
        <v>2276</v>
      </c>
      <c r="D1231" s="85">
        <v>101</v>
      </c>
      <c r="E1231" s="111">
        <v>2521011101</v>
      </c>
      <c r="F1231" s="112" t="s">
        <v>2278</v>
      </c>
      <c r="G1231" s="85" t="s">
        <v>640</v>
      </c>
      <c r="H1231" s="86" t="s">
        <v>640</v>
      </c>
      <c r="I1231" s="106">
        <v>0</v>
      </c>
      <c r="J1231" s="106">
        <v>0</v>
      </c>
      <c r="K1231" s="106">
        <v>0</v>
      </c>
      <c r="L1231" s="106">
        <v>0</v>
      </c>
      <c r="M1231" s="106">
        <v>0</v>
      </c>
      <c r="N1231" s="106">
        <v>0</v>
      </c>
      <c r="O1231" s="107">
        <v>0</v>
      </c>
      <c r="P1231" s="107">
        <v>0</v>
      </c>
      <c r="Q1231" s="114" t="s">
        <v>4207</v>
      </c>
      <c r="R1231" s="114"/>
      <c r="S1231" s="362">
        <v>2</v>
      </c>
      <c r="T1231" s="108">
        <v>2757183.3705199216</v>
      </c>
      <c r="U1231" s="108">
        <v>0</v>
      </c>
      <c r="V1231" s="108">
        <v>0</v>
      </c>
      <c r="X1231" s="93">
        <v>26980600</v>
      </c>
      <c r="Y1231" s="93">
        <v>2757183.3705199216</v>
      </c>
      <c r="Z1231" s="93">
        <v>23723000</v>
      </c>
      <c r="AA1231" s="93">
        <v>2603900</v>
      </c>
      <c r="AB1231" s="93">
        <v>28162500</v>
      </c>
      <c r="AC1231" s="93">
        <v>3244721.6359463548</v>
      </c>
      <c r="AH1231" s="110">
        <v>0</v>
      </c>
      <c r="AI1231" s="107">
        <v>0</v>
      </c>
      <c r="AJ1231" s="97">
        <v>0.1021913289741489</v>
      </c>
    </row>
    <row r="1232" spans="2:36" ht="24">
      <c r="B1232" s="104">
        <v>2521011</v>
      </c>
      <c r="C1232" s="86" t="s">
        <v>2276</v>
      </c>
      <c r="D1232" s="85">
        <v>102</v>
      </c>
      <c r="E1232" s="111">
        <v>2521011102</v>
      </c>
      <c r="F1232" s="112" t="s">
        <v>2279</v>
      </c>
      <c r="G1232" s="85" t="s">
        <v>640</v>
      </c>
      <c r="H1232" s="86" t="s">
        <v>640</v>
      </c>
      <c r="I1232" s="106">
        <v>0</v>
      </c>
      <c r="J1232" s="106">
        <v>0</v>
      </c>
      <c r="K1232" s="106">
        <v>0</v>
      </c>
      <c r="L1232" s="106">
        <v>0</v>
      </c>
      <c r="M1232" s="106">
        <v>0</v>
      </c>
      <c r="N1232" s="106">
        <v>0</v>
      </c>
      <c r="O1232" s="107">
        <v>0</v>
      </c>
      <c r="P1232" s="107">
        <v>0</v>
      </c>
      <c r="Q1232" s="114" t="s">
        <v>4207</v>
      </c>
      <c r="R1232" s="114"/>
      <c r="S1232" s="362">
        <v>2</v>
      </c>
      <c r="T1232" s="108">
        <v>420493.00273520732</v>
      </c>
      <c r="U1232" s="108">
        <v>0</v>
      </c>
      <c r="V1232" s="108">
        <v>0</v>
      </c>
      <c r="X1232" s="93">
        <v>3230700</v>
      </c>
      <c r="Y1232" s="93">
        <v>420493.00273520732</v>
      </c>
      <c r="Z1232" s="93">
        <v>2833200</v>
      </c>
      <c r="AA1232" s="93">
        <v>552900</v>
      </c>
      <c r="AB1232" s="93">
        <v>2663600</v>
      </c>
      <c r="AC1232" s="93">
        <v>386713.75427314476</v>
      </c>
      <c r="AH1232" s="110">
        <v>0</v>
      </c>
      <c r="AI1232" s="107">
        <v>0</v>
      </c>
      <c r="AJ1232" s="97">
        <v>0.13015538512867408</v>
      </c>
    </row>
    <row r="1233" spans="2:36">
      <c r="B1233" s="104">
        <v>2521011</v>
      </c>
      <c r="C1233" s="86" t="s">
        <v>2276</v>
      </c>
      <c r="D1233" s="85">
        <v>201</v>
      </c>
      <c r="E1233" s="111">
        <v>2521011201</v>
      </c>
      <c r="F1233" s="112" t="s">
        <v>2280</v>
      </c>
      <c r="G1233" s="105">
        <v>212112</v>
      </c>
      <c r="H1233" s="86" t="s">
        <v>2281</v>
      </c>
      <c r="I1233" s="106">
        <v>2826679</v>
      </c>
      <c r="J1233" s="106">
        <v>0</v>
      </c>
      <c r="K1233" s="106">
        <v>13542</v>
      </c>
      <c r="L1233" s="106">
        <v>0</v>
      </c>
      <c r="M1233" s="106">
        <v>-15102</v>
      </c>
      <c r="N1233" s="106">
        <v>0</v>
      </c>
      <c r="O1233" s="107">
        <v>2825119</v>
      </c>
      <c r="P1233" s="107">
        <v>0</v>
      </c>
      <c r="T1233" s="108">
        <v>0</v>
      </c>
      <c r="U1233" s="108">
        <v>0</v>
      </c>
      <c r="V1233" s="108">
        <v>0</v>
      </c>
      <c r="X1233" s="93">
        <v>1324300</v>
      </c>
      <c r="Y1233" s="93">
        <v>0</v>
      </c>
      <c r="Z1233" s="93">
        <v>918200</v>
      </c>
      <c r="AA1233" s="93">
        <v>0</v>
      </c>
      <c r="AB1233" s="93">
        <v>773800</v>
      </c>
      <c r="AC1233" s="93">
        <v>0</v>
      </c>
      <c r="AH1233" s="110">
        <v>2.1446960658461074</v>
      </c>
      <c r="AI1233" s="107">
        <v>2840221</v>
      </c>
      <c r="AJ1233" s="97">
        <v>0</v>
      </c>
    </row>
    <row r="1234" spans="2:36">
      <c r="B1234" s="104">
        <v>2521011</v>
      </c>
      <c r="C1234" s="86" t="s">
        <v>2276</v>
      </c>
      <c r="E1234" s="111" t="s">
        <v>640</v>
      </c>
      <c r="F1234" s="112" t="s">
        <v>640</v>
      </c>
      <c r="G1234" s="105">
        <v>212119</v>
      </c>
      <c r="H1234" s="86" t="s">
        <v>2282</v>
      </c>
      <c r="I1234" s="106">
        <v>8793368</v>
      </c>
      <c r="J1234" s="106">
        <v>764811</v>
      </c>
      <c r="K1234" s="106">
        <v>22488</v>
      </c>
      <c r="L1234" s="106">
        <v>-5123</v>
      </c>
      <c r="M1234" s="106">
        <v>6279</v>
      </c>
      <c r="N1234" s="106">
        <v>1079</v>
      </c>
      <c r="O1234" s="107">
        <v>8822135</v>
      </c>
      <c r="P1234" s="107">
        <v>760767</v>
      </c>
      <c r="T1234" s="108">
        <v>764811</v>
      </c>
      <c r="U1234" s="108">
        <v>-5123</v>
      </c>
      <c r="V1234" s="108">
        <v>1079</v>
      </c>
      <c r="X1234" s="93" t="s">
        <v>640</v>
      </c>
      <c r="Y1234" s="93" t="s">
        <v>640</v>
      </c>
      <c r="Z1234" s="93" t="s">
        <v>640</v>
      </c>
      <c r="AA1234" s="93" t="s">
        <v>640</v>
      </c>
      <c r="AB1234" s="93" t="s">
        <v>640</v>
      </c>
      <c r="AC1234" s="93" t="s">
        <v>640</v>
      </c>
      <c r="AH1234" s="110" t="s">
        <v>640</v>
      </c>
      <c r="AI1234" s="107">
        <v>8815856</v>
      </c>
      <c r="AJ1234" s="97" t="s">
        <v>640</v>
      </c>
    </row>
    <row r="1235" spans="2:36">
      <c r="B1235" s="104">
        <v>2521011</v>
      </c>
      <c r="C1235" s="86" t="s">
        <v>2276</v>
      </c>
      <c r="D1235" s="85">
        <v>103</v>
      </c>
      <c r="E1235" s="111">
        <v>2521011103</v>
      </c>
      <c r="F1235" s="112" t="s">
        <v>2283</v>
      </c>
      <c r="G1235" s="85" t="s">
        <v>640</v>
      </c>
      <c r="H1235" s="86" t="s">
        <v>640</v>
      </c>
      <c r="I1235" s="106">
        <v>0</v>
      </c>
      <c r="J1235" s="106">
        <v>0</v>
      </c>
      <c r="K1235" s="106">
        <v>0</v>
      </c>
      <c r="L1235" s="106">
        <v>0</v>
      </c>
      <c r="M1235" s="106">
        <v>0</v>
      </c>
      <c r="N1235" s="106">
        <v>0</v>
      </c>
      <c r="O1235" s="107">
        <v>0</v>
      </c>
      <c r="P1235" s="107">
        <v>0</v>
      </c>
      <c r="Q1235" s="114" t="s">
        <v>4207</v>
      </c>
      <c r="R1235" s="114"/>
      <c r="S1235" s="362">
        <v>2</v>
      </c>
      <c r="T1235" s="108">
        <v>210029.00907430481</v>
      </c>
      <c r="U1235" s="108">
        <v>0</v>
      </c>
      <c r="V1235" s="108">
        <v>0</v>
      </c>
      <c r="X1235" s="93">
        <v>7661200</v>
      </c>
      <c r="Y1235" s="93">
        <v>210029.00907430481</v>
      </c>
      <c r="Z1235" s="93">
        <v>7229000</v>
      </c>
      <c r="AA1235" s="93">
        <v>280700</v>
      </c>
      <c r="AB1235" s="93">
        <v>8307800</v>
      </c>
      <c r="AC1235" s="93">
        <v>409019.57538637053</v>
      </c>
      <c r="AH1235" s="110">
        <v>0</v>
      </c>
      <c r="AI1235" s="107">
        <v>0</v>
      </c>
      <c r="AJ1235" s="97">
        <v>2.7414635967512244E-2</v>
      </c>
    </row>
    <row r="1236" spans="2:36">
      <c r="B1236" s="104">
        <v>2521011</v>
      </c>
      <c r="C1236" s="86" t="s">
        <v>2276</v>
      </c>
      <c r="D1236" s="85">
        <v>104</v>
      </c>
      <c r="E1236" s="111">
        <v>2521011104</v>
      </c>
      <c r="F1236" s="112" t="s">
        <v>2284</v>
      </c>
      <c r="G1236" s="85" t="s">
        <v>640</v>
      </c>
      <c r="H1236" s="86" t="s">
        <v>640</v>
      </c>
      <c r="I1236" s="106">
        <v>0</v>
      </c>
      <c r="J1236" s="106">
        <v>0</v>
      </c>
      <c r="K1236" s="106">
        <v>0</v>
      </c>
      <c r="L1236" s="106">
        <v>0</v>
      </c>
      <c r="M1236" s="106">
        <v>0</v>
      </c>
      <c r="N1236" s="106">
        <v>0</v>
      </c>
      <c r="O1236" s="107">
        <v>0</v>
      </c>
      <c r="P1236" s="107">
        <v>0</v>
      </c>
      <c r="Q1236" s="114" t="s">
        <v>4207</v>
      </c>
      <c r="R1236" s="114"/>
      <c r="S1236" s="362">
        <v>2</v>
      </c>
      <c r="T1236" s="108">
        <v>40251.891788108645</v>
      </c>
      <c r="U1236" s="108">
        <v>0</v>
      </c>
      <c r="V1236" s="108">
        <v>0</v>
      </c>
      <c r="X1236" s="93">
        <v>1117600</v>
      </c>
      <c r="Y1236" s="93">
        <v>40251.891788108645</v>
      </c>
      <c r="Z1236" s="93">
        <v>565700</v>
      </c>
      <c r="AA1236" s="93">
        <v>13800</v>
      </c>
      <c r="AB1236" s="93">
        <v>552200</v>
      </c>
      <c r="AC1236" s="93">
        <v>69064.547724907708</v>
      </c>
      <c r="AH1236" s="110">
        <v>0</v>
      </c>
      <c r="AI1236" s="107">
        <v>0</v>
      </c>
      <c r="AJ1236" s="97">
        <v>3.6016367025866719E-2</v>
      </c>
    </row>
    <row r="1237" spans="2:36">
      <c r="B1237" s="104">
        <v>2521011</v>
      </c>
      <c r="C1237" s="86" t="s">
        <v>2276</v>
      </c>
      <c r="D1237" s="85">
        <v>901</v>
      </c>
      <c r="E1237" s="111">
        <v>2521011901</v>
      </c>
      <c r="F1237" s="112" t="s">
        <v>173</v>
      </c>
      <c r="G1237" s="85" t="s">
        <v>640</v>
      </c>
      <c r="H1237" s="86" t="s">
        <v>640</v>
      </c>
      <c r="I1237" s="106">
        <v>0</v>
      </c>
      <c r="J1237" s="106">
        <v>0</v>
      </c>
      <c r="K1237" s="106">
        <v>0</v>
      </c>
      <c r="L1237" s="106">
        <v>0</v>
      </c>
      <c r="M1237" s="106">
        <v>0</v>
      </c>
      <c r="N1237" s="106">
        <v>0</v>
      </c>
      <c r="O1237" s="107">
        <v>0</v>
      </c>
      <c r="P1237" s="107">
        <v>0</v>
      </c>
      <c r="T1237" s="108">
        <v>4614</v>
      </c>
      <c r="U1237" s="108">
        <v>0</v>
      </c>
      <c r="V1237" s="108">
        <v>0</v>
      </c>
      <c r="X1237" s="93">
        <v>-39400</v>
      </c>
      <c r="Y1237" s="93">
        <v>4614</v>
      </c>
      <c r="Z1237" s="93">
        <v>14700</v>
      </c>
      <c r="AA1237" s="93">
        <v>13931</v>
      </c>
      <c r="AB1237" s="93">
        <v>34100</v>
      </c>
      <c r="AC1237" s="93">
        <v>7037.665484921512</v>
      </c>
      <c r="AH1237" s="110">
        <v>0</v>
      </c>
      <c r="AI1237" s="107">
        <v>0</v>
      </c>
      <c r="AJ1237" s="97">
        <v>-0.11710659898477158</v>
      </c>
    </row>
    <row r="1238" spans="2:36">
      <c r="B1238" s="104">
        <v>2521011</v>
      </c>
      <c r="C1238" s="86" t="s">
        <v>2276</v>
      </c>
      <c r="D1238" s="85">
        <v>902</v>
      </c>
      <c r="E1238" s="111">
        <v>2521011902</v>
      </c>
      <c r="F1238" s="112" t="s">
        <v>2281</v>
      </c>
      <c r="G1238" s="85" t="s">
        <v>640</v>
      </c>
      <c r="H1238" s="86" t="s">
        <v>640</v>
      </c>
      <c r="I1238" s="106">
        <v>0</v>
      </c>
      <c r="J1238" s="106">
        <v>0</v>
      </c>
      <c r="K1238" s="106">
        <v>0</v>
      </c>
      <c r="L1238" s="106">
        <v>0</v>
      </c>
      <c r="M1238" s="106">
        <v>0</v>
      </c>
      <c r="N1238" s="106">
        <v>0</v>
      </c>
      <c r="O1238" s="107">
        <v>0</v>
      </c>
      <c r="P1238" s="107">
        <v>0</v>
      </c>
      <c r="Q1238" s="114"/>
      <c r="R1238" s="114"/>
      <c r="S1238" s="376"/>
      <c r="T1238" s="108">
        <v>0</v>
      </c>
      <c r="U1238" s="108">
        <v>0</v>
      </c>
      <c r="V1238" s="108">
        <v>0</v>
      </c>
      <c r="X1238" s="93">
        <v>3000</v>
      </c>
      <c r="Y1238" s="93">
        <v>0</v>
      </c>
      <c r="Z1238" s="93">
        <v>0</v>
      </c>
      <c r="AA1238" s="93">
        <v>0</v>
      </c>
      <c r="AB1238" s="93">
        <v>0</v>
      </c>
      <c r="AC1238" s="93">
        <v>0</v>
      </c>
      <c r="AH1238" s="110">
        <v>0</v>
      </c>
      <c r="AI1238" s="107">
        <v>0</v>
      </c>
      <c r="AJ1238" s="97">
        <v>0</v>
      </c>
    </row>
    <row r="1239" spans="2:36">
      <c r="B1239" s="104">
        <v>2521021</v>
      </c>
      <c r="C1239" s="86" t="s">
        <v>2285</v>
      </c>
      <c r="D1239" s="85">
        <v>1</v>
      </c>
      <c r="E1239" s="111">
        <v>2521021001</v>
      </c>
      <c r="F1239" s="112" t="s">
        <v>174</v>
      </c>
      <c r="G1239" s="105">
        <v>212211</v>
      </c>
      <c r="H1239" s="86" t="s">
        <v>174</v>
      </c>
      <c r="I1239" s="106">
        <v>122101843</v>
      </c>
      <c r="J1239" s="106">
        <v>5962494</v>
      </c>
      <c r="K1239" s="106">
        <v>0</v>
      </c>
      <c r="L1239" s="106">
        <v>0</v>
      </c>
      <c r="M1239" s="106">
        <v>55984</v>
      </c>
      <c r="N1239" s="106">
        <v>2665</v>
      </c>
      <c r="O1239" s="107">
        <v>122157827</v>
      </c>
      <c r="P1239" s="107">
        <v>5965159</v>
      </c>
      <c r="T1239" s="108">
        <v>5962494</v>
      </c>
      <c r="U1239" s="108">
        <v>0</v>
      </c>
      <c r="V1239" s="108">
        <v>2665</v>
      </c>
      <c r="X1239" s="93">
        <v>122273000</v>
      </c>
      <c r="Y1239" s="93">
        <v>5962494</v>
      </c>
      <c r="Z1239" s="93">
        <v>101612000</v>
      </c>
      <c r="AA1239" s="93">
        <v>5159072</v>
      </c>
      <c r="AB1239" s="93">
        <v>134734800</v>
      </c>
      <c r="AC1239" s="93">
        <v>6664653.9999999991</v>
      </c>
      <c r="AH1239" s="110">
        <v>0.9986002060961946</v>
      </c>
      <c r="AI1239" s="107">
        <v>122101843</v>
      </c>
      <c r="AJ1239" s="97">
        <v>4.8763782683012603E-2</v>
      </c>
    </row>
    <row r="1240" spans="2:36">
      <c r="B1240" s="104">
        <v>2521021</v>
      </c>
      <c r="C1240" s="86" t="s">
        <v>2285</v>
      </c>
      <c r="E1240" s="111" t="s">
        <v>640</v>
      </c>
      <c r="F1240" s="112" t="s">
        <v>640</v>
      </c>
      <c r="G1240" s="105">
        <v>212291</v>
      </c>
      <c r="H1240" s="86" t="s">
        <v>2286</v>
      </c>
      <c r="I1240" s="106">
        <v>0</v>
      </c>
      <c r="J1240" s="106">
        <v>0</v>
      </c>
      <c r="K1240" s="106">
        <v>0</v>
      </c>
      <c r="L1240" s="106">
        <v>0</v>
      </c>
      <c r="M1240" s="106">
        <v>0</v>
      </c>
      <c r="N1240" s="106">
        <v>0</v>
      </c>
      <c r="O1240" s="107">
        <v>0</v>
      </c>
      <c r="P1240" s="107">
        <v>0</v>
      </c>
      <c r="T1240" s="108">
        <v>0</v>
      </c>
      <c r="U1240" s="108">
        <v>0</v>
      </c>
      <c r="V1240" s="108">
        <v>0</v>
      </c>
      <c r="X1240" s="93" t="s">
        <v>640</v>
      </c>
      <c r="Y1240" s="93" t="s">
        <v>640</v>
      </c>
      <c r="Z1240" s="93" t="s">
        <v>640</v>
      </c>
      <c r="AA1240" s="93" t="s">
        <v>640</v>
      </c>
      <c r="AB1240" s="93" t="s">
        <v>640</v>
      </c>
      <c r="AC1240" s="93" t="s">
        <v>640</v>
      </c>
      <c r="AH1240" s="110" t="s">
        <v>640</v>
      </c>
      <c r="AI1240" s="107">
        <v>0</v>
      </c>
      <c r="AJ1240" s="97" t="s">
        <v>640</v>
      </c>
    </row>
    <row r="1241" spans="2:36">
      <c r="B1241" s="104">
        <v>2521031</v>
      </c>
      <c r="C1241" s="86" t="s">
        <v>2287</v>
      </c>
      <c r="D1241" s="85">
        <v>101</v>
      </c>
      <c r="E1241" s="111">
        <v>2521031101</v>
      </c>
      <c r="F1241" s="112" t="s">
        <v>2288</v>
      </c>
      <c r="G1241" s="85" t="s">
        <v>640</v>
      </c>
      <c r="H1241" s="86" t="s">
        <v>640</v>
      </c>
      <c r="I1241" s="106">
        <v>0</v>
      </c>
      <c r="J1241" s="106">
        <v>0</v>
      </c>
      <c r="K1241" s="106">
        <v>0</v>
      </c>
      <c r="L1241" s="106">
        <v>0</v>
      </c>
      <c r="M1241" s="106">
        <v>0</v>
      </c>
      <c r="N1241" s="106">
        <v>0</v>
      </c>
      <c r="O1241" s="107">
        <v>0</v>
      </c>
      <c r="P1241" s="107">
        <v>0</v>
      </c>
      <c r="Q1241" s="114" t="s">
        <v>4207</v>
      </c>
      <c r="R1241" s="114"/>
      <c r="S1241" s="362">
        <v>2</v>
      </c>
      <c r="T1241" s="108">
        <v>250363.31268731266</v>
      </c>
      <c r="U1241" s="108">
        <v>0</v>
      </c>
      <c r="V1241" s="108">
        <v>0</v>
      </c>
      <c r="X1241" s="93">
        <v>695400</v>
      </c>
      <c r="Y1241" s="93">
        <v>250363.31268731266</v>
      </c>
      <c r="Z1241" s="93">
        <v>404700</v>
      </c>
      <c r="AA1241" s="93">
        <v>139500</v>
      </c>
      <c r="AB1241" s="93">
        <v>829900</v>
      </c>
      <c r="AC1241" s="93">
        <v>163100</v>
      </c>
      <c r="AH1241" s="110">
        <v>0</v>
      </c>
      <c r="AI1241" s="107">
        <v>0</v>
      </c>
      <c r="AJ1241" s="97">
        <v>0.360027772055382</v>
      </c>
    </row>
    <row r="1242" spans="2:36" ht="24">
      <c r="B1242" s="104">
        <v>2521031</v>
      </c>
      <c r="C1242" s="86" t="s">
        <v>2287</v>
      </c>
      <c r="D1242" s="85">
        <v>201</v>
      </c>
      <c r="E1242" s="111">
        <v>2521031201</v>
      </c>
      <c r="F1242" s="112" t="s">
        <v>2289</v>
      </c>
      <c r="G1242" s="105">
        <v>212311</v>
      </c>
      <c r="H1242" s="86" t="s">
        <v>2289</v>
      </c>
      <c r="I1242" s="106">
        <v>1820920</v>
      </c>
      <c r="J1242" s="106">
        <v>93630</v>
      </c>
      <c r="K1242" s="106">
        <v>21717</v>
      </c>
      <c r="L1242" s="106">
        <v>-2464</v>
      </c>
      <c r="M1242" s="106">
        <v>-2755</v>
      </c>
      <c r="N1242" s="106">
        <v>0</v>
      </c>
      <c r="O1242" s="107">
        <v>1839882</v>
      </c>
      <c r="P1242" s="107">
        <v>91166</v>
      </c>
      <c r="T1242" s="108">
        <v>93630</v>
      </c>
      <c r="U1242" s="108">
        <v>-2464</v>
      </c>
      <c r="V1242" s="108">
        <v>0</v>
      </c>
      <c r="X1242" s="93">
        <v>1824900</v>
      </c>
      <c r="Y1242" s="93">
        <v>91166</v>
      </c>
      <c r="Z1242" s="93">
        <v>2157600</v>
      </c>
      <c r="AA1242" s="93">
        <v>196406</v>
      </c>
      <c r="AB1242" s="93">
        <v>3514200</v>
      </c>
      <c r="AC1242" s="93">
        <v>222500</v>
      </c>
      <c r="AH1242" s="110">
        <v>1.0097194366814619</v>
      </c>
      <c r="AI1242" s="107">
        <v>1842637</v>
      </c>
      <c r="AJ1242" s="97">
        <v>4.9956709956709956E-2</v>
      </c>
    </row>
    <row r="1243" spans="2:36" ht="24">
      <c r="B1243" s="104">
        <v>2521031</v>
      </c>
      <c r="C1243" s="86" t="s">
        <v>2287</v>
      </c>
      <c r="D1243" s="85">
        <v>202</v>
      </c>
      <c r="E1243" s="111">
        <v>2521031202</v>
      </c>
      <c r="F1243" s="112" t="s">
        <v>2290</v>
      </c>
      <c r="G1243" s="105">
        <v>212312</v>
      </c>
      <c r="H1243" s="86" t="s">
        <v>2290</v>
      </c>
      <c r="I1243" s="106">
        <v>3681668</v>
      </c>
      <c r="J1243" s="106">
        <v>0</v>
      </c>
      <c r="K1243" s="106">
        <v>5646</v>
      </c>
      <c r="L1243" s="106">
        <v>0</v>
      </c>
      <c r="M1243" s="106">
        <v>39</v>
      </c>
      <c r="N1243" s="106">
        <v>0</v>
      </c>
      <c r="O1243" s="107">
        <v>3687353</v>
      </c>
      <c r="P1243" s="107">
        <v>0</v>
      </c>
      <c r="T1243" s="108">
        <v>0</v>
      </c>
      <c r="U1243" s="108">
        <v>0</v>
      </c>
      <c r="V1243" s="108">
        <v>0</v>
      </c>
      <c r="X1243" s="93">
        <v>3701000</v>
      </c>
      <c r="Y1243" s="93">
        <v>0</v>
      </c>
      <c r="Z1243" s="93">
        <v>3582400</v>
      </c>
      <c r="AA1243" s="93">
        <v>0</v>
      </c>
      <c r="AB1243" s="93">
        <v>3010500</v>
      </c>
      <c r="AC1243" s="93">
        <v>600</v>
      </c>
      <c r="AH1243" s="110">
        <v>0.99630208051877867</v>
      </c>
      <c r="AI1243" s="107">
        <v>3687314</v>
      </c>
      <c r="AJ1243" s="97">
        <v>0</v>
      </c>
    </row>
    <row r="1244" spans="2:36" ht="24">
      <c r="B1244" s="104">
        <v>2521031</v>
      </c>
      <c r="C1244" s="86" t="s">
        <v>2287</v>
      </c>
      <c r="D1244" s="85">
        <v>203</v>
      </c>
      <c r="E1244" s="111">
        <v>2521031203</v>
      </c>
      <c r="F1244" s="112" t="s">
        <v>2291</v>
      </c>
      <c r="G1244" s="105">
        <v>212313</v>
      </c>
      <c r="H1244" s="86" t="s">
        <v>2291</v>
      </c>
      <c r="I1244" s="106">
        <v>7292532</v>
      </c>
      <c r="J1244" s="106">
        <v>556949</v>
      </c>
      <c r="K1244" s="106">
        <v>-72783</v>
      </c>
      <c r="L1244" s="106">
        <v>-27668</v>
      </c>
      <c r="M1244" s="106">
        <v>3147</v>
      </c>
      <c r="N1244" s="106">
        <v>0</v>
      </c>
      <c r="O1244" s="107">
        <v>7222896</v>
      </c>
      <c r="P1244" s="107">
        <v>529281</v>
      </c>
      <c r="T1244" s="108">
        <v>556949</v>
      </c>
      <c r="U1244" s="108">
        <v>-27668</v>
      </c>
      <c r="V1244" s="108">
        <v>0</v>
      </c>
      <c r="X1244" s="93">
        <v>7228500</v>
      </c>
      <c r="Y1244" s="93">
        <v>529281</v>
      </c>
      <c r="Z1244" s="93">
        <v>7360300</v>
      </c>
      <c r="AA1244" s="93">
        <v>720373</v>
      </c>
      <c r="AB1244" s="93">
        <v>8859900</v>
      </c>
      <c r="AC1244" s="93">
        <v>622000</v>
      </c>
      <c r="AH1244" s="110">
        <v>0.99878937538908485</v>
      </c>
      <c r="AI1244" s="107">
        <v>7219749</v>
      </c>
      <c r="AJ1244" s="97">
        <v>7.3221415231375805E-2</v>
      </c>
    </row>
    <row r="1245" spans="2:36" ht="24">
      <c r="B1245" s="104">
        <v>2521031</v>
      </c>
      <c r="C1245" s="86" t="s">
        <v>2287</v>
      </c>
      <c r="D1245" s="85">
        <v>204</v>
      </c>
      <c r="E1245" s="111">
        <v>2521031204</v>
      </c>
      <c r="F1245" s="112" t="s">
        <v>2292</v>
      </c>
      <c r="G1245" s="105">
        <v>212314</v>
      </c>
      <c r="H1245" s="86" t="s">
        <v>2293</v>
      </c>
      <c r="I1245" s="106">
        <v>1159298</v>
      </c>
      <c r="J1245" s="106">
        <v>694</v>
      </c>
      <c r="K1245" s="106">
        <v>-58362</v>
      </c>
      <c r="L1245" s="106">
        <v>-591</v>
      </c>
      <c r="M1245" s="106">
        <v>644</v>
      </c>
      <c r="N1245" s="106">
        <v>0</v>
      </c>
      <c r="O1245" s="107">
        <v>1101580</v>
      </c>
      <c r="P1245" s="107">
        <v>103</v>
      </c>
      <c r="T1245" s="108">
        <v>694</v>
      </c>
      <c r="U1245" s="108">
        <v>-591</v>
      </c>
      <c r="V1245" s="108">
        <v>0</v>
      </c>
      <c r="X1245" s="93">
        <v>1150700</v>
      </c>
      <c r="Y1245" s="93">
        <v>103</v>
      </c>
      <c r="Z1245" s="93">
        <v>715000</v>
      </c>
      <c r="AA1245" s="93">
        <v>10553</v>
      </c>
      <c r="AB1245" s="93">
        <v>859100</v>
      </c>
      <c r="AC1245" s="93">
        <v>59200</v>
      </c>
      <c r="AH1245" s="110">
        <v>0.95675328061180154</v>
      </c>
      <c r="AI1245" s="107">
        <v>1100936</v>
      </c>
      <c r="AJ1245" s="97">
        <v>8.9510732597549317E-5</v>
      </c>
    </row>
    <row r="1246" spans="2:36">
      <c r="B1246" s="104">
        <v>2521031</v>
      </c>
      <c r="C1246" s="86" t="s">
        <v>2287</v>
      </c>
      <c r="D1246" s="85">
        <v>205</v>
      </c>
      <c r="E1246" s="111">
        <v>2521031205</v>
      </c>
      <c r="F1246" s="112" t="s">
        <v>2294</v>
      </c>
      <c r="G1246" s="105">
        <v>212315</v>
      </c>
      <c r="H1246" s="86" t="s">
        <v>2294</v>
      </c>
      <c r="I1246" s="106">
        <v>2936454</v>
      </c>
      <c r="J1246" s="106">
        <v>39243</v>
      </c>
      <c r="K1246" s="106">
        <v>-38158</v>
      </c>
      <c r="L1246" s="106">
        <v>-510</v>
      </c>
      <c r="M1246" s="106">
        <v>-3738</v>
      </c>
      <c r="N1246" s="106">
        <v>24</v>
      </c>
      <c r="O1246" s="107">
        <v>2894558</v>
      </c>
      <c r="P1246" s="107">
        <v>38757</v>
      </c>
      <c r="T1246" s="108">
        <v>39243</v>
      </c>
      <c r="U1246" s="108">
        <v>-510</v>
      </c>
      <c r="V1246" s="108">
        <v>24</v>
      </c>
      <c r="X1246" s="93">
        <v>2959300</v>
      </c>
      <c r="Y1246" s="93">
        <v>38733</v>
      </c>
      <c r="Z1246" s="93">
        <v>2990700</v>
      </c>
      <c r="AA1246" s="93">
        <v>71405</v>
      </c>
      <c r="AB1246" s="93">
        <v>4076200</v>
      </c>
      <c r="AC1246" s="93">
        <v>16200</v>
      </c>
      <c r="AH1246" s="110">
        <v>0.97938566552901019</v>
      </c>
      <c r="AI1246" s="107">
        <v>2898296</v>
      </c>
      <c r="AJ1246" s="97">
        <v>1.3088568242489778E-2</v>
      </c>
    </row>
    <row r="1247" spans="2:36">
      <c r="B1247" s="104">
        <v>2521031</v>
      </c>
      <c r="C1247" s="86" t="s">
        <v>2287</v>
      </c>
      <c r="D1247" s="85">
        <v>206</v>
      </c>
      <c r="E1247" s="111">
        <v>2521031206</v>
      </c>
      <c r="F1247" s="112" t="s">
        <v>2295</v>
      </c>
      <c r="G1247" s="105">
        <v>212316</v>
      </c>
      <c r="H1247" s="86" t="s">
        <v>2295</v>
      </c>
      <c r="I1247" s="106">
        <v>11013381</v>
      </c>
      <c r="J1247" s="106">
        <v>145373</v>
      </c>
      <c r="K1247" s="106">
        <v>-319152</v>
      </c>
      <c r="L1247" s="106">
        <v>-7146</v>
      </c>
      <c r="M1247" s="106">
        <v>-500</v>
      </c>
      <c r="N1247" s="106">
        <v>-518</v>
      </c>
      <c r="O1247" s="107">
        <v>10693729</v>
      </c>
      <c r="P1247" s="107">
        <v>137709</v>
      </c>
      <c r="T1247" s="108">
        <v>145373</v>
      </c>
      <c r="U1247" s="108">
        <v>-7146</v>
      </c>
      <c r="V1247" s="108">
        <v>-518</v>
      </c>
      <c r="X1247" s="93">
        <v>10978600</v>
      </c>
      <c r="Y1247" s="93">
        <v>138227</v>
      </c>
      <c r="Z1247" s="93">
        <v>9355600</v>
      </c>
      <c r="AA1247" s="93">
        <v>448916</v>
      </c>
      <c r="AB1247" s="93">
        <v>12589900</v>
      </c>
      <c r="AC1247" s="93">
        <v>389300</v>
      </c>
      <c r="AH1247" s="110">
        <v>0.9740976991601844</v>
      </c>
      <c r="AI1247" s="107">
        <v>10694229</v>
      </c>
      <c r="AJ1247" s="97">
        <v>1.2590585320532673E-2</v>
      </c>
    </row>
    <row r="1248" spans="2:36">
      <c r="B1248" s="104">
        <v>2521031</v>
      </c>
      <c r="C1248" s="86" t="s">
        <v>2287</v>
      </c>
      <c r="D1248" s="85">
        <v>207</v>
      </c>
      <c r="E1248" s="111">
        <v>2521031207</v>
      </c>
      <c r="F1248" s="112" t="s">
        <v>2296</v>
      </c>
      <c r="G1248" s="105">
        <v>212317</v>
      </c>
      <c r="H1248" s="86" t="s">
        <v>2296</v>
      </c>
      <c r="I1248" s="106">
        <v>19757240</v>
      </c>
      <c r="J1248" s="106">
        <v>639756</v>
      </c>
      <c r="K1248" s="106">
        <v>-524157</v>
      </c>
      <c r="L1248" s="106">
        <v>-9901</v>
      </c>
      <c r="M1248" s="106">
        <v>-1716</v>
      </c>
      <c r="N1248" s="106">
        <v>-3</v>
      </c>
      <c r="O1248" s="107">
        <v>19231367</v>
      </c>
      <c r="P1248" s="107">
        <v>629852</v>
      </c>
      <c r="T1248" s="108">
        <v>639756</v>
      </c>
      <c r="U1248" s="108">
        <v>-9901</v>
      </c>
      <c r="V1248" s="108">
        <v>-3</v>
      </c>
      <c r="X1248" s="93">
        <v>19763700</v>
      </c>
      <c r="Y1248" s="93">
        <v>629855</v>
      </c>
      <c r="Z1248" s="93">
        <v>18192100</v>
      </c>
      <c r="AA1248" s="93">
        <v>764903</v>
      </c>
      <c r="AB1248" s="93">
        <v>26117200</v>
      </c>
      <c r="AC1248" s="93">
        <v>707700</v>
      </c>
      <c r="AH1248" s="110">
        <v>0.97315194017314577</v>
      </c>
      <c r="AI1248" s="107">
        <v>19233083</v>
      </c>
      <c r="AJ1248" s="97">
        <v>3.186928560947596E-2</v>
      </c>
    </row>
    <row r="1249" spans="2:36" ht="24">
      <c r="B1249" s="104">
        <v>2521031</v>
      </c>
      <c r="C1249" s="86" t="s">
        <v>2287</v>
      </c>
      <c r="D1249" s="85">
        <v>208</v>
      </c>
      <c r="E1249" s="111">
        <v>2521031208</v>
      </c>
      <c r="F1249" s="112" t="s">
        <v>2297</v>
      </c>
      <c r="G1249" s="105">
        <v>212318</v>
      </c>
      <c r="H1249" s="86" t="s">
        <v>2297</v>
      </c>
      <c r="I1249" s="106">
        <v>2781493</v>
      </c>
      <c r="J1249" s="106">
        <v>114291</v>
      </c>
      <c r="K1249" s="106">
        <v>-153782</v>
      </c>
      <c r="L1249" s="106">
        <v>-8931</v>
      </c>
      <c r="M1249" s="106">
        <v>13839</v>
      </c>
      <c r="N1249" s="106">
        <v>-1956</v>
      </c>
      <c r="O1249" s="107">
        <v>2641550</v>
      </c>
      <c r="P1249" s="107">
        <v>103404</v>
      </c>
      <c r="T1249" s="108">
        <v>114291</v>
      </c>
      <c r="U1249" s="108">
        <v>-8931</v>
      </c>
      <c r="V1249" s="108">
        <v>-1956</v>
      </c>
      <c r="X1249" s="93">
        <v>2735500</v>
      </c>
      <c r="Y1249" s="93">
        <v>105360</v>
      </c>
      <c r="Z1249" s="93">
        <v>2559500</v>
      </c>
      <c r="AA1249" s="93">
        <v>161187</v>
      </c>
      <c r="AB1249" s="93">
        <v>4227400</v>
      </c>
      <c r="AC1249" s="93">
        <v>71500</v>
      </c>
      <c r="AH1249" s="110">
        <v>0.96059623469201239</v>
      </c>
      <c r="AI1249" s="107">
        <v>2627711</v>
      </c>
      <c r="AJ1249" s="97">
        <v>3.8515810637908973E-2</v>
      </c>
    </row>
    <row r="1250" spans="2:36" ht="24">
      <c r="B1250" s="104">
        <v>2521031</v>
      </c>
      <c r="C1250" s="86" t="s">
        <v>2287</v>
      </c>
      <c r="D1250" s="85">
        <v>209</v>
      </c>
      <c r="E1250" s="111">
        <v>2521031209</v>
      </c>
      <c r="F1250" s="112" t="s">
        <v>2298</v>
      </c>
      <c r="G1250" s="105">
        <v>212319</v>
      </c>
      <c r="H1250" s="86" t="s">
        <v>2299</v>
      </c>
      <c r="I1250" s="106">
        <v>17804400</v>
      </c>
      <c r="J1250" s="106">
        <v>1715103</v>
      </c>
      <c r="K1250" s="106">
        <v>-279573</v>
      </c>
      <c r="L1250" s="106">
        <v>84435</v>
      </c>
      <c r="M1250" s="106">
        <v>-11200</v>
      </c>
      <c r="N1250" s="106">
        <v>-16317</v>
      </c>
      <c r="O1250" s="107">
        <v>17513627</v>
      </c>
      <c r="P1250" s="107">
        <v>1783221</v>
      </c>
      <c r="T1250" s="108">
        <v>1715103</v>
      </c>
      <c r="U1250" s="108">
        <v>84435</v>
      </c>
      <c r="V1250" s="108">
        <v>-16317</v>
      </c>
      <c r="X1250" s="93">
        <v>17137700</v>
      </c>
      <c r="Y1250" s="93">
        <v>1799538</v>
      </c>
      <c r="Z1250" s="93">
        <v>14227200</v>
      </c>
      <c r="AA1250" s="93">
        <v>1008049</v>
      </c>
      <c r="AB1250" s="93">
        <v>19147900</v>
      </c>
      <c r="AC1250" s="93">
        <v>2484300</v>
      </c>
      <c r="AH1250" s="110">
        <v>1.0225892039188456</v>
      </c>
      <c r="AI1250" s="107">
        <v>17524827</v>
      </c>
      <c r="AJ1250" s="97">
        <v>0.10500463889553441</v>
      </c>
    </row>
    <row r="1251" spans="2:36">
      <c r="B1251" s="104">
        <v>2521031</v>
      </c>
      <c r="C1251" s="86" t="s">
        <v>2287</v>
      </c>
      <c r="D1251" s="85">
        <v>210</v>
      </c>
      <c r="E1251" s="111">
        <v>2521031210</v>
      </c>
      <c r="F1251" s="112" t="s">
        <v>2300</v>
      </c>
      <c r="G1251" s="105">
        <v>212321</v>
      </c>
      <c r="H1251" s="86" t="s">
        <v>2300</v>
      </c>
      <c r="I1251" s="106">
        <v>158902</v>
      </c>
      <c r="J1251" s="106">
        <v>12692</v>
      </c>
      <c r="K1251" s="106">
        <v>-340</v>
      </c>
      <c r="L1251" s="106">
        <v>-27</v>
      </c>
      <c r="M1251" s="106">
        <v>110</v>
      </c>
      <c r="N1251" s="106">
        <v>0</v>
      </c>
      <c r="O1251" s="107">
        <v>158672</v>
      </c>
      <c r="P1251" s="107">
        <v>12665</v>
      </c>
      <c r="T1251" s="108">
        <v>12692</v>
      </c>
      <c r="U1251" s="108">
        <v>-27</v>
      </c>
      <c r="V1251" s="108">
        <v>0</v>
      </c>
      <c r="X1251" s="93">
        <v>159400</v>
      </c>
      <c r="Y1251" s="93">
        <v>12665</v>
      </c>
      <c r="Z1251" s="93">
        <v>70900</v>
      </c>
      <c r="AA1251" s="93">
        <v>0</v>
      </c>
      <c r="AB1251" s="93">
        <v>154500</v>
      </c>
      <c r="AC1251" s="93">
        <v>26800</v>
      </c>
      <c r="AH1251" s="110">
        <v>0.99474278544542027</v>
      </c>
      <c r="AI1251" s="107">
        <v>158562</v>
      </c>
      <c r="AJ1251" s="97">
        <v>7.9454203262233375E-2</v>
      </c>
    </row>
    <row r="1252" spans="2:36">
      <c r="B1252" s="104">
        <v>2521031</v>
      </c>
      <c r="C1252" s="86" t="s">
        <v>2287</v>
      </c>
      <c r="D1252" s="85">
        <v>211</v>
      </c>
      <c r="E1252" s="111">
        <v>2521031211</v>
      </c>
      <c r="F1252" s="112" t="s">
        <v>2301</v>
      </c>
      <c r="G1252" s="105">
        <v>212322</v>
      </c>
      <c r="H1252" s="86" t="s">
        <v>2301</v>
      </c>
      <c r="I1252" s="106">
        <v>1189153</v>
      </c>
      <c r="J1252" s="106">
        <v>214073</v>
      </c>
      <c r="K1252" s="106">
        <v>137092</v>
      </c>
      <c r="L1252" s="106">
        <v>6040</v>
      </c>
      <c r="M1252" s="106">
        <v>-3667</v>
      </c>
      <c r="N1252" s="106">
        <v>0</v>
      </c>
      <c r="O1252" s="107">
        <v>1322578</v>
      </c>
      <c r="P1252" s="107">
        <v>220113</v>
      </c>
      <c r="T1252" s="108">
        <v>214073</v>
      </c>
      <c r="U1252" s="108">
        <v>6040</v>
      </c>
      <c r="V1252" s="108">
        <v>0</v>
      </c>
      <c r="X1252" s="93">
        <v>1167900</v>
      </c>
      <c r="Y1252" s="93">
        <v>220113</v>
      </c>
      <c r="Z1252" s="93">
        <v>1045800</v>
      </c>
      <c r="AA1252" s="93">
        <v>201647</v>
      </c>
      <c r="AB1252" s="93">
        <v>1903900</v>
      </c>
      <c r="AC1252" s="93">
        <v>439100</v>
      </c>
      <c r="AH1252" s="110">
        <v>1.1355809572737392</v>
      </c>
      <c r="AI1252" s="107">
        <v>1326245</v>
      </c>
      <c r="AJ1252" s="97">
        <v>0.18846904700744926</v>
      </c>
    </row>
    <row r="1253" spans="2:36">
      <c r="B1253" s="104">
        <v>2521031</v>
      </c>
      <c r="C1253" s="86" t="s">
        <v>2287</v>
      </c>
      <c r="E1253" s="111" t="s">
        <v>640</v>
      </c>
      <c r="F1253" s="112" t="s">
        <v>640</v>
      </c>
      <c r="G1253" s="105">
        <v>212391</v>
      </c>
      <c r="H1253" s="86" t="s">
        <v>2302</v>
      </c>
      <c r="I1253" s="106">
        <v>0</v>
      </c>
      <c r="J1253" s="106">
        <v>0</v>
      </c>
      <c r="K1253" s="106">
        <v>0</v>
      </c>
      <c r="L1253" s="106">
        <v>0</v>
      </c>
      <c r="M1253" s="106">
        <v>0</v>
      </c>
      <c r="N1253" s="106">
        <v>0</v>
      </c>
      <c r="O1253" s="107">
        <v>0</v>
      </c>
      <c r="P1253" s="107">
        <v>0</v>
      </c>
      <c r="T1253" s="108">
        <v>0</v>
      </c>
      <c r="U1253" s="108">
        <v>0</v>
      </c>
      <c r="V1253" s="108">
        <v>0</v>
      </c>
      <c r="X1253" s="93" t="s">
        <v>640</v>
      </c>
      <c r="Y1253" s="93" t="s">
        <v>640</v>
      </c>
      <c r="Z1253" s="93" t="s">
        <v>640</v>
      </c>
      <c r="AA1253" s="93" t="s">
        <v>640</v>
      </c>
      <c r="AB1253" s="93" t="s">
        <v>640</v>
      </c>
      <c r="AC1253" s="93" t="s">
        <v>640</v>
      </c>
      <c r="AH1253" s="110" t="s">
        <v>640</v>
      </c>
      <c r="AI1253" s="107">
        <v>0</v>
      </c>
      <c r="AJ1253" s="97" t="s">
        <v>640</v>
      </c>
    </row>
    <row r="1254" spans="2:36">
      <c r="B1254" s="104">
        <v>2521031</v>
      </c>
      <c r="C1254" s="86" t="s">
        <v>2287</v>
      </c>
      <c r="D1254" s="85">
        <v>301</v>
      </c>
      <c r="E1254" s="111">
        <v>2521031301</v>
      </c>
      <c r="F1254" s="112" t="s">
        <v>2303</v>
      </c>
      <c r="G1254" s="105">
        <v>212911</v>
      </c>
      <c r="H1254" s="86" t="s">
        <v>2303</v>
      </c>
      <c r="I1254" s="106">
        <v>161604</v>
      </c>
      <c r="J1254" s="106">
        <v>3932</v>
      </c>
      <c r="K1254" s="106">
        <v>-11637</v>
      </c>
      <c r="L1254" s="106">
        <v>-58</v>
      </c>
      <c r="M1254" s="106">
        <v>-268</v>
      </c>
      <c r="N1254" s="106">
        <v>0</v>
      </c>
      <c r="O1254" s="107">
        <v>149699</v>
      </c>
      <c r="P1254" s="107">
        <v>3874</v>
      </c>
      <c r="T1254" s="108">
        <v>3932</v>
      </c>
      <c r="U1254" s="108">
        <v>-58</v>
      </c>
      <c r="V1254" s="108">
        <v>0</v>
      </c>
      <c r="X1254" s="93">
        <v>164800</v>
      </c>
      <c r="Y1254" s="93">
        <v>3874</v>
      </c>
      <c r="Z1254" s="93">
        <v>220700</v>
      </c>
      <c r="AA1254" s="93">
        <v>7168</v>
      </c>
      <c r="AB1254" s="93">
        <v>1303800</v>
      </c>
      <c r="AC1254" s="93">
        <v>18200</v>
      </c>
      <c r="AH1254" s="110">
        <v>0.90999393203883494</v>
      </c>
      <c r="AI1254" s="107">
        <v>149967</v>
      </c>
      <c r="AJ1254" s="97">
        <v>2.3507281553398058E-2</v>
      </c>
    </row>
    <row r="1255" spans="2:36" ht="36">
      <c r="B1255" s="104">
        <v>2521031</v>
      </c>
      <c r="C1255" s="86" t="s">
        <v>2287</v>
      </c>
      <c r="D1255" s="85">
        <v>302</v>
      </c>
      <c r="E1255" s="111">
        <v>2521031302</v>
      </c>
      <c r="F1255" s="112" t="s">
        <v>2304</v>
      </c>
      <c r="G1255" s="105">
        <v>212912</v>
      </c>
      <c r="H1255" s="86" t="s">
        <v>2304</v>
      </c>
      <c r="I1255" s="106">
        <v>7719132</v>
      </c>
      <c r="J1255" s="106">
        <v>900</v>
      </c>
      <c r="K1255" s="106">
        <v>60858</v>
      </c>
      <c r="L1255" s="106">
        <v>7</v>
      </c>
      <c r="M1255" s="106">
        <v>7557</v>
      </c>
      <c r="N1255" s="106">
        <v>0</v>
      </c>
      <c r="O1255" s="107">
        <v>7787547</v>
      </c>
      <c r="P1255" s="107">
        <v>907</v>
      </c>
      <c r="T1255" s="108">
        <v>900</v>
      </c>
      <c r="U1255" s="108">
        <v>7</v>
      </c>
      <c r="V1255" s="108">
        <v>0</v>
      </c>
      <c r="X1255" s="93">
        <v>7739400</v>
      </c>
      <c r="Y1255" s="93">
        <v>907</v>
      </c>
      <c r="Z1255" s="93">
        <v>6565600</v>
      </c>
      <c r="AA1255" s="93">
        <v>1172</v>
      </c>
      <c r="AB1255" s="93">
        <v>10025500</v>
      </c>
      <c r="AC1255" s="93">
        <v>6300</v>
      </c>
      <c r="AH1255" s="110">
        <v>1.0052445926040778</v>
      </c>
      <c r="AI1255" s="107">
        <v>7779990</v>
      </c>
      <c r="AJ1255" s="97">
        <v>1.1719254722588315E-4</v>
      </c>
    </row>
    <row r="1256" spans="2:36">
      <c r="B1256" s="104">
        <v>2521031</v>
      </c>
      <c r="C1256" s="86" t="s">
        <v>2287</v>
      </c>
      <c r="D1256" s="85">
        <v>303</v>
      </c>
      <c r="E1256" s="111">
        <v>2521031303</v>
      </c>
      <c r="F1256" s="112" t="s">
        <v>2305</v>
      </c>
      <c r="G1256" s="105">
        <v>212913</v>
      </c>
      <c r="H1256" s="86" t="s">
        <v>2305</v>
      </c>
      <c r="I1256" s="106">
        <v>5607312</v>
      </c>
      <c r="J1256" s="106">
        <v>0</v>
      </c>
      <c r="K1256" s="106">
        <v>-196</v>
      </c>
      <c r="L1256" s="106">
        <v>0</v>
      </c>
      <c r="M1256" s="106">
        <v>1903</v>
      </c>
      <c r="N1256" s="106">
        <v>0</v>
      </c>
      <c r="O1256" s="107">
        <v>5609019</v>
      </c>
      <c r="P1256" s="107">
        <v>0</v>
      </c>
      <c r="T1256" s="108">
        <v>0</v>
      </c>
      <c r="U1256" s="108">
        <v>0</v>
      </c>
      <c r="V1256" s="108">
        <v>0</v>
      </c>
      <c r="X1256" s="93">
        <v>5605400</v>
      </c>
      <c r="Y1256" s="93">
        <v>0</v>
      </c>
      <c r="Z1256" s="93">
        <v>4348000</v>
      </c>
      <c r="AA1256" s="93">
        <v>0</v>
      </c>
      <c r="AB1256" s="93">
        <v>6554300</v>
      </c>
      <c r="AC1256" s="93">
        <v>0</v>
      </c>
      <c r="AH1256" s="110">
        <v>1.0003061333713918</v>
      </c>
      <c r="AI1256" s="107">
        <v>5607116</v>
      </c>
      <c r="AJ1256" s="97">
        <v>0</v>
      </c>
    </row>
    <row r="1257" spans="2:36">
      <c r="B1257" s="104">
        <v>2521031</v>
      </c>
      <c r="C1257" s="86" t="s">
        <v>2287</v>
      </c>
      <c r="D1257" s="85">
        <v>304</v>
      </c>
      <c r="E1257" s="111">
        <v>2521031304</v>
      </c>
      <c r="F1257" s="112" t="s">
        <v>2306</v>
      </c>
      <c r="G1257" s="105">
        <v>212919</v>
      </c>
      <c r="H1257" s="86" t="s">
        <v>2306</v>
      </c>
      <c r="I1257" s="106">
        <v>20998636</v>
      </c>
      <c r="J1257" s="106">
        <v>2319914</v>
      </c>
      <c r="K1257" s="106">
        <v>-59535</v>
      </c>
      <c r="L1257" s="106">
        <v>-28989</v>
      </c>
      <c r="M1257" s="106">
        <v>-2573</v>
      </c>
      <c r="N1257" s="106">
        <v>-3486</v>
      </c>
      <c r="O1257" s="107">
        <v>20936528</v>
      </c>
      <c r="P1257" s="107">
        <v>2287439</v>
      </c>
      <c r="T1257" s="108">
        <v>2319914</v>
      </c>
      <c r="U1257" s="108">
        <v>-28989</v>
      </c>
      <c r="V1257" s="108">
        <v>-3486</v>
      </c>
      <c r="X1257" s="93">
        <v>20998100</v>
      </c>
      <c r="Y1257" s="93">
        <v>2290925</v>
      </c>
      <c r="Z1257" s="93">
        <v>19694900</v>
      </c>
      <c r="AA1257" s="93">
        <v>1284649</v>
      </c>
      <c r="AB1257" s="93">
        <v>21290300</v>
      </c>
      <c r="AC1257" s="93">
        <v>1019100</v>
      </c>
      <c r="AH1257" s="110">
        <v>0.99719026959582058</v>
      </c>
      <c r="AI1257" s="107">
        <v>20939101</v>
      </c>
      <c r="AJ1257" s="97">
        <v>0.10910153775817812</v>
      </c>
    </row>
    <row r="1258" spans="2:36">
      <c r="B1258" s="104">
        <v>2521031</v>
      </c>
      <c r="C1258" s="86" t="s">
        <v>2287</v>
      </c>
      <c r="E1258" s="111" t="s">
        <v>640</v>
      </c>
      <c r="F1258" s="112" t="s">
        <v>640</v>
      </c>
      <c r="G1258" s="105">
        <v>212991</v>
      </c>
      <c r="H1258" s="86" t="s">
        <v>2307</v>
      </c>
      <c r="I1258" s="106">
        <v>0</v>
      </c>
      <c r="J1258" s="106">
        <v>0</v>
      </c>
      <c r="K1258" s="106">
        <v>0</v>
      </c>
      <c r="L1258" s="106">
        <v>0</v>
      </c>
      <c r="M1258" s="106">
        <v>0</v>
      </c>
      <c r="N1258" s="106">
        <v>0</v>
      </c>
      <c r="O1258" s="107">
        <v>0</v>
      </c>
      <c r="P1258" s="107">
        <v>0</v>
      </c>
      <c r="T1258" s="108">
        <v>0</v>
      </c>
      <c r="U1258" s="108">
        <v>0</v>
      </c>
      <c r="V1258" s="108">
        <v>0</v>
      </c>
      <c r="X1258" s="93" t="s">
        <v>640</v>
      </c>
      <c r="Y1258" s="93" t="s">
        <v>640</v>
      </c>
      <c r="Z1258" s="93" t="s">
        <v>640</v>
      </c>
      <c r="AA1258" s="93" t="s">
        <v>640</v>
      </c>
      <c r="AB1258" s="93" t="s">
        <v>640</v>
      </c>
      <c r="AC1258" s="93" t="s">
        <v>640</v>
      </c>
      <c r="AH1258" s="110" t="s">
        <v>640</v>
      </c>
      <c r="AI1258" s="107">
        <v>0</v>
      </c>
      <c r="AJ1258" s="97" t="s">
        <v>640</v>
      </c>
    </row>
    <row r="1259" spans="2:36">
      <c r="B1259" s="104">
        <v>2521031</v>
      </c>
      <c r="C1259" s="86" t="s">
        <v>2287</v>
      </c>
      <c r="D1259" s="85">
        <v>901</v>
      </c>
      <c r="E1259" s="111">
        <v>2521031901</v>
      </c>
      <c r="F1259" s="112" t="s">
        <v>981</v>
      </c>
      <c r="G1259" s="105"/>
      <c r="H1259" s="86"/>
      <c r="I1259" s="106">
        <v>0</v>
      </c>
      <c r="J1259" s="106">
        <v>0</v>
      </c>
      <c r="K1259" s="106">
        <v>0</v>
      </c>
      <c r="L1259" s="106">
        <v>0</v>
      </c>
      <c r="M1259" s="106">
        <v>0</v>
      </c>
      <c r="N1259" s="106">
        <v>0</v>
      </c>
      <c r="O1259" s="107">
        <v>0</v>
      </c>
      <c r="P1259" s="107">
        <v>0</v>
      </c>
      <c r="T1259" s="108">
        <v>-22256</v>
      </c>
      <c r="U1259" s="108">
        <v>0</v>
      </c>
      <c r="V1259" s="108">
        <v>0</v>
      </c>
      <c r="X1259" s="93">
        <v>800</v>
      </c>
      <c r="Y1259" s="93">
        <v>-22256</v>
      </c>
      <c r="Z1259" s="93">
        <v>-75300</v>
      </c>
      <c r="AA1259" s="93">
        <v>20751</v>
      </c>
      <c r="AB1259" s="93">
        <v>127500</v>
      </c>
      <c r="AC1259" s="93">
        <v>-2200</v>
      </c>
      <c r="AH1259" s="110">
        <v>0</v>
      </c>
      <c r="AI1259" s="107">
        <v>0</v>
      </c>
      <c r="AJ1259" s="97">
        <v>-27.82</v>
      </c>
    </row>
    <row r="1260" spans="2:36">
      <c r="B1260" s="104">
        <v>2531011</v>
      </c>
      <c r="C1260" s="86" t="s">
        <v>2308</v>
      </c>
      <c r="D1260" s="85">
        <v>101</v>
      </c>
      <c r="E1260" s="111">
        <v>2531011101</v>
      </c>
      <c r="F1260" s="112" t="s">
        <v>2309</v>
      </c>
      <c r="G1260" s="105">
        <v>214111</v>
      </c>
      <c r="H1260" s="86" t="s">
        <v>2309</v>
      </c>
      <c r="I1260" s="106">
        <v>7195145</v>
      </c>
      <c r="J1260" s="106">
        <v>0</v>
      </c>
      <c r="K1260" s="106">
        <v>-57153</v>
      </c>
      <c r="L1260" s="106">
        <v>0</v>
      </c>
      <c r="M1260" s="106">
        <v>-18536</v>
      </c>
      <c r="N1260" s="106">
        <v>0</v>
      </c>
      <c r="O1260" s="107">
        <v>7119456</v>
      </c>
      <c r="P1260" s="107">
        <v>0</v>
      </c>
      <c r="T1260" s="108">
        <v>0</v>
      </c>
      <c r="U1260" s="108">
        <v>0</v>
      </c>
      <c r="V1260" s="108">
        <v>0</v>
      </c>
      <c r="X1260" s="93">
        <v>7005500</v>
      </c>
      <c r="Y1260" s="93">
        <v>0</v>
      </c>
      <c r="Z1260" s="93">
        <v>7237600</v>
      </c>
      <c r="AA1260" s="93">
        <v>0</v>
      </c>
      <c r="AB1260" s="93">
        <v>12453500</v>
      </c>
      <c r="AC1260" s="93">
        <v>0</v>
      </c>
      <c r="AH1260" s="110">
        <v>1.0189125686960245</v>
      </c>
      <c r="AI1260" s="107">
        <v>7137992</v>
      </c>
      <c r="AJ1260" s="97">
        <v>0</v>
      </c>
    </row>
    <row r="1261" spans="2:36">
      <c r="B1261" s="104">
        <v>2531011</v>
      </c>
      <c r="C1261" s="86" t="s">
        <v>2308</v>
      </c>
      <c r="E1261" s="111" t="s">
        <v>640</v>
      </c>
      <c r="F1261" s="112" t="s">
        <v>640</v>
      </c>
      <c r="G1261" s="105">
        <v>214191</v>
      </c>
      <c r="H1261" s="86" t="s">
        <v>2310</v>
      </c>
      <c r="I1261" s="106">
        <v>0</v>
      </c>
      <c r="J1261" s="106">
        <v>0</v>
      </c>
      <c r="K1261" s="106">
        <v>0</v>
      </c>
      <c r="L1261" s="106">
        <v>0</v>
      </c>
      <c r="M1261" s="106">
        <v>0</v>
      </c>
      <c r="N1261" s="106">
        <v>0</v>
      </c>
      <c r="O1261" s="107">
        <v>0</v>
      </c>
      <c r="P1261" s="107">
        <v>0</v>
      </c>
      <c r="T1261" s="108">
        <v>0</v>
      </c>
      <c r="U1261" s="108">
        <v>0</v>
      </c>
      <c r="V1261" s="108">
        <v>0</v>
      </c>
      <c r="X1261" s="93" t="s">
        <v>640</v>
      </c>
      <c r="Y1261" s="93" t="s">
        <v>640</v>
      </c>
      <c r="Z1261" s="93" t="s">
        <v>640</v>
      </c>
      <c r="AA1261" s="93" t="s">
        <v>640</v>
      </c>
      <c r="AB1261" s="93" t="s">
        <v>640</v>
      </c>
      <c r="AC1261" s="93" t="s">
        <v>640</v>
      </c>
      <c r="AH1261" s="110" t="s">
        <v>640</v>
      </c>
      <c r="AI1261" s="107">
        <v>0</v>
      </c>
      <c r="AJ1261" s="97" t="s">
        <v>640</v>
      </c>
    </row>
    <row r="1262" spans="2:36">
      <c r="B1262" s="104">
        <v>2531011</v>
      </c>
      <c r="C1262" s="86" t="s">
        <v>2308</v>
      </c>
      <c r="D1262" s="85">
        <v>201</v>
      </c>
      <c r="E1262" s="111">
        <v>2531011201</v>
      </c>
      <c r="F1262" s="112" t="s">
        <v>2311</v>
      </c>
      <c r="G1262" s="105">
        <v>214611</v>
      </c>
      <c r="H1262" s="86" t="s">
        <v>2311</v>
      </c>
      <c r="I1262" s="106">
        <v>1507274</v>
      </c>
      <c r="J1262" s="106">
        <v>0</v>
      </c>
      <c r="K1262" s="106">
        <v>22437</v>
      </c>
      <c r="L1262" s="106">
        <v>0</v>
      </c>
      <c r="M1262" s="106">
        <v>3386</v>
      </c>
      <c r="N1262" s="106">
        <v>0</v>
      </c>
      <c r="O1262" s="107">
        <v>1533097</v>
      </c>
      <c r="P1262" s="107">
        <v>0</v>
      </c>
      <c r="T1262" s="108">
        <v>0</v>
      </c>
      <c r="U1262" s="108">
        <v>0</v>
      </c>
      <c r="V1262" s="108">
        <v>0</v>
      </c>
      <c r="X1262" s="93">
        <v>1538200</v>
      </c>
      <c r="Y1262" s="93">
        <v>0</v>
      </c>
      <c r="Z1262" s="93">
        <v>1217200</v>
      </c>
      <c r="AA1262" s="93">
        <v>0</v>
      </c>
      <c r="AB1262" s="93">
        <v>2193400</v>
      </c>
      <c r="AC1262" s="93">
        <v>0</v>
      </c>
      <c r="AH1262" s="110">
        <v>0.99448121180600701</v>
      </c>
      <c r="AI1262" s="107">
        <v>1529711</v>
      </c>
      <c r="AJ1262" s="97">
        <v>0</v>
      </c>
    </row>
    <row r="1263" spans="2:36">
      <c r="B1263" s="104">
        <v>2531011</v>
      </c>
      <c r="C1263" s="86" t="s">
        <v>2308</v>
      </c>
      <c r="D1263" s="85">
        <v>202</v>
      </c>
      <c r="E1263" s="111">
        <v>2531011202</v>
      </c>
      <c r="F1263" s="112" t="s">
        <v>2312</v>
      </c>
      <c r="G1263" s="105">
        <v>214612</v>
      </c>
      <c r="H1263" s="86" t="s">
        <v>2312</v>
      </c>
      <c r="I1263" s="106">
        <v>834474</v>
      </c>
      <c r="J1263" s="106">
        <v>0</v>
      </c>
      <c r="K1263" s="106">
        <v>-44961</v>
      </c>
      <c r="L1263" s="106">
        <v>0</v>
      </c>
      <c r="M1263" s="106">
        <v>688</v>
      </c>
      <c r="N1263" s="106">
        <v>0</v>
      </c>
      <c r="O1263" s="107">
        <v>790201</v>
      </c>
      <c r="P1263" s="107">
        <v>0</v>
      </c>
      <c r="T1263" s="108">
        <v>0</v>
      </c>
      <c r="U1263" s="108">
        <v>0</v>
      </c>
      <c r="V1263" s="108">
        <v>0</v>
      </c>
      <c r="X1263" s="93">
        <v>833700</v>
      </c>
      <c r="Y1263" s="93">
        <v>0</v>
      </c>
      <c r="Z1263" s="93">
        <v>566000</v>
      </c>
      <c r="AA1263" s="93">
        <v>0</v>
      </c>
      <c r="AB1263" s="93">
        <v>1806800</v>
      </c>
      <c r="AC1263" s="93">
        <v>0</v>
      </c>
      <c r="AH1263" s="110">
        <v>0.94699892047499101</v>
      </c>
      <c r="AI1263" s="107">
        <v>789513</v>
      </c>
      <c r="AJ1263" s="97">
        <v>0</v>
      </c>
    </row>
    <row r="1264" spans="2:36">
      <c r="B1264" s="104">
        <v>2531011</v>
      </c>
      <c r="C1264" s="86" t="s">
        <v>2308</v>
      </c>
      <c r="D1264" s="85">
        <v>203</v>
      </c>
      <c r="E1264" s="111">
        <v>2531011203</v>
      </c>
      <c r="F1264" s="112" t="s">
        <v>2313</v>
      </c>
      <c r="G1264" s="105">
        <v>214619</v>
      </c>
      <c r="H1264" s="86" t="s">
        <v>2313</v>
      </c>
      <c r="I1264" s="106">
        <v>2196458</v>
      </c>
      <c r="J1264" s="106">
        <v>6142</v>
      </c>
      <c r="K1264" s="106">
        <v>-287648</v>
      </c>
      <c r="L1264" s="106">
        <v>-804</v>
      </c>
      <c r="M1264" s="106">
        <v>-11323</v>
      </c>
      <c r="N1264" s="106">
        <v>-52</v>
      </c>
      <c r="O1264" s="107">
        <v>1897487</v>
      </c>
      <c r="P1264" s="107">
        <v>5286</v>
      </c>
      <c r="T1264" s="108">
        <v>6142</v>
      </c>
      <c r="U1264" s="108">
        <v>-804</v>
      </c>
      <c r="V1264" s="108">
        <v>-52</v>
      </c>
      <c r="X1264" s="93">
        <v>2055700</v>
      </c>
      <c r="Y1264" s="93">
        <v>5338</v>
      </c>
      <c r="Z1264" s="93">
        <v>2395500</v>
      </c>
      <c r="AA1264" s="93">
        <v>5868</v>
      </c>
      <c r="AB1264" s="93">
        <v>5125600</v>
      </c>
      <c r="AC1264" s="93">
        <v>7700</v>
      </c>
      <c r="AH1264" s="110">
        <v>0.92854502116067517</v>
      </c>
      <c r="AI1264" s="107">
        <v>1908810</v>
      </c>
      <c r="AJ1264" s="97">
        <v>2.5966823952911417E-3</v>
      </c>
    </row>
    <row r="1265" spans="2:36">
      <c r="B1265" s="104">
        <v>2531011</v>
      </c>
      <c r="C1265" s="86" t="s">
        <v>2308</v>
      </c>
      <c r="E1265" s="111" t="s">
        <v>640</v>
      </c>
      <c r="F1265" s="112" t="s">
        <v>640</v>
      </c>
      <c r="G1265" s="105">
        <v>214691</v>
      </c>
      <c r="H1265" s="86" t="s">
        <v>2314</v>
      </c>
      <c r="I1265" s="106">
        <v>0</v>
      </c>
      <c r="J1265" s="106">
        <v>0</v>
      </c>
      <c r="K1265" s="106">
        <v>0</v>
      </c>
      <c r="L1265" s="106">
        <v>0</v>
      </c>
      <c r="M1265" s="106">
        <v>0</v>
      </c>
      <c r="N1265" s="106">
        <v>0</v>
      </c>
      <c r="O1265" s="107">
        <v>0</v>
      </c>
      <c r="P1265" s="107">
        <v>0</v>
      </c>
      <c r="T1265" s="108">
        <v>0</v>
      </c>
      <c r="U1265" s="108">
        <v>0</v>
      </c>
      <c r="V1265" s="108">
        <v>0</v>
      </c>
      <c r="X1265" s="93" t="s">
        <v>640</v>
      </c>
      <c r="Y1265" s="93" t="s">
        <v>640</v>
      </c>
      <c r="Z1265" s="93" t="s">
        <v>640</v>
      </c>
      <c r="AA1265" s="93" t="s">
        <v>640</v>
      </c>
      <c r="AB1265" s="93" t="s">
        <v>640</v>
      </c>
      <c r="AC1265" s="93" t="s">
        <v>640</v>
      </c>
      <c r="AH1265" s="110" t="s">
        <v>640</v>
      </c>
      <c r="AI1265" s="107">
        <v>0</v>
      </c>
      <c r="AJ1265" s="97" t="s">
        <v>640</v>
      </c>
    </row>
    <row r="1266" spans="2:36">
      <c r="B1266" s="104">
        <v>2531011</v>
      </c>
      <c r="C1266" s="86" t="s">
        <v>2308</v>
      </c>
      <c r="D1266" s="85">
        <v>901</v>
      </c>
      <c r="E1266" s="111">
        <v>2531011901</v>
      </c>
      <c r="F1266" s="112" t="s">
        <v>981</v>
      </c>
      <c r="G1266" s="85" t="s">
        <v>640</v>
      </c>
      <c r="H1266" s="86" t="s">
        <v>640</v>
      </c>
      <c r="I1266" s="106">
        <v>0</v>
      </c>
      <c r="J1266" s="106">
        <v>0</v>
      </c>
      <c r="K1266" s="106">
        <v>0</v>
      </c>
      <c r="L1266" s="106">
        <v>0</v>
      </c>
      <c r="M1266" s="106">
        <v>0</v>
      </c>
      <c r="N1266" s="106">
        <v>0</v>
      </c>
      <c r="O1266" s="107">
        <v>0</v>
      </c>
      <c r="P1266" s="107">
        <v>0</v>
      </c>
      <c r="T1266" s="108">
        <v>-52</v>
      </c>
      <c r="U1266" s="108">
        <v>0</v>
      </c>
      <c r="V1266" s="108">
        <v>0</v>
      </c>
      <c r="X1266" s="93">
        <v>-25800</v>
      </c>
      <c r="Y1266" s="93">
        <v>-52</v>
      </c>
      <c r="Z1266" s="93">
        <v>-58500</v>
      </c>
      <c r="AA1266" s="93">
        <v>17</v>
      </c>
      <c r="AB1266" s="93">
        <v>-42500</v>
      </c>
      <c r="AC1266" s="93">
        <v>0</v>
      </c>
      <c r="AH1266" s="110">
        <v>0</v>
      </c>
      <c r="AI1266" s="107">
        <v>0</v>
      </c>
      <c r="AJ1266" s="97">
        <v>2.0155038759689923E-3</v>
      </c>
    </row>
    <row r="1267" spans="2:36">
      <c r="B1267" s="104">
        <v>2531012</v>
      </c>
      <c r="C1267" s="86" t="s">
        <v>2315</v>
      </c>
      <c r="D1267" s="85">
        <v>101</v>
      </c>
      <c r="E1267" s="111">
        <v>2531012101</v>
      </c>
      <c r="F1267" s="112" t="s">
        <v>2316</v>
      </c>
      <c r="G1267" s="105">
        <v>214411</v>
      </c>
      <c r="H1267" s="86" t="s">
        <v>2316</v>
      </c>
      <c r="I1267" s="106">
        <v>3753931</v>
      </c>
      <c r="J1267" s="106">
        <v>0</v>
      </c>
      <c r="K1267" s="106">
        <v>-32440</v>
      </c>
      <c r="L1267" s="106">
        <v>0</v>
      </c>
      <c r="M1267" s="106">
        <v>12047</v>
      </c>
      <c r="N1267" s="106">
        <v>0</v>
      </c>
      <c r="O1267" s="107">
        <v>3733538</v>
      </c>
      <c r="P1267" s="107">
        <v>0</v>
      </c>
      <c r="Q1267" s="114" t="s">
        <v>4207</v>
      </c>
      <c r="R1267" s="114"/>
      <c r="S1267" s="362">
        <v>2</v>
      </c>
      <c r="T1267" s="108">
        <v>553.67510000000004</v>
      </c>
      <c r="U1267" s="108">
        <v>0</v>
      </c>
      <c r="V1267" s="108">
        <v>0</v>
      </c>
      <c r="X1267" s="93">
        <v>3683200</v>
      </c>
      <c r="Y1267" s="93">
        <v>553.67510000000004</v>
      </c>
      <c r="Z1267" s="93">
        <v>2340200</v>
      </c>
      <c r="AA1267" s="93">
        <v>497.99860000000001</v>
      </c>
      <c r="AB1267" s="93">
        <v>4064200</v>
      </c>
      <c r="AC1267" s="93">
        <v>0</v>
      </c>
      <c r="AH1267" s="110">
        <v>1.010396122936577</v>
      </c>
      <c r="AI1267" s="107">
        <v>3721491</v>
      </c>
      <c r="AJ1267" s="97">
        <v>1.5032447328410079E-4</v>
      </c>
    </row>
    <row r="1268" spans="2:36">
      <c r="B1268" s="104">
        <v>2531012</v>
      </c>
      <c r="C1268" s="86" t="s">
        <v>2315</v>
      </c>
      <c r="D1268" s="85">
        <v>102</v>
      </c>
      <c r="E1268" s="111">
        <v>2531012102</v>
      </c>
      <c r="F1268" s="112" t="s">
        <v>2317</v>
      </c>
      <c r="G1268" s="105">
        <v>214412</v>
      </c>
      <c r="H1268" s="86" t="s">
        <v>2317</v>
      </c>
      <c r="I1268" s="106">
        <v>759791</v>
      </c>
      <c r="J1268" s="106">
        <v>12689</v>
      </c>
      <c r="K1268" s="106">
        <v>-11804</v>
      </c>
      <c r="L1268" s="106">
        <v>-197</v>
      </c>
      <c r="M1268" s="106">
        <v>-8100</v>
      </c>
      <c r="N1268" s="106">
        <v>0</v>
      </c>
      <c r="O1268" s="107">
        <v>739887</v>
      </c>
      <c r="P1268" s="107">
        <v>12492</v>
      </c>
      <c r="Q1268" s="114"/>
      <c r="R1268" s="114"/>
      <c r="S1268" s="362"/>
      <c r="T1268" s="108">
        <v>12689</v>
      </c>
      <c r="U1268" s="108">
        <v>-197</v>
      </c>
      <c r="V1268" s="108">
        <v>0</v>
      </c>
      <c r="X1268" s="93">
        <v>749000</v>
      </c>
      <c r="Y1268" s="93">
        <v>12492</v>
      </c>
      <c r="Z1268" s="93">
        <v>53812100</v>
      </c>
      <c r="AA1268" s="93">
        <v>475163.09249999997</v>
      </c>
      <c r="AB1268" s="93">
        <v>6904400</v>
      </c>
      <c r="AC1268" s="93">
        <v>15319.626585795839</v>
      </c>
      <c r="AH1268" s="110">
        <v>0.99864753004005336</v>
      </c>
      <c r="AI1268" s="107">
        <v>747987</v>
      </c>
      <c r="AJ1268" s="97">
        <v>1.6678237650200267E-2</v>
      </c>
    </row>
    <row r="1269" spans="2:36" ht="36">
      <c r="B1269" s="104">
        <v>2531012</v>
      </c>
      <c r="C1269" s="86" t="s">
        <v>2315</v>
      </c>
      <c r="D1269" s="85">
        <v>103</v>
      </c>
      <c r="E1269" s="111">
        <v>2531012103</v>
      </c>
      <c r="F1269" s="112" t="s">
        <v>2318</v>
      </c>
      <c r="G1269" s="105">
        <v>214413</v>
      </c>
      <c r="H1269" s="86" t="s">
        <v>2318</v>
      </c>
      <c r="I1269" s="106">
        <v>15720763</v>
      </c>
      <c r="J1269" s="106">
        <v>0</v>
      </c>
      <c r="K1269" s="106">
        <v>184534</v>
      </c>
      <c r="L1269" s="106">
        <v>0</v>
      </c>
      <c r="M1269" s="106">
        <v>145305</v>
      </c>
      <c r="N1269" s="106">
        <v>0</v>
      </c>
      <c r="O1269" s="107">
        <v>16050602</v>
      </c>
      <c r="P1269" s="107">
        <v>0</v>
      </c>
      <c r="Q1269" s="114" t="s">
        <v>4207</v>
      </c>
      <c r="R1269" s="114"/>
      <c r="S1269" s="362">
        <v>2</v>
      </c>
      <c r="T1269" s="108">
        <v>129973.41111854448</v>
      </c>
      <c r="U1269" s="108">
        <v>0</v>
      </c>
      <c r="V1269" s="108">
        <v>0</v>
      </c>
      <c r="X1269" s="93">
        <v>15843500</v>
      </c>
      <c r="Y1269" s="93">
        <v>129973.41111854448</v>
      </c>
      <c r="Z1269" s="93">
        <v>0</v>
      </c>
      <c r="AA1269" s="93">
        <v>0</v>
      </c>
      <c r="AB1269" s="93">
        <v>0</v>
      </c>
      <c r="AC1269" s="93">
        <v>0</v>
      </c>
      <c r="AH1269" s="110">
        <v>1.0039004639126456</v>
      </c>
      <c r="AI1269" s="107">
        <v>15905297</v>
      </c>
      <c r="AJ1269" s="97">
        <v>8.2035794564676041E-3</v>
      </c>
    </row>
    <row r="1270" spans="2:36">
      <c r="B1270" s="104">
        <v>2531012</v>
      </c>
      <c r="C1270" s="86" t="s">
        <v>2315</v>
      </c>
      <c r="D1270" s="85">
        <v>104</v>
      </c>
      <c r="E1270" s="111">
        <v>2531012104</v>
      </c>
      <c r="F1270" s="112" t="s">
        <v>2319</v>
      </c>
      <c r="G1270" s="105">
        <v>214419</v>
      </c>
      <c r="H1270" s="86" t="s">
        <v>2319</v>
      </c>
      <c r="I1270" s="106">
        <v>2656960</v>
      </c>
      <c r="J1270" s="106">
        <v>5194</v>
      </c>
      <c r="K1270" s="106">
        <v>-20403</v>
      </c>
      <c r="L1270" s="106">
        <v>-40</v>
      </c>
      <c r="M1270" s="106">
        <v>-18496</v>
      </c>
      <c r="N1270" s="106">
        <v>0</v>
      </c>
      <c r="O1270" s="107">
        <v>2618061</v>
      </c>
      <c r="P1270" s="107">
        <v>5154</v>
      </c>
      <c r="S1270" s="357">
        <v>1</v>
      </c>
      <c r="T1270" s="108">
        <v>12014.990004009016</v>
      </c>
      <c r="U1270" s="108">
        <v>-92.529765144466822</v>
      </c>
      <c r="V1270" s="108">
        <v>0</v>
      </c>
      <c r="X1270" s="93">
        <v>6099000</v>
      </c>
      <c r="Y1270" s="93">
        <v>11922.460238864549</v>
      </c>
      <c r="Z1270" s="93">
        <v>0</v>
      </c>
      <c r="AA1270" s="93">
        <v>0</v>
      </c>
      <c r="AB1270" s="93">
        <v>0</v>
      </c>
      <c r="AC1270" s="93">
        <v>0</v>
      </c>
      <c r="AH1270" s="110">
        <v>0.43229332677488114</v>
      </c>
      <c r="AI1270" s="107">
        <v>2636557</v>
      </c>
      <c r="AJ1270" s="97">
        <v>1.954822141148475E-3</v>
      </c>
    </row>
    <row r="1271" spans="2:36">
      <c r="B1271" s="104">
        <v>2531012</v>
      </c>
      <c r="C1271" s="86" t="s">
        <v>2315</v>
      </c>
      <c r="E1271" s="111" t="s">
        <v>640</v>
      </c>
      <c r="F1271" s="112" t="s">
        <v>640</v>
      </c>
      <c r="G1271" s="105">
        <v>214491</v>
      </c>
      <c r="H1271" s="86" t="s">
        <v>2320</v>
      </c>
      <c r="I1271" s="106">
        <v>0</v>
      </c>
      <c r="J1271" s="106">
        <v>0</v>
      </c>
      <c r="K1271" s="106">
        <v>0</v>
      </c>
      <c r="L1271" s="106">
        <v>0</v>
      </c>
      <c r="M1271" s="106">
        <v>0</v>
      </c>
      <c r="N1271" s="106">
        <v>0</v>
      </c>
      <c r="O1271" s="107">
        <v>0</v>
      </c>
      <c r="P1271" s="107">
        <v>0</v>
      </c>
      <c r="T1271" s="108">
        <v>0</v>
      </c>
      <c r="U1271" s="108">
        <v>0</v>
      </c>
      <c r="V1271" s="108">
        <v>0</v>
      </c>
      <c r="X1271" s="93" t="s">
        <v>640</v>
      </c>
      <c r="Y1271" s="93" t="s">
        <v>640</v>
      </c>
      <c r="Z1271" s="93" t="s">
        <v>640</v>
      </c>
      <c r="AA1271" s="93" t="s">
        <v>640</v>
      </c>
      <c r="AB1271" s="93" t="s">
        <v>640</v>
      </c>
      <c r="AC1271" s="93" t="s">
        <v>640</v>
      </c>
      <c r="AH1271" s="110" t="s">
        <v>640</v>
      </c>
      <c r="AI1271" s="107">
        <v>0</v>
      </c>
      <c r="AJ1271" s="97" t="s">
        <v>640</v>
      </c>
    </row>
    <row r="1272" spans="2:36">
      <c r="B1272" s="104">
        <v>2531012</v>
      </c>
      <c r="C1272" s="86" t="s">
        <v>2315</v>
      </c>
      <c r="D1272" s="85">
        <v>201</v>
      </c>
      <c r="E1272" s="111">
        <v>2531012201</v>
      </c>
      <c r="F1272" s="112" t="s">
        <v>2321</v>
      </c>
      <c r="G1272" s="105">
        <v>214511</v>
      </c>
      <c r="H1272" s="86" t="s">
        <v>2321</v>
      </c>
      <c r="I1272" s="106">
        <v>7387662</v>
      </c>
      <c r="J1272" s="106">
        <v>0</v>
      </c>
      <c r="K1272" s="106">
        <v>-40083</v>
      </c>
      <c r="L1272" s="106">
        <v>0</v>
      </c>
      <c r="M1272" s="106">
        <v>94791</v>
      </c>
      <c r="N1272" s="106">
        <v>0</v>
      </c>
      <c r="O1272" s="107">
        <v>7442370</v>
      </c>
      <c r="P1272" s="107">
        <v>0</v>
      </c>
      <c r="T1272" s="108">
        <v>0</v>
      </c>
      <c r="U1272" s="108">
        <v>0</v>
      </c>
      <c r="V1272" s="108">
        <v>0</v>
      </c>
      <c r="X1272" s="93">
        <v>7312000</v>
      </c>
      <c r="Y1272" s="93">
        <v>0</v>
      </c>
      <c r="Z1272" s="93">
        <v>0</v>
      </c>
      <c r="AA1272" s="93">
        <v>0</v>
      </c>
      <c r="AB1272" s="93">
        <v>0</v>
      </c>
      <c r="AC1272" s="93">
        <v>0</v>
      </c>
      <c r="AH1272" s="110">
        <v>1.0048658369803063</v>
      </c>
      <c r="AI1272" s="107">
        <v>7347579</v>
      </c>
      <c r="AJ1272" s="97">
        <v>0</v>
      </c>
    </row>
    <row r="1273" spans="2:36" ht="24">
      <c r="B1273" s="104">
        <v>2531012</v>
      </c>
      <c r="C1273" s="86" t="s">
        <v>2315</v>
      </c>
      <c r="D1273" s="85">
        <v>202</v>
      </c>
      <c r="E1273" s="111">
        <v>2531012202</v>
      </c>
      <c r="F1273" s="112" t="s">
        <v>2322</v>
      </c>
      <c r="G1273" s="105">
        <v>214512</v>
      </c>
      <c r="H1273" s="86" t="s">
        <v>2322</v>
      </c>
      <c r="I1273" s="106">
        <v>11950557</v>
      </c>
      <c r="J1273" s="106">
        <v>118759</v>
      </c>
      <c r="K1273" s="106">
        <v>154234</v>
      </c>
      <c r="L1273" s="106">
        <v>-3775</v>
      </c>
      <c r="M1273" s="106">
        <v>162457</v>
      </c>
      <c r="N1273" s="106">
        <v>1899</v>
      </c>
      <c r="O1273" s="107">
        <v>12267248</v>
      </c>
      <c r="P1273" s="107">
        <v>116883</v>
      </c>
      <c r="T1273" s="108">
        <v>118759</v>
      </c>
      <c r="U1273" s="108">
        <v>-3775</v>
      </c>
      <c r="V1273" s="108">
        <v>1899</v>
      </c>
      <c r="X1273" s="93">
        <v>12028000</v>
      </c>
      <c r="Y1273" s="93">
        <v>114984</v>
      </c>
      <c r="Z1273" s="93">
        <v>0</v>
      </c>
      <c r="AA1273" s="93">
        <v>0</v>
      </c>
      <c r="AB1273" s="93">
        <v>0</v>
      </c>
      <c r="AC1273" s="93">
        <v>0</v>
      </c>
      <c r="AH1273" s="110">
        <v>1.0063843531759229</v>
      </c>
      <c r="AI1273" s="107">
        <v>12104791</v>
      </c>
      <c r="AJ1273" s="97">
        <v>9.5596940472231461E-3</v>
      </c>
    </row>
    <row r="1274" spans="2:36" ht="24">
      <c r="B1274" s="104">
        <v>2531012</v>
      </c>
      <c r="C1274" s="86" t="s">
        <v>2315</v>
      </c>
      <c r="E1274" s="111" t="s">
        <v>640</v>
      </c>
      <c r="F1274" s="112" t="s">
        <v>640</v>
      </c>
      <c r="G1274" s="105">
        <v>214591</v>
      </c>
      <c r="H1274" s="86" t="s">
        <v>2323</v>
      </c>
      <c r="I1274" s="106">
        <v>0</v>
      </c>
      <c r="J1274" s="106">
        <v>0</v>
      </c>
      <c r="K1274" s="106">
        <v>0</v>
      </c>
      <c r="L1274" s="106">
        <v>0</v>
      </c>
      <c r="M1274" s="106">
        <v>0</v>
      </c>
      <c r="N1274" s="106">
        <v>0</v>
      </c>
      <c r="O1274" s="107">
        <v>0</v>
      </c>
      <c r="P1274" s="107">
        <v>0</v>
      </c>
      <c r="T1274" s="108">
        <v>0</v>
      </c>
      <c r="U1274" s="108">
        <v>0</v>
      </c>
      <c r="V1274" s="108">
        <v>0</v>
      </c>
      <c r="X1274" s="93" t="s">
        <v>640</v>
      </c>
      <c r="Y1274" s="93" t="s">
        <v>640</v>
      </c>
      <c r="Z1274" s="93" t="s">
        <v>640</v>
      </c>
      <c r="AA1274" s="93" t="s">
        <v>640</v>
      </c>
      <c r="AB1274" s="93" t="s">
        <v>640</v>
      </c>
      <c r="AC1274" s="93" t="s">
        <v>640</v>
      </c>
      <c r="AH1274" s="110" t="s">
        <v>640</v>
      </c>
      <c r="AI1274" s="107">
        <v>0</v>
      </c>
      <c r="AJ1274" s="97" t="s">
        <v>640</v>
      </c>
    </row>
    <row r="1275" spans="2:36">
      <c r="B1275" s="104">
        <v>2531012</v>
      </c>
      <c r="C1275" s="86" t="s">
        <v>2315</v>
      </c>
      <c r="D1275" s="85">
        <v>901</v>
      </c>
      <c r="E1275" s="111">
        <v>2531012901</v>
      </c>
      <c r="F1275" s="112" t="s">
        <v>981</v>
      </c>
      <c r="G1275" s="105"/>
      <c r="H1275" s="86"/>
      <c r="I1275" s="106">
        <v>0</v>
      </c>
      <c r="J1275" s="106">
        <v>0</v>
      </c>
      <c r="K1275" s="106">
        <v>0</v>
      </c>
      <c r="L1275" s="106">
        <v>0</v>
      </c>
      <c r="M1275" s="106">
        <v>0</v>
      </c>
      <c r="N1275" s="106">
        <v>0</v>
      </c>
      <c r="O1275" s="107">
        <v>0</v>
      </c>
      <c r="P1275" s="107">
        <v>0</v>
      </c>
      <c r="T1275" s="108">
        <v>1899</v>
      </c>
      <c r="U1275" s="108">
        <v>0</v>
      </c>
      <c r="V1275" s="108">
        <v>0</v>
      </c>
      <c r="X1275" s="93">
        <v>388000</v>
      </c>
      <c r="Y1275" s="93">
        <v>1899</v>
      </c>
      <c r="Z1275" s="93">
        <v>147400</v>
      </c>
      <c r="AA1275" s="93">
        <v>8951</v>
      </c>
      <c r="AB1275" s="93">
        <v>353700</v>
      </c>
      <c r="AC1275" s="93">
        <v>0</v>
      </c>
      <c r="AH1275" s="110">
        <v>0</v>
      </c>
      <c r="AI1275" s="107">
        <v>0</v>
      </c>
      <c r="AJ1275" s="97">
        <v>4.8943298969072162E-3</v>
      </c>
    </row>
    <row r="1276" spans="2:36">
      <c r="B1276" s="104">
        <v>2531013</v>
      </c>
      <c r="C1276" s="86" t="s">
        <v>2324</v>
      </c>
      <c r="D1276" s="85">
        <v>101</v>
      </c>
      <c r="E1276" s="111">
        <v>2531013101</v>
      </c>
      <c r="F1276" s="112" t="s">
        <v>2325</v>
      </c>
      <c r="G1276" s="105">
        <v>214211</v>
      </c>
      <c r="H1276" s="86" t="s">
        <v>2325</v>
      </c>
      <c r="I1276" s="106">
        <v>3091475</v>
      </c>
      <c r="J1276" s="106">
        <v>5591</v>
      </c>
      <c r="K1276" s="106">
        <v>-150957</v>
      </c>
      <c r="L1276" s="106">
        <v>-273</v>
      </c>
      <c r="M1276" s="106">
        <v>-6065</v>
      </c>
      <c r="N1276" s="106">
        <v>0</v>
      </c>
      <c r="O1276" s="107">
        <v>2934453</v>
      </c>
      <c r="P1276" s="107">
        <v>5318</v>
      </c>
      <c r="T1276" s="108">
        <v>5591</v>
      </c>
      <c r="U1276" s="108">
        <v>-273</v>
      </c>
      <c r="V1276" s="108">
        <v>0</v>
      </c>
      <c r="X1276" s="93">
        <v>3914500</v>
      </c>
      <c r="Y1276" s="93">
        <v>5318</v>
      </c>
      <c r="Z1276" s="93">
        <v>3723100</v>
      </c>
      <c r="AA1276" s="93">
        <v>6943</v>
      </c>
      <c r="AB1276" s="93">
        <v>5885200</v>
      </c>
      <c r="AC1276" s="93">
        <v>4152.020121624937</v>
      </c>
      <c r="AH1276" s="110">
        <v>0.75118610295056842</v>
      </c>
      <c r="AI1276" s="107">
        <v>2940518</v>
      </c>
      <c r="AJ1276" s="97">
        <v>1.358538766125942E-3</v>
      </c>
    </row>
    <row r="1277" spans="2:36">
      <c r="B1277" s="104">
        <v>2531013</v>
      </c>
      <c r="C1277" s="86" t="s">
        <v>2324</v>
      </c>
      <c r="D1277" s="85">
        <v>102</v>
      </c>
      <c r="E1277" s="111">
        <v>2531013102</v>
      </c>
      <c r="F1277" s="112" t="s">
        <v>2326</v>
      </c>
      <c r="G1277" s="105">
        <v>214212</v>
      </c>
      <c r="H1277" s="86" t="s">
        <v>2326</v>
      </c>
      <c r="I1277" s="106">
        <v>1581732</v>
      </c>
      <c r="J1277" s="106">
        <v>0</v>
      </c>
      <c r="K1277" s="106">
        <v>-14342</v>
      </c>
      <c r="L1277" s="106">
        <v>0</v>
      </c>
      <c r="M1277" s="106">
        <v>-10622</v>
      </c>
      <c r="N1277" s="106">
        <v>0</v>
      </c>
      <c r="O1277" s="107">
        <v>1556768</v>
      </c>
      <c r="P1277" s="107">
        <v>0</v>
      </c>
      <c r="T1277" s="108">
        <v>0</v>
      </c>
      <c r="U1277" s="108">
        <v>0</v>
      </c>
      <c r="V1277" s="108">
        <v>0</v>
      </c>
      <c r="X1277" s="93">
        <v>1638500</v>
      </c>
      <c r="Y1277" s="93">
        <v>0</v>
      </c>
      <c r="Z1277" s="93">
        <v>1621200</v>
      </c>
      <c r="AA1277" s="93">
        <v>363</v>
      </c>
      <c r="AB1277" s="93">
        <v>3470200</v>
      </c>
      <c r="AC1277" s="93">
        <v>101.26878345426675</v>
      </c>
      <c r="AH1277" s="110">
        <v>0.95660054928288063</v>
      </c>
      <c r="AI1277" s="107">
        <v>1567390</v>
      </c>
      <c r="AJ1277" s="97">
        <v>0</v>
      </c>
    </row>
    <row r="1278" spans="2:36">
      <c r="B1278" s="104">
        <v>2531013</v>
      </c>
      <c r="C1278" s="86" t="s">
        <v>2324</v>
      </c>
      <c r="D1278" s="85">
        <v>103</v>
      </c>
      <c r="E1278" s="111">
        <v>2531013103</v>
      </c>
      <c r="F1278" s="112" t="s">
        <v>2327</v>
      </c>
      <c r="G1278" s="105">
        <v>214213</v>
      </c>
      <c r="H1278" s="86" t="s">
        <v>2327</v>
      </c>
      <c r="I1278" s="106">
        <v>253225</v>
      </c>
      <c r="J1278" s="106">
        <v>0</v>
      </c>
      <c r="K1278" s="106">
        <v>25169</v>
      </c>
      <c r="L1278" s="106">
        <v>0</v>
      </c>
      <c r="M1278" s="106">
        <v>72</v>
      </c>
      <c r="N1278" s="106">
        <v>0</v>
      </c>
      <c r="O1278" s="107">
        <v>278466</v>
      </c>
      <c r="P1278" s="107">
        <v>0</v>
      </c>
      <c r="T1278" s="108">
        <v>0</v>
      </c>
      <c r="U1278" s="108">
        <v>0</v>
      </c>
      <c r="V1278" s="108">
        <v>0</v>
      </c>
      <c r="X1278" s="93">
        <v>282000</v>
      </c>
      <c r="Y1278" s="93">
        <v>0</v>
      </c>
      <c r="Z1278" s="93">
        <v>451500</v>
      </c>
      <c r="AA1278" s="93">
        <v>74</v>
      </c>
      <c r="AB1278" s="93">
        <v>434600</v>
      </c>
      <c r="AC1278" s="93">
        <v>101.26878345426675</v>
      </c>
      <c r="AH1278" s="110">
        <v>0.98721276595744678</v>
      </c>
      <c r="AI1278" s="107">
        <v>278394</v>
      </c>
      <c r="AJ1278" s="97">
        <v>0</v>
      </c>
    </row>
    <row r="1279" spans="2:36" ht="24">
      <c r="B1279" s="104">
        <v>2531013</v>
      </c>
      <c r="C1279" s="86" t="s">
        <v>2324</v>
      </c>
      <c r="E1279" s="111" t="s">
        <v>640</v>
      </c>
      <c r="F1279" s="112" t="s">
        <v>640</v>
      </c>
      <c r="G1279" s="105">
        <v>214291</v>
      </c>
      <c r="H1279" s="86" t="s">
        <v>2328</v>
      </c>
      <c r="I1279" s="106">
        <v>0</v>
      </c>
      <c r="J1279" s="106">
        <v>0</v>
      </c>
      <c r="K1279" s="106">
        <v>0</v>
      </c>
      <c r="L1279" s="106">
        <v>0</v>
      </c>
      <c r="M1279" s="106">
        <v>0</v>
      </c>
      <c r="N1279" s="106">
        <v>0</v>
      </c>
      <c r="O1279" s="107">
        <v>0</v>
      </c>
      <c r="P1279" s="107">
        <v>0</v>
      </c>
      <c r="T1279" s="108">
        <v>0</v>
      </c>
      <c r="U1279" s="108">
        <v>0</v>
      </c>
      <c r="V1279" s="108">
        <v>0</v>
      </c>
      <c r="X1279" s="93" t="s">
        <v>640</v>
      </c>
      <c r="Y1279" s="93" t="s">
        <v>640</v>
      </c>
      <c r="Z1279" s="93" t="s">
        <v>640</v>
      </c>
      <c r="AA1279" s="93" t="s">
        <v>640</v>
      </c>
      <c r="AB1279" s="93" t="s">
        <v>640</v>
      </c>
      <c r="AC1279" s="93" t="s">
        <v>640</v>
      </c>
      <c r="AH1279" s="110" t="s">
        <v>640</v>
      </c>
      <c r="AI1279" s="107">
        <v>0</v>
      </c>
      <c r="AJ1279" s="97" t="s">
        <v>640</v>
      </c>
    </row>
    <row r="1280" spans="2:36">
      <c r="B1280" s="104">
        <v>2531013</v>
      </c>
      <c r="C1280" s="86" t="s">
        <v>2324</v>
      </c>
      <c r="D1280" s="85">
        <v>201</v>
      </c>
      <c r="E1280" s="111">
        <v>2531013201</v>
      </c>
      <c r="F1280" s="112" t="s">
        <v>2329</v>
      </c>
      <c r="G1280" s="105">
        <v>214311</v>
      </c>
      <c r="H1280" s="86" t="s">
        <v>2329</v>
      </c>
      <c r="I1280" s="106">
        <v>576555</v>
      </c>
      <c r="J1280" s="106">
        <v>571</v>
      </c>
      <c r="K1280" s="106">
        <v>47715</v>
      </c>
      <c r="L1280" s="106">
        <v>47</v>
      </c>
      <c r="M1280" s="106">
        <v>-6549</v>
      </c>
      <c r="N1280" s="106">
        <v>0</v>
      </c>
      <c r="O1280" s="107">
        <v>617721</v>
      </c>
      <c r="P1280" s="107">
        <v>618</v>
      </c>
      <c r="S1280" s="357">
        <v>1</v>
      </c>
      <c r="T1280" s="108">
        <v>801.15799253528121</v>
      </c>
      <c r="U1280" s="108">
        <v>65.944703413587064</v>
      </c>
      <c r="V1280" s="108">
        <v>0</v>
      </c>
      <c r="X1280" s="93">
        <v>875900</v>
      </c>
      <c r="Y1280" s="93">
        <v>867.10269594886825</v>
      </c>
      <c r="Z1280" s="93">
        <v>862500</v>
      </c>
      <c r="AA1280" s="93">
        <v>1258</v>
      </c>
      <c r="AB1280" s="93">
        <v>1545500</v>
      </c>
      <c r="AC1280" s="93">
        <v>2531.7195863566685</v>
      </c>
      <c r="AH1280" s="110">
        <v>0.71271834684324697</v>
      </c>
      <c r="AI1280" s="107">
        <v>624270</v>
      </c>
      <c r="AJ1280" s="97">
        <v>9.899562689221009E-4</v>
      </c>
    </row>
    <row r="1281" spans="2:36">
      <c r="B1281" s="104">
        <v>2531013</v>
      </c>
      <c r="C1281" s="86" t="s">
        <v>2324</v>
      </c>
      <c r="E1281" s="111" t="s">
        <v>640</v>
      </c>
      <c r="F1281" s="112" t="s">
        <v>640</v>
      </c>
      <c r="G1281" s="105">
        <v>214391</v>
      </c>
      <c r="H1281" s="86" t="s">
        <v>2330</v>
      </c>
      <c r="I1281" s="106">
        <v>0</v>
      </c>
      <c r="J1281" s="106">
        <v>0</v>
      </c>
      <c r="K1281" s="106">
        <v>0</v>
      </c>
      <c r="L1281" s="106">
        <v>0</v>
      </c>
      <c r="M1281" s="106">
        <v>0</v>
      </c>
      <c r="N1281" s="106">
        <v>0</v>
      </c>
      <c r="O1281" s="107">
        <v>0</v>
      </c>
      <c r="P1281" s="107">
        <v>0</v>
      </c>
      <c r="T1281" s="108">
        <v>0</v>
      </c>
      <c r="U1281" s="108">
        <v>0</v>
      </c>
      <c r="V1281" s="108">
        <v>0</v>
      </c>
      <c r="X1281" s="93" t="s">
        <v>640</v>
      </c>
      <c r="Y1281" s="93" t="s">
        <v>640</v>
      </c>
      <c r="Z1281" s="93" t="s">
        <v>640</v>
      </c>
      <c r="AA1281" s="93" t="s">
        <v>640</v>
      </c>
      <c r="AB1281" s="93" t="s">
        <v>640</v>
      </c>
      <c r="AC1281" s="93" t="s">
        <v>640</v>
      </c>
      <c r="AH1281" s="110" t="s">
        <v>640</v>
      </c>
      <c r="AI1281" s="107">
        <v>0</v>
      </c>
      <c r="AJ1281" s="97" t="s">
        <v>640</v>
      </c>
    </row>
    <row r="1282" spans="2:36">
      <c r="B1282" s="104">
        <v>2531013</v>
      </c>
      <c r="C1282" s="86" t="s">
        <v>2324</v>
      </c>
      <c r="D1282" s="85">
        <v>401</v>
      </c>
      <c r="E1282" s="111">
        <v>2531013401</v>
      </c>
      <c r="F1282" s="112" t="s">
        <v>2331</v>
      </c>
      <c r="G1282" s="105">
        <v>214711</v>
      </c>
      <c r="H1282" s="86" t="s">
        <v>2331</v>
      </c>
      <c r="I1282" s="106">
        <v>121095</v>
      </c>
      <c r="J1282" s="106">
        <v>0</v>
      </c>
      <c r="K1282" s="106">
        <v>0</v>
      </c>
      <c r="L1282" s="106">
        <v>0</v>
      </c>
      <c r="M1282" s="106">
        <v>317</v>
      </c>
      <c r="N1282" s="106">
        <v>0</v>
      </c>
      <c r="O1282" s="107">
        <v>121412</v>
      </c>
      <c r="P1282" s="107">
        <v>0</v>
      </c>
      <c r="T1282" s="108">
        <v>0</v>
      </c>
      <c r="U1282" s="108">
        <v>0</v>
      </c>
      <c r="V1282" s="108">
        <v>0</v>
      </c>
      <c r="X1282" s="93">
        <v>203200</v>
      </c>
      <c r="Y1282" s="93">
        <v>0</v>
      </c>
      <c r="Z1282" s="93">
        <v>142900</v>
      </c>
      <c r="AA1282" s="93">
        <v>0</v>
      </c>
      <c r="AB1282" s="93">
        <v>267400</v>
      </c>
      <c r="AC1282" s="93">
        <v>0</v>
      </c>
      <c r="AH1282" s="110">
        <v>0.59593996062992127</v>
      </c>
      <c r="AI1282" s="107">
        <v>121095</v>
      </c>
      <c r="AJ1282" s="97">
        <v>0</v>
      </c>
    </row>
    <row r="1283" spans="2:36">
      <c r="B1283" s="104">
        <v>2531013</v>
      </c>
      <c r="C1283" s="86" t="s">
        <v>2324</v>
      </c>
      <c r="E1283" s="111" t="s">
        <v>640</v>
      </c>
      <c r="F1283" s="112" t="s">
        <v>640</v>
      </c>
      <c r="G1283" s="105">
        <v>214791</v>
      </c>
      <c r="H1283" s="86" t="s">
        <v>2332</v>
      </c>
      <c r="I1283" s="106">
        <v>0</v>
      </c>
      <c r="J1283" s="106">
        <v>0</v>
      </c>
      <c r="K1283" s="106">
        <v>0</v>
      </c>
      <c r="L1283" s="106">
        <v>0</v>
      </c>
      <c r="M1283" s="106">
        <v>0</v>
      </c>
      <c r="N1283" s="106">
        <v>0</v>
      </c>
      <c r="O1283" s="107">
        <v>0</v>
      </c>
      <c r="P1283" s="107">
        <v>0</v>
      </c>
      <c r="T1283" s="108">
        <v>0</v>
      </c>
      <c r="U1283" s="108">
        <v>0</v>
      </c>
      <c r="V1283" s="108">
        <v>0</v>
      </c>
      <c r="X1283" s="93" t="s">
        <v>640</v>
      </c>
      <c r="Y1283" s="93" t="s">
        <v>640</v>
      </c>
      <c r="Z1283" s="93" t="s">
        <v>640</v>
      </c>
      <c r="AA1283" s="93" t="s">
        <v>640</v>
      </c>
      <c r="AB1283" s="93" t="s">
        <v>640</v>
      </c>
      <c r="AC1283" s="93" t="s">
        <v>640</v>
      </c>
      <c r="AH1283" s="110" t="s">
        <v>640</v>
      </c>
      <c r="AI1283" s="107">
        <v>0</v>
      </c>
      <c r="AJ1283" s="97" t="s">
        <v>640</v>
      </c>
    </row>
    <row r="1284" spans="2:36">
      <c r="B1284" s="104">
        <v>2531013</v>
      </c>
      <c r="C1284" s="86" t="s">
        <v>2324</v>
      </c>
      <c r="D1284" s="85">
        <v>501</v>
      </c>
      <c r="E1284" s="111">
        <v>2531013501</v>
      </c>
      <c r="F1284" s="112" t="s">
        <v>2333</v>
      </c>
      <c r="G1284" s="105">
        <v>214811</v>
      </c>
      <c r="H1284" s="86" t="s">
        <v>2333</v>
      </c>
      <c r="I1284" s="106">
        <v>1239850</v>
      </c>
      <c r="J1284" s="106">
        <v>0</v>
      </c>
      <c r="K1284" s="106">
        <v>16705</v>
      </c>
      <c r="L1284" s="106">
        <v>0</v>
      </c>
      <c r="M1284" s="106">
        <v>-1242</v>
      </c>
      <c r="N1284" s="106">
        <v>0</v>
      </c>
      <c r="O1284" s="107">
        <v>1255313</v>
      </c>
      <c r="P1284" s="107">
        <v>0</v>
      </c>
      <c r="T1284" s="108">
        <v>0</v>
      </c>
      <c r="U1284" s="108">
        <v>0</v>
      </c>
      <c r="V1284" s="108">
        <v>0</v>
      </c>
      <c r="X1284" s="93">
        <v>1277000</v>
      </c>
      <c r="Y1284" s="93">
        <v>0</v>
      </c>
      <c r="Z1284" s="93">
        <v>1226200</v>
      </c>
      <c r="AA1284" s="93">
        <v>0</v>
      </c>
      <c r="AB1284" s="93">
        <v>2515600</v>
      </c>
      <c r="AC1284" s="93">
        <v>0</v>
      </c>
      <c r="AH1284" s="110">
        <v>0.98398981989036804</v>
      </c>
      <c r="AI1284" s="107">
        <v>1256555</v>
      </c>
      <c r="AJ1284" s="97">
        <v>0</v>
      </c>
    </row>
    <row r="1285" spans="2:36">
      <c r="B1285" s="104">
        <v>2531013</v>
      </c>
      <c r="C1285" s="86" t="s">
        <v>2324</v>
      </c>
      <c r="E1285" s="111" t="s">
        <v>640</v>
      </c>
      <c r="F1285" s="112" t="s">
        <v>640</v>
      </c>
      <c r="G1285" s="105">
        <v>214891</v>
      </c>
      <c r="H1285" s="86" t="s">
        <v>2334</v>
      </c>
      <c r="I1285" s="106">
        <v>0</v>
      </c>
      <c r="J1285" s="106">
        <v>0</v>
      </c>
      <c r="K1285" s="106">
        <v>0</v>
      </c>
      <c r="L1285" s="106">
        <v>0</v>
      </c>
      <c r="M1285" s="106">
        <v>0</v>
      </c>
      <c r="N1285" s="106">
        <v>0</v>
      </c>
      <c r="O1285" s="107">
        <v>0</v>
      </c>
      <c r="P1285" s="107">
        <v>0</v>
      </c>
      <c r="T1285" s="108">
        <v>0</v>
      </c>
      <c r="U1285" s="108">
        <v>0</v>
      </c>
      <c r="V1285" s="108">
        <v>0</v>
      </c>
      <c r="X1285" s="93" t="s">
        <v>640</v>
      </c>
      <c r="Y1285" s="93" t="s">
        <v>640</v>
      </c>
      <c r="Z1285" s="93" t="s">
        <v>640</v>
      </c>
      <c r="AA1285" s="93" t="s">
        <v>640</v>
      </c>
      <c r="AB1285" s="93" t="s">
        <v>640</v>
      </c>
      <c r="AC1285" s="93" t="s">
        <v>640</v>
      </c>
      <c r="AH1285" s="110" t="s">
        <v>640</v>
      </c>
      <c r="AI1285" s="107">
        <v>0</v>
      </c>
      <c r="AJ1285" s="97" t="s">
        <v>640</v>
      </c>
    </row>
    <row r="1286" spans="2:36">
      <c r="B1286" s="104">
        <v>2531013</v>
      </c>
      <c r="C1286" s="86" t="s">
        <v>2324</v>
      </c>
      <c r="D1286" s="85">
        <v>301</v>
      </c>
      <c r="E1286" s="111">
        <v>2531013301</v>
      </c>
      <c r="F1286" s="112" t="s">
        <v>2335</v>
      </c>
      <c r="G1286" s="105">
        <v>214919</v>
      </c>
      <c r="H1286" s="86" t="s">
        <v>2335</v>
      </c>
      <c r="I1286" s="106">
        <v>1073006</v>
      </c>
      <c r="J1286" s="106">
        <v>1365</v>
      </c>
      <c r="K1286" s="106">
        <v>-21020</v>
      </c>
      <c r="L1286" s="106">
        <v>-27</v>
      </c>
      <c r="M1286" s="106">
        <v>5203</v>
      </c>
      <c r="N1286" s="106">
        <v>0</v>
      </c>
      <c r="O1286" s="107">
        <v>1057189</v>
      </c>
      <c r="P1286" s="107">
        <v>1338</v>
      </c>
      <c r="T1286" s="108">
        <v>1365</v>
      </c>
      <c r="U1286" s="108">
        <v>-27</v>
      </c>
      <c r="V1286" s="108">
        <v>0</v>
      </c>
      <c r="X1286" s="93">
        <v>1226000</v>
      </c>
      <c r="Y1286" s="93">
        <v>1338</v>
      </c>
      <c r="Z1286" s="93">
        <v>1018600</v>
      </c>
      <c r="AA1286" s="93">
        <v>786</v>
      </c>
      <c r="AB1286" s="93">
        <v>1335300</v>
      </c>
      <c r="AC1286" s="93">
        <v>303.80635036280023</v>
      </c>
      <c r="AH1286" s="110">
        <v>0.85806362153344207</v>
      </c>
      <c r="AI1286" s="107">
        <v>1051986</v>
      </c>
      <c r="AJ1286" s="97">
        <v>1.0913539967373573E-3</v>
      </c>
    </row>
    <row r="1287" spans="2:36" ht="24">
      <c r="B1287" s="104">
        <v>2531013</v>
      </c>
      <c r="C1287" s="86" t="s">
        <v>2324</v>
      </c>
      <c r="E1287" s="111" t="s">
        <v>640</v>
      </c>
      <c r="F1287" s="112" t="s">
        <v>640</v>
      </c>
      <c r="G1287" s="105">
        <v>214991</v>
      </c>
      <c r="H1287" s="86" t="s">
        <v>2336</v>
      </c>
      <c r="I1287" s="106">
        <v>0</v>
      </c>
      <c r="J1287" s="106">
        <v>0</v>
      </c>
      <c r="K1287" s="106">
        <v>0</v>
      </c>
      <c r="L1287" s="106">
        <v>0</v>
      </c>
      <c r="M1287" s="106">
        <v>0</v>
      </c>
      <c r="N1287" s="106">
        <v>0</v>
      </c>
      <c r="O1287" s="107">
        <v>0</v>
      </c>
      <c r="P1287" s="107">
        <v>0</v>
      </c>
      <c r="T1287" s="108">
        <v>0</v>
      </c>
      <c r="U1287" s="108">
        <v>0</v>
      </c>
      <c r="V1287" s="108">
        <v>0</v>
      </c>
      <c r="X1287" s="93" t="s">
        <v>640</v>
      </c>
      <c r="Y1287" s="93" t="s">
        <v>640</v>
      </c>
      <c r="Z1287" s="93" t="s">
        <v>640</v>
      </c>
      <c r="AA1287" s="93" t="s">
        <v>640</v>
      </c>
      <c r="AB1287" s="93" t="s">
        <v>640</v>
      </c>
      <c r="AC1287" s="93" t="s">
        <v>640</v>
      </c>
      <c r="AH1287" s="110" t="s">
        <v>640</v>
      </c>
      <c r="AI1287" s="107">
        <v>0</v>
      </c>
      <c r="AJ1287" s="97" t="s">
        <v>640</v>
      </c>
    </row>
    <row r="1288" spans="2:36">
      <c r="B1288" s="104">
        <v>2531013</v>
      </c>
      <c r="C1288" s="86" t="s">
        <v>2324</v>
      </c>
      <c r="D1288" s="85">
        <v>901</v>
      </c>
      <c r="E1288" s="111">
        <v>2531013901</v>
      </c>
      <c r="F1288" s="112" t="s">
        <v>981</v>
      </c>
      <c r="G1288" s="85" t="s">
        <v>640</v>
      </c>
      <c r="H1288" s="86" t="s">
        <v>640</v>
      </c>
      <c r="I1288" s="106">
        <v>0</v>
      </c>
      <c r="J1288" s="106">
        <v>0</v>
      </c>
      <c r="K1288" s="106">
        <v>0</v>
      </c>
      <c r="L1288" s="106">
        <v>0</v>
      </c>
      <c r="M1288" s="106">
        <v>0</v>
      </c>
      <c r="N1288" s="106">
        <v>0</v>
      </c>
      <c r="O1288" s="107">
        <v>0</v>
      </c>
      <c r="P1288" s="107">
        <v>0</v>
      </c>
      <c r="T1288" s="108">
        <v>0</v>
      </c>
      <c r="U1288" s="108">
        <v>0</v>
      </c>
      <c r="V1288" s="108">
        <v>0</v>
      </c>
      <c r="X1288" s="93">
        <v>-18900</v>
      </c>
      <c r="Y1288" s="93">
        <v>0</v>
      </c>
      <c r="Z1288" s="93">
        <v>15500</v>
      </c>
      <c r="AA1288" s="93">
        <v>0</v>
      </c>
      <c r="AB1288" s="93">
        <v>-44500</v>
      </c>
      <c r="AC1288" s="93">
        <v>0</v>
      </c>
      <c r="AH1288" s="110">
        <v>0</v>
      </c>
      <c r="AI1288" s="107">
        <v>0</v>
      </c>
      <c r="AJ1288" s="97">
        <v>0</v>
      </c>
    </row>
    <row r="1289" spans="2:36">
      <c r="B1289" s="104">
        <v>2591011</v>
      </c>
      <c r="C1289" s="86" t="s">
        <v>2337</v>
      </c>
      <c r="D1289" s="85">
        <v>101</v>
      </c>
      <c r="E1289" s="111">
        <v>2591011101</v>
      </c>
      <c r="F1289" s="112" t="s">
        <v>2338</v>
      </c>
      <c r="G1289" s="105">
        <v>215111</v>
      </c>
      <c r="H1289" s="86" t="s">
        <v>2339</v>
      </c>
      <c r="I1289" s="106">
        <v>3047434</v>
      </c>
      <c r="J1289" s="106">
        <v>1151</v>
      </c>
      <c r="K1289" s="106">
        <v>-3364</v>
      </c>
      <c r="L1289" s="106">
        <v>-1</v>
      </c>
      <c r="M1289" s="106">
        <v>329</v>
      </c>
      <c r="N1289" s="106">
        <v>0</v>
      </c>
      <c r="O1289" s="107">
        <v>3044399</v>
      </c>
      <c r="P1289" s="107">
        <v>1150</v>
      </c>
      <c r="S1289" s="357">
        <v>1</v>
      </c>
      <c r="T1289" s="108">
        <v>218.39760583692228</v>
      </c>
      <c r="U1289" s="108">
        <v>-0.18974596510592726</v>
      </c>
      <c r="V1289" s="108">
        <v>0</v>
      </c>
      <c r="X1289" s="93">
        <v>577600</v>
      </c>
      <c r="Y1289" s="93">
        <v>218.20785987181637</v>
      </c>
      <c r="Z1289" s="93">
        <v>660500</v>
      </c>
      <c r="AA1289" s="93">
        <v>0</v>
      </c>
      <c r="AB1289" s="93">
        <v>927100</v>
      </c>
      <c r="AC1289" s="93">
        <v>0</v>
      </c>
      <c r="AH1289" s="110">
        <v>5.2702042936288089</v>
      </c>
      <c r="AI1289" s="107">
        <v>3044070</v>
      </c>
      <c r="AJ1289" s="97">
        <v>3.7778369091380948E-4</v>
      </c>
    </row>
    <row r="1290" spans="2:36">
      <c r="B1290" s="104">
        <v>2591011</v>
      </c>
      <c r="C1290" s="86" t="s">
        <v>2337</v>
      </c>
      <c r="D1290" s="85">
        <v>102</v>
      </c>
      <c r="E1290" s="111">
        <v>2591011102</v>
      </c>
      <c r="F1290" s="112" t="s">
        <v>2340</v>
      </c>
      <c r="G1290" s="85" t="s">
        <v>640</v>
      </c>
      <c r="H1290" s="86" t="s">
        <v>640</v>
      </c>
      <c r="I1290" s="106">
        <v>0</v>
      </c>
      <c r="J1290" s="106">
        <v>0</v>
      </c>
      <c r="K1290" s="106">
        <v>0</v>
      </c>
      <c r="L1290" s="106">
        <v>0</v>
      </c>
      <c r="M1290" s="106">
        <v>0</v>
      </c>
      <c r="N1290" s="106">
        <v>0</v>
      </c>
      <c r="O1290" s="107">
        <v>0</v>
      </c>
      <c r="P1290" s="107">
        <v>0</v>
      </c>
      <c r="T1290" s="108">
        <v>0</v>
      </c>
      <c r="U1290" s="108">
        <v>0</v>
      </c>
      <c r="V1290" s="108">
        <v>0</v>
      </c>
      <c r="X1290" s="93">
        <v>3246300</v>
      </c>
      <c r="Y1290" s="93">
        <v>0</v>
      </c>
      <c r="Z1290" s="93">
        <v>3889100</v>
      </c>
      <c r="AA1290" s="93">
        <v>0</v>
      </c>
      <c r="AB1290" s="93">
        <v>3576400</v>
      </c>
      <c r="AC1290" s="93">
        <v>0</v>
      </c>
      <c r="AH1290" s="110">
        <v>0</v>
      </c>
      <c r="AI1290" s="107">
        <v>0</v>
      </c>
      <c r="AJ1290" s="97">
        <v>0</v>
      </c>
    </row>
    <row r="1291" spans="2:36" ht="24">
      <c r="B1291" s="104">
        <v>2591011</v>
      </c>
      <c r="C1291" s="86" t="s">
        <v>2337</v>
      </c>
      <c r="D1291" s="85">
        <v>103</v>
      </c>
      <c r="E1291" s="111">
        <v>2591011103</v>
      </c>
      <c r="F1291" s="112" t="s">
        <v>2341</v>
      </c>
      <c r="G1291" s="85" t="s">
        <v>640</v>
      </c>
      <c r="H1291" s="86" t="s">
        <v>640</v>
      </c>
      <c r="I1291" s="106">
        <v>0</v>
      </c>
      <c r="J1291" s="106">
        <v>0</v>
      </c>
      <c r="K1291" s="106">
        <v>0</v>
      </c>
      <c r="L1291" s="106">
        <v>0</v>
      </c>
      <c r="M1291" s="106">
        <v>0</v>
      </c>
      <c r="N1291" s="106">
        <v>0</v>
      </c>
      <c r="O1291" s="107">
        <v>0</v>
      </c>
      <c r="P1291" s="107">
        <v>0</v>
      </c>
      <c r="T1291" s="108">
        <v>0</v>
      </c>
      <c r="U1291" s="108">
        <v>0</v>
      </c>
      <c r="V1291" s="108">
        <v>0</v>
      </c>
      <c r="X1291" s="93">
        <v>2495700</v>
      </c>
      <c r="Y1291" s="93">
        <v>0</v>
      </c>
      <c r="Z1291" s="93">
        <v>2378600</v>
      </c>
      <c r="AA1291" s="93">
        <v>0</v>
      </c>
      <c r="AB1291" s="93">
        <v>2250600</v>
      </c>
      <c r="AC1291" s="93">
        <v>0</v>
      </c>
      <c r="AH1291" s="110">
        <v>0</v>
      </c>
      <c r="AI1291" s="107">
        <v>0</v>
      </c>
      <c r="AJ1291" s="97">
        <v>0</v>
      </c>
    </row>
    <row r="1292" spans="2:36">
      <c r="B1292" s="104">
        <v>2591011</v>
      </c>
      <c r="C1292" s="86" t="s">
        <v>2337</v>
      </c>
      <c r="D1292" s="85">
        <v>104</v>
      </c>
      <c r="E1292" s="111">
        <v>2591011104</v>
      </c>
      <c r="F1292" s="112" t="s">
        <v>2342</v>
      </c>
      <c r="G1292" s="85" t="s">
        <v>640</v>
      </c>
      <c r="H1292" s="86" t="s">
        <v>640</v>
      </c>
      <c r="I1292" s="106">
        <v>0</v>
      </c>
      <c r="J1292" s="106">
        <v>0</v>
      </c>
      <c r="K1292" s="106">
        <v>0</v>
      </c>
      <c r="L1292" s="106">
        <v>0</v>
      </c>
      <c r="M1292" s="106">
        <v>0</v>
      </c>
      <c r="N1292" s="106">
        <v>0</v>
      </c>
      <c r="O1292" s="107">
        <v>0</v>
      </c>
      <c r="P1292" s="107">
        <v>0</v>
      </c>
      <c r="T1292" s="108">
        <v>0</v>
      </c>
      <c r="U1292" s="108">
        <v>0</v>
      </c>
      <c r="V1292" s="108">
        <v>0</v>
      </c>
      <c r="X1292" s="93">
        <v>516300</v>
      </c>
      <c r="Y1292" s="93">
        <v>0</v>
      </c>
      <c r="Z1292" s="93">
        <v>1090700</v>
      </c>
      <c r="AA1292" s="93">
        <v>0</v>
      </c>
      <c r="AB1292" s="93">
        <v>1127800</v>
      </c>
      <c r="AC1292" s="93">
        <v>0</v>
      </c>
      <c r="AH1292" s="110">
        <v>0</v>
      </c>
      <c r="AI1292" s="107">
        <v>0</v>
      </c>
      <c r="AJ1292" s="97">
        <v>0</v>
      </c>
    </row>
    <row r="1293" spans="2:36">
      <c r="B1293" s="104">
        <v>2591011</v>
      </c>
      <c r="C1293" s="86" t="s">
        <v>2337</v>
      </c>
      <c r="D1293" s="85">
        <v>105</v>
      </c>
      <c r="E1293" s="111">
        <v>2591011105</v>
      </c>
      <c r="F1293" s="112" t="s">
        <v>2343</v>
      </c>
      <c r="G1293" s="105">
        <v>215119</v>
      </c>
      <c r="H1293" s="86" t="s">
        <v>2343</v>
      </c>
      <c r="I1293" s="106">
        <v>7783274</v>
      </c>
      <c r="J1293" s="106">
        <v>0</v>
      </c>
      <c r="K1293" s="106">
        <v>113648</v>
      </c>
      <c r="L1293" s="106">
        <v>0</v>
      </c>
      <c r="M1293" s="106">
        <v>-4952</v>
      </c>
      <c r="N1293" s="106">
        <v>0</v>
      </c>
      <c r="O1293" s="107">
        <v>7891970</v>
      </c>
      <c r="P1293" s="107">
        <v>0</v>
      </c>
      <c r="T1293" s="108">
        <v>0</v>
      </c>
      <c r="U1293" s="108">
        <v>0</v>
      </c>
      <c r="V1293" s="108">
        <v>0</v>
      </c>
      <c r="X1293" s="93">
        <v>1635600</v>
      </c>
      <c r="Y1293" s="93">
        <v>0</v>
      </c>
      <c r="Z1293" s="93">
        <v>1703600</v>
      </c>
      <c r="AA1293" s="93">
        <v>265</v>
      </c>
      <c r="AB1293" s="93">
        <v>1568700</v>
      </c>
      <c r="AC1293" s="93">
        <v>0</v>
      </c>
      <c r="AH1293" s="110">
        <v>4.8281499144044995</v>
      </c>
      <c r="AI1293" s="107">
        <v>7896922</v>
      </c>
      <c r="AJ1293" s="97">
        <v>0</v>
      </c>
    </row>
    <row r="1294" spans="2:36">
      <c r="B1294" s="104">
        <v>2591011</v>
      </c>
      <c r="C1294" s="86" t="s">
        <v>2337</v>
      </c>
      <c r="E1294" s="111" t="s">
        <v>640</v>
      </c>
      <c r="F1294" s="112" t="s">
        <v>640</v>
      </c>
      <c r="G1294" s="105">
        <v>215191</v>
      </c>
      <c r="H1294" s="86" t="s">
        <v>2344</v>
      </c>
      <c r="I1294" s="106">
        <v>0</v>
      </c>
      <c r="J1294" s="106">
        <v>0</v>
      </c>
      <c r="K1294" s="106">
        <v>0</v>
      </c>
      <c r="L1294" s="106">
        <v>0</v>
      </c>
      <c r="M1294" s="106">
        <v>0</v>
      </c>
      <c r="N1294" s="106">
        <v>0</v>
      </c>
      <c r="O1294" s="107">
        <v>0</v>
      </c>
      <c r="P1294" s="107">
        <v>0</v>
      </c>
      <c r="T1294" s="108">
        <v>0</v>
      </c>
      <c r="U1294" s="108">
        <v>0</v>
      </c>
      <c r="V1294" s="108">
        <v>0</v>
      </c>
      <c r="X1294" s="93" t="s">
        <v>640</v>
      </c>
      <c r="Y1294" s="93" t="s">
        <v>640</v>
      </c>
      <c r="Z1294" s="93" t="s">
        <v>640</v>
      </c>
      <c r="AA1294" s="93" t="s">
        <v>640</v>
      </c>
      <c r="AB1294" s="93" t="s">
        <v>640</v>
      </c>
      <c r="AC1294" s="93" t="s">
        <v>640</v>
      </c>
      <c r="AH1294" s="110" t="s">
        <v>640</v>
      </c>
      <c r="AI1294" s="107">
        <v>0</v>
      </c>
      <c r="AJ1294" s="97" t="s">
        <v>640</v>
      </c>
    </row>
    <row r="1295" spans="2:36">
      <c r="B1295" s="104">
        <v>2591011</v>
      </c>
      <c r="C1295" s="86" t="s">
        <v>2337</v>
      </c>
      <c r="D1295" s="85">
        <v>201</v>
      </c>
      <c r="E1295" s="111">
        <v>2591011201</v>
      </c>
      <c r="F1295" s="112" t="s">
        <v>2345</v>
      </c>
      <c r="G1295" s="105">
        <v>215211</v>
      </c>
      <c r="H1295" s="86" t="s">
        <v>2345</v>
      </c>
      <c r="I1295" s="106">
        <v>362311</v>
      </c>
      <c r="J1295" s="106">
        <v>0</v>
      </c>
      <c r="K1295" s="106">
        <v>-2294</v>
      </c>
      <c r="L1295" s="106">
        <v>0</v>
      </c>
      <c r="M1295" s="106">
        <v>1043</v>
      </c>
      <c r="N1295" s="106">
        <v>0</v>
      </c>
      <c r="O1295" s="107">
        <v>361060</v>
      </c>
      <c r="P1295" s="107">
        <v>0</v>
      </c>
      <c r="T1295" s="108">
        <v>0</v>
      </c>
      <c r="U1295" s="108">
        <v>0</v>
      </c>
      <c r="V1295" s="108">
        <v>0</v>
      </c>
      <c r="X1295" s="93">
        <v>361600</v>
      </c>
      <c r="Y1295" s="93">
        <v>0</v>
      </c>
      <c r="Z1295" s="93">
        <v>339300</v>
      </c>
      <c r="AA1295" s="93">
        <v>1109</v>
      </c>
      <c r="AB1295" s="93">
        <v>368500</v>
      </c>
      <c r="AC1295" s="93">
        <v>26651.867186347801</v>
      </c>
      <c r="AH1295" s="110">
        <v>0.99562223451327436</v>
      </c>
      <c r="AI1295" s="107">
        <v>360017</v>
      </c>
      <c r="AJ1295" s="97">
        <v>0</v>
      </c>
    </row>
    <row r="1296" spans="2:36">
      <c r="B1296" s="104">
        <v>2591011</v>
      </c>
      <c r="C1296" s="86" t="s">
        <v>2337</v>
      </c>
      <c r="D1296" s="85">
        <v>202</v>
      </c>
      <c r="E1296" s="111">
        <v>2591011202</v>
      </c>
      <c r="F1296" s="112" t="s">
        <v>2346</v>
      </c>
      <c r="G1296" s="105">
        <v>215212</v>
      </c>
      <c r="H1296" s="86" t="s">
        <v>2346</v>
      </c>
      <c r="I1296" s="106">
        <v>3933115</v>
      </c>
      <c r="J1296" s="106">
        <v>14556</v>
      </c>
      <c r="K1296" s="106">
        <v>-42378</v>
      </c>
      <c r="L1296" s="106">
        <v>-157</v>
      </c>
      <c r="M1296" s="106">
        <v>3276</v>
      </c>
      <c r="N1296" s="106">
        <v>0</v>
      </c>
      <c r="O1296" s="107">
        <v>3894013</v>
      </c>
      <c r="P1296" s="107">
        <v>14399</v>
      </c>
      <c r="Q1296" s="114" t="s">
        <v>4207</v>
      </c>
      <c r="R1296" s="114"/>
      <c r="S1296" s="362">
        <v>2</v>
      </c>
      <c r="T1296" s="108">
        <v>8528.5153550863724</v>
      </c>
      <c r="U1296" s="108">
        <v>-157</v>
      </c>
      <c r="V1296" s="108">
        <v>0</v>
      </c>
      <c r="X1296" s="93">
        <v>3880800</v>
      </c>
      <c r="Y1296" s="93">
        <v>8528.5153550863724</v>
      </c>
      <c r="Z1296" s="93">
        <v>3931900</v>
      </c>
      <c r="AA1296" s="93">
        <v>9000</v>
      </c>
      <c r="AB1296" s="93">
        <v>3220100</v>
      </c>
      <c r="AC1296" s="93">
        <v>16147.896001140136</v>
      </c>
      <c r="AH1296" s="110">
        <v>1.0025605545248402</v>
      </c>
      <c r="AI1296" s="107">
        <v>3890737</v>
      </c>
      <c r="AJ1296" s="97">
        <v>2.1976178507231428E-3</v>
      </c>
    </row>
    <row r="1297" spans="2:36">
      <c r="B1297" s="104">
        <v>2591011</v>
      </c>
      <c r="C1297" s="86" t="s">
        <v>2337</v>
      </c>
      <c r="D1297" s="85">
        <v>203</v>
      </c>
      <c r="E1297" s="111">
        <v>2591011203</v>
      </c>
      <c r="F1297" s="112" t="s">
        <v>2347</v>
      </c>
      <c r="G1297" s="105"/>
      <c r="H1297" s="86"/>
      <c r="I1297" s="106">
        <v>0</v>
      </c>
      <c r="J1297" s="106">
        <v>0</v>
      </c>
      <c r="K1297" s="106">
        <v>0</v>
      </c>
      <c r="L1297" s="106">
        <v>0</v>
      </c>
      <c r="M1297" s="106">
        <v>0</v>
      </c>
      <c r="N1297" s="106">
        <v>0</v>
      </c>
      <c r="O1297" s="107">
        <v>0</v>
      </c>
      <c r="P1297" s="107">
        <v>0</v>
      </c>
      <c r="T1297" s="108">
        <v>0</v>
      </c>
      <c r="U1297" s="108">
        <v>0</v>
      </c>
      <c r="V1297" s="108">
        <v>0</v>
      </c>
      <c r="X1297" s="93">
        <v>1128400</v>
      </c>
      <c r="Y1297" s="93">
        <v>0</v>
      </c>
      <c r="Z1297" s="93">
        <v>1049300</v>
      </c>
      <c r="AA1297" s="93">
        <v>0</v>
      </c>
      <c r="AB1297" s="93">
        <v>998400</v>
      </c>
      <c r="AC1297" s="93">
        <v>783.87844665728812</v>
      </c>
      <c r="AH1297" s="110">
        <v>0</v>
      </c>
      <c r="AI1297" s="107">
        <v>0</v>
      </c>
      <c r="AJ1297" s="97">
        <v>0</v>
      </c>
    </row>
    <row r="1298" spans="2:36">
      <c r="B1298" s="104">
        <v>2591011</v>
      </c>
      <c r="C1298" s="86" t="s">
        <v>2337</v>
      </c>
      <c r="D1298" s="85">
        <v>204</v>
      </c>
      <c r="E1298" s="111">
        <v>2591011204</v>
      </c>
      <c r="F1298" s="112" t="s">
        <v>2348</v>
      </c>
      <c r="G1298" s="105">
        <v>215219</v>
      </c>
      <c r="H1298" s="86" t="s">
        <v>2348</v>
      </c>
      <c r="I1298" s="106">
        <v>5002134</v>
      </c>
      <c r="J1298" s="106">
        <v>54237</v>
      </c>
      <c r="K1298" s="106">
        <v>-37958</v>
      </c>
      <c r="L1298" s="106">
        <v>-411</v>
      </c>
      <c r="M1298" s="106">
        <v>4756</v>
      </c>
      <c r="N1298" s="106">
        <v>0</v>
      </c>
      <c r="O1298" s="107">
        <v>4968932</v>
      </c>
      <c r="P1298" s="107">
        <v>53826</v>
      </c>
      <c r="T1298" s="108">
        <v>54237</v>
      </c>
      <c r="U1298" s="108">
        <v>-411</v>
      </c>
      <c r="V1298" s="108">
        <v>0</v>
      </c>
      <c r="X1298" s="93">
        <v>3867300</v>
      </c>
      <c r="Y1298" s="93">
        <v>53826</v>
      </c>
      <c r="Z1298" s="93">
        <v>5269500</v>
      </c>
      <c r="AA1298" s="93">
        <v>36547</v>
      </c>
      <c r="AB1298" s="93">
        <v>2861300</v>
      </c>
      <c r="AC1298" s="93">
        <v>26651.867186347801</v>
      </c>
      <c r="AH1298" s="110">
        <v>1.2836283712150596</v>
      </c>
      <c r="AI1298" s="107">
        <v>4964176</v>
      </c>
      <c r="AJ1298" s="97">
        <v>1.3918237530059732E-2</v>
      </c>
    </row>
    <row r="1299" spans="2:36">
      <c r="B1299" s="104">
        <v>2591011</v>
      </c>
      <c r="C1299" s="86" t="s">
        <v>2337</v>
      </c>
      <c r="E1299" s="111" t="s">
        <v>640</v>
      </c>
      <c r="F1299" s="112" t="s">
        <v>640</v>
      </c>
      <c r="G1299" s="105">
        <v>215291</v>
      </c>
      <c r="H1299" s="86" t="s">
        <v>2349</v>
      </c>
      <c r="I1299" s="106">
        <v>0</v>
      </c>
      <c r="J1299" s="106">
        <v>0</v>
      </c>
      <c r="K1299" s="106">
        <v>0</v>
      </c>
      <c r="L1299" s="106">
        <v>0</v>
      </c>
      <c r="M1299" s="106">
        <v>0</v>
      </c>
      <c r="N1299" s="106">
        <v>0</v>
      </c>
      <c r="O1299" s="107">
        <v>0</v>
      </c>
      <c r="P1299" s="107">
        <v>0</v>
      </c>
      <c r="T1299" s="108">
        <v>0</v>
      </c>
      <c r="U1299" s="108">
        <v>0</v>
      </c>
      <c r="V1299" s="108">
        <v>0</v>
      </c>
      <c r="X1299" s="93" t="s">
        <v>640</v>
      </c>
      <c r="Y1299" s="93" t="s">
        <v>640</v>
      </c>
      <c r="Z1299" s="93" t="s">
        <v>640</v>
      </c>
      <c r="AA1299" s="93" t="s">
        <v>640</v>
      </c>
      <c r="AB1299" s="93" t="s">
        <v>640</v>
      </c>
      <c r="AC1299" s="93" t="s">
        <v>640</v>
      </c>
      <c r="AH1299" s="110" t="s">
        <v>640</v>
      </c>
      <c r="AI1299" s="107">
        <v>0</v>
      </c>
      <c r="AJ1299" s="97" t="s">
        <v>640</v>
      </c>
    </row>
    <row r="1300" spans="2:36">
      <c r="B1300" s="104">
        <v>2591011</v>
      </c>
      <c r="C1300" s="86" t="s">
        <v>2337</v>
      </c>
      <c r="D1300" s="85">
        <v>301</v>
      </c>
      <c r="E1300" s="111">
        <v>2591011301</v>
      </c>
      <c r="F1300" s="112" t="s">
        <v>2350</v>
      </c>
      <c r="G1300" s="105">
        <v>215911</v>
      </c>
      <c r="H1300" s="86" t="s">
        <v>2350</v>
      </c>
      <c r="I1300" s="106">
        <v>2535823</v>
      </c>
      <c r="J1300" s="106">
        <v>0</v>
      </c>
      <c r="K1300" s="106">
        <v>20498</v>
      </c>
      <c r="L1300" s="106">
        <v>0</v>
      </c>
      <c r="M1300" s="106">
        <v>-15802</v>
      </c>
      <c r="N1300" s="106">
        <v>0</v>
      </c>
      <c r="O1300" s="107">
        <v>2540519</v>
      </c>
      <c r="P1300" s="107">
        <v>0</v>
      </c>
      <c r="T1300" s="108">
        <v>0</v>
      </c>
      <c r="U1300" s="108">
        <v>0</v>
      </c>
      <c r="V1300" s="108">
        <v>0</v>
      </c>
      <c r="X1300" s="93">
        <v>2535200</v>
      </c>
      <c r="Y1300" s="93">
        <v>0</v>
      </c>
      <c r="Z1300" s="93">
        <v>2693400</v>
      </c>
      <c r="AA1300" s="93">
        <v>0</v>
      </c>
      <c r="AB1300" s="93">
        <v>2741000</v>
      </c>
      <c r="AC1300" s="93">
        <v>0</v>
      </c>
      <c r="AH1300" s="110">
        <v>1.0083310981382139</v>
      </c>
      <c r="AI1300" s="107">
        <v>2556321</v>
      </c>
      <c r="AJ1300" s="97">
        <v>0</v>
      </c>
    </row>
    <row r="1301" spans="2:36" ht="24">
      <c r="B1301" s="104">
        <v>2591011</v>
      </c>
      <c r="C1301" s="86" t="s">
        <v>2337</v>
      </c>
      <c r="D1301" s="85">
        <v>401</v>
      </c>
      <c r="E1301" s="111">
        <v>2591011401</v>
      </c>
      <c r="F1301" s="112" t="s">
        <v>2351</v>
      </c>
      <c r="G1301" s="105">
        <v>215919</v>
      </c>
      <c r="H1301" s="86" t="s">
        <v>2351</v>
      </c>
      <c r="I1301" s="106">
        <v>2201152</v>
      </c>
      <c r="J1301" s="106">
        <v>0</v>
      </c>
      <c r="K1301" s="106">
        <v>-28873</v>
      </c>
      <c r="L1301" s="106">
        <v>0</v>
      </c>
      <c r="M1301" s="106">
        <v>-8850</v>
      </c>
      <c r="N1301" s="106">
        <v>0</v>
      </c>
      <c r="O1301" s="107">
        <v>2163429</v>
      </c>
      <c r="P1301" s="107">
        <v>0</v>
      </c>
      <c r="T1301" s="108">
        <v>0</v>
      </c>
      <c r="U1301" s="108">
        <v>0</v>
      </c>
      <c r="V1301" s="108">
        <v>0</v>
      </c>
      <c r="X1301" s="93">
        <v>2222500</v>
      </c>
      <c r="Y1301" s="93">
        <v>0</v>
      </c>
      <c r="Z1301" s="93">
        <v>3277100</v>
      </c>
      <c r="AA1301" s="93">
        <v>748254</v>
      </c>
      <c r="AB1301" s="93">
        <v>2620600</v>
      </c>
      <c r="AC1301" s="93">
        <v>17402.101515791794</v>
      </c>
      <c r="AH1301" s="110">
        <v>0.97740337457817772</v>
      </c>
      <c r="AI1301" s="107">
        <v>2172279</v>
      </c>
      <c r="AJ1301" s="97">
        <v>0</v>
      </c>
    </row>
    <row r="1302" spans="2:36">
      <c r="B1302" s="104">
        <v>2591011</v>
      </c>
      <c r="C1302" s="86" t="s">
        <v>2337</v>
      </c>
      <c r="E1302" s="111" t="s">
        <v>640</v>
      </c>
      <c r="F1302" s="112" t="s">
        <v>640</v>
      </c>
      <c r="G1302" s="105">
        <v>215991</v>
      </c>
      <c r="H1302" s="86" t="s">
        <v>2352</v>
      </c>
      <c r="I1302" s="106">
        <v>0</v>
      </c>
      <c r="J1302" s="106">
        <v>0</v>
      </c>
      <c r="K1302" s="106">
        <v>0</v>
      </c>
      <c r="L1302" s="106">
        <v>0</v>
      </c>
      <c r="M1302" s="106">
        <v>0</v>
      </c>
      <c r="N1302" s="106">
        <v>0</v>
      </c>
      <c r="O1302" s="107">
        <v>0</v>
      </c>
      <c r="P1302" s="107">
        <v>0</v>
      </c>
      <c r="T1302" s="108">
        <v>0</v>
      </c>
      <c r="U1302" s="108">
        <v>0</v>
      </c>
      <c r="V1302" s="108">
        <v>0</v>
      </c>
      <c r="X1302" s="93" t="s">
        <v>640</v>
      </c>
      <c r="Y1302" s="93" t="s">
        <v>640</v>
      </c>
      <c r="Z1302" s="93" t="s">
        <v>640</v>
      </c>
      <c r="AA1302" s="93" t="s">
        <v>640</v>
      </c>
      <c r="AB1302" s="93" t="s">
        <v>640</v>
      </c>
      <c r="AC1302" s="93" t="s">
        <v>640</v>
      </c>
      <c r="AH1302" s="110" t="s">
        <v>640</v>
      </c>
      <c r="AI1302" s="107">
        <v>0</v>
      </c>
      <c r="AJ1302" s="97" t="s">
        <v>640</v>
      </c>
    </row>
    <row r="1303" spans="2:36">
      <c r="B1303" s="104">
        <v>2591011</v>
      </c>
      <c r="C1303" s="86" t="s">
        <v>2337</v>
      </c>
      <c r="D1303" s="85">
        <v>901</v>
      </c>
      <c r="E1303" s="111">
        <v>2591011901</v>
      </c>
      <c r="F1303" s="112" t="s">
        <v>981</v>
      </c>
      <c r="G1303" s="105"/>
      <c r="H1303" s="86"/>
      <c r="I1303" s="106">
        <v>0</v>
      </c>
      <c r="J1303" s="106">
        <v>0</v>
      </c>
      <c r="K1303" s="106">
        <v>0</v>
      </c>
      <c r="L1303" s="106">
        <v>0</v>
      </c>
      <c r="M1303" s="106">
        <v>0</v>
      </c>
      <c r="N1303" s="106">
        <v>0</v>
      </c>
      <c r="O1303" s="107">
        <v>0</v>
      </c>
      <c r="P1303" s="107">
        <v>0</v>
      </c>
      <c r="T1303" s="108">
        <v>0</v>
      </c>
      <c r="U1303" s="108">
        <v>0</v>
      </c>
      <c r="V1303" s="108">
        <v>0</v>
      </c>
      <c r="X1303" s="93">
        <v>-20200</v>
      </c>
      <c r="Y1303" s="93">
        <v>0</v>
      </c>
      <c r="Z1303" s="93">
        <v>146900</v>
      </c>
      <c r="AA1303" s="93">
        <v>755</v>
      </c>
      <c r="AB1303" s="93">
        <v>6500</v>
      </c>
      <c r="AC1303" s="93">
        <v>-313.55137866291528</v>
      </c>
      <c r="AH1303" s="110">
        <v>0</v>
      </c>
      <c r="AI1303" s="107">
        <v>0</v>
      </c>
      <c r="AJ1303" s="97">
        <v>0</v>
      </c>
    </row>
    <row r="1304" spans="2:36" ht="24">
      <c r="B1304" s="104">
        <v>2591099</v>
      </c>
      <c r="C1304" s="86" t="s">
        <v>2353</v>
      </c>
      <c r="D1304" s="85">
        <v>401</v>
      </c>
      <c r="E1304" s="111">
        <v>2591099401</v>
      </c>
      <c r="F1304" s="112" t="s">
        <v>2354</v>
      </c>
      <c r="G1304" s="105">
        <v>213111</v>
      </c>
      <c r="H1304" s="86" t="s">
        <v>2354</v>
      </c>
      <c r="I1304" s="106">
        <v>949762</v>
      </c>
      <c r="J1304" s="106">
        <v>1969</v>
      </c>
      <c r="K1304" s="106">
        <v>34336</v>
      </c>
      <c r="L1304" s="106">
        <v>71</v>
      </c>
      <c r="M1304" s="106">
        <v>815</v>
      </c>
      <c r="N1304" s="106">
        <v>0</v>
      </c>
      <c r="O1304" s="107">
        <v>984913</v>
      </c>
      <c r="P1304" s="107">
        <v>2040</v>
      </c>
      <c r="T1304" s="108">
        <v>1969</v>
      </c>
      <c r="U1304" s="108">
        <v>71</v>
      </c>
      <c r="V1304" s="108">
        <v>0</v>
      </c>
      <c r="X1304" s="93">
        <v>1112300</v>
      </c>
      <c r="Y1304" s="93">
        <v>2040</v>
      </c>
      <c r="Z1304" s="93">
        <v>1268100</v>
      </c>
      <c r="AA1304" s="93">
        <v>3952</v>
      </c>
      <c r="AB1304" s="93">
        <v>2511500</v>
      </c>
      <c r="AC1304" s="93">
        <v>44100</v>
      </c>
      <c r="AH1304" s="110">
        <v>0.88474152656657379</v>
      </c>
      <c r="AI1304" s="107">
        <v>984098</v>
      </c>
      <c r="AJ1304" s="97">
        <v>1.8340375797896251E-3</v>
      </c>
    </row>
    <row r="1305" spans="2:36" ht="24">
      <c r="B1305" s="104">
        <v>2591099</v>
      </c>
      <c r="C1305" s="86" t="s">
        <v>2353</v>
      </c>
      <c r="D1305" s="85">
        <v>402</v>
      </c>
      <c r="E1305" s="111">
        <v>2591099402</v>
      </c>
      <c r="F1305" s="112" t="s">
        <v>2355</v>
      </c>
      <c r="G1305" s="105">
        <v>213112</v>
      </c>
      <c r="H1305" s="86" t="s">
        <v>2355</v>
      </c>
      <c r="I1305" s="106">
        <v>3428447</v>
      </c>
      <c r="J1305" s="106">
        <v>0</v>
      </c>
      <c r="K1305" s="106">
        <v>-225507</v>
      </c>
      <c r="L1305" s="106">
        <v>0</v>
      </c>
      <c r="M1305" s="106">
        <v>-6945</v>
      </c>
      <c r="N1305" s="106">
        <v>0</v>
      </c>
      <c r="O1305" s="107">
        <v>3195995</v>
      </c>
      <c r="P1305" s="107">
        <v>0</v>
      </c>
      <c r="T1305" s="108">
        <v>0</v>
      </c>
      <c r="U1305" s="108">
        <v>0</v>
      </c>
      <c r="V1305" s="108">
        <v>0</v>
      </c>
      <c r="X1305" s="93">
        <v>3324200</v>
      </c>
      <c r="Y1305" s="93">
        <v>0</v>
      </c>
      <c r="Z1305" s="93">
        <v>4154700</v>
      </c>
      <c r="AA1305" s="93">
        <v>0</v>
      </c>
      <c r="AB1305" s="93">
        <v>5988200</v>
      </c>
      <c r="AC1305" s="93">
        <v>0</v>
      </c>
      <c r="AH1305" s="110">
        <v>0.96352205041814576</v>
      </c>
      <c r="AI1305" s="107">
        <v>3202940</v>
      </c>
      <c r="AJ1305" s="97">
        <v>0</v>
      </c>
    </row>
    <row r="1306" spans="2:36" ht="24">
      <c r="B1306" s="104">
        <v>2591099</v>
      </c>
      <c r="C1306" s="86" t="s">
        <v>2353</v>
      </c>
      <c r="E1306" s="111" t="s">
        <v>640</v>
      </c>
      <c r="F1306" s="112" t="s">
        <v>640</v>
      </c>
      <c r="G1306" s="105">
        <v>213191</v>
      </c>
      <c r="H1306" s="86" t="s">
        <v>2356</v>
      </c>
      <c r="I1306" s="106">
        <v>0</v>
      </c>
      <c r="J1306" s="106">
        <v>0</v>
      </c>
      <c r="K1306" s="106">
        <v>0</v>
      </c>
      <c r="L1306" s="106">
        <v>0</v>
      </c>
      <c r="M1306" s="106">
        <v>0</v>
      </c>
      <c r="N1306" s="106">
        <v>0</v>
      </c>
      <c r="O1306" s="107">
        <v>0</v>
      </c>
      <c r="P1306" s="107">
        <v>0</v>
      </c>
      <c r="T1306" s="108">
        <v>0</v>
      </c>
      <c r="U1306" s="108">
        <v>0</v>
      </c>
      <c r="V1306" s="108">
        <v>0</v>
      </c>
      <c r="X1306" s="93" t="s">
        <v>640</v>
      </c>
      <c r="Y1306" s="93" t="s">
        <v>640</v>
      </c>
      <c r="Z1306" s="93" t="s">
        <v>640</v>
      </c>
      <c r="AA1306" s="93" t="s">
        <v>640</v>
      </c>
      <c r="AB1306" s="93" t="s">
        <v>640</v>
      </c>
      <c r="AC1306" s="93" t="s">
        <v>640</v>
      </c>
      <c r="AH1306" s="110" t="s">
        <v>640</v>
      </c>
      <c r="AI1306" s="107">
        <v>0</v>
      </c>
      <c r="AJ1306" s="97" t="s">
        <v>640</v>
      </c>
    </row>
    <row r="1307" spans="2:36" ht="24">
      <c r="B1307" s="104">
        <v>2591099</v>
      </c>
      <c r="C1307" s="86" t="s">
        <v>2353</v>
      </c>
      <c r="D1307" s="85">
        <v>501</v>
      </c>
      <c r="E1307" s="111">
        <v>2591099501</v>
      </c>
      <c r="F1307" s="112" t="s">
        <v>2357</v>
      </c>
      <c r="G1307" s="105">
        <v>213211</v>
      </c>
      <c r="H1307" s="86" t="s">
        <v>2357</v>
      </c>
      <c r="I1307" s="106">
        <v>343149</v>
      </c>
      <c r="J1307" s="106">
        <v>5026</v>
      </c>
      <c r="K1307" s="106">
        <v>15274</v>
      </c>
      <c r="L1307" s="106">
        <v>224</v>
      </c>
      <c r="M1307" s="106">
        <v>-610</v>
      </c>
      <c r="N1307" s="106">
        <v>0</v>
      </c>
      <c r="O1307" s="107">
        <v>357813</v>
      </c>
      <c r="P1307" s="107">
        <v>5250</v>
      </c>
      <c r="T1307" s="108">
        <v>5026</v>
      </c>
      <c r="U1307" s="108">
        <v>224</v>
      </c>
      <c r="V1307" s="108">
        <v>0</v>
      </c>
      <c r="X1307" s="93">
        <v>347400</v>
      </c>
      <c r="Y1307" s="93">
        <v>5250</v>
      </c>
      <c r="Z1307" s="93">
        <v>268300</v>
      </c>
      <c r="AA1307" s="93">
        <v>695</v>
      </c>
      <c r="AB1307" s="93">
        <v>406000</v>
      </c>
      <c r="AC1307" s="93">
        <v>18400</v>
      </c>
      <c r="AH1307" s="110">
        <v>1.0317299942429476</v>
      </c>
      <c r="AI1307" s="107">
        <v>358423</v>
      </c>
      <c r="AJ1307" s="97">
        <v>1.5112262521588947E-2</v>
      </c>
    </row>
    <row r="1308" spans="2:36" ht="24">
      <c r="B1308" s="104">
        <v>2591099</v>
      </c>
      <c r="C1308" s="86" t="s">
        <v>2353</v>
      </c>
      <c r="E1308" s="111" t="s">
        <v>640</v>
      </c>
      <c r="F1308" s="112" t="s">
        <v>640</v>
      </c>
      <c r="G1308" s="105">
        <v>213291</v>
      </c>
      <c r="H1308" s="86" t="s">
        <v>2358</v>
      </c>
      <c r="I1308" s="106">
        <v>0</v>
      </c>
      <c r="J1308" s="106">
        <v>0</v>
      </c>
      <c r="K1308" s="106">
        <v>0</v>
      </c>
      <c r="L1308" s="106">
        <v>0</v>
      </c>
      <c r="M1308" s="106">
        <v>0</v>
      </c>
      <c r="N1308" s="106">
        <v>0</v>
      </c>
      <c r="O1308" s="107">
        <v>0</v>
      </c>
      <c r="P1308" s="107">
        <v>0</v>
      </c>
      <c r="T1308" s="108">
        <v>0</v>
      </c>
      <c r="U1308" s="108">
        <v>0</v>
      </c>
      <c r="V1308" s="108">
        <v>0</v>
      </c>
      <c r="X1308" s="93" t="s">
        <v>640</v>
      </c>
      <c r="Y1308" s="93" t="s">
        <v>640</v>
      </c>
      <c r="Z1308" s="93" t="s">
        <v>640</v>
      </c>
      <c r="AA1308" s="93" t="s">
        <v>640</v>
      </c>
      <c r="AB1308" s="93" t="s">
        <v>640</v>
      </c>
      <c r="AC1308" s="93" t="s">
        <v>640</v>
      </c>
      <c r="AH1308" s="110" t="s">
        <v>640</v>
      </c>
      <c r="AI1308" s="107">
        <v>0</v>
      </c>
      <c r="AJ1308" s="97" t="s">
        <v>640</v>
      </c>
    </row>
    <row r="1309" spans="2:36" ht="24">
      <c r="B1309" s="104">
        <v>2591099</v>
      </c>
      <c r="C1309" s="86" t="s">
        <v>2353</v>
      </c>
      <c r="D1309" s="85">
        <v>601</v>
      </c>
      <c r="E1309" s="111">
        <v>2591099601</v>
      </c>
      <c r="F1309" s="112" t="s">
        <v>2359</v>
      </c>
      <c r="G1309" s="105">
        <v>213919</v>
      </c>
      <c r="H1309" s="86" t="s">
        <v>2359</v>
      </c>
      <c r="I1309" s="106">
        <v>961722</v>
      </c>
      <c r="J1309" s="106">
        <v>65266</v>
      </c>
      <c r="K1309" s="106">
        <v>26307</v>
      </c>
      <c r="L1309" s="106">
        <v>1777</v>
      </c>
      <c r="M1309" s="106">
        <v>5530</v>
      </c>
      <c r="N1309" s="106">
        <v>1540</v>
      </c>
      <c r="O1309" s="107">
        <v>993559</v>
      </c>
      <c r="P1309" s="107">
        <v>68583</v>
      </c>
      <c r="T1309" s="108">
        <v>65266</v>
      </c>
      <c r="U1309" s="108">
        <v>1777</v>
      </c>
      <c r="V1309" s="108">
        <v>1540</v>
      </c>
      <c r="X1309" s="93">
        <v>997800</v>
      </c>
      <c r="Y1309" s="93">
        <v>67043</v>
      </c>
      <c r="Z1309" s="93">
        <v>930000</v>
      </c>
      <c r="AA1309" s="93">
        <v>60653</v>
      </c>
      <c r="AB1309" s="93">
        <v>798800</v>
      </c>
      <c r="AC1309" s="93">
        <v>6700</v>
      </c>
      <c r="AH1309" s="110">
        <v>0.99020745640408903</v>
      </c>
      <c r="AI1309" s="107">
        <v>988029</v>
      </c>
      <c r="AJ1309" s="97">
        <v>6.719081980356785E-2</v>
      </c>
    </row>
    <row r="1310" spans="2:36" ht="24">
      <c r="B1310" s="104">
        <v>2591099</v>
      </c>
      <c r="C1310" s="86" t="s">
        <v>2353</v>
      </c>
      <c r="E1310" s="111" t="s">
        <v>640</v>
      </c>
      <c r="F1310" s="112" t="s">
        <v>640</v>
      </c>
      <c r="G1310" s="105">
        <v>213991</v>
      </c>
      <c r="H1310" s="86" t="s">
        <v>2360</v>
      </c>
      <c r="I1310" s="106">
        <v>0</v>
      </c>
      <c r="J1310" s="106">
        <v>0</v>
      </c>
      <c r="K1310" s="106">
        <v>0</v>
      </c>
      <c r="L1310" s="106">
        <v>0</v>
      </c>
      <c r="M1310" s="106">
        <v>0</v>
      </c>
      <c r="N1310" s="106">
        <v>0</v>
      </c>
      <c r="O1310" s="107">
        <v>0</v>
      </c>
      <c r="P1310" s="107">
        <v>0</v>
      </c>
      <c r="T1310" s="108">
        <v>0</v>
      </c>
      <c r="U1310" s="108">
        <v>0</v>
      </c>
      <c r="V1310" s="108">
        <v>0</v>
      </c>
      <c r="X1310" s="93" t="s">
        <v>640</v>
      </c>
      <c r="Y1310" s="93" t="s">
        <v>640</v>
      </c>
      <c r="Z1310" s="93" t="s">
        <v>640</v>
      </c>
      <c r="AA1310" s="93" t="s">
        <v>640</v>
      </c>
      <c r="AB1310" s="93" t="s">
        <v>640</v>
      </c>
      <c r="AC1310" s="93" t="s">
        <v>640</v>
      </c>
      <c r="AH1310" s="110" t="s">
        <v>640</v>
      </c>
      <c r="AI1310" s="107">
        <v>0</v>
      </c>
      <c r="AJ1310" s="97" t="s">
        <v>640</v>
      </c>
    </row>
    <row r="1311" spans="2:36" ht="24">
      <c r="B1311" s="104">
        <v>2591099</v>
      </c>
      <c r="C1311" s="86" t="s">
        <v>2353</v>
      </c>
      <c r="D1311" s="85">
        <v>301</v>
      </c>
      <c r="E1311" s="111">
        <v>2591099301</v>
      </c>
      <c r="F1311" s="112" t="s">
        <v>2361</v>
      </c>
      <c r="G1311" s="105">
        <v>219211</v>
      </c>
      <c r="H1311" s="86" t="s">
        <v>2361</v>
      </c>
      <c r="I1311" s="106">
        <v>489118</v>
      </c>
      <c r="J1311" s="106">
        <v>34158</v>
      </c>
      <c r="K1311" s="106">
        <v>-38591</v>
      </c>
      <c r="L1311" s="106">
        <v>-2695</v>
      </c>
      <c r="M1311" s="106">
        <v>-12294</v>
      </c>
      <c r="N1311" s="106">
        <v>0</v>
      </c>
      <c r="O1311" s="107">
        <v>438233</v>
      </c>
      <c r="P1311" s="107">
        <v>31463</v>
      </c>
      <c r="T1311" s="108">
        <v>34158</v>
      </c>
      <c r="U1311" s="108">
        <v>-2695</v>
      </c>
      <c r="V1311" s="108">
        <v>0</v>
      </c>
      <c r="X1311" s="93">
        <v>488800</v>
      </c>
      <c r="Y1311" s="93">
        <v>31463</v>
      </c>
      <c r="Z1311" s="93">
        <v>603500</v>
      </c>
      <c r="AA1311" s="93">
        <v>3906</v>
      </c>
      <c r="AB1311" s="93">
        <v>680800</v>
      </c>
      <c r="AC1311" s="93">
        <v>0</v>
      </c>
      <c r="AH1311" s="110">
        <v>0.92170008183306051</v>
      </c>
      <c r="AI1311" s="107">
        <v>450527</v>
      </c>
      <c r="AJ1311" s="97">
        <v>6.4367839607201313E-2</v>
      </c>
    </row>
    <row r="1312" spans="2:36" ht="24">
      <c r="B1312" s="104">
        <v>2591099</v>
      </c>
      <c r="C1312" s="86" t="s">
        <v>2353</v>
      </c>
      <c r="D1312" s="85">
        <v>101</v>
      </c>
      <c r="E1312" s="111">
        <v>2591099101</v>
      </c>
      <c r="F1312" s="112" t="s">
        <v>2362</v>
      </c>
      <c r="G1312" s="105">
        <v>219212</v>
      </c>
      <c r="H1312" s="86" t="s">
        <v>2362</v>
      </c>
      <c r="I1312" s="106">
        <v>11105580</v>
      </c>
      <c r="J1312" s="106">
        <v>573205</v>
      </c>
      <c r="K1312" s="106">
        <v>4470</v>
      </c>
      <c r="L1312" s="106">
        <v>-2323</v>
      </c>
      <c r="M1312" s="106">
        <v>-3089</v>
      </c>
      <c r="N1312" s="106">
        <v>0</v>
      </c>
      <c r="O1312" s="107">
        <v>11106961</v>
      </c>
      <c r="P1312" s="107">
        <v>570882</v>
      </c>
      <c r="Q1312" s="114" t="s">
        <v>4207</v>
      </c>
      <c r="R1312" s="114"/>
      <c r="S1312" s="362">
        <v>2</v>
      </c>
      <c r="T1312" s="108">
        <v>486761.07977403095</v>
      </c>
      <c r="U1312" s="108">
        <v>-2323</v>
      </c>
      <c r="V1312" s="108">
        <v>0</v>
      </c>
      <c r="X1312" s="93">
        <v>11096800</v>
      </c>
      <c r="Y1312" s="93">
        <v>486761.07977403095</v>
      </c>
      <c r="Z1312" s="93">
        <v>9090200</v>
      </c>
      <c r="AA1312" s="93">
        <v>432394</v>
      </c>
      <c r="AB1312" s="93">
        <v>10849800</v>
      </c>
      <c r="AC1312" s="93">
        <v>713000</v>
      </c>
      <c r="AH1312" s="110">
        <v>1.0011940379208419</v>
      </c>
      <c r="AI1312" s="107">
        <v>11110050</v>
      </c>
      <c r="AJ1312" s="97">
        <v>4.3864995293600946E-2</v>
      </c>
    </row>
    <row r="1313" spans="2:36" ht="24">
      <c r="B1313" s="104">
        <v>2591099</v>
      </c>
      <c r="C1313" s="86" t="s">
        <v>2353</v>
      </c>
      <c r="D1313" s="85">
        <v>201</v>
      </c>
      <c r="E1313" s="111">
        <v>2591099201</v>
      </c>
      <c r="F1313" s="112" t="s">
        <v>2363</v>
      </c>
      <c r="G1313" s="105">
        <v>219213</v>
      </c>
      <c r="H1313" s="86" t="s">
        <v>2363</v>
      </c>
      <c r="I1313" s="106">
        <v>275769</v>
      </c>
      <c r="J1313" s="106">
        <v>0</v>
      </c>
      <c r="K1313" s="106">
        <v>4551</v>
      </c>
      <c r="L1313" s="106">
        <v>0</v>
      </c>
      <c r="M1313" s="106">
        <v>1575</v>
      </c>
      <c r="N1313" s="106">
        <v>0</v>
      </c>
      <c r="O1313" s="107">
        <v>281895</v>
      </c>
      <c r="P1313" s="107">
        <v>0</v>
      </c>
      <c r="T1313" s="108">
        <v>0</v>
      </c>
      <c r="U1313" s="108">
        <v>0</v>
      </c>
      <c r="V1313" s="108">
        <v>0</v>
      </c>
      <c r="X1313" s="93">
        <v>274900</v>
      </c>
      <c r="Y1313" s="93">
        <v>0</v>
      </c>
      <c r="Z1313" s="93">
        <v>216600</v>
      </c>
      <c r="AA1313" s="93">
        <v>6425</v>
      </c>
      <c r="AB1313" s="93">
        <v>452700</v>
      </c>
      <c r="AC1313" s="93">
        <v>0</v>
      </c>
      <c r="AH1313" s="110">
        <v>1.0197162604583485</v>
      </c>
      <c r="AI1313" s="107">
        <v>280320</v>
      </c>
      <c r="AJ1313" s="97">
        <v>0</v>
      </c>
    </row>
    <row r="1314" spans="2:36" ht="24">
      <c r="B1314" s="104">
        <v>2591099</v>
      </c>
      <c r="C1314" s="86" t="s">
        <v>2353</v>
      </c>
      <c r="D1314" s="85">
        <v>302</v>
      </c>
      <c r="E1314" s="111">
        <v>2591099302</v>
      </c>
      <c r="F1314" s="112" t="s">
        <v>2364</v>
      </c>
      <c r="G1314" s="105">
        <v>219219</v>
      </c>
      <c r="H1314" s="86" t="s">
        <v>2364</v>
      </c>
      <c r="I1314" s="106">
        <v>265810</v>
      </c>
      <c r="J1314" s="106">
        <v>95</v>
      </c>
      <c r="K1314" s="106">
        <v>-5585</v>
      </c>
      <c r="L1314" s="106">
        <v>-2</v>
      </c>
      <c r="M1314" s="106">
        <v>-108</v>
      </c>
      <c r="N1314" s="106">
        <v>0</v>
      </c>
      <c r="O1314" s="107">
        <v>260117</v>
      </c>
      <c r="P1314" s="107">
        <v>93</v>
      </c>
      <c r="T1314" s="108">
        <v>95</v>
      </c>
      <c r="U1314" s="108">
        <v>-2</v>
      </c>
      <c r="V1314" s="108">
        <v>0</v>
      </c>
      <c r="X1314" s="93">
        <v>293700</v>
      </c>
      <c r="Y1314" s="93">
        <v>93</v>
      </c>
      <c r="Z1314" s="93">
        <v>316400</v>
      </c>
      <c r="AA1314" s="93">
        <v>165</v>
      </c>
      <c r="AB1314" s="93">
        <v>847000</v>
      </c>
      <c r="AC1314" s="93">
        <v>8400</v>
      </c>
      <c r="AH1314" s="110">
        <v>0.88602315287708544</v>
      </c>
      <c r="AI1314" s="107">
        <v>260225</v>
      </c>
      <c r="AJ1314" s="97">
        <v>3.1664964249233913E-4</v>
      </c>
    </row>
    <row r="1315" spans="2:36" ht="24">
      <c r="B1315" s="104">
        <v>2591099</v>
      </c>
      <c r="C1315" s="86" t="s">
        <v>2353</v>
      </c>
      <c r="E1315" s="111" t="s">
        <v>640</v>
      </c>
      <c r="F1315" s="112" t="s">
        <v>640</v>
      </c>
      <c r="G1315" s="105">
        <v>219291</v>
      </c>
      <c r="H1315" s="86" t="s">
        <v>2365</v>
      </c>
      <c r="I1315" s="106">
        <v>0</v>
      </c>
      <c r="J1315" s="106">
        <v>0</v>
      </c>
      <c r="K1315" s="106">
        <v>0</v>
      </c>
      <c r="L1315" s="106">
        <v>0</v>
      </c>
      <c r="M1315" s="106">
        <v>0</v>
      </c>
      <c r="N1315" s="106">
        <v>0</v>
      </c>
      <c r="O1315" s="107">
        <v>0</v>
      </c>
      <c r="P1315" s="107">
        <v>0</v>
      </c>
      <c r="T1315" s="108">
        <v>0</v>
      </c>
      <c r="U1315" s="108">
        <v>0</v>
      </c>
      <c r="V1315" s="108">
        <v>0</v>
      </c>
      <c r="X1315" s="93" t="s">
        <v>640</v>
      </c>
      <c r="Y1315" s="93" t="s">
        <v>640</v>
      </c>
      <c r="Z1315" s="93" t="s">
        <v>640</v>
      </c>
      <c r="AA1315" s="93" t="s">
        <v>640</v>
      </c>
      <c r="AB1315" s="93" t="s">
        <v>640</v>
      </c>
      <c r="AC1315" s="93" t="s">
        <v>640</v>
      </c>
      <c r="AH1315" s="110" t="s">
        <v>640</v>
      </c>
      <c r="AI1315" s="107">
        <v>0</v>
      </c>
      <c r="AJ1315" s="97" t="s">
        <v>640</v>
      </c>
    </row>
    <row r="1316" spans="2:36" ht="24">
      <c r="B1316" s="104">
        <v>2591099</v>
      </c>
      <c r="C1316" s="86" t="s">
        <v>2353</v>
      </c>
      <c r="D1316" s="85">
        <v>901</v>
      </c>
      <c r="E1316" s="111">
        <v>2591099901</v>
      </c>
      <c r="F1316" s="112" t="s">
        <v>981</v>
      </c>
      <c r="G1316" s="105"/>
      <c r="H1316" s="86"/>
      <c r="I1316" s="106">
        <v>0</v>
      </c>
      <c r="J1316" s="106">
        <v>0</v>
      </c>
      <c r="K1316" s="106">
        <v>0</v>
      </c>
      <c r="L1316" s="106">
        <v>0</v>
      </c>
      <c r="M1316" s="106">
        <v>0</v>
      </c>
      <c r="N1316" s="106">
        <v>0</v>
      </c>
      <c r="O1316" s="107">
        <v>0</v>
      </c>
      <c r="P1316" s="107">
        <v>0</v>
      </c>
      <c r="T1316" s="108">
        <v>1540</v>
      </c>
      <c r="U1316" s="108">
        <v>0</v>
      </c>
      <c r="V1316" s="108">
        <v>0</v>
      </c>
      <c r="X1316" s="93">
        <v>-15100</v>
      </c>
      <c r="Y1316" s="93">
        <v>1540</v>
      </c>
      <c r="Z1316" s="93">
        <v>8500</v>
      </c>
      <c r="AA1316" s="93">
        <v>0</v>
      </c>
      <c r="AB1316" s="93">
        <v>200</v>
      </c>
      <c r="AC1316" s="93">
        <v>0</v>
      </c>
      <c r="AH1316" s="110">
        <v>0</v>
      </c>
      <c r="AI1316" s="107">
        <v>0</v>
      </c>
      <c r="AJ1316" s="97">
        <v>-0.10198675496688742</v>
      </c>
    </row>
    <row r="1317" spans="2:36">
      <c r="B1317" s="104">
        <v>2599011</v>
      </c>
      <c r="C1317" s="86" t="s">
        <v>2366</v>
      </c>
      <c r="D1317" s="85">
        <v>501</v>
      </c>
      <c r="E1317" s="111">
        <v>2599011501</v>
      </c>
      <c r="F1317" s="112" t="s">
        <v>2367</v>
      </c>
      <c r="G1317" s="105">
        <v>111311</v>
      </c>
      <c r="H1317" s="86" t="s">
        <v>2367</v>
      </c>
      <c r="I1317" s="106">
        <v>12383415</v>
      </c>
      <c r="J1317" s="106">
        <v>1402</v>
      </c>
      <c r="K1317" s="106">
        <v>-298727</v>
      </c>
      <c r="L1317" s="106">
        <v>-34</v>
      </c>
      <c r="M1317" s="106">
        <v>-57584</v>
      </c>
      <c r="N1317" s="106">
        <v>0</v>
      </c>
      <c r="O1317" s="107">
        <v>12027104</v>
      </c>
      <c r="P1317" s="107">
        <v>1368</v>
      </c>
      <c r="T1317" s="108">
        <v>1402</v>
      </c>
      <c r="U1317" s="108">
        <v>-34</v>
      </c>
      <c r="V1317" s="108">
        <v>0</v>
      </c>
      <c r="X1317" s="93">
        <v>12234000</v>
      </c>
      <c r="Y1317" s="93">
        <v>1368</v>
      </c>
      <c r="Z1317" s="93">
        <v>9692800</v>
      </c>
      <c r="AA1317" s="93">
        <v>398</v>
      </c>
      <c r="AB1317" s="93">
        <v>6577800</v>
      </c>
      <c r="AC1317" s="93">
        <v>1100</v>
      </c>
      <c r="AH1317" s="110">
        <v>0.98779532450547658</v>
      </c>
      <c r="AI1317" s="107">
        <v>12084688</v>
      </c>
      <c r="AJ1317" s="97">
        <v>1.1181951937224129E-4</v>
      </c>
    </row>
    <row r="1318" spans="2:36">
      <c r="B1318" s="104">
        <v>2599011</v>
      </c>
      <c r="C1318" s="86" t="s">
        <v>2366</v>
      </c>
      <c r="E1318" s="111" t="s">
        <v>640</v>
      </c>
      <c r="F1318" s="112" t="s">
        <v>640</v>
      </c>
      <c r="G1318" s="105">
        <v>111391</v>
      </c>
      <c r="H1318" s="86" t="s">
        <v>2368</v>
      </c>
      <c r="I1318" s="106">
        <v>0</v>
      </c>
      <c r="J1318" s="106">
        <v>0</v>
      </c>
      <c r="K1318" s="106">
        <v>0</v>
      </c>
      <c r="L1318" s="106">
        <v>0</v>
      </c>
      <c r="M1318" s="106">
        <v>0</v>
      </c>
      <c r="N1318" s="106">
        <v>0</v>
      </c>
      <c r="O1318" s="107">
        <v>0</v>
      </c>
      <c r="P1318" s="107">
        <v>0</v>
      </c>
      <c r="T1318" s="108">
        <v>0</v>
      </c>
      <c r="U1318" s="108">
        <v>0</v>
      </c>
      <c r="V1318" s="108">
        <v>0</v>
      </c>
      <c r="X1318" s="93" t="s">
        <v>640</v>
      </c>
      <c r="Y1318" s="93" t="s">
        <v>640</v>
      </c>
      <c r="Z1318" s="93" t="s">
        <v>640</v>
      </c>
      <c r="AA1318" s="93" t="s">
        <v>640</v>
      </c>
      <c r="AB1318" s="93" t="s">
        <v>640</v>
      </c>
      <c r="AC1318" s="93" t="s">
        <v>640</v>
      </c>
      <c r="AH1318" s="110" t="s">
        <v>640</v>
      </c>
      <c r="AI1318" s="107">
        <v>0</v>
      </c>
      <c r="AJ1318" s="97" t="s">
        <v>640</v>
      </c>
    </row>
    <row r="1319" spans="2:36">
      <c r="B1319" s="104">
        <v>2599011</v>
      </c>
      <c r="C1319" s="86" t="s">
        <v>2366</v>
      </c>
      <c r="D1319" s="85">
        <v>101</v>
      </c>
      <c r="E1319" s="111">
        <v>2599011101</v>
      </c>
      <c r="F1319" s="112" t="s">
        <v>2369</v>
      </c>
      <c r="G1319" s="105">
        <v>216111</v>
      </c>
      <c r="H1319" s="86" t="s">
        <v>2369</v>
      </c>
      <c r="I1319" s="106">
        <v>5803203</v>
      </c>
      <c r="J1319" s="106">
        <v>0</v>
      </c>
      <c r="K1319" s="106">
        <v>-20646</v>
      </c>
      <c r="L1319" s="106">
        <v>0</v>
      </c>
      <c r="M1319" s="106">
        <v>-160695</v>
      </c>
      <c r="N1319" s="106">
        <v>0</v>
      </c>
      <c r="O1319" s="107">
        <v>5621862</v>
      </c>
      <c r="P1319" s="107">
        <v>0</v>
      </c>
      <c r="T1319" s="108">
        <v>0</v>
      </c>
      <c r="U1319" s="108">
        <v>0</v>
      </c>
      <c r="V1319" s="108">
        <v>0</v>
      </c>
      <c r="X1319" s="93">
        <v>5807700</v>
      </c>
      <c r="Y1319" s="93">
        <v>0</v>
      </c>
      <c r="Z1319" s="93">
        <v>7865400</v>
      </c>
      <c r="AA1319" s="93">
        <v>0</v>
      </c>
      <c r="AB1319" s="93">
        <v>5304700</v>
      </c>
      <c r="AC1319" s="93">
        <v>0</v>
      </c>
      <c r="AH1319" s="110">
        <v>0.99567074745596362</v>
      </c>
      <c r="AI1319" s="107">
        <v>5782557</v>
      </c>
      <c r="AJ1319" s="97">
        <v>0</v>
      </c>
    </row>
    <row r="1320" spans="2:36">
      <c r="B1320" s="104">
        <v>2599011</v>
      </c>
      <c r="C1320" s="86" t="s">
        <v>2366</v>
      </c>
      <c r="D1320" s="85">
        <v>102</v>
      </c>
      <c r="E1320" s="111">
        <v>2599011102</v>
      </c>
      <c r="F1320" s="112" t="s">
        <v>2370</v>
      </c>
      <c r="G1320" s="105">
        <v>216119</v>
      </c>
      <c r="H1320" s="86" t="s">
        <v>2370</v>
      </c>
      <c r="I1320" s="106">
        <v>1329562</v>
      </c>
      <c r="J1320" s="106">
        <v>11300</v>
      </c>
      <c r="K1320" s="106">
        <v>-20756</v>
      </c>
      <c r="L1320" s="106">
        <v>-176</v>
      </c>
      <c r="M1320" s="106">
        <v>-39405</v>
      </c>
      <c r="N1320" s="106">
        <v>0</v>
      </c>
      <c r="O1320" s="107">
        <v>1269401</v>
      </c>
      <c r="P1320" s="107">
        <v>11124</v>
      </c>
      <c r="T1320" s="108">
        <v>11300</v>
      </c>
      <c r="U1320" s="108">
        <v>-176</v>
      </c>
      <c r="V1320" s="108">
        <v>0</v>
      </c>
      <c r="X1320" s="93">
        <v>1336700</v>
      </c>
      <c r="Y1320" s="93">
        <v>11124</v>
      </c>
      <c r="Z1320" s="93">
        <v>2043100</v>
      </c>
      <c r="AA1320" s="93">
        <v>20820</v>
      </c>
      <c r="AB1320" s="93">
        <v>1223500</v>
      </c>
      <c r="AC1320" s="93">
        <v>29600</v>
      </c>
      <c r="AH1320" s="110">
        <v>0.97913219121717665</v>
      </c>
      <c r="AI1320" s="107">
        <v>1308806</v>
      </c>
      <c r="AJ1320" s="97">
        <v>8.3219869828682572E-3</v>
      </c>
    </row>
    <row r="1321" spans="2:36">
      <c r="B1321" s="104">
        <v>2599011</v>
      </c>
      <c r="C1321" s="86" t="s">
        <v>2366</v>
      </c>
      <c r="E1321" s="111" t="s">
        <v>640</v>
      </c>
      <c r="F1321" s="112" t="s">
        <v>640</v>
      </c>
      <c r="G1321" s="105">
        <v>216191</v>
      </c>
      <c r="H1321" s="86" t="s">
        <v>2371</v>
      </c>
      <c r="I1321" s="106">
        <v>0</v>
      </c>
      <c r="J1321" s="106">
        <v>0</v>
      </c>
      <c r="K1321" s="106">
        <v>0</v>
      </c>
      <c r="L1321" s="106">
        <v>0</v>
      </c>
      <c r="M1321" s="106">
        <v>0</v>
      </c>
      <c r="N1321" s="106">
        <v>0</v>
      </c>
      <c r="O1321" s="107">
        <v>0</v>
      </c>
      <c r="P1321" s="107">
        <v>0</v>
      </c>
      <c r="T1321" s="108">
        <v>0</v>
      </c>
      <c r="U1321" s="108">
        <v>0</v>
      </c>
      <c r="V1321" s="108">
        <v>0</v>
      </c>
      <c r="X1321" s="93" t="s">
        <v>640</v>
      </c>
      <c r="Y1321" s="93" t="s">
        <v>640</v>
      </c>
      <c r="Z1321" s="93" t="s">
        <v>640</v>
      </c>
      <c r="AA1321" s="93" t="s">
        <v>640</v>
      </c>
      <c r="AB1321" s="93" t="s">
        <v>640</v>
      </c>
      <c r="AC1321" s="93" t="s">
        <v>640</v>
      </c>
      <c r="AH1321" s="110" t="s">
        <v>640</v>
      </c>
      <c r="AI1321" s="107">
        <v>0</v>
      </c>
      <c r="AJ1321" s="97" t="s">
        <v>640</v>
      </c>
    </row>
    <row r="1322" spans="2:36">
      <c r="B1322" s="104">
        <v>2599011</v>
      </c>
      <c r="C1322" s="86" t="s">
        <v>2366</v>
      </c>
      <c r="D1322" s="85">
        <v>201</v>
      </c>
      <c r="E1322" s="111">
        <v>2599011201</v>
      </c>
      <c r="F1322" s="112" t="s">
        <v>2372</v>
      </c>
      <c r="G1322" s="105">
        <v>216911</v>
      </c>
      <c r="H1322" s="86" t="s">
        <v>2372</v>
      </c>
      <c r="I1322" s="106">
        <v>56260</v>
      </c>
      <c r="J1322" s="106">
        <v>0</v>
      </c>
      <c r="K1322" s="106">
        <v>0</v>
      </c>
      <c r="L1322" s="106">
        <v>0</v>
      </c>
      <c r="M1322" s="106">
        <v>55</v>
      </c>
      <c r="N1322" s="106">
        <v>0</v>
      </c>
      <c r="O1322" s="107">
        <v>56315</v>
      </c>
      <c r="P1322" s="107">
        <v>0</v>
      </c>
      <c r="T1322" s="108">
        <v>0</v>
      </c>
      <c r="U1322" s="108">
        <v>0</v>
      </c>
      <c r="V1322" s="108">
        <v>0</v>
      </c>
      <c r="X1322" s="93">
        <v>56300</v>
      </c>
      <c r="Y1322" s="93">
        <v>0</v>
      </c>
      <c r="Z1322" s="93">
        <v>71000</v>
      </c>
      <c r="AA1322" s="93">
        <v>0</v>
      </c>
      <c r="AB1322" s="93">
        <v>391500</v>
      </c>
      <c r="AC1322" s="93">
        <v>600</v>
      </c>
      <c r="AH1322" s="110">
        <v>0.99928952042628771</v>
      </c>
      <c r="AI1322" s="107">
        <v>56260</v>
      </c>
      <c r="AJ1322" s="97">
        <v>0</v>
      </c>
    </row>
    <row r="1323" spans="2:36">
      <c r="B1323" s="104">
        <v>2599011</v>
      </c>
      <c r="C1323" s="86" t="s">
        <v>2366</v>
      </c>
      <c r="D1323" s="85">
        <v>301</v>
      </c>
      <c r="E1323" s="111">
        <v>2599011301</v>
      </c>
      <c r="F1323" s="112" t="s">
        <v>2373</v>
      </c>
      <c r="G1323" s="105">
        <v>216912</v>
      </c>
      <c r="H1323" s="86" t="s">
        <v>2373</v>
      </c>
      <c r="I1323" s="106">
        <v>2889652</v>
      </c>
      <c r="J1323" s="106">
        <v>1800</v>
      </c>
      <c r="K1323" s="106">
        <v>29009</v>
      </c>
      <c r="L1323" s="106">
        <v>18</v>
      </c>
      <c r="M1323" s="106">
        <v>-30142</v>
      </c>
      <c r="N1323" s="106">
        <v>0</v>
      </c>
      <c r="O1323" s="107">
        <v>2888519</v>
      </c>
      <c r="P1323" s="107">
        <v>1818</v>
      </c>
      <c r="T1323" s="108">
        <v>1800</v>
      </c>
      <c r="U1323" s="108">
        <v>18</v>
      </c>
      <c r="V1323" s="108">
        <v>0</v>
      </c>
      <c r="X1323" s="93">
        <v>2885700</v>
      </c>
      <c r="Y1323" s="93">
        <v>1818</v>
      </c>
      <c r="Z1323" s="93">
        <v>2023100</v>
      </c>
      <c r="AA1323" s="93">
        <v>1289</v>
      </c>
      <c r="AB1323" s="93">
        <v>2537700</v>
      </c>
      <c r="AC1323" s="93">
        <v>2800</v>
      </c>
      <c r="AH1323" s="110">
        <v>1.0114221852583429</v>
      </c>
      <c r="AI1323" s="107">
        <v>2918661</v>
      </c>
      <c r="AJ1323" s="97">
        <v>6.3000311882732089E-4</v>
      </c>
    </row>
    <row r="1324" spans="2:36">
      <c r="B1324" s="104">
        <v>2599011</v>
      </c>
      <c r="C1324" s="86" t="s">
        <v>2366</v>
      </c>
      <c r="D1324" s="85">
        <v>401</v>
      </c>
      <c r="E1324" s="111">
        <v>2599011401</v>
      </c>
      <c r="F1324" s="112" t="s">
        <v>2374</v>
      </c>
      <c r="G1324" s="105">
        <v>216913</v>
      </c>
      <c r="H1324" s="86" t="s">
        <v>2374</v>
      </c>
      <c r="I1324" s="106">
        <v>3737298</v>
      </c>
      <c r="J1324" s="106">
        <v>14611</v>
      </c>
      <c r="K1324" s="106">
        <v>-125957</v>
      </c>
      <c r="L1324" s="106">
        <v>-492</v>
      </c>
      <c r="M1324" s="106">
        <v>-38571</v>
      </c>
      <c r="N1324" s="106">
        <v>6</v>
      </c>
      <c r="O1324" s="107">
        <v>3572770</v>
      </c>
      <c r="P1324" s="107">
        <v>14125</v>
      </c>
      <c r="Q1324" s="114" t="s">
        <v>4207</v>
      </c>
      <c r="R1324" s="114"/>
      <c r="S1324" s="362">
        <v>2</v>
      </c>
      <c r="T1324" s="108">
        <v>19213.472172906215</v>
      </c>
      <c r="U1324" s="108">
        <v>-492</v>
      </c>
      <c r="V1324" s="108">
        <v>6</v>
      </c>
      <c r="X1324" s="93">
        <v>3708000</v>
      </c>
      <c r="Y1324" s="93">
        <v>19213.472172906215</v>
      </c>
      <c r="Z1324" s="93">
        <v>5495000</v>
      </c>
      <c r="AA1324" s="93">
        <v>67171</v>
      </c>
      <c r="AB1324" s="93">
        <v>6278500</v>
      </c>
      <c r="AC1324" s="93">
        <v>1800</v>
      </c>
      <c r="AH1324" s="110">
        <v>0.97393230852211432</v>
      </c>
      <c r="AI1324" s="107">
        <v>3611341</v>
      </c>
      <c r="AJ1324" s="97">
        <v>5.1816267995971454E-3</v>
      </c>
    </row>
    <row r="1325" spans="2:36" ht="24">
      <c r="B1325" s="104">
        <v>2599011</v>
      </c>
      <c r="C1325" s="86" t="s">
        <v>2366</v>
      </c>
      <c r="D1325" s="85">
        <v>601</v>
      </c>
      <c r="E1325" s="111">
        <v>2599011601</v>
      </c>
      <c r="F1325" s="112" t="s">
        <v>2375</v>
      </c>
      <c r="G1325" s="105">
        <v>216919</v>
      </c>
      <c r="H1325" s="86" t="s">
        <v>2375</v>
      </c>
      <c r="I1325" s="106">
        <v>10818502</v>
      </c>
      <c r="J1325" s="106">
        <v>188598</v>
      </c>
      <c r="K1325" s="106">
        <v>-540086</v>
      </c>
      <c r="L1325" s="106">
        <v>-9415</v>
      </c>
      <c r="M1325" s="106">
        <v>-315791</v>
      </c>
      <c r="N1325" s="106">
        <v>-338</v>
      </c>
      <c r="O1325" s="107">
        <v>9962625</v>
      </c>
      <c r="P1325" s="107">
        <v>178845</v>
      </c>
      <c r="T1325" s="108">
        <v>188598</v>
      </c>
      <c r="U1325" s="108">
        <v>-9415</v>
      </c>
      <c r="V1325" s="108">
        <v>-338</v>
      </c>
      <c r="X1325" s="93">
        <v>10691800</v>
      </c>
      <c r="Y1325" s="93">
        <v>179183</v>
      </c>
      <c r="Z1325" s="93">
        <v>7197600</v>
      </c>
      <c r="AA1325" s="93">
        <v>108170</v>
      </c>
      <c r="AB1325" s="93">
        <v>6147600</v>
      </c>
      <c r="AC1325" s="93">
        <v>375400</v>
      </c>
      <c r="AH1325" s="110">
        <v>0.96133635122243211</v>
      </c>
      <c r="AI1325" s="107">
        <v>10278416</v>
      </c>
      <c r="AJ1325" s="97">
        <v>1.675891804934623E-2</v>
      </c>
    </row>
    <row r="1326" spans="2:36" ht="24">
      <c r="B1326" s="104">
        <v>2599011</v>
      </c>
      <c r="C1326" s="86" t="s">
        <v>2366</v>
      </c>
      <c r="E1326" s="111" t="s">
        <v>640</v>
      </c>
      <c r="F1326" s="112" t="s">
        <v>640</v>
      </c>
      <c r="G1326" s="105">
        <v>216991</v>
      </c>
      <c r="H1326" s="86" t="s">
        <v>2376</v>
      </c>
      <c r="I1326" s="106">
        <v>0</v>
      </c>
      <c r="J1326" s="106">
        <v>0</v>
      </c>
      <c r="K1326" s="106">
        <v>0</v>
      </c>
      <c r="L1326" s="106">
        <v>0</v>
      </c>
      <c r="M1326" s="106">
        <v>0</v>
      </c>
      <c r="N1326" s="106">
        <v>0</v>
      </c>
      <c r="O1326" s="107">
        <v>0</v>
      </c>
      <c r="P1326" s="107">
        <v>0</v>
      </c>
      <c r="T1326" s="108">
        <v>0</v>
      </c>
      <c r="U1326" s="108">
        <v>0</v>
      </c>
      <c r="V1326" s="108">
        <v>0</v>
      </c>
      <c r="X1326" s="93" t="s">
        <v>640</v>
      </c>
      <c r="Y1326" s="93" t="s">
        <v>640</v>
      </c>
      <c r="Z1326" s="93" t="s">
        <v>640</v>
      </c>
      <c r="AA1326" s="93" t="s">
        <v>640</v>
      </c>
      <c r="AB1326" s="93" t="s">
        <v>640</v>
      </c>
      <c r="AC1326" s="93" t="s">
        <v>640</v>
      </c>
      <c r="AH1326" s="110" t="s">
        <v>640</v>
      </c>
      <c r="AI1326" s="107">
        <v>0</v>
      </c>
      <c r="AJ1326" s="97" t="s">
        <v>640</v>
      </c>
    </row>
    <row r="1327" spans="2:36">
      <c r="B1327" s="104">
        <v>2599011</v>
      </c>
      <c r="C1327" s="86" t="s">
        <v>2366</v>
      </c>
      <c r="D1327" s="85">
        <v>901</v>
      </c>
      <c r="E1327" s="111">
        <v>2599011901</v>
      </c>
      <c r="F1327" s="112" t="s">
        <v>981</v>
      </c>
      <c r="G1327" s="85" t="s">
        <v>640</v>
      </c>
      <c r="H1327" s="86" t="s">
        <v>640</v>
      </c>
      <c r="I1327" s="106">
        <v>0</v>
      </c>
      <c r="J1327" s="106">
        <v>0</v>
      </c>
      <c r="K1327" s="106">
        <v>0</v>
      </c>
      <c r="L1327" s="106">
        <v>0</v>
      </c>
      <c r="M1327" s="106">
        <v>0</v>
      </c>
      <c r="N1327" s="106">
        <v>0</v>
      </c>
      <c r="O1327" s="107">
        <v>0</v>
      </c>
      <c r="P1327" s="107">
        <v>0</v>
      </c>
      <c r="T1327" s="108">
        <v>-332</v>
      </c>
      <c r="U1327" s="108">
        <v>0</v>
      </c>
      <c r="V1327" s="108">
        <v>0</v>
      </c>
      <c r="X1327" s="93">
        <v>-642100</v>
      </c>
      <c r="Y1327" s="93">
        <v>-332</v>
      </c>
      <c r="Z1327" s="93">
        <v>228300</v>
      </c>
      <c r="AA1327" s="93">
        <v>112</v>
      </c>
      <c r="AB1327" s="93">
        <v>265600</v>
      </c>
      <c r="AC1327" s="93">
        <v>11400</v>
      </c>
      <c r="AH1327" s="110">
        <v>0</v>
      </c>
      <c r="AI1327" s="107">
        <v>0</v>
      </c>
      <c r="AJ1327" s="97">
        <v>5.1705341847064319E-4</v>
      </c>
    </row>
    <row r="1328" spans="2:36">
      <c r="B1328" s="104">
        <v>2599021</v>
      </c>
      <c r="C1328" s="86" t="s">
        <v>2377</v>
      </c>
      <c r="D1328" s="85">
        <v>101</v>
      </c>
      <c r="E1328" s="111">
        <v>2599021101</v>
      </c>
      <c r="F1328" s="112" t="s">
        <v>2378</v>
      </c>
      <c r="G1328" s="105">
        <v>217111</v>
      </c>
      <c r="H1328" s="86" t="s">
        <v>2378</v>
      </c>
      <c r="I1328" s="106">
        <v>5628289</v>
      </c>
      <c r="J1328" s="106">
        <v>36261</v>
      </c>
      <c r="K1328" s="106">
        <v>-166950</v>
      </c>
      <c r="L1328" s="106">
        <v>-1076</v>
      </c>
      <c r="M1328" s="106">
        <v>28185</v>
      </c>
      <c r="N1328" s="106">
        <v>0</v>
      </c>
      <c r="O1328" s="107">
        <v>5489524</v>
      </c>
      <c r="P1328" s="107">
        <v>35185</v>
      </c>
      <c r="T1328" s="108">
        <v>36261</v>
      </c>
      <c r="U1328" s="108">
        <v>-1076</v>
      </c>
      <c r="V1328" s="108">
        <v>0</v>
      </c>
      <c r="X1328" s="93">
        <v>5632300</v>
      </c>
      <c r="Y1328" s="93">
        <v>35185</v>
      </c>
      <c r="Z1328" s="93">
        <v>6381300</v>
      </c>
      <c r="AA1328" s="93">
        <v>10463</v>
      </c>
      <c r="AB1328" s="93">
        <v>6997200</v>
      </c>
      <c r="AC1328" s="93">
        <v>34118.007773498939</v>
      </c>
      <c r="AH1328" s="110">
        <v>0.96964632565736908</v>
      </c>
      <c r="AI1328" s="107">
        <v>5461339</v>
      </c>
      <c r="AJ1328" s="97">
        <v>6.2470038882872008E-3</v>
      </c>
    </row>
    <row r="1329" spans="2:36">
      <c r="B1329" s="104">
        <v>2599021</v>
      </c>
      <c r="C1329" s="86" t="s">
        <v>2377</v>
      </c>
      <c r="E1329" s="111" t="s">
        <v>640</v>
      </c>
      <c r="F1329" s="112" t="s">
        <v>640</v>
      </c>
      <c r="G1329" s="105">
        <v>217191</v>
      </c>
      <c r="H1329" s="86" t="s">
        <v>2379</v>
      </c>
      <c r="I1329" s="106">
        <v>0</v>
      </c>
      <c r="J1329" s="106">
        <v>0</v>
      </c>
      <c r="K1329" s="106">
        <v>0</v>
      </c>
      <c r="L1329" s="106">
        <v>0</v>
      </c>
      <c r="M1329" s="106">
        <v>0</v>
      </c>
      <c r="N1329" s="106">
        <v>0</v>
      </c>
      <c r="O1329" s="107">
        <v>0</v>
      </c>
      <c r="P1329" s="107">
        <v>0</v>
      </c>
      <c r="T1329" s="108">
        <v>0</v>
      </c>
      <c r="U1329" s="108">
        <v>0</v>
      </c>
      <c r="V1329" s="108">
        <v>0</v>
      </c>
      <c r="X1329" s="93" t="s">
        <v>640</v>
      </c>
      <c r="Y1329" s="93" t="s">
        <v>640</v>
      </c>
      <c r="Z1329" s="93" t="s">
        <v>640</v>
      </c>
      <c r="AA1329" s="93" t="s">
        <v>640</v>
      </c>
      <c r="AB1329" s="93" t="s">
        <v>640</v>
      </c>
      <c r="AC1329" s="93" t="s">
        <v>640</v>
      </c>
      <c r="AH1329" s="110" t="s">
        <v>640</v>
      </c>
      <c r="AI1329" s="107">
        <v>0</v>
      </c>
      <c r="AJ1329" s="97" t="s">
        <v>640</v>
      </c>
    </row>
    <row r="1330" spans="2:36" ht="24">
      <c r="B1330" s="104">
        <v>2599021</v>
      </c>
      <c r="C1330" s="86" t="s">
        <v>2377</v>
      </c>
      <c r="D1330" s="85">
        <v>201</v>
      </c>
      <c r="E1330" s="111">
        <v>2599021201</v>
      </c>
      <c r="F1330" s="112" t="s">
        <v>2380</v>
      </c>
      <c r="G1330" s="105">
        <v>217211</v>
      </c>
      <c r="H1330" s="86" t="s">
        <v>2381</v>
      </c>
      <c r="I1330" s="106">
        <v>2711507</v>
      </c>
      <c r="J1330" s="106">
        <v>380444</v>
      </c>
      <c r="K1330" s="106">
        <v>19395</v>
      </c>
      <c r="L1330" s="106">
        <v>-3909</v>
      </c>
      <c r="M1330" s="106">
        <v>-3617</v>
      </c>
      <c r="N1330" s="106">
        <v>-926</v>
      </c>
      <c r="O1330" s="107">
        <v>2727285</v>
      </c>
      <c r="P1330" s="107">
        <v>375609</v>
      </c>
      <c r="Q1330" s="114" t="s">
        <v>4207</v>
      </c>
      <c r="R1330" s="114"/>
      <c r="S1330" s="362">
        <v>2</v>
      </c>
      <c r="T1330" s="108">
        <v>5519.3016245487361</v>
      </c>
      <c r="U1330" s="108">
        <v>-3909</v>
      </c>
      <c r="V1330" s="108">
        <v>-926</v>
      </c>
      <c r="X1330" s="93">
        <v>1797000</v>
      </c>
      <c r="Y1330" s="93">
        <v>5519.3016245487361</v>
      </c>
      <c r="Z1330" s="93">
        <v>1820000</v>
      </c>
      <c r="AA1330" s="93">
        <v>13700</v>
      </c>
      <c r="AB1330" s="93">
        <v>1839300</v>
      </c>
      <c r="AC1330" s="93">
        <v>8475.1739055188464</v>
      </c>
      <c r="AH1330" s="110">
        <v>1.5197006121313299</v>
      </c>
      <c r="AI1330" s="107">
        <v>2730902</v>
      </c>
      <c r="AJ1330" s="97">
        <v>3.0713976764322405E-3</v>
      </c>
    </row>
    <row r="1331" spans="2:36">
      <c r="B1331" s="104">
        <v>2599021</v>
      </c>
      <c r="C1331" s="86" t="s">
        <v>2377</v>
      </c>
      <c r="D1331" s="85">
        <v>202</v>
      </c>
      <c r="E1331" s="111">
        <v>2599021202</v>
      </c>
      <c r="F1331" s="112" t="s">
        <v>2382</v>
      </c>
      <c r="G1331" s="105">
        <v>217212</v>
      </c>
      <c r="H1331" s="86" t="s">
        <v>2382</v>
      </c>
      <c r="I1331" s="106">
        <v>2584773</v>
      </c>
      <c r="J1331" s="106">
        <v>22854</v>
      </c>
      <c r="K1331" s="106">
        <v>27053</v>
      </c>
      <c r="L1331" s="106">
        <v>239</v>
      </c>
      <c r="M1331" s="106">
        <v>881</v>
      </c>
      <c r="N1331" s="106">
        <v>0</v>
      </c>
      <c r="O1331" s="107">
        <v>2612707</v>
      </c>
      <c r="P1331" s="107">
        <v>23093</v>
      </c>
      <c r="Q1331" s="114" t="s">
        <v>4207</v>
      </c>
      <c r="R1331" s="114"/>
      <c r="S1331" s="362">
        <v>2</v>
      </c>
      <c r="T1331" s="108">
        <v>32287.381070597359</v>
      </c>
      <c r="U1331" s="108">
        <v>239</v>
      </c>
      <c r="V1331" s="108">
        <v>0</v>
      </c>
      <c r="X1331" s="93">
        <v>2768900</v>
      </c>
      <c r="Y1331" s="93">
        <v>32287.381070597359</v>
      </c>
      <c r="Z1331" s="93">
        <v>2886000</v>
      </c>
      <c r="AA1331" s="93">
        <v>38600</v>
      </c>
      <c r="AB1331" s="93">
        <v>2914800</v>
      </c>
      <c r="AC1331" s="93">
        <v>35313.224606328527</v>
      </c>
      <c r="AH1331" s="110">
        <v>0.94327205749575649</v>
      </c>
      <c r="AI1331" s="107">
        <v>2611826</v>
      </c>
      <c r="AJ1331" s="97">
        <v>1.1660724862074239E-2</v>
      </c>
    </row>
    <row r="1332" spans="2:36">
      <c r="B1332" s="104">
        <v>2599021</v>
      </c>
      <c r="C1332" s="86" t="s">
        <v>2377</v>
      </c>
      <c r="D1332" s="85">
        <v>203</v>
      </c>
      <c r="E1332" s="111">
        <v>2599021203</v>
      </c>
      <c r="F1332" s="112" t="s">
        <v>2383</v>
      </c>
      <c r="G1332" s="105">
        <v>217219</v>
      </c>
      <c r="H1332" s="86" t="s">
        <v>2383</v>
      </c>
      <c r="I1332" s="106">
        <v>3503979</v>
      </c>
      <c r="J1332" s="106">
        <v>81021</v>
      </c>
      <c r="K1332" s="106">
        <v>13846</v>
      </c>
      <c r="L1332" s="106">
        <v>3965</v>
      </c>
      <c r="M1332" s="106">
        <v>15107</v>
      </c>
      <c r="N1332" s="106">
        <v>-8</v>
      </c>
      <c r="O1332" s="107">
        <v>3532932</v>
      </c>
      <c r="P1332" s="107">
        <v>84978</v>
      </c>
      <c r="T1332" s="108">
        <v>81021</v>
      </c>
      <c r="U1332" s="108">
        <v>3965</v>
      </c>
      <c r="V1332" s="108">
        <v>-8</v>
      </c>
      <c r="X1332" s="93">
        <v>3512500</v>
      </c>
      <c r="Y1332" s="93">
        <v>84986</v>
      </c>
      <c r="Z1332" s="93">
        <v>2784000</v>
      </c>
      <c r="AA1332" s="93">
        <v>147908</v>
      </c>
      <c r="AB1332" s="93">
        <v>2774200</v>
      </c>
      <c r="AC1332" s="93">
        <v>195146.31197835703</v>
      </c>
      <c r="AH1332" s="110">
        <v>1.0015160142348754</v>
      </c>
      <c r="AI1332" s="107">
        <v>3517825</v>
      </c>
      <c r="AJ1332" s="97">
        <v>2.4195302491103202E-2</v>
      </c>
    </row>
    <row r="1333" spans="2:36">
      <c r="B1333" s="104">
        <v>2599021</v>
      </c>
      <c r="C1333" s="86" t="s">
        <v>2377</v>
      </c>
      <c r="E1333" s="111" t="s">
        <v>640</v>
      </c>
      <c r="F1333" s="112" t="s">
        <v>640</v>
      </c>
      <c r="G1333" s="105">
        <v>217291</v>
      </c>
      <c r="H1333" s="86" t="s">
        <v>2384</v>
      </c>
      <c r="I1333" s="106">
        <v>0</v>
      </c>
      <c r="J1333" s="106">
        <v>0</v>
      </c>
      <c r="K1333" s="106">
        <v>0</v>
      </c>
      <c r="L1333" s="106">
        <v>0</v>
      </c>
      <c r="M1333" s="106">
        <v>0</v>
      </c>
      <c r="N1333" s="106">
        <v>0</v>
      </c>
      <c r="O1333" s="107">
        <v>0</v>
      </c>
      <c r="P1333" s="107">
        <v>0</v>
      </c>
      <c r="T1333" s="108">
        <v>0</v>
      </c>
      <c r="U1333" s="108">
        <v>0</v>
      </c>
      <c r="V1333" s="108">
        <v>0</v>
      </c>
      <c r="X1333" s="93" t="s">
        <v>640</v>
      </c>
      <c r="Y1333" s="93" t="s">
        <v>640</v>
      </c>
      <c r="Z1333" s="93" t="s">
        <v>640</v>
      </c>
      <c r="AA1333" s="93" t="s">
        <v>640</v>
      </c>
      <c r="AB1333" s="93" t="s">
        <v>640</v>
      </c>
      <c r="AC1333" s="93" t="s">
        <v>640</v>
      </c>
      <c r="AH1333" s="110" t="s">
        <v>640</v>
      </c>
      <c r="AI1333" s="107">
        <v>0</v>
      </c>
      <c r="AJ1333" s="97" t="s">
        <v>640</v>
      </c>
    </row>
    <row r="1334" spans="2:36">
      <c r="B1334" s="104">
        <v>2599021</v>
      </c>
      <c r="C1334" s="86" t="s">
        <v>2377</v>
      </c>
      <c r="D1334" s="85">
        <v>301</v>
      </c>
      <c r="E1334" s="111">
        <v>2599021301</v>
      </c>
      <c r="F1334" s="112" t="s">
        <v>2385</v>
      </c>
      <c r="G1334" s="105">
        <v>217311</v>
      </c>
      <c r="H1334" s="86" t="s">
        <v>2385</v>
      </c>
      <c r="I1334" s="106">
        <v>2584436</v>
      </c>
      <c r="J1334" s="106">
        <v>728557</v>
      </c>
      <c r="K1334" s="106">
        <v>-4036</v>
      </c>
      <c r="L1334" s="106">
        <v>-11158</v>
      </c>
      <c r="M1334" s="106">
        <v>5779</v>
      </c>
      <c r="N1334" s="106">
        <v>14451</v>
      </c>
      <c r="O1334" s="107">
        <v>2586179</v>
      </c>
      <c r="P1334" s="107">
        <v>731850</v>
      </c>
      <c r="T1334" s="108">
        <v>728557</v>
      </c>
      <c r="U1334" s="108">
        <v>-11158</v>
      </c>
      <c r="V1334" s="108">
        <v>14451</v>
      </c>
      <c r="X1334" s="93">
        <v>2586900</v>
      </c>
      <c r="Y1334" s="93">
        <v>717399</v>
      </c>
      <c r="Z1334" s="93">
        <v>3370500</v>
      </c>
      <c r="AA1334" s="93">
        <v>728785</v>
      </c>
      <c r="AB1334" s="93">
        <v>3927600</v>
      </c>
      <c r="AC1334" s="93">
        <v>1484241.9942229162</v>
      </c>
      <c r="AH1334" s="110">
        <v>0.99748734005953066</v>
      </c>
      <c r="AI1334" s="107">
        <v>2580400</v>
      </c>
      <c r="AJ1334" s="97">
        <v>0.27731995825118866</v>
      </c>
    </row>
    <row r="1335" spans="2:36">
      <c r="B1335" s="104">
        <v>2599021</v>
      </c>
      <c r="C1335" s="86" t="s">
        <v>2377</v>
      </c>
      <c r="E1335" s="111" t="s">
        <v>640</v>
      </c>
      <c r="F1335" s="112" t="s">
        <v>640</v>
      </c>
      <c r="G1335" s="105">
        <v>217391</v>
      </c>
      <c r="H1335" s="86" t="s">
        <v>2386</v>
      </c>
      <c r="I1335" s="106">
        <v>0</v>
      </c>
      <c r="J1335" s="106">
        <v>0</v>
      </c>
      <c r="K1335" s="106">
        <v>0</v>
      </c>
      <c r="L1335" s="106">
        <v>0</v>
      </c>
      <c r="M1335" s="106">
        <v>0</v>
      </c>
      <c r="N1335" s="106">
        <v>0</v>
      </c>
      <c r="O1335" s="107">
        <v>0</v>
      </c>
      <c r="P1335" s="107">
        <v>0</v>
      </c>
      <c r="T1335" s="108">
        <v>0</v>
      </c>
      <c r="U1335" s="108">
        <v>0</v>
      </c>
      <c r="V1335" s="108">
        <v>0</v>
      </c>
      <c r="X1335" s="93" t="s">
        <v>640</v>
      </c>
      <c r="Y1335" s="93" t="s">
        <v>640</v>
      </c>
      <c r="Z1335" s="93" t="s">
        <v>640</v>
      </c>
      <c r="AA1335" s="93" t="s">
        <v>640</v>
      </c>
      <c r="AB1335" s="93" t="s">
        <v>640</v>
      </c>
      <c r="AC1335" s="93" t="s">
        <v>640</v>
      </c>
      <c r="AH1335" s="110" t="s">
        <v>640</v>
      </c>
      <c r="AI1335" s="107">
        <v>0</v>
      </c>
      <c r="AJ1335" s="97" t="s">
        <v>640</v>
      </c>
    </row>
    <row r="1336" spans="2:36">
      <c r="B1336" s="104">
        <v>2599021</v>
      </c>
      <c r="C1336" s="86" t="s">
        <v>2377</v>
      </c>
      <c r="D1336" s="85">
        <v>401</v>
      </c>
      <c r="E1336" s="111">
        <v>2599021401</v>
      </c>
      <c r="F1336" s="112" t="s">
        <v>2387</v>
      </c>
      <c r="G1336" s="105">
        <v>217919</v>
      </c>
      <c r="H1336" s="86" t="s">
        <v>2387</v>
      </c>
      <c r="I1336" s="106">
        <v>6406014</v>
      </c>
      <c r="J1336" s="106">
        <v>370675</v>
      </c>
      <c r="K1336" s="106">
        <v>-254645</v>
      </c>
      <c r="L1336" s="106">
        <v>-17330</v>
      </c>
      <c r="M1336" s="106">
        <v>-13237</v>
      </c>
      <c r="N1336" s="106">
        <v>2199</v>
      </c>
      <c r="O1336" s="107">
        <v>6138132</v>
      </c>
      <c r="P1336" s="107">
        <v>355544</v>
      </c>
      <c r="T1336" s="108">
        <v>370675</v>
      </c>
      <c r="U1336" s="108">
        <v>-17330</v>
      </c>
      <c r="V1336" s="108">
        <v>2199</v>
      </c>
      <c r="X1336" s="93">
        <v>6406800</v>
      </c>
      <c r="Y1336" s="93">
        <v>353345</v>
      </c>
      <c r="Z1336" s="93">
        <v>4570400</v>
      </c>
      <c r="AA1336" s="93">
        <v>521064</v>
      </c>
      <c r="AB1336" s="93">
        <v>3695100</v>
      </c>
      <c r="AC1336" s="93">
        <v>417239.33073323552</v>
      </c>
      <c r="AH1336" s="110">
        <v>0.96013126677904725</v>
      </c>
      <c r="AI1336" s="107">
        <v>6151369</v>
      </c>
      <c r="AJ1336" s="97">
        <v>5.5151557719922584E-2</v>
      </c>
    </row>
    <row r="1337" spans="2:36" ht="24">
      <c r="B1337" s="104">
        <v>2599021</v>
      </c>
      <c r="C1337" s="86" t="s">
        <v>2377</v>
      </c>
      <c r="E1337" s="111" t="s">
        <v>640</v>
      </c>
      <c r="F1337" s="112" t="s">
        <v>640</v>
      </c>
      <c r="G1337" s="105">
        <v>217991</v>
      </c>
      <c r="H1337" s="86" t="s">
        <v>2388</v>
      </c>
      <c r="I1337" s="106">
        <v>0</v>
      </c>
      <c r="J1337" s="106">
        <v>0</v>
      </c>
      <c r="K1337" s="106">
        <v>0</v>
      </c>
      <c r="L1337" s="106">
        <v>0</v>
      </c>
      <c r="M1337" s="106">
        <v>0</v>
      </c>
      <c r="N1337" s="106">
        <v>0</v>
      </c>
      <c r="O1337" s="107">
        <v>0</v>
      </c>
      <c r="P1337" s="107">
        <v>0</v>
      </c>
      <c r="T1337" s="108">
        <v>0</v>
      </c>
      <c r="U1337" s="108">
        <v>0</v>
      </c>
      <c r="V1337" s="108">
        <v>0</v>
      </c>
      <c r="X1337" s="93" t="s">
        <v>640</v>
      </c>
      <c r="Y1337" s="93" t="s">
        <v>640</v>
      </c>
      <c r="Z1337" s="93" t="s">
        <v>640</v>
      </c>
      <c r="AA1337" s="93" t="s">
        <v>640</v>
      </c>
      <c r="AB1337" s="93" t="s">
        <v>640</v>
      </c>
      <c r="AC1337" s="93" t="s">
        <v>640</v>
      </c>
      <c r="AH1337" s="110" t="s">
        <v>640</v>
      </c>
      <c r="AI1337" s="107">
        <v>0</v>
      </c>
      <c r="AJ1337" s="97" t="s">
        <v>640</v>
      </c>
    </row>
    <row r="1338" spans="2:36">
      <c r="B1338" s="104">
        <v>2599021</v>
      </c>
      <c r="C1338" s="86" t="s">
        <v>2377</v>
      </c>
      <c r="D1338" s="85">
        <v>901</v>
      </c>
      <c r="E1338" s="111">
        <v>2599021901</v>
      </c>
      <c r="F1338" s="112" t="s">
        <v>981</v>
      </c>
      <c r="G1338" s="85" t="s">
        <v>640</v>
      </c>
      <c r="H1338" s="86" t="s">
        <v>640</v>
      </c>
      <c r="I1338" s="106">
        <v>0</v>
      </c>
      <c r="J1338" s="106">
        <v>0</v>
      </c>
      <c r="K1338" s="106">
        <v>0</v>
      </c>
      <c r="L1338" s="106">
        <v>0</v>
      </c>
      <c r="M1338" s="106">
        <v>0</v>
      </c>
      <c r="N1338" s="106">
        <v>0</v>
      </c>
      <c r="O1338" s="107">
        <v>0</v>
      </c>
      <c r="P1338" s="107">
        <v>0</v>
      </c>
      <c r="T1338" s="108">
        <v>15716</v>
      </c>
      <c r="U1338" s="108">
        <v>0</v>
      </c>
      <c r="V1338" s="108">
        <v>0</v>
      </c>
      <c r="X1338" s="93">
        <v>33100</v>
      </c>
      <c r="Y1338" s="93">
        <v>15716</v>
      </c>
      <c r="Z1338" s="93">
        <v>-70100</v>
      </c>
      <c r="AA1338" s="93">
        <v>37853</v>
      </c>
      <c r="AB1338" s="93">
        <v>34800</v>
      </c>
      <c r="AC1338" s="93">
        <v>25860.146019403663</v>
      </c>
      <c r="AH1338" s="110">
        <v>0</v>
      </c>
      <c r="AI1338" s="107">
        <v>0</v>
      </c>
      <c r="AJ1338" s="97">
        <v>0.47480362537764348</v>
      </c>
    </row>
    <row r="1339" spans="2:36" ht="24">
      <c r="B1339" s="104">
        <v>2599099</v>
      </c>
      <c r="C1339" s="86" t="s">
        <v>2389</v>
      </c>
      <c r="D1339" s="85">
        <v>302</v>
      </c>
      <c r="E1339" s="111">
        <v>2599099302</v>
      </c>
      <c r="F1339" s="112" t="s">
        <v>2390</v>
      </c>
      <c r="G1339" s="105">
        <v>218211</v>
      </c>
      <c r="H1339" s="86" t="s">
        <v>2390</v>
      </c>
      <c r="I1339" s="106">
        <v>3194473</v>
      </c>
      <c r="J1339" s="106">
        <v>248608</v>
      </c>
      <c r="K1339" s="106">
        <v>-24993</v>
      </c>
      <c r="L1339" s="106">
        <v>-1925</v>
      </c>
      <c r="M1339" s="106">
        <v>-6707</v>
      </c>
      <c r="N1339" s="106">
        <v>-15</v>
      </c>
      <c r="O1339" s="107">
        <v>3162773</v>
      </c>
      <c r="P1339" s="107">
        <v>246668</v>
      </c>
      <c r="T1339" s="108">
        <v>248608</v>
      </c>
      <c r="U1339" s="108">
        <v>-1925</v>
      </c>
      <c r="V1339" s="108">
        <v>-15</v>
      </c>
      <c r="X1339" s="93">
        <v>3178600</v>
      </c>
      <c r="Y1339" s="93">
        <v>246683</v>
      </c>
      <c r="Z1339" s="93">
        <v>2186000</v>
      </c>
      <c r="AA1339" s="93">
        <v>254795</v>
      </c>
      <c r="AB1339" s="93">
        <v>0</v>
      </c>
      <c r="AC1339" s="93">
        <v>0</v>
      </c>
      <c r="AH1339" s="110">
        <v>0.99713081230730505</v>
      </c>
      <c r="AI1339" s="107">
        <v>3169480</v>
      </c>
      <c r="AJ1339" s="97">
        <v>7.7607437236519222E-2</v>
      </c>
    </row>
    <row r="1340" spans="2:36" ht="24">
      <c r="B1340" s="104">
        <v>2599099</v>
      </c>
      <c r="C1340" s="86" t="s">
        <v>2389</v>
      </c>
      <c r="E1340" s="111" t="s">
        <v>640</v>
      </c>
      <c r="F1340" s="112" t="s">
        <v>640</v>
      </c>
      <c r="G1340" s="105">
        <v>218291</v>
      </c>
      <c r="H1340" s="86" t="s">
        <v>2391</v>
      </c>
      <c r="I1340" s="106">
        <v>0</v>
      </c>
      <c r="J1340" s="106">
        <v>0</v>
      </c>
      <c r="K1340" s="106">
        <v>0</v>
      </c>
      <c r="L1340" s="106">
        <v>0</v>
      </c>
      <c r="M1340" s="106">
        <v>0</v>
      </c>
      <c r="N1340" s="106">
        <v>0</v>
      </c>
      <c r="O1340" s="107">
        <v>0</v>
      </c>
      <c r="P1340" s="107">
        <v>0</v>
      </c>
      <c r="T1340" s="108">
        <v>0</v>
      </c>
      <c r="U1340" s="108">
        <v>0</v>
      </c>
      <c r="V1340" s="108">
        <v>0</v>
      </c>
      <c r="X1340" s="93" t="s">
        <v>640</v>
      </c>
      <c r="Y1340" s="93" t="s">
        <v>640</v>
      </c>
      <c r="Z1340" s="93" t="s">
        <v>640</v>
      </c>
      <c r="AA1340" s="93" t="s">
        <v>640</v>
      </c>
      <c r="AB1340" s="93" t="s">
        <v>640</v>
      </c>
      <c r="AC1340" s="93" t="s">
        <v>640</v>
      </c>
      <c r="AH1340" s="110" t="s">
        <v>640</v>
      </c>
      <c r="AI1340" s="107">
        <v>0</v>
      </c>
      <c r="AJ1340" s="97" t="s">
        <v>640</v>
      </c>
    </row>
    <row r="1341" spans="2:36" ht="24">
      <c r="B1341" s="104">
        <v>2599099</v>
      </c>
      <c r="C1341" s="86" t="s">
        <v>2389</v>
      </c>
      <c r="D1341" s="85">
        <v>301</v>
      </c>
      <c r="E1341" s="111">
        <v>2599099301</v>
      </c>
      <c r="F1341" s="112" t="s">
        <v>2392</v>
      </c>
      <c r="G1341" s="105">
        <v>218311</v>
      </c>
      <c r="H1341" s="86" t="s">
        <v>2392</v>
      </c>
      <c r="I1341" s="106">
        <v>1406714</v>
      </c>
      <c r="J1341" s="106">
        <v>2580</v>
      </c>
      <c r="K1341" s="106">
        <v>-54573</v>
      </c>
      <c r="L1341" s="106">
        <v>-100</v>
      </c>
      <c r="M1341" s="106">
        <v>-939</v>
      </c>
      <c r="N1341" s="106">
        <v>0</v>
      </c>
      <c r="O1341" s="107">
        <v>1351202</v>
      </c>
      <c r="P1341" s="107">
        <v>2480</v>
      </c>
      <c r="T1341" s="108">
        <v>2580</v>
      </c>
      <c r="U1341" s="108">
        <v>-100</v>
      </c>
      <c r="V1341" s="108">
        <v>0</v>
      </c>
      <c r="X1341" s="93">
        <v>1388300</v>
      </c>
      <c r="Y1341" s="93">
        <v>2480</v>
      </c>
      <c r="Z1341" s="93">
        <v>1356800</v>
      </c>
      <c r="AA1341" s="93">
        <v>0</v>
      </c>
      <c r="AB1341" s="93">
        <v>1596400</v>
      </c>
      <c r="AC1341" s="93">
        <v>0</v>
      </c>
      <c r="AH1341" s="110">
        <v>0.97395447669811996</v>
      </c>
      <c r="AI1341" s="107">
        <v>1352141</v>
      </c>
      <c r="AJ1341" s="97">
        <v>1.7863574155441908E-3</v>
      </c>
    </row>
    <row r="1342" spans="2:36" ht="24">
      <c r="B1342" s="104">
        <v>2599099</v>
      </c>
      <c r="C1342" s="86" t="s">
        <v>2389</v>
      </c>
      <c r="E1342" s="111" t="s">
        <v>640</v>
      </c>
      <c r="F1342" s="112" t="s">
        <v>640</v>
      </c>
      <c r="G1342" s="105">
        <v>218391</v>
      </c>
      <c r="H1342" s="86" t="s">
        <v>2393</v>
      </c>
      <c r="I1342" s="106">
        <v>0</v>
      </c>
      <c r="J1342" s="106">
        <v>0</v>
      </c>
      <c r="K1342" s="106">
        <v>0</v>
      </c>
      <c r="L1342" s="106">
        <v>0</v>
      </c>
      <c r="M1342" s="106">
        <v>0</v>
      </c>
      <c r="N1342" s="106">
        <v>0</v>
      </c>
      <c r="O1342" s="107">
        <v>0</v>
      </c>
      <c r="P1342" s="107">
        <v>0</v>
      </c>
      <c r="T1342" s="108">
        <v>0</v>
      </c>
      <c r="U1342" s="108">
        <v>0</v>
      </c>
      <c r="V1342" s="108">
        <v>0</v>
      </c>
      <c r="X1342" s="93" t="s">
        <v>640</v>
      </c>
      <c r="Y1342" s="93" t="s">
        <v>640</v>
      </c>
      <c r="Z1342" s="93" t="s">
        <v>640</v>
      </c>
      <c r="AA1342" s="93" t="s">
        <v>640</v>
      </c>
      <c r="AB1342" s="93" t="s">
        <v>640</v>
      </c>
      <c r="AC1342" s="93" t="s">
        <v>640</v>
      </c>
      <c r="AH1342" s="110" t="s">
        <v>640</v>
      </c>
      <c r="AI1342" s="107">
        <v>0</v>
      </c>
      <c r="AJ1342" s="97" t="s">
        <v>640</v>
      </c>
    </row>
    <row r="1343" spans="2:36" ht="24">
      <c r="B1343" s="104">
        <v>2599099</v>
      </c>
      <c r="C1343" s="86" t="s">
        <v>2389</v>
      </c>
      <c r="D1343" s="85">
        <v>303</v>
      </c>
      <c r="E1343" s="111">
        <v>2599099303</v>
      </c>
      <c r="F1343" s="112" t="s">
        <v>2394</v>
      </c>
      <c r="G1343" s="105">
        <v>218411</v>
      </c>
      <c r="H1343" s="86" t="s">
        <v>2394</v>
      </c>
      <c r="I1343" s="106">
        <v>7138692</v>
      </c>
      <c r="J1343" s="106">
        <v>78351</v>
      </c>
      <c r="K1343" s="106">
        <v>-125237</v>
      </c>
      <c r="L1343" s="106">
        <v>-1375</v>
      </c>
      <c r="M1343" s="106">
        <v>-2218</v>
      </c>
      <c r="N1343" s="106">
        <v>-412</v>
      </c>
      <c r="O1343" s="107">
        <v>7011237</v>
      </c>
      <c r="P1343" s="107">
        <v>76564</v>
      </c>
      <c r="T1343" s="108">
        <v>78351</v>
      </c>
      <c r="U1343" s="108">
        <v>-1375</v>
      </c>
      <c r="V1343" s="108">
        <v>-412</v>
      </c>
      <c r="X1343" s="93">
        <v>8257200</v>
      </c>
      <c r="Y1343" s="93">
        <v>76976</v>
      </c>
      <c r="Z1343" s="93">
        <v>8494700</v>
      </c>
      <c r="AA1343" s="93">
        <v>72979</v>
      </c>
      <c r="AB1343" s="93">
        <v>16420800</v>
      </c>
      <c r="AC1343" s="93">
        <v>87260.457883818497</v>
      </c>
      <c r="AH1343" s="110">
        <v>0.84937448529767956</v>
      </c>
      <c r="AI1343" s="107">
        <v>7013455</v>
      </c>
      <c r="AJ1343" s="97">
        <v>9.3222884270697092E-3</v>
      </c>
    </row>
    <row r="1344" spans="2:36" ht="24">
      <c r="B1344" s="104">
        <v>2599099</v>
      </c>
      <c r="C1344" s="86" t="s">
        <v>2389</v>
      </c>
      <c r="E1344" s="111" t="s">
        <v>640</v>
      </c>
      <c r="F1344" s="112" t="s">
        <v>640</v>
      </c>
      <c r="G1344" s="105">
        <v>218491</v>
      </c>
      <c r="H1344" s="86" t="s">
        <v>2395</v>
      </c>
      <c r="I1344" s="106">
        <v>0</v>
      </c>
      <c r="J1344" s="106">
        <v>0</v>
      </c>
      <c r="K1344" s="106">
        <v>0</v>
      </c>
      <c r="L1344" s="106">
        <v>0</v>
      </c>
      <c r="M1344" s="106">
        <v>0</v>
      </c>
      <c r="N1344" s="106">
        <v>0</v>
      </c>
      <c r="O1344" s="107">
        <v>0</v>
      </c>
      <c r="P1344" s="107">
        <v>0</v>
      </c>
      <c r="T1344" s="108">
        <v>0</v>
      </c>
      <c r="U1344" s="108">
        <v>0</v>
      </c>
      <c r="V1344" s="108">
        <v>0</v>
      </c>
      <c r="X1344" s="93" t="s">
        <v>640</v>
      </c>
      <c r="Y1344" s="93" t="s">
        <v>640</v>
      </c>
      <c r="Z1344" s="93" t="s">
        <v>640</v>
      </c>
      <c r="AA1344" s="93" t="s">
        <v>640</v>
      </c>
      <c r="AB1344" s="93" t="s">
        <v>640</v>
      </c>
      <c r="AC1344" s="93" t="s">
        <v>640</v>
      </c>
      <c r="AH1344" s="110" t="s">
        <v>640</v>
      </c>
      <c r="AI1344" s="107">
        <v>0</v>
      </c>
      <c r="AJ1344" s="97" t="s">
        <v>640</v>
      </c>
    </row>
    <row r="1345" spans="2:36" ht="24">
      <c r="B1345" s="104">
        <v>2599099</v>
      </c>
      <c r="C1345" s="86" t="s">
        <v>2389</v>
      </c>
      <c r="D1345" s="85">
        <v>304</v>
      </c>
      <c r="E1345" s="111">
        <v>2599099304</v>
      </c>
      <c r="F1345" s="112" t="s">
        <v>2396</v>
      </c>
      <c r="G1345" s="105">
        <v>218511</v>
      </c>
      <c r="H1345" s="86" t="s">
        <v>2396</v>
      </c>
      <c r="I1345" s="106">
        <v>756104</v>
      </c>
      <c r="J1345" s="106">
        <v>0</v>
      </c>
      <c r="K1345" s="106">
        <v>-67477</v>
      </c>
      <c r="L1345" s="106">
        <v>0</v>
      </c>
      <c r="M1345" s="106">
        <v>929</v>
      </c>
      <c r="N1345" s="106">
        <v>0</v>
      </c>
      <c r="O1345" s="107">
        <v>689556</v>
      </c>
      <c r="P1345" s="107">
        <v>0</v>
      </c>
      <c r="T1345" s="108">
        <v>0</v>
      </c>
      <c r="U1345" s="108">
        <v>0</v>
      </c>
      <c r="V1345" s="108">
        <v>0</v>
      </c>
      <c r="X1345" s="93">
        <v>750400</v>
      </c>
      <c r="Y1345" s="93">
        <v>0</v>
      </c>
      <c r="Z1345" s="93">
        <v>850900</v>
      </c>
      <c r="AA1345" s="93">
        <v>3807</v>
      </c>
      <c r="AB1345" s="93">
        <v>846400</v>
      </c>
      <c r="AC1345" s="93">
        <v>0</v>
      </c>
      <c r="AH1345" s="110">
        <v>0.91767990405117272</v>
      </c>
      <c r="AI1345" s="107">
        <v>688627</v>
      </c>
      <c r="AJ1345" s="97">
        <v>0</v>
      </c>
    </row>
    <row r="1346" spans="2:36" ht="24">
      <c r="B1346" s="104">
        <v>2599099</v>
      </c>
      <c r="C1346" s="86" t="s">
        <v>2389</v>
      </c>
      <c r="E1346" s="111" t="s">
        <v>640</v>
      </c>
      <c r="F1346" s="112" t="s">
        <v>640</v>
      </c>
      <c r="G1346" s="105">
        <v>218591</v>
      </c>
      <c r="H1346" s="86" t="s">
        <v>2397</v>
      </c>
      <c r="I1346" s="106">
        <v>0</v>
      </c>
      <c r="J1346" s="106">
        <v>0</v>
      </c>
      <c r="K1346" s="106">
        <v>0</v>
      </c>
      <c r="L1346" s="106">
        <v>0</v>
      </c>
      <c r="M1346" s="106">
        <v>0</v>
      </c>
      <c r="N1346" s="106">
        <v>0</v>
      </c>
      <c r="O1346" s="107">
        <v>0</v>
      </c>
      <c r="P1346" s="107">
        <v>0</v>
      </c>
      <c r="T1346" s="108">
        <v>0</v>
      </c>
      <c r="U1346" s="108">
        <v>0</v>
      </c>
      <c r="V1346" s="108">
        <v>0</v>
      </c>
      <c r="X1346" s="93" t="s">
        <v>640</v>
      </c>
      <c r="Y1346" s="93" t="s">
        <v>640</v>
      </c>
      <c r="Z1346" s="93" t="s">
        <v>640</v>
      </c>
      <c r="AA1346" s="93" t="s">
        <v>640</v>
      </c>
      <c r="AB1346" s="93" t="s">
        <v>640</v>
      </c>
      <c r="AC1346" s="93" t="s">
        <v>640</v>
      </c>
      <c r="AH1346" s="110" t="s">
        <v>640</v>
      </c>
      <c r="AI1346" s="107">
        <v>0</v>
      </c>
      <c r="AJ1346" s="97" t="s">
        <v>640</v>
      </c>
    </row>
    <row r="1347" spans="2:36" ht="24">
      <c r="B1347" s="104">
        <v>2599099</v>
      </c>
      <c r="C1347" s="86" t="s">
        <v>2389</v>
      </c>
      <c r="D1347" s="85">
        <v>305</v>
      </c>
      <c r="E1347" s="111">
        <v>2599099305</v>
      </c>
      <c r="F1347" s="112" t="s">
        <v>2398</v>
      </c>
      <c r="G1347" s="105">
        <v>218611</v>
      </c>
      <c r="H1347" s="86" t="s">
        <v>2398</v>
      </c>
      <c r="I1347" s="106">
        <v>14688943</v>
      </c>
      <c r="J1347" s="106">
        <v>352590</v>
      </c>
      <c r="K1347" s="106">
        <v>-100183</v>
      </c>
      <c r="L1347" s="106">
        <v>7507</v>
      </c>
      <c r="M1347" s="106">
        <v>-1493</v>
      </c>
      <c r="N1347" s="106">
        <v>689</v>
      </c>
      <c r="O1347" s="107">
        <v>14587267</v>
      </c>
      <c r="P1347" s="107">
        <v>360786</v>
      </c>
      <c r="T1347" s="108">
        <v>352590</v>
      </c>
      <c r="U1347" s="108">
        <v>7507</v>
      </c>
      <c r="V1347" s="108">
        <v>689</v>
      </c>
      <c r="X1347" s="93">
        <v>14701900</v>
      </c>
      <c r="Y1347" s="93">
        <v>360097</v>
      </c>
      <c r="Z1347" s="93">
        <v>13392700</v>
      </c>
      <c r="AA1347" s="93">
        <v>269508</v>
      </c>
      <c r="AB1347" s="93">
        <v>13076300</v>
      </c>
      <c r="AC1347" s="93">
        <v>364571.2350569705</v>
      </c>
      <c r="AH1347" s="110">
        <v>0.99230439603044507</v>
      </c>
      <c r="AI1347" s="107">
        <v>14588760</v>
      </c>
      <c r="AJ1347" s="97">
        <v>2.4493228766349927E-2</v>
      </c>
    </row>
    <row r="1348" spans="2:36" ht="24">
      <c r="B1348" s="104">
        <v>2599099</v>
      </c>
      <c r="C1348" s="86" t="s">
        <v>2389</v>
      </c>
      <c r="E1348" s="111" t="s">
        <v>640</v>
      </c>
      <c r="F1348" s="112" t="s">
        <v>640</v>
      </c>
      <c r="G1348" s="105">
        <v>218691</v>
      </c>
      <c r="H1348" s="86" t="s">
        <v>2399</v>
      </c>
      <c r="I1348" s="106">
        <v>0</v>
      </c>
      <c r="J1348" s="106">
        <v>0</v>
      </c>
      <c r="K1348" s="106">
        <v>0</v>
      </c>
      <c r="L1348" s="106">
        <v>0</v>
      </c>
      <c r="M1348" s="106">
        <v>0</v>
      </c>
      <c r="N1348" s="106">
        <v>0</v>
      </c>
      <c r="O1348" s="107">
        <v>0</v>
      </c>
      <c r="P1348" s="107">
        <v>0</v>
      </c>
      <c r="T1348" s="108">
        <v>0</v>
      </c>
      <c r="U1348" s="108">
        <v>0</v>
      </c>
      <c r="V1348" s="108">
        <v>0</v>
      </c>
      <c r="X1348" s="93" t="s">
        <v>640</v>
      </c>
      <c r="Y1348" s="93" t="s">
        <v>640</v>
      </c>
      <c r="Z1348" s="93" t="s">
        <v>640</v>
      </c>
      <c r="AA1348" s="93" t="s">
        <v>640</v>
      </c>
      <c r="AB1348" s="93" t="s">
        <v>640</v>
      </c>
      <c r="AC1348" s="93" t="s">
        <v>640</v>
      </c>
      <c r="AH1348" s="110" t="s">
        <v>640</v>
      </c>
      <c r="AI1348" s="107">
        <v>0</v>
      </c>
      <c r="AJ1348" s="97" t="s">
        <v>640</v>
      </c>
    </row>
    <row r="1349" spans="2:36" ht="24">
      <c r="B1349" s="104">
        <v>2599099</v>
      </c>
      <c r="C1349" s="86" t="s">
        <v>2389</v>
      </c>
      <c r="D1349" s="85">
        <v>501</v>
      </c>
      <c r="E1349" s="111">
        <v>2599099501</v>
      </c>
      <c r="F1349" s="112" t="s">
        <v>2400</v>
      </c>
      <c r="G1349" s="105">
        <v>219111</v>
      </c>
      <c r="H1349" s="86" t="s">
        <v>2400</v>
      </c>
      <c r="I1349" s="106">
        <v>3646821</v>
      </c>
      <c r="J1349" s="106">
        <v>48096</v>
      </c>
      <c r="K1349" s="106">
        <v>118831</v>
      </c>
      <c r="L1349" s="106">
        <v>1567</v>
      </c>
      <c r="M1349" s="106">
        <v>1122</v>
      </c>
      <c r="N1349" s="106">
        <v>0</v>
      </c>
      <c r="O1349" s="107">
        <v>3766774</v>
      </c>
      <c r="P1349" s="107">
        <v>49663</v>
      </c>
      <c r="T1349" s="108">
        <v>48096</v>
      </c>
      <c r="U1349" s="108">
        <v>1567</v>
      </c>
      <c r="V1349" s="108">
        <v>0</v>
      </c>
      <c r="X1349" s="93">
        <v>3743600</v>
      </c>
      <c r="Y1349" s="93">
        <v>49663</v>
      </c>
      <c r="Z1349" s="93">
        <v>3361600</v>
      </c>
      <c r="AA1349" s="93">
        <v>31083</v>
      </c>
      <c r="AB1349" s="93">
        <v>4236000</v>
      </c>
      <c r="AC1349" s="93">
        <v>48595.412380819012</v>
      </c>
      <c r="AH1349" s="110">
        <v>1.0058905866011325</v>
      </c>
      <c r="AI1349" s="107">
        <v>3765652</v>
      </c>
      <c r="AJ1349" s="97">
        <v>1.3266107490116466E-2</v>
      </c>
    </row>
    <row r="1350" spans="2:36" ht="24">
      <c r="B1350" s="104">
        <v>2599099</v>
      </c>
      <c r="C1350" s="86" t="s">
        <v>2389</v>
      </c>
      <c r="E1350" s="111" t="s">
        <v>640</v>
      </c>
      <c r="F1350" s="112" t="s">
        <v>640</v>
      </c>
      <c r="G1350" s="105">
        <v>219191</v>
      </c>
      <c r="H1350" s="86" t="s">
        <v>2401</v>
      </c>
      <c r="I1350" s="106">
        <v>0</v>
      </c>
      <c r="J1350" s="106">
        <v>0</v>
      </c>
      <c r="K1350" s="106">
        <v>0</v>
      </c>
      <c r="L1350" s="106">
        <v>0</v>
      </c>
      <c r="M1350" s="106">
        <v>0</v>
      </c>
      <c r="N1350" s="106">
        <v>0</v>
      </c>
      <c r="O1350" s="107">
        <v>0</v>
      </c>
      <c r="P1350" s="107">
        <v>0</v>
      </c>
      <c r="T1350" s="108">
        <v>0</v>
      </c>
      <c r="U1350" s="108">
        <v>0</v>
      </c>
      <c r="V1350" s="108">
        <v>0</v>
      </c>
      <c r="X1350" s="93" t="s">
        <v>640</v>
      </c>
      <c r="Y1350" s="93" t="s">
        <v>640</v>
      </c>
      <c r="Z1350" s="93" t="s">
        <v>640</v>
      </c>
      <c r="AA1350" s="93" t="s">
        <v>640</v>
      </c>
      <c r="AB1350" s="93" t="s">
        <v>640</v>
      </c>
      <c r="AC1350" s="93" t="s">
        <v>640</v>
      </c>
      <c r="AH1350" s="110" t="s">
        <v>640</v>
      </c>
      <c r="AI1350" s="107">
        <v>0</v>
      </c>
      <c r="AJ1350" s="97" t="s">
        <v>640</v>
      </c>
    </row>
    <row r="1351" spans="2:36" ht="24">
      <c r="B1351" s="104">
        <v>2599099</v>
      </c>
      <c r="C1351" s="86" t="s">
        <v>2389</v>
      </c>
      <c r="D1351" s="85">
        <v>201</v>
      </c>
      <c r="E1351" s="111">
        <v>2599099201</v>
      </c>
      <c r="F1351" s="112" t="s">
        <v>2402</v>
      </c>
      <c r="G1351" s="105">
        <v>219311</v>
      </c>
      <c r="H1351" s="86" t="s">
        <v>2402</v>
      </c>
      <c r="I1351" s="106">
        <v>11605874</v>
      </c>
      <c r="J1351" s="106">
        <v>569390</v>
      </c>
      <c r="K1351" s="106">
        <v>4133</v>
      </c>
      <c r="L1351" s="106">
        <v>411</v>
      </c>
      <c r="M1351" s="106">
        <v>2314</v>
      </c>
      <c r="N1351" s="106">
        <v>63</v>
      </c>
      <c r="O1351" s="107">
        <v>11612321</v>
      </c>
      <c r="P1351" s="107">
        <v>569864</v>
      </c>
      <c r="Q1351" s="114" t="s">
        <v>4207</v>
      </c>
      <c r="R1351" s="114"/>
      <c r="S1351" s="362">
        <v>2</v>
      </c>
      <c r="T1351" s="108">
        <v>546971.19407239952</v>
      </c>
      <c r="U1351" s="108">
        <v>411</v>
      </c>
      <c r="V1351" s="108">
        <v>63</v>
      </c>
      <c r="X1351" s="93">
        <v>9965800</v>
      </c>
      <c r="Y1351" s="93">
        <v>546971.19407239952</v>
      </c>
      <c r="Z1351" s="93">
        <v>10033300</v>
      </c>
      <c r="AA1351" s="93">
        <v>514100</v>
      </c>
      <c r="AB1351" s="93">
        <v>8935100</v>
      </c>
      <c r="AC1351" s="93">
        <v>467255.45426165761</v>
      </c>
      <c r="AH1351" s="110">
        <v>1.1649849485239518</v>
      </c>
      <c r="AI1351" s="107">
        <v>11610007</v>
      </c>
      <c r="AJ1351" s="97">
        <v>5.4884825510485812E-2</v>
      </c>
    </row>
    <row r="1352" spans="2:36" ht="24">
      <c r="B1352" s="104">
        <v>2599099</v>
      </c>
      <c r="C1352" s="86" t="s">
        <v>2389</v>
      </c>
      <c r="D1352" s="85">
        <v>202</v>
      </c>
      <c r="E1352" s="111">
        <v>2599099202</v>
      </c>
      <c r="F1352" s="112" t="s">
        <v>2403</v>
      </c>
      <c r="G1352" s="105">
        <v>219312</v>
      </c>
      <c r="H1352" s="86" t="s">
        <v>2403</v>
      </c>
      <c r="I1352" s="106">
        <v>2131453</v>
      </c>
      <c r="J1352" s="106">
        <v>162135</v>
      </c>
      <c r="K1352" s="106">
        <v>-12101</v>
      </c>
      <c r="L1352" s="106">
        <v>-201</v>
      </c>
      <c r="M1352" s="106">
        <v>382</v>
      </c>
      <c r="N1352" s="106">
        <v>20</v>
      </c>
      <c r="O1352" s="107">
        <v>2119734</v>
      </c>
      <c r="P1352" s="107">
        <v>161954</v>
      </c>
      <c r="Q1352" s="114" t="s">
        <v>4207</v>
      </c>
      <c r="R1352" s="114"/>
      <c r="S1352" s="362">
        <v>2</v>
      </c>
      <c r="T1352" s="108">
        <v>187584.74096976544</v>
      </c>
      <c r="U1352" s="108">
        <v>-201</v>
      </c>
      <c r="V1352" s="108">
        <v>20</v>
      </c>
      <c r="X1352" s="93">
        <v>2514200</v>
      </c>
      <c r="Y1352" s="93">
        <v>187584.74096976544</v>
      </c>
      <c r="Z1352" s="93">
        <v>2445200</v>
      </c>
      <c r="AA1352" s="93">
        <v>207700</v>
      </c>
      <c r="AB1352" s="93">
        <v>2467400</v>
      </c>
      <c r="AC1352" s="93">
        <v>232095.9152188247</v>
      </c>
      <c r="AH1352" s="110">
        <v>0.84295282793731607</v>
      </c>
      <c r="AI1352" s="107">
        <v>2119352</v>
      </c>
      <c r="AJ1352" s="97">
        <v>7.4610110957666634E-2</v>
      </c>
    </row>
    <row r="1353" spans="2:36" ht="24">
      <c r="B1353" s="104">
        <v>2599099</v>
      </c>
      <c r="C1353" s="86" t="s">
        <v>2389</v>
      </c>
      <c r="D1353" s="85">
        <v>203</v>
      </c>
      <c r="E1353" s="111">
        <v>2599099203</v>
      </c>
      <c r="F1353" s="112" t="s">
        <v>2404</v>
      </c>
      <c r="G1353" s="105">
        <v>219313</v>
      </c>
      <c r="H1353" s="86" t="s">
        <v>2404</v>
      </c>
      <c r="I1353" s="106">
        <v>999888</v>
      </c>
      <c r="J1353" s="106">
        <v>0</v>
      </c>
      <c r="K1353" s="106">
        <v>27571</v>
      </c>
      <c r="L1353" s="106">
        <v>0</v>
      </c>
      <c r="M1353" s="106">
        <v>1469</v>
      </c>
      <c r="N1353" s="106">
        <v>0</v>
      </c>
      <c r="O1353" s="107">
        <v>1028928</v>
      </c>
      <c r="P1353" s="107">
        <v>0</v>
      </c>
      <c r="T1353" s="108">
        <v>0</v>
      </c>
      <c r="U1353" s="108">
        <v>0</v>
      </c>
      <c r="V1353" s="108">
        <v>0</v>
      </c>
      <c r="X1353" s="93">
        <v>1148400</v>
      </c>
      <c r="Y1353" s="93">
        <v>0</v>
      </c>
      <c r="Z1353" s="93">
        <v>1100700</v>
      </c>
      <c r="AA1353" s="93">
        <v>0</v>
      </c>
      <c r="AB1353" s="93">
        <v>1476500</v>
      </c>
      <c r="AC1353" s="93">
        <v>0</v>
      </c>
      <c r="AH1353" s="110">
        <v>0.89468739115290841</v>
      </c>
      <c r="AI1353" s="107">
        <v>1027459</v>
      </c>
      <c r="AJ1353" s="97">
        <v>0</v>
      </c>
    </row>
    <row r="1354" spans="2:36" ht="24">
      <c r="B1354" s="104">
        <v>2599099</v>
      </c>
      <c r="C1354" s="86" t="s">
        <v>2389</v>
      </c>
      <c r="D1354" s="85">
        <v>204</v>
      </c>
      <c r="E1354" s="111">
        <v>2599099204</v>
      </c>
      <c r="F1354" s="112" t="s">
        <v>2405</v>
      </c>
      <c r="G1354" s="105">
        <v>219319</v>
      </c>
      <c r="H1354" s="86" t="s">
        <v>2405</v>
      </c>
      <c r="I1354" s="106">
        <v>3240431</v>
      </c>
      <c r="J1354" s="106">
        <v>209360</v>
      </c>
      <c r="K1354" s="106">
        <v>6924</v>
      </c>
      <c r="L1354" s="106">
        <v>121</v>
      </c>
      <c r="M1354" s="106">
        <v>1463</v>
      </c>
      <c r="N1354" s="106">
        <v>39</v>
      </c>
      <c r="O1354" s="107">
        <v>3248818</v>
      </c>
      <c r="P1354" s="107">
        <v>209520</v>
      </c>
      <c r="T1354" s="108">
        <v>209360</v>
      </c>
      <c r="U1354" s="108">
        <v>121</v>
      </c>
      <c r="V1354" s="108">
        <v>39</v>
      </c>
      <c r="X1354" s="93">
        <v>3239600</v>
      </c>
      <c r="Y1354" s="93">
        <v>209481</v>
      </c>
      <c r="Z1354" s="93">
        <v>2778800</v>
      </c>
      <c r="AA1354" s="93">
        <v>117708</v>
      </c>
      <c r="AB1354" s="93">
        <v>2291300</v>
      </c>
      <c r="AC1354" s="93">
        <v>119903.89793962953</v>
      </c>
      <c r="AH1354" s="110">
        <v>1.0023938140511175</v>
      </c>
      <c r="AI1354" s="107">
        <v>3247355</v>
      </c>
      <c r="AJ1354" s="97">
        <v>6.4662612668230646E-2</v>
      </c>
    </row>
    <row r="1355" spans="2:36" ht="24">
      <c r="B1355" s="104">
        <v>2599099</v>
      </c>
      <c r="C1355" s="86" t="s">
        <v>2389</v>
      </c>
      <c r="E1355" s="111" t="s">
        <v>640</v>
      </c>
      <c r="F1355" s="112" t="s">
        <v>640</v>
      </c>
      <c r="G1355" s="105">
        <v>219391</v>
      </c>
      <c r="H1355" s="86" t="s">
        <v>2406</v>
      </c>
      <c r="I1355" s="106">
        <v>0</v>
      </c>
      <c r="J1355" s="106">
        <v>0</v>
      </c>
      <c r="K1355" s="106">
        <v>0</v>
      </c>
      <c r="L1355" s="106">
        <v>0</v>
      </c>
      <c r="M1355" s="106">
        <v>0</v>
      </c>
      <c r="N1355" s="106">
        <v>0</v>
      </c>
      <c r="O1355" s="107">
        <v>0</v>
      </c>
      <c r="P1355" s="107">
        <v>0</v>
      </c>
      <c r="T1355" s="108">
        <v>0</v>
      </c>
      <c r="U1355" s="108">
        <v>0</v>
      </c>
      <c r="V1355" s="108">
        <v>0</v>
      </c>
      <c r="X1355" s="93" t="s">
        <v>640</v>
      </c>
      <c r="Y1355" s="93" t="s">
        <v>640</v>
      </c>
      <c r="Z1355" s="93" t="s">
        <v>640</v>
      </c>
      <c r="AA1355" s="93" t="s">
        <v>640</v>
      </c>
      <c r="AB1355" s="93" t="s">
        <v>640</v>
      </c>
      <c r="AC1355" s="93" t="s">
        <v>640</v>
      </c>
      <c r="AH1355" s="110" t="s">
        <v>640</v>
      </c>
      <c r="AI1355" s="107">
        <v>0</v>
      </c>
      <c r="AJ1355" s="97" t="s">
        <v>640</v>
      </c>
    </row>
    <row r="1356" spans="2:36" ht="24">
      <c r="B1356" s="104">
        <v>2599099</v>
      </c>
      <c r="C1356" s="86" t="s">
        <v>2389</v>
      </c>
      <c r="D1356" s="85">
        <v>601</v>
      </c>
      <c r="E1356" s="111">
        <v>2599099601</v>
      </c>
      <c r="F1356" s="112" t="s">
        <v>2407</v>
      </c>
      <c r="G1356" s="105">
        <v>219411</v>
      </c>
      <c r="H1356" s="86" t="s">
        <v>2407</v>
      </c>
      <c r="I1356" s="106">
        <v>3925016</v>
      </c>
      <c r="J1356" s="106">
        <v>77606</v>
      </c>
      <c r="K1356" s="106">
        <v>-19224</v>
      </c>
      <c r="L1356" s="106">
        <v>-381</v>
      </c>
      <c r="M1356" s="106">
        <v>3638</v>
      </c>
      <c r="N1356" s="106">
        <v>0</v>
      </c>
      <c r="O1356" s="107">
        <v>3909430</v>
      </c>
      <c r="P1356" s="107">
        <v>77225</v>
      </c>
      <c r="T1356" s="108">
        <v>77606</v>
      </c>
      <c r="U1356" s="108">
        <v>-381</v>
      </c>
      <c r="V1356" s="108">
        <v>0</v>
      </c>
      <c r="X1356" s="93">
        <v>4104500</v>
      </c>
      <c r="Y1356" s="93">
        <v>77225</v>
      </c>
      <c r="Z1356" s="93">
        <v>3945100</v>
      </c>
      <c r="AA1356" s="93">
        <v>162797</v>
      </c>
      <c r="AB1356" s="93">
        <v>3636600</v>
      </c>
      <c r="AC1356" s="93">
        <v>178429.67719826807</v>
      </c>
      <c r="AH1356" s="110">
        <v>0.95158776952125712</v>
      </c>
      <c r="AI1356" s="107">
        <v>3905792</v>
      </c>
      <c r="AJ1356" s="97">
        <v>1.8814715556096966E-2</v>
      </c>
    </row>
    <row r="1357" spans="2:36" ht="24">
      <c r="B1357" s="104">
        <v>2599099</v>
      </c>
      <c r="C1357" s="86" t="s">
        <v>2389</v>
      </c>
      <c r="E1357" s="111" t="s">
        <v>640</v>
      </c>
      <c r="F1357" s="112" t="s">
        <v>640</v>
      </c>
      <c r="G1357" s="105">
        <v>219491</v>
      </c>
      <c r="H1357" s="86" t="s">
        <v>2408</v>
      </c>
      <c r="I1357" s="106">
        <v>0</v>
      </c>
      <c r="J1357" s="106">
        <v>0</v>
      </c>
      <c r="K1357" s="106">
        <v>0</v>
      </c>
      <c r="L1357" s="106">
        <v>0</v>
      </c>
      <c r="M1357" s="106">
        <v>0</v>
      </c>
      <c r="N1357" s="106">
        <v>0</v>
      </c>
      <c r="O1357" s="107">
        <v>0</v>
      </c>
      <c r="P1357" s="107">
        <v>0</v>
      </c>
      <c r="T1357" s="108">
        <v>0</v>
      </c>
      <c r="U1357" s="108">
        <v>0</v>
      </c>
      <c r="V1357" s="108">
        <v>0</v>
      </c>
      <c r="X1357" s="93" t="s">
        <v>640</v>
      </c>
      <c r="Y1357" s="93" t="s">
        <v>640</v>
      </c>
      <c r="Z1357" s="93" t="s">
        <v>640</v>
      </c>
      <c r="AA1357" s="93" t="s">
        <v>640</v>
      </c>
      <c r="AB1357" s="93" t="s">
        <v>640</v>
      </c>
      <c r="AC1357" s="93" t="s">
        <v>640</v>
      </c>
      <c r="AH1357" s="110" t="s">
        <v>640</v>
      </c>
      <c r="AI1357" s="107">
        <v>0</v>
      </c>
      <c r="AJ1357" s="97" t="s">
        <v>640</v>
      </c>
    </row>
    <row r="1358" spans="2:36" ht="24">
      <c r="B1358" s="104">
        <v>2599099</v>
      </c>
      <c r="C1358" s="86" t="s">
        <v>2389</v>
      </c>
      <c r="E1358" s="111" t="s">
        <v>640</v>
      </c>
      <c r="F1358" s="112" t="s">
        <v>640</v>
      </c>
      <c r="G1358" s="105">
        <v>219911</v>
      </c>
      <c r="H1358" s="86" t="s">
        <v>2409</v>
      </c>
      <c r="I1358" s="106">
        <v>78361</v>
      </c>
      <c r="J1358" s="106">
        <v>0</v>
      </c>
      <c r="K1358" s="106">
        <v>-4111</v>
      </c>
      <c r="L1358" s="106">
        <v>0</v>
      </c>
      <c r="M1358" s="106">
        <v>-624</v>
      </c>
      <c r="N1358" s="106">
        <v>0</v>
      </c>
      <c r="O1358" s="107">
        <v>73626</v>
      </c>
      <c r="P1358" s="107">
        <v>0</v>
      </c>
      <c r="T1358" s="108">
        <v>0</v>
      </c>
      <c r="U1358" s="108">
        <v>0</v>
      </c>
      <c r="V1358" s="108">
        <v>0</v>
      </c>
      <c r="X1358" s="93" t="s">
        <v>640</v>
      </c>
      <c r="Y1358" s="93" t="s">
        <v>640</v>
      </c>
      <c r="Z1358" s="93" t="s">
        <v>640</v>
      </c>
      <c r="AA1358" s="93" t="s">
        <v>640</v>
      </c>
      <c r="AB1358" s="93" t="s">
        <v>640</v>
      </c>
      <c r="AC1358" s="93" t="s">
        <v>640</v>
      </c>
      <c r="AH1358" s="110" t="s">
        <v>640</v>
      </c>
      <c r="AI1358" s="107">
        <v>74250</v>
      </c>
      <c r="AJ1358" s="97" t="s">
        <v>640</v>
      </c>
    </row>
    <row r="1359" spans="2:36" ht="24">
      <c r="B1359" s="104">
        <v>2599099</v>
      </c>
      <c r="C1359" s="86" t="s">
        <v>2389</v>
      </c>
      <c r="E1359" s="111" t="s">
        <v>640</v>
      </c>
      <c r="F1359" s="112" t="s">
        <v>640</v>
      </c>
      <c r="G1359" s="105">
        <v>219912</v>
      </c>
      <c r="H1359" s="86" t="s">
        <v>2410</v>
      </c>
      <c r="I1359" s="106">
        <v>190521</v>
      </c>
      <c r="J1359" s="106">
        <v>0</v>
      </c>
      <c r="K1359" s="106">
        <v>-686</v>
      </c>
      <c r="L1359" s="106">
        <v>0</v>
      </c>
      <c r="M1359" s="106">
        <v>-642</v>
      </c>
      <c r="N1359" s="106">
        <v>0</v>
      </c>
      <c r="O1359" s="107">
        <v>189193</v>
      </c>
      <c r="P1359" s="107">
        <v>0</v>
      </c>
      <c r="T1359" s="108">
        <v>0</v>
      </c>
      <c r="U1359" s="108">
        <v>0</v>
      </c>
      <c r="V1359" s="108">
        <v>0</v>
      </c>
      <c r="X1359" s="93" t="s">
        <v>640</v>
      </c>
      <c r="Y1359" s="93" t="s">
        <v>640</v>
      </c>
      <c r="Z1359" s="93" t="s">
        <v>640</v>
      </c>
      <c r="AA1359" s="93" t="s">
        <v>640</v>
      </c>
      <c r="AB1359" s="93" t="s">
        <v>640</v>
      </c>
      <c r="AC1359" s="93" t="s">
        <v>640</v>
      </c>
      <c r="AH1359" s="110" t="s">
        <v>640</v>
      </c>
      <c r="AI1359" s="107">
        <v>189835</v>
      </c>
      <c r="AJ1359" s="97" t="s">
        <v>640</v>
      </c>
    </row>
    <row r="1360" spans="2:36" ht="24">
      <c r="B1360" s="104">
        <v>2599099</v>
      </c>
      <c r="C1360" s="86" t="s">
        <v>2389</v>
      </c>
      <c r="E1360" s="111" t="s">
        <v>640</v>
      </c>
      <c r="F1360" s="112" t="s">
        <v>640</v>
      </c>
      <c r="G1360" s="105">
        <v>219919</v>
      </c>
      <c r="H1360" s="86" t="s">
        <v>2411</v>
      </c>
      <c r="I1360" s="106">
        <v>2564473</v>
      </c>
      <c r="J1360" s="106">
        <v>7392</v>
      </c>
      <c r="K1360" s="106">
        <v>-24043</v>
      </c>
      <c r="L1360" s="106">
        <v>-69</v>
      </c>
      <c r="M1360" s="106">
        <v>5938</v>
      </c>
      <c r="N1360" s="106">
        <v>0</v>
      </c>
      <c r="O1360" s="107">
        <v>2546368</v>
      </c>
      <c r="P1360" s="107">
        <v>7323</v>
      </c>
      <c r="T1360" s="108">
        <v>7392</v>
      </c>
      <c r="U1360" s="108">
        <v>-69</v>
      </c>
      <c r="V1360" s="108">
        <v>0</v>
      </c>
      <c r="X1360" s="93" t="s">
        <v>640</v>
      </c>
      <c r="Y1360" s="93" t="s">
        <v>640</v>
      </c>
      <c r="Z1360" s="93" t="s">
        <v>640</v>
      </c>
      <c r="AA1360" s="93" t="s">
        <v>640</v>
      </c>
      <c r="AB1360" s="93" t="s">
        <v>640</v>
      </c>
      <c r="AC1360" s="93" t="s">
        <v>640</v>
      </c>
      <c r="AH1360" s="110" t="s">
        <v>640</v>
      </c>
      <c r="AI1360" s="107">
        <v>2540430</v>
      </c>
      <c r="AJ1360" s="97" t="s">
        <v>640</v>
      </c>
    </row>
    <row r="1361" spans="2:36" ht="24">
      <c r="B1361" s="104">
        <v>2599099</v>
      </c>
      <c r="C1361" s="86" t="s">
        <v>2389</v>
      </c>
      <c r="D1361" s="85">
        <v>101</v>
      </c>
      <c r="E1361" s="111">
        <v>2599099101</v>
      </c>
      <c r="F1361" s="112" t="s">
        <v>2412</v>
      </c>
      <c r="G1361" s="105"/>
      <c r="H1361" s="86"/>
      <c r="I1361" s="106">
        <v>0</v>
      </c>
      <c r="J1361" s="106">
        <v>0</v>
      </c>
      <c r="K1361" s="106">
        <v>0</v>
      </c>
      <c r="L1361" s="106">
        <v>0</v>
      </c>
      <c r="M1361" s="106">
        <v>0</v>
      </c>
      <c r="N1361" s="106">
        <v>0</v>
      </c>
      <c r="O1361" s="107">
        <v>0</v>
      </c>
      <c r="P1361" s="107">
        <v>0</v>
      </c>
      <c r="Q1361" s="114" t="s">
        <v>4207</v>
      </c>
      <c r="R1361" s="114"/>
      <c r="S1361" s="362">
        <v>2</v>
      </c>
      <c r="T1361" s="108">
        <v>209740.2</v>
      </c>
      <c r="U1361" s="108">
        <v>0</v>
      </c>
      <c r="V1361" s="108">
        <v>0</v>
      </c>
      <c r="X1361" s="93">
        <v>3322500</v>
      </c>
      <c r="Y1361" s="93">
        <v>209740.2</v>
      </c>
      <c r="Z1361" s="93">
        <v>3128900</v>
      </c>
      <c r="AA1361" s="93">
        <v>220000</v>
      </c>
      <c r="AB1361" s="93">
        <v>2785200</v>
      </c>
      <c r="AC1361" s="93">
        <v>12782.706300171958</v>
      </c>
      <c r="AH1361" s="110">
        <v>0</v>
      </c>
      <c r="AI1361" s="107">
        <v>0</v>
      </c>
      <c r="AJ1361" s="97">
        <v>6.3127223476297969E-2</v>
      </c>
    </row>
    <row r="1362" spans="2:36" ht="24">
      <c r="B1362" s="104">
        <v>2599099</v>
      </c>
      <c r="C1362" s="86" t="s">
        <v>2389</v>
      </c>
      <c r="D1362" s="85">
        <v>401</v>
      </c>
      <c r="E1362" s="111">
        <v>2599099401</v>
      </c>
      <c r="F1362" s="112" t="s">
        <v>2413</v>
      </c>
      <c r="G1362" s="105">
        <v>219921</v>
      </c>
      <c r="H1362" s="86" t="s">
        <v>2413</v>
      </c>
      <c r="I1362" s="106">
        <v>38303</v>
      </c>
      <c r="J1362" s="106">
        <v>6638</v>
      </c>
      <c r="K1362" s="106">
        <v>0</v>
      </c>
      <c r="L1362" s="106">
        <v>0</v>
      </c>
      <c r="M1362" s="106">
        <v>0</v>
      </c>
      <c r="N1362" s="106">
        <v>0</v>
      </c>
      <c r="O1362" s="107">
        <v>38303</v>
      </c>
      <c r="P1362" s="107">
        <v>6638</v>
      </c>
      <c r="T1362" s="108">
        <v>6638</v>
      </c>
      <c r="U1362" s="108">
        <v>0</v>
      </c>
      <c r="V1362" s="108">
        <v>0</v>
      </c>
      <c r="X1362" s="93">
        <v>47800</v>
      </c>
      <c r="Y1362" s="93">
        <v>6638</v>
      </c>
      <c r="Z1362" s="93">
        <v>95000</v>
      </c>
      <c r="AA1362" s="93">
        <v>3621</v>
      </c>
      <c r="AB1362" s="93">
        <v>121200</v>
      </c>
      <c r="AC1362" s="93">
        <v>12677.06409934409</v>
      </c>
      <c r="AH1362" s="110">
        <v>0.80131799163179918</v>
      </c>
      <c r="AI1362" s="107">
        <v>38303</v>
      </c>
      <c r="AJ1362" s="97">
        <v>0.13887029288702929</v>
      </c>
    </row>
    <row r="1363" spans="2:36" ht="36">
      <c r="B1363" s="104">
        <v>2599099</v>
      </c>
      <c r="C1363" s="86" t="s">
        <v>2389</v>
      </c>
      <c r="D1363" s="85">
        <v>402</v>
      </c>
      <c r="E1363" s="111">
        <v>2599099402</v>
      </c>
      <c r="F1363" s="112" t="s">
        <v>2414</v>
      </c>
      <c r="G1363" s="105">
        <v>219922</v>
      </c>
      <c r="H1363" s="86" t="s">
        <v>2414</v>
      </c>
      <c r="I1363" s="106">
        <v>348132</v>
      </c>
      <c r="J1363" s="106">
        <v>0</v>
      </c>
      <c r="K1363" s="106">
        <v>5425</v>
      </c>
      <c r="L1363" s="106">
        <v>0</v>
      </c>
      <c r="M1363" s="106">
        <v>-1682</v>
      </c>
      <c r="N1363" s="106">
        <v>0</v>
      </c>
      <c r="O1363" s="107">
        <v>351875</v>
      </c>
      <c r="P1363" s="107">
        <v>0</v>
      </c>
      <c r="T1363" s="108">
        <v>0</v>
      </c>
      <c r="U1363" s="108">
        <v>0</v>
      </c>
      <c r="V1363" s="108">
        <v>0</v>
      </c>
      <c r="X1363" s="93">
        <v>359900</v>
      </c>
      <c r="Y1363" s="93">
        <v>0</v>
      </c>
      <c r="Z1363" s="93">
        <v>649200</v>
      </c>
      <c r="AA1363" s="93">
        <v>0</v>
      </c>
      <c r="AB1363" s="93">
        <v>597300</v>
      </c>
      <c r="AC1363" s="93">
        <v>0</v>
      </c>
      <c r="AH1363" s="110">
        <v>0.98237565990552933</v>
      </c>
      <c r="AI1363" s="107">
        <v>353557</v>
      </c>
      <c r="AJ1363" s="97">
        <v>0</v>
      </c>
    </row>
    <row r="1364" spans="2:36" ht="24">
      <c r="B1364" s="104">
        <v>2599099</v>
      </c>
      <c r="C1364" s="86" t="s">
        <v>2389</v>
      </c>
      <c r="D1364" s="85">
        <v>701</v>
      </c>
      <c r="E1364" s="111">
        <v>2599099701</v>
      </c>
      <c r="F1364" s="112" t="s">
        <v>2415</v>
      </c>
      <c r="G1364" s="105">
        <v>219923</v>
      </c>
      <c r="H1364" s="86" t="s">
        <v>2415</v>
      </c>
      <c r="I1364" s="106">
        <v>1158151</v>
      </c>
      <c r="J1364" s="106">
        <v>3890</v>
      </c>
      <c r="K1364" s="106">
        <v>-132</v>
      </c>
      <c r="L1364" s="106">
        <v>0</v>
      </c>
      <c r="M1364" s="106">
        <v>110</v>
      </c>
      <c r="N1364" s="106">
        <v>0</v>
      </c>
      <c r="O1364" s="107">
        <v>1158129</v>
      </c>
      <c r="P1364" s="107">
        <v>3890</v>
      </c>
      <c r="T1364" s="108">
        <v>3890</v>
      </c>
      <c r="U1364" s="108">
        <v>0</v>
      </c>
      <c r="V1364" s="108">
        <v>0</v>
      </c>
      <c r="X1364" s="93">
        <v>1169400</v>
      </c>
      <c r="Y1364" s="93">
        <v>3890</v>
      </c>
      <c r="Z1364" s="93">
        <v>1168000</v>
      </c>
      <c r="AA1364" s="93">
        <v>3732</v>
      </c>
      <c r="AB1364" s="93">
        <v>1863100</v>
      </c>
      <c r="AC1364" s="93">
        <v>31587.018047532358</v>
      </c>
      <c r="AH1364" s="110">
        <v>0.99026765862835642</v>
      </c>
      <c r="AI1364" s="107">
        <v>1158019</v>
      </c>
      <c r="AJ1364" s="97">
        <v>3.3264922182315716E-3</v>
      </c>
    </row>
    <row r="1365" spans="2:36" ht="24">
      <c r="B1365" s="104">
        <v>2599099</v>
      </c>
      <c r="C1365" s="86" t="s">
        <v>2389</v>
      </c>
      <c r="D1365" s="85">
        <v>702</v>
      </c>
      <c r="E1365" s="111">
        <v>2599099702</v>
      </c>
      <c r="F1365" s="112" t="s">
        <v>2416</v>
      </c>
      <c r="G1365" s="105">
        <v>219924</v>
      </c>
      <c r="H1365" s="86" t="s">
        <v>2416</v>
      </c>
      <c r="I1365" s="106">
        <v>429703</v>
      </c>
      <c r="J1365" s="106">
        <v>64800</v>
      </c>
      <c r="K1365" s="106">
        <v>3739</v>
      </c>
      <c r="L1365" s="106">
        <v>424</v>
      </c>
      <c r="M1365" s="106">
        <v>86</v>
      </c>
      <c r="N1365" s="106">
        <v>-432</v>
      </c>
      <c r="O1365" s="107">
        <v>433528</v>
      </c>
      <c r="P1365" s="107">
        <v>64792</v>
      </c>
      <c r="T1365" s="108">
        <v>64800</v>
      </c>
      <c r="U1365" s="108">
        <v>424</v>
      </c>
      <c r="V1365" s="108">
        <v>-432</v>
      </c>
      <c r="X1365" s="93">
        <v>433200</v>
      </c>
      <c r="Y1365" s="93">
        <v>65224</v>
      </c>
      <c r="Z1365" s="93">
        <v>774000</v>
      </c>
      <c r="AA1365" s="93">
        <v>88297</v>
      </c>
      <c r="AB1365" s="93">
        <v>877700</v>
      </c>
      <c r="AC1365" s="93">
        <v>96345.687155015097</v>
      </c>
      <c r="AH1365" s="110">
        <v>1.0005586334256695</v>
      </c>
      <c r="AI1365" s="107">
        <v>433442</v>
      </c>
      <c r="AJ1365" s="97">
        <v>0.15056325023084025</v>
      </c>
    </row>
    <row r="1366" spans="2:36" ht="24">
      <c r="B1366" s="104">
        <v>2599099</v>
      </c>
      <c r="C1366" s="86" t="s">
        <v>2389</v>
      </c>
      <c r="D1366" s="85">
        <v>703</v>
      </c>
      <c r="E1366" s="111">
        <v>2599099703</v>
      </c>
      <c r="F1366" s="112" t="s">
        <v>183</v>
      </c>
      <c r="G1366" s="105">
        <v>219929</v>
      </c>
      <c r="H1366" s="86" t="s">
        <v>183</v>
      </c>
      <c r="I1366" s="106">
        <v>16129242</v>
      </c>
      <c r="J1366" s="106">
        <v>307145</v>
      </c>
      <c r="K1366" s="106">
        <v>-116511</v>
      </c>
      <c r="L1366" s="106">
        <v>56</v>
      </c>
      <c r="M1366" s="106">
        <v>-74</v>
      </c>
      <c r="N1366" s="106">
        <v>-279</v>
      </c>
      <c r="O1366" s="107">
        <v>16012657</v>
      </c>
      <c r="P1366" s="107">
        <v>306922</v>
      </c>
      <c r="T1366" s="108">
        <v>307145</v>
      </c>
      <c r="U1366" s="108">
        <v>56</v>
      </c>
      <c r="V1366" s="108">
        <v>-279</v>
      </c>
      <c r="X1366" s="93">
        <v>16161900</v>
      </c>
      <c r="Y1366" s="93">
        <v>307201</v>
      </c>
      <c r="Z1366" s="93">
        <v>12221400</v>
      </c>
      <c r="AA1366" s="93">
        <v>257071</v>
      </c>
      <c r="AB1366" s="93">
        <v>14216800</v>
      </c>
      <c r="AC1366" s="93">
        <v>382741.69359936367</v>
      </c>
      <c r="AH1366" s="110">
        <v>0.99077033022107552</v>
      </c>
      <c r="AI1366" s="107">
        <v>16012731</v>
      </c>
      <c r="AJ1366" s="97">
        <v>1.9007728051776092E-2</v>
      </c>
    </row>
    <row r="1367" spans="2:36" ht="24">
      <c r="B1367" s="104">
        <v>2599099</v>
      </c>
      <c r="C1367" s="86" t="s">
        <v>2389</v>
      </c>
      <c r="E1367" s="111" t="s">
        <v>640</v>
      </c>
      <c r="F1367" s="112" t="s">
        <v>640</v>
      </c>
      <c r="G1367" s="105">
        <v>219991</v>
      </c>
      <c r="H1367" s="86" t="s">
        <v>2417</v>
      </c>
      <c r="I1367" s="106">
        <v>0</v>
      </c>
      <c r="J1367" s="106">
        <v>0</v>
      </c>
      <c r="K1367" s="106">
        <v>0</v>
      </c>
      <c r="L1367" s="106">
        <v>0</v>
      </c>
      <c r="M1367" s="106">
        <v>0</v>
      </c>
      <c r="N1367" s="106">
        <v>0</v>
      </c>
      <c r="O1367" s="107">
        <v>0</v>
      </c>
      <c r="P1367" s="107">
        <v>0</v>
      </c>
      <c r="T1367" s="108">
        <v>0</v>
      </c>
      <c r="U1367" s="108">
        <v>0</v>
      </c>
      <c r="V1367" s="108">
        <v>0</v>
      </c>
      <c r="X1367" s="93" t="s">
        <v>640</v>
      </c>
      <c r="Y1367" s="93" t="s">
        <v>640</v>
      </c>
      <c r="Z1367" s="93" t="s">
        <v>640</v>
      </c>
      <c r="AA1367" s="93" t="s">
        <v>640</v>
      </c>
      <c r="AB1367" s="93" t="s">
        <v>640</v>
      </c>
      <c r="AC1367" s="93" t="s">
        <v>640</v>
      </c>
      <c r="AH1367" s="110" t="s">
        <v>640</v>
      </c>
      <c r="AI1367" s="107">
        <v>0</v>
      </c>
      <c r="AJ1367" s="97" t="s">
        <v>640</v>
      </c>
    </row>
    <row r="1368" spans="2:36" ht="24">
      <c r="B1368" s="104">
        <v>2599099</v>
      </c>
      <c r="C1368" s="86" t="s">
        <v>2389</v>
      </c>
      <c r="D1368" s="85">
        <v>901</v>
      </c>
      <c r="E1368" s="111">
        <v>2599099901</v>
      </c>
      <c r="F1368" s="112" t="s">
        <v>981</v>
      </c>
      <c r="G1368" s="105"/>
      <c r="H1368" s="86"/>
      <c r="I1368" s="106">
        <v>0</v>
      </c>
      <c r="J1368" s="106">
        <v>0</v>
      </c>
      <c r="K1368" s="106">
        <v>0</v>
      </c>
      <c r="L1368" s="106">
        <v>0</v>
      </c>
      <c r="M1368" s="106">
        <v>0</v>
      </c>
      <c r="N1368" s="106">
        <v>0</v>
      </c>
      <c r="O1368" s="107">
        <v>0</v>
      </c>
      <c r="P1368" s="107">
        <v>0</v>
      </c>
      <c r="T1368" s="108">
        <v>-327</v>
      </c>
      <c r="U1368" s="108">
        <v>0</v>
      </c>
      <c r="V1368" s="108">
        <v>0</v>
      </c>
      <c r="X1368" s="93">
        <v>3100</v>
      </c>
      <c r="Y1368" s="93">
        <v>-327</v>
      </c>
      <c r="Z1368" s="93">
        <v>74600</v>
      </c>
      <c r="AA1368" s="93">
        <v>6543.0000000000009</v>
      </c>
      <c r="AB1368" s="93">
        <v>114800</v>
      </c>
      <c r="AC1368" s="93">
        <v>-1584.6330124180113</v>
      </c>
      <c r="AH1368" s="110">
        <v>0</v>
      </c>
      <c r="AI1368" s="107">
        <v>0</v>
      </c>
      <c r="AJ1368" s="97">
        <v>-0.10548387096774194</v>
      </c>
    </row>
    <row r="1369" spans="2:36">
      <c r="B1369" s="104">
        <v>2611011</v>
      </c>
      <c r="C1369" s="86" t="s">
        <v>2418</v>
      </c>
      <c r="D1369" s="85">
        <v>101</v>
      </c>
      <c r="E1369" s="111">
        <v>2611011101</v>
      </c>
      <c r="F1369" s="112" t="s">
        <v>2419</v>
      </c>
      <c r="G1369" s="105">
        <v>221111</v>
      </c>
      <c r="H1369" s="86" t="s">
        <v>2420</v>
      </c>
      <c r="I1369" s="106">
        <v>11312444</v>
      </c>
      <c r="J1369" s="106">
        <v>0</v>
      </c>
      <c r="K1369" s="106">
        <v>-8508</v>
      </c>
      <c r="L1369" s="106">
        <v>0</v>
      </c>
      <c r="M1369" s="106">
        <v>-13670</v>
      </c>
      <c r="N1369" s="106">
        <v>0</v>
      </c>
      <c r="O1369" s="107">
        <v>11290266</v>
      </c>
      <c r="P1369" s="107">
        <v>0</v>
      </c>
      <c r="T1369" s="108">
        <v>0</v>
      </c>
      <c r="U1369" s="108">
        <v>0</v>
      </c>
      <c r="V1369" s="108">
        <v>0</v>
      </c>
      <c r="X1369" s="93">
        <v>301427900</v>
      </c>
      <c r="Y1369" s="93">
        <v>0</v>
      </c>
      <c r="Z1369" s="93">
        <v>385308600</v>
      </c>
      <c r="AA1369" s="93">
        <v>0</v>
      </c>
      <c r="AB1369" s="93">
        <v>212241900</v>
      </c>
      <c r="AC1369" s="93">
        <v>0</v>
      </c>
      <c r="AH1369" s="110">
        <v>3.7501293012358841E-2</v>
      </c>
      <c r="AI1369" s="107">
        <v>11303936</v>
      </c>
      <c r="AJ1369" s="97">
        <v>0</v>
      </c>
    </row>
    <row r="1370" spans="2:36">
      <c r="B1370" s="104">
        <v>2611011</v>
      </c>
      <c r="C1370" s="86" t="s">
        <v>2418</v>
      </c>
      <c r="D1370" s="85">
        <v>102</v>
      </c>
      <c r="E1370" s="111">
        <v>2611011102</v>
      </c>
      <c r="F1370" s="112" t="s">
        <v>2421</v>
      </c>
      <c r="G1370" s="105">
        <v>221112</v>
      </c>
      <c r="H1370" s="86" t="s">
        <v>2422</v>
      </c>
      <c r="I1370" s="106">
        <v>1619143</v>
      </c>
      <c r="J1370" s="106">
        <v>0</v>
      </c>
      <c r="K1370" s="106">
        <v>-24166</v>
      </c>
      <c r="L1370" s="106">
        <v>0</v>
      </c>
      <c r="M1370" s="106">
        <v>-2014</v>
      </c>
      <c r="N1370" s="106">
        <v>0</v>
      </c>
      <c r="O1370" s="107">
        <v>1592963</v>
      </c>
      <c r="P1370" s="107">
        <v>0</v>
      </c>
      <c r="T1370" s="108">
        <v>0</v>
      </c>
      <c r="U1370" s="108">
        <v>0</v>
      </c>
      <c r="V1370" s="108">
        <v>0</v>
      </c>
      <c r="X1370" s="93">
        <v>1817200</v>
      </c>
      <c r="Y1370" s="93">
        <v>0</v>
      </c>
      <c r="Z1370" s="93">
        <v>2262100</v>
      </c>
      <c r="AA1370" s="93">
        <v>0</v>
      </c>
      <c r="AB1370" s="93">
        <v>3008000</v>
      </c>
      <c r="AC1370" s="93">
        <v>0</v>
      </c>
      <c r="AH1370" s="110">
        <v>0.87771131410961922</v>
      </c>
      <c r="AI1370" s="107">
        <v>1594977</v>
      </c>
      <c r="AJ1370" s="97">
        <v>0</v>
      </c>
    </row>
    <row r="1371" spans="2:36" ht="36">
      <c r="B1371" s="104">
        <v>2611011</v>
      </c>
      <c r="C1371" s="86" t="s">
        <v>2418</v>
      </c>
      <c r="D1371" s="85">
        <v>201</v>
      </c>
      <c r="E1371" s="111">
        <v>2611011201</v>
      </c>
      <c r="F1371" s="112" t="s">
        <v>2423</v>
      </c>
      <c r="G1371" s="105">
        <v>221211</v>
      </c>
      <c r="H1371" s="86" t="s">
        <v>2424</v>
      </c>
      <c r="I1371" s="106">
        <v>129470</v>
      </c>
      <c r="J1371" s="106">
        <v>0</v>
      </c>
      <c r="K1371" s="106">
        <v>12464</v>
      </c>
      <c r="L1371" s="106">
        <v>0</v>
      </c>
      <c r="M1371" s="106">
        <v>926</v>
      </c>
      <c r="N1371" s="106">
        <v>0</v>
      </c>
      <c r="O1371" s="107">
        <v>142860</v>
      </c>
      <c r="P1371" s="107">
        <v>0</v>
      </c>
      <c r="T1371" s="108">
        <v>0</v>
      </c>
      <c r="U1371" s="108">
        <v>0</v>
      </c>
      <c r="V1371" s="108">
        <v>0</v>
      </c>
      <c r="X1371" s="93">
        <v>130800</v>
      </c>
      <c r="Y1371" s="93">
        <v>0</v>
      </c>
      <c r="Z1371" s="93">
        <v>259800</v>
      </c>
      <c r="AA1371" s="93">
        <v>0</v>
      </c>
      <c r="AB1371" s="93">
        <v>108200</v>
      </c>
      <c r="AC1371" s="93">
        <v>0</v>
      </c>
      <c r="AH1371" s="110">
        <v>1.0851223241590213</v>
      </c>
      <c r="AI1371" s="107">
        <v>141934</v>
      </c>
      <c r="AJ1371" s="97">
        <v>0</v>
      </c>
    </row>
    <row r="1372" spans="2:36">
      <c r="B1372" s="104">
        <v>2611011</v>
      </c>
      <c r="C1372" s="86" t="s">
        <v>2418</v>
      </c>
      <c r="D1372" s="85">
        <v>901</v>
      </c>
      <c r="E1372" s="111">
        <v>2611011901</v>
      </c>
      <c r="F1372" s="112" t="s">
        <v>981</v>
      </c>
      <c r="G1372" s="85" t="s">
        <v>640</v>
      </c>
      <c r="H1372" s="86" t="s">
        <v>640</v>
      </c>
      <c r="I1372" s="106">
        <v>0</v>
      </c>
      <c r="J1372" s="106">
        <v>0</v>
      </c>
      <c r="K1372" s="106">
        <v>0</v>
      </c>
      <c r="L1372" s="106">
        <v>0</v>
      </c>
      <c r="M1372" s="106">
        <v>0</v>
      </c>
      <c r="N1372" s="106">
        <v>0</v>
      </c>
      <c r="O1372" s="107">
        <v>0</v>
      </c>
      <c r="P1372" s="107">
        <v>0</v>
      </c>
      <c r="T1372" s="108">
        <v>0</v>
      </c>
      <c r="U1372" s="108">
        <v>0</v>
      </c>
      <c r="V1372" s="108">
        <v>0</v>
      </c>
      <c r="X1372" s="93">
        <v>-14800</v>
      </c>
      <c r="Y1372" s="93">
        <v>0</v>
      </c>
      <c r="Z1372" s="93">
        <v>47300</v>
      </c>
      <c r="AA1372" s="93">
        <v>0</v>
      </c>
      <c r="AB1372" s="93">
        <v>71000</v>
      </c>
      <c r="AC1372" s="93">
        <v>0</v>
      </c>
      <c r="AH1372" s="110">
        <v>0</v>
      </c>
      <c r="AI1372" s="107">
        <v>0</v>
      </c>
      <c r="AJ1372" s="97">
        <v>0</v>
      </c>
    </row>
    <row r="1373" spans="2:36">
      <c r="B1373" s="104">
        <v>2611021</v>
      </c>
      <c r="C1373" s="86" t="s">
        <v>2425</v>
      </c>
      <c r="E1373" s="111" t="s">
        <v>640</v>
      </c>
      <c r="F1373" s="112" t="s">
        <v>640</v>
      </c>
      <c r="G1373" s="105">
        <v>221311</v>
      </c>
      <c r="H1373" s="86" t="s">
        <v>2426</v>
      </c>
      <c r="I1373" s="106">
        <v>6568920</v>
      </c>
      <c r="J1373" s="106">
        <v>0</v>
      </c>
      <c r="K1373" s="106">
        <v>17846</v>
      </c>
      <c r="L1373" s="106">
        <v>0</v>
      </c>
      <c r="M1373" s="106">
        <v>-25576</v>
      </c>
      <c r="N1373" s="106">
        <v>0</v>
      </c>
      <c r="O1373" s="107">
        <v>6561190</v>
      </c>
      <c r="P1373" s="107">
        <v>0</v>
      </c>
      <c r="T1373" s="108">
        <v>0</v>
      </c>
      <c r="U1373" s="108">
        <v>0</v>
      </c>
      <c r="V1373" s="108">
        <v>0</v>
      </c>
      <c r="X1373" s="93" t="s">
        <v>640</v>
      </c>
      <c r="Y1373" s="93" t="s">
        <v>640</v>
      </c>
      <c r="Z1373" s="93" t="s">
        <v>640</v>
      </c>
      <c r="AA1373" s="93" t="s">
        <v>640</v>
      </c>
      <c r="AB1373" s="93" t="s">
        <v>640</v>
      </c>
      <c r="AC1373" s="93" t="s">
        <v>640</v>
      </c>
      <c r="AH1373" s="110" t="s">
        <v>640</v>
      </c>
      <c r="AI1373" s="107">
        <v>6586766</v>
      </c>
      <c r="AJ1373" s="97" t="s">
        <v>640</v>
      </c>
    </row>
    <row r="1374" spans="2:36">
      <c r="B1374" s="104">
        <v>2611021</v>
      </c>
      <c r="C1374" s="86" t="s">
        <v>2425</v>
      </c>
      <c r="D1374" s="85">
        <v>101</v>
      </c>
      <c r="E1374" s="111">
        <v>2611021101</v>
      </c>
      <c r="F1374" s="112" t="s">
        <v>2427</v>
      </c>
      <c r="G1374" s="85" t="s">
        <v>640</v>
      </c>
      <c r="H1374" s="86" t="s">
        <v>640</v>
      </c>
      <c r="I1374" s="106">
        <v>0</v>
      </c>
      <c r="J1374" s="106">
        <v>0</v>
      </c>
      <c r="K1374" s="106">
        <v>0</v>
      </c>
      <c r="L1374" s="106">
        <v>0</v>
      </c>
      <c r="M1374" s="106">
        <v>0</v>
      </c>
      <c r="N1374" s="106">
        <v>0</v>
      </c>
      <c r="O1374" s="107">
        <v>0</v>
      </c>
      <c r="P1374" s="107">
        <v>0</v>
      </c>
      <c r="T1374" s="108">
        <v>0</v>
      </c>
      <c r="U1374" s="108">
        <v>0</v>
      </c>
      <c r="V1374" s="108">
        <v>0</v>
      </c>
      <c r="X1374" s="93">
        <v>5148200</v>
      </c>
      <c r="Y1374" s="93">
        <v>0</v>
      </c>
      <c r="Z1374" s="93">
        <v>4868200</v>
      </c>
      <c r="AA1374" s="93">
        <v>0</v>
      </c>
      <c r="AB1374" s="93">
        <v>3587000</v>
      </c>
      <c r="AC1374" s="93">
        <v>0</v>
      </c>
      <c r="AH1374" s="110">
        <v>0</v>
      </c>
      <c r="AI1374" s="107">
        <v>0</v>
      </c>
      <c r="AJ1374" s="97">
        <v>0</v>
      </c>
    </row>
    <row r="1375" spans="2:36">
      <c r="B1375" s="104">
        <v>2611021</v>
      </c>
      <c r="C1375" s="86" t="s">
        <v>2425</v>
      </c>
      <c r="D1375" s="85">
        <v>102</v>
      </c>
      <c r="E1375" s="111">
        <v>2611021102</v>
      </c>
      <c r="F1375" s="112" t="s">
        <v>2428</v>
      </c>
      <c r="G1375" s="85" t="s">
        <v>640</v>
      </c>
      <c r="H1375" s="86" t="s">
        <v>640</v>
      </c>
      <c r="I1375" s="106">
        <v>0</v>
      </c>
      <c r="J1375" s="106">
        <v>0</v>
      </c>
      <c r="K1375" s="106">
        <v>0</v>
      </c>
      <c r="L1375" s="106">
        <v>0</v>
      </c>
      <c r="M1375" s="106">
        <v>0</v>
      </c>
      <c r="N1375" s="106">
        <v>0</v>
      </c>
      <c r="O1375" s="107">
        <v>0</v>
      </c>
      <c r="P1375" s="107">
        <v>0</v>
      </c>
      <c r="T1375" s="108">
        <v>0</v>
      </c>
      <c r="U1375" s="108">
        <v>0</v>
      </c>
      <c r="V1375" s="108">
        <v>0</v>
      </c>
      <c r="X1375" s="93">
        <v>1810900</v>
      </c>
      <c r="Y1375" s="93">
        <v>0</v>
      </c>
      <c r="Z1375" s="93">
        <v>1816200</v>
      </c>
      <c r="AA1375" s="93">
        <v>0</v>
      </c>
      <c r="AB1375" s="93">
        <v>938500</v>
      </c>
      <c r="AC1375" s="93">
        <v>0</v>
      </c>
      <c r="AH1375" s="110">
        <v>0</v>
      </c>
      <c r="AI1375" s="107">
        <v>0</v>
      </c>
      <c r="AJ1375" s="97">
        <v>0</v>
      </c>
    </row>
    <row r="1376" spans="2:36">
      <c r="B1376" s="104">
        <v>2611021</v>
      </c>
      <c r="C1376" s="86" t="s">
        <v>2425</v>
      </c>
      <c r="D1376" s="85">
        <v>103</v>
      </c>
      <c r="E1376" s="111">
        <v>2611021103</v>
      </c>
      <c r="F1376" s="112" t="s">
        <v>2429</v>
      </c>
      <c r="G1376" s="85" t="s">
        <v>640</v>
      </c>
      <c r="H1376" s="86" t="s">
        <v>640</v>
      </c>
      <c r="I1376" s="106">
        <v>0</v>
      </c>
      <c r="J1376" s="106">
        <v>0</v>
      </c>
      <c r="K1376" s="106">
        <v>0</v>
      </c>
      <c r="L1376" s="106">
        <v>0</v>
      </c>
      <c r="M1376" s="106">
        <v>0</v>
      </c>
      <c r="N1376" s="106">
        <v>0</v>
      </c>
      <c r="O1376" s="107">
        <v>0</v>
      </c>
      <c r="P1376" s="107">
        <v>0</v>
      </c>
      <c r="T1376" s="108">
        <v>0</v>
      </c>
      <c r="U1376" s="108">
        <v>0</v>
      </c>
      <c r="V1376" s="108">
        <v>0</v>
      </c>
      <c r="X1376" s="93">
        <v>20708500</v>
      </c>
      <c r="Y1376" s="93">
        <v>0</v>
      </c>
      <c r="Z1376" s="93">
        <v>16679400</v>
      </c>
      <c r="AA1376" s="93">
        <v>0</v>
      </c>
      <c r="AB1376" s="93">
        <v>13452900</v>
      </c>
      <c r="AC1376" s="93">
        <v>0</v>
      </c>
      <c r="AH1376" s="110">
        <v>0</v>
      </c>
      <c r="AI1376" s="107">
        <v>0</v>
      </c>
      <c r="AJ1376" s="97">
        <v>0</v>
      </c>
    </row>
    <row r="1377" spans="2:36">
      <c r="B1377" s="104">
        <v>2611021</v>
      </c>
      <c r="C1377" s="86" t="s">
        <v>2425</v>
      </c>
      <c r="D1377" s="85">
        <v>105</v>
      </c>
      <c r="E1377" s="111">
        <v>2611021105</v>
      </c>
      <c r="F1377" s="112" t="s">
        <v>2430</v>
      </c>
      <c r="G1377" s="105">
        <v>221312</v>
      </c>
      <c r="H1377" s="86" t="s">
        <v>2430</v>
      </c>
      <c r="I1377" s="106">
        <v>4356</v>
      </c>
      <c r="J1377" s="106">
        <v>0</v>
      </c>
      <c r="K1377" s="106">
        <v>-1256</v>
      </c>
      <c r="L1377" s="106">
        <v>0</v>
      </c>
      <c r="M1377" s="106">
        <v>-10</v>
      </c>
      <c r="N1377" s="106">
        <v>0</v>
      </c>
      <c r="O1377" s="107">
        <v>3090</v>
      </c>
      <c r="P1377" s="107">
        <v>0</v>
      </c>
      <c r="Q1377" s="114" t="s">
        <v>4207</v>
      </c>
      <c r="R1377" s="114"/>
      <c r="S1377" s="362">
        <v>2</v>
      </c>
      <c r="T1377" s="108">
        <v>25938.845800000003</v>
      </c>
      <c r="U1377" s="108">
        <v>0</v>
      </c>
      <c r="V1377" s="108">
        <v>0</v>
      </c>
      <c r="X1377" s="93">
        <v>205500</v>
      </c>
      <c r="Y1377" s="93">
        <v>25938.845800000003</v>
      </c>
      <c r="Z1377" s="93">
        <v>0</v>
      </c>
      <c r="AA1377" s="93">
        <v>0</v>
      </c>
      <c r="AB1377" s="93">
        <v>0</v>
      </c>
      <c r="AC1377" s="93">
        <v>0</v>
      </c>
      <c r="AH1377" s="110">
        <v>1.5085158150851581E-2</v>
      </c>
      <c r="AI1377" s="107">
        <v>3100</v>
      </c>
      <c r="AJ1377" s="97">
        <v>0.12622309391727496</v>
      </c>
    </row>
    <row r="1378" spans="2:36">
      <c r="B1378" s="104">
        <v>2611021</v>
      </c>
      <c r="C1378" s="86" t="s">
        <v>2425</v>
      </c>
      <c r="D1378" s="85">
        <v>104</v>
      </c>
      <c r="E1378" s="111">
        <v>2611021104</v>
      </c>
      <c r="F1378" s="112" t="s">
        <v>2431</v>
      </c>
      <c r="G1378" s="105">
        <v>221319</v>
      </c>
      <c r="H1378" s="86" t="s">
        <v>2431</v>
      </c>
      <c r="I1378" s="106">
        <v>11755602</v>
      </c>
      <c r="J1378" s="106">
        <v>0</v>
      </c>
      <c r="K1378" s="106">
        <v>-45569</v>
      </c>
      <c r="L1378" s="106">
        <v>0</v>
      </c>
      <c r="M1378" s="106">
        <v>-359</v>
      </c>
      <c r="N1378" s="106">
        <v>0</v>
      </c>
      <c r="O1378" s="107">
        <v>11709674</v>
      </c>
      <c r="P1378" s="107">
        <v>0</v>
      </c>
      <c r="Q1378" s="114" t="s">
        <v>4207</v>
      </c>
      <c r="R1378" s="114"/>
      <c r="S1378" s="362">
        <v>2</v>
      </c>
      <c r="T1378" s="108">
        <v>242465.52960000001</v>
      </c>
      <c r="U1378" s="108">
        <v>0</v>
      </c>
      <c r="V1378" s="108">
        <v>0</v>
      </c>
      <c r="X1378" s="93">
        <v>4881300</v>
      </c>
      <c r="Y1378" s="93">
        <v>242465.52960000001</v>
      </c>
      <c r="Z1378" s="93">
        <v>5713500</v>
      </c>
      <c r="AA1378" s="93">
        <v>0</v>
      </c>
      <c r="AB1378" s="93">
        <v>7705600</v>
      </c>
      <c r="AC1378" s="93">
        <v>0</v>
      </c>
      <c r="AH1378" s="110">
        <v>2.3989578595865857</v>
      </c>
      <c r="AI1378" s="107">
        <v>11710033</v>
      </c>
      <c r="AJ1378" s="97">
        <v>4.9672326962079773E-2</v>
      </c>
    </row>
    <row r="1379" spans="2:36">
      <c r="B1379" s="104">
        <v>2611021</v>
      </c>
      <c r="C1379" s="86" t="s">
        <v>2425</v>
      </c>
      <c r="D1379" s="85">
        <v>106</v>
      </c>
      <c r="E1379" s="111">
        <v>2611021106</v>
      </c>
      <c r="F1379" s="112" t="s">
        <v>2432</v>
      </c>
      <c r="G1379" s="105">
        <v>221321</v>
      </c>
      <c r="H1379" s="86" t="s">
        <v>2432</v>
      </c>
      <c r="I1379" s="106">
        <v>278573</v>
      </c>
      <c r="J1379" s="106">
        <v>0</v>
      </c>
      <c r="K1379" s="106">
        <v>-136</v>
      </c>
      <c r="L1379" s="106">
        <v>0</v>
      </c>
      <c r="M1379" s="106">
        <v>5120</v>
      </c>
      <c r="N1379" s="106">
        <v>0</v>
      </c>
      <c r="O1379" s="107">
        <v>283557</v>
      </c>
      <c r="P1379" s="107">
        <v>0</v>
      </c>
      <c r="Q1379" s="114" t="s">
        <v>4207</v>
      </c>
      <c r="R1379" s="114"/>
      <c r="S1379" s="362">
        <v>2</v>
      </c>
      <c r="T1379" s="108">
        <v>0</v>
      </c>
      <c r="U1379" s="108">
        <v>0</v>
      </c>
      <c r="V1379" s="108">
        <v>0</v>
      </c>
      <c r="X1379" s="93">
        <v>1069000</v>
      </c>
      <c r="Y1379" s="93">
        <v>0</v>
      </c>
      <c r="Z1379" s="93">
        <v>0</v>
      </c>
      <c r="AA1379" s="93">
        <v>0</v>
      </c>
      <c r="AB1379" s="93">
        <v>0</v>
      </c>
      <c r="AC1379" s="93">
        <v>0</v>
      </c>
      <c r="AH1379" s="110">
        <v>0.26046492048643594</v>
      </c>
      <c r="AI1379" s="107">
        <v>278437</v>
      </c>
      <c r="AJ1379" s="97">
        <v>0</v>
      </c>
    </row>
    <row r="1380" spans="2:36">
      <c r="B1380" s="104">
        <v>2611021</v>
      </c>
      <c r="C1380" s="86" t="s">
        <v>2425</v>
      </c>
      <c r="E1380" s="111" t="s">
        <v>640</v>
      </c>
      <c r="F1380" s="112" t="s">
        <v>640</v>
      </c>
      <c r="G1380" s="105">
        <v>221391</v>
      </c>
      <c r="H1380" s="86" t="s">
        <v>2433</v>
      </c>
      <c r="I1380" s="106">
        <v>0</v>
      </c>
      <c r="J1380" s="106">
        <v>0</v>
      </c>
      <c r="K1380" s="106">
        <v>0</v>
      </c>
      <c r="L1380" s="106">
        <v>0</v>
      </c>
      <c r="M1380" s="106">
        <v>0</v>
      </c>
      <c r="N1380" s="106">
        <v>0</v>
      </c>
      <c r="O1380" s="107">
        <v>0</v>
      </c>
      <c r="P1380" s="107">
        <v>0</v>
      </c>
      <c r="T1380" s="108">
        <v>0</v>
      </c>
      <c r="U1380" s="108">
        <v>0</v>
      </c>
      <c r="V1380" s="108">
        <v>0</v>
      </c>
      <c r="X1380" s="93" t="s">
        <v>640</v>
      </c>
      <c r="Y1380" s="93" t="s">
        <v>640</v>
      </c>
      <c r="Z1380" s="93" t="s">
        <v>640</v>
      </c>
      <c r="AA1380" s="93" t="s">
        <v>640</v>
      </c>
      <c r="AB1380" s="93" t="s">
        <v>640</v>
      </c>
      <c r="AC1380" s="93" t="s">
        <v>640</v>
      </c>
      <c r="AH1380" s="110" t="s">
        <v>640</v>
      </c>
      <c r="AI1380" s="107">
        <v>0</v>
      </c>
      <c r="AJ1380" s="97" t="s">
        <v>640</v>
      </c>
    </row>
    <row r="1381" spans="2:36">
      <c r="B1381" s="104">
        <v>2611021</v>
      </c>
      <c r="C1381" s="86" t="s">
        <v>2425</v>
      </c>
      <c r="D1381" s="85">
        <v>901</v>
      </c>
      <c r="E1381" s="111">
        <v>2611021901</v>
      </c>
      <c r="F1381" s="112" t="s">
        <v>981</v>
      </c>
      <c r="G1381" s="105"/>
      <c r="H1381" s="86"/>
      <c r="I1381" s="106">
        <v>0</v>
      </c>
      <c r="J1381" s="106">
        <v>0</v>
      </c>
      <c r="K1381" s="106">
        <v>0</v>
      </c>
      <c r="L1381" s="106">
        <v>0</v>
      </c>
      <c r="M1381" s="106">
        <v>0</v>
      </c>
      <c r="N1381" s="106">
        <v>0</v>
      </c>
      <c r="O1381" s="107">
        <v>0</v>
      </c>
      <c r="P1381" s="107">
        <v>0</v>
      </c>
      <c r="T1381" s="108">
        <v>0</v>
      </c>
      <c r="U1381" s="108">
        <v>0</v>
      </c>
      <c r="V1381" s="108">
        <v>0</v>
      </c>
      <c r="X1381" s="93">
        <v>-20800</v>
      </c>
      <c r="Y1381" s="93">
        <v>0</v>
      </c>
      <c r="Z1381" s="93">
        <v>52600</v>
      </c>
      <c r="AA1381" s="93">
        <v>0</v>
      </c>
      <c r="AB1381" s="93">
        <v>93000</v>
      </c>
      <c r="AC1381" s="93">
        <v>0</v>
      </c>
      <c r="AH1381" s="110">
        <v>0</v>
      </c>
      <c r="AI1381" s="107">
        <v>0</v>
      </c>
      <c r="AJ1381" s="97">
        <v>0</v>
      </c>
    </row>
    <row r="1382" spans="2:36">
      <c r="B1382" s="104">
        <v>2611031</v>
      </c>
      <c r="C1382" s="86" t="s">
        <v>2434</v>
      </c>
      <c r="D1382" s="85">
        <v>101</v>
      </c>
      <c r="E1382" s="111">
        <v>2611031101</v>
      </c>
      <c r="F1382" s="112" t="s">
        <v>2435</v>
      </c>
      <c r="G1382" s="105">
        <v>221113</v>
      </c>
      <c r="H1382" s="86" t="s">
        <v>2436</v>
      </c>
      <c r="I1382" s="106">
        <v>735025</v>
      </c>
      <c r="J1382" s="106">
        <v>0</v>
      </c>
      <c r="K1382" s="106">
        <v>-48400</v>
      </c>
      <c r="L1382" s="106">
        <v>0</v>
      </c>
      <c r="M1382" s="106">
        <v>3024</v>
      </c>
      <c r="N1382" s="106">
        <v>0</v>
      </c>
      <c r="O1382" s="107">
        <v>689649</v>
      </c>
      <c r="P1382" s="107">
        <v>0</v>
      </c>
      <c r="T1382" s="108">
        <v>0</v>
      </c>
      <c r="U1382" s="108">
        <v>0</v>
      </c>
      <c r="V1382" s="108">
        <v>0</v>
      </c>
      <c r="X1382" s="93">
        <v>313504500</v>
      </c>
      <c r="Y1382" s="93">
        <v>0</v>
      </c>
      <c r="Z1382" s="93">
        <v>355551600</v>
      </c>
      <c r="AA1382" s="93">
        <v>0</v>
      </c>
      <c r="AB1382" s="93">
        <v>263669000</v>
      </c>
      <c r="AC1382" s="93">
        <v>0</v>
      </c>
      <c r="AH1382" s="110">
        <v>2.1901599498571791E-3</v>
      </c>
      <c r="AI1382" s="107">
        <v>686625</v>
      </c>
      <c r="AJ1382" s="97">
        <v>0</v>
      </c>
    </row>
    <row r="1383" spans="2:36">
      <c r="B1383" s="104">
        <v>2611031</v>
      </c>
      <c r="C1383" s="86" t="s">
        <v>2434</v>
      </c>
      <c r="E1383" s="111" t="s">
        <v>640</v>
      </c>
      <c r="F1383" s="112" t="s">
        <v>640</v>
      </c>
      <c r="G1383" s="105">
        <v>221138</v>
      </c>
      <c r="H1383" s="86" t="s">
        <v>2437</v>
      </c>
      <c r="I1383" s="106">
        <v>293882</v>
      </c>
      <c r="J1383" s="106">
        <v>0</v>
      </c>
      <c r="K1383" s="106">
        <v>0</v>
      </c>
      <c r="L1383" s="106">
        <v>0</v>
      </c>
      <c r="M1383" s="106">
        <v>-3433</v>
      </c>
      <c r="N1383" s="106">
        <v>0</v>
      </c>
      <c r="O1383" s="107">
        <v>290449</v>
      </c>
      <c r="P1383" s="107">
        <v>0</v>
      </c>
      <c r="T1383" s="108">
        <v>0</v>
      </c>
      <c r="U1383" s="108">
        <v>0</v>
      </c>
      <c r="V1383" s="108">
        <v>0</v>
      </c>
      <c r="X1383" s="93" t="s">
        <v>640</v>
      </c>
      <c r="Y1383" s="93" t="s">
        <v>640</v>
      </c>
      <c r="Z1383" s="93" t="s">
        <v>640</v>
      </c>
      <c r="AA1383" s="93" t="s">
        <v>640</v>
      </c>
      <c r="AB1383" s="93" t="s">
        <v>640</v>
      </c>
      <c r="AC1383" s="93" t="s">
        <v>640</v>
      </c>
      <c r="AH1383" s="110" t="s">
        <v>640</v>
      </c>
      <c r="AI1383" s="107">
        <v>293882</v>
      </c>
      <c r="AJ1383" s="97" t="s">
        <v>640</v>
      </c>
    </row>
    <row r="1384" spans="2:36">
      <c r="B1384" s="104">
        <v>2611031</v>
      </c>
      <c r="C1384" s="86" t="s">
        <v>2434</v>
      </c>
      <c r="D1384" s="85">
        <v>201</v>
      </c>
      <c r="E1384" s="111">
        <v>2611031201</v>
      </c>
      <c r="F1384" s="112" t="s">
        <v>2438</v>
      </c>
      <c r="G1384" s="105"/>
      <c r="H1384" s="86"/>
      <c r="I1384" s="106">
        <v>0</v>
      </c>
      <c r="J1384" s="106">
        <v>0</v>
      </c>
      <c r="K1384" s="106">
        <v>0</v>
      </c>
      <c r="L1384" s="106">
        <v>0</v>
      </c>
      <c r="M1384" s="106">
        <v>0</v>
      </c>
      <c r="N1384" s="106">
        <v>0</v>
      </c>
      <c r="O1384" s="107">
        <v>0</v>
      </c>
      <c r="P1384" s="107">
        <v>0</v>
      </c>
      <c r="T1384" s="108">
        <v>0</v>
      </c>
      <c r="U1384" s="108">
        <v>0</v>
      </c>
      <c r="V1384" s="108">
        <v>0</v>
      </c>
      <c r="X1384" s="93">
        <v>877700</v>
      </c>
      <c r="Y1384" s="93">
        <v>0</v>
      </c>
      <c r="Z1384" s="93">
        <v>1834700</v>
      </c>
      <c r="AA1384" s="93">
        <v>0</v>
      </c>
      <c r="AB1384" s="93">
        <v>2868200</v>
      </c>
      <c r="AC1384" s="93">
        <v>0</v>
      </c>
      <c r="AH1384" s="110">
        <v>0</v>
      </c>
      <c r="AI1384" s="107">
        <v>0</v>
      </c>
      <c r="AJ1384" s="97">
        <v>0</v>
      </c>
    </row>
    <row r="1385" spans="2:36">
      <c r="B1385" s="104">
        <v>2611031</v>
      </c>
      <c r="C1385" s="86" t="s">
        <v>2434</v>
      </c>
      <c r="D1385" s="85">
        <v>202</v>
      </c>
      <c r="E1385" s="111">
        <v>2611031202</v>
      </c>
      <c r="F1385" s="112" t="s">
        <v>2439</v>
      </c>
      <c r="G1385" s="105"/>
      <c r="H1385" s="86"/>
      <c r="I1385" s="106">
        <v>0</v>
      </c>
      <c r="J1385" s="106">
        <v>0</v>
      </c>
      <c r="K1385" s="106">
        <v>0</v>
      </c>
      <c r="L1385" s="106">
        <v>0</v>
      </c>
      <c r="M1385" s="106">
        <v>0</v>
      </c>
      <c r="N1385" s="106">
        <v>0</v>
      </c>
      <c r="O1385" s="107">
        <v>0</v>
      </c>
      <c r="P1385" s="107">
        <v>0</v>
      </c>
      <c r="T1385" s="108">
        <v>0</v>
      </c>
      <c r="U1385" s="108">
        <v>0</v>
      </c>
      <c r="V1385" s="108">
        <v>0</v>
      </c>
      <c r="X1385" s="93">
        <v>130616600</v>
      </c>
      <c r="Y1385" s="93">
        <v>0</v>
      </c>
      <c r="Z1385" s="93">
        <v>162248300</v>
      </c>
      <c r="AA1385" s="93">
        <v>0</v>
      </c>
      <c r="AB1385" s="93">
        <v>107834200</v>
      </c>
      <c r="AC1385" s="93">
        <v>0</v>
      </c>
      <c r="AH1385" s="110">
        <v>0</v>
      </c>
      <c r="AI1385" s="107">
        <v>0</v>
      </c>
      <c r="AJ1385" s="97">
        <v>0</v>
      </c>
    </row>
    <row r="1386" spans="2:36">
      <c r="B1386" s="104">
        <v>2611031</v>
      </c>
      <c r="C1386" s="86" t="s">
        <v>2434</v>
      </c>
      <c r="E1386" s="111" t="s">
        <v>640</v>
      </c>
      <c r="F1386" s="112" t="s">
        <v>640</v>
      </c>
      <c r="G1386" s="105">
        <v>222191</v>
      </c>
      <c r="H1386" s="86" t="s">
        <v>2440</v>
      </c>
      <c r="I1386" s="106">
        <v>0</v>
      </c>
      <c r="J1386" s="106">
        <v>0</v>
      </c>
      <c r="K1386" s="106">
        <v>0</v>
      </c>
      <c r="L1386" s="106">
        <v>0</v>
      </c>
      <c r="M1386" s="106">
        <v>0</v>
      </c>
      <c r="N1386" s="106">
        <v>0</v>
      </c>
      <c r="O1386" s="107">
        <v>0</v>
      </c>
      <c r="P1386" s="107">
        <v>0</v>
      </c>
      <c r="T1386" s="108">
        <v>0</v>
      </c>
      <c r="U1386" s="108">
        <v>0</v>
      </c>
      <c r="V1386" s="108">
        <v>0</v>
      </c>
      <c r="X1386" s="93" t="s">
        <v>640</v>
      </c>
      <c r="Y1386" s="93" t="s">
        <v>640</v>
      </c>
      <c r="Z1386" s="93" t="s">
        <v>640</v>
      </c>
      <c r="AA1386" s="93" t="s">
        <v>640</v>
      </c>
      <c r="AB1386" s="93" t="s">
        <v>640</v>
      </c>
      <c r="AC1386" s="93" t="s">
        <v>640</v>
      </c>
      <c r="AH1386" s="110" t="s">
        <v>640</v>
      </c>
      <c r="AI1386" s="107">
        <v>0</v>
      </c>
      <c r="AJ1386" s="97" t="s">
        <v>640</v>
      </c>
    </row>
    <row r="1387" spans="2:36">
      <c r="B1387" s="104">
        <v>2611031</v>
      </c>
      <c r="C1387" s="86" t="s">
        <v>2434</v>
      </c>
      <c r="D1387" s="85">
        <v>901</v>
      </c>
      <c r="E1387" s="111">
        <v>2611031901</v>
      </c>
      <c r="F1387" s="112" t="s">
        <v>981</v>
      </c>
      <c r="G1387" s="105"/>
      <c r="H1387" s="86"/>
      <c r="I1387" s="106">
        <v>0</v>
      </c>
      <c r="J1387" s="106">
        <v>0</v>
      </c>
      <c r="K1387" s="106">
        <v>0</v>
      </c>
      <c r="L1387" s="106">
        <v>0</v>
      </c>
      <c r="M1387" s="106">
        <v>0</v>
      </c>
      <c r="N1387" s="106">
        <v>0</v>
      </c>
      <c r="O1387" s="107">
        <v>0</v>
      </c>
      <c r="P1387" s="107">
        <v>0</v>
      </c>
      <c r="T1387" s="108">
        <v>0</v>
      </c>
      <c r="U1387" s="108">
        <v>0</v>
      </c>
      <c r="V1387" s="108">
        <v>0</v>
      </c>
      <c r="X1387" s="93">
        <v>-300</v>
      </c>
      <c r="Y1387" s="93">
        <v>0</v>
      </c>
      <c r="Z1387" s="93">
        <v>-5200</v>
      </c>
      <c r="AA1387" s="93">
        <v>0</v>
      </c>
      <c r="AB1387" s="93">
        <v>10200</v>
      </c>
      <c r="AC1387" s="93">
        <v>0</v>
      </c>
      <c r="AH1387" s="110">
        <v>0</v>
      </c>
      <c r="AI1387" s="107">
        <v>0</v>
      </c>
      <c r="AJ1387" s="97">
        <v>0</v>
      </c>
    </row>
    <row r="1388" spans="2:36">
      <c r="B1388" s="104">
        <v>2611041</v>
      </c>
      <c r="C1388" s="86" t="s">
        <v>4222</v>
      </c>
      <c r="D1388" s="85">
        <v>101</v>
      </c>
      <c r="E1388" s="111">
        <v>2611041101</v>
      </c>
      <c r="F1388" s="112" t="s">
        <v>2435</v>
      </c>
      <c r="G1388" s="105"/>
      <c r="H1388" s="86"/>
      <c r="I1388" s="106">
        <v>0</v>
      </c>
      <c r="J1388" s="106">
        <v>0</v>
      </c>
      <c r="K1388" s="106">
        <v>0</v>
      </c>
      <c r="L1388" s="106">
        <v>0</v>
      </c>
      <c r="M1388" s="106">
        <v>0</v>
      </c>
      <c r="N1388" s="106">
        <v>0</v>
      </c>
      <c r="O1388" s="107">
        <v>0</v>
      </c>
      <c r="P1388" s="107">
        <v>0</v>
      </c>
      <c r="T1388" s="108">
        <v>0</v>
      </c>
      <c r="U1388" s="108">
        <v>0</v>
      </c>
      <c r="V1388" s="108">
        <v>0</v>
      </c>
      <c r="X1388" s="93">
        <v>84788300</v>
      </c>
      <c r="Y1388" s="93">
        <v>0</v>
      </c>
      <c r="Z1388" s="93">
        <v>98857100</v>
      </c>
      <c r="AA1388" s="93">
        <v>7843655.3274999987</v>
      </c>
      <c r="AB1388" s="93">
        <v>85776300</v>
      </c>
      <c r="AC1388" s="93">
        <v>0</v>
      </c>
      <c r="AH1388" s="110">
        <v>0</v>
      </c>
      <c r="AI1388" s="107">
        <v>0</v>
      </c>
      <c r="AJ1388" s="97">
        <v>0</v>
      </c>
    </row>
    <row r="1389" spans="2:36">
      <c r="B1389" s="104">
        <v>2611041</v>
      </c>
      <c r="C1389" s="86" t="s">
        <v>4222</v>
      </c>
      <c r="D1389" s="85">
        <v>201</v>
      </c>
      <c r="E1389" s="111">
        <v>2611041201</v>
      </c>
      <c r="F1389" s="112" t="s">
        <v>2438</v>
      </c>
      <c r="G1389" s="105"/>
      <c r="H1389" s="86"/>
      <c r="I1389" s="106">
        <v>0</v>
      </c>
      <c r="J1389" s="106">
        <v>0</v>
      </c>
      <c r="K1389" s="106">
        <v>0</v>
      </c>
      <c r="L1389" s="106">
        <v>0</v>
      </c>
      <c r="M1389" s="106">
        <v>0</v>
      </c>
      <c r="N1389" s="106">
        <v>0</v>
      </c>
      <c r="O1389" s="107">
        <v>0</v>
      </c>
      <c r="P1389" s="107">
        <v>0</v>
      </c>
      <c r="T1389" s="108">
        <v>0</v>
      </c>
      <c r="U1389" s="108">
        <v>0</v>
      </c>
      <c r="V1389" s="108">
        <v>0</v>
      </c>
      <c r="X1389" s="93">
        <v>9033100</v>
      </c>
      <c r="Y1389" s="93">
        <v>0</v>
      </c>
      <c r="Z1389" s="93">
        <v>13803400</v>
      </c>
      <c r="AA1389" s="93">
        <v>0</v>
      </c>
      <c r="AB1389" s="93">
        <v>10710100</v>
      </c>
      <c r="AC1389" s="93">
        <v>0</v>
      </c>
      <c r="AH1389" s="110">
        <v>0</v>
      </c>
      <c r="AI1389" s="107">
        <v>0</v>
      </c>
      <c r="AJ1389" s="97">
        <v>0</v>
      </c>
    </row>
    <row r="1390" spans="2:36">
      <c r="B1390" s="104">
        <v>2611041</v>
      </c>
      <c r="C1390" s="86" t="s">
        <v>4222</v>
      </c>
      <c r="D1390" s="85">
        <v>202</v>
      </c>
      <c r="E1390" s="111">
        <v>2611041202</v>
      </c>
      <c r="F1390" s="112" t="s">
        <v>2439</v>
      </c>
      <c r="G1390" s="105"/>
      <c r="H1390" s="86"/>
      <c r="I1390" s="106">
        <v>0</v>
      </c>
      <c r="J1390" s="106">
        <v>0</v>
      </c>
      <c r="K1390" s="106">
        <v>0</v>
      </c>
      <c r="L1390" s="106">
        <v>0</v>
      </c>
      <c r="M1390" s="106">
        <v>0</v>
      </c>
      <c r="N1390" s="106">
        <v>0</v>
      </c>
      <c r="O1390" s="107">
        <v>0</v>
      </c>
      <c r="P1390" s="107">
        <v>0</v>
      </c>
      <c r="T1390" s="108">
        <v>0</v>
      </c>
      <c r="U1390" s="108">
        <v>0</v>
      </c>
      <c r="V1390" s="108">
        <v>0</v>
      </c>
      <c r="X1390" s="93">
        <v>52041200</v>
      </c>
      <c r="Y1390" s="93">
        <v>0</v>
      </c>
      <c r="Z1390" s="93">
        <v>58384500</v>
      </c>
      <c r="AA1390" s="93">
        <v>420539.40179999999</v>
      </c>
      <c r="AB1390" s="93">
        <v>43577500</v>
      </c>
      <c r="AC1390" s="93">
        <v>0</v>
      </c>
      <c r="AH1390" s="110">
        <v>0</v>
      </c>
      <c r="AI1390" s="107">
        <v>0</v>
      </c>
      <c r="AJ1390" s="97">
        <v>0</v>
      </c>
    </row>
    <row r="1391" spans="2:36">
      <c r="B1391" s="104">
        <v>2611041</v>
      </c>
      <c r="C1391" s="86" t="s">
        <v>4222</v>
      </c>
      <c r="D1391" s="85">
        <v>301</v>
      </c>
      <c r="E1391" s="111">
        <v>2611041301</v>
      </c>
      <c r="F1391" s="112" t="s">
        <v>2441</v>
      </c>
      <c r="G1391" s="105"/>
      <c r="H1391" s="86"/>
      <c r="I1391" s="106">
        <v>0</v>
      </c>
      <c r="J1391" s="106">
        <v>0</v>
      </c>
      <c r="K1391" s="106">
        <v>0</v>
      </c>
      <c r="L1391" s="106">
        <v>0</v>
      </c>
      <c r="M1391" s="106">
        <v>0</v>
      </c>
      <c r="N1391" s="106">
        <v>0</v>
      </c>
      <c r="O1391" s="107">
        <v>0</v>
      </c>
      <c r="P1391" s="107">
        <v>0</v>
      </c>
      <c r="Q1391" s="114" t="s">
        <v>4207</v>
      </c>
      <c r="R1391" s="114"/>
      <c r="S1391" s="362">
        <v>2</v>
      </c>
      <c r="T1391" s="108">
        <v>11937.560000000001</v>
      </c>
      <c r="U1391" s="108">
        <v>0</v>
      </c>
      <c r="V1391" s="108">
        <v>0</v>
      </c>
      <c r="X1391" s="93">
        <v>711600</v>
      </c>
      <c r="Y1391" s="93">
        <v>11937.560000000001</v>
      </c>
      <c r="Z1391" s="93">
        <v>1253800</v>
      </c>
      <c r="AA1391" s="93">
        <v>16442.764999999999</v>
      </c>
      <c r="AB1391" s="93">
        <v>990600</v>
      </c>
      <c r="AC1391" s="93">
        <v>0</v>
      </c>
      <c r="AH1391" s="110">
        <v>0</v>
      </c>
      <c r="AI1391" s="107">
        <v>0</v>
      </c>
      <c r="AJ1391" s="97">
        <v>1.6775660483417651E-2</v>
      </c>
    </row>
    <row r="1392" spans="2:36">
      <c r="B1392" s="104">
        <v>2611041</v>
      </c>
      <c r="C1392" s="86" t="s">
        <v>4222</v>
      </c>
      <c r="D1392" s="85">
        <v>401</v>
      </c>
      <c r="E1392" s="111">
        <v>2611041401</v>
      </c>
      <c r="F1392" s="112" t="s">
        <v>2442</v>
      </c>
      <c r="G1392" s="105"/>
      <c r="H1392" s="86"/>
      <c r="I1392" s="106">
        <v>0</v>
      </c>
      <c r="J1392" s="106">
        <v>0</v>
      </c>
      <c r="K1392" s="106">
        <v>0</v>
      </c>
      <c r="L1392" s="106">
        <v>0</v>
      </c>
      <c r="M1392" s="106">
        <v>0</v>
      </c>
      <c r="N1392" s="106">
        <v>0</v>
      </c>
      <c r="O1392" s="107">
        <v>0</v>
      </c>
      <c r="P1392" s="107">
        <v>0</v>
      </c>
      <c r="Q1392" s="114" t="s">
        <v>4207</v>
      </c>
      <c r="R1392" s="114"/>
      <c r="S1392" s="362">
        <v>2</v>
      </c>
      <c r="T1392" s="108">
        <v>336.73200000000003</v>
      </c>
      <c r="U1392" s="108">
        <v>0</v>
      </c>
      <c r="V1392" s="108">
        <v>0</v>
      </c>
      <c r="X1392" s="93">
        <v>1530800</v>
      </c>
      <c r="Y1392" s="93">
        <v>336.73200000000003</v>
      </c>
      <c r="Z1392" s="93">
        <v>2038200</v>
      </c>
      <c r="AA1392" s="93">
        <v>4625.1213000000007</v>
      </c>
      <c r="AB1392" s="93">
        <v>1561900</v>
      </c>
      <c r="AC1392" s="93">
        <v>0</v>
      </c>
      <c r="AH1392" s="110">
        <v>0</v>
      </c>
      <c r="AI1392" s="107">
        <v>0</v>
      </c>
      <c r="AJ1392" s="97">
        <v>2.1997125685915863E-4</v>
      </c>
    </row>
    <row r="1393" spans="2:36">
      <c r="B1393" s="104">
        <v>2611041</v>
      </c>
      <c r="C1393" s="86" t="s">
        <v>4222</v>
      </c>
      <c r="D1393" s="85">
        <v>901</v>
      </c>
      <c r="E1393" s="111">
        <v>2611041901</v>
      </c>
      <c r="F1393" s="112" t="s">
        <v>981</v>
      </c>
      <c r="G1393" s="105"/>
      <c r="H1393" s="86"/>
      <c r="I1393" s="106">
        <v>0</v>
      </c>
      <c r="J1393" s="106">
        <v>0</v>
      </c>
      <c r="K1393" s="106">
        <v>0</v>
      </c>
      <c r="L1393" s="106">
        <v>0</v>
      </c>
      <c r="M1393" s="106">
        <v>0</v>
      </c>
      <c r="N1393" s="106">
        <v>0</v>
      </c>
      <c r="O1393" s="107">
        <v>0</v>
      </c>
      <c r="P1393" s="107">
        <v>0</v>
      </c>
      <c r="T1393" s="108">
        <v>0</v>
      </c>
      <c r="U1393" s="108">
        <v>0</v>
      </c>
      <c r="V1393" s="108">
        <v>0</v>
      </c>
      <c r="X1393" s="93">
        <v>-100</v>
      </c>
      <c r="Y1393" s="93">
        <v>0</v>
      </c>
      <c r="Z1393" s="93">
        <v>-1700</v>
      </c>
      <c r="AA1393" s="93">
        <v>0</v>
      </c>
      <c r="AB1393" s="93">
        <v>3900</v>
      </c>
      <c r="AC1393" s="93">
        <v>0</v>
      </c>
      <c r="AH1393" s="110">
        <v>0</v>
      </c>
      <c r="AI1393" s="107">
        <v>0</v>
      </c>
      <c r="AJ1393" s="97">
        <v>0</v>
      </c>
    </row>
    <row r="1394" spans="2:36">
      <c r="B1394" s="104">
        <v>2612011</v>
      </c>
      <c r="C1394" s="86" t="s">
        <v>2443</v>
      </c>
      <c r="E1394" s="111" t="s">
        <v>640</v>
      </c>
      <c r="F1394" s="112" t="s">
        <v>640</v>
      </c>
      <c r="G1394" s="105">
        <v>221154</v>
      </c>
      <c r="H1394" s="86" t="s">
        <v>2444</v>
      </c>
      <c r="I1394" s="106">
        <v>989314</v>
      </c>
      <c r="J1394" s="106">
        <v>0</v>
      </c>
      <c r="K1394" s="106">
        <v>-26548</v>
      </c>
      <c r="L1394" s="106">
        <v>0</v>
      </c>
      <c r="M1394" s="106">
        <v>6424</v>
      </c>
      <c r="N1394" s="106">
        <v>0</v>
      </c>
      <c r="O1394" s="107">
        <v>969190</v>
      </c>
      <c r="P1394" s="107">
        <v>0</v>
      </c>
      <c r="Q1394" s="92" t="s">
        <v>4223</v>
      </c>
      <c r="T1394" s="108">
        <v>0</v>
      </c>
      <c r="U1394" s="108">
        <v>0</v>
      </c>
      <c r="V1394" s="108">
        <v>0</v>
      </c>
      <c r="X1394" s="93" t="s">
        <v>640</v>
      </c>
      <c r="Y1394" s="93" t="s">
        <v>640</v>
      </c>
      <c r="Z1394" s="93" t="s">
        <v>640</v>
      </c>
      <c r="AA1394" s="93" t="s">
        <v>640</v>
      </c>
      <c r="AB1394" s="93" t="s">
        <v>640</v>
      </c>
      <c r="AC1394" s="93" t="s">
        <v>640</v>
      </c>
      <c r="AH1394" s="110" t="s">
        <v>640</v>
      </c>
      <c r="AI1394" s="107">
        <v>962766</v>
      </c>
      <c r="AJ1394" s="97" t="s">
        <v>640</v>
      </c>
    </row>
    <row r="1395" spans="2:36">
      <c r="B1395" s="104">
        <v>2612011</v>
      </c>
      <c r="C1395" s="86" t="s">
        <v>2443</v>
      </c>
      <c r="E1395" s="111" t="s">
        <v>640</v>
      </c>
      <c r="F1395" s="112" t="s">
        <v>640</v>
      </c>
      <c r="G1395" s="105">
        <v>221168</v>
      </c>
      <c r="H1395" s="86" t="s">
        <v>2445</v>
      </c>
      <c r="I1395" s="106">
        <v>7975929</v>
      </c>
      <c r="J1395" s="106">
        <v>88507</v>
      </c>
      <c r="K1395" s="106">
        <v>91743</v>
      </c>
      <c r="L1395" s="106">
        <v>-8591</v>
      </c>
      <c r="M1395" s="106">
        <v>10286</v>
      </c>
      <c r="N1395" s="106">
        <v>-31</v>
      </c>
      <c r="O1395" s="107">
        <v>8077958</v>
      </c>
      <c r="P1395" s="107">
        <v>79885</v>
      </c>
      <c r="Q1395" s="92" t="s">
        <v>4223</v>
      </c>
      <c r="T1395" s="108">
        <v>88507</v>
      </c>
      <c r="U1395" s="108">
        <v>-8591</v>
      </c>
      <c r="V1395" s="108">
        <v>-31</v>
      </c>
      <c r="X1395" s="93" t="s">
        <v>640</v>
      </c>
      <c r="Y1395" s="93" t="s">
        <v>640</v>
      </c>
      <c r="Z1395" s="93" t="s">
        <v>640</v>
      </c>
      <c r="AA1395" s="93" t="s">
        <v>640</v>
      </c>
      <c r="AB1395" s="93" t="s">
        <v>640</v>
      </c>
      <c r="AC1395" s="93" t="s">
        <v>640</v>
      </c>
      <c r="AH1395" s="110" t="s">
        <v>640</v>
      </c>
      <c r="AI1395" s="107">
        <v>8067672</v>
      </c>
      <c r="AJ1395" s="97" t="s">
        <v>640</v>
      </c>
    </row>
    <row r="1396" spans="2:36" ht="24">
      <c r="B1396" s="104">
        <v>2621011</v>
      </c>
      <c r="C1396" s="86" t="s">
        <v>2446</v>
      </c>
      <c r="E1396" s="111" t="s">
        <v>640</v>
      </c>
      <c r="F1396" s="112" t="s">
        <v>640</v>
      </c>
      <c r="G1396" s="105">
        <v>221116</v>
      </c>
      <c r="H1396" s="86" t="s">
        <v>2447</v>
      </c>
      <c r="I1396" s="106">
        <v>53761115</v>
      </c>
      <c r="J1396" s="106">
        <v>0</v>
      </c>
      <c r="K1396" s="106">
        <v>-504924</v>
      </c>
      <c r="L1396" s="106">
        <v>0</v>
      </c>
      <c r="M1396" s="106">
        <v>-398796</v>
      </c>
      <c r="N1396" s="106">
        <v>0</v>
      </c>
      <c r="O1396" s="107">
        <v>52857395</v>
      </c>
      <c r="P1396" s="107">
        <v>0</v>
      </c>
      <c r="T1396" s="108">
        <v>0</v>
      </c>
      <c r="U1396" s="108">
        <v>0</v>
      </c>
      <c r="V1396" s="108">
        <v>0</v>
      </c>
      <c r="X1396" s="93" t="s">
        <v>640</v>
      </c>
      <c r="Y1396" s="93" t="s">
        <v>640</v>
      </c>
      <c r="Z1396" s="93" t="s">
        <v>640</v>
      </c>
      <c r="AA1396" s="93" t="s">
        <v>640</v>
      </c>
      <c r="AB1396" s="93" t="s">
        <v>640</v>
      </c>
      <c r="AC1396" s="93" t="s">
        <v>640</v>
      </c>
      <c r="AH1396" s="110" t="s">
        <v>640</v>
      </c>
      <c r="AI1396" s="107">
        <v>53256191</v>
      </c>
      <c r="AJ1396" s="97" t="s">
        <v>640</v>
      </c>
    </row>
    <row r="1397" spans="2:36">
      <c r="B1397" s="104">
        <v>2621011</v>
      </c>
      <c r="C1397" s="86" t="s">
        <v>2446</v>
      </c>
      <c r="D1397" s="85">
        <v>101</v>
      </c>
      <c r="E1397" s="111">
        <v>2621011101</v>
      </c>
      <c r="F1397" s="112" t="s">
        <v>2448</v>
      </c>
      <c r="G1397" s="85" t="s">
        <v>640</v>
      </c>
      <c r="H1397" s="86" t="s">
        <v>640</v>
      </c>
      <c r="I1397" s="106">
        <v>0</v>
      </c>
      <c r="J1397" s="106">
        <v>0</v>
      </c>
      <c r="K1397" s="106">
        <v>0</v>
      </c>
      <c r="L1397" s="106">
        <v>0</v>
      </c>
      <c r="M1397" s="106">
        <v>0</v>
      </c>
      <c r="N1397" s="106">
        <v>0</v>
      </c>
      <c r="O1397" s="107">
        <v>0</v>
      </c>
      <c r="P1397" s="107">
        <v>0</v>
      </c>
      <c r="T1397" s="108">
        <v>0</v>
      </c>
      <c r="U1397" s="108">
        <v>0</v>
      </c>
      <c r="V1397" s="108">
        <v>0</v>
      </c>
      <c r="X1397" s="93">
        <v>4906100</v>
      </c>
      <c r="Y1397" s="93">
        <v>0</v>
      </c>
      <c r="Z1397" s="93">
        <v>3955100</v>
      </c>
      <c r="AA1397" s="93">
        <v>0</v>
      </c>
      <c r="AB1397" s="93">
        <v>4859900</v>
      </c>
      <c r="AC1397" s="93">
        <v>0</v>
      </c>
      <c r="AH1397" s="110">
        <v>0</v>
      </c>
      <c r="AI1397" s="107">
        <v>0</v>
      </c>
      <c r="AJ1397" s="97">
        <v>0</v>
      </c>
    </row>
    <row r="1398" spans="2:36">
      <c r="B1398" s="104">
        <v>2621011</v>
      </c>
      <c r="C1398" s="86" t="s">
        <v>2446</v>
      </c>
      <c r="D1398" s="85">
        <v>201</v>
      </c>
      <c r="E1398" s="111">
        <v>2621011201</v>
      </c>
      <c r="F1398" s="112" t="s">
        <v>2449</v>
      </c>
      <c r="G1398" s="85" t="s">
        <v>640</v>
      </c>
      <c r="H1398" s="86" t="s">
        <v>640</v>
      </c>
      <c r="I1398" s="106">
        <v>0</v>
      </c>
      <c r="J1398" s="106">
        <v>0</v>
      </c>
      <c r="K1398" s="106">
        <v>0</v>
      </c>
      <c r="L1398" s="106">
        <v>0</v>
      </c>
      <c r="M1398" s="106">
        <v>0</v>
      </c>
      <c r="N1398" s="106">
        <v>0</v>
      </c>
      <c r="O1398" s="107">
        <v>0</v>
      </c>
      <c r="P1398" s="107">
        <v>0</v>
      </c>
      <c r="T1398" s="108">
        <v>0</v>
      </c>
      <c r="U1398" s="108">
        <v>0</v>
      </c>
      <c r="V1398" s="108">
        <v>0</v>
      </c>
      <c r="X1398" s="93">
        <v>31919200</v>
      </c>
      <c r="Y1398" s="93">
        <v>0</v>
      </c>
      <c r="Z1398" s="93">
        <v>25230400</v>
      </c>
      <c r="AA1398" s="93">
        <v>0</v>
      </c>
      <c r="AB1398" s="93">
        <v>26923600</v>
      </c>
      <c r="AC1398" s="93">
        <v>0</v>
      </c>
      <c r="AH1398" s="110">
        <v>0</v>
      </c>
      <c r="AI1398" s="107">
        <v>0</v>
      </c>
      <c r="AJ1398" s="97">
        <v>0</v>
      </c>
    </row>
    <row r="1399" spans="2:36">
      <c r="B1399" s="104">
        <v>2621011</v>
      </c>
      <c r="C1399" s="86" t="s">
        <v>2446</v>
      </c>
      <c r="D1399" s="85">
        <v>301</v>
      </c>
      <c r="E1399" s="111">
        <v>2621011301</v>
      </c>
      <c r="F1399" s="112" t="s">
        <v>2450</v>
      </c>
      <c r="G1399" s="85" t="s">
        <v>640</v>
      </c>
      <c r="H1399" s="86" t="s">
        <v>640</v>
      </c>
      <c r="I1399" s="106">
        <v>0</v>
      </c>
      <c r="J1399" s="106">
        <v>0</v>
      </c>
      <c r="K1399" s="106">
        <v>0</v>
      </c>
      <c r="L1399" s="106">
        <v>0</v>
      </c>
      <c r="M1399" s="106">
        <v>0</v>
      </c>
      <c r="N1399" s="106">
        <v>0</v>
      </c>
      <c r="O1399" s="107">
        <v>0</v>
      </c>
      <c r="P1399" s="107">
        <v>0</v>
      </c>
      <c r="T1399" s="108">
        <v>0</v>
      </c>
      <c r="U1399" s="108">
        <v>0</v>
      </c>
      <c r="V1399" s="108">
        <v>0</v>
      </c>
      <c r="X1399" s="93">
        <v>7279400</v>
      </c>
      <c r="Y1399" s="93">
        <v>0</v>
      </c>
      <c r="Z1399" s="93">
        <v>7796700</v>
      </c>
      <c r="AA1399" s="93">
        <v>0</v>
      </c>
      <c r="AB1399" s="93">
        <v>9559300</v>
      </c>
      <c r="AC1399" s="93">
        <v>0</v>
      </c>
      <c r="AH1399" s="110">
        <v>0</v>
      </c>
      <c r="AI1399" s="107">
        <v>0</v>
      </c>
      <c r="AJ1399" s="97">
        <v>0</v>
      </c>
    </row>
    <row r="1400" spans="2:36">
      <c r="B1400" s="104">
        <v>2621011</v>
      </c>
      <c r="C1400" s="86" t="s">
        <v>2446</v>
      </c>
      <c r="D1400" s="85">
        <v>401</v>
      </c>
      <c r="E1400" s="111">
        <v>2621011401</v>
      </c>
      <c r="F1400" s="112" t="s">
        <v>2451</v>
      </c>
      <c r="G1400" s="85" t="s">
        <v>640</v>
      </c>
      <c r="H1400" s="86" t="s">
        <v>640</v>
      </c>
      <c r="I1400" s="106">
        <v>0</v>
      </c>
      <c r="J1400" s="106">
        <v>0</v>
      </c>
      <c r="K1400" s="106">
        <v>0</v>
      </c>
      <c r="L1400" s="106">
        <v>0</v>
      </c>
      <c r="M1400" s="106">
        <v>0</v>
      </c>
      <c r="N1400" s="106">
        <v>0</v>
      </c>
      <c r="O1400" s="107">
        <v>0</v>
      </c>
      <c r="P1400" s="107">
        <v>0</v>
      </c>
      <c r="T1400" s="108">
        <v>0</v>
      </c>
      <c r="U1400" s="108">
        <v>0</v>
      </c>
      <c r="V1400" s="108">
        <v>0</v>
      </c>
      <c r="X1400" s="93">
        <v>8481400</v>
      </c>
      <c r="Y1400" s="93">
        <v>0</v>
      </c>
      <c r="Z1400" s="93">
        <v>8082300</v>
      </c>
      <c r="AA1400" s="93">
        <v>0</v>
      </c>
      <c r="AB1400" s="93">
        <v>9700000</v>
      </c>
      <c r="AC1400" s="93">
        <v>0</v>
      </c>
      <c r="AH1400" s="110">
        <v>0</v>
      </c>
      <c r="AI1400" s="107">
        <v>0</v>
      </c>
      <c r="AJ1400" s="97">
        <v>0</v>
      </c>
    </row>
    <row r="1401" spans="2:36">
      <c r="B1401" s="104">
        <v>2621011</v>
      </c>
      <c r="C1401" s="86" t="s">
        <v>2446</v>
      </c>
      <c r="D1401" s="85">
        <v>901</v>
      </c>
      <c r="E1401" s="111">
        <v>2621011901</v>
      </c>
      <c r="F1401" s="112" t="s">
        <v>981</v>
      </c>
      <c r="G1401" s="85" t="s">
        <v>640</v>
      </c>
      <c r="H1401" s="86" t="s">
        <v>640</v>
      </c>
      <c r="I1401" s="106">
        <v>0</v>
      </c>
      <c r="J1401" s="106">
        <v>0</v>
      </c>
      <c r="K1401" s="106">
        <v>0</v>
      </c>
      <c r="L1401" s="106">
        <v>0</v>
      </c>
      <c r="M1401" s="106">
        <v>0</v>
      </c>
      <c r="N1401" s="106">
        <v>0</v>
      </c>
      <c r="O1401" s="107">
        <v>0</v>
      </c>
      <c r="P1401" s="107">
        <v>0</v>
      </c>
      <c r="T1401" s="108">
        <v>0</v>
      </c>
      <c r="U1401" s="108">
        <v>0</v>
      </c>
      <c r="V1401" s="108">
        <v>0</v>
      </c>
      <c r="X1401" s="93">
        <v>-398800</v>
      </c>
      <c r="Y1401" s="93">
        <v>0</v>
      </c>
      <c r="Z1401" s="93">
        <v>224200</v>
      </c>
      <c r="AA1401" s="93">
        <v>0</v>
      </c>
      <c r="AB1401" s="93">
        <v>315900</v>
      </c>
      <c r="AC1401" s="93">
        <v>0</v>
      </c>
      <c r="AH1401" s="110">
        <v>0</v>
      </c>
      <c r="AI1401" s="107">
        <v>0</v>
      </c>
      <c r="AJ1401" s="97">
        <v>0</v>
      </c>
    </row>
    <row r="1402" spans="2:36">
      <c r="B1402" s="104">
        <v>2621012</v>
      </c>
      <c r="C1402" s="86" t="s">
        <v>2452</v>
      </c>
      <c r="D1402" s="85">
        <v>101</v>
      </c>
      <c r="E1402" s="111">
        <v>2621012101</v>
      </c>
      <c r="F1402" s="112" t="s">
        <v>2453</v>
      </c>
      <c r="G1402" s="105">
        <v>221123</v>
      </c>
      <c r="H1402" s="86" t="s">
        <v>2454</v>
      </c>
      <c r="I1402" s="106">
        <v>81599325</v>
      </c>
      <c r="J1402" s="106">
        <v>0</v>
      </c>
      <c r="K1402" s="106">
        <v>-508813</v>
      </c>
      <c r="L1402" s="106">
        <v>0</v>
      </c>
      <c r="M1402" s="106">
        <v>-331862</v>
      </c>
      <c r="N1402" s="106">
        <v>0</v>
      </c>
      <c r="O1402" s="107">
        <v>80758650</v>
      </c>
      <c r="P1402" s="107">
        <v>0</v>
      </c>
      <c r="T1402" s="108">
        <v>0</v>
      </c>
      <c r="U1402" s="108">
        <v>0</v>
      </c>
      <c r="V1402" s="108">
        <v>0</v>
      </c>
      <c r="X1402" s="93">
        <v>80916200</v>
      </c>
      <c r="Y1402" s="93">
        <v>0</v>
      </c>
      <c r="Z1402" s="93">
        <v>106886400</v>
      </c>
      <c r="AA1402" s="93">
        <v>524444</v>
      </c>
      <c r="AB1402" s="93">
        <v>83069200</v>
      </c>
      <c r="AC1402" s="93">
        <v>0</v>
      </c>
      <c r="AH1402" s="110">
        <v>1.0021542286958607</v>
      </c>
      <c r="AI1402" s="107">
        <v>81090512</v>
      </c>
      <c r="AJ1402" s="97">
        <v>0</v>
      </c>
    </row>
    <row r="1403" spans="2:36" ht="24">
      <c r="B1403" s="104">
        <v>2621012</v>
      </c>
      <c r="C1403" s="86" t="s">
        <v>2452</v>
      </c>
      <c r="D1403" s="85">
        <v>201</v>
      </c>
      <c r="E1403" s="111">
        <v>2621012201</v>
      </c>
      <c r="F1403" s="112" t="s">
        <v>2455</v>
      </c>
      <c r="G1403" s="105">
        <v>221124</v>
      </c>
      <c r="H1403" s="86" t="s">
        <v>2456</v>
      </c>
      <c r="I1403" s="106">
        <v>3081626</v>
      </c>
      <c r="J1403" s="106">
        <v>0</v>
      </c>
      <c r="K1403" s="106">
        <v>-28003</v>
      </c>
      <c r="L1403" s="106">
        <v>0</v>
      </c>
      <c r="M1403" s="106">
        <v>-35607</v>
      </c>
      <c r="N1403" s="106">
        <v>0</v>
      </c>
      <c r="O1403" s="107">
        <v>3018016</v>
      </c>
      <c r="P1403" s="107">
        <v>0</v>
      </c>
      <c r="T1403" s="108">
        <v>0</v>
      </c>
      <c r="U1403" s="108">
        <v>0</v>
      </c>
      <c r="V1403" s="108">
        <v>0</v>
      </c>
      <c r="X1403" s="93">
        <v>993900</v>
      </c>
      <c r="Y1403" s="93">
        <v>0</v>
      </c>
      <c r="Z1403" s="93">
        <v>1442400</v>
      </c>
      <c r="AA1403" s="93">
        <v>0</v>
      </c>
      <c r="AB1403" s="93">
        <v>1229400</v>
      </c>
      <c r="AC1403" s="93">
        <v>0</v>
      </c>
      <c r="AH1403" s="110">
        <v>3.0723644229801792</v>
      </c>
      <c r="AI1403" s="107">
        <v>3053623</v>
      </c>
      <c r="AJ1403" s="97">
        <v>0</v>
      </c>
    </row>
    <row r="1404" spans="2:36">
      <c r="B1404" s="104">
        <v>2621012</v>
      </c>
      <c r="C1404" s="86" t="s">
        <v>2452</v>
      </c>
      <c r="D1404" s="85">
        <v>901</v>
      </c>
      <c r="E1404" s="111">
        <v>2621012901</v>
      </c>
      <c r="F1404" s="112" t="s">
        <v>981</v>
      </c>
      <c r="G1404" s="85" t="s">
        <v>640</v>
      </c>
      <c r="H1404" s="86" t="s">
        <v>640</v>
      </c>
      <c r="I1404" s="106">
        <v>0</v>
      </c>
      <c r="J1404" s="106">
        <v>0</v>
      </c>
      <c r="K1404" s="106">
        <v>0</v>
      </c>
      <c r="L1404" s="106">
        <v>0</v>
      </c>
      <c r="M1404" s="106">
        <v>0</v>
      </c>
      <c r="N1404" s="106">
        <v>0</v>
      </c>
      <c r="O1404" s="107">
        <v>0</v>
      </c>
      <c r="P1404" s="107">
        <v>0</v>
      </c>
      <c r="T1404" s="108">
        <v>0</v>
      </c>
      <c r="U1404" s="108">
        <v>0</v>
      </c>
      <c r="V1404" s="108">
        <v>0</v>
      </c>
      <c r="X1404" s="93">
        <v>-367500</v>
      </c>
      <c r="Y1404" s="93">
        <v>0</v>
      </c>
      <c r="Z1404" s="93">
        <v>1055200</v>
      </c>
      <c r="AA1404" s="93">
        <v>5397</v>
      </c>
      <c r="AB1404" s="93">
        <v>1083600</v>
      </c>
      <c r="AC1404" s="93">
        <v>472708</v>
      </c>
      <c r="AH1404" s="110">
        <v>0</v>
      </c>
      <c r="AI1404" s="107">
        <v>0</v>
      </c>
      <c r="AJ1404" s="97">
        <v>0</v>
      </c>
    </row>
    <row r="1405" spans="2:36">
      <c r="B1405" s="104">
        <v>2621013</v>
      </c>
      <c r="C1405" s="86" t="s">
        <v>2457</v>
      </c>
      <c r="E1405" s="111" t="s">
        <v>640</v>
      </c>
      <c r="F1405" s="112" t="s">
        <v>640</v>
      </c>
      <c r="G1405" s="105">
        <v>221125</v>
      </c>
      <c r="H1405" s="86" t="s">
        <v>2458</v>
      </c>
      <c r="I1405" s="106">
        <v>170027342</v>
      </c>
      <c r="J1405" s="106">
        <v>0</v>
      </c>
      <c r="K1405" s="106">
        <v>-983522</v>
      </c>
      <c r="L1405" s="106">
        <v>0</v>
      </c>
      <c r="M1405" s="106">
        <v>-1571585</v>
      </c>
      <c r="N1405" s="106">
        <v>0</v>
      </c>
      <c r="O1405" s="107">
        <v>167472235</v>
      </c>
      <c r="P1405" s="107">
        <v>0</v>
      </c>
      <c r="T1405" s="108">
        <v>0</v>
      </c>
      <c r="U1405" s="108">
        <v>0</v>
      </c>
      <c r="V1405" s="108">
        <v>0</v>
      </c>
      <c r="X1405" s="93" t="s">
        <v>640</v>
      </c>
      <c r="Y1405" s="93" t="s">
        <v>640</v>
      </c>
      <c r="Z1405" s="93" t="s">
        <v>640</v>
      </c>
      <c r="AA1405" s="93" t="s">
        <v>640</v>
      </c>
      <c r="AB1405" s="93" t="s">
        <v>640</v>
      </c>
      <c r="AC1405" s="93" t="s">
        <v>640</v>
      </c>
      <c r="AH1405" s="110" t="s">
        <v>640</v>
      </c>
      <c r="AI1405" s="107">
        <v>169043820</v>
      </c>
      <c r="AJ1405" s="97" t="s">
        <v>640</v>
      </c>
    </row>
    <row r="1406" spans="2:36" ht="24">
      <c r="B1406" s="104">
        <v>2621013</v>
      </c>
      <c r="C1406" s="86" t="s">
        <v>2457</v>
      </c>
      <c r="D1406" s="85">
        <v>101</v>
      </c>
      <c r="E1406" s="111">
        <v>2621013101</v>
      </c>
      <c r="F1406" s="112" t="s">
        <v>2459</v>
      </c>
      <c r="G1406" s="85" t="s">
        <v>640</v>
      </c>
      <c r="H1406" s="86" t="s">
        <v>640</v>
      </c>
      <c r="I1406" s="106">
        <v>0</v>
      </c>
      <c r="J1406" s="106">
        <v>0</v>
      </c>
      <c r="K1406" s="106">
        <v>0</v>
      </c>
      <c r="L1406" s="106">
        <v>0</v>
      </c>
      <c r="M1406" s="106">
        <v>0</v>
      </c>
      <c r="N1406" s="106">
        <v>0</v>
      </c>
      <c r="O1406" s="107">
        <v>0</v>
      </c>
      <c r="P1406" s="107">
        <v>0</v>
      </c>
      <c r="T1406" s="108">
        <v>0</v>
      </c>
      <c r="U1406" s="108">
        <v>0</v>
      </c>
      <c r="V1406" s="108">
        <v>0</v>
      </c>
      <c r="X1406" s="93">
        <v>10125800</v>
      </c>
      <c r="Y1406" s="93">
        <v>0</v>
      </c>
      <c r="Z1406" s="93">
        <v>15722000</v>
      </c>
      <c r="AA1406" s="93">
        <v>0</v>
      </c>
      <c r="AB1406" s="93">
        <v>13061300</v>
      </c>
      <c r="AC1406" s="93">
        <v>0</v>
      </c>
      <c r="AH1406" s="110">
        <v>0</v>
      </c>
      <c r="AI1406" s="107">
        <v>0</v>
      </c>
      <c r="AJ1406" s="97">
        <v>0</v>
      </c>
    </row>
    <row r="1407" spans="2:36">
      <c r="B1407" s="104">
        <v>2621013</v>
      </c>
      <c r="C1407" s="86" t="s">
        <v>2457</v>
      </c>
      <c r="D1407" s="85">
        <v>102</v>
      </c>
      <c r="E1407" s="111">
        <v>2621013102</v>
      </c>
      <c r="F1407" s="112" t="s">
        <v>2460</v>
      </c>
      <c r="G1407" s="85" t="s">
        <v>640</v>
      </c>
      <c r="H1407" s="86" t="s">
        <v>640</v>
      </c>
      <c r="I1407" s="106">
        <v>0</v>
      </c>
      <c r="J1407" s="106">
        <v>0</v>
      </c>
      <c r="K1407" s="106">
        <v>0</v>
      </c>
      <c r="L1407" s="106">
        <v>0</v>
      </c>
      <c r="M1407" s="106">
        <v>0</v>
      </c>
      <c r="N1407" s="106">
        <v>0</v>
      </c>
      <c r="O1407" s="107">
        <v>0</v>
      </c>
      <c r="P1407" s="107">
        <v>0</v>
      </c>
      <c r="T1407" s="108">
        <v>0</v>
      </c>
      <c r="U1407" s="108">
        <v>0</v>
      </c>
      <c r="V1407" s="108">
        <v>0</v>
      </c>
      <c r="X1407" s="93">
        <v>277350700</v>
      </c>
      <c r="Y1407" s="93">
        <v>0</v>
      </c>
      <c r="Z1407" s="93">
        <v>300261500</v>
      </c>
      <c r="AA1407" s="93">
        <v>0</v>
      </c>
      <c r="AB1407" s="93">
        <v>240603500</v>
      </c>
      <c r="AC1407" s="93">
        <v>0</v>
      </c>
      <c r="AH1407" s="110">
        <v>0</v>
      </c>
      <c r="AI1407" s="107">
        <v>0</v>
      </c>
      <c r="AJ1407" s="97">
        <v>0</v>
      </c>
    </row>
    <row r="1408" spans="2:36">
      <c r="B1408" s="104">
        <v>2621013</v>
      </c>
      <c r="C1408" s="86" t="s">
        <v>2457</v>
      </c>
      <c r="D1408" s="85">
        <v>103</v>
      </c>
      <c r="E1408" s="111">
        <v>2621013103</v>
      </c>
      <c r="F1408" s="112" t="s">
        <v>2461</v>
      </c>
      <c r="G1408" s="85" t="s">
        <v>640</v>
      </c>
      <c r="H1408" s="86" t="s">
        <v>640</v>
      </c>
      <c r="I1408" s="106">
        <v>0</v>
      </c>
      <c r="J1408" s="106">
        <v>0</v>
      </c>
      <c r="K1408" s="106">
        <v>0</v>
      </c>
      <c r="L1408" s="106">
        <v>0</v>
      </c>
      <c r="M1408" s="106">
        <v>0</v>
      </c>
      <c r="N1408" s="106">
        <v>0</v>
      </c>
      <c r="O1408" s="107">
        <v>0</v>
      </c>
      <c r="P1408" s="107">
        <v>0</v>
      </c>
      <c r="T1408" s="108">
        <v>0</v>
      </c>
      <c r="U1408" s="108">
        <v>0</v>
      </c>
      <c r="V1408" s="108">
        <v>0</v>
      </c>
      <c r="X1408" s="93">
        <v>3901600</v>
      </c>
      <c r="Y1408" s="93">
        <v>0</v>
      </c>
      <c r="Z1408" s="93">
        <v>4612500</v>
      </c>
      <c r="AA1408" s="93">
        <v>0</v>
      </c>
      <c r="AB1408" s="93">
        <v>6530000</v>
      </c>
      <c r="AC1408" s="93">
        <v>0</v>
      </c>
      <c r="AH1408" s="110">
        <v>0</v>
      </c>
      <c r="AI1408" s="107">
        <v>0</v>
      </c>
      <c r="AJ1408" s="97">
        <v>0</v>
      </c>
    </row>
    <row r="1409" spans="2:36">
      <c r="B1409" s="104">
        <v>2621013</v>
      </c>
      <c r="C1409" s="86" t="s">
        <v>2457</v>
      </c>
      <c r="D1409" s="85">
        <v>901</v>
      </c>
      <c r="E1409" s="111">
        <v>2621013901</v>
      </c>
      <c r="F1409" s="112" t="s">
        <v>981</v>
      </c>
      <c r="G1409" s="85" t="s">
        <v>640</v>
      </c>
      <c r="H1409" s="86" t="s">
        <v>640</v>
      </c>
      <c r="I1409" s="106">
        <v>0</v>
      </c>
      <c r="J1409" s="106">
        <v>0</v>
      </c>
      <c r="K1409" s="106">
        <v>0</v>
      </c>
      <c r="L1409" s="106">
        <v>0</v>
      </c>
      <c r="M1409" s="106">
        <v>0</v>
      </c>
      <c r="N1409" s="106">
        <v>0</v>
      </c>
      <c r="O1409" s="107">
        <v>0</v>
      </c>
      <c r="P1409" s="107">
        <v>0</v>
      </c>
      <c r="T1409" s="108">
        <v>0</v>
      </c>
      <c r="U1409" s="108">
        <v>0</v>
      </c>
      <c r="V1409" s="108">
        <v>0</v>
      </c>
      <c r="X1409" s="93">
        <v>-1571600</v>
      </c>
      <c r="Y1409" s="93">
        <v>0</v>
      </c>
      <c r="Z1409" s="93">
        <v>1943600</v>
      </c>
      <c r="AA1409" s="93">
        <v>0</v>
      </c>
      <c r="AB1409" s="93">
        <v>1213800</v>
      </c>
      <c r="AC1409" s="93">
        <v>0</v>
      </c>
      <c r="AH1409" s="110">
        <v>0</v>
      </c>
      <c r="AI1409" s="107">
        <v>0</v>
      </c>
      <c r="AJ1409" s="97">
        <v>0</v>
      </c>
    </row>
    <row r="1410" spans="2:36">
      <c r="B1410" s="104">
        <v>2621014</v>
      </c>
      <c r="C1410" s="86" t="s">
        <v>2462</v>
      </c>
      <c r="E1410" s="111" t="s">
        <v>640</v>
      </c>
      <c r="F1410" s="112" t="s">
        <v>640</v>
      </c>
      <c r="G1410" s="105">
        <v>221118</v>
      </c>
      <c r="H1410" s="86" t="s">
        <v>2463</v>
      </c>
      <c r="I1410" s="106">
        <v>55298729</v>
      </c>
      <c r="J1410" s="106">
        <v>7278061</v>
      </c>
      <c r="K1410" s="106">
        <v>-1339010</v>
      </c>
      <c r="L1410" s="106">
        <v>-154151</v>
      </c>
      <c r="M1410" s="106">
        <v>-382921</v>
      </c>
      <c r="N1410" s="106">
        <v>-59775</v>
      </c>
      <c r="O1410" s="107">
        <v>53576798</v>
      </c>
      <c r="P1410" s="107">
        <v>7064135</v>
      </c>
      <c r="T1410" s="108">
        <v>7278061</v>
      </c>
      <c r="U1410" s="108">
        <v>-154151</v>
      </c>
      <c r="V1410" s="108">
        <v>-59775</v>
      </c>
      <c r="X1410" s="93" t="s">
        <v>640</v>
      </c>
      <c r="Y1410" s="93" t="s">
        <v>640</v>
      </c>
      <c r="Z1410" s="93" t="s">
        <v>640</v>
      </c>
      <c r="AA1410" s="93" t="s">
        <v>640</v>
      </c>
      <c r="AB1410" s="93" t="s">
        <v>640</v>
      </c>
      <c r="AC1410" s="93" t="s">
        <v>640</v>
      </c>
      <c r="AH1410" s="110" t="s">
        <v>640</v>
      </c>
      <c r="AI1410" s="107">
        <v>53959719</v>
      </c>
      <c r="AJ1410" s="97" t="s">
        <v>640</v>
      </c>
    </row>
    <row r="1411" spans="2:36">
      <c r="B1411" s="104">
        <v>2621014</v>
      </c>
      <c r="C1411" s="86" t="s">
        <v>2462</v>
      </c>
      <c r="D1411" s="85">
        <v>101</v>
      </c>
      <c r="E1411" s="111">
        <v>2621014101</v>
      </c>
      <c r="F1411" s="112" t="s">
        <v>2464</v>
      </c>
      <c r="G1411" s="85" t="s">
        <v>640</v>
      </c>
      <c r="H1411" s="86" t="s">
        <v>640</v>
      </c>
      <c r="I1411" s="106">
        <v>0</v>
      </c>
      <c r="J1411" s="106">
        <v>0</v>
      </c>
      <c r="K1411" s="106">
        <v>0</v>
      </c>
      <c r="L1411" s="106">
        <v>0</v>
      </c>
      <c r="M1411" s="106">
        <v>0</v>
      </c>
      <c r="N1411" s="106">
        <v>0</v>
      </c>
      <c r="O1411" s="107">
        <v>0</v>
      </c>
      <c r="P1411" s="107">
        <v>0</v>
      </c>
      <c r="Q1411" s="114" t="s">
        <v>4207</v>
      </c>
      <c r="R1411" s="114"/>
      <c r="S1411" s="362">
        <v>2</v>
      </c>
      <c r="T1411" s="108">
        <v>7364826.1464</v>
      </c>
      <c r="U1411" s="108">
        <v>0</v>
      </c>
      <c r="V1411" s="108">
        <v>0</v>
      </c>
      <c r="X1411" s="93">
        <v>50941400</v>
      </c>
      <c r="Y1411" s="93">
        <v>7364826.1464</v>
      </c>
      <c r="Z1411" s="93">
        <v>48819400</v>
      </c>
      <c r="AA1411" s="93">
        <v>7069575.1459999997</v>
      </c>
      <c r="AB1411" s="93">
        <v>57389900</v>
      </c>
      <c r="AC1411" s="93">
        <v>7320200</v>
      </c>
      <c r="AH1411" s="110">
        <v>0</v>
      </c>
      <c r="AI1411" s="107">
        <v>0</v>
      </c>
      <c r="AJ1411" s="97">
        <v>0.14457447471800933</v>
      </c>
    </row>
    <row r="1412" spans="2:36">
      <c r="B1412" s="104">
        <v>2621014</v>
      </c>
      <c r="C1412" s="86" t="s">
        <v>2462</v>
      </c>
      <c r="D1412" s="85">
        <v>102</v>
      </c>
      <c r="E1412" s="111">
        <v>2621014102</v>
      </c>
      <c r="F1412" s="112" t="s">
        <v>2465</v>
      </c>
      <c r="G1412" s="85" t="s">
        <v>640</v>
      </c>
      <c r="H1412" s="86" t="s">
        <v>640</v>
      </c>
      <c r="I1412" s="106">
        <v>0</v>
      </c>
      <c r="J1412" s="106">
        <v>0</v>
      </c>
      <c r="K1412" s="106">
        <v>0</v>
      </c>
      <c r="L1412" s="106">
        <v>0</v>
      </c>
      <c r="M1412" s="106">
        <v>0</v>
      </c>
      <c r="N1412" s="106">
        <v>0</v>
      </c>
      <c r="O1412" s="107">
        <v>0</v>
      </c>
      <c r="P1412" s="107">
        <v>0</v>
      </c>
      <c r="Q1412" s="114" t="s">
        <v>4207</v>
      </c>
      <c r="R1412" s="114"/>
      <c r="S1412" s="362">
        <v>2</v>
      </c>
      <c r="T1412" s="108">
        <v>403228.40429999999</v>
      </c>
      <c r="U1412" s="108">
        <v>0</v>
      </c>
      <c r="V1412" s="108">
        <v>0</v>
      </c>
      <c r="X1412" s="93">
        <v>3522700</v>
      </c>
      <c r="Y1412" s="93">
        <v>403228.40429999999</v>
      </c>
      <c r="Z1412" s="93">
        <v>3660600</v>
      </c>
      <c r="AA1412" s="93">
        <v>752390.54639999999</v>
      </c>
      <c r="AB1412" s="93">
        <v>5338900</v>
      </c>
      <c r="AC1412" s="93">
        <v>853800</v>
      </c>
      <c r="AH1412" s="110">
        <v>0</v>
      </c>
      <c r="AI1412" s="107">
        <v>0</v>
      </c>
      <c r="AJ1412" s="97">
        <v>0.11446572353592414</v>
      </c>
    </row>
    <row r="1413" spans="2:36">
      <c r="B1413" s="104">
        <v>2621014</v>
      </c>
      <c r="C1413" s="86" t="s">
        <v>2462</v>
      </c>
      <c r="D1413" s="85">
        <v>901</v>
      </c>
      <c r="E1413" s="111">
        <v>2621014901</v>
      </c>
      <c r="F1413" s="112" t="s">
        <v>981</v>
      </c>
      <c r="G1413" s="85" t="s">
        <v>640</v>
      </c>
      <c r="H1413" s="86" t="s">
        <v>640</v>
      </c>
      <c r="I1413" s="106">
        <v>0</v>
      </c>
      <c r="J1413" s="106">
        <v>0</v>
      </c>
      <c r="K1413" s="106">
        <v>0</v>
      </c>
      <c r="L1413" s="106">
        <v>0</v>
      </c>
      <c r="M1413" s="106">
        <v>0</v>
      </c>
      <c r="N1413" s="106">
        <v>0</v>
      </c>
      <c r="O1413" s="107">
        <v>0</v>
      </c>
      <c r="P1413" s="107">
        <v>0</v>
      </c>
      <c r="T1413" s="108">
        <v>-59775</v>
      </c>
      <c r="U1413" s="108">
        <v>0</v>
      </c>
      <c r="V1413" s="108">
        <v>0</v>
      </c>
      <c r="X1413" s="93">
        <v>-382900</v>
      </c>
      <c r="Y1413" s="93">
        <v>-59775</v>
      </c>
      <c r="Z1413" s="93">
        <v>194800</v>
      </c>
      <c r="AA1413" s="93">
        <v>81631</v>
      </c>
      <c r="AB1413" s="93">
        <v>38700</v>
      </c>
      <c r="AC1413" s="93">
        <v>35400</v>
      </c>
      <c r="AH1413" s="110">
        <v>0</v>
      </c>
      <c r="AI1413" s="107">
        <v>0</v>
      </c>
      <c r="AJ1413" s="97">
        <v>0.15611125620266389</v>
      </c>
    </row>
    <row r="1414" spans="2:36" ht="24">
      <c r="B1414" s="104">
        <v>2621015</v>
      </c>
      <c r="C1414" s="86" t="s">
        <v>2466</v>
      </c>
      <c r="D1414" s="85">
        <v>902</v>
      </c>
      <c r="E1414" s="111">
        <v>2621015902</v>
      </c>
      <c r="F1414" s="112" t="s">
        <v>2467</v>
      </c>
      <c r="G1414" s="105">
        <v>221114</v>
      </c>
      <c r="H1414" s="86" t="s">
        <v>2467</v>
      </c>
      <c r="I1414" s="106">
        <v>52667951</v>
      </c>
      <c r="J1414" s="106">
        <v>118521</v>
      </c>
      <c r="K1414" s="106">
        <v>-332188</v>
      </c>
      <c r="L1414" s="106">
        <v>0</v>
      </c>
      <c r="M1414" s="106">
        <v>-325579</v>
      </c>
      <c r="N1414" s="106">
        <v>-2844</v>
      </c>
      <c r="O1414" s="107">
        <v>52010184</v>
      </c>
      <c r="P1414" s="107">
        <v>115677</v>
      </c>
      <c r="T1414" s="108">
        <v>118521</v>
      </c>
      <c r="U1414" s="108">
        <v>0</v>
      </c>
      <c r="V1414" s="108">
        <v>-2844</v>
      </c>
      <c r="X1414" s="93">
        <v>-177800</v>
      </c>
      <c r="Y1414" s="93">
        <v>118521</v>
      </c>
      <c r="Z1414" s="93">
        <v>165900</v>
      </c>
      <c r="AA1414" s="93">
        <v>-5949</v>
      </c>
      <c r="AB1414" s="93">
        <v>203500</v>
      </c>
      <c r="AC1414" s="93">
        <v>0</v>
      </c>
      <c r="AH1414" s="110">
        <v>-294.35187289088861</v>
      </c>
      <c r="AI1414" s="107">
        <v>52335763</v>
      </c>
      <c r="AJ1414" s="97">
        <v>-0.66659730033745779</v>
      </c>
    </row>
    <row r="1415" spans="2:36" ht="24">
      <c r="B1415" s="104">
        <v>2621015</v>
      </c>
      <c r="C1415" s="86" t="s">
        <v>2466</v>
      </c>
      <c r="D1415" s="85">
        <v>101</v>
      </c>
      <c r="E1415" s="111">
        <v>2621015101</v>
      </c>
      <c r="F1415" s="112" t="s">
        <v>2468</v>
      </c>
      <c r="G1415" s="105">
        <v>221115</v>
      </c>
      <c r="H1415" s="86" t="s">
        <v>2469</v>
      </c>
      <c r="I1415" s="106">
        <v>9616761</v>
      </c>
      <c r="J1415" s="106">
        <v>0</v>
      </c>
      <c r="K1415" s="106">
        <v>147718</v>
      </c>
      <c r="L1415" s="106">
        <v>0</v>
      </c>
      <c r="M1415" s="106">
        <v>-16808</v>
      </c>
      <c r="N1415" s="106">
        <v>0</v>
      </c>
      <c r="O1415" s="107">
        <v>9747671</v>
      </c>
      <c r="P1415" s="107">
        <v>0</v>
      </c>
      <c r="T1415" s="108">
        <v>0</v>
      </c>
      <c r="U1415" s="108">
        <v>0</v>
      </c>
      <c r="V1415" s="108">
        <v>0</v>
      </c>
      <c r="X1415" s="93">
        <v>9712700</v>
      </c>
      <c r="Y1415" s="93">
        <v>0</v>
      </c>
      <c r="Z1415" s="93">
        <v>7101700</v>
      </c>
      <c r="AA1415" s="93">
        <v>0</v>
      </c>
      <c r="AB1415" s="93">
        <v>4823700</v>
      </c>
      <c r="AC1415" s="93">
        <v>0</v>
      </c>
      <c r="AH1415" s="110">
        <v>1.0053310613938451</v>
      </c>
      <c r="AI1415" s="107">
        <v>9764479</v>
      </c>
      <c r="AJ1415" s="97">
        <v>0</v>
      </c>
    </row>
    <row r="1416" spans="2:36" ht="24">
      <c r="B1416" s="104">
        <v>2621015</v>
      </c>
      <c r="C1416" s="86" t="s">
        <v>2466</v>
      </c>
      <c r="D1416" s="85">
        <v>401</v>
      </c>
      <c r="E1416" s="111">
        <v>2621015401</v>
      </c>
      <c r="F1416" s="112" t="s">
        <v>2470</v>
      </c>
      <c r="G1416" s="105">
        <v>221117</v>
      </c>
      <c r="H1416" s="86" t="s">
        <v>2470</v>
      </c>
      <c r="I1416" s="106">
        <v>3561224</v>
      </c>
      <c r="J1416" s="106">
        <v>0</v>
      </c>
      <c r="K1416" s="106">
        <v>-10716</v>
      </c>
      <c r="L1416" s="106">
        <v>0</v>
      </c>
      <c r="M1416" s="106">
        <v>-23582</v>
      </c>
      <c r="N1416" s="106">
        <v>0</v>
      </c>
      <c r="O1416" s="107">
        <v>3526926</v>
      </c>
      <c r="P1416" s="107">
        <v>0</v>
      </c>
      <c r="T1416" s="108">
        <v>0</v>
      </c>
      <c r="U1416" s="108">
        <v>0</v>
      </c>
      <c r="V1416" s="108">
        <v>0</v>
      </c>
      <c r="X1416" s="93">
        <v>3461300</v>
      </c>
      <c r="Y1416" s="93">
        <v>0</v>
      </c>
      <c r="Z1416" s="93">
        <v>5051700</v>
      </c>
      <c r="AA1416" s="93">
        <v>0</v>
      </c>
      <c r="AB1416" s="93">
        <v>4259200</v>
      </c>
      <c r="AC1416" s="93">
        <v>0</v>
      </c>
      <c r="AH1416" s="110">
        <v>1.0257729754716436</v>
      </c>
      <c r="AI1416" s="107">
        <v>3550508</v>
      </c>
      <c r="AJ1416" s="97">
        <v>0</v>
      </c>
    </row>
    <row r="1417" spans="2:36" ht="24">
      <c r="B1417" s="104">
        <v>2621015</v>
      </c>
      <c r="C1417" s="86" t="s">
        <v>2466</v>
      </c>
      <c r="E1417" s="111" t="s">
        <v>640</v>
      </c>
      <c r="F1417" s="112" t="s">
        <v>640</v>
      </c>
      <c r="G1417" s="105">
        <v>221121</v>
      </c>
      <c r="H1417" s="86" t="s">
        <v>2471</v>
      </c>
      <c r="I1417" s="106">
        <v>4517916</v>
      </c>
      <c r="J1417" s="106">
        <v>0</v>
      </c>
      <c r="K1417" s="106">
        <v>-82750</v>
      </c>
      <c r="L1417" s="106">
        <v>0</v>
      </c>
      <c r="M1417" s="106">
        <v>-50717</v>
      </c>
      <c r="N1417" s="106">
        <v>0</v>
      </c>
      <c r="O1417" s="107">
        <v>4384449</v>
      </c>
      <c r="P1417" s="107">
        <v>0</v>
      </c>
      <c r="T1417" s="108">
        <v>0</v>
      </c>
      <c r="U1417" s="108">
        <v>0</v>
      </c>
      <c r="V1417" s="108">
        <v>0</v>
      </c>
      <c r="X1417" s="93" t="s">
        <v>640</v>
      </c>
      <c r="Y1417" s="93" t="s">
        <v>640</v>
      </c>
      <c r="Z1417" s="93" t="s">
        <v>640</v>
      </c>
      <c r="AA1417" s="93" t="s">
        <v>640</v>
      </c>
      <c r="AB1417" s="93" t="s">
        <v>640</v>
      </c>
      <c r="AC1417" s="93" t="s">
        <v>640</v>
      </c>
      <c r="AH1417" s="110" t="s">
        <v>640</v>
      </c>
      <c r="AI1417" s="107">
        <v>4435166</v>
      </c>
      <c r="AJ1417" s="97" t="s">
        <v>640</v>
      </c>
    </row>
    <row r="1418" spans="2:36" ht="24">
      <c r="B1418" s="104">
        <v>2621015</v>
      </c>
      <c r="C1418" s="86" t="s">
        <v>2466</v>
      </c>
      <c r="D1418" s="85">
        <v>201</v>
      </c>
      <c r="E1418" s="111">
        <v>2621015201</v>
      </c>
      <c r="F1418" s="112" t="s">
        <v>2472</v>
      </c>
      <c r="G1418" s="85" t="s">
        <v>640</v>
      </c>
      <c r="H1418" s="86" t="s">
        <v>640</v>
      </c>
      <c r="I1418" s="106">
        <v>0</v>
      </c>
      <c r="J1418" s="106">
        <v>0</v>
      </c>
      <c r="K1418" s="106">
        <v>0</v>
      </c>
      <c r="L1418" s="106">
        <v>0</v>
      </c>
      <c r="M1418" s="106">
        <v>0</v>
      </c>
      <c r="N1418" s="106">
        <v>0</v>
      </c>
      <c r="O1418" s="107">
        <v>0</v>
      </c>
      <c r="P1418" s="107">
        <v>0</v>
      </c>
      <c r="T1418" s="108">
        <v>0</v>
      </c>
      <c r="U1418" s="108">
        <v>0</v>
      </c>
      <c r="V1418" s="108">
        <v>0</v>
      </c>
      <c r="X1418" s="93">
        <v>3214900</v>
      </c>
      <c r="Y1418" s="93">
        <v>0</v>
      </c>
      <c r="Z1418" s="93">
        <v>3869800</v>
      </c>
      <c r="AA1418" s="93">
        <v>0</v>
      </c>
      <c r="AB1418" s="93">
        <v>3450500</v>
      </c>
      <c r="AC1418" s="93">
        <v>0</v>
      </c>
      <c r="AH1418" s="110">
        <v>0</v>
      </c>
      <c r="AI1418" s="107">
        <v>0</v>
      </c>
      <c r="AJ1418" s="97">
        <v>0</v>
      </c>
    </row>
    <row r="1419" spans="2:36" ht="24">
      <c r="B1419" s="104">
        <v>2621015</v>
      </c>
      <c r="C1419" s="86" t="s">
        <v>2466</v>
      </c>
      <c r="D1419" s="85">
        <v>301</v>
      </c>
      <c r="E1419" s="111">
        <v>2621015301</v>
      </c>
      <c r="F1419" s="112" t="s">
        <v>2473</v>
      </c>
      <c r="G1419" s="85" t="s">
        <v>640</v>
      </c>
      <c r="H1419" s="86" t="s">
        <v>640</v>
      </c>
      <c r="I1419" s="106">
        <v>0</v>
      </c>
      <c r="J1419" s="106">
        <v>0</v>
      </c>
      <c r="K1419" s="106">
        <v>0</v>
      </c>
      <c r="L1419" s="106">
        <v>0</v>
      </c>
      <c r="M1419" s="106">
        <v>0</v>
      </c>
      <c r="N1419" s="106">
        <v>0</v>
      </c>
      <c r="O1419" s="107">
        <v>0</v>
      </c>
      <c r="P1419" s="107">
        <v>0</v>
      </c>
      <c r="Q1419" s="114" t="s">
        <v>4207</v>
      </c>
      <c r="R1419" s="114"/>
      <c r="S1419" s="362">
        <v>2</v>
      </c>
      <c r="T1419" s="108">
        <v>75280.974199999997</v>
      </c>
      <c r="U1419" s="108">
        <v>0</v>
      </c>
      <c r="V1419" s="108">
        <v>0</v>
      </c>
      <c r="X1419" s="93">
        <v>3813500</v>
      </c>
      <c r="Y1419" s="93">
        <v>75280.974199999997</v>
      </c>
      <c r="Z1419" s="93">
        <v>4549600</v>
      </c>
      <c r="AA1419" s="93">
        <v>53574.046300000002</v>
      </c>
      <c r="AB1419" s="93">
        <v>5005900</v>
      </c>
      <c r="AC1419" s="93">
        <v>0</v>
      </c>
      <c r="AH1419" s="110">
        <v>0</v>
      </c>
      <c r="AI1419" s="107">
        <v>0</v>
      </c>
      <c r="AJ1419" s="97">
        <v>1.9740651422577683E-2</v>
      </c>
    </row>
    <row r="1420" spans="2:36" ht="24">
      <c r="B1420" s="104">
        <v>2621015</v>
      </c>
      <c r="C1420" s="86" t="s">
        <v>2466</v>
      </c>
      <c r="E1420" s="111" t="s">
        <v>640</v>
      </c>
      <c r="F1420" s="112" t="s">
        <v>640</v>
      </c>
      <c r="G1420" s="105">
        <v>221122</v>
      </c>
      <c r="H1420" s="86" t="s">
        <v>2474</v>
      </c>
      <c r="I1420" s="106">
        <v>18650106</v>
      </c>
      <c r="J1420" s="106">
        <v>0</v>
      </c>
      <c r="K1420" s="106">
        <v>-74295</v>
      </c>
      <c r="L1420" s="106">
        <v>0</v>
      </c>
      <c r="M1420" s="106">
        <v>60240</v>
      </c>
      <c r="N1420" s="106">
        <v>0</v>
      </c>
      <c r="O1420" s="107">
        <v>18636051</v>
      </c>
      <c r="P1420" s="107">
        <v>0</v>
      </c>
      <c r="T1420" s="108">
        <v>0</v>
      </c>
      <c r="U1420" s="108">
        <v>0</v>
      </c>
      <c r="V1420" s="108">
        <v>0</v>
      </c>
      <c r="X1420" s="93" t="s">
        <v>640</v>
      </c>
      <c r="Y1420" s="93" t="s">
        <v>640</v>
      </c>
      <c r="Z1420" s="93" t="s">
        <v>640</v>
      </c>
      <c r="AA1420" s="93" t="s">
        <v>640</v>
      </c>
      <c r="AB1420" s="93" t="s">
        <v>640</v>
      </c>
      <c r="AC1420" s="93" t="s">
        <v>640</v>
      </c>
      <c r="AH1420" s="110" t="s">
        <v>640</v>
      </c>
      <c r="AI1420" s="107">
        <v>18575811</v>
      </c>
      <c r="AJ1420" s="97" t="s">
        <v>640</v>
      </c>
    </row>
    <row r="1421" spans="2:36" ht="24">
      <c r="B1421" s="104">
        <v>2621015</v>
      </c>
      <c r="C1421" s="86" t="s">
        <v>2466</v>
      </c>
      <c r="D1421" s="85">
        <v>501</v>
      </c>
      <c r="E1421" s="111">
        <v>2621015501</v>
      </c>
      <c r="F1421" s="112" t="s">
        <v>2475</v>
      </c>
      <c r="G1421" s="105"/>
      <c r="H1421" s="86"/>
      <c r="I1421" s="106">
        <v>0</v>
      </c>
      <c r="J1421" s="106">
        <v>0</v>
      </c>
      <c r="K1421" s="106">
        <v>0</v>
      </c>
      <c r="L1421" s="106">
        <v>0</v>
      </c>
      <c r="M1421" s="106">
        <v>0</v>
      </c>
      <c r="N1421" s="106">
        <v>0</v>
      </c>
      <c r="O1421" s="107">
        <v>0</v>
      </c>
      <c r="P1421" s="107">
        <v>0</v>
      </c>
      <c r="T1421" s="108">
        <v>0</v>
      </c>
      <c r="U1421" s="108">
        <v>0</v>
      </c>
      <c r="V1421" s="108">
        <v>0</v>
      </c>
      <c r="X1421" s="93">
        <v>1721000</v>
      </c>
      <c r="Y1421" s="93">
        <v>0</v>
      </c>
      <c r="Z1421" s="93">
        <v>2457000</v>
      </c>
      <c r="AA1421" s="93">
        <v>53984.939899999998</v>
      </c>
      <c r="AB1421" s="93">
        <v>2073500</v>
      </c>
      <c r="AC1421" s="93">
        <v>0</v>
      </c>
      <c r="AH1421" s="110">
        <v>0</v>
      </c>
      <c r="AI1421" s="107">
        <v>0</v>
      </c>
      <c r="AJ1421" s="97">
        <v>0</v>
      </c>
    </row>
    <row r="1422" spans="2:36" ht="24">
      <c r="B1422" s="104">
        <v>2621015</v>
      </c>
      <c r="C1422" s="86" t="s">
        <v>2466</v>
      </c>
      <c r="D1422" s="85">
        <v>502</v>
      </c>
      <c r="E1422" s="111">
        <v>2621015502</v>
      </c>
      <c r="F1422" s="112" t="s">
        <v>1990</v>
      </c>
      <c r="G1422" s="105"/>
      <c r="H1422" s="86"/>
      <c r="I1422" s="106">
        <v>0</v>
      </c>
      <c r="J1422" s="106">
        <v>0</v>
      </c>
      <c r="K1422" s="106">
        <v>0</v>
      </c>
      <c r="L1422" s="106">
        <v>0</v>
      </c>
      <c r="M1422" s="106">
        <v>0</v>
      </c>
      <c r="N1422" s="106">
        <v>0</v>
      </c>
      <c r="O1422" s="107">
        <v>0</v>
      </c>
      <c r="P1422" s="107">
        <v>0</v>
      </c>
      <c r="T1422" s="108">
        <v>0</v>
      </c>
      <c r="U1422" s="108">
        <v>0</v>
      </c>
      <c r="V1422" s="108">
        <v>0</v>
      </c>
      <c r="X1422" s="93">
        <v>1448600</v>
      </c>
      <c r="Y1422" s="93">
        <v>0</v>
      </c>
      <c r="Z1422" s="93">
        <v>1768000</v>
      </c>
      <c r="AA1422" s="93">
        <v>0</v>
      </c>
      <c r="AB1422" s="93">
        <v>2537300</v>
      </c>
      <c r="AC1422" s="93">
        <v>0</v>
      </c>
      <c r="AH1422" s="110">
        <v>0</v>
      </c>
      <c r="AI1422" s="107">
        <v>0</v>
      </c>
      <c r="AJ1422" s="97">
        <v>0</v>
      </c>
    </row>
    <row r="1423" spans="2:36" ht="24">
      <c r="B1423" s="104">
        <v>2621015</v>
      </c>
      <c r="C1423" s="86" t="s">
        <v>2466</v>
      </c>
      <c r="D1423" s="85">
        <v>601</v>
      </c>
      <c r="E1423" s="111">
        <v>2621015601</v>
      </c>
      <c r="F1423" s="112" t="s">
        <v>2476</v>
      </c>
      <c r="G1423" s="105"/>
      <c r="H1423" s="86"/>
      <c r="I1423" s="106">
        <v>0</v>
      </c>
      <c r="J1423" s="106">
        <v>0</v>
      </c>
      <c r="K1423" s="106">
        <v>0</v>
      </c>
      <c r="L1423" s="106">
        <v>0</v>
      </c>
      <c r="M1423" s="106">
        <v>0</v>
      </c>
      <c r="N1423" s="106">
        <v>0</v>
      </c>
      <c r="O1423" s="107">
        <v>0</v>
      </c>
      <c r="P1423" s="107">
        <v>0</v>
      </c>
      <c r="T1423" s="108">
        <v>0</v>
      </c>
      <c r="U1423" s="108">
        <v>0</v>
      </c>
      <c r="V1423" s="108">
        <v>0</v>
      </c>
      <c r="X1423" s="93">
        <v>5741300</v>
      </c>
      <c r="Y1423" s="93">
        <v>0</v>
      </c>
      <c r="Z1423" s="93">
        <v>5926600</v>
      </c>
      <c r="AA1423" s="93">
        <v>0</v>
      </c>
      <c r="AB1423" s="93">
        <v>6614800</v>
      </c>
      <c r="AC1423" s="93">
        <v>0</v>
      </c>
      <c r="AH1423" s="110">
        <v>0</v>
      </c>
      <c r="AI1423" s="107">
        <v>0</v>
      </c>
      <c r="AJ1423" s="97">
        <v>0</v>
      </c>
    </row>
    <row r="1424" spans="2:36" ht="24">
      <c r="B1424" s="104">
        <v>2621015</v>
      </c>
      <c r="C1424" s="86" t="s">
        <v>2466</v>
      </c>
      <c r="D1424" s="85">
        <v>602</v>
      </c>
      <c r="E1424" s="111">
        <v>2621015602</v>
      </c>
      <c r="F1424" s="112" t="s">
        <v>2477</v>
      </c>
      <c r="G1424" s="105"/>
      <c r="H1424" s="86"/>
      <c r="I1424" s="106">
        <v>0</v>
      </c>
      <c r="J1424" s="106">
        <v>0</v>
      </c>
      <c r="K1424" s="106">
        <v>0</v>
      </c>
      <c r="L1424" s="106">
        <v>0</v>
      </c>
      <c r="M1424" s="106">
        <v>0</v>
      </c>
      <c r="N1424" s="106">
        <v>0</v>
      </c>
      <c r="O1424" s="107">
        <v>0</v>
      </c>
      <c r="P1424" s="107">
        <v>0</v>
      </c>
      <c r="T1424" s="108">
        <v>0</v>
      </c>
      <c r="U1424" s="108">
        <v>0</v>
      </c>
      <c r="V1424" s="108">
        <v>0</v>
      </c>
      <c r="X1424" s="93">
        <v>671900</v>
      </c>
      <c r="Y1424" s="93">
        <v>0</v>
      </c>
      <c r="Z1424" s="93">
        <v>993700</v>
      </c>
      <c r="AA1424" s="93">
        <v>0</v>
      </c>
      <c r="AB1424" s="93">
        <v>758500</v>
      </c>
      <c r="AC1424" s="93">
        <v>0</v>
      </c>
      <c r="AH1424" s="110">
        <v>0</v>
      </c>
      <c r="AI1424" s="107">
        <v>0</v>
      </c>
      <c r="AJ1424" s="97">
        <v>0</v>
      </c>
    </row>
    <row r="1425" spans="2:36" ht="24">
      <c r="B1425" s="104">
        <v>2621015</v>
      </c>
      <c r="C1425" s="86" t="s">
        <v>2466</v>
      </c>
      <c r="D1425" s="85">
        <v>603</v>
      </c>
      <c r="E1425" s="111">
        <v>2621015603</v>
      </c>
      <c r="F1425" s="112" t="s">
        <v>2478</v>
      </c>
      <c r="G1425" s="105"/>
      <c r="H1425" s="86"/>
      <c r="I1425" s="106">
        <v>0</v>
      </c>
      <c r="J1425" s="106">
        <v>0</v>
      </c>
      <c r="K1425" s="106">
        <v>0</v>
      </c>
      <c r="L1425" s="106">
        <v>0</v>
      </c>
      <c r="M1425" s="106">
        <v>0</v>
      </c>
      <c r="N1425" s="106">
        <v>0</v>
      </c>
      <c r="O1425" s="107">
        <v>0</v>
      </c>
      <c r="P1425" s="107">
        <v>0</v>
      </c>
      <c r="T1425" s="108">
        <v>0</v>
      </c>
      <c r="U1425" s="108">
        <v>0</v>
      </c>
      <c r="V1425" s="108">
        <v>0</v>
      </c>
      <c r="X1425" s="93">
        <v>5935100</v>
      </c>
      <c r="Y1425" s="93">
        <v>0</v>
      </c>
      <c r="Z1425" s="93">
        <v>5917800</v>
      </c>
      <c r="AA1425" s="93">
        <v>0</v>
      </c>
      <c r="AB1425" s="93">
        <v>5639700</v>
      </c>
      <c r="AC1425" s="93">
        <v>0</v>
      </c>
      <c r="AH1425" s="110">
        <v>0</v>
      </c>
      <c r="AI1425" s="107">
        <v>0</v>
      </c>
      <c r="AJ1425" s="97">
        <v>0</v>
      </c>
    </row>
    <row r="1426" spans="2:36" ht="24">
      <c r="B1426" s="104">
        <v>2621015</v>
      </c>
      <c r="C1426" s="86" t="s">
        <v>2466</v>
      </c>
      <c r="D1426" s="85">
        <v>701</v>
      </c>
      <c r="E1426" s="111">
        <v>2621015701</v>
      </c>
      <c r="F1426" s="112" t="s">
        <v>2479</v>
      </c>
      <c r="G1426" s="105"/>
      <c r="H1426" s="86"/>
      <c r="I1426" s="106">
        <v>0</v>
      </c>
      <c r="J1426" s="106">
        <v>0</v>
      </c>
      <c r="K1426" s="106">
        <v>0</v>
      </c>
      <c r="L1426" s="106">
        <v>0</v>
      </c>
      <c r="M1426" s="106">
        <v>0</v>
      </c>
      <c r="N1426" s="106">
        <v>0</v>
      </c>
      <c r="O1426" s="107">
        <v>0</v>
      </c>
      <c r="P1426" s="107">
        <v>0</v>
      </c>
      <c r="T1426" s="108">
        <v>0</v>
      </c>
      <c r="U1426" s="108">
        <v>0</v>
      </c>
      <c r="V1426" s="108">
        <v>0</v>
      </c>
      <c r="X1426" s="93">
        <v>14827200</v>
      </c>
      <c r="Y1426" s="93">
        <v>0</v>
      </c>
      <c r="Z1426" s="93">
        <v>19953600</v>
      </c>
      <c r="AA1426" s="93">
        <v>0</v>
      </c>
      <c r="AB1426" s="93">
        <v>15308000</v>
      </c>
      <c r="AC1426" s="93">
        <v>0</v>
      </c>
      <c r="AH1426" s="110">
        <v>0</v>
      </c>
      <c r="AI1426" s="107">
        <v>0</v>
      </c>
      <c r="AJ1426" s="97">
        <v>0</v>
      </c>
    </row>
    <row r="1427" spans="2:36" ht="24">
      <c r="B1427" s="104">
        <v>2621015</v>
      </c>
      <c r="C1427" s="86" t="s">
        <v>2466</v>
      </c>
      <c r="E1427" s="111" t="s">
        <v>640</v>
      </c>
      <c r="F1427" s="112" t="s">
        <v>640</v>
      </c>
      <c r="G1427" s="105">
        <v>223591</v>
      </c>
      <c r="H1427" s="86" t="s">
        <v>2480</v>
      </c>
      <c r="I1427" s="106">
        <v>0</v>
      </c>
      <c r="J1427" s="106">
        <v>0</v>
      </c>
      <c r="K1427" s="106">
        <v>0</v>
      </c>
      <c r="L1427" s="106">
        <v>0</v>
      </c>
      <c r="M1427" s="106">
        <v>0</v>
      </c>
      <c r="N1427" s="106">
        <v>0</v>
      </c>
      <c r="O1427" s="107">
        <v>0</v>
      </c>
      <c r="P1427" s="107">
        <v>0</v>
      </c>
      <c r="T1427" s="108">
        <v>0</v>
      </c>
      <c r="U1427" s="108">
        <v>0</v>
      </c>
      <c r="V1427" s="108">
        <v>0</v>
      </c>
      <c r="X1427" s="93" t="s">
        <v>640</v>
      </c>
      <c r="Y1427" s="93" t="s">
        <v>640</v>
      </c>
      <c r="Z1427" s="93" t="s">
        <v>640</v>
      </c>
      <c r="AA1427" s="93" t="s">
        <v>640</v>
      </c>
      <c r="AB1427" s="93" t="s">
        <v>640</v>
      </c>
      <c r="AC1427" s="93" t="s">
        <v>640</v>
      </c>
      <c r="AH1427" s="110" t="s">
        <v>640</v>
      </c>
      <c r="AI1427" s="107">
        <v>0</v>
      </c>
      <c r="AJ1427" s="97" t="s">
        <v>640</v>
      </c>
    </row>
    <row r="1428" spans="2:36" ht="24">
      <c r="B1428" s="104">
        <v>2621015</v>
      </c>
      <c r="C1428" s="86" t="s">
        <v>2466</v>
      </c>
      <c r="D1428" s="85">
        <v>901</v>
      </c>
      <c r="E1428" s="111">
        <v>2621015901</v>
      </c>
      <c r="F1428" s="112" t="s">
        <v>2481</v>
      </c>
      <c r="G1428" s="105"/>
      <c r="H1428" s="86"/>
      <c r="I1428" s="106">
        <v>0</v>
      </c>
      <c r="J1428" s="106">
        <v>0</v>
      </c>
      <c r="K1428" s="106">
        <v>0</v>
      </c>
      <c r="L1428" s="106">
        <v>0</v>
      </c>
      <c r="M1428" s="106">
        <v>0</v>
      </c>
      <c r="N1428" s="106">
        <v>0</v>
      </c>
      <c r="O1428" s="107">
        <v>0</v>
      </c>
      <c r="P1428" s="107">
        <v>0</v>
      </c>
      <c r="T1428" s="108">
        <v>-2844</v>
      </c>
      <c r="U1428" s="108">
        <v>0</v>
      </c>
      <c r="V1428" s="108">
        <v>0</v>
      </c>
      <c r="X1428" s="93">
        <v>-356400</v>
      </c>
      <c r="Y1428" s="93">
        <v>-2844</v>
      </c>
      <c r="Z1428" s="93">
        <v>1187500</v>
      </c>
      <c r="AA1428" s="93">
        <v>0</v>
      </c>
      <c r="AB1428" s="93">
        <v>969000</v>
      </c>
      <c r="AC1428" s="93">
        <v>0</v>
      </c>
      <c r="AH1428" s="110">
        <v>0</v>
      </c>
      <c r="AI1428" s="107">
        <v>0</v>
      </c>
      <c r="AJ1428" s="97">
        <v>7.9797979797979791E-3</v>
      </c>
    </row>
    <row r="1429" spans="2:36">
      <c r="B1429" s="104">
        <v>2621016</v>
      </c>
      <c r="C1429" s="86" t="s">
        <v>2482</v>
      </c>
      <c r="D1429" s="85">
        <v>902</v>
      </c>
      <c r="E1429" s="111">
        <v>2621016902</v>
      </c>
      <c r="F1429" s="112" t="s">
        <v>2483</v>
      </c>
      <c r="G1429" s="105">
        <v>221141</v>
      </c>
      <c r="H1429" s="86" t="s">
        <v>2483</v>
      </c>
      <c r="I1429" s="106">
        <v>17489737</v>
      </c>
      <c r="J1429" s="106">
        <v>0</v>
      </c>
      <c r="K1429" s="106">
        <v>-98881</v>
      </c>
      <c r="L1429" s="106">
        <v>0</v>
      </c>
      <c r="M1429" s="106">
        <v>-133749</v>
      </c>
      <c r="N1429" s="106">
        <v>0</v>
      </c>
      <c r="O1429" s="107">
        <v>17257107</v>
      </c>
      <c r="P1429" s="107">
        <v>0</v>
      </c>
      <c r="T1429" s="108">
        <v>0</v>
      </c>
      <c r="U1429" s="108">
        <v>0</v>
      </c>
      <c r="V1429" s="108">
        <v>0</v>
      </c>
      <c r="X1429" s="93">
        <v>-99300</v>
      </c>
      <c r="Y1429" s="93">
        <v>0</v>
      </c>
      <c r="Z1429" s="93">
        <v>-7600</v>
      </c>
      <c r="AA1429" s="93">
        <v>0</v>
      </c>
      <c r="AB1429" s="93">
        <v>117900</v>
      </c>
      <c r="AC1429" s="93">
        <v>0</v>
      </c>
      <c r="AH1429" s="110">
        <v>-175.13450151057401</v>
      </c>
      <c r="AI1429" s="107">
        <v>17390856</v>
      </c>
      <c r="AJ1429" s="97">
        <v>0</v>
      </c>
    </row>
    <row r="1430" spans="2:36">
      <c r="B1430" s="104">
        <v>2621016</v>
      </c>
      <c r="C1430" s="86" t="s">
        <v>2482</v>
      </c>
      <c r="E1430" s="111" t="s">
        <v>640</v>
      </c>
      <c r="F1430" s="112" t="s">
        <v>640</v>
      </c>
      <c r="G1430" s="105">
        <v>221142</v>
      </c>
      <c r="H1430" s="86" t="s">
        <v>2484</v>
      </c>
      <c r="I1430" s="106">
        <v>8100178</v>
      </c>
      <c r="J1430" s="106">
        <v>0</v>
      </c>
      <c r="K1430" s="106">
        <v>-34264</v>
      </c>
      <c r="L1430" s="106">
        <v>0</v>
      </c>
      <c r="M1430" s="106">
        <v>-104815</v>
      </c>
      <c r="N1430" s="106">
        <v>0</v>
      </c>
      <c r="O1430" s="107">
        <v>7961099</v>
      </c>
      <c r="P1430" s="107">
        <v>0</v>
      </c>
      <c r="T1430" s="108">
        <v>0</v>
      </c>
      <c r="U1430" s="108">
        <v>0</v>
      </c>
      <c r="V1430" s="108">
        <v>0</v>
      </c>
      <c r="X1430" s="93" t="s">
        <v>640</v>
      </c>
      <c r="Y1430" s="93" t="s">
        <v>640</v>
      </c>
      <c r="Z1430" s="93" t="s">
        <v>640</v>
      </c>
      <c r="AA1430" s="93" t="s">
        <v>640</v>
      </c>
      <c r="AB1430" s="93" t="s">
        <v>640</v>
      </c>
      <c r="AC1430" s="93" t="s">
        <v>640</v>
      </c>
      <c r="AH1430" s="110" t="s">
        <v>640</v>
      </c>
      <c r="AI1430" s="107">
        <v>8065914</v>
      </c>
      <c r="AJ1430" s="97" t="s">
        <v>640</v>
      </c>
    </row>
    <row r="1431" spans="2:36">
      <c r="B1431" s="104">
        <v>2621016</v>
      </c>
      <c r="C1431" s="86" t="s">
        <v>2482</v>
      </c>
      <c r="D1431" s="85">
        <v>101</v>
      </c>
      <c r="E1431" s="111">
        <v>2621016101</v>
      </c>
      <c r="F1431" s="112" t="s">
        <v>2485</v>
      </c>
      <c r="G1431" s="85" t="s">
        <v>640</v>
      </c>
      <c r="H1431" s="86" t="s">
        <v>640</v>
      </c>
      <c r="I1431" s="106">
        <v>0</v>
      </c>
      <c r="J1431" s="106">
        <v>0</v>
      </c>
      <c r="K1431" s="106">
        <v>0</v>
      </c>
      <c r="L1431" s="106">
        <v>0</v>
      </c>
      <c r="M1431" s="106">
        <v>0</v>
      </c>
      <c r="N1431" s="106">
        <v>0</v>
      </c>
      <c r="O1431" s="107">
        <v>0</v>
      </c>
      <c r="P1431" s="107">
        <v>0</v>
      </c>
      <c r="T1431" s="108">
        <v>0</v>
      </c>
      <c r="U1431" s="108">
        <v>0</v>
      </c>
      <c r="V1431" s="108">
        <v>0</v>
      </c>
      <c r="X1431" s="93">
        <v>4920300</v>
      </c>
      <c r="Y1431" s="93">
        <v>0</v>
      </c>
      <c r="Z1431" s="93">
        <v>5494000</v>
      </c>
      <c r="AA1431" s="93">
        <v>0</v>
      </c>
      <c r="AB1431" s="93">
        <v>5444900</v>
      </c>
      <c r="AC1431" s="93">
        <v>0</v>
      </c>
      <c r="AH1431" s="110">
        <v>0</v>
      </c>
      <c r="AI1431" s="107">
        <v>0</v>
      </c>
      <c r="AJ1431" s="97">
        <v>0</v>
      </c>
    </row>
    <row r="1432" spans="2:36">
      <c r="B1432" s="104">
        <v>2621016</v>
      </c>
      <c r="C1432" s="86" t="s">
        <v>2482</v>
      </c>
      <c r="D1432" s="85">
        <v>102</v>
      </c>
      <c r="E1432" s="111">
        <v>2621016102</v>
      </c>
      <c r="F1432" s="112" t="s">
        <v>2486</v>
      </c>
      <c r="G1432" s="85" t="s">
        <v>640</v>
      </c>
      <c r="H1432" s="86" t="s">
        <v>640</v>
      </c>
      <c r="I1432" s="106">
        <v>0</v>
      </c>
      <c r="J1432" s="106">
        <v>0</v>
      </c>
      <c r="K1432" s="106">
        <v>0</v>
      </c>
      <c r="L1432" s="106">
        <v>0</v>
      </c>
      <c r="M1432" s="106">
        <v>0</v>
      </c>
      <c r="N1432" s="106">
        <v>0</v>
      </c>
      <c r="O1432" s="107">
        <v>0</v>
      </c>
      <c r="P1432" s="107">
        <v>0</v>
      </c>
      <c r="T1432" s="108">
        <v>0</v>
      </c>
      <c r="U1432" s="108">
        <v>0</v>
      </c>
      <c r="V1432" s="108">
        <v>0</v>
      </c>
      <c r="X1432" s="93">
        <v>4873300</v>
      </c>
      <c r="Y1432" s="93">
        <v>0</v>
      </c>
      <c r="Z1432" s="93">
        <v>4649700</v>
      </c>
      <c r="AA1432" s="93">
        <v>0</v>
      </c>
      <c r="AB1432" s="93">
        <v>5345000</v>
      </c>
      <c r="AC1432" s="93">
        <v>0</v>
      </c>
      <c r="AH1432" s="110">
        <v>0</v>
      </c>
      <c r="AI1432" s="107">
        <v>0</v>
      </c>
      <c r="AJ1432" s="97">
        <v>0</v>
      </c>
    </row>
    <row r="1433" spans="2:36">
      <c r="B1433" s="104">
        <v>2621016</v>
      </c>
      <c r="C1433" s="86" t="s">
        <v>2482</v>
      </c>
      <c r="D1433" s="85">
        <v>103</v>
      </c>
      <c r="E1433" s="111">
        <v>2621016103</v>
      </c>
      <c r="F1433" s="112" t="s">
        <v>2487</v>
      </c>
      <c r="G1433" s="85" t="s">
        <v>640</v>
      </c>
      <c r="H1433" s="86" t="s">
        <v>640</v>
      </c>
      <c r="I1433" s="106">
        <v>0</v>
      </c>
      <c r="J1433" s="106">
        <v>0</v>
      </c>
      <c r="K1433" s="106">
        <v>0</v>
      </c>
      <c r="L1433" s="106">
        <v>0</v>
      </c>
      <c r="M1433" s="106">
        <v>0</v>
      </c>
      <c r="N1433" s="106">
        <v>0</v>
      </c>
      <c r="O1433" s="107">
        <v>0</v>
      </c>
      <c r="P1433" s="107">
        <v>0</v>
      </c>
      <c r="T1433" s="108">
        <v>0</v>
      </c>
      <c r="U1433" s="108">
        <v>0</v>
      </c>
      <c r="V1433" s="108">
        <v>0</v>
      </c>
      <c r="X1433" s="93">
        <v>644200</v>
      </c>
      <c r="Y1433" s="93">
        <v>0</v>
      </c>
      <c r="Z1433" s="93">
        <v>719500</v>
      </c>
      <c r="AA1433" s="93">
        <v>0</v>
      </c>
      <c r="AB1433" s="93">
        <v>740600</v>
      </c>
      <c r="AC1433" s="93">
        <v>0</v>
      </c>
      <c r="AH1433" s="110">
        <v>0</v>
      </c>
      <c r="AI1433" s="107">
        <v>0</v>
      </c>
      <c r="AJ1433" s="97">
        <v>0</v>
      </c>
    </row>
    <row r="1434" spans="2:36">
      <c r="B1434" s="104">
        <v>2621016</v>
      </c>
      <c r="C1434" s="86" t="s">
        <v>2482</v>
      </c>
      <c r="D1434" s="85">
        <v>104</v>
      </c>
      <c r="E1434" s="111">
        <v>2621016104</v>
      </c>
      <c r="F1434" s="112" t="s">
        <v>2488</v>
      </c>
      <c r="G1434" s="85" t="s">
        <v>640</v>
      </c>
      <c r="H1434" s="86" t="s">
        <v>640</v>
      </c>
      <c r="I1434" s="106">
        <v>0</v>
      </c>
      <c r="J1434" s="106">
        <v>0</v>
      </c>
      <c r="K1434" s="106">
        <v>0</v>
      </c>
      <c r="L1434" s="106">
        <v>0</v>
      </c>
      <c r="M1434" s="106">
        <v>0</v>
      </c>
      <c r="N1434" s="106">
        <v>0</v>
      </c>
      <c r="O1434" s="107">
        <v>0</v>
      </c>
      <c r="P1434" s="107">
        <v>0</v>
      </c>
      <c r="T1434" s="108">
        <v>0</v>
      </c>
      <c r="U1434" s="108">
        <v>0</v>
      </c>
      <c r="V1434" s="108">
        <v>0</v>
      </c>
      <c r="X1434" s="93">
        <v>3800</v>
      </c>
      <c r="Y1434" s="93">
        <v>0</v>
      </c>
      <c r="Z1434" s="93">
        <v>4500</v>
      </c>
      <c r="AA1434" s="93">
        <v>0</v>
      </c>
      <c r="AB1434" s="93">
        <v>67500</v>
      </c>
      <c r="AC1434" s="93">
        <v>0</v>
      </c>
      <c r="AH1434" s="110">
        <v>0</v>
      </c>
      <c r="AI1434" s="107">
        <v>0</v>
      </c>
      <c r="AJ1434" s="97">
        <v>0</v>
      </c>
    </row>
    <row r="1435" spans="2:36">
      <c r="B1435" s="104">
        <v>2621016</v>
      </c>
      <c r="C1435" s="86" t="s">
        <v>2482</v>
      </c>
      <c r="E1435" s="111" t="s">
        <v>640</v>
      </c>
      <c r="F1435" s="112" t="s">
        <v>640</v>
      </c>
      <c r="G1435" s="105">
        <v>221143</v>
      </c>
      <c r="H1435" s="86" t="s">
        <v>2489</v>
      </c>
      <c r="I1435" s="106">
        <v>74596549</v>
      </c>
      <c r="J1435" s="106">
        <v>0</v>
      </c>
      <c r="K1435" s="106">
        <v>-626079</v>
      </c>
      <c r="L1435" s="106">
        <v>0</v>
      </c>
      <c r="M1435" s="106">
        <v>-217264</v>
      </c>
      <c r="N1435" s="106">
        <v>0</v>
      </c>
      <c r="O1435" s="107">
        <v>73753206</v>
      </c>
      <c r="P1435" s="107">
        <v>0</v>
      </c>
      <c r="T1435" s="108">
        <v>0</v>
      </c>
      <c r="U1435" s="108">
        <v>0</v>
      </c>
      <c r="V1435" s="108">
        <v>0</v>
      </c>
      <c r="X1435" s="93" t="s">
        <v>640</v>
      </c>
      <c r="Y1435" s="93" t="s">
        <v>640</v>
      </c>
      <c r="Z1435" s="93" t="s">
        <v>640</v>
      </c>
      <c r="AA1435" s="93" t="s">
        <v>640</v>
      </c>
      <c r="AB1435" s="93" t="s">
        <v>640</v>
      </c>
      <c r="AC1435" s="93" t="s">
        <v>640</v>
      </c>
      <c r="AH1435" s="110" t="s">
        <v>640</v>
      </c>
      <c r="AI1435" s="107">
        <v>73970470</v>
      </c>
      <c r="AJ1435" s="97" t="s">
        <v>640</v>
      </c>
    </row>
    <row r="1436" spans="2:36">
      <c r="B1436" s="104">
        <v>2621016</v>
      </c>
      <c r="C1436" s="86" t="s">
        <v>2482</v>
      </c>
      <c r="D1436" s="85">
        <v>201</v>
      </c>
      <c r="E1436" s="111">
        <v>2621016201</v>
      </c>
      <c r="F1436" s="112" t="s">
        <v>2490</v>
      </c>
      <c r="G1436" s="85" t="s">
        <v>640</v>
      </c>
      <c r="H1436" s="86" t="s">
        <v>640</v>
      </c>
      <c r="I1436" s="106">
        <v>0</v>
      </c>
      <c r="J1436" s="106">
        <v>0</v>
      </c>
      <c r="K1436" s="106">
        <v>0</v>
      </c>
      <c r="L1436" s="106">
        <v>0</v>
      </c>
      <c r="M1436" s="106">
        <v>0</v>
      </c>
      <c r="N1436" s="106">
        <v>0</v>
      </c>
      <c r="O1436" s="107">
        <v>0</v>
      </c>
      <c r="P1436" s="107">
        <v>0</v>
      </c>
      <c r="T1436" s="108">
        <v>0</v>
      </c>
      <c r="U1436" s="108">
        <v>0</v>
      </c>
      <c r="V1436" s="108">
        <v>0</v>
      </c>
      <c r="X1436" s="93">
        <v>51848600</v>
      </c>
      <c r="Y1436" s="93">
        <v>0</v>
      </c>
      <c r="Z1436" s="93">
        <v>51770300</v>
      </c>
      <c r="AA1436" s="93">
        <v>348300.62800000003</v>
      </c>
      <c r="AB1436" s="93">
        <v>39901100</v>
      </c>
      <c r="AC1436" s="93">
        <v>0</v>
      </c>
      <c r="AH1436" s="110">
        <v>0</v>
      </c>
      <c r="AI1436" s="107">
        <v>0</v>
      </c>
      <c r="AJ1436" s="97">
        <v>0</v>
      </c>
    </row>
    <row r="1437" spans="2:36">
      <c r="B1437" s="104">
        <v>2621016</v>
      </c>
      <c r="C1437" s="86" t="s">
        <v>2482</v>
      </c>
      <c r="D1437" s="85">
        <v>202</v>
      </c>
      <c r="E1437" s="111">
        <v>2621016202</v>
      </c>
      <c r="F1437" s="112" t="s">
        <v>2491</v>
      </c>
      <c r="G1437" s="85" t="s">
        <v>640</v>
      </c>
      <c r="H1437" s="86" t="s">
        <v>640</v>
      </c>
      <c r="I1437" s="106">
        <v>0</v>
      </c>
      <c r="J1437" s="106">
        <v>0</v>
      </c>
      <c r="K1437" s="106">
        <v>0</v>
      </c>
      <c r="L1437" s="106">
        <v>0</v>
      </c>
      <c r="M1437" s="106">
        <v>0</v>
      </c>
      <c r="N1437" s="106">
        <v>0</v>
      </c>
      <c r="O1437" s="107">
        <v>0</v>
      </c>
      <c r="P1437" s="107">
        <v>0</v>
      </c>
      <c r="T1437" s="108">
        <v>0</v>
      </c>
      <c r="U1437" s="108">
        <v>0</v>
      </c>
      <c r="V1437" s="108">
        <v>0</v>
      </c>
      <c r="X1437" s="93">
        <v>39783100</v>
      </c>
      <c r="Y1437" s="93">
        <v>0</v>
      </c>
      <c r="Z1437" s="93">
        <v>45293800</v>
      </c>
      <c r="AA1437" s="93">
        <v>35536.532200000001</v>
      </c>
      <c r="AB1437" s="93">
        <v>31309500</v>
      </c>
      <c r="AC1437" s="93">
        <v>0</v>
      </c>
      <c r="AH1437" s="110">
        <v>0</v>
      </c>
      <c r="AI1437" s="107">
        <v>0</v>
      </c>
      <c r="AJ1437" s="97">
        <v>0</v>
      </c>
    </row>
    <row r="1438" spans="2:36">
      <c r="B1438" s="104">
        <v>2621016</v>
      </c>
      <c r="C1438" s="86" t="s">
        <v>2482</v>
      </c>
      <c r="E1438" s="111" t="s">
        <v>640</v>
      </c>
      <c r="F1438" s="112" t="s">
        <v>640</v>
      </c>
      <c r="G1438" s="105">
        <v>221144</v>
      </c>
      <c r="H1438" s="86" t="s">
        <v>2492</v>
      </c>
      <c r="I1438" s="106">
        <v>115489535</v>
      </c>
      <c r="J1438" s="106">
        <v>0</v>
      </c>
      <c r="K1438" s="106">
        <v>-427263</v>
      </c>
      <c r="L1438" s="106">
        <v>0</v>
      </c>
      <c r="M1438" s="106">
        <v>-548583</v>
      </c>
      <c r="N1438" s="106">
        <v>0</v>
      </c>
      <c r="O1438" s="107">
        <v>114513689</v>
      </c>
      <c r="P1438" s="107">
        <v>0</v>
      </c>
      <c r="T1438" s="108">
        <v>0</v>
      </c>
      <c r="U1438" s="108">
        <v>0</v>
      </c>
      <c r="V1438" s="108">
        <v>0</v>
      </c>
      <c r="X1438" s="93" t="s">
        <v>640</v>
      </c>
      <c r="Y1438" s="93" t="s">
        <v>640</v>
      </c>
      <c r="Z1438" s="93" t="s">
        <v>640</v>
      </c>
      <c r="AA1438" s="93" t="s">
        <v>640</v>
      </c>
      <c r="AB1438" s="93" t="s">
        <v>640</v>
      </c>
      <c r="AC1438" s="93" t="s">
        <v>640</v>
      </c>
      <c r="AH1438" s="110" t="s">
        <v>640</v>
      </c>
      <c r="AI1438" s="107">
        <v>115062272</v>
      </c>
      <c r="AJ1438" s="97" t="s">
        <v>640</v>
      </c>
    </row>
    <row r="1439" spans="2:36">
      <c r="B1439" s="104">
        <v>2621016</v>
      </c>
      <c r="C1439" s="86" t="s">
        <v>2482</v>
      </c>
      <c r="D1439" s="85">
        <v>301</v>
      </c>
      <c r="E1439" s="111">
        <v>2621016301</v>
      </c>
      <c r="F1439" s="112" t="s">
        <v>2493</v>
      </c>
      <c r="G1439" s="85" t="s">
        <v>640</v>
      </c>
      <c r="H1439" s="86" t="s">
        <v>640</v>
      </c>
      <c r="I1439" s="106">
        <v>0</v>
      </c>
      <c r="J1439" s="106">
        <v>0</v>
      </c>
      <c r="K1439" s="106">
        <v>0</v>
      </c>
      <c r="L1439" s="106">
        <v>0</v>
      </c>
      <c r="M1439" s="106">
        <v>0</v>
      </c>
      <c r="N1439" s="106">
        <v>0</v>
      </c>
      <c r="O1439" s="107">
        <v>0</v>
      </c>
      <c r="P1439" s="107">
        <v>0</v>
      </c>
      <c r="T1439" s="108">
        <v>0</v>
      </c>
      <c r="U1439" s="108">
        <v>0</v>
      </c>
      <c r="V1439" s="108">
        <v>0</v>
      </c>
      <c r="X1439" s="93">
        <v>6523500</v>
      </c>
      <c r="Y1439" s="93">
        <v>0</v>
      </c>
      <c r="Z1439" s="93">
        <v>7011600</v>
      </c>
      <c r="AA1439" s="93">
        <v>0</v>
      </c>
      <c r="AB1439" s="93">
        <v>6193300</v>
      </c>
      <c r="AC1439" s="93">
        <v>0</v>
      </c>
      <c r="AH1439" s="110">
        <v>0</v>
      </c>
      <c r="AI1439" s="107">
        <v>0</v>
      </c>
      <c r="AJ1439" s="97">
        <v>0</v>
      </c>
    </row>
    <row r="1440" spans="2:36">
      <c r="B1440" s="104">
        <v>2621016</v>
      </c>
      <c r="C1440" s="86" t="s">
        <v>2482</v>
      </c>
      <c r="D1440" s="85">
        <v>302</v>
      </c>
      <c r="E1440" s="111">
        <v>2621016302</v>
      </c>
      <c r="F1440" s="112" t="s">
        <v>2494</v>
      </c>
      <c r="G1440" s="85" t="s">
        <v>640</v>
      </c>
      <c r="H1440" s="86" t="s">
        <v>640</v>
      </c>
      <c r="I1440" s="106">
        <v>0</v>
      </c>
      <c r="J1440" s="106">
        <v>0</v>
      </c>
      <c r="K1440" s="106">
        <v>0</v>
      </c>
      <c r="L1440" s="106">
        <v>0</v>
      </c>
      <c r="M1440" s="106">
        <v>0</v>
      </c>
      <c r="N1440" s="106">
        <v>0</v>
      </c>
      <c r="O1440" s="107">
        <v>0</v>
      </c>
      <c r="P1440" s="107">
        <v>0</v>
      </c>
      <c r="T1440" s="108">
        <v>0</v>
      </c>
      <c r="U1440" s="108">
        <v>0</v>
      </c>
      <c r="V1440" s="108">
        <v>0</v>
      </c>
      <c r="X1440" s="93">
        <v>14908100</v>
      </c>
      <c r="Y1440" s="93">
        <v>0</v>
      </c>
      <c r="Z1440" s="93">
        <v>18313600</v>
      </c>
      <c r="AA1440" s="93">
        <v>0</v>
      </c>
      <c r="AB1440" s="93">
        <v>12047300</v>
      </c>
      <c r="AC1440" s="93">
        <v>0</v>
      </c>
      <c r="AH1440" s="110">
        <v>0</v>
      </c>
      <c r="AI1440" s="107">
        <v>0</v>
      </c>
      <c r="AJ1440" s="97">
        <v>0</v>
      </c>
    </row>
    <row r="1441" spans="2:36">
      <c r="B1441" s="104">
        <v>2621016</v>
      </c>
      <c r="C1441" s="86" t="s">
        <v>2482</v>
      </c>
      <c r="D1441" s="85">
        <v>303</v>
      </c>
      <c r="E1441" s="111">
        <v>2621016303</v>
      </c>
      <c r="F1441" s="112" t="s">
        <v>2495</v>
      </c>
      <c r="G1441" s="85" t="s">
        <v>640</v>
      </c>
      <c r="H1441" s="86" t="s">
        <v>640</v>
      </c>
      <c r="I1441" s="106">
        <v>0</v>
      </c>
      <c r="J1441" s="106">
        <v>0</v>
      </c>
      <c r="K1441" s="106">
        <v>0</v>
      </c>
      <c r="L1441" s="106">
        <v>0</v>
      </c>
      <c r="M1441" s="106">
        <v>0</v>
      </c>
      <c r="N1441" s="106">
        <v>0</v>
      </c>
      <c r="O1441" s="107">
        <v>0</v>
      </c>
      <c r="P1441" s="107">
        <v>0</v>
      </c>
      <c r="T1441" s="108">
        <v>0</v>
      </c>
      <c r="U1441" s="108">
        <v>0</v>
      </c>
      <c r="V1441" s="108">
        <v>0</v>
      </c>
      <c r="X1441" s="93">
        <v>20111900</v>
      </c>
      <c r="Y1441" s="93">
        <v>0</v>
      </c>
      <c r="Z1441" s="93">
        <v>23111700</v>
      </c>
      <c r="AA1441" s="93">
        <v>0</v>
      </c>
      <c r="AB1441" s="93">
        <v>15888800</v>
      </c>
      <c r="AC1441" s="93">
        <v>0</v>
      </c>
      <c r="AH1441" s="110">
        <v>0</v>
      </c>
      <c r="AI1441" s="107">
        <v>0</v>
      </c>
      <c r="AJ1441" s="97">
        <v>0</v>
      </c>
    </row>
    <row r="1442" spans="2:36">
      <c r="B1442" s="104">
        <v>2621016</v>
      </c>
      <c r="C1442" s="86" t="s">
        <v>2482</v>
      </c>
      <c r="D1442" s="85">
        <v>304</v>
      </c>
      <c r="E1442" s="111">
        <v>2621016304</v>
      </c>
      <c r="F1442" s="112" t="s">
        <v>2496</v>
      </c>
      <c r="G1442" s="85" t="s">
        <v>640</v>
      </c>
      <c r="H1442" s="86" t="s">
        <v>640</v>
      </c>
      <c r="I1442" s="106">
        <v>0</v>
      </c>
      <c r="J1442" s="106">
        <v>0</v>
      </c>
      <c r="K1442" s="106">
        <v>0</v>
      </c>
      <c r="L1442" s="106">
        <v>0</v>
      </c>
      <c r="M1442" s="106">
        <v>0</v>
      </c>
      <c r="N1442" s="106">
        <v>0</v>
      </c>
      <c r="O1442" s="107">
        <v>0</v>
      </c>
      <c r="P1442" s="107">
        <v>0</v>
      </c>
      <c r="T1442" s="108">
        <v>0</v>
      </c>
      <c r="U1442" s="108">
        <v>0</v>
      </c>
      <c r="V1442" s="108">
        <v>0</v>
      </c>
      <c r="X1442" s="93">
        <v>21547300</v>
      </c>
      <c r="Y1442" s="93">
        <v>0</v>
      </c>
      <c r="Z1442" s="93">
        <v>24938000</v>
      </c>
      <c r="AA1442" s="93">
        <v>0</v>
      </c>
      <c r="AB1442" s="93">
        <v>25889100</v>
      </c>
      <c r="AC1442" s="93">
        <v>0</v>
      </c>
      <c r="AH1442" s="110">
        <v>0</v>
      </c>
      <c r="AI1442" s="107">
        <v>0</v>
      </c>
      <c r="AJ1442" s="97">
        <v>0</v>
      </c>
    </row>
    <row r="1443" spans="2:36">
      <c r="B1443" s="104">
        <v>2621016</v>
      </c>
      <c r="C1443" s="86" t="s">
        <v>2482</v>
      </c>
      <c r="D1443" s="85">
        <v>305</v>
      </c>
      <c r="E1443" s="111">
        <v>2621016305</v>
      </c>
      <c r="F1443" s="112" t="s">
        <v>2497</v>
      </c>
      <c r="G1443" s="85" t="s">
        <v>640</v>
      </c>
      <c r="H1443" s="86" t="s">
        <v>640</v>
      </c>
      <c r="I1443" s="106">
        <v>0</v>
      </c>
      <c r="J1443" s="106">
        <v>0</v>
      </c>
      <c r="K1443" s="106">
        <v>0</v>
      </c>
      <c r="L1443" s="106">
        <v>0</v>
      </c>
      <c r="M1443" s="106">
        <v>0</v>
      </c>
      <c r="N1443" s="106">
        <v>0</v>
      </c>
      <c r="O1443" s="107">
        <v>0</v>
      </c>
      <c r="P1443" s="107">
        <v>0</v>
      </c>
      <c r="T1443" s="108">
        <v>0</v>
      </c>
      <c r="U1443" s="108">
        <v>0</v>
      </c>
      <c r="V1443" s="108">
        <v>0</v>
      </c>
      <c r="X1443" s="93">
        <v>9309300</v>
      </c>
      <c r="Y1443" s="93">
        <v>0</v>
      </c>
      <c r="Z1443" s="93">
        <v>12200000</v>
      </c>
      <c r="AA1443" s="93">
        <v>0</v>
      </c>
      <c r="AB1443" s="93">
        <v>14208100</v>
      </c>
      <c r="AC1443" s="93">
        <v>0</v>
      </c>
      <c r="AH1443" s="110">
        <v>0</v>
      </c>
      <c r="AI1443" s="107">
        <v>0</v>
      </c>
      <c r="AJ1443" s="97">
        <v>0</v>
      </c>
    </row>
    <row r="1444" spans="2:36">
      <c r="B1444" s="104">
        <v>2621016</v>
      </c>
      <c r="C1444" s="86" t="s">
        <v>2482</v>
      </c>
      <c r="D1444" s="85">
        <v>306</v>
      </c>
      <c r="E1444" s="111">
        <v>2621016306</v>
      </c>
      <c r="F1444" s="112" t="s">
        <v>2498</v>
      </c>
      <c r="G1444" s="85" t="s">
        <v>640</v>
      </c>
      <c r="H1444" s="86" t="s">
        <v>640</v>
      </c>
      <c r="I1444" s="106">
        <v>0</v>
      </c>
      <c r="J1444" s="106">
        <v>0</v>
      </c>
      <c r="K1444" s="106">
        <v>0</v>
      </c>
      <c r="L1444" s="106">
        <v>0</v>
      </c>
      <c r="M1444" s="106">
        <v>0</v>
      </c>
      <c r="N1444" s="106">
        <v>0</v>
      </c>
      <c r="O1444" s="107">
        <v>0</v>
      </c>
      <c r="P1444" s="107">
        <v>0</v>
      </c>
      <c r="T1444" s="108">
        <v>0</v>
      </c>
      <c r="U1444" s="108">
        <v>0</v>
      </c>
      <c r="V1444" s="108">
        <v>0</v>
      </c>
      <c r="X1444" s="93">
        <v>8727700</v>
      </c>
      <c r="Y1444" s="93">
        <v>0</v>
      </c>
      <c r="Z1444" s="93">
        <v>12321200</v>
      </c>
      <c r="AA1444" s="93">
        <v>0</v>
      </c>
      <c r="AB1444" s="93">
        <v>9742300</v>
      </c>
      <c r="AC1444" s="93">
        <v>0</v>
      </c>
      <c r="AH1444" s="110">
        <v>0</v>
      </c>
      <c r="AI1444" s="107">
        <v>0</v>
      </c>
      <c r="AJ1444" s="97">
        <v>0</v>
      </c>
    </row>
    <row r="1445" spans="2:36">
      <c r="B1445" s="104">
        <v>2621016</v>
      </c>
      <c r="C1445" s="86" t="s">
        <v>2482</v>
      </c>
      <c r="D1445" s="85">
        <v>307</v>
      </c>
      <c r="E1445" s="111">
        <v>2621016307</v>
      </c>
      <c r="F1445" s="112" t="s">
        <v>2499</v>
      </c>
      <c r="G1445" s="85" t="s">
        <v>640</v>
      </c>
      <c r="H1445" s="86" t="s">
        <v>640</v>
      </c>
      <c r="I1445" s="106">
        <v>0</v>
      </c>
      <c r="J1445" s="106">
        <v>0</v>
      </c>
      <c r="K1445" s="106">
        <v>0</v>
      </c>
      <c r="L1445" s="106">
        <v>0</v>
      </c>
      <c r="M1445" s="106">
        <v>0</v>
      </c>
      <c r="N1445" s="106">
        <v>0</v>
      </c>
      <c r="O1445" s="107">
        <v>0</v>
      </c>
      <c r="P1445" s="107">
        <v>0</v>
      </c>
      <c r="T1445" s="108">
        <v>0</v>
      </c>
      <c r="U1445" s="108">
        <v>0</v>
      </c>
      <c r="V1445" s="108">
        <v>0</v>
      </c>
      <c r="X1445" s="93">
        <v>74885300</v>
      </c>
      <c r="Y1445" s="93">
        <v>0</v>
      </c>
      <c r="Z1445" s="93">
        <v>88186000</v>
      </c>
      <c r="AA1445" s="93">
        <v>0</v>
      </c>
      <c r="AB1445" s="93">
        <v>58641000</v>
      </c>
      <c r="AC1445" s="93">
        <v>0</v>
      </c>
      <c r="AH1445" s="110">
        <v>0</v>
      </c>
      <c r="AI1445" s="107">
        <v>0</v>
      </c>
      <c r="AJ1445" s="97">
        <v>0</v>
      </c>
    </row>
    <row r="1446" spans="2:36">
      <c r="B1446" s="104">
        <v>2621016</v>
      </c>
      <c r="C1446" s="86" t="s">
        <v>2482</v>
      </c>
      <c r="D1446" s="85">
        <v>401</v>
      </c>
      <c r="E1446" s="111">
        <v>2621016401</v>
      </c>
      <c r="F1446" s="112" t="s">
        <v>2500</v>
      </c>
      <c r="G1446" s="105">
        <v>221159</v>
      </c>
      <c r="H1446" s="86" t="s">
        <v>2500</v>
      </c>
      <c r="I1446" s="106">
        <v>3056118</v>
      </c>
      <c r="J1446" s="106">
        <v>0</v>
      </c>
      <c r="K1446" s="106">
        <v>22490</v>
      </c>
      <c r="L1446" s="106">
        <v>0</v>
      </c>
      <c r="M1446" s="106">
        <v>-21749</v>
      </c>
      <c r="N1446" s="106">
        <v>0</v>
      </c>
      <c r="O1446" s="107">
        <v>3056859</v>
      </c>
      <c r="P1446" s="107">
        <v>0</v>
      </c>
      <c r="T1446" s="108">
        <v>0</v>
      </c>
      <c r="U1446" s="108">
        <v>0</v>
      </c>
      <c r="V1446" s="108">
        <v>0</v>
      </c>
      <c r="X1446" s="93">
        <v>3038300</v>
      </c>
      <c r="Y1446" s="93">
        <v>0</v>
      </c>
      <c r="Z1446" s="93">
        <v>4382000</v>
      </c>
      <c r="AA1446" s="93">
        <v>2476</v>
      </c>
      <c r="AB1446" s="93">
        <v>7065100</v>
      </c>
      <c r="AC1446" s="93">
        <v>0</v>
      </c>
      <c r="AH1446" s="110">
        <v>1.0132666293651056</v>
      </c>
      <c r="AI1446" s="107">
        <v>3078608</v>
      </c>
      <c r="AJ1446" s="97">
        <v>0</v>
      </c>
    </row>
    <row r="1447" spans="2:36">
      <c r="B1447" s="104">
        <v>2621016</v>
      </c>
      <c r="C1447" s="86" t="s">
        <v>2482</v>
      </c>
      <c r="D1447" s="85">
        <v>501</v>
      </c>
      <c r="E1447" s="111">
        <v>2621016501</v>
      </c>
      <c r="F1447" s="112" t="s">
        <v>2501</v>
      </c>
      <c r="G1447" s="85" t="s">
        <v>640</v>
      </c>
      <c r="H1447" s="86" t="s">
        <v>640</v>
      </c>
      <c r="I1447" s="106">
        <v>0</v>
      </c>
      <c r="J1447" s="106">
        <v>0</v>
      </c>
      <c r="K1447" s="106">
        <v>0</v>
      </c>
      <c r="L1447" s="106">
        <v>0</v>
      </c>
      <c r="M1447" s="106">
        <v>0</v>
      </c>
      <c r="N1447" s="106">
        <v>0</v>
      </c>
      <c r="O1447" s="107">
        <v>0</v>
      </c>
      <c r="P1447" s="107">
        <v>0</v>
      </c>
      <c r="T1447" s="108">
        <v>0</v>
      </c>
      <c r="U1447" s="108">
        <v>0</v>
      </c>
      <c r="V1447" s="108">
        <v>0</v>
      </c>
      <c r="X1447" s="93">
        <v>1023400</v>
      </c>
      <c r="Y1447" s="93">
        <v>0</v>
      </c>
      <c r="Z1447" s="93">
        <v>1590400</v>
      </c>
      <c r="AA1447" s="93">
        <v>0</v>
      </c>
      <c r="AB1447" s="93">
        <v>260700</v>
      </c>
      <c r="AC1447" s="93">
        <v>0</v>
      </c>
      <c r="AH1447" s="110">
        <v>0</v>
      </c>
      <c r="AI1447" s="107">
        <v>0</v>
      </c>
      <c r="AJ1447" s="97">
        <v>0</v>
      </c>
    </row>
    <row r="1448" spans="2:36">
      <c r="B1448" s="104">
        <v>2621016</v>
      </c>
      <c r="C1448" s="86" t="s">
        <v>2482</v>
      </c>
      <c r="E1448" s="111" t="s">
        <v>640</v>
      </c>
      <c r="F1448" s="112" t="s">
        <v>640</v>
      </c>
      <c r="G1448" s="105">
        <v>223191</v>
      </c>
      <c r="H1448" s="86" t="s">
        <v>2502</v>
      </c>
      <c r="I1448" s="106">
        <v>0</v>
      </c>
      <c r="J1448" s="106">
        <v>0</v>
      </c>
      <c r="K1448" s="106">
        <v>0</v>
      </c>
      <c r="L1448" s="106">
        <v>0</v>
      </c>
      <c r="M1448" s="106">
        <v>0</v>
      </c>
      <c r="N1448" s="106">
        <v>0</v>
      </c>
      <c r="O1448" s="107">
        <v>0</v>
      </c>
      <c r="P1448" s="107">
        <v>0</v>
      </c>
      <c r="T1448" s="108">
        <v>0</v>
      </c>
      <c r="U1448" s="108">
        <v>0</v>
      </c>
      <c r="V1448" s="108">
        <v>0</v>
      </c>
      <c r="X1448" s="93" t="s">
        <v>640</v>
      </c>
      <c r="Y1448" s="93" t="s">
        <v>640</v>
      </c>
      <c r="Z1448" s="93" t="s">
        <v>640</v>
      </c>
      <c r="AA1448" s="93" t="s">
        <v>640</v>
      </c>
      <c r="AB1448" s="93" t="s">
        <v>640</v>
      </c>
      <c r="AC1448" s="93" t="s">
        <v>640</v>
      </c>
      <c r="AH1448" s="110" t="s">
        <v>640</v>
      </c>
      <c r="AI1448" s="107">
        <v>0</v>
      </c>
      <c r="AJ1448" s="97" t="s">
        <v>640</v>
      </c>
    </row>
    <row r="1449" spans="2:36">
      <c r="B1449" s="104">
        <v>2621016</v>
      </c>
      <c r="C1449" s="86" t="s">
        <v>2482</v>
      </c>
      <c r="D1449" s="85">
        <v>901</v>
      </c>
      <c r="E1449" s="111">
        <v>2621016901</v>
      </c>
      <c r="F1449" s="112" t="s">
        <v>2503</v>
      </c>
      <c r="G1449" s="105"/>
      <c r="H1449" s="86"/>
      <c r="I1449" s="106">
        <v>0</v>
      </c>
      <c r="J1449" s="106">
        <v>0</v>
      </c>
      <c r="K1449" s="106">
        <v>0</v>
      </c>
      <c r="L1449" s="106">
        <v>0</v>
      </c>
      <c r="M1449" s="106">
        <v>0</v>
      </c>
      <c r="N1449" s="106">
        <v>0</v>
      </c>
      <c r="O1449" s="107">
        <v>0</v>
      </c>
      <c r="P1449" s="107">
        <v>0</v>
      </c>
      <c r="T1449" s="108">
        <v>0</v>
      </c>
      <c r="U1449" s="108">
        <v>0</v>
      </c>
      <c r="V1449" s="108">
        <v>0</v>
      </c>
      <c r="X1449" s="93">
        <v>-1026200</v>
      </c>
      <c r="Y1449" s="93">
        <v>0</v>
      </c>
      <c r="Z1449" s="93">
        <v>2406000</v>
      </c>
      <c r="AA1449" s="93">
        <v>-13</v>
      </c>
      <c r="AB1449" s="93">
        <v>2230200</v>
      </c>
      <c r="AC1449" s="93">
        <v>200</v>
      </c>
      <c r="AH1449" s="110">
        <v>0</v>
      </c>
      <c r="AI1449" s="107">
        <v>0</v>
      </c>
      <c r="AJ1449" s="97">
        <v>0</v>
      </c>
    </row>
    <row r="1450" spans="2:36">
      <c r="B1450" s="104">
        <v>2621016</v>
      </c>
      <c r="C1450" s="86" t="s">
        <v>2482</v>
      </c>
      <c r="D1450" s="85">
        <v>902</v>
      </c>
      <c r="E1450" s="111">
        <v>2621016902</v>
      </c>
      <c r="F1450" s="112" t="s">
        <v>2483</v>
      </c>
      <c r="G1450" s="105"/>
      <c r="H1450" s="86"/>
      <c r="I1450" s="106">
        <v>0</v>
      </c>
      <c r="J1450" s="106">
        <v>0</v>
      </c>
      <c r="K1450" s="106">
        <v>0</v>
      </c>
      <c r="L1450" s="106">
        <v>0</v>
      </c>
      <c r="M1450" s="106">
        <v>0</v>
      </c>
      <c r="N1450" s="106">
        <v>0</v>
      </c>
      <c r="O1450" s="107">
        <v>0</v>
      </c>
      <c r="P1450" s="107">
        <v>0</v>
      </c>
      <c r="T1450" s="108">
        <v>0</v>
      </c>
      <c r="U1450" s="108">
        <v>0</v>
      </c>
      <c r="V1450" s="108">
        <v>0</v>
      </c>
      <c r="X1450" s="93">
        <v>-99300</v>
      </c>
      <c r="Y1450" s="93">
        <v>0</v>
      </c>
      <c r="Z1450" s="93">
        <v>-7600</v>
      </c>
      <c r="AA1450" s="93">
        <v>0</v>
      </c>
      <c r="AB1450" s="93">
        <v>117900</v>
      </c>
      <c r="AC1450" s="93">
        <v>0</v>
      </c>
      <c r="AH1450" s="110">
        <v>0</v>
      </c>
      <c r="AI1450" s="107">
        <v>0</v>
      </c>
      <c r="AJ1450" s="97">
        <v>0</v>
      </c>
    </row>
    <row r="1451" spans="2:36" ht="24">
      <c r="B1451" s="104">
        <v>2622011</v>
      </c>
      <c r="C1451" s="86" t="s">
        <v>2504</v>
      </c>
      <c r="E1451" s="111" t="s">
        <v>640</v>
      </c>
      <c r="F1451" s="112" t="s">
        <v>640</v>
      </c>
      <c r="G1451" s="105">
        <v>221135</v>
      </c>
      <c r="H1451" s="86" t="s">
        <v>2505</v>
      </c>
      <c r="I1451" s="106">
        <v>41646921</v>
      </c>
      <c r="J1451" s="106">
        <v>0</v>
      </c>
      <c r="K1451" s="106">
        <v>47867</v>
      </c>
      <c r="L1451" s="106">
        <v>0</v>
      </c>
      <c r="M1451" s="106">
        <v>-164439</v>
      </c>
      <c r="N1451" s="106">
        <v>0</v>
      </c>
      <c r="O1451" s="107">
        <v>41530349</v>
      </c>
      <c r="P1451" s="107">
        <v>0</v>
      </c>
      <c r="T1451" s="108">
        <v>0</v>
      </c>
      <c r="U1451" s="108">
        <v>0</v>
      </c>
      <c r="V1451" s="108">
        <v>0</v>
      </c>
      <c r="X1451" s="93" t="s">
        <v>640</v>
      </c>
      <c r="Y1451" s="93" t="s">
        <v>640</v>
      </c>
      <c r="Z1451" s="93" t="s">
        <v>640</v>
      </c>
      <c r="AA1451" s="93" t="s">
        <v>640</v>
      </c>
      <c r="AB1451" s="93" t="s">
        <v>640</v>
      </c>
      <c r="AC1451" s="93" t="s">
        <v>640</v>
      </c>
      <c r="AH1451" s="110" t="s">
        <v>640</v>
      </c>
      <c r="AI1451" s="107">
        <v>41694788</v>
      </c>
      <c r="AJ1451" s="97" t="s">
        <v>640</v>
      </c>
    </row>
    <row r="1452" spans="2:36">
      <c r="B1452" s="104">
        <v>2622011</v>
      </c>
      <c r="C1452" s="86" t="s">
        <v>2504</v>
      </c>
      <c r="D1452" s="85">
        <v>101</v>
      </c>
      <c r="E1452" s="111">
        <v>2622011101</v>
      </c>
      <c r="F1452" s="112" t="s">
        <v>2506</v>
      </c>
      <c r="G1452" s="85" t="s">
        <v>640</v>
      </c>
      <c r="H1452" s="86" t="s">
        <v>640</v>
      </c>
      <c r="I1452" s="106">
        <v>0</v>
      </c>
      <c r="J1452" s="106">
        <v>0</v>
      </c>
      <c r="K1452" s="106">
        <v>0</v>
      </c>
      <c r="L1452" s="106">
        <v>0</v>
      </c>
      <c r="M1452" s="106">
        <v>0</v>
      </c>
      <c r="N1452" s="106">
        <v>0</v>
      </c>
      <c r="O1452" s="107">
        <v>0</v>
      </c>
      <c r="P1452" s="107">
        <v>0</v>
      </c>
      <c r="T1452" s="108">
        <v>0</v>
      </c>
      <c r="U1452" s="108">
        <v>0</v>
      </c>
      <c r="V1452" s="108">
        <v>0</v>
      </c>
      <c r="X1452" s="93">
        <v>6385300</v>
      </c>
      <c r="Y1452" s="93">
        <v>0</v>
      </c>
      <c r="Z1452" s="93">
        <v>7265700</v>
      </c>
      <c r="AA1452" s="93">
        <v>0</v>
      </c>
      <c r="AB1452" s="93">
        <v>7692400</v>
      </c>
      <c r="AC1452" s="93">
        <v>0</v>
      </c>
      <c r="AH1452" s="110">
        <v>0</v>
      </c>
      <c r="AI1452" s="107">
        <v>0</v>
      </c>
      <c r="AJ1452" s="97">
        <v>0</v>
      </c>
    </row>
    <row r="1453" spans="2:36">
      <c r="B1453" s="104">
        <v>2622011</v>
      </c>
      <c r="C1453" s="86" t="s">
        <v>2504</v>
      </c>
      <c r="D1453" s="85">
        <v>102</v>
      </c>
      <c r="E1453" s="111">
        <v>2622011102</v>
      </c>
      <c r="F1453" s="112" t="s">
        <v>2507</v>
      </c>
      <c r="G1453" s="85" t="s">
        <v>640</v>
      </c>
      <c r="H1453" s="86" t="s">
        <v>640</v>
      </c>
      <c r="I1453" s="106">
        <v>0</v>
      </c>
      <c r="J1453" s="106">
        <v>0</v>
      </c>
      <c r="K1453" s="106">
        <v>0</v>
      </c>
      <c r="L1453" s="106">
        <v>0</v>
      </c>
      <c r="M1453" s="106">
        <v>0</v>
      </c>
      <c r="N1453" s="106">
        <v>0</v>
      </c>
      <c r="O1453" s="107">
        <v>0</v>
      </c>
      <c r="P1453" s="107">
        <v>0</v>
      </c>
      <c r="T1453" s="108">
        <v>0</v>
      </c>
      <c r="U1453" s="108">
        <v>0</v>
      </c>
      <c r="V1453" s="108">
        <v>0</v>
      </c>
      <c r="X1453" s="93">
        <v>1304700</v>
      </c>
      <c r="Y1453" s="93">
        <v>0</v>
      </c>
      <c r="Z1453" s="93">
        <v>1948900</v>
      </c>
      <c r="AA1453" s="93">
        <v>0</v>
      </c>
      <c r="AB1453" s="93">
        <v>2459000</v>
      </c>
      <c r="AC1453" s="93">
        <v>0</v>
      </c>
      <c r="AH1453" s="110">
        <v>0</v>
      </c>
      <c r="AI1453" s="107">
        <v>0</v>
      </c>
      <c r="AJ1453" s="97">
        <v>0</v>
      </c>
    </row>
    <row r="1454" spans="2:36">
      <c r="B1454" s="104">
        <v>2622011</v>
      </c>
      <c r="C1454" s="86" t="s">
        <v>2504</v>
      </c>
      <c r="D1454" s="85">
        <v>103</v>
      </c>
      <c r="E1454" s="111">
        <v>2622011103</v>
      </c>
      <c r="F1454" s="112" t="s">
        <v>2508</v>
      </c>
      <c r="G1454" s="85" t="s">
        <v>640</v>
      </c>
      <c r="H1454" s="86" t="s">
        <v>640</v>
      </c>
      <c r="I1454" s="106">
        <v>0</v>
      </c>
      <c r="J1454" s="106">
        <v>0</v>
      </c>
      <c r="K1454" s="106">
        <v>0</v>
      </c>
      <c r="L1454" s="106">
        <v>0</v>
      </c>
      <c r="M1454" s="106">
        <v>0</v>
      </c>
      <c r="N1454" s="106">
        <v>0</v>
      </c>
      <c r="O1454" s="107">
        <v>0</v>
      </c>
      <c r="P1454" s="107">
        <v>0</v>
      </c>
      <c r="T1454" s="108">
        <v>0</v>
      </c>
      <c r="U1454" s="108">
        <v>0</v>
      </c>
      <c r="V1454" s="108">
        <v>0</v>
      </c>
      <c r="X1454" s="93">
        <v>40725600</v>
      </c>
      <c r="Y1454" s="93">
        <v>0</v>
      </c>
      <c r="Z1454" s="93">
        <v>33956900</v>
      </c>
      <c r="AA1454" s="93">
        <v>0</v>
      </c>
      <c r="AB1454" s="93">
        <v>38622200</v>
      </c>
      <c r="AC1454" s="93">
        <v>0</v>
      </c>
      <c r="AH1454" s="110">
        <v>0</v>
      </c>
      <c r="AI1454" s="107">
        <v>0</v>
      </c>
      <c r="AJ1454" s="97">
        <v>0</v>
      </c>
    </row>
    <row r="1455" spans="2:36">
      <c r="B1455" s="104">
        <v>2622011</v>
      </c>
      <c r="C1455" s="86" t="s">
        <v>2504</v>
      </c>
      <c r="D1455" s="85">
        <v>104</v>
      </c>
      <c r="E1455" s="111">
        <v>2622011104</v>
      </c>
      <c r="F1455" s="112" t="s">
        <v>2509</v>
      </c>
      <c r="G1455" s="85" t="s">
        <v>640</v>
      </c>
      <c r="H1455" s="86" t="s">
        <v>640</v>
      </c>
      <c r="I1455" s="106">
        <v>0</v>
      </c>
      <c r="J1455" s="106">
        <v>0</v>
      </c>
      <c r="K1455" s="106">
        <v>0</v>
      </c>
      <c r="L1455" s="106">
        <v>0</v>
      </c>
      <c r="M1455" s="106">
        <v>0</v>
      </c>
      <c r="N1455" s="106">
        <v>0</v>
      </c>
      <c r="O1455" s="107">
        <v>0</v>
      </c>
      <c r="P1455" s="107">
        <v>0</v>
      </c>
      <c r="T1455" s="108">
        <v>0</v>
      </c>
      <c r="U1455" s="108">
        <v>0</v>
      </c>
      <c r="V1455" s="108">
        <v>0</v>
      </c>
      <c r="X1455" s="93">
        <v>10452300</v>
      </c>
      <c r="Y1455" s="93">
        <v>0</v>
      </c>
      <c r="Z1455" s="93">
        <v>9008100</v>
      </c>
      <c r="AA1455" s="93">
        <v>0</v>
      </c>
      <c r="AB1455" s="93">
        <v>10511100</v>
      </c>
      <c r="AC1455" s="93">
        <v>0</v>
      </c>
      <c r="AH1455" s="110">
        <v>0</v>
      </c>
      <c r="AI1455" s="107">
        <v>0</v>
      </c>
      <c r="AJ1455" s="97">
        <v>0</v>
      </c>
    </row>
    <row r="1456" spans="2:36" ht="24">
      <c r="B1456" s="104">
        <v>2622011</v>
      </c>
      <c r="C1456" s="86" t="s">
        <v>2504</v>
      </c>
      <c r="D1456" s="85">
        <v>201</v>
      </c>
      <c r="E1456" s="111">
        <v>2622011201</v>
      </c>
      <c r="F1456" s="112" t="s">
        <v>2510</v>
      </c>
      <c r="G1456" s="105">
        <v>221136</v>
      </c>
      <c r="H1456" s="86" t="s">
        <v>2511</v>
      </c>
      <c r="I1456" s="106">
        <v>14242815</v>
      </c>
      <c r="J1456" s="106">
        <v>432563</v>
      </c>
      <c r="K1456" s="106">
        <v>-192821</v>
      </c>
      <c r="L1456" s="106">
        <v>3519</v>
      </c>
      <c r="M1456" s="106">
        <v>4745</v>
      </c>
      <c r="N1456" s="106">
        <v>410</v>
      </c>
      <c r="O1456" s="107">
        <v>14054739</v>
      </c>
      <c r="P1456" s="107">
        <v>436492</v>
      </c>
      <c r="Q1456" s="114" t="s">
        <v>4207</v>
      </c>
      <c r="R1456" s="114"/>
      <c r="S1456" s="362">
        <v>2</v>
      </c>
      <c r="T1456" s="108">
        <v>357845.51360000001</v>
      </c>
      <c r="U1456" s="108">
        <v>3519</v>
      </c>
      <c r="V1456" s="108">
        <v>410</v>
      </c>
      <c r="X1456" s="93">
        <v>3683200</v>
      </c>
      <c r="Y1456" s="93">
        <v>357845.51360000001</v>
      </c>
      <c r="Z1456" s="93">
        <v>3847300</v>
      </c>
      <c r="AA1456" s="93">
        <v>323513.54099999997</v>
      </c>
      <c r="AB1456" s="93">
        <v>3911500</v>
      </c>
      <c r="AC1456" s="93">
        <v>519600</v>
      </c>
      <c r="AH1456" s="110">
        <v>3.8146160947002605</v>
      </c>
      <c r="AI1456" s="107">
        <v>14049994</v>
      </c>
      <c r="AJ1456" s="97">
        <v>9.7156145091225027E-2</v>
      </c>
    </row>
    <row r="1457" spans="2:36">
      <c r="B1457" s="104">
        <v>2622011</v>
      </c>
      <c r="C1457" s="86" t="s">
        <v>2504</v>
      </c>
      <c r="D1457" s="85">
        <v>301</v>
      </c>
      <c r="E1457" s="111">
        <v>2622011301</v>
      </c>
      <c r="F1457" s="112" t="s">
        <v>2512</v>
      </c>
      <c r="G1457" s="105">
        <v>221137</v>
      </c>
      <c r="H1457" s="86" t="s">
        <v>2513</v>
      </c>
      <c r="I1457" s="106">
        <v>5652978</v>
      </c>
      <c r="J1457" s="106">
        <v>0</v>
      </c>
      <c r="K1457" s="106">
        <v>-122043</v>
      </c>
      <c r="L1457" s="106">
        <v>0</v>
      </c>
      <c r="M1457" s="106">
        <v>-25753</v>
      </c>
      <c r="N1457" s="106">
        <v>0</v>
      </c>
      <c r="O1457" s="107">
        <v>5505182</v>
      </c>
      <c r="P1457" s="107">
        <v>0</v>
      </c>
      <c r="T1457" s="108">
        <v>0</v>
      </c>
      <c r="U1457" s="108">
        <v>0</v>
      </c>
      <c r="V1457" s="108">
        <v>0</v>
      </c>
      <c r="X1457" s="93">
        <v>8423300</v>
      </c>
      <c r="Y1457" s="93">
        <v>0</v>
      </c>
      <c r="Z1457" s="93">
        <v>7898100</v>
      </c>
      <c r="AA1457" s="93">
        <v>0</v>
      </c>
      <c r="AB1457" s="93">
        <v>8900600</v>
      </c>
      <c r="AC1457" s="93">
        <v>0</v>
      </c>
      <c r="AH1457" s="110">
        <v>0.6566232949081714</v>
      </c>
      <c r="AI1457" s="107">
        <v>5530935</v>
      </c>
      <c r="AJ1457" s="97">
        <v>0</v>
      </c>
    </row>
    <row r="1458" spans="2:36">
      <c r="B1458" s="104">
        <v>2622011</v>
      </c>
      <c r="C1458" s="86" t="s">
        <v>2504</v>
      </c>
      <c r="E1458" s="111" t="s">
        <v>640</v>
      </c>
      <c r="F1458" s="112" t="s">
        <v>640</v>
      </c>
      <c r="G1458" s="105">
        <v>223491</v>
      </c>
      <c r="H1458" s="86" t="s">
        <v>2514</v>
      </c>
      <c r="I1458" s="106">
        <v>0</v>
      </c>
      <c r="J1458" s="106">
        <v>0</v>
      </c>
      <c r="K1458" s="106">
        <v>0</v>
      </c>
      <c r="L1458" s="106">
        <v>0</v>
      </c>
      <c r="M1458" s="106">
        <v>0</v>
      </c>
      <c r="N1458" s="106">
        <v>0</v>
      </c>
      <c r="O1458" s="107">
        <v>0</v>
      </c>
      <c r="P1458" s="107">
        <v>0</v>
      </c>
      <c r="T1458" s="108">
        <v>0</v>
      </c>
      <c r="U1458" s="108">
        <v>0</v>
      </c>
      <c r="V1458" s="108">
        <v>0</v>
      </c>
      <c r="X1458" s="93" t="s">
        <v>640</v>
      </c>
      <c r="Y1458" s="93" t="s">
        <v>640</v>
      </c>
      <c r="Z1458" s="93" t="s">
        <v>640</v>
      </c>
      <c r="AA1458" s="93" t="s">
        <v>640</v>
      </c>
      <c r="AB1458" s="93" t="s">
        <v>640</v>
      </c>
      <c r="AC1458" s="93" t="s">
        <v>640</v>
      </c>
      <c r="AH1458" s="110" t="s">
        <v>640</v>
      </c>
      <c r="AI1458" s="107">
        <v>0</v>
      </c>
      <c r="AJ1458" s="97" t="s">
        <v>640</v>
      </c>
    </row>
    <row r="1459" spans="2:36">
      <c r="B1459" s="104">
        <v>2622011</v>
      </c>
      <c r="C1459" s="86" t="s">
        <v>2504</v>
      </c>
      <c r="E1459" s="111" t="s">
        <v>640</v>
      </c>
      <c r="F1459" s="112" t="s">
        <v>640</v>
      </c>
      <c r="G1459" s="105">
        <v>223791</v>
      </c>
      <c r="H1459" s="86" t="s">
        <v>2515</v>
      </c>
      <c r="I1459" s="106">
        <v>0</v>
      </c>
      <c r="J1459" s="106">
        <v>0</v>
      </c>
      <c r="K1459" s="106">
        <v>0</v>
      </c>
      <c r="L1459" s="106">
        <v>0</v>
      </c>
      <c r="M1459" s="106">
        <v>0</v>
      </c>
      <c r="N1459" s="106">
        <v>0</v>
      </c>
      <c r="O1459" s="107">
        <v>0</v>
      </c>
      <c r="P1459" s="107">
        <v>0</v>
      </c>
      <c r="T1459" s="108">
        <v>0</v>
      </c>
      <c r="U1459" s="108">
        <v>0</v>
      </c>
      <c r="V1459" s="108">
        <v>0</v>
      </c>
      <c r="X1459" s="93" t="s">
        <v>640</v>
      </c>
      <c r="Y1459" s="93" t="s">
        <v>640</v>
      </c>
      <c r="Z1459" s="93" t="s">
        <v>640</v>
      </c>
      <c r="AA1459" s="93" t="s">
        <v>640</v>
      </c>
      <c r="AB1459" s="93" t="s">
        <v>640</v>
      </c>
      <c r="AC1459" s="93" t="s">
        <v>640</v>
      </c>
      <c r="AH1459" s="110" t="s">
        <v>640</v>
      </c>
      <c r="AI1459" s="107">
        <v>0</v>
      </c>
      <c r="AJ1459" s="97" t="s">
        <v>640</v>
      </c>
    </row>
    <row r="1460" spans="2:36">
      <c r="B1460" s="104">
        <v>2622011</v>
      </c>
      <c r="C1460" s="86" t="s">
        <v>2504</v>
      </c>
      <c r="D1460" s="85">
        <v>901</v>
      </c>
      <c r="E1460" s="111">
        <v>2622011901</v>
      </c>
      <c r="F1460" s="112" t="s">
        <v>981</v>
      </c>
      <c r="G1460" s="105"/>
      <c r="H1460" s="86"/>
      <c r="I1460" s="106">
        <v>0</v>
      </c>
      <c r="J1460" s="106">
        <v>0</v>
      </c>
      <c r="K1460" s="106">
        <v>0</v>
      </c>
      <c r="L1460" s="106">
        <v>0</v>
      </c>
      <c r="M1460" s="106">
        <v>0</v>
      </c>
      <c r="N1460" s="106">
        <v>0</v>
      </c>
      <c r="O1460" s="107">
        <v>0</v>
      </c>
      <c r="P1460" s="107">
        <v>0</v>
      </c>
      <c r="T1460" s="108">
        <v>410</v>
      </c>
      <c r="U1460" s="108">
        <v>0</v>
      </c>
      <c r="V1460" s="108">
        <v>0</v>
      </c>
      <c r="X1460" s="93">
        <v>-185400</v>
      </c>
      <c r="Y1460" s="93">
        <v>410</v>
      </c>
      <c r="Z1460" s="93">
        <v>732800</v>
      </c>
      <c r="AA1460" s="93">
        <v>698</v>
      </c>
      <c r="AB1460" s="93">
        <v>426300</v>
      </c>
      <c r="AC1460" s="93">
        <v>-13700</v>
      </c>
      <c r="AH1460" s="110">
        <v>0</v>
      </c>
      <c r="AI1460" s="107">
        <v>0</v>
      </c>
      <c r="AJ1460" s="97">
        <v>-2.2114347357065803E-3</v>
      </c>
    </row>
    <row r="1461" spans="2:36" ht="24">
      <c r="B1461" s="104">
        <v>2622012</v>
      </c>
      <c r="C1461" s="86" t="s">
        <v>2516</v>
      </c>
      <c r="E1461" s="111" t="s">
        <v>640</v>
      </c>
      <c r="F1461" s="112" t="s">
        <v>640</v>
      </c>
      <c r="G1461" s="105">
        <v>221152</v>
      </c>
      <c r="H1461" s="86" t="s">
        <v>2517</v>
      </c>
      <c r="I1461" s="106">
        <v>37704840</v>
      </c>
      <c r="J1461" s="106">
        <v>0</v>
      </c>
      <c r="K1461" s="106">
        <v>-1047164</v>
      </c>
      <c r="L1461" s="106">
        <v>0</v>
      </c>
      <c r="M1461" s="106">
        <v>-404013</v>
      </c>
      <c r="N1461" s="106">
        <v>0</v>
      </c>
      <c r="O1461" s="107">
        <v>36253663</v>
      </c>
      <c r="P1461" s="107">
        <v>0</v>
      </c>
      <c r="T1461" s="108">
        <v>0</v>
      </c>
      <c r="U1461" s="108">
        <v>0</v>
      </c>
      <c r="V1461" s="108">
        <v>0</v>
      </c>
      <c r="X1461" s="93" t="s">
        <v>640</v>
      </c>
      <c r="Y1461" s="93" t="s">
        <v>640</v>
      </c>
      <c r="Z1461" s="93" t="s">
        <v>640</v>
      </c>
      <c r="AA1461" s="93" t="s">
        <v>640</v>
      </c>
      <c r="AB1461" s="93" t="s">
        <v>640</v>
      </c>
      <c r="AC1461" s="93" t="s">
        <v>640</v>
      </c>
      <c r="AH1461" s="110" t="s">
        <v>640</v>
      </c>
      <c r="AI1461" s="107">
        <v>36657676</v>
      </c>
      <c r="AJ1461" s="97" t="s">
        <v>640</v>
      </c>
    </row>
    <row r="1462" spans="2:36">
      <c r="B1462" s="104">
        <v>2622012</v>
      </c>
      <c r="C1462" s="86" t="s">
        <v>2516</v>
      </c>
      <c r="D1462" s="85">
        <v>101</v>
      </c>
      <c r="E1462" s="111">
        <v>2622012101</v>
      </c>
      <c r="F1462" s="112" t="s">
        <v>2506</v>
      </c>
      <c r="G1462" s="85" t="s">
        <v>640</v>
      </c>
      <c r="H1462" s="86" t="s">
        <v>640</v>
      </c>
      <c r="I1462" s="106">
        <v>0</v>
      </c>
      <c r="J1462" s="106">
        <v>0</v>
      </c>
      <c r="K1462" s="106">
        <v>0</v>
      </c>
      <c r="L1462" s="106">
        <v>0</v>
      </c>
      <c r="M1462" s="106">
        <v>0</v>
      </c>
      <c r="N1462" s="106">
        <v>0</v>
      </c>
      <c r="O1462" s="107">
        <v>0</v>
      </c>
      <c r="P1462" s="107">
        <v>0</v>
      </c>
      <c r="T1462" s="108">
        <v>0</v>
      </c>
      <c r="U1462" s="108">
        <v>0</v>
      </c>
      <c r="V1462" s="108">
        <v>0</v>
      </c>
      <c r="X1462" s="93">
        <v>22295100</v>
      </c>
      <c r="Y1462" s="93">
        <v>0</v>
      </c>
      <c r="Z1462" s="93">
        <v>24874900</v>
      </c>
      <c r="AA1462" s="93">
        <v>0</v>
      </c>
      <c r="AB1462" s="93">
        <v>21561900</v>
      </c>
      <c r="AC1462" s="93">
        <v>0</v>
      </c>
      <c r="AH1462" s="110">
        <v>0</v>
      </c>
      <c r="AI1462" s="107">
        <v>0</v>
      </c>
      <c r="AJ1462" s="97">
        <v>0</v>
      </c>
    </row>
    <row r="1463" spans="2:36">
      <c r="B1463" s="104">
        <v>2622012</v>
      </c>
      <c r="C1463" s="86" t="s">
        <v>2516</v>
      </c>
      <c r="D1463" s="85">
        <v>102</v>
      </c>
      <c r="E1463" s="111">
        <v>2622012102</v>
      </c>
      <c r="F1463" s="112" t="s">
        <v>2508</v>
      </c>
      <c r="G1463" s="85" t="s">
        <v>640</v>
      </c>
      <c r="H1463" s="86" t="s">
        <v>640</v>
      </c>
      <c r="I1463" s="106">
        <v>0</v>
      </c>
      <c r="J1463" s="106">
        <v>0</v>
      </c>
      <c r="K1463" s="106">
        <v>0</v>
      </c>
      <c r="L1463" s="106">
        <v>0</v>
      </c>
      <c r="M1463" s="106">
        <v>0</v>
      </c>
      <c r="N1463" s="106">
        <v>0</v>
      </c>
      <c r="O1463" s="107">
        <v>0</v>
      </c>
      <c r="P1463" s="107">
        <v>0</v>
      </c>
      <c r="T1463" s="108">
        <v>0</v>
      </c>
      <c r="U1463" s="108">
        <v>0</v>
      </c>
      <c r="V1463" s="108">
        <v>0</v>
      </c>
      <c r="X1463" s="93">
        <v>7690800</v>
      </c>
      <c r="Y1463" s="93">
        <v>0</v>
      </c>
      <c r="Z1463" s="93">
        <v>7997900</v>
      </c>
      <c r="AA1463" s="93">
        <v>0</v>
      </c>
      <c r="AB1463" s="93">
        <v>6238400</v>
      </c>
      <c r="AC1463" s="93">
        <v>0</v>
      </c>
      <c r="AH1463" s="110">
        <v>0</v>
      </c>
      <c r="AI1463" s="107">
        <v>0</v>
      </c>
      <c r="AJ1463" s="97">
        <v>0</v>
      </c>
    </row>
    <row r="1464" spans="2:36">
      <c r="B1464" s="104">
        <v>2622012</v>
      </c>
      <c r="C1464" s="86" t="s">
        <v>2516</v>
      </c>
      <c r="D1464" s="85">
        <v>103</v>
      </c>
      <c r="E1464" s="111">
        <v>2622012103</v>
      </c>
      <c r="F1464" s="112" t="s">
        <v>2509</v>
      </c>
      <c r="G1464" s="85" t="s">
        <v>640</v>
      </c>
      <c r="H1464" s="86" t="s">
        <v>640</v>
      </c>
      <c r="I1464" s="106">
        <v>0</v>
      </c>
      <c r="J1464" s="106">
        <v>0</v>
      </c>
      <c r="K1464" s="106">
        <v>0</v>
      </c>
      <c r="L1464" s="106">
        <v>0</v>
      </c>
      <c r="M1464" s="106">
        <v>0</v>
      </c>
      <c r="N1464" s="106">
        <v>0</v>
      </c>
      <c r="O1464" s="107">
        <v>0</v>
      </c>
      <c r="P1464" s="107">
        <v>0</v>
      </c>
      <c r="Q1464" s="114" t="s">
        <v>4207</v>
      </c>
      <c r="R1464" s="114"/>
      <c r="S1464" s="362">
        <v>2</v>
      </c>
      <c r="T1464" s="108">
        <v>1931.9304</v>
      </c>
      <c r="U1464" s="108">
        <v>0</v>
      </c>
      <c r="V1464" s="108">
        <v>0</v>
      </c>
      <c r="X1464" s="93">
        <v>10796700</v>
      </c>
      <c r="Y1464" s="93">
        <v>1931.9304</v>
      </c>
      <c r="Z1464" s="93">
        <v>15015700</v>
      </c>
      <c r="AA1464" s="93">
        <v>2293.2898</v>
      </c>
      <c r="AB1464" s="93">
        <v>18971800</v>
      </c>
      <c r="AC1464" s="93">
        <v>0</v>
      </c>
      <c r="AH1464" s="110">
        <v>0</v>
      </c>
      <c r="AI1464" s="107">
        <v>0</v>
      </c>
      <c r="AJ1464" s="97">
        <v>1.7893711967545639E-4</v>
      </c>
    </row>
    <row r="1465" spans="2:36">
      <c r="B1465" s="104">
        <v>2622012</v>
      </c>
      <c r="C1465" s="86" t="s">
        <v>2516</v>
      </c>
      <c r="D1465" s="85">
        <v>201</v>
      </c>
      <c r="E1465" s="111">
        <v>2622012201</v>
      </c>
      <c r="F1465" s="112" t="s">
        <v>2518</v>
      </c>
      <c r="G1465" s="105">
        <v>221153</v>
      </c>
      <c r="H1465" s="86" t="s">
        <v>2519</v>
      </c>
      <c r="I1465" s="106">
        <v>17191681</v>
      </c>
      <c r="J1465" s="106">
        <v>103609</v>
      </c>
      <c r="K1465" s="106">
        <v>79487</v>
      </c>
      <c r="L1465" s="106">
        <v>0</v>
      </c>
      <c r="M1465" s="106">
        <v>52868</v>
      </c>
      <c r="N1465" s="106">
        <v>0</v>
      </c>
      <c r="O1465" s="107">
        <v>17324036</v>
      </c>
      <c r="P1465" s="107">
        <v>103609</v>
      </c>
      <c r="S1465" s="357">
        <v>1</v>
      </c>
      <c r="T1465" s="108">
        <v>60323.715298235766</v>
      </c>
      <c r="U1465" s="108">
        <v>0</v>
      </c>
      <c r="V1465" s="108">
        <v>0</v>
      </c>
      <c r="X1465" s="93">
        <v>10055700</v>
      </c>
      <c r="Y1465" s="93">
        <v>60323.715298235766</v>
      </c>
      <c r="Z1465" s="93">
        <v>9918000</v>
      </c>
      <c r="AA1465" s="93">
        <v>0</v>
      </c>
      <c r="AB1465" s="93">
        <v>8367600</v>
      </c>
      <c r="AC1465" s="93">
        <v>0</v>
      </c>
      <c r="AH1465" s="110">
        <v>1.7175500462424296</v>
      </c>
      <c r="AI1465" s="107">
        <v>17271168</v>
      </c>
      <c r="AJ1465" s="97">
        <v>5.9989573374539581E-3</v>
      </c>
    </row>
    <row r="1466" spans="2:36">
      <c r="B1466" s="104">
        <v>2622012</v>
      </c>
      <c r="C1466" s="86" t="s">
        <v>2516</v>
      </c>
      <c r="D1466" s="85">
        <v>901</v>
      </c>
      <c r="E1466" s="111">
        <v>2622012901</v>
      </c>
      <c r="F1466" s="112" t="s">
        <v>981</v>
      </c>
      <c r="G1466" s="105"/>
      <c r="H1466" s="86"/>
      <c r="I1466" s="106">
        <v>0</v>
      </c>
      <c r="J1466" s="106">
        <v>0</v>
      </c>
      <c r="K1466" s="106">
        <v>0</v>
      </c>
      <c r="L1466" s="106">
        <v>0</v>
      </c>
      <c r="M1466" s="106">
        <v>0</v>
      </c>
      <c r="N1466" s="106">
        <v>0</v>
      </c>
      <c r="O1466" s="107">
        <v>0</v>
      </c>
      <c r="P1466" s="107">
        <v>0</v>
      </c>
      <c r="T1466" s="108">
        <v>0</v>
      </c>
      <c r="U1466" s="108">
        <v>0</v>
      </c>
      <c r="V1466" s="108">
        <v>0</v>
      </c>
      <c r="X1466" s="93">
        <v>-351100</v>
      </c>
      <c r="Y1466" s="93">
        <v>0</v>
      </c>
      <c r="Z1466" s="93">
        <v>799900</v>
      </c>
      <c r="AA1466" s="93">
        <v>0</v>
      </c>
      <c r="AB1466" s="93">
        <v>565300</v>
      </c>
      <c r="AC1466" s="93">
        <v>118614</v>
      </c>
      <c r="AH1466" s="110">
        <v>0</v>
      </c>
      <c r="AI1466" s="107">
        <v>0</v>
      </c>
      <c r="AJ1466" s="97">
        <v>0</v>
      </c>
    </row>
    <row r="1467" spans="2:36">
      <c r="B1467" s="104">
        <v>2623011</v>
      </c>
      <c r="C1467" s="86" t="s">
        <v>2520</v>
      </c>
      <c r="D1467" s="85">
        <v>105</v>
      </c>
      <c r="E1467" s="111">
        <v>2623011105</v>
      </c>
      <c r="F1467" s="112" t="s">
        <v>2521</v>
      </c>
      <c r="G1467" s="105">
        <v>221126</v>
      </c>
      <c r="H1467" s="86" t="s">
        <v>2522</v>
      </c>
      <c r="I1467" s="106">
        <v>2910545</v>
      </c>
      <c r="J1467" s="106">
        <v>0</v>
      </c>
      <c r="K1467" s="106">
        <v>-47322</v>
      </c>
      <c r="L1467" s="106">
        <v>-21313</v>
      </c>
      <c r="M1467" s="106">
        <v>-3544</v>
      </c>
      <c r="N1467" s="106">
        <v>0</v>
      </c>
      <c r="O1467" s="107">
        <v>2859679</v>
      </c>
      <c r="P1467" s="107">
        <v>-21313</v>
      </c>
      <c r="Q1467" s="114" t="s">
        <v>4207</v>
      </c>
      <c r="R1467" s="114"/>
      <c r="S1467" s="362">
        <v>2</v>
      </c>
      <c r="T1467" s="108">
        <v>154929.81510000001</v>
      </c>
      <c r="U1467" s="108">
        <v>-21313</v>
      </c>
      <c r="V1467" s="108">
        <v>0</v>
      </c>
      <c r="X1467" s="93">
        <v>2023400</v>
      </c>
      <c r="Y1467" s="93">
        <v>154929.81510000001</v>
      </c>
      <c r="Z1467" s="93">
        <v>2268800</v>
      </c>
      <c r="AA1467" s="93">
        <v>126142.63200000001</v>
      </c>
      <c r="AB1467" s="93">
        <v>2702900</v>
      </c>
      <c r="AC1467" s="93">
        <v>129078.78380612939</v>
      </c>
      <c r="AH1467" s="110">
        <v>1.4150553523771869</v>
      </c>
      <c r="AI1467" s="107">
        <v>2863223</v>
      </c>
      <c r="AJ1467" s="97">
        <v>7.6569049668874178E-2</v>
      </c>
    </row>
    <row r="1468" spans="2:36" ht="24">
      <c r="B1468" s="104">
        <v>2623011</v>
      </c>
      <c r="C1468" s="86" t="s">
        <v>2520</v>
      </c>
      <c r="D1468" s="85">
        <v>103</v>
      </c>
      <c r="E1468" s="111">
        <v>2623011103</v>
      </c>
      <c r="F1468" s="112" t="s">
        <v>2523</v>
      </c>
      <c r="G1468" s="105">
        <v>221127</v>
      </c>
      <c r="H1468" s="86" t="s">
        <v>2524</v>
      </c>
      <c r="I1468" s="106">
        <v>6314538</v>
      </c>
      <c r="J1468" s="106">
        <v>0</v>
      </c>
      <c r="K1468" s="106">
        <v>-71075</v>
      </c>
      <c r="L1468" s="106">
        <v>0</v>
      </c>
      <c r="M1468" s="106">
        <v>-54198</v>
      </c>
      <c r="N1468" s="106">
        <v>0</v>
      </c>
      <c r="O1468" s="107">
        <v>6189265</v>
      </c>
      <c r="P1468" s="107">
        <v>0</v>
      </c>
      <c r="T1468" s="108">
        <v>0</v>
      </c>
      <c r="U1468" s="108">
        <v>0</v>
      </c>
      <c r="V1468" s="108">
        <v>0</v>
      </c>
      <c r="X1468" s="93">
        <v>156100</v>
      </c>
      <c r="Y1468" s="93">
        <v>0</v>
      </c>
      <c r="Z1468" s="93">
        <v>171000</v>
      </c>
      <c r="AA1468" s="93">
        <v>0</v>
      </c>
      <c r="AB1468" s="93">
        <v>342900</v>
      </c>
      <c r="AC1468" s="93">
        <v>0</v>
      </c>
      <c r="AH1468" s="110">
        <v>39.996559897501605</v>
      </c>
      <c r="AI1468" s="107">
        <v>6243463</v>
      </c>
      <c r="AJ1468" s="97">
        <v>0</v>
      </c>
    </row>
    <row r="1469" spans="2:36">
      <c r="B1469" s="104">
        <v>2623011</v>
      </c>
      <c r="C1469" s="86" t="s">
        <v>2520</v>
      </c>
      <c r="D1469" s="85">
        <v>104</v>
      </c>
      <c r="E1469" s="111">
        <v>2623011104</v>
      </c>
      <c r="F1469" s="112" t="s">
        <v>2525</v>
      </c>
      <c r="G1469" s="105">
        <v>221128</v>
      </c>
      <c r="H1469" s="86" t="s">
        <v>2526</v>
      </c>
      <c r="I1469" s="106">
        <v>23876473</v>
      </c>
      <c r="J1469" s="106">
        <v>0</v>
      </c>
      <c r="K1469" s="106">
        <v>-20920</v>
      </c>
      <c r="L1469" s="106">
        <v>0</v>
      </c>
      <c r="M1469" s="106">
        <v>-57851</v>
      </c>
      <c r="N1469" s="106">
        <v>0</v>
      </c>
      <c r="O1469" s="107">
        <v>23797702</v>
      </c>
      <c r="P1469" s="107">
        <v>0</v>
      </c>
      <c r="T1469" s="108">
        <v>0</v>
      </c>
      <c r="U1469" s="108">
        <v>0</v>
      </c>
      <c r="V1469" s="108">
        <v>0</v>
      </c>
      <c r="X1469" s="93">
        <v>19730400</v>
      </c>
      <c r="Y1469" s="93">
        <v>0</v>
      </c>
      <c r="Z1469" s="93">
        <v>25330200</v>
      </c>
      <c r="AA1469" s="93">
        <v>0</v>
      </c>
      <c r="AB1469" s="93">
        <v>22809200</v>
      </c>
      <c r="AC1469" s="93">
        <v>0</v>
      </c>
      <c r="AH1469" s="110">
        <v>1.2090759944045737</v>
      </c>
      <c r="AI1469" s="107">
        <v>23855553</v>
      </c>
      <c r="AJ1469" s="97">
        <v>0</v>
      </c>
    </row>
    <row r="1470" spans="2:36" ht="24">
      <c r="B1470" s="104">
        <v>2623011</v>
      </c>
      <c r="C1470" s="86" t="s">
        <v>2520</v>
      </c>
      <c r="D1470" s="85">
        <v>102</v>
      </c>
      <c r="E1470" s="111">
        <v>2623011102</v>
      </c>
      <c r="F1470" s="112" t="s">
        <v>2527</v>
      </c>
      <c r="G1470" s="105">
        <v>221131</v>
      </c>
      <c r="H1470" s="86" t="s">
        <v>2528</v>
      </c>
      <c r="I1470" s="106">
        <v>56318822</v>
      </c>
      <c r="J1470" s="106">
        <v>0</v>
      </c>
      <c r="K1470" s="106">
        <v>-125419</v>
      </c>
      <c r="L1470" s="106">
        <v>0</v>
      </c>
      <c r="M1470" s="106">
        <v>-213778</v>
      </c>
      <c r="N1470" s="106">
        <v>0</v>
      </c>
      <c r="O1470" s="107">
        <v>55979625</v>
      </c>
      <c r="P1470" s="107">
        <v>0</v>
      </c>
      <c r="T1470" s="108">
        <v>0</v>
      </c>
      <c r="U1470" s="108">
        <v>0</v>
      </c>
      <c r="V1470" s="108">
        <v>0</v>
      </c>
      <c r="X1470" s="93">
        <v>158887500</v>
      </c>
      <c r="Y1470" s="93">
        <v>0</v>
      </c>
      <c r="Z1470" s="93">
        <v>175471000</v>
      </c>
      <c r="AA1470" s="93">
        <v>0</v>
      </c>
      <c r="AB1470" s="93">
        <v>158881800</v>
      </c>
      <c r="AC1470" s="93">
        <v>0</v>
      </c>
      <c r="AH1470" s="110">
        <v>0.35366786562819608</v>
      </c>
      <c r="AI1470" s="107">
        <v>56193403</v>
      </c>
      <c r="AJ1470" s="97">
        <v>0</v>
      </c>
    </row>
    <row r="1471" spans="2:36" ht="24">
      <c r="B1471" s="104">
        <v>2623011</v>
      </c>
      <c r="C1471" s="86" t="s">
        <v>2520</v>
      </c>
      <c r="D1471" s="85">
        <v>101</v>
      </c>
      <c r="E1471" s="111">
        <v>2623011101</v>
      </c>
      <c r="F1471" s="112" t="s">
        <v>2529</v>
      </c>
      <c r="G1471" s="105">
        <v>221132</v>
      </c>
      <c r="H1471" s="86" t="s">
        <v>2530</v>
      </c>
      <c r="I1471" s="106">
        <v>1008932</v>
      </c>
      <c r="J1471" s="106">
        <v>17280</v>
      </c>
      <c r="K1471" s="106">
        <v>-390937</v>
      </c>
      <c r="L1471" s="106">
        <v>-1422</v>
      </c>
      <c r="M1471" s="106">
        <v>-7866</v>
      </c>
      <c r="N1471" s="106">
        <v>-112</v>
      </c>
      <c r="O1471" s="107">
        <v>610129</v>
      </c>
      <c r="P1471" s="107">
        <v>15746</v>
      </c>
      <c r="Q1471" s="114" t="s">
        <v>4207</v>
      </c>
      <c r="R1471" s="114"/>
      <c r="S1471" s="362">
        <v>2</v>
      </c>
      <c r="T1471" s="108">
        <v>84975.762000000002</v>
      </c>
      <c r="U1471" s="108">
        <v>-1422</v>
      </c>
      <c r="V1471" s="108">
        <v>-112</v>
      </c>
      <c r="X1471" s="93">
        <v>1659900</v>
      </c>
      <c r="Y1471" s="93">
        <v>84975.762000000002</v>
      </c>
      <c r="Z1471" s="93">
        <v>1217800</v>
      </c>
      <c r="AA1471" s="93">
        <v>34693.010800000004</v>
      </c>
      <c r="AB1471" s="93">
        <v>1977300</v>
      </c>
      <c r="AC1471" s="93">
        <v>38487.309556840672</v>
      </c>
      <c r="AH1471" s="110">
        <v>0.37230857280559071</v>
      </c>
      <c r="AI1471" s="107">
        <v>617995</v>
      </c>
      <c r="AJ1471" s="97">
        <v>5.1193302006144949E-2</v>
      </c>
    </row>
    <row r="1472" spans="2:36">
      <c r="B1472" s="104">
        <v>2623011</v>
      </c>
      <c r="C1472" s="86" t="s">
        <v>2520</v>
      </c>
      <c r="E1472" s="111" t="s">
        <v>640</v>
      </c>
      <c r="F1472" s="112" t="s">
        <v>640</v>
      </c>
      <c r="G1472" s="105">
        <v>221133</v>
      </c>
      <c r="H1472" s="86" t="s">
        <v>2531</v>
      </c>
      <c r="I1472" s="106">
        <v>8505655</v>
      </c>
      <c r="J1472" s="106">
        <v>0</v>
      </c>
      <c r="K1472" s="106">
        <v>17904</v>
      </c>
      <c r="L1472" s="106">
        <v>0</v>
      </c>
      <c r="M1472" s="106">
        <v>-38289</v>
      </c>
      <c r="N1472" s="106">
        <v>0</v>
      </c>
      <c r="O1472" s="107">
        <v>8485270</v>
      </c>
      <c r="P1472" s="107">
        <v>0</v>
      </c>
      <c r="T1472" s="108">
        <v>0</v>
      </c>
      <c r="U1472" s="108">
        <v>0</v>
      </c>
      <c r="V1472" s="108">
        <v>0</v>
      </c>
      <c r="X1472" s="93" t="s">
        <v>640</v>
      </c>
      <c r="Y1472" s="93" t="s">
        <v>640</v>
      </c>
      <c r="Z1472" s="93" t="s">
        <v>640</v>
      </c>
      <c r="AA1472" s="93" t="s">
        <v>640</v>
      </c>
      <c r="AB1472" s="93" t="s">
        <v>640</v>
      </c>
      <c r="AC1472" s="93" t="s">
        <v>640</v>
      </c>
      <c r="AH1472" s="110" t="s">
        <v>640</v>
      </c>
      <c r="AI1472" s="107">
        <v>8523559</v>
      </c>
      <c r="AJ1472" s="97" t="s">
        <v>640</v>
      </c>
    </row>
    <row r="1473" spans="2:36">
      <c r="B1473" s="104">
        <v>2623011</v>
      </c>
      <c r="C1473" s="86" t="s">
        <v>2520</v>
      </c>
      <c r="D1473" s="85">
        <v>201</v>
      </c>
      <c r="E1473" s="111">
        <v>2623011201</v>
      </c>
      <c r="F1473" s="112" t="s">
        <v>2532</v>
      </c>
      <c r="G1473" s="85" t="s">
        <v>640</v>
      </c>
      <c r="H1473" s="86" t="s">
        <v>640</v>
      </c>
      <c r="I1473" s="106">
        <v>0</v>
      </c>
      <c r="J1473" s="106">
        <v>0</v>
      </c>
      <c r="K1473" s="106">
        <v>0</v>
      </c>
      <c r="L1473" s="106">
        <v>0</v>
      </c>
      <c r="M1473" s="106">
        <v>0</v>
      </c>
      <c r="N1473" s="106">
        <v>0</v>
      </c>
      <c r="O1473" s="107">
        <v>0</v>
      </c>
      <c r="P1473" s="107">
        <v>0</v>
      </c>
      <c r="Q1473" s="114" t="s">
        <v>4207</v>
      </c>
      <c r="R1473" s="114"/>
      <c r="S1473" s="362">
        <v>2</v>
      </c>
      <c r="T1473" s="108">
        <v>37322.387999999999</v>
      </c>
      <c r="U1473" s="108">
        <v>0</v>
      </c>
      <c r="V1473" s="108">
        <v>0</v>
      </c>
      <c r="X1473" s="93">
        <v>118100</v>
      </c>
      <c r="Y1473" s="93">
        <v>37322.387999999999</v>
      </c>
      <c r="Z1473" s="93">
        <v>95100</v>
      </c>
      <c r="AA1473" s="93">
        <v>17648.4336</v>
      </c>
      <c r="AB1473" s="93">
        <v>150900</v>
      </c>
      <c r="AC1473" s="93">
        <v>0</v>
      </c>
      <c r="AH1473" s="110">
        <v>0</v>
      </c>
      <c r="AI1473" s="107">
        <v>0</v>
      </c>
      <c r="AJ1473" s="97">
        <v>0.3160236071126164</v>
      </c>
    </row>
    <row r="1474" spans="2:36">
      <c r="B1474" s="104">
        <v>2623011</v>
      </c>
      <c r="C1474" s="86" t="s">
        <v>2520</v>
      </c>
      <c r="D1474" s="85">
        <v>202</v>
      </c>
      <c r="E1474" s="111">
        <v>2623011202</v>
      </c>
      <c r="F1474" s="112" t="s">
        <v>2533</v>
      </c>
      <c r="G1474" s="85" t="s">
        <v>640</v>
      </c>
      <c r="H1474" s="86" t="s">
        <v>640</v>
      </c>
      <c r="I1474" s="106">
        <v>0</v>
      </c>
      <c r="J1474" s="106">
        <v>0</v>
      </c>
      <c r="K1474" s="106">
        <v>0</v>
      </c>
      <c r="L1474" s="106">
        <v>0</v>
      </c>
      <c r="M1474" s="106">
        <v>0</v>
      </c>
      <c r="N1474" s="106">
        <v>0</v>
      </c>
      <c r="O1474" s="107">
        <v>0</v>
      </c>
      <c r="P1474" s="107">
        <v>0</v>
      </c>
      <c r="Q1474" s="114" t="s">
        <v>4207</v>
      </c>
      <c r="R1474" s="114"/>
      <c r="S1474" s="362">
        <v>2</v>
      </c>
      <c r="T1474" s="108">
        <v>255982.68599999999</v>
      </c>
      <c r="U1474" s="108">
        <v>0</v>
      </c>
      <c r="V1474" s="108">
        <v>0</v>
      </c>
      <c r="X1474" s="93">
        <v>5371400</v>
      </c>
      <c r="Y1474" s="93">
        <v>255982.68599999999</v>
      </c>
      <c r="Z1474" s="93">
        <v>4691200</v>
      </c>
      <c r="AA1474" s="93">
        <v>350488.908</v>
      </c>
      <c r="AB1474" s="93">
        <v>6819000</v>
      </c>
      <c r="AC1474" s="93">
        <v>0</v>
      </c>
      <c r="AH1474" s="110">
        <v>0</v>
      </c>
      <c r="AI1474" s="107">
        <v>0</v>
      </c>
      <c r="AJ1474" s="97">
        <v>4.7656604609598988E-2</v>
      </c>
    </row>
    <row r="1475" spans="2:36">
      <c r="B1475" s="104">
        <v>2623011</v>
      </c>
      <c r="C1475" s="86" t="s">
        <v>2520</v>
      </c>
      <c r="E1475" s="111" t="s">
        <v>640</v>
      </c>
      <c r="F1475" s="112" t="s">
        <v>640</v>
      </c>
      <c r="G1475" s="105">
        <v>221134</v>
      </c>
      <c r="H1475" s="86" t="s">
        <v>2534</v>
      </c>
      <c r="I1475" s="106">
        <v>17282709</v>
      </c>
      <c r="J1475" s="106">
        <v>540042</v>
      </c>
      <c r="K1475" s="106">
        <v>37705</v>
      </c>
      <c r="L1475" s="106">
        <v>523</v>
      </c>
      <c r="M1475" s="106">
        <v>-53049</v>
      </c>
      <c r="N1475" s="106">
        <v>0</v>
      </c>
      <c r="O1475" s="107">
        <v>17267365</v>
      </c>
      <c r="P1475" s="107">
        <v>540565</v>
      </c>
      <c r="T1475" s="108">
        <v>540042</v>
      </c>
      <c r="U1475" s="108">
        <v>523</v>
      </c>
      <c r="V1475" s="108">
        <v>0</v>
      </c>
      <c r="X1475" s="93" t="s">
        <v>640</v>
      </c>
      <c r="Y1475" s="93" t="s">
        <v>640</v>
      </c>
      <c r="Z1475" s="93" t="s">
        <v>640</v>
      </c>
      <c r="AA1475" s="93" t="s">
        <v>640</v>
      </c>
      <c r="AB1475" s="93" t="s">
        <v>640</v>
      </c>
      <c r="AC1475" s="93" t="s">
        <v>640</v>
      </c>
      <c r="AH1475" s="110" t="s">
        <v>640</v>
      </c>
      <c r="AI1475" s="107">
        <v>17320414</v>
      </c>
      <c r="AJ1475" s="97" t="s">
        <v>640</v>
      </c>
    </row>
    <row r="1476" spans="2:36">
      <c r="B1476" s="104">
        <v>2623011</v>
      </c>
      <c r="C1476" s="86" t="s">
        <v>2520</v>
      </c>
      <c r="D1476" s="85">
        <v>106</v>
      </c>
      <c r="E1476" s="111">
        <v>2623011106</v>
      </c>
      <c r="F1476" s="112" t="s">
        <v>2535</v>
      </c>
      <c r="G1476" s="85" t="s">
        <v>640</v>
      </c>
      <c r="H1476" s="86" t="s">
        <v>640</v>
      </c>
      <c r="I1476" s="106">
        <v>0</v>
      </c>
      <c r="J1476" s="106">
        <v>0</v>
      </c>
      <c r="K1476" s="106">
        <v>0</v>
      </c>
      <c r="L1476" s="106">
        <v>0</v>
      </c>
      <c r="M1476" s="106">
        <v>0</v>
      </c>
      <c r="N1476" s="106">
        <v>0</v>
      </c>
      <c r="O1476" s="107">
        <v>0</v>
      </c>
      <c r="P1476" s="107">
        <v>0</v>
      </c>
      <c r="Q1476" s="114" t="s">
        <v>4207</v>
      </c>
      <c r="R1476" s="114"/>
      <c r="S1476" s="362">
        <v>2</v>
      </c>
      <c r="T1476" s="108">
        <v>2490.6071000000002</v>
      </c>
      <c r="U1476" s="108">
        <v>0</v>
      </c>
      <c r="V1476" s="108">
        <v>0</v>
      </c>
      <c r="X1476" s="93">
        <v>4451600</v>
      </c>
      <c r="Y1476" s="93">
        <v>2490.6071000000002</v>
      </c>
      <c r="Z1476" s="93">
        <v>8715400</v>
      </c>
      <c r="AA1476" s="93">
        <v>312823.91399999999</v>
      </c>
      <c r="AB1476" s="93">
        <v>8421300</v>
      </c>
      <c r="AC1476" s="93">
        <v>335244.7227187964</v>
      </c>
      <c r="AH1476" s="110">
        <v>0</v>
      </c>
      <c r="AI1476" s="107">
        <v>0</v>
      </c>
      <c r="AJ1476" s="97">
        <v>5.5948582532123288E-4</v>
      </c>
    </row>
    <row r="1477" spans="2:36">
      <c r="B1477" s="104">
        <v>2623011</v>
      </c>
      <c r="C1477" s="86" t="s">
        <v>2520</v>
      </c>
      <c r="D1477" s="85">
        <v>107</v>
      </c>
      <c r="E1477" s="111">
        <v>2623011107</v>
      </c>
      <c r="F1477" s="112" t="s">
        <v>2536</v>
      </c>
      <c r="G1477" s="85" t="s">
        <v>640</v>
      </c>
      <c r="H1477" s="86" t="s">
        <v>640</v>
      </c>
      <c r="I1477" s="106">
        <v>0</v>
      </c>
      <c r="J1477" s="106">
        <v>0</v>
      </c>
      <c r="K1477" s="106">
        <v>0</v>
      </c>
      <c r="L1477" s="106">
        <v>0</v>
      </c>
      <c r="M1477" s="106">
        <v>0</v>
      </c>
      <c r="N1477" s="106">
        <v>0</v>
      </c>
      <c r="O1477" s="107">
        <v>0</v>
      </c>
      <c r="P1477" s="107">
        <v>0</v>
      </c>
      <c r="Q1477" s="114" t="s">
        <v>4207</v>
      </c>
      <c r="R1477" s="114"/>
      <c r="S1477" s="362">
        <v>2</v>
      </c>
      <c r="T1477" s="108">
        <v>189544.23359999998</v>
      </c>
      <c r="U1477" s="108">
        <v>0</v>
      </c>
      <c r="V1477" s="108">
        <v>0</v>
      </c>
      <c r="X1477" s="93">
        <v>2586700</v>
      </c>
      <c r="Y1477" s="93">
        <v>189544.23359999998</v>
      </c>
      <c r="Z1477" s="93">
        <v>4055700</v>
      </c>
      <c r="AA1477" s="93">
        <v>272886.46889999998</v>
      </c>
      <c r="AB1477" s="93">
        <v>3895600</v>
      </c>
      <c r="AC1477" s="93">
        <v>323090.8354903204</v>
      </c>
      <c r="AH1477" s="110">
        <v>0</v>
      </c>
      <c r="AI1477" s="107">
        <v>0</v>
      </c>
      <c r="AJ1477" s="97">
        <v>7.3276465612556532E-2</v>
      </c>
    </row>
    <row r="1478" spans="2:36">
      <c r="B1478" s="104">
        <v>2623011</v>
      </c>
      <c r="C1478" s="86" t="s">
        <v>2520</v>
      </c>
      <c r="D1478" s="85">
        <v>108</v>
      </c>
      <c r="E1478" s="111">
        <v>2623011108</v>
      </c>
      <c r="F1478" s="112" t="s">
        <v>2537</v>
      </c>
      <c r="G1478" s="85" t="s">
        <v>640</v>
      </c>
      <c r="H1478" s="86" t="s">
        <v>640</v>
      </c>
      <c r="I1478" s="106">
        <v>0</v>
      </c>
      <c r="J1478" s="106">
        <v>0</v>
      </c>
      <c r="K1478" s="106">
        <v>0</v>
      </c>
      <c r="L1478" s="106">
        <v>0</v>
      </c>
      <c r="M1478" s="106">
        <v>0</v>
      </c>
      <c r="N1478" s="106">
        <v>0</v>
      </c>
      <c r="O1478" s="107">
        <v>0</v>
      </c>
      <c r="P1478" s="107">
        <v>0</v>
      </c>
      <c r="T1478" s="108">
        <v>0</v>
      </c>
      <c r="U1478" s="108">
        <v>0</v>
      </c>
      <c r="V1478" s="108">
        <v>0</v>
      </c>
      <c r="X1478" s="93">
        <v>3675700</v>
      </c>
      <c r="Y1478" s="93">
        <v>0</v>
      </c>
      <c r="Z1478" s="93">
        <v>4132400</v>
      </c>
      <c r="AA1478" s="93">
        <v>0</v>
      </c>
      <c r="AB1478" s="93">
        <v>3966300</v>
      </c>
      <c r="AC1478" s="93">
        <v>0</v>
      </c>
      <c r="AH1478" s="110">
        <v>0</v>
      </c>
      <c r="AI1478" s="107">
        <v>0</v>
      </c>
      <c r="AJ1478" s="97">
        <v>0</v>
      </c>
    </row>
    <row r="1479" spans="2:36">
      <c r="B1479" s="104">
        <v>2623011</v>
      </c>
      <c r="C1479" s="86" t="s">
        <v>2520</v>
      </c>
      <c r="D1479" s="85">
        <v>109</v>
      </c>
      <c r="E1479" s="111">
        <v>2623011109</v>
      </c>
      <c r="F1479" s="112" t="s">
        <v>2538</v>
      </c>
      <c r="G1479" s="85" t="s">
        <v>640</v>
      </c>
      <c r="H1479" s="86" t="s">
        <v>640</v>
      </c>
      <c r="I1479" s="106">
        <v>0</v>
      </c>
      <c r="J1479" s="106">
        <v>0</v>
      </c>
      <c r="K1479" s="106">
        <v>0</v>
      </c>
      <c r="L1479" s="106">
        <v>0</v>
      </c>
      <c r="M1479" s="106">
        <v>0</v>
      </c>
      <c r="N1479" s="106">
        <v>0</v>
      </c>
      <c r="O1479" s="107">
        <v>0</v>
      </c>
      <c r="P1479" s="107">
        <v>0</v>
      </c>
      <c r="T1479" s="108">
        <v>0</v>
      </c>
      <c r="U1479" s="108">
        <v>0</v>
      </c>
      <c r="V1479" s="108">
        <v>0</v>
      </c>
      <c r="X1479" s="93">
        <v>1730000</v>
      </c>
      <c r="Y1479" s="93">
        <v>0</v>
      </c>
      <c r="Z1479" s="93">
        <v>2008300</v>
      </c>
      <c r="AA1479" s="93">
        <v>750.36339999999996</v>
      </c>
      <c r="AB1479" s="93">
        <v>2403200</v>
      </c>
      <c r="AC1479" s="93">
        <v>675.21595713755573</v>
      </c>
      <c r="AH1479" s="110">
        <v>0</v>
      </c>
      <c r="AI1479" s="107">
        <v>0</v>
      </c>
      <c r="AJ1479" s="97">
        <v>0</v>
      </c>
    </row>
    <row r="1480" spans="2:36">
      <c r="B1480" s="104">
        <v>2623011</v>
      </c>
      <c r="C1480" s="86" t="s">
        <v>2520</v>
      </c>
      <c r="E1480" s="111" t="s">
        <v>640</v>
      </c>
      <c r="F1480" s="112" t="s">
        <v>640</v>
      </c>
      <c r="G1480" s="105">
        <v>223291</v>
      </c>
      <c r="H1480" s="86" t="s">
        <v>2539</v>
      </c>
      <c r="I1480" s="106">
        <v>0</v>
      </c>
      <c r="J1480" s="106">
        <v>0</v>
      </c>
      <c r="K1480" s="106">
        <v>0</v>
      </c>
      <c r="L1480" s="106">
        <v>0</v>
      </c>
      <c r="M1480" s="106">
        <v>0</v>
      </c>
      <c r="N1480" s="106">
        <v>0</v>
      </c>
      <c r="O1480" s="107">
        <v>0</v>
      </c>
      <c r="P1480" s="107">
        <v>0</v>
      </c>
      <c r="T1480" s="108">
        <v>0</v>
      </c>
      <c r="U1480" s="108">
        <v>0</v>
      </c>
      <c r="V1480" s="108">
        <v>0</v>
      </c>
      <c r="X1480" s="93" t="s">
        <v>640</v>
      </c>
      <c r="Y1480" s="93" t="s">
        <v>640</v>
      </c>
      <c r="Z1480" s="93" t="s">
        <v>640</v>
      </c>
      <c r="AA1480" s="93" t="s">
        <v>640</v>
      </c>
      <c r="AB1480" s="93" t="s">
        <v>640</v>
      </c>
      <c r="AC1480" s="93" t="s">
        <v>640</v>
      </c>
      <c r="AH1480" s="110" t="s">
        <v>640</v>
      </c>
      <c r="AI1480" s="107">
        <v>0</v>
      </c>
      <c r="AJ1480" s="97" t="s">
        <v>640</v>
      </c>
    </row>
    <row r="1481" spans="2:36">
      <c r="B1481" s="104">
        <v>2623011</v>
      </c>
      <c r="C1481" s="86" t="s">
        <v>2520</v>
      </c>
      <c r="E1481" s="111" t="s">
        <v>640</v>
      </c>
      <c r="F1481" s="112" t="s">
        <v>640</v>
      </c>
      <c r="G1481" s="105">
        <v>223391</v>
      </c>
      <c r="H1481" s="86" t="s">
        <v>2540</v>
      </c>
      <c r="I1481" s="106">
        <v>0</v>
      </c>
      <c r="J1481" s="106">
        <v>0</v>
      </c>
      <c r="K1481" s="106">
        <v>0</v>
      </c>
      <c r="L1481" s="106">
        <v>0</v>
      </c>
      <c r="M1481" s="106">
        <v>0</v>
      </c>
      <c r="N1481" s="106">
        <v>0</v>
      </c>
      <c r="O1481" s="107">
        <v>0</v>
      </c>
      <c r="P1481" s="107">
        <v>0</v>
      </c>
      <c r="T1481" s="108">
        <v>0</v>
      </c>
      <c r="U1481" s="108">
        <v>0</v>
      </c>
      <c r="V1481" s="108">
        <v>0</v>
      </c>
      <c r="X1481" s="93" t="s">
        <v>640</v>
      </c>
      <c r="Y1481" s="93" t="s">
        <v>640</v>
      </c>
      <c r="Z1481" s="93" t="s">
        <v>640</v>
      </c>
      <c r="AA1481" s="93" t="s">
        <v>640</v>
      </c>
      <c r="AB1481" s="93" t="s">
        <v>640</v>
      </c>
      <c r="AC1481" s="93" t="s">
        <v>640</v>
      </c>
      <c r="AH1481" s="110" t="s">
        <v>640</v>
      </c>
      <c r="AI1481" s="107">
        <v>0</v>
      </c>
      <c r="AJ1481" s="97" t="s">
        <v>640</v>
      </c>
    </row>
    <row r="1482" spans="2:36">
      <c r="B1482" s="104">
        <v>2623011</v>
      </c>
      <c r="C1482" s="86" t="s">
        <v>2520</v>
      </c>
      <c r="D1482" s="85">
        <v>901</v>
      </c>
      <c r="E1482" s="111">
        <v>2623011901</v>
      </c>
      <c r="F1482" s="112" t="s">
        <v>981</v>
      </c>
      <c r="G1482" s="105"/>
      <c r="H1482" s="86"/>
      <c r="I1482" s="106">
        <v>0</v>
      </c>
      <c r="J1482" s="106">
        <v>0</v>
      </c>
      <c r="K1482" s="106">
        <v>0</v>
      </c>
      <c r="L1482" s="106">
        <v>0</v>
      </c>
      <c r="M1482" s="106">
        <v>0</v>
      </c>
      <c r="N1482" s="106">
        <v>0</v>
      </c>
      <c r="O1482" s="107">
        <v>0</v>
      </c>
      <c r="P1482" s="107">
        <v>0</v>
      </c>
      <c r="T1482" s="108">
        <v>-112</v>
      </c>
      <c r="U1482" s="108">
        <v>0</v>
      </c>
      <c r="V1482" s="108">
        <v>0</v>
      </c>
      <c r="X1482" s="93">
        <v>-428600</v>
      </c>
      <c r="Y1482" s="93">
        <v>-112</v>
      </c>
      <c r="Z1482" s="93">
        <v>993500</v>
      </c>
      <c r="AA1482" s="93">
        <v>4162</v>
      </c>
      <c r="AB1482" s="93">
        <v>500900</v>
      </c>
      <c r="AC1482" s="93">
        <v>-787.75194999381506</v>
      </c>
      <c r="AH1482" s="110">
        <v>0</v>
      </c>
      <c r="AI1482" s="107">
        <v>0</v>
      </c>
      <c r="AJ1482" s="97">
        <v>2.6131591227251515E-4</v>
      </c>
    </row>
    <row r="1483" spans="2:36" ht="24">
      <c r="B1483" s="104">
        <v>2623012</v>
      </c>
      <c r="C1483" s="86" t="s">
        <v>2541</v>
      </c>
      <c r="D1483" s="85">
        <v>104</v>
      </c>
      <c r="E1483" s="111">
        <v>2623012104</v>
      </c>
      <c r="F1483" s="112" t="s">
        <v>2521</v>
      </c>
      <c r="G1483" s="105">
        <v>221145</v>
      </c>
      <c r="H1483" s="86" t="s">
        <v>2542</v>
      </c>
      <c r="I1483" s="106">
        <v>24156507</v>
      </c>
      <c r="J1483" s="106">
        <v>1750367</v>
      </c>
      <c r="K1483" s="106">
        <v>10084</v>
      </c>
      <c r="L1483" s="106">
        <v>341</v>
      </c>
      <c r="M1483" s="106">
        <v>-45772</v>
      </c>
      <c r="N1483" s="106">
        <v>-1172</v>
      </c>
      <c r="O1483" s="107">
        <v>24120819</v>
      </c>
      <c r="P1483" s="107">
        <v>1749536</v>
      </c>
      <c r="Q1483" s="114" t="s">
        <v>4207</v>
      </c>
      <c r="R1483" s="114"/>
      <c r="S1483" s="362">
        <v>2</v>
      </c>
      <c r="T1483" s="108">
        <v>1290291.976</v>
      </c>
      <c r="U1483" s="108">
        <v>341</v>
      </c>
      <c r="V1483" s="108">
        <v>-1172</v>
      </c>
      <c r="X1483" s="93">
        <v>15047800</v>
      </c>
      <c r="Y1483" s="93">
        <v>1290291.976</v>
      </c>
      <c r="Z1483" s="93">
        <v>16187300</v>
      </c>
      <c r="AA1483" s="93">
        <v>1138711.1598</v>
      </c>
      <c r="AB1483" s="93">
        <v>15445800</v>
      </c>
      <c r="AC1483" s="93">
        <v>774400</v>
      </c>
      <c r="AH1483" s="110">
        <v>1.6059883172290965</v>
      </c>
      <c r="AI1483" s="107">
        <v>24166591</v>
      </c>
      <c r="AJ1483" s="97">
        <v>8.5746220444184534E-2</v>
      </c>
    </row>
    <row r="1484" spans="2:36">
      <c r="B1484" s="104">
        <v>2623012</v>
      </c>
      <c r="C1484" s="86" t="s">
        <v>2541</v>
      </c>
      <c r="D1484" s="85">
        <v>103</v>
      </c>
      <c r="E1484" s="111">
        <v>2623012103</v>
      </c>
      <c r="F1484" s="112" t="s">
        <v>2523</v>
      </c>
      <c r="G1484" s="105">
        <v>221146</v>
      </c>
      <c r="H1484" s="86" t="s">
        <v>2543</v>
      </c>
      <c r="I1484" s="106">
        <v>4423297</v>
      </c>
      <c r="J1484" s="106">
        <v>0</v>
      </c>
      <c r="K1484" s="106">
        <v>186540</v>
      </c>
      <c r="L1484" s="106">
        <v>0</v>
      </c>
      <c r="M1484" s="106">
        <v>75987</v>
      </c>
      <c r="N1484" s="106">
        <v>0</v>
      </c>
      <c r="O1484" s="107">
        <v>4685824</v>
      </c>
      <c r="P1484" s="107">
        <v>0</v>
      </c>
      <c r="T1484" s="108">
        <v>0</v>
      </c>
      <c r="U1484" s="108">
        <v>0</v>
      </c>
      <c r="V1484" s="108">
        <v>0</v>
      </c>
      <c r="X1484" s="93">
        <v>406800</v>
      </c>
      <c r="Y1484" s="93">
        <v>0</v>
      </c>
      <c r="Z1484" s="93">
        <v>2479200</v>
      </c>
      <c r="AA1484" s="93">
        <v>0</v>
      </c>
      <c r="AB1484" s="93">
        <v>3358600</v>
      </c>
      <c r="AC1484" s="93">
        <v>0</v>
      </c>
      <c r="AH1484" s="110">
        <v>11.331949360865289</v>
      </c>
      <c r="AI1484" s="107">
        <v>4609837</v>
      </c>
      <c r="AJ1484" s="97">
        <v>0</v>
      </c>
    </row>
    <row r="1485" spans="2:36" ht="24">
      <c r="B1485" s="104">
        <v>2623012</v>
      </c>
      <c r="C1485" s="86" t="s">
        <v>2541</v>
      </c>
      <c r="D1485" s="85">
        <v>102</v>
      </c>
      <c r="E1485" s="111">
        <v>2623012102</v>
      </c>
      <c r="F1485" s="112" t="s">
        <v>2527</v>
      </c>
      <c r="G1485" s="105">
        <v>221147</v>
      </c>
      <c r="H1485" s="86" t="s">
        <v>2544</v>
      </c>
      <c r="I1485" s="106">
        <v>41998458</v>
      </c>
      <c r="J1485" s="106">
        <v>0</v>
      </c>
      <c r="K1485" s="106">
        <v>-159787</v>
      </c>
      <c r="L1485" s="106">
        <v>0</v>
      </c>
      <c r="M1485" s="106">
        <v>-306264</v>
      </c>
      <c r="N1485" s="106">
        <v>0</v>
      </c>
      <c r="O1485" s="107">
        <v>41532407</v>
      </c>
      <c r="P1485" s="107">
        <v>0</v>
      </c>
      <c r="T1485" s="108">
        <v>0</v>
      </c>
      <c r="U1485" s="108">
        <v>0</v>
      </c>
      <c r="V1485" s="108">
        <v>0</v>
      </c>
      <c r="X1485" s="93">
        <v>60972400</v>
      </c>
      <c r="Y1485" s="93">
        <v>0</v>
      </c>
      <c r="Z1485" s="93">
        <v>55966000</v>
      </c>
      <c r="AA1485" s="93">
        <v>0</v>
      </c>
      <c r="AB1485" s="93">
        <v>58305100</v>
      </c>
      <c r="AC1485" s="93">
        <v>0</v>
      </c>
      <c r="AH1485" s="110">
        <v>0.68619032545873215</v>
      </c>
      <c r="AI1485" s="107">
        <v>41838671</v>
      </c>
      <c r="AJ1485" s="97">
        <v>0</v>
      </c>
    </row>
    <row r="1486" spans="2:36" ht="24">
      <c r="B1486" s="104">
        <v>2623012</v>
      </c>
      <c r="C1486" s="86" t="s">
        <v>2541</v>
      </c>
      <c r="D1486" s="85">
        <v>101</v>
      </c>
      <c r="E1486" s="111">
        <v>2623012101</v>
      </c>
      <c r="F1486" s="112" t="s">
        <v>2529</v>
      </c>
      <c r="G1486" s="105">
        <v>221148</v>
      </c>
      <c r="H1486" s="86" t="s">
        <v>2545</v>
      </c>
      <c r="I1486" s="106">
        <v>10390512</v>
      </c>
      <c r="J1486" s="106">
        <v>227815</v>
      </c>
      <c r="K1486" s="106">
        <v>32212</v>
      </c>
      <c r="L1486" s="106">
        <v>-3270</v>
      </c>
      <c r="M1486" s="106">
        <v>-59456</v>
      </c>
      <c r="N1486" s="106">
        <v>-1482</v>
      </c>
      <c r="O1486" s="107">
        <v>10363268</v>
      </c>
      <c r="P1486" s="107">
        <v>223063</v>
      </c>
      <c r="S1486" s="357">
        <v>1</v>
      </c>
      <c r="T1486" s="108">
        <v>373905.83282259031</v>
      </c>
      <c r="U1486" s="108">
        <v>-5366.9515761906387</v>
      </c>
      <c r="V1486" s="108">
        <v>-2432.3615400350236</v>
      </c>
      <c r="X1486" s="93">
        <v>17106500</v>
      </c>
      <c r="Y1486" s="93">
        <v>368538.88124639966</v>
      </c>
      <c r="Z1486" s="93">
        <v>14574400</v>
      </c>
      <c r="AA1486" s="93">
        <v>348998.94900000002</v>
      </c>
      <c r="AB1486" s="93">
        <v>15912400</v>
      </c>
      <c r="AC1486" s="93">
        <v>185300</v>
      </c>
      <c r="AH1486" s="110">
        <v>0.60928442404933802</v>
      </c>
      <c r="AI1486" s="107">
        <v>10422724</v>
      </c>
      <c r="AJ1486" s="97">
        <v>2.1543792198661309E-2</v>
      </c>
    </row>
    <row r="1487" spans="2:36">
      <c r="B1487" s="104">
        <v>2623012</v>
      </c>
      <c r="C1487" s="86" t="s">
        <v>2541</v>
      </c>
      <c r="E1487" s="111" t="s">
        <v>640</v>
      </c>
      <c r="F1487" s="112" t="s">
        <v>640</v>
      </c>
      <c r="G1487" s="105">
        <v>221151</v>
      </c>
      <c r="H1487" s="86" t="s">
        <v>2546</v>
      </c>
      <c r="I1487" s="106">
        <v>23330517</v>
      </c>
      <c r="J1487" s="106">
        <v>0</v>
      </c>
      <c r="K1487" s="106">
        <v>-34344</v>
      </c>
      <c r="L1487" s="106">
        <v>0</v>
      </c>
      <c r="M1487" s="106">
        <v>-176482</v>
      </c>
      <c r="N1487" s="106">
        <v>0</v>
      </c>
      <c r="O1487" s="107">
        <v>23119691</v>
      </c>
      <c r="P1487" s="107">
        <v>0</v>
      </c>
      <c r="T1487" s="108">
        <v>0</v>
      </c>
      <c r="U1487" s="108">
        <v>0</v>
      </c>
      <c r="V1487" s="108">
        <v>0</v>
      </c>
      <c r="X1487" s="93" t="s">
        <v>640</v>
      </c>
      <c r="Y1487" s="93" t="s">
        <v>640</v>
      </c>
      <c r="Z1487" s="93" t="s">
        <v>640</v>
      </c>
      <c r="AA1487" s="93" t="s">
        <v>640</v>
      </c>
      <c r="AB1487" s="93" t="s">
        <v>640</v>
      </c>
      <c r="AC1487" s="93" t="s">
        <v>640</v>
      </c>
      <c r="AH1487" s="110" t="s">
        <v>640</v>
      </c>
      <c r="AI1487" s="107">
        <v>23296173</v>
      </c>
      <c r="AJ1487" s="97" t="s">
        <v>640</v>
      </c>
    </row>
    <row r="1488" spans="2:36">
      <c r="B1488" s="104">
        <v>2623012</v>
      </c>
      <c r="C1488" s="86" t="s">
        <v>2541</v>
      </c>
      <c r="D1488" s="85">
        <v>105</v>
      </c>
      <c r="E1488" s="111">
        <v>2623012105</v>
      </c>
      <c r="F1488" s="112" t="s">
        <v>2547</v>
      </c>
      <c r="G1488" s="85" t="s">
        <v>640</v>
      </c>
      <c r="H1488" s="86" t="s">
        <v>640</v>
      </c>
      <c r="I1488" s="106">
        <v>0</v>
      </c>
      <c r="J1488" s="106">
        <v>0</v>
      </c>
      <c r="K1488" s="106">
        <v>0</v>
      </c>
      <c r="L1488" s="106">
        <v>0</v>
      </c>
      <c r="M1488" s="106">
        <v>0</v>
      </c>
      <c r="N1488" s="106">
        <v>0</v>
      </c>
      <c r="O1488" s="107">
        <v>0</v>
      </c>
      <c r="P1488" s="107">
        <v>0</v>
      </c>
      <c r="T1488" s="108">
        <v>0</v>
      </c>
      <c r="U1488" s="108">
        <v>0</v>
      </c>
      <c r="V1488" s="108">
        <v>0</v>
      </c>
      <c r="X1488" s="93">
        <v>1444800</v>
      </c>
      <c r="Y1488" s="93">
        <v>0</v>
      </c>
      <c r="Z1488" s="93">
        <v>2247900</v>
      </c>
      <c r="AA1488" s="93">
        <v>0</v>
      </c>
      <c r="AB1488" s="93">
        <v>2780000</v>
      </c>
      <c r="AC1488" s="93">
        <v>0</v>
      </c>
      <c r="AH1488" s="110">
        <v>0</v>
      </c>
      <c r="AI1488" s="107">
        <v>0</v>
      </c>
      <c r="AJ1488" s="97">
        <v>0</v>
      </c>
    </row>
    <row r="1489" spans="2:36">
      <c r="B1489" s="104">
        <v>2623012</v>
      </c>
      <c r="C1489" s="86" t="s">
        <v>2541</v>
      </c>
      <c r="D1489" s="85">
        <v>106</v>
      </c>
      <c r="E1489" s="111">
        <v>2623012106</v>
      </c>
      <c r="F1489" s="112" t="s">
        <v>2548</v>
      </c>
      <c r="G1489" s="85" t="s">
        <v>640</v>
      </c>
      <c r="H1489" s="86" t="s">
        <v>640</v>
      </c>
      <c r="I1489" s="106">
        <v>0</v>
      </c>
      <c r="J1489" s="106">
        <v>0</v>
      </c>
      <c r="K1489" s="106">
        <v>0</v>
      </c>
      <c r="L1489" s="106">
        <v>0</v>
      </c>
      <c r="M1489" s="106">
        <v>0</v>
      </c>
      <c r="N1489" s="106">
        <v>0</v>
      </c>
      <c r="O1489" s="107">
        <v>0</v>
      </c>
      <c r="P1489" s="107">
        <v>0</v>
      </c>
      <c r="T1489" s="108">
        <v>0</v>
      </c>
      <c r="U1489" s="108">
        <v>0</v>
      </c>
      <c r="V1489" s="108">
        <v>0</v>
      </c>
      <c r="X1489" s="93">
        <v>1024500</v>
      </c>
      <c r="Y1489" s="93">
        <v>0</v>
      </c>
      <c r="Z1489" s="93">
        <v>1281600</v>
      </c>
      <c r="AA1489" s="93">
        <v>0</v>
      </c>
      <c r="AB1489" s="93">
        <v>955900</v>
      </c>
      <c r="AC1489" s="93">
        <v>0</v>
      </c>
      <c r="AH1489" s="110">
        <v>0</v>
      </c>
      <c r="AI1489" s="107">
        <v>0</v>
      </c>
      <c r="AJ1489" s="97">
        <v>0</v>
      </c>
    </row>
    <row r="1490" spans="2:36">
      <c r="B1490" s="104">
        <v>2623012</v>
      </c>
      <c r="C1490" s="86" t="s">
        <v>2541</v>
      </c>
      <c r="D1490" s="85">
        <v>107</v>
      </c>
      <c r="E1490" s="111">
        <v>2623012107</v>
      </c>
      <c r="F1490" s="112" t="s">
        <v>2549</v>
      </c>
      <c r="G1490" s="85" t="s">
        <v>640</v>
      </c>
      <c r="H1490" s="86" t="s">
        <v>640</v>
      </c>
      <c r="I1490" s="106">
        <v>0</v>
      </c>
      <c r="J1490" s="106">
        <v>0</v>
      </c>
      <c r="K1490" s="106">
        <v>0</v>
      </c>
      <c r="L1490" s="106">
        <v>0</v>
      </c>
      <c r="M1490" s="106">
        <v>0</v>
      </c>
      <c r="N1490" s="106">
        <v>0</v>
      </c>
      <c r="O1490" s="107">
        <v>0</v>
      </c>
      <c r="P1490" s="107">
        <v>0</v>
      </c>
      <c r="T1490" s="108">
        <v>0</v>
      </c>
      <c r="U1490" s="108">
        <v>0</v>
      </c>
      <c r="V1490" s="108">
        <v>0</v>
      </c>
      <c r="X1490" s="93">
        <v>2238400</v>
      </c>
      <c r="Y1490" s="93">
        <v>0</v>
      </c>
      <c r="Z1490" s="93">
        <v>2666000</v>
      </c>
      <c r="AA1490" s="93">
        <v>0</v>
      </c>
      <c r="AB1490" s="93">
        <v>2899400</v>
      </c>
      <c r="AC1490" s="93">
        <v>0</v>
      </c>
      <c r="AH1490" s="110">
        <v>0</v>
      </c>
      <c r="AI1490" s="107">
        <v>0</v>
      </c>
      <c r="AJ1490" s="97">
        <v>0</v>
      </c>
    </row>
    <row r="1491" spans="2:36">
      <c r="B1491" s="104">
        <v>2623012</v>
      </c>
      <c r="C1491" s="86" t="s">
        <v>2541</v>
      </c>
      <c r="D1491" s="85">
        <v>108</v>
      </c>
      <c r="E1491" s="111">
        <v>2623012108</v>
      </c>
      <c r="F1491" s="112" t="s">
        <v>2536</v>
      </c>
      <c r="G1491" s="85" t="s">
        <v>640</v>
      </c>
      <c r="H1491" s="86" t="s">
        <v>640</v>
      </c>
      <c r="I1491" s="106">
        <v>0</v>
      </c>
      <c r="J1491" s="106">
        <v>0</v>
      </c>
      <c r="K1491" s="106">
        <v>0</v>
      </c>
      <c r="L1491" s="106">
        <v>0</v>
      </c>
      <c r="M1491" s="106">
        <v>0</v>
      </c>
      <c r="N1491" s="106">
        <v>0</v>
      </c>
      <c r="O1491" s="107">
        <v>0</v>
      </c>
      <c r="P1491" s="107">
        <v>0</v>
      </c>
      <c r="Q1491" s="114" t="s">
        <v>4207</v>
      </c>
      <c r="R1491" s="114"/>
      <c r="S1491" s="362">
        <v>2</v>
      </c>
      <c r="T1491" s="108">
        <v>916537.77139999997</v>
      </c>
      <c r="U1491" s="108">
        <v>0</v>
      </c>
      <c r="V1491" s="108">
        <v>0</v>
      </c>
      <c r="X1491" s="93">
        <v>23710700</v>
      </c>
      <c r="Y1491" s="93">
        <v>916537.77139999997</v>
      </c>
      <c r="Z1491" s="93">
        <v>22992900</v>
      </c>
      <c r="AA1491" s="93">
        <v>1015572.3201000001</v>
      </c>
      <c r="AB1491" s="93">
        <v>21071000</v>
      </c>
      <c r="AC1491" s="93">
        <v>1609000</v>
      </c>
      <c r="AH1491" s="110">
        <v>0</v>
      </c>
      <c r="AI1491" s="107">
        <v>0</v>
      </c>
      <c r="AJ1491" s="97">
        <v>3.8655027957841814E-2</v>
      </c>
    </row>
    <row r="1492" spans="2:36">
      <c r="B1492" s="104">
        <v>2623012</v>
      </c>
      <c r="C1492" s="86" t="s">
        <v>2541</v>
      </c>
      <c r="D1492" s="85">
        <v>109</v>
      </c>
      <c r="E1492" s="111">
        <v>2623012109</v>
      </c>
      <c r="F1492" s="112" t="s">
        <v>2550</v>
      </c>
      <c r="G1492" s="85" t="s">
        <v>640</v>
      </c>
      <c r="H1492" s="86" t="s">
        <v>640</v>
      </c>
      <c r="I1492" s="106">
        <v>0</v>
      </c>
      <c r="J1492" s="106">
        <v>0</v>
      </c>
      <c r="K1492" s="106">
        <v>0</v>
      </c>
      <c r="L1492" s="106">
        <v>0</v>
      </c>
      <c r="M1492" s="106">
        <v>0</v>
      </c>
      <c r="N1492" s="106">
        <v>0</v>
      </c>
      <c r="O1492" s="107">
        <v>0</v>
      </c>
      <c r="P1492" s="107">
        <v>0</v>
      </c>
      <c r="Q1492" s="114" t="s">
        <v>4207</v>
      </c>
      <c r="R1492" s="114"/>
      <c r="S1492" s="362">
        <v>2</v>
      </c>
      <c r="T1492" s="108">
        <v>129241.24720000001</v>
      </c>
      <c r="U1492" s="108">
        <v>0</v>
      </c>
      <c r="V1492" s="108">
        <v>0</v>
      </c>
      <c r="X1492" s="93">
        <v>13135200</v>
      </c>
      <c r="Y1492" s="93">
        <v>129241.24720000001</v>
      </c>
      <c r="Z1492" s="93">
        <v>14076400</v>
      </c>
      <c r="AA1492" s="93">
        <v>140166.8996</v>
      </c>
      <c r="AB1492" s="93">
        <v>12588500</v>
      </c>
      <c r="AC1492" s="93">
        <v>145400</v>
      </c>
      <c r="AH1492" s="110">
        <v>0</v>
      </c>
      <c r="AI1492" s="107">
        <v>0</v>
      </c>
      <c r="AJ1492" s="97">
        <v>9.8393056215360271E-3</v>
      </c>
    </row>
    <row r="1493" spans="2:36">
      <c r="B1493" s="104">
        <v>2623012</v>
      </c>
      <c r="C1493" s="86" t="s">
        <v>2541</v>
      </c>
      <c r="E1493" s="111" t="s">
        <v>640</v>
      </c>
      <c r="F1493" s="112" t="s">
        <v>640</v>
      </c>
      <c r="G1493" s="105">
        <v>223691</v>
      </c>
      <c r="H1493" s="86" t="s">
        <v>2551</v>
      </c>
      <c r="I1493" s="106">
        <v>0</v>
      </c>
      <c r="J1493" s="106">
        <v>0</v>
      </c>
      <c r="K1493" s="106">
        <v>0</v>
      </c>
      <c r="L1493" s="106">
        <v>0</v>
      </c>
      <c r="M1493" s="106">
        <v>0</v>
      </c>
      <c r="N1493" s="106">
        <v>0</v>
      </c>
      <c r="O1493" s="107">
        <v>0</v>
      </c>
      <c r="P1493" s="107">
        <v>0</v>
      </c>
      <c r="T1493" s="108">
        <v>0</v>
      </c>
      <c r="U1493" s="108">
        <v>0</v>
      </c>
      <c r="V1493" s="108">
        <v>0</v>
      </c>
      <c r="X1493" s="93" t="s">
        <v>640</v>
      </c>
      <c r="Y1493" s="93" t="s">
        <v>640</v>
      </c>
      <c r="Z1493" s="93" t="s">
        <v>640</v>
      </c>
      <c r="AA1493" s="93" t="s">
        <v>640</v>
      </c>
      <c r="AB1493" s="93" t="s">
        <v>640</v>
      </c>
      <c r="AC1493" s="93" t="s">
        <v>640</v>
      </c>
      <c r="AH1493" s="110" t="s">
        <v>640</v>
      </c>
      <c r="AI1493" s="107">
        <v>0</v>
      </c>
      <c r="AJ1493" s="97" t="s">
        <v>640</v>
      </c>
    </row>
    <row r="1494" spans="2:36">
      <c r="B1494" s="104">
        <v>2623012</v>
      </c>
      <c r="C1494" s="86" t="s">
        <v>2541</v>
      </c>
      <c r="E1494" s="111" t="s">
        <v>640</v>
      </c>
      <c r="F1494" s="112" t="s">
        <v>640</v>
      </c>
      <c r="G1494" s="105">
        <v>223891</v>
      </c>
      <c r="H1494" s="86" t="s">
        <v>2552</v>
      </c>
      <c r="I1494" s="106">
        <v>0</v>
      </c>
      <c r="J1494" s="106">
        <v>0</v>
      </c>
      <c r="K1494" s="106">
        <v>0</v>
      </c>
      <c r="L1494" s="106">
        <v>0</v>
      </c>
      <c r="M1494" s="106">
        <v>0</v>
      </c>
      <c r="N1494" s="106">
        <v>0</v>
      </c>
      <c r="O1494" s="107">
        <v>0</v>
      </c>
      <c r="P1494" s="107">
        <v>0</v>
      </c>
      <c r="T1494" s="108">
        <v>0</v>
      </c>
      <c r="U1494" s="108">
        <v>0</v>
      </c>
      <c r="V1494" s="108">
        <v>0</v>
      </c>
      <c r="X1494" s="93" t="s">
        <v>640</v>
      </c>
      <c r="Y1494" s="93" t="s">
        <v>640</v>
      </c>
      <c r="Z1494" s="93" t="s">
        <v>640</v>
      </c>
      <c r="AA1494" s="93" t="s">
        <v>640</v>
      </c>
      <c r="AB1494" s="93" t="s">
        <v>640</v>
      </c>
      <c r="AC1494" s="93" t="s">
        <v>640</v>
      </c>
      <c r="AH1494" s="110" t="s">
        <v>640</v>
      </c>
      <c r="AI1494" s="107">
        <v>0</v>
      </c>
      <c r="AJ1494" s="97" t="s">
        <v>640</v>
      </c>
    </row>
    <row r="1495" spans="2:36">
      <c r="B1495" s="104">
        <v>2623012</v>
      </c>
      <c r="C1495" s="86" t="s">
        <v>2541</v>
      </c>
      <c r="E1495" s="111" t="s">
        <v>640</v>
      </c>
      <c r="F1495" s="112" t="s">
        <v>640</v>
      </c>
      <c r="G1495" s="105">
        <v>223991</v>
      </c>
      <c r="H1495" s="86" t="s">
        <v>2553</v>
      </c>
      <c r="I1495" s="106">
        <v>0</v>
      </c>
      <c r="J1495" s="106">
        <v>0</v>
      </c>
      <c r="K1495" s="106">
        <v>0</v>
      </c>
      <c r="L1495" s="106">
        <v>0</v>
      </c>
      <c r="M1495" s="106">
        <v>0</v>
      </c>
      <c r="N1495" s="106">
        <v>0</v>
      </c>
      <c r="O1495" s="107">
        <v>0</v>
      </c>
      <c r="P1495" s="107">
        <v>0</v>
      </c>
      <c r="T1495" s="108">
        <v>0</v>
      </c>
      <c r="U1495" s="108">
        <v>0</v>
      </c>
      <c r="V1495" s="108">
        <v>0</v>
      </c>
      <c r="X1495" s="93" t="s">
        <v>640</v>
      </c>
      <c r="Y1495" s="93" t="s">
        <v>640</v>
      </c>
      <c r="Z1495" s="93" t="s">
        <v>640</v>
      </c>
      <c r="AA1495" s="93" t="s">
        <v>640</v>
      </c>
      <c r="AB1495" s="93" t="s">
        <v>640</v>
      </c>
      <c r="AC1495" s="93" t="s">
        <v>640</v>
      </c>
      <c r="AH1495" s="110" t="s">
        <v>640</v>
      </c>
      <c r="AI1495" s="107">
        <v>0</v>
      </c>
      <c r="AJ1495" s="97" t="s">
        <v>640</v>
      </c>
    </row>
    <row r="1496" spans="2:36">
      <c r="B1496" s="104">
        <v>2623012</v>
      </c>
      <c r="C1496" s="86" t="s">
        <v>2541</v>
      </c>
      <c r="D1496" s="85">
        <v>901</v>
      </c>
      <c r="E1496" s="111">
        <v>2623012901</v>
      </c>
      <c r="F1496" s="112" t="s">
        <v>981</v>
      </c>
      <c r="G1496" s="85" t="s">
        <v>640</v>
      </c>
      <c r="H1496" s="86" t="s">
        <v>640</v>
      </c>
      <c r="I1496" s="106">
        <v>0</v>
      </c>
      <c r="J1496" s="106">
        <v>0</v>
      </c>
      <c r="K1496" s="106">
        <v>0</v>
      </c>
      <c r="L1496" s="106">
        <v>0</v>
      </c>
      <c r="M1496" s="106">
        <v>0</v>
      </c>
      <c r="N1496" s="106">
        <v>0</v>
      </c>
      <c r="O1496" s="107">
        <v>0</v>
      </c>
      <c r="P1496" s="107">
        <v>0</v>
      </c>
      <c r="T1496" s="108">
        <v>-3604.3615400350236</v>
      </c>
      <c r="U1496" s="108">
        <v>0</v>
      </c>
      <c r="V1496" s="108">
        <v>0</v>
      </c>
      <c r="X1496" s="93">
        <v>-512000</v>
      </c>
      <c r="Y1496" s="93">
        <v>-3604.3615400350236</v>
      </c>
      <c r="Z1496" s="93">
        <v>384300</v>
      </c>
      <c r="AA1496" s="93">
        <v>6941</v>
      </c>
      <c r="AB1496" s="93">
        <v>819700</v>
      </c>
      <c r="AC1496" s="93">
        <v>2300</v>
      </c>
      <c r="AH1496" s="110">
        <v>0</v>
      </c>
      <c r="AI1496" s="107">
        <v>0</v>
      </c>
      <c r="AJ1496" s="97">
        <v>7.0397686328809057E-3</v>
      </c>
    </row>
    <row r="1497" spans="2:36" ht="24">
      <c r="B1497" s="104">
        <v>2623021</v>
      </c>
      <c r="C1497" s="86" t="s">
        <v>2554</v>
      </c>
      <c r="E1497" s="111" t="s">
        <v>640</v>
      </c>
      <c r="F1497" s="112" t="s">
        <v>640</v>
      </c>
      <c r="G1497" s="105">
        <v>224111</v>
      </c>
      <c r="H1497" s="86" t="s">
        <v>2555</v>
      </c>
      <c r="I1497" s="106">
        <v>114801288</v>
      </c>
      <c r="J1497" s="106">
        <v>109598</v>
      </c>
      <c r="K1497" s="106">
        <v>-498888</v>
      </c>
      <c r="L1497" s="106">
        <v>-476</v>
      </c>
      <c r="M1497" s="106">
        <v>-449204</v>
      </c>
      <c r="N1497" s="106">
        <v>879</v>
      </c>
      <c r="O1497" s="107">
        <v>113853196</v>
      </c>
      <c r="P1497" s="107">
        <v>110001</v>
      </c>
      <c r="T1497" s="108">
        <v>109598</v>
      </c>
      <c r="U1497" s="108">
        <v>-476</v>
      </c>
      <c r="V1497" s="108">
        <v>879</v>
      </c>
      <c r="X1497" s="93" t="s">
        <v>640</v>
      </c>
      <c r="Y1497" s="93" t="s">
        <v>640</v>
      </c>
      <c r="Z1497" s="93" t="s">
        <v>640</v>
      </c>
      <c r="AA1497" s="93" t="s">
        <v>640</v>
      </c>
      <c r="AB1497" s="93" t="s">
        <v>640</v>
      </c>
      <c r="AC1497" s="93" t="s">
        <v>640</v>
      </c>
      <c r="AH1497" s="110" t="s">
        <v>640</v>
      </c>
      <c r="AI1497" s="107">
        <v>114302400</v>
      </c>
      <c r="AJ1497" s="97" t="s">
        <v>640</v>
      </c>
    </row>
    <row r="1498" spans="2:36">
      <c r="B1498" s="104">
        <v>2623021</v>
      </c>
      <c r="C1498" s="86" t="s">
        <v>2554</v>
      </c>
      <c r="D1498" s="85">
        <v>103</v>
      </c>
      <c r="E1498" s="111">
        <v>2623021103</v>
      </c>
      <c r="F1498" s="112" t="s">
        <v>2556</v>
      </c>
      <c r="G1498" s="85" t="s">
        <v>640</v>
      </c>
      <c r="H1498" s="86" t="s">
        <v>640</v>
      </c>
      <c r="I1498" s="106">
        <v>0</v>
      </c>
      <c r="J1498" s="106">
        <v>0</v>
      </c>
      <c r="K1498" s="106">
        <v>0</v>
      </c>
      <c r="L1498" s="106">
        <v>0</v>
      </c>
      <c r="M1498" s="106">
        <v>0</v>
      </c>
      <c r="N1498" s="106">
        <v>0</v>
      </c>
      <c r="O1498" s="107">
        <v>0</v>
      </c>
      <c r="P1498" s="107">
        <v>0</v>
      </c>
      <c r="Q1498" s="114" t="s">
        <v>4207</v>
      </c>
      <c r="R1498" s="114"/>
      <c r="S1498" s="362">
        <v>2</v>
      </c>
      <c r="T1498" s="108">
        <v>100113.4434</v>
      </c>
      <c r="U1498" s="108">
        <v>0</v>
      </c>
      <c r="V1498" s="108">
        <v>0</v>
      </c>
      <c r="X1498" s="93">
        <v>90863100</v>
      </c>
      <c r="Y1498" s="93">
        <v>100113.4434</v>
      </c>
      <c r="Z1498" s="93">
        <v>97768500</v>
      </c>
      <c r="AA1498" s="93">
        <v>45984.304499999998</v>
      </c>
      <c r="AB1498" s="93">
        <v>90033600</v>
      </c>
      <c r="AC1498" s="93">
        <v>297924.0098827706</v>
      </c>
      <c r="AH1498" s="110">
        <v>0</v>
      </c>
      <c r="AI1498" s="107">
        <v>0</v>
      </c>
      <c r="AJ1498" s="97">
        <v>1.1018052806915019E-3</v>
      </c>
    </row>
    <row r="1499" spans="2:36">
      <c r="B1499" s="104">
        <v>2623021</v>
      </c>
      <c r="C1499" s="86" t="s">
        <v>2554</v>
      </c>
      <c r="D1499" s="85">
        <v>104</v>
      </c>
      <c r="E1499" s="111">
        <v>2623021104</v>
      </c>
      <c r="F1499" s="112" t="s">
        <v>2557</v>
      </c>
      <c r="G1499" s="85" t="s">
        <v>640</v>
      </c>
      <c r="H1499" s="86" t="s">
        <v>640</v>
      </c>
      <c r="I1499" s="106">
        <v>0</v>
      </c>
      <c r="J1499" s="106">
        <v>0</v>
      </c>
      <c r="K1499" s="106">
        <v>0</v>
      </c>
      <c r="L1499" s="106">
        <v>0</v>
      </c>
      <c r="M1499" s="106">
        <v>0</v>
      </c>
      <c r="N1499" s="106">
        <v>0</v>
      </c>
      <c r="O1499" s="107">
        <v>0</v>
      </c>
      <c r="P1499" s="107">
        <v>0</v>
      </c>
      <c r="Q1499" s="114" t="s">
        <v>4207</v>
      </c>
      <c r="R1499" s="114"/>
      <c r="S1499" s="362">
        <v>2</v>
      </c>
      <c r="T1499" s="108">
        <v>452.91059999999999</v>
      </c>
      <c r="U1499" s="108">
        <v>0</v>
      </c>
      <c r="V1499" s="108">
        <v>0</v>
      </c>
      <c r="X1499" s="93">
        <v>17188900</v>
      </c>
      <c r="Y1499" s="93">
        <v>452.91059999999999</v>
      </c>
      <c r="Z1499" s="93">
        <v>22692200</v>
      </c>
      <c r="AA1499" s="93">
        <v>414.00659999999999</v>
      </c>
      <c r="AB1499" s="93">
        <v>29465200</v>
      </c>
      <c r="AC1499" s="93">
        <v>15804.987261685446</v>
      </c>
      <c r="AH1499" s="110">
        <v>0</v>
      </c>
      <c r="AI1499" s="107">
        <v>0</v>
      </c>
      <c r="AJ1499" s="97">
        <v>2.6349015934702046E-5</v>
      </c>
    </row>
    <row r="1500" spans="2:36">
      <c r="B1500" s="104">
        <v>2623021</v>
      </c>
      <c r="C1500" s="86" t="s">
        <v>2554</v>
      </c>
      <c r="E1500" s="111" t="s">
        <v>640</v>
      </c>
      <c r="F1500" s="112" t="s">
        <v>640</v>
      </c>
      <c r="G1500" s="105">
        <v>224191</v>
      </c>
      <c r="H1500" s="86" t="s">
        <v>2558</v>
      </c>
      <c r="I1500" s="106">
        <v>0</v>
      </c>
      <c r="J1500" s="106">
        <v>0</v>
      </c>
      <c r="K1500" s="106">
        <v>0</v>
      </c>
      <c r="L1500" s="106">
        <v>0</v>
      </c>
      <c r="M1500" s="106">
        <v>0</v>
      </c>
      <c r="N1500" s="106">
        <v>0</v>
      </c>
      <c r="O1500" s="107">
        <v>0</v>
      </c>
      <c r="P1500" s="107">
        <v>0</v>
      </c>
      <c r="T1500" s="108">
        <v>0</v>
      </c>
      <c r="U1500" s="108">
        <v>0</v>
      </c>
      <c r="V1500" s="108">
        <v>0</v>
      </c>
      <c r="X1500" s="93" t="s">
        <v>640</v>
      </c>
      <c r="Y1500" s="93" t="s">
        <v>640</v>
      </c>
      <c r="Z1500" s="93" t="s">
        <v>640</v>
      </c>
      <c r="AA1500" s="93" t="s">
        <v>640</v>
      </c>
      <c r="AB1500" s="93" t="s">
        <v>640</v>
      </c>
      <c r="AC1500" s="93" t="s">
        <v>640</v>
      </c>
      <c r="AH1500" s="110" t="s">
        <v>640</v>
      </c>
      <c r="AI1500" s="107">
        <v>0</v>
      </c>
      <c r="AJ1500" s="97" t="s">
        <v>640</v>
      </c>
    </row>
    <row r="1501" spans="2:36">
      <c r="B1501" s="104">
        <v>2623021</v>
      </c>
      <c r="C1501" s="86" t="s">
        <v>2554</v>
      </c>
      <c r="D1501" s="85">
        <v>101</v>
      </c>
      <c r="E1501" s="111">
        <v>2623021101</v>
      </c>
      <c r="F1501" s="112" t="s">
        <v>2559</v>
      </c>
      <c r="G1501" s="105">
        <v>224911</v>
      </c>
      <c r="H1501" s="86" t="s">
        <v>2559</v>
      </c>
      <c r="I1501" s="106">
        <v>12476052</v>
      </c>
      <c r="J1501" s="106">
        <v>0</v>
      </c>
      <c r="K1501" s="106">
        <v>46746</v>
      </c>
      <c r="L1501" s="106">
        <v>0</v>
      </c>
      <c r="M1501" s="106">
        <v>-2916</v>
      </c>
      <c r="N1501" s="106">
        <v>0</v>
      </c>
      <c r="O1501" s="107">
        <v>12519882</v>
      </c>
      <c r="P1501" s="107">
        <v>0</v>
      </c>
      <c r="T1501" s="108">
        <v>0</v>
      </c>
      <c r="U1501" s="108">
        <v>0</v>
      </c>
      <c r="V1501" s="108">
        <v>0</v>
      </c>
      <c r="X1501" s="93">
        <v>11623600</v>
      </c>
      <c r="Y1501" s="93">
        <v>0</v>
      </c>
      <c r="Z1501" s="93">
        <v>11480600</v>
      </c>
      <c r="AA1501" s="93">
        <v>0</v>
      </c>
      <c r="AB1501" s="93">
        <v>9769500</v>
      </c>
      <c r="AC1501" s="93">
        <v>0</v>
      </c>
      <c r="AH1501" s="110">
        <v>1.0773596820262226</v>
      </c>
      <c r="AI1501" s="107">
        <v>12522798</v>
      </c>
      <c r="AJ1501" s="97">
        <v>0</v>
      </c>
    </row>
    <row r="1502" spans="2:36">
      <c r="B1502" s="104">
        <v>2623021</v>
      </c>
      <c r="C1502" s="86" t="s">
        <v>2554</v>
      </c>
      <c r="D1502" s="85">
        <v>102</v>
      </c>
      <c r="E1502" s="111">
        <v>2623021102</v>
      </c>
      <c r="F1502" s="112" t="s">
        <v>2560</v>
      </c>
      <c r="G1502" s="105">
        <v>224912</v>
      </c>
      <c r="H1502" s="86" t="s">
        <v>2560</v>
      </c>
      <c r="I1502" s="106">
        <v>11656601</v>
      </c>
      <c r="J1502" s="106">
        <v>0</v>
      </c>
      <c r="K1502" s="106">
        <v>-163616</v>
      </c>
      <c r="L1502" s="106">
        <v>0</v>
      </c>
      <c r="M1502" s="106">
        <v>-44501</v>
      </c>
      <c r="N1502" s="106">
        <v>0</v>
      </c>
      <c r="O1502" s="107">
        <v>11448484</v>
      </c>
      <c r="P1502" s="107">
        <v>0</v>
      </c>
      <c r="T1502" s="108">
        <v>0</v>
      </c>
      <c r="U1502" s="108">
        <v>0</v>
      </c>
      <c r="V1502" s="108">
        <v>0</v>
      </c>
      <c r="X1502" s="93">
        <v>10669000</v>
      </c>
      <c r="Y1502" s="93">
        <v>0</v>
      </c>
      <c r="Z1502" s="93">
        <v>12190900</v>
      </c>
      <c r="AA1502" s="93">
        <v>0</v>
      </c>
      <c r="AB1502" s="93">
        <v>9191200</v>
      </c>
      <c r="AC1502" s="93">
        <v>0</v>
      </c>
      <c r="AH1502" s="110">
        <v>1.0772316993157747</v>
      </c>
      <c r="AI1502" s="107">
        <v>11492985</v>
      </c>
      <c r="AJ1502" s="97">
        <v>0</v>
      </c>
    </row>
    <row r="1503" spans="2:36">
      <c r="B1503" s="104">
        <v>2623021</v>
      </c>
      <c r="C1503" s="86" t="s">
        <v>2554</v>
      </c>
      <c r="D1503" s="85">
        <v>106</v>
      </c>
      <c r="E1503" s="111">
        <v>2623021106</v>
      </c>
      <c r="F1503" s="112" t="s">
        <v>2561</v>
      </c>
      <c r="G1503" s="105">
        <v>224913</v>
      </c>
      <c r="H1503" s="86" t="s">
        <v>2561</v>
      </c>
      <c r="I1503" s="106">
        <v>1092520</v>
      </c>
      <c r="J1503" s="106">
        <v>0</v>
      </c>
      <c r="K1503" s="106">
        <v>16291</v>
      </c>
      <c r="L1503" s="106">
        <v>0</v>
      </c>
      <c r="M1503" s="106">
        <v>402</v>
      </c>
      <c r="N1503" s="106">
        <v>0</v>
      </c>
      <c r="O1503" s="107">
        <v>1109213</v>
      </c>
      <c r="P1503" s="107">
        <v>0</v>
      </c>
      <c r="T1503" s="108">
        <v>0</v>
      </c>
      <c r="U1503" s="108">
        <v>0</v>
      </c>
      <c r="V1503" s="108">
        <v>0</v>
      </c>
      <c r="X1503" s="93">
        <v>1179500</v>
      </c>
      <c r="Y1503" s="93">
        <v>0</v>
      </c>
      <c r="Z1503" s="93">
        <v>1429500</v>
      </c>
      <c r="AA1503" s="93">
        <v>0</v>
      </c>
      <c r="AB1503" s="93">
        <v>1671000</v>
      </c>
      <c r="AC1503" s="93">
        <v>0</v>
      </c>
      <c r="AH1503" s="110">
        <v>0.94006867316659604</v>
      </c>
      <c r="AI1503" s="107">
        <v>1108811</v>
      </c>
      <c r="AJ1503" s="97">
        <v>0</v>
      </c>
    </row>
    <row r="1504" spans="2:36" ht="24">
      <c r="B1504" s="104">
        <v>2623021</v>
      </c>
      <c r="C1504" s="86" t="s">
        <v>2554</v>
      </c>
      <c r="D1504" s="85">
        <v>107</v>
      </c>
      <c r="E1504" s="111">
        <v>2623021107</v>
      </c>
      <c r="F1504" s="112" t="s">
        <v>2562</v>
      </c>
      <c r="G1504" s="105">
        <v>224914</v>
      </c>
      <c r="H1504" s="86" t="s">
        <v>2563</v>
      </c>
      <c r="I1504" s="106">
        <v>1623988</v>
      </c>
      <c r="J1504" s="106">
        <v>0</v>
      </c>
      <c r="K1504" s="106">
        <v>10977</v>
      </c>
      <c r="L1504" s="106">
        <v>0</v>
      </c>
      <c r="M1504" s="106">
        <v>-3360</v>
      </c>
      <c r="N1504" s="106">
        <v>0</v>
      </c>
      <c r="O1504" s="107">
        <v>1631605</v>
      </c>
      <c r="P1504" s="107">
        <v>0</v>
      </c>
      <c r="T1504" s="108">
        <v>0</v>
      </c>
      <c r="U1504" s="108">
        <v>0</v>
      </c>
      <c r="V1504" s="108">
        <v>0</v>
      </c>
      <c r="X1504" s="93">
        <v>1405200</v>
      </c>
      <c r="Y1504" s="93">
        <v>0</v>
      </c>
      <c r="Z1504" s="93">
        <v>2055400</v>
      </c>
      <c r="AA1504" s="93">
        <v>0</v>
      </c>
      <c r="AB1504" s="93">
        <v>2324500</v>
      </c>
      <c r="AC1504" s="93">
        <v>0</v>
      </c>
      <c r="AH1504" s="110">
        <v>1.1635105323085682</v>
      </c>
      <c r="AI1504" s="107">
        <v>1634965</v>
      </c>
      <c r="AJ1504" s="97">
        <v>0</v>
      </c>
    </row>
    <row r="1505" spans="2:36">
      <c r="B1505" s="104">
        <v>2623021</v>
      </c>
      <c r="C1505" s="86" t="s">
        <v>2554</v>
      </c>
      <c r="D1505" s="85">
        <v>105</v>
      </c>
      <c r="E1505" s="111">
        <v>2623021105</v>
      </c>
      <c r="F1505" s="112" t="s">
        <v>2564</v>
      </c>
      <c r="G1505" s="105">
        <v>224919</v>
      </c>
      <c r="H1505" s="86" t="s">
        <v>2565</v>
      </c>
      <c r="I1505" s="106">
        <v>15732780</v>
      </c>
      <c r="J1505" s="106">
        <v>0</v>
      </c>
      <c r="K1505" s="106">
        <v>-318740</v>
      </c>
      <c r="L1505" s="106">
        <v>0</v>
      </c>
      <c r="M1505" s="106">
        <v>-12826</v>
      </c>
      <c r="N1505" s="106">
        <v>0</v>
      </c>
      <c r="O1505" s="107">
        <v>15401214</v>
      </c>
      <c r="P1505" s="107">
        <v>0</v>
      </c>
      <c r="T1505" s="108">
        <v>0</v>
      </c>
      <c r="U1505" s="108">
        <v>0</v>
      </c>
      <c r="V1505" s="108">
        <v>0</v>
      </c>
      <c r="X1505" s="93">
        <v>18553000</v>
      </c>
      <c r="Y1505" s="93">
        <v>0</v>
      </c>
      <c r="Z1505" s="93">
        <v>13762200</v>
      </c>
      <c r="AA1505" s="93">
        <v>0</v>
      </c>
      <c r="AB1505" s="93">
        <v>16544200</v>
      </c>
      <c r="AC1505" s="93">
        <v>0</v>
      </c>
      <c r="AH1505" s="110">
        <v>0.83081118956502986</v>
      </c>
      <c r="AI1505" s="107">
        <v>15414040</v>
      </c>
      <c r="AJ1505" s="97">
        <v>0</v>
      </c>
    </row>
    <row r="1506" spans="2:36">
      <c r="B1506" s="104">
        <v>2623021</v>
      </c>
      <c r="C1506" s="86" t="s">
        <v>2554</v>
      </c>
      <c r="E1506" s="111" t="s">
        <v>640</v>
      </c>
      <c r="F1506" s="112" t="s">
        <v>640</v>
      </c>
      <c r="G1506" s="105">
        <v>224991</v>
      </c>
      <c r="H1506" s="86" t="s">
        <v>2566</v>
      </c>
      <c r="I1506" s="106">
        <v>0</v>
      </c>
      <c r="J1506" s="106">
        <v>0</v>
      </c>
      <c r="K1506" s="106">
        <v>0</v>
      </c>
      <c r="L1506" s="106">
        <v>0</v>
      </c>
      <c r="M1506" s="106">
        <v>0</v>
      </c>
      <c r="N1506" s="106">
        <v>0</v>
      </c>
      <c r="O1506" s="107">
        <v>0</v>
      </c>
      <c r="P1506" s="107">
        <v>0</v>
      </c>
      <c r="T1506" s="108">
        <v>0</v>
      </c>
      <c r="U1506" s="108">
        <v>0</v>
      </c>
      <c r="V1506" s="108">
        <v>0</v>
      </c>
      <c r="X1506" s="93" t="s">
        <v>640</v>
      </c>
      <c r="Y1506" s="93" t="s">
        <v>640</v>
      </c>
      <c r="Z1506" s="93" t="s">
        <v>640</v>
      </c>
      <c r="AA1506" s="93" t="s">
        <v>640</v>
      </c>
      <c r="AB1506" s="93" t="s">
        <v>640</v>
      </c>
      <c r="AC1506" s="93" t="s">
        <v>640</v>
      </c>
      <c r="AH1506" s="110" t="s">
        <v>640</v>
      </c>
      <c r="AI1506" s="107">
        <v>0</v>
      </c>
      <c r="AJ1506" s="97" t="s">
        <v>640</v>
      </c>
    </row>
    <row r="1507" spans="2:36">
      <c r="B1507" s="104">
        <v>2623021</v>
      </c>
      <c r="C1507" s="86" t="s">
        <v>2554</v>
      </c>
      <c r="E1507" s="111" t="s">
        <v>640</v>
      </c>
      <c r="F1507" s="112" t="s">
        <v>640</v>
      </c>
      <c r="G1507" s="105">
        <v>224992</v>
      </c>
      <c r="H1507" s="86" t="s">
        <v>2567</v>
      </c>
      <c r="I1507" s="106">
        <v>0</v>
      </c>
      <c r="J1507" s="106">
        <v>0</v>
      </c>
      <c r="K1507" s="106">
        <v>0</v>
      </c>
      <c r="L1507" s="106">
        <v>0</v>
      </c>
      <c r="M1507" s="106">
        <v>0</v>
      </c>
      <c r="N1507" s="106">
        <v>0</v>
      </c>
      <c r="O1507" s="107">
        <v>0</v>
      </c>
      <c r="P1507" s="107">
        <v>0</v>
      </c>
      <c r="T1507" s="108">
        <v>0</v>
      </c>
      <c r="U1507" s="108">
        <v>0</v>
      </c>
      <c r="V1507" s="108">
        <v>0</v>
      </c>
      <c r="X1507" s="93" t="s">
        <v>640</v>
      </c>
      <c r="Y1507" s="93" t="s">
        <v>640</v>
      </c>
      <c r="Z1507" s="93" t="s">
        <v>640</v>
      </c>
      <c r="AA1507" s="93" t="s">
        <v>640</v>
      </c>
      <c r="AB1507" s="93" t="s">
        <v>640</v>
      </c>
      <c r="AC1507" s="93" t="s">
        <v>640</v>
      </c>
      <c r="AH1507" s="110" t="s">
        <v>640</v>
      </c>
      <c r="AI1507" s="107">
        <v>0</v>
      </c>
      <c r="AJ1507" s="97" t="s">
        <v>640</v>
      </c>
    </row>
    <row r="1508" spans="2:36">
      <c r="B1508" s="104">
        <v>2623021</v>
      </c>
      <c r="C1508" s="86" t="s">
        <v>2554</v>
      </c>
      <c r="D1508" s="85">
        <v>901</v>
      </c>
      <c r="E1508" s="111">
        <v>2623021901</v>
      </c>
      <c r="F1508" s="112" t="s">
        <v>981</v>
      </c>
      <c r="G1508" s="85" t="s">
        <v>640</v>
      </c>
      <c r="H1508" s="86" t="s">
        <v>640</v>
      </c>
      <c r="I1508" s="106">
        <v>0</v>
      </c>
      <c r="J1508" s="106">
        <v>0</v>
      </c>
      <c r="K1508" s="106">
        <v>0</v>
      </c>
      <c r="L1508" s="106">
        <v>0</v>
      </c>
      <c r="M1508" s="106">
        <v>0</v>
      </c>
      <c r="N1508" s="106">
        <v>0</v>
      </c>
      <c r="O1508" s="107">
        <v>0</v>
      </c>
      <c r="P1508" s="107">
        <v>0</v>
      </c>
      <c r="T1508" s="108">
        <v>879</v>
      </c>
      <c r="U1508" s="108">
        <v>0</v>
      </c>
      <c r="V1508" s="108">
        <v>0</v>
      </c>
      <c r="X1508" s="93">
        <v>-512400</v>
      </c>
      <c r="Y1508" s="93">
        <v>879</v>
      </c>
      <c r="Z1508" s="93">
        <v>2015600</v>
      </c>
      <c r="AA1508" s="93">
        <v>0</v>
      </c>
      <c r="AB1508" s="93">
        <v>1122900</v>
      </c>
      <c r="AC1508" s="93">
        <v>17385.485987853994</v>
      </c>
      <c r="AH1508" s="110">
        <v>0</v>
      </c>
      <c r="AI1508" s="107">
        <v>0</v>
      </c>
      <c r="AJ1508" s="97">
        <v>-1.7154566744730679E-3</v>
      </c>
    </row>
    <row r="1509" spans="2:36">
      <c r="B1509" s="104">
        <v>2631011</v>
      </c>
      <c r="C1509" s="86" t="s">
        <v>2568</v>
      </c>
      <c r="D1509" s="85">
        <v>101</v>
      </c>
      <c r="E1509" s="111">
        <v>2631011101</v>
      </c>
      <c r="F1509" s="112" t="s">
        <v>2569</v>
      </c>
      <c r="G1509" s="105">
        <v>225511</v>
      </c>
      <c r="H1509" s="86" t="s">
        <v>2570</v>
      </c>
      <c r="I1509" s="106">
        <v>707566</v>
      </c>
      <c r="J1509" s="106">
        <v>0</v>
      </c>
      <c r="K1509" s="106">
        <v>-3132</v>
      </c>
      <c r="L1509" s="106">
        <v>0</v>
      </c>
      <c r="M1509" s="106">
        <v>2115</v>
      </c>
      <c r="N1509" s="106">
        <v>0</v>
      </c>
      <c r="O1509" s="107">
        <v>706549</v>
      </c>
      <c r="P1509" s="107">
        <v>0</v>
      </c>
      <c r="T1509" s="108">
        <v>0</v>
      </c>
      <c r="U1509" s="108">
        <v>0</v>
      </c>
      <c r="V1509" s="108">
        <v>0</v>
      </c>
      <c r="X1509" s="93">
        <v>4313300</v>
      </c>
      <c r="Y1509" s="93">
        <v>0</v>
      </c>
      <c r="Z1509" s="93">
        <v>8617200</v>
      </c>
      <c r="AA1509" s="93">
        <v>0</v>
      </c>
      <c r="AB1509" s="93">
        <v>4068000</v>
      </c>
      <c r="AC1509" s="93">
        <v>0</v>
      </c>
      <c r="AH1509" s="110">
        <v>0.16331671805809936</v>
      </c>
      <c r="AI1509" s="107">
        <v>704434</v>
      </c>
      <c r="AJ1509" s="97">
        <v>0</v>
      </c>
    </row>
    <row r="1510" spans="2:36">
      <c r="B1510" s="104">
        <v>2631011</v>
      </c>
      <c r="C1510" s="86" t="s">
        <v>2568</v>
      </c>
      <c r="D1510" s="85">
        <v>102</v>
      </c>
      <c r="E1510" s="111">
        <v>2631011102</v>
      </c>
      <c r="F1510" s="112" t="s">
        <v>2571</v>
      </c>
      <c r="G1510" s="105">
        <v>225512</v>
      </c>
      <c r="H1510" s="86" t="s">
        <v>2572</v>
      </c>
      <c r="I1510" s="106">
        <v>12615812</v>
      </c>
      <c r="J1510" s="106">
        <v>0</v>
      </c>
      <c r="K1510" s="106">
        <v>7071</v>
      </c>
      <c r="L1510" s="106">
        <v>0</v>
      </c>
      <c r="M1510" s="106">
        <v>-388136</v>
      </c>
      <c r="N1510" s="106">
        <v>0</v>
      </c>
      <c r="O1510" s="107">
        <v>12234747</v>
      </c>
      <c r="P1510" s="107">
        <v>0</v>
      </c>
      <c r="T1510" s="108">
        <v>0</v>
      </c>
      <c r="U1510" s="108">
        <v>0</v>
      </c>
      <c r="V1510" s="108">
        <v>0</v>
      </c>
      <c r="X1510" s="93">
        <v>23310400</v>
      </c>
      <c r="Y1510" s="93">
        <v>0</v>
      </c>
      <c r="Z1510" s="93">
        <v>23957200</v>
      </c>
      <c r="AA1510" s="93">
        <v>0</v>
      </c>
      <c r="AB1510" s="93">
        <v>18393000</v>
      </c>
      <c r="AC1510" s="93">
        <v>0</v>
      </c>
      <c r="AH1510" s="110">
        <v>0.54151292985105359</v>
      </c>
      <c r="AI1510" s="107">
        <v>12622883</v>
      </c>
      <c r="AJ1510" s="97">
        <v>0</v>
      </c>
    </row>
    <row r="1511" spans="2:36">
      <c r="B1511" s="104">
        <v>2631011</v>
      </c>
      <c r="C1511" s="86" t="s">
        <v>2568</v>
      </c>
      <c r="E1511" s="111" t="s">
        <v>640</v>
      </c>
      <c r="F1511" s="112" t="s">
        <v>640</v>
      </c>
      <c r="G1511" s="105">
        <v>225591</v>
      </c>
      <c r="H1511" s="86" t="s">
        <v>2573</v>
      </c>
      <c r="I1511" s="106">
        <v>0</v>
      </c>
      <c r="J1511" s="106">
        <v>0</v>
      </c>
      <c r="K1511" s="106">
        <v>0</v>
      </c>
      <c r="L1511" s="106">
        <v>0</v>
      </c>
      <c r="M1511" s="106">
        <v>0</v>
      </c>
      <c r="N1511" s="106">
        <v>0</v>
      </c>
      <c r="O1511" s="107">
        <v>0</v>
      </c>
      <c r="P1511" s="107">
        <v>0</v>
      </c>
      <c r="T1511" s="108">
        <v>0</v>
      </c>
      <c r="U1511" s="108">
        <v>0</v>
      </c>
      <c r="V1511" s="108">
        <v>0</v>
      </c>
      <c r="X1511" s="93" t="s">
        <v>640</v>
      </c>
      <c r="Y1511" s="93" t="s">
        <v>640</v>
      </c>
      <c r="Z1511" s="93" t="s">
        <v>640</v>
      </c>
      <c r="AA1511" s="93" t="s">
        <v>640</v>
      </c>
      <c r="AB1511" s="93" t="s">
        <v>640</v>
      </c>
      <c r="AC1511" s="93" t="s">
        <v>640</v>
      </c>
      <c r="AH1511" s="110" t="s">
        <v>640</v>
      </c>
      <c r="AI1511" s="107">
        <v>0</v>
      </c>
      <c r="AJ1511" s="97" t="s">
        <v>640</v>
      </c>
    </row>
    <row r="1512" spans="2:36">
      <c r="B1512" s="104">
        <v>2631011</v>
      </c>
      <c r="C1512" s="86" t="s">
        <v>2568</v>
      </c>
      <c r="D1512" s="85">
        <v>901</v>
      </c>
      <c r="E1512" s="111">
        <v>2631011901</v>
      </c>
      <c r="F1512" s="112" t="s">
        <v>981</v>
      </c>
      <c r="G1512" s="85" t="s">
        <v>640</v>
      </c>
      <c r="H1512" s="86" t="s">
        <v>640</v>
      </c>
      <c r="I1512" s="106">
        <v>0</v>
      </c>
      <c r="J1512" s="106">
        <v>0</v>
      </c>
      <c r="K1512" s="106">
        <v>0</v>
      </c>
      <c r="L1512" s="106">
        <v>0</v>
      </c>
      <c r="M1512" s="106">
        <v>0</v>
      </c>
      <c r="N1512" s="106">
        <v>0</v>
      </c>
      <c r="O1512" s="107">
        <v>0</v>
      </c>
      <c r="P1512" s="107">
        <v>0</v>
      </c>
      <c r="T1512" s="108">
        <v>0</v>
      </c>
      <c r="U1512" s="108">
        <v>0</v>
      </c>
      <c r="V1512" s="108">
        <v>0</v>
      </c>
      <c r="X1512" s="93">
        <v>-386000</v>
      </c>
      <c r="Y1512" s="93">
        <v>0</v>
      </c>
      <c r="Z1512" s="93">
        <v>-81900</v>
      </c>
      <c r="AA1512" s="93">
        <v>0</v>
      </c>
      <c r="AB1512" s="93">
        <v>327200</v>
      </c>
      <c r="AC1512" s="93">
        <v>1969.6495033361225</v>
      </c>
      <c r="AH1512" s="110">
        <v>0</v>
      </c>
      <c r="AI1512" s="107">
        <v>0</v>
      </c>
      <c r="AJ1512" s="97">
        <v>0</v>
      </c>
    </row>
    <row r="1513" spans="2:36">
      <c r="B1513" s="104">
        <v>2631012</v>
      </c>
      <c r="C1513" s="86" t="s">
        <v>2574</v>
      </c>
      <c r="E1513" s="111" t="s">
        <v>640</v>
      </c>
      <c r="F1513" s="112" t="s">
        <v>640</v>
      </c>
      <c r="G1513" s="85" t="s">
        <v>640</v>
      </c>
      <c r="H1513" s="86" t="s">
        <v>640</v>
      </c>
      <c r="I1513" s="106">
        <v>0</v>
      </c>
      <c r="J1513" s="106">
        <v>0</v>
      </c>
      <c r="K1513" s="106">
        <v>0</v>
      </c>
      <c r="L1513" s="106">
        <v>0</v>
      </c>
      <c r="M1513" s="106">
        <v>0</v>
      </c>
      <c r="N1513" s="106">
        <v>0</v>
      </c>
      <c r="O1513" s="107">
        <v>0</v>
      </c>
      <c r="P1513" s="107">
        <v>0</v>
      </c>
      <c r="T1513" s="108">
        <v>0</v>
      </c>
      <c r="U1513" s="108">
        <v>0</v>
      </c>
      <c r="V1513" s="108">
        <v>0</v>
      </c>
      <c r="X1513" s="93" t="s">
        <v>640</v>
      </c>
      <c r="Y1513" s="93" t="s">
        <v>640</v>
      </c>
      <c r="Z1513" s="93" t="s">
        <v>640</v>
      </c>
      <c r="AA1513" s="93" t="s">
        <v>640</v>
      </c>
      <c r="AB1513" s="93" t="s">
        <v>640</v>
      </c>
      <c r="AC1513" s="93" t="s">
        <v>640</v>
      </c>
      <c r="AH1513" s="110" t="s">
        <v>640</v>
      </c>
      <c r="AI1513" s="107">
        <v>0</v>
      </c>
      <c r="AJ1513" s="97" t="s">
        <v>640</v>
      </c>
    </row>
    <row r="1514" spans="2:36" ht="24">
      <c r="B1514" s="104">
        <v>2631012</v>
      </c>
      <c r="C1514" s="86" t="s">
        <v>2574</v>
      </c>
      <c r="D1514" s="85">
        <v>101</v>
      </c>
      <c r="E1514" s="111">
        <v>2631012101</v>
      </c>
      <c r="F1514" s="112" t="s">
        <v>2569</v>
      </c>
      <c r="G1514" s="105">
        <v>225311</v>
      </c>
      <c r="H1514" s="86" t="s">
        <v>2575</v>
      </c>
      <c r="I1514" s="106">
        <v>7109065</v>
      </c>
      <c r="J1514" s="106">
        <v>108832</v>
      </c>
      <c r="K1514" s="106">
        <v>-71038</v>
      </c>
      <c r="L1514" s="106">
        <v>160</v>
      </c>
      <c r="M1514" s="106">
        <v>-31836</v>
      </c>
      <c r="N1514" s="106">
        <v>3887</v>
      </c>
      <c r="O1514" s="107">
        <v>7006191</v>
      </c>
      <c r="P1514" s="107">
        <v>112879</v>
      </c>
      <c r="Q1514" s="114" t="s">
        <v>4207</v>
      </c>
      <c r="R1514" s="114"/>
      <c r="S1514" s="362">
        <v>2</v>
      </c>
      <c r="T1514" s="108">
        <v>51077.286399999997</v>
      </c>
      <c r="U1514" s="108">
        <v>160</v>
      </c>
      <c r="V1514" s="108">
        <v>3887</v>
      </c>
      <c r="X1514" s="93">
        <v>3615600</v>
      </c>
      <c r="Y1514" s="93">
        <v>51077.286399999997</v>
      </c>
      <c r="Z1514" s="93">
        <v>4903400</v>
      </c>
      <c r="AA1514" s="93">
        <v>68035.922900000005</v>
      </c>
      <c r="AB1514" s="93">
        <v>5753100</v>
      </c>
      <c r="AC1514" s="93">
        <v>0</v>
      </c>
      <c r="AH1514" s="110">
        <v>1.946572353136409</v>
      </c>
      <c r="AI1514" s="107">
        <v>7038027</v>
      </c>
      <c r="AJ1514" s="97">
        <v>1.4126918464431905E-2</v>
      </c>
    </row>
    <row r="1515" spans="2:36" ht="24">
      <c r="B1515" s="104">
        <v>2631012</v>
      </c>
      <c r="C1515" s="86" t="s">
        <v>2574</v>
      </c>
      <c r="D1515" s="85">
        <v>102</v>
      </c>
      <c r="E1515" s="111">
        <v>2631012102</v>
      </c>
      <c r="F1515" s="112" t="s">
        <v>2571</v>
      </c>
      <c r="G1515" s="105">
        <v>225312</v>
      </c>
      <c r="H1515" s="86" t="s">
        <v>2576</v>
      </c>
      <c r="I1515" s="106">
        <v>9307735</v>
      </c>
      <c r="J1515" s="106">
        <v>0</v>
      </c>
      <c r="K1515" s="106">
        <v>-14266</v>
      </c>
      <c r="L1515" s="106">
        <v>0</v>
      </c>
      <c r="M1515" s="106">
        <v>14390</v>
      </c>
      <c r="N1515" s="106">
        <v>0</v>
      </c>
      <c r="O1515" s="107">
        <v>9307859</v>
      </c>
      <c r="P1515" s="107">
        <v>0</v>
      </c>
      <c r="Q1515" s="114" t="s">
        <v>4207</v>
      </c>
      <c r="R1515" s="114"/>
      <c r="S1515" s="362">
        <v>2</v>
      </c>
      <c r="T1515" s="108">
        <v>1915.8624</v>
      </c>
      <c r="U1515" s="108">
        <v>0</v>
      </c>
      <c r="V1515" s="108">
        <v>0</v>
      </c>
      <c r="X1515" s="93">
        <v>10437300</v>
      </c>
      <c r="Y1515" s="93">
        <v>1915.8624</v>
      </c>
      <c r="Z1515" s="93">
        <v>10000900</v>
      </c>
      <c r="AA1515" s="93">
        <v>25510.136999999995</v>
      </c>
      <c r="AB1515" s="93">
        <v>10001600</v>
      </c>
      <c r="AC1515" s="93">
        <v>274355.62364816142</v>
      </c>
      <c r="AH1515" s="110">
        <v>0.89040930125607198</v>
      </c>
      <c r="AI1515" s="107">
        <v>9293469</v>
      </c>
      <c r="AJ1515" s="97">
        <v>1.8355919634388204E-4</v>
      </c>
    </row>
    <row r="1516" spans="2:36">
      <c r="B1516" s="104">
        <v>2631012</v>
      </c>
      <c r="C1516" s="86" t="s">
        <v>2574</v>
      </c>
      <c r="E1516" s="111" t="s">
        <v>640</v>
      </c>
      <c r="F1516" s="112" t="s">
        <v>640</v>
      </c>
      <c r="G1516" s="105">
        <v>225391</v>
      </c>
      <c r="H1516" s="86" t="s">
        <v>2577</v>
      </c>
      <c r="I1516" s="106">
        <v>0</v>
      </c>
      <c r="J1516" s="106">
        <v>0</v>
      </c>
      <c r="K1516" s="106">
        <v>0</v>
      </c>
      <c r="L1516" s="106">
        <v>0</v>
      </c>
      <c r="M1516" s="106">
        <v>0</v>
      </c>
      <c r="N1516" s="106">
        <v>0</v>
      </c>
      <c r="O1516" s="107">
        <v>0</v>
      </c>
      <c r="P1516" s="107">
        <v>0</v>
      </c>
      <c r="T1516" s="108">
        <v>0</v>
      </c>
      <c r="U1516" s="108">
        <v>0</v>
      </c>
      <c r="V1516" s="108">
        <v>0</v>
      </c>
      <c r="X1516" s="93" t="s">
        <v>640</v>
      </c>
      <c r="Y1516" s="93" t="s">
        <v>640</v>
      </c>
      <c r="Z1516" s="93" t="s">
        <v>640</v>
      </c>
      <c r="AA1516" s="93" t="s">
        <v>640</v>
      </c>
      <c r="AB1516" s="93" t="s">
        <v>640</v>
      </c>
      <c r="AC1516" s="93" t="s">
        <v>640</v>
      </c>
      <c r="AH1516" s="110" t="s">
        <v>640</v>
      </c>
      <c r="AI1516" s="107">
        <v>0</v>
      </c>
      <c r="AJ1516" s="97" t="s">
        <v>640</v>
      </c>
    </row>
    <row r="1517" spans="2:36">
      <c r="B1517" s="104">
        <v>2631012</v>
      </c>
      <c r="C1517" s="86" t="s">
        <v>2574</v>
      </c>
      <c r="D1517" s="85">
        <v>901</v>
      </c>
      <c r="E1517" s="111">
        <v>2631012901</v>
      </c>
      <c r="F1517" s="112" t="s">
        <v>981</v>
      </c>
      <c r="G1517" s="85" t="s">
        <v>640</v>
      </c>
      <c r="H1517" s="86" t="s">
        <v>640</v>
      </c>
      <c r="I1517" s="106">
        <v>0</v>
      </c>
      <c r="J1517" s="106">
        <v>0</v>
      </c>
      <c r="K1517" s="106">
        <v>0</v>
      </c>
      <c r="L1517" s="106">
        <v>0</v>
      </c>
      <c r="M1517" s="106">
        <v>0</v>
      </c>
      <c r="N1517" s="106">
        <v>0</v>
      </c>
      <c r="O1517" s="107">
        <v>0</v>
      </c>
      <c r="P1517" s="107">
        <v>0</v>
      </c>
      <c r="T1517" s="108">
        <v>3887</v>
      </c>
      <c r="U1517" s="108">
        <v>0</v>
      </c>
      <c r="V1517" s="108">
        <v>0</v>
      </c>
      <c r="X1517" s="93">
        <v>-17400</v>
      </c>
      <c r="Y1517" s="93">
        <v>3887</v>
      </c>
      <c r="Z1517" s="93">
        <v>197400</v>
      </c>
      <c r="AA1517" s="93">
        <v>259</v>
      </c>
      <c r="AB1517" s="93">
        <v>155800</v>
      </c>
      <c r="AC1517" s="93">
        <v>7519.3763518384994</v>
      </c>
      <c r="AH1517" s="110">
        <v>0</v>
      </c>
      <c r="AI1517" s="107">
        <v>0</v>
      </c>
      <c r="AJ1517" s="97">
        <v>-0.22339080459770114</v>
      </c>
    </row>
    <row r="1518" spans="2:36">
      <c r="B1518" s="104">
        <v>2631021</v>
      </c>
      <c r="C1518" s="86" t="s">
        <v>2578</v>
      </c>
      <c r="D1518" s="85">
        <v>101</v>
      </c>
      <c r="E1518" s="111">
        <v>2631021101</v>
      </c>
      <c r="F1518" s="112" t="s">
        <v>201</v>
      </c>
      <c r="G1518" s="105">
        <v>229311</v>
      </c>
      <c r="H1518" s="86" t="s">
        <v>201</v>
      </c>
      <c r="I1518" s="106">
        <v>13231037</v>
      </c>
      <c r="J1518" s="106">
        <v>1181208</v>
      </c>
      <c r="K1518" s="106">
        <v>-72356</v>
      </c>
      <c r="L1518" s="106">
        <v>-9935</v>
      </c>
      <c r="M1518" s="106">
        <v>-36247</v>
      </c>
      <c r="N1518" s="106">
        <v>2459</v>
      </c>
      <c r="O1518" s="107">
        <v>13122434</v>
      </c>
      <c r="P1518" s="107">
        <v>1173732</v>
      </c>
      <c r="Q1518" s="114" t="s">
        <v>4207</v>
      </c>
      <c r="R1518" s="114"/>
      <c r="S1518" s="362">
        <v>2</v>
      </c>
      <c r="T1518" s="108">
        <v>974850.51180000009</v>
      </c>
      <c r="U1518" s="108">
        <v>-9935</v>
      </c>
      <c r="V1518" s="108">
        <v>2459</v>
      </c>
      <c r="X1518" s="93">
        <v>12109700</v>
      </c>
      <c r="Y1518" s="93">
        <v>974850.51180000009</v>
      </c>
      <c r="Z1518" s="93">
        <v>9547100</v>
      </c>
      <c r="AA1518" s="93">
        <v>1102299.2727999999</v>
      </c>
      <c r="AB1518" s="93">
        <v>10647000</v>
      </c>
      <c r="AC1518" s="93">
        <v>1151013.0103222197</v>
      </c>
      <c r="AH1518" s="110">
        <v>1.0866232028869418</v>
      </c>
      <c r="AI1518" s="107">
        <v>13158681</v>
      </c>
      <c r="AJ1518" s="97">
        <v>8.0501623640552619E-2</v>
      </c>
    </row>
    <row r="1519" spans="2:36">
      <c r="B1519" s="104">
        <v>2631021</v>
      </c>
      <c r="C1519" s="86" t="s">
        <v>2578</v>
      </c>
      <c r="E1519" s="111" t="s">
        <v>640</v>
      </c>
      <c r="F1519" s="112" t="s">
        <v>640</v>
      </c>
      <c r="G1519" s="105">
        <v>229391</v>
      </c>
      <c r="H1519" s="86" t="s">
        <v>2579</v>
      </c>
      <c r="I1519" s="106">
        <v>0</v>
      </c>
      <c r="J1519" s="106">
        <v>0</v>
      </c>
      <c r="K1519" s="106">
        <v>0</v>
      </c>
      <c r="L1519" s="106">
        <v>0</v>
      </c>
      <c r="M1519" s="106">
        <v>0</v>
      </c>
      <c r="N1519" s="106">
        <v>0</v>
      </c>
      <c r="O1519" s="107">
        <v>0</v>
      </c>
      <c r="P1519" s="107">
        <v>0</v>
      </c>
      <c r="T1519" s="108">
        <v>0</v>
      </c>
      <c r="U1519" s="108">
        <v>0</v>
      </c>
      <c r="V1519" s="108">
        <v>0</v>
      </c>
      <c r="X1519" s="93" t="s">
        <v>640</v>
      </c>
      <c r="Y1519" s="93" t="s">
        <v>640</v>
      </c>
      <c r="Z1519" s="93" t="s">
        <v>640</v>
      </c>
      <c r="AA1519" s="93" t="s">
        <v>640</v>
      </c>
      <c r="AB1519" s="93" t="s">
        <v>640</v>
      </c>
      <c r="AC1519" s="93" t="s">
        <v>640</v>
      </c>
      <c r="AH1519" s="110" t="s">
        <v>640</v>
      </c>
      <c r="AI1519" s="107">
        <v>0</v>
      </c>
      <c r="AJ1519" s="97" t="s">
        <v>640</v>
      </c>
    </row>
    <row r="1520" spans="2:36">
      <c r="B1520" s="104">
        <v>2631021</v>
      </c>
      <c r="C1520" s="86" t="s">
        <v>2578</v>
      </c>
      <c r="D1520" s="85">
        <v>901</v>
      </c>
      <c r="E1520" s="111">
        <v>2631021901</v>
      </c>
      <c r="F1520" s="112" t="s">
        <v>981</v>
      </c>
      <c r="G1520" s="85" t="s">
        <v>640</v>
      </c>
      <c r="H1520" s="86" t="s">
        <v>640</v>
      </c>
      <c r="I1520" s="106">
        <v>0</v>
      </c>
      <c r="J1520" s="106">
        <v>0</v>
      </c>
      <c r="K1520" s="106">
        <v>0</v>
      </c>
      <c r="L1520" s="106">
        <v>0</v>
      </c>
      <c r="M1520" s="106">
        <v>0</v>
      </c>
      <c r="N1520" s="106">
        <v>0</v>
      </c>
      <c r="O1520" s="107">
        <v>0</v>
      </c>
      <c r="P1520" s="107">
        <v>0</v>
      </c>
      <c r="T1520" s="108">
        <v>2459</v>
      </c>
      <c r="U1520" s="108">
        <v>0</v>
      </c>
      <c r="V1520" s="108">
        <v>0</v>
      </c>
      <c r="X1520" s="93">
        <v>-36200</v>
      </c>
      <c r="Y1520" s="93">
        <v>2459</v>
      </c>
      <c r="Z1520" s="93">
        <v>25000</v>
      </c>
      <c r="AA1520" s="93">
        <v>-2128</v>
      </c>
      <c r="AB1520" s="93">
        <v>16100</v>
      </c>
      <c r="AC1520" s="93">
        <v>5723.6948012580488</v>
      </c>
      <c r="AH1520" s="110">
        <v>0</v>
      </c>
      <c r="AI1520" s="107">
        <v>0</v>
      </c>
      <c r="AJ1520" s="97">
        <v>-6.7928176795580109E-2</v>
      </c>
    </row>
    <row r="1521" spans="2:36">
      <c r="B1521" s="104">
        <v>2631031</v>
      </c>
      <c r="C1521" s="86" t="s">
        <v>2580</v>
      </c>
      <c r="E1521" s="111" t="s">
        <v>640</v>
      </c>
      <c r="F1521" s="112" t="s">
        <v>640</v>
      </c>
      <c r="G1521" s="85" t="s">
        <v>640</v>
      </c>
      <c r="H1521" s="86" t="s">
        <v>640</v>
      </c>
      <c r="I1521" s="106">
        <v>0</v>
      </c>
      <c r="J1521" s="106">
        <v>0</v>
      </c>
      <c r="K1521" s="106">
        <v>0</v>
      </c>
      <c r="L1521" s="106">
        <v>0</v>
      </c>
      <c r="M1521" s="106">
        <v>0</v>
      </c>
      <c r="N1521" s="106">
        <v>0</v>
      </c>
      <c r="O1521" s="107">
        <v>0</v>
      </c>
      <c r="P1521" s="107">
        <v>0</v>
      </c>
      <c r="T1521" s="108">
        <v>0</v>
      </c>
      <c r="U1521" s="108">
        <v>0</v>
      </c>
      <c r="V1521" s="108">
        <v>0</v>
      </c>
      <c r="X1521" s="93" t="s">
        <v>640</v>
      </c>
      <c r="Y1521" s="93" t="s">
        <v>640</v>
      </c>
      <c r="Z1521" s="93" t="s">
        <v>640</v>
      </c>
      <c r="AA1521" s="93" t="s">
        <v>640</v>
      </c>
      <c r="AB1521" s="93" t="s">
        <v>640</v>
      </c>
      <c r="AC1521" s="93" t="s">
        <v>640</v>
      </c>
      <c r="AH1521" s="110" t="s">
        <v>640</v>
      </c>
      <c r="AI1521" s="107">
        <v>0</v>
      </c>
      <c r="AJ1521" s="97" t="s">
        <v>640</v>
      </c>
    </row>
    <row r="1522" spans="2:36">
      <c r="B1522" s="104">
        <v>2631031</v>
      </c>
      <c r="C1522" s="86" t="s">
        <v>2580</v>
      </c>
      <c r="E1522" s="111" t="s">
        <v>640</v>
      </c>
      <c r="F1522" s="112" t="s">
        <v>640</v>
      </c>
      <c r="G1522" s="105">
        <v>225111</v>
      </c>
      <c r="H1522" s="86" t="s">
        <v>2581</v>
      </c>
      <c r="I1522" s="106">
        <v>45331424</v>
      </c>
      <c r="J1522" s="106">
        <v>2198631</v>
      </c>
      <c r="K1522" s="106">
        <v>49155</v>
      </c>
      <c r="L1522" s="106">
        <v>18225</v>
      </c>
      <c r="M1522" s="106">
        <v>72623</v>
      </c>
      <c r="N1522" s="106">
        <v>-2557</v>
      </c>
      <c r="O1522" s="107">
        <v>45453202</v>
      </c>
      <c r="P1522" s="107">
        <v>2214299</v>
      </c>
      <c r="T1522" s="108">
        <v>2198631</v>
      </c>
      <c r="U1522" s="108">
        <v>18225</v>
      </c>
      <c r="V1522" s="108">
        <v>-2557</v>
      </c>
      <c r="X1522" s="93" t="s">
        <v>640</v>
      </c>
      <c r="Y1522" s="93" t="s">
        <v>640</v>
      </c>
      <c r="Z1522" s="93" t="s">
        <v>640</v>
      </c>
      <c r="AA1522" s="93" t="s">
        <v>640</v>
      </c>
      <c r="AB1522" s="93" t="s">
        <v>640</v>
      </c>
      <c r="AC1522" s="93" t="s">
        <v>640</v>
      </c>
      <c r="AH1522" s="110" t="s">
        <v>640</v>
      </c>
      <c r="AI1522" s="107">
        <v>45380579</v>
      </c>
      <c r="AJ1522" s="97" t="s">
        <v>640</v>
      </c>
    </row>
    <row r="1523" spans="2:36">
      <c r="B1523" s="104">
        <v>2631031</v>
      </c>
      <c r="C1523" s="86" t="s">
        <v>2580</v>
      </c>
      <c r="D1523" s="85">
        <v>101</v>
      </c>
      <c r="E1523" s="111">
        <v>2631031101</v>
      </c>
      <c r="F1523" s="112" t="s">
        <v>2582</v>
      </c>
      <c r="G1523" s="85" t="s">
        <v>640</v>
      </c>
      <c r="H1523" s="86" t="s">
        <v>640</v>
      </c>
      <c r="I1523" s="106">
        <v>0</v>
      </c>
      <c r="J1523" s="106">
        <v>0</v>
      </c>
      <c r="K1523" s="106">
        <v>0</v>
      </c>
      <c r="L1523" s="106">
        <v>0</v>
      </c>
      <c r="M1523" s="106">
        <v>0</v>
      </c>
      <c r="N1523" s="106">
        <v>0</v>
      </c>
      <c r="O1523" s="107">
        <v>0</v>
      </c>
      <c r="P1523" s="107">
        <v>0</v>
      </c>
      <c r="Q1523" s="114" t="s">
        <v>4207</v>
      </c>
      <c r="S1523" s="362">
        <v>2</v>
      </c>
      <c r="T1523" s="108">
        <v>219800</v>
      </c>
      <c r="U1523" s="108">
        <v>0</v>
      </c>
      <c r="V1523" s="108">
        <v>0</v>
      </c>
      <c r="X1523" s="93">
        <v>5410500</v>
      </c>
      <c r="Y1523" s="93">
        <v>219800</v>
      </c>
      <c r="Z1523" s="93">
        <v>7195600</v>
      </c>
      <c r="AA1523" s="93">
        <v>343300</v>
      </c>
      <c r="AB1523" s="93">
        <v>7485200</v>
      </c>
      <c r="AC1523" s="93">
        <v>783722.71718428493</v>
      </c>
      <c r="AH1523" s="110">
        <v>0</v>
      </c>
      <c r="AI1523" s="107">
        <v>0</v>
      </c>
      <c r="AJ1523" s="97">
        <v>4.0624711209684874E-2</v>
      </c>
    </row>
    <row r="1524" spans="2:36">
      <c r="B1524" s="104">
        <v>2631031</v>
      </c>
      <c r="C1524" s="86" t="s">
        <v>2580</v>
      </c>
      <c r="D1524" s="85">
        <v>102</v>
      </c>
      <c r="E1524" s="111">
        <v>2631031102</v>
      </c>
      <c r="F1524" s="112" t="s">
        <v>2583</v>
      </c>
      <c r="G1524" s="85" t="s">
        <v>640</v>
      </c>
      <c r="H1524" s="86" t="s">
        <v>640</v>
      </c>
      <c r="I1524" s="106">
        <v>0</v>
      </c>
      <c r="J1524" s="106">
        <v>0</v>
      </c>
      <c r="K1524" s="106">
        <v>0</v>
      </c>
      <c r="L1524" s="106">
        <v>0</v>
      </c>
      <c r="M1524" s="106">
        <v>0</v>
      </c>
      <c r="N1524" s="106">
        <v>0</v>
      </c>
      <c r="O1524" s="107">
        <v>0</v>
      </c>
      <c r="P1524" s="107">
        <v>0</v>
      </c>
      <c r="Q1524" s="114" t="s">
        <v>4207</v>
      </c>
      <c r="S1524" s="362">
        <v>2</v>
      </c>
      <c r="T1524" s="108">
        <v>32900</v>
      </c>
      <c r="U1524" s="108">
        <v>0</v>
      </c>
      <c r="V1524" s="108">
        <v>0</v>
      </c>
      <c r="X1524" s="93">
        <v>2113900</v>
      </c>
      <c r="Y1524" s="93">
        <v>32900</v>
      </c>
      <c r="Z1524" s="93">
        <v>2348500</v>
      </c>
      <c r="AA1524" s="93">
        <v>138500</v>
      </c>
      <c r="AB1524" s="93">
        <v>2875100</v>
      </c>
      <c r="AC1524" s="93">
        <v>164450.87361288691</v>
      </c>
      <c r="AH1524" s="110">
        <v>0</v>
      </c>
      <c r="AI1524" s="107">
        <v>0</v>
      </c>
      <c r="AJ1524" s="97">
        <v>1.5563650125360708E-2</v>
      </c>
    </row>
    <row r="1525" spans="2:36">
      <c r="B1525" s="104">
        <v>2631031</v>
      </c>
      <c r="C1525" s="86" t="s">
        <v>2580</v>
      </c>
      <c r="D1525" s="85">
        <v>103</v>
      </c>
      <c r="E1525" s="111">
        <v>2631031103</v>
      </c>
      <c r="F1525" s="112" t="s">
        <v>2584</v>
      </c>
      <c r="G1525" s="85" t="s">
        <v>640</v>
      </c>
      <c r="H1525" s="86" t="s">
        <v>640</v>
      </c>
      <c r="I1525" s="106">
        <v>0</v>
      </c>
      <c r="J1525" s="106">
        <v>0</v>
      </c>
      <c r="K1525" s="106">
        <v>0</v>
      </c>
      <c r="L1525" s="106">
        <v>0</v>
      </c>
      <c r="M1525" s="106">
        <v>0</v>
      </c>
      <c r="N1525" s="106">
        <v>0</v>
      </c>
      <c r="O1525" s="107">
        <v>0</v>
      </c>
      <c r="P1525" s="107">
        <v>0</v>
      </c>
      <c r="Q1525" s="114" t="s">
        <v>4207</v>
      </c>
      <c r="S1525" s="362">
        <v>2</v>
      </c>
      <c r="T1525" s="108">
        <v>73500</v>
      </c>
      <c r="U1525" s="108">
        <v>0</v>
      </c>
      <c r="V1525" s="108">
        <v>0</v>
      </c>
      <c r="X1525" s="93">
        <v>5398400</v>
      </c>
      <c r="Y1525" s="93">
        <v>73500</v>
      </c>
      <c r="Z1525" s="93">
        <v>6575600</v>
      </c>
      <c r="AA1525" s="93">
        <v>92700</v>
      </c>
      <c r="AB1525" s="93">
        <v>7019700</v>
      </c>
      <c r="AC1525" s="93">
        <v>194686.23602601857</v>
      </c>
      <c r="AH1525" s="110">
        <v>0</v>
      </c>
      <c r="AI1525" s="107">
        <v>0</v>
      </c>
      <c r="AJ1525" s="97">
        <v>1.3615145228215768E-2</v>
      </c>
    </row>
    <row r="1526" spans="2:36">
      <c r="B1526" s="104">
        <v>2631031</v>
      </c>
      <c r="C1526" s="86" t="s">
        <v>2580</v>
      </c>
      <c r="D1526" s="85">
        <v>104</v>
      </c>
      <c r="E1526" s="111">
        <v>2631031104</v>
      </c>
      <c r="F1526" s="112" t="s">
        <v>2585</v>
      </c>
      <c r="G1526" s="85" t="s">
        <v>640</v>
      </c>
      <c r="H1526" s="86" t="s">
        <v>640</v>
      </c>
      <c r="I1526" s="106">
        <v>0</v>
      </c>
      <c r="J1526" s="106">
        <v>0</v>
      </c>
      <c r="K1526" s="106">
        <v>0</v>
      </c>
      <c r="L1526" s="106">
        <v>0</v>
      </c>
      <c r="M1526" s="106">
        <v>0</v>
      </c>
      <c r="N1526" s="106">
        <v>0</v>
      </c>
      <c r="O1526" s="107">
        <v>0</v>
      </c>
      <c r="P1526" s="107">
        <v>0</v>
      </c>
      <c r="Q1526" s="114" t="s">
        <v>4207</v>
      </c>
      <c r="S1526" s="362">
        <v>2</v>
      </c>
      <c r="T1526" s="108">
        <v>135600</v>
      </c>
      <c r="U1526" s="108">
        <v>0</v>
      </c>
      <c r="V1526" s="108">
        <v>0</v>
      </c>
      <c r="X1526" s="93">
        <v>20412500</v>
      </c>
      <c r="Y1526" s="93">
        <v>135600</v>
      </c>
      <c r="Z1526" s="93">
        <v>22036600</v>
      </c>
      <c r="AA1526" s="93">
        <v>162800</v>
      </c>
      <c r="AB1526" s="93">
        <v>25870000</v>
      </c>
      <c r="AC1526" s="93">
        <v>316365.13354228018</v>
      </c>
      <c r="AH1526" s="110">
        <v>0</v>
      </c>
      <c r="AI1526" s="107">
        <v>0</v>
      </c>
      <c r="AJ1526" s="97">
        <v>6.6429883649724436E-3</v>
      </c>
    </row>
    <row r="1527" spans="2:36">
      <c r="B1527" s="104">
        <v>2631031</v>
      </c>
      <c r="C1527" s="86" t="s">
        <v>2580</v>
      </c>
      <c r="D1527" s="85">
        <v>105</v>
      </c>
      <c r="E1527" s="111">
        <v>2631031105</v>
      </c>
      <c r="F1527" s="112" t="s">
        <v>2586</v>
      </c>
      <c r="G1527" s="85" t="s">
        <v>640</v>
      </c>
      <c r="H1527" s="86" t="s">
        <v>640</v>
      </c>
      <c r="I1527" s="106">
        <v>0</v>
      </c>
      <c r="J1527" s="106">
        <v>0</v>
      </c>
      <c r="K1527" s="106">
        <v>0</v>
      </c>
      <c r="L1527" s="106">
        <v>0</v>
      </c>
      <c r="M1527" s="106">
        <v>0</v>
      </c>
      <c r="N1527" s="106">
        <v>0</v>
      </c>
      <c r="O1527" s="107">
        <v>0</v>
      </c>
      <c r="P1527" s="107">
        <v>0</v>
      </c>
      <c r="Q1527" s="114" t="s">
        <v>4207</v>
      </c>
      <c r="S1527" s="362">
        <v>2</v>
      </c>
      <c r="T1527" s="108">
        <v>310100</v>
      </c>
      <c r="U1527" s="108">
        <v>0</v>
      </c>
      <c r="V1527" s="108">
        <v>0</v>
      </c>
      <c r="X1527" s="93">
        <v>2580900</v>
      </c>
      <c r="Y1527" s="93">
        <v>310100</v>
      </c>
      <c r="Z1527" s="93">
        <v>2691000</v>
      </c>
      <c r="AA1527" s="93">
        <v>372700</v>
      </c>
      <c r="AB1527" s="93">
        <v>2671600</v>
      </c>
      <c r="AC1527" s="93">
        <v>494643.15460019681</v>
      </c>
      <c r="AH1527" s="110">
        <v>0</v>
      </c>
      <c r="AI1527" s="107">
        <v>0</v>
      </c>
      <c r="AJ1527" s="97">
        <v>0.12015188500135611</v>
      </c>
    </row>
    <row r="1528" spans="2:36">
      <c r="B1528" s="104">
        <v>2631031</v>
      </c>
      <c r="C1528" s="86" t="s">
        <v>2580</v>
      </c>
      <c r="D1528" s="85">
        <v>106</v>
      </c>
      <c r="E1528" s="111">
        <v>2631031106</v>
      </c>
      <c r="F1528" s="112" t="s">
        <v>1990</v>
      </c>
      <c r="G1528" s="85" t="s">
        <v>640</v>
      </c>
      <c r="H1528" s="86" t="s">
        <v>640</v>
      </c>
      <c r="I1528" s="106">
        <v>0</v>
      </c>
      <c r="J1528" s="106">
        <v>0</v>
      </c>
      <c r="K1528" s="106">
        <v>0</v>
      </c>
      <c r="L1528" s="106">
        <v>0</v>
      </c>
      <c r="M1528" s="106">
        <v>0</v>
      </c>
      <c r="N1528" s="106">
        <v>0</v>
      </c>
      <c r="O1528" s="107">
        <v>0</v>
      </c>
      <c r="P1528" s="107">
        <v>0</v>
      </c>
      <c r="Q1528" s="114" t="s">
        <v>4207</v>
      </c>
      <c r="S1528" s="362">
        <v>2</v>
      </c>
      <c r="T1528" s="108">
        <v>76700</v>
      </c>
      <c r="U1528" s="108">
        <v>0</v>
      </c>
      <c r="V1528" s="108">
        <v>0</v>
      </c>
      <c r="X1528" s="93">
        <v>1673000</v>
      </c>
      <c r="Y1528" s="93">
        <v>76700</v>
      </c>
      <c r="Z1528" s="93">
        <v>1740600</v>
      </c>
      <c r="AA1528" s="93">
        <v>40400</v>
      </c>
      <c r="AB1528" s="93">
        <v>1794500</v>
      </c>
      <c r="AC1528" s="93">
        <v>211831.89885785547</v>
      </c>
      <c r="AH1528" s="110">
        <v>0</v>
      </c>
      <c r="AI1528" s="107">
        <v>0</v>
      </c>
      <c r="AJ1528" s="97">
        <v>4.5845786013150029E-2</v>
      </c>
    </row>
    <row r="1529" spans="2:36">
      <c r="B1529" s="104">
        <v>2631031</v>
      </c>
      <c r="C1529" s="86" t="s">
        <v>2580</v>
      </c>
      <c r="E1529" s="111" t="s">
        <v>640</v>
      </c>
      <c r="F1529" s="112" t="s">
        <v>640</v>
      </c>
      <c r="G1529" s="105">
        <v>225119</v>
      </c>
      <c r="H1529" s="86" t="s">
        <v>2587</v>
      </c>
      <c r="I1529" s="106">
        <v>6685765</v>
      </c>
      <c r="J1529" s="106">
        <v>893495</v>
      </c>
      <c r="K1529" s="106">
        <v>-16530</v>
      </c>
      <c r="L1529" s="106">
        <v>4138</v>
      </c>
      <c r="M1529" s="106">
        <v>4798</v>
      </c>
      <c r="N1529" s="106">
        <v>-972</v>
      </c>
      <c r="O1529" s="107">
        <v>6674033</v>
      </c>
      <c r="P1529" s="107">
        <v>896661</v>
      </c>
      <c r="T1529" s="108">
        <v>893495</v>
      </c>
      <c r="U1529" s="108">
        <v>4138</v>
      </c>
      <c r="V1529" s="108">
        <v>-972</v>
      </c>
      <c r="X1529" s="93" t="s">
        <v>640</v>
      </c>
      <c r="Y1529" s="93" t="s">
        <v>640</v>
      </c>
      <c r="Z1529" s="93" t="s">
        <v>640</v>
      </c>
      <c r="AA1529" s="93" t="s">
        <v>640</v>
      </c>
      <c r="AB1529" s="93" t="s">
        <v>640</v>
      </c>
      <c r="AC1529" s="93" t="s">
        <v>640</v>
      </c>
      <c r="AH1529" s="110" t="s">
        <v>640</v>
      </c>
      <c r="AI1529" s="107">
        <v>6669235</v>
      </c>
      <c r="AJ1529" s="97" t="s">
        <v>640</v>
      </c>
    </row>
    <row r="1530" spans="2:36">
      <c r="B1530" s="104">
        <v>2631031</v>
      </c>
      <c r="C1530" s="86" t="s">
        <v>2580</v>
      </c>
      <c r="D1530" s="85">
        <v>201</v>
      </c>
      <c r="E1530" s="111">
        <v>2631031201</v>
      </c>
      <c r="F1530" s="112" t="s">
        <v>2582</v>
      </c>
      <c r="G1530" s="85" t="s">
        <v>640</v>
      </c>
      <c r="H1530" s="86" t="s">
        <v>640</v>
      </c>
      <c r="I1530" s="106">
        <v>0</v>
      </c>
      <c r="J1530" s="106">
        <v>0</v>
      </c>
      <c r="K1530" s="106">
        <v>0</v>
      </c>
      <c r="L1530" s="106">
        <v>0</v>
      </c>
      <c r="M1530" s="106">
        <v>0</v>
      </c>
      <c r="N1530" s="106">
        <v>0</v>
      </c>
      <c r="O1530" s="107">
        <v>0</v>
      </c>
      <c r="P1530" s="107">
        <v>0</v>
      </c>
      <c r="Q1530" s="114" t="s">
        <v>4207</v>
      </c>
      <c r="S1530" s="362">
        <v>2</v>
      </c>
      <c r="T1530" s="108">
        <v>312700</v>
      </c>
      <c r="U1530" s="108">
        <v>0</v>
      </c>
      <c r="V1530" s="108">
        <v>0</v>
      </c>
      <c r="X1530" s="93">
        <v>4843800</v>
      </c>
      <c r="Y1530" s="93">
        <v>312700</v>
      </c>
      <c r="Z1530" s="93">
        <v>5645900</v>
      </c>
      <c r="AA1530" s="93">
        <v>558600</v>
      </c>
      <c r="AB1530" s="93">
        <v>4974600</v>
      </c>
      <c r="AC1530" s="93">
        <v>1185263.0789879481</v>
      </c>
      <c r="AH1530" s="110">
        <v>0</v>
      </c>
      <c r="AI1530" s="107">
        <v>0</v>
      </c>
      <c r="AJ1530" s="97">
        <v>6.4556752962550062E-2</v>
      </c>
    </row>
    <row r="1531" spans="2:36">
      <c r="B1531" s="104">
        <v>2631031</v>
      </c>
      <c r="C1531" s="86" t="s">
        <v>2580</v>
      </c>
      <c r="D1531" s="85">
        <v>202</v>
      </c>
      <c r="E1531" s="111">
        <v>2631031202</v>
      </c>
      <c r="F1531" s="112" t="s">
        <v>2583</v>
      </c>
      <c r="G1531" s="85" t="s">
        <v>640</v>
      </c>
      <c r="H1531" s="86" t="s">
        <v>640</v>
      </c>
      <c r="I1531" s="106">
        <v>0</v>
      </c>
      <c r="J1531" s="106">
        <v>0</v>
      </c>
      <c r="K1531" s="106">
        <v>0</v>
      </c>
      <c r="L1531" s="106">
        <v>0</v>
      </c>
      <c r="M1531" s="106">
        <v>0</v>
      </c>
      <c r="N1531" s="106">
        <v>0</v>
      </c>
      <c r="O1531" s="107">
        <v>0</v>
      </c>
      <c r="P1531" s="107">
        <v>0</v>
      </c>
      <c r="Q1531" s="114"/>
      <c r="S1531" s="376"/>
      <c r="T1531" s="108">
        <v>0</v>
      </c>
      <c r="U1531" s="108">
        <v>0</v>
      </c>
      <c r="V1531" s="108">
        <v>0</v>
      </c>
      <c r="X1531" s="93">
        <v>210100</v>
      </c>
      <c r="Y1531" s="93">
        <v>0</v>
      </c>
      <c r="Z1531" s="93">
        <v>214900</v>
      </c>
      <c r="AA1531" s="93">
        <v>5900</v>
      </c>
      <c r="AB1531" s="93">
        <v>274000</v>
      </c>
      <c r="AC1531" s="93">
        <v>1843.6196593372974</v>
      </c>
      <c r="AH1531" s="110">
        <v>0</v>
      </c>
      <c r="AI1531" s="107">
        <v>0</v>
      </c>
      <c r="AJ1531" s="97">
        <v>0</v>
      </c>
    </row>
    <row r="1532" spans="2:36">
      <c r="B1532" s="104">
        <v>2631031</v>
      </c>
      <c r="C1532" s="86" t="s">
        <v>2580</v>
      </c>
      <c r="D1532" s="85">
        <v>203</v>
      </c>
      <c r="E1532" s="111">
        <v>2631031203</v>
      </c>
      <c r="F1532" s="112" t="s">
        <v>2584</v>
      </c>
      <c r="G1532" s="85" t="s">
        <v>640</v>
      </c>
      <c r="H1532" s="86" t="s">
        <v>640</v>
      </c>
      <c r="I1532" s="106">
        <v>0</v>
      </c>
      <c r="J1532" s="106">
        <v>0</v>
      </c>
      <c r="K1532" s="106">
        <v>0</v>
      </c>
      <c r="L1532" s="106">
        <v>0</v>
      </c>
      <c r="M1532" s="106">
        <v>0</v>
      </c>
      <c r="N1532" s="106">
        <v>0</v>
      </c>
      <c r="O1532" s="107">
        <v>0</v>
      </c>
      <c r="P1532" s="107">
        <v>0</v>
      </c>
      <c r="Q1532" s="114" t="s">
        <v>4207</v>
      </c>
      <c r="S1532" s="362">
        <v>2</v>
      </c>
      <c r="T1532" s="108">
        <v>49800</v>
      </c>
      <c r="U1532" s="108">
        <v>0</v>
      </c>
      <c r="V1532" s="108">
        <v>0</v>
      </c>
      <c r="X1532" s="93">
        <v>2600200</v>
      </c>
      <c r="Y1532" s="93">
        <v>49800</v>
      </c>
      <c r="Z1532" s="93">
        <v>3413100</v>
      </c>
      <c r="AA1532" s="93">
        <v>40300</v>
      </c>
      <c r="AB1532" s="93">
        <v>3592400</v>
      </c>
      <c r="AC1532" s="93">
        <v>108404.83596903307</v>
      </c>
      <c r="AH1532" s="110">
        <v>0</v>
      </c>
      <c r="AI1532" s="107">
        <v>0</v>
      </c>
      <c r="AJ1532" s="97">
        <v>1.9152372894392738E-2</v>
      </c>
    </row>
    <row r="1533" spans="2:36">
      <c r="B1533" s="104">
        <v>2631031</v>
      </c>
      <c r="C1533" s="86" t="s">
        <v>2580</v>
      </c>
      <c r="D1533" s="85">
        <v>204</v>
      </c>
      <c r="E1533" s="111">
        <v>2631031204</v>
      </c>
      <c r="F1533" s="112" t="s">
        <v>2585</v>
      </c>
      <c r="G1533" s="85" t="s">
        <v>640</v>
      </c>
      <c r="H1533" s="86" t="s">
        <v>640</v>
      </c>
      <c r="I1533" s="106">
        <v>0</v>
      </c>
      <c r="J1533" s="106">
        <v>0</v>
      </c>
      <c r="K1533" s="106">
        <v>0</v>
      </c>
      <c r="L1533" s="106">
        <v>0</v>
      </c>
      <c r="M1533" s="106">
        <v>0</v>
      </c>
      <c r="N1533" s="106">
        <v>0</v>
      </c>
      <c r="O1533" s="107">
        <v>0</v>
      </c>
      <c r="P1533" s="107">
        <v>0</v>
      </c>
      <c r="Q1533" s="114" t="s">
        <v>4207</v>
      </c>
      <c r="S1533" s="362">
        <v>2</v>
      </c>
      <c r="T1533" s="108">
        <v>228000</v>
      </c>
      <c r="U1533" s="108">
        <v>0</v>
      </c>
      <c r="V1533" s="108">
        <v>0</v>
      </c>
      <c r="X1533" s="93">
        <v>18566300</v>
      </c>
      <c r="Y1533" s="93">
        <v>228000</v>
      </c>
      <c r="Z1533" s="93">
        <v>17303900</v>
      </c>
      <c r="AA1533" s="93">
        <v>297600</v>
      </c>
      <c r="AB1533" s="93">
        <v>18109300</v>
      </c>
      <c r="AC1533" s="93">
        <v>249810.46384020377</v>
      </c>
      <c r="AH1533" s="110">
        <v>0</v>
      </c>
      <c r="AI1533" s="107">
        <v>0</v>
      </c>
      <c r="AJ1533" s="97">
        <v>1.2280314332958101E-2</v>
      </c>
    </row>
    <row r="1534" spans="2:36">
      <c r="B1534" s="104">
        <v>2631031</v>
      </c>
      <c r="C1534" s="86" t="s">
        <v>2580</v>
      </c>
      <c r="D1534" s="85">
        <v>205</v>
      </c>
      <c r="E1534" s="111">
        <v>2631031205</v>
      </c>
      <c r="F1534" s="112" t="s">
        <v>2586</v>
      </c>
      <c r="G1534" s="85" t="s">
        <v>640</v>
      </c>
      <c r="H1534" s="86" t="s">
        <v>640</v>
      </c>
      <c r="I1534" s="106">
        <v>0</v>
      </c>
      <c r="J1534" s="106">
        <v>0</v>
      </c>
      <c r="K1534" s="106">
        <v>0</v>
      </c>
      <c r="L1534" s="106">
        <v>0</v>
      </c>
      <c r="M1534" s="106">
        <v>0</v>
      </c>
      <c r="N1534" s="106">
        <v>0</v>
      </c>
      <c r="O1534" s="107">
        <v>0</v>
      </c>
      <c r="P1534" s="107">
        <v>0</v>
      </c>
      <c r="Q1534" s="114" t="s">
        <v>4207</v>
      </c>
      <c r="S1534" s="362">
        <v>2</v>
      </c>
      <c r="T1534" s="108">
        <v>65200</v>
      </c>
      <c r="U1534" s="108">
        <v>0</v>
      </c>
      <c r="V1534" s="108">
        <v>0</v>
      </c>
      <c r="X1534" s="93">
        <v>1605700</v>
      </c>
      <c r="Y1534" s="93">
        <v>65200</v>
      </c>
      <c r="Z1534" s="93">
        <v>2455800</v>
      </c>
      <c r="AA1534" s="93">
        <v>70700</v>
      </c>
      <c r="AB1534" s="93">
        <v>1382400</v>
      </c>
      <c r="AC1534" s="93">
        <v>115594.95264044854</v>
      </c>
      <c r="AH1534" s="110">
        <v>0</v>
      </c>
      <c r="AI1534" s="107">
        <v>0</v>
      </c>
      <c r="AJ1534" s="97">
        <v>4.0605343463909822E-2</v>
      </c>
    </row>
    <row r="1535" spans="2:36">
      <c r="B1535" s="104">
        <v>2631031</v>
      </c>
      <c r="C1535" s="86" t="s">
        <v>2580</v>
      </c>
      <c r="D1535" s="85">
        <v>206</v>
      </c>
      <c r="E1535" s="111">
        <v>2631031206</v>
      </c>
      <c r="F1535" s="112" t="s">
        <v>1990</v>
      </c>
      <c r="G1535" s="85" t="s">
        <v>640</v>
      </c>
      <c r="H1535" s="86" t="s">
        <v>640</v>
      </c>
      <c r="I1535" s="106">
        <v>0</v>
      </c>
      <c r="J1535" s="106">
        <v>0</v>
      </c>
      <c r="K1535" s="106">
        <v>0</v>
      </c>
      <c r="L1535" s="106">
        <v>0</v>
      </c>
      <c r="M1535" s="106">
        <v>0</v>
      </c>
      <c r="N1535" s="106">
        <v>0</v>
      </c>
      <c r="O1535" s="107">
        <v>0</v>
      </c>
      <c r="P1535" s="107">
        <v>0</v>
      </c>
      <c r="Q1535" s="114" t="s">
        <v>4207</v>
      </c>
      <c r="S1535" s="362">
        <v>2</v>
      </c>
      <c r="T1535" s="108">
        <v>109100</v>
      </c>
      <c r="U1535" s="108">
        <v>0</v>
      </c>
      <c r="V1535" s="108">
        <v>0</v>
      </c>
      <c r="X1535" s="93">
        <v>2503500</v>
      </c>
      <c r="Y1535" s="93">
        <v>109100</v>
      </c>
      <c r="Z1535" s="93">
        <v>2763100</v>
      </c>
      <c r="AA1535" s="93">
        <v>121600</v>
      </c>
      <c r="AB1535" s="93">
        <v>2827200</v>
      </c>
      <c r="AC1535" s="93">
        <v>315443.32371261151</v>
      </c>
      <c r="AH1535" s="110">
        <v>0</v>
      </c>
      <c r="AI1535" s="107">
        <v>0</v>
      </c>
      <c r="AJ1535" s="97">
        <v>4.3578989414819254E-2</v>
      </c>
    </row>
    <row r="1536" spans="2:36">
      <c r="B1536" s="104">
        <v>2631031</v>
      </c>
      <c r="C1536" s="86" t="s">
        <v>2580</v>
      </c>
      <c r="E1536" s="111" t="s">
        <v>640</v>
      </c>
      <c r="F1536" s="112" t="s">
        <v>640</v>
      </c>
      <c r="G1536" s="105">
        <v>225191</v>
      </c>
      <c r="H1536" s="86" t="s">
        <v>2588</v>
      </c>
      <c r="I1536" s="106">
        <v>0</v>
      </c>
      <c r="J1536" s="106">
        <v>0</v>
      </c>
      <c r="K1536" s="106">
        <v>0</v>
      </c>
      <c r="L1536" s="106">
        <v>0</v>
      </c>
      <c r="M1536" s="106">
        <v>0</v>
      </c>
      <c r="N1536" s="106">
        <v>0</v>
      </c>
      <c r="O1536" s="107">
        <v>0</v>
      </c>
      <c r="P1536" s="107">
        <v>0</v>
      </c>
      <c r="T1536" s="108">
        <v>0</v>
      </c>
      <c r="U1536" s="108">
        <v>0</v>
      </c>
      <c r="V1536" s="108">
        <v>0</v>
      </c>
      <c r="X1536" s="93" t="s">
        <v>640</v>
      </c>
      <c r="Y1536" s="93" t="s">
        <v>640</v>
      </c>
      <c r="Z1536" s="93" t="s">
        <v>640</v>
      </c>
      <c r="AA1536" s="93" t="s">
        <v>640</v>
      </c>
      <c r="AB1536" s="93" t="s">
        <v>640</v>
      </c>
      <c r="AC1536" s="93" t="s">
        <v>640</v>
      </c>
      <c r="AH1536" s="110" t="s">
        <v>640</v>
      </c>
      <c r="AI1536" s="107">
        <v>0</v>
      </c>
      <c r="AJ1536" s="97" t="s">
        <v>640</v>
      </c>
    </row>
    <row r="1537" spans="2:36">
      <c r="B1537" s="104">
        <v>2631031</v>
      </c>
      <c r="C1537" s="86" t="s">
        <v>2580</v>
      </c>
      <c r="D1537" s="85">
        <v>301</v>
      </c>
      <c r="E1537" s="111">
        <v>2631031301</v>
      </c>
      <c r="F1537" s="112" t="s">
        <v>2589</v>
      </c>
      <c r="G1537" s="105">
        <v>225211</v>
      </c>
      <c r="H1537" s="86" t="s">
        <v>2590</v>
      </c>
      <c r="I1537" s="106">
        <v>2705674</v>
      </c>
      <c r="J1537" s="106">
        <v>49913</v>
      </c>
      <c r="K1537" s="106">
        <v>-5576</v>
      </c>
      <c r="L1537" s="106">
        <v>-4417</v>
      </c>
      <c r="M1537" s="106">
        <v>-1844</v>
      </c>
      <c r="N1537" s="106">
        <v>1783</v>
      </c>
      <c r="O1537" s="107">
        <v>2698254</v>
      </c>
      <c r="P1537" s="107">
        <v>47279</v>
      </c>
      <c r="S1537" s="357">
        <v>1</v>
      </c>
      <c r="T1537" s="108">
        <v>31702.847452203587</v>
      </c>
      <c r="U1537" s="108">
        <v>-2805.5111332996062</v>
      </c>
      <c r="V1537" s="108">
        <v>1132.4940798445093</v>
      </c>
      <c r="X1537" s="93">
        <v>1715000</v>
      </c>
      <c r="Y1537" s="93">
        <v>28897.336318903981</v>
      </c>
      <c r="Z1537" s="93">
        <v>1870500</v>
      </c>
      <c r="AA1537" s="93">
        <v>154400</v>
      </c>
      <c r="AB1537" s="93">
        <v>2508400</v>
      </c>
      <c r="AC1537" s="93">
        <v>379601.28785754944</v>
      </c>
      <c r="AH1537" s="110">
        <v>1.574401166180758</v>
      </c>
      <c r="AI1537" s="107">
        <v>2700098</v>
      </c>
      <c r="AJ1537" s="97">
        <v>1.6849758786532932E-2</v>
      </c>
    </row>
    <row r="1538" spans="2:36" ht="24">
      <c r="B1538" s="104">
        <v>2631031</v>
      </c>
      <c r="C1538" s="86" t="s">
        <v>2580</v>
      </c>
      <c r="D1538" s="85">
        <v>501</v>
      </c>
      <c r="E1538" s="111">
        <v>2631031501</v>
      </c>
      <c r="F1538" s="112" t="s">
        <v>2591</v>
      </c>
      <c r="G1538" s="105">
        <v>225212</v>
      </c>
      <c r="H1538" s="86" t="s">
        <v>2591</v>
      </c>
      <c r="I1538" s="106">
        <v>3410670</v>
      </c>
      <c r="J1538" s="106">
        <v>255000</v>
      </c>
      <c r="K1538" s="106">
        <v>3528</v>
      </c>
      <c r="L1538" s="106">
        <v>-28334</v>
      </c>
      <c r="M1538" s="106">
        <v>8481</v>
      </c>
      <c r="N1538" s="106">
        <v>-2127</v>
      </c>
      <c r="O1538" s="107">
        <v>3422679</v>
      </c>
      <c r="P1538" s="107">
        <v>224539</v>
      </c>
      <c r="T1538" s="108">
        <v>255000</v>
      </c>
      <c r="U1538" s="108">
        <v>-28334</v>
      </c>
      <c r="V1538" s="108">
        <v>-2127</v>
      </c>
      <c r="X1538" s="93">
        <v>3429500</v>
      </c>
      <c r="Y1538" s="93">
        <v>226666</v>
      </c>
      <c r="Z1538" s="93">
        <v>3808100</v>
      </c>
      <c r="AA1538" s="93">
        <v>301118</v>
      </c>
      <c r="AB1538" s="93">
        <v>5474800</v>
      </c>
      <c r="AC1538" s="93">
        <v>777823.13427440566</v>
      </c>
      <c r="AH1538" s="110">
        <v>0.99553812509112116</v>
      </c>
      <c r="AI1538" s="107">
        <v>3414198</v>
      </c>
      <c r="AJ1538" s="97">
        <v>6.6093016474704766E-2</v>
      </c>
    </row>
    <row r="1539" spans="2:36">
      <c r="B1539" s="104">
        <v>2631031</v>
      </c>
      <c r="C1539" s="86" t="s">
        <v>2580</v>
      </c>
      <c r="E1539" s="111" t="s">
        <v>640</v>
      </c>
      <c r="F1539" s="112" t="s">
        <v>640</v>
      </c>
      <c r="G1539" s="105">
        <v>225219</v>
      </c>
      <c r="H1539" s="86" t="s">
        <v>2592</v>
      </c>
      <c r="I1539" s="106">
        <v>683155</v>
      </c>
      <c r="J1539" s="106">
        <v>0</v>
      </c>
      <c r="K1539" s="106">
        <v>11836</v>
      </c>
      <c r="L1539" s="106">
        <v>0</v>
      </c>
      <c r="M1539" s="106">
        <v>855</v>
      </c>
      <c r="N1539" s="106">
        <v>0</v>
      </c>
      <c r="O1539" s="107">
        <v>695846</v>
      </c>
      <c r="P1539" s="107">
        <v>0</v>
      </c>
      <c r="T1539" s="108">
        <v>0</v>
      </c>
      <c r="U1539" s="108">
        <v>0</v>
      </c>
      <c r="V1539" s="108">
        <v>0</v>
      </c>
      <c r="X1539" s="93" t="s">
        <v>640</v>
      </c>
      <c r="Y1539" s="93" t="s">
        <v>640</v>
      </c>
      <c r="Z1539" s="93" t="s">
        <v>640</v>
      </c>
      <c r="AA1539" s="93" t="s">
        <v>640</v>
      </c>
      <c r="AB1539" s="93" t="s">
        <v>640</v>
      </c>
      <c r="AC1539" s="93" t="s">
        <v>640</v>
      </c>
      <c r="AH1539" s="110" t="s">
        <v>640</v>
      </c>
      <c r="AI1539" s="107">
        <v>694991</v>
      </c>
      <c r="AJ1539" s="97" t="s">
        <v>640</v>
      </c>
    </row>
    <row r="1540" spans="2:36">
      <c r="B1540" s="104">
        <v>2631031</v>
      </c>
      <c r="C1540" s="86" t="s">
        <v>2580</v>
      </c>
      <c r="D1540" s="85">
        <v>401</v>
      </c>
      <c r="E1540" s="111">
        <v>2631031401</v>
      </c>
      <c r="F1540" s="112" t="s">
        <v>2593</v>
      </c>
      <c r="G1540" s="105"/>
      <c r="H1540" s="86"/>
      <c r="I1540" s="106">
        <v>0</v>
      </c>
      <c r="J1540" s="106">
        <v>0</v>
      </c>
      <c r="K1540" s="106">
        <v>0</v>
      </c>
      <c r="L1540" s="106">
        <v>0</v>
      </c>
      <c r="M1540" s="106">
        <v>0</v>
      </c>
      <c r="N1540" s="106">
        <v>0</v>
      </c>
      <c r="O1540" s="107">
        <v>0</v>
      </c>
      <c r="P1540" s="107">
        <v>0</v>
      </c>
      <c r="T1540" s="108">
        <v>0</v>
      </c>
      <c r="U1540" s="108">
        <v>0</v>
      </c>
      <c r="V1540" s="108">
        <v>0</v>
      </c>
      <c r="X1540" s="93">
        <v>3800</v>
      </c>
      <c r="Y1540" s="93">
        <v>0</v>
      </c>
      <c r="Z1540" s="93">
        <v>43400</v>
      </c>
      <c r="AA1540" s="93">
        <v>0</v>
      </c>
      <c r="AB1540" s="93">
        <v>54500</v>
      </c>
      <c r="AC1540" s="93">
        <v>0</v>
      </c>
      <c r="AH1540" s="110">
        <v>0</v>
      </c>
      <c r="AI1540" s="107">
        <v>0</v>
      </c>
      <c r="AJ1540" s="97">
        <v>0</v>
      </c>
    </row>
    <row r="1541" spans="2:36">
      <c r="B1541" s="104">
        <v>2631031</v>
      </c>
      <c r="C1541" s="86" t="s">
        <v>2580</v>
      </c>
      <c r="D1541" s="85">
        <v>402</v>
      </c>
      <c r="E1541" s="111">
        <v>2631031402</v>
      </c>
      <c r="F1541" s="112" t="s">
        <v>2594</v>
      </c>
      <c r="G1541" s="105"/>
      <c r="H1541" s="86"/>
      <c r="I1541" s="106">
        <v>0</v>
      </c>
      <c r="J1541" s="106">
        <v>0</v>
      </c>
      <c r="K1541" s="106">
        <v>0</v>
      </c>
      <c r="L1541" s="106">
        <v>0</v>
      </c>
      <c r="M1541" s="106">
        <v>0</v>
      </c>
      <c r="N1541" s="106">
        <v>0</v>
      </c>
      <c r="O1541" s="107">
        <v>0</v>
      </c>
      <c r="P1541" s="107">
        <v>0</v>
      </c>
      <c r="T1541" s="108">
        <v>0</v>
      </c>
      <c r="U1541" s="108">
        <v>0</v>
      </c>
      <c r="V1541" s="108">
        <v>0</v>
      </c>
      <c r="X1541" s="93">
        <v>2166900</v>
      </c>
      <c r="Y1541" s="93">
        <v>0</v>
      </c>
      <c r="Z1541" s="93">
        <v>2041400</v>
      </c>
      <c r="AA1541" s="93">
        <v>0</v>
      </c>
      <c r="AB1541" s="93">
        <v>1877700</v>
      </c>
      <c r="AC1541" s="93">
        <v>0</v>
      </c>
      <c r="AH1541" s="110">
        <v>0</v>
      </c>
      <c r="AI1541" s="107">
        <v>0</v>
      </c>
      <c r="AJ1541" s="97">
        <v>0</v>
      </c>
    </row>
    <row r="1542" spans="2:36">
      <c r="B1542" s="104">
        <v>2631031</v>
      </c>
      <c r="C1542" s="86" t="s">
        <v>2580</v>
      </c>
      <c r="E1542" s="111" t="s">
        <v>640</v>
      </c>
      <c r="F1542" s="112" t="s">
        <v>640</v>
      </c>
      <c r="G1542" s="105">
        <v>225291</v>
      </c>
      <c r="H1542" s="86" t="s">
        <v>2595</v>
      </c>
      <c r="I1542" s="106">
        <v>0</v>
      </c>
      <c r="J1542" s="106">
        <v>0</v>
      </c>
      <c r="K1542" s="106">
        <v>0</v>
      </c>
      <c r="L1542" s="106">
        <v>0</v>
      </c>
      <c r="M1542" s="106">
        <v>0</v>
      </c>
      <c r="N1542" s="106">
        <v>0</v>
      </c>
      <c r="O1542" s="107">
        <v>0</v>
      </c>
      <c r="P1542" s="107">
        <v>0</v>
      </c>
      <c r="T1542" s="108">
        <v>0</v>
      </c>
      <c r="U1542" s="108">
        <v>0</v>
      </c>
      <c r="V1542" s="108">
        <v>0</v>
      </c>
      <c r="X1542" s="93" t="s">
        <v>640</v>
      </c>
      <c r="Y1542" s="93" t="s">
        <v>640</v>
      </c>
      <c r="Z1542" s="93" t="s">
        <v>640</v>
      </c>
      <c r="AA1542" s="93" t="s">
        <v>640</v>
      </c>
      <c r="AB1542" s="93" t="s">
        <v>640</v>
      </c>
      <c r="AC1542" s="93" t="s">
        <v>640</v>
      </c>
      <c r="AH1542" s="110" t="s">
        <v>640</v>
      </c>
      <c r="AI1542" s="107">
        <v>0</v>
      </c>
      <c r="AJ1542" s="97" t="s">
        <v>640</v>
      </c>
    </row>
    <row r="1543" spans="2:36">
      <c r="B1543" s="104">
        <v>2631031</v>
      </c>
      <c r="C1543" s="86" t="s">
        <v>2580</v>
      </c>
      <c r="D1543" s="85">
        <v>901</v>
      </c>
      <c r="E1543" s="111">
        <v>2631031901</v>
      </c>
      <c r="F1543" s="112" t="s">
        <v>981</v>
      </c>
      <c r="G1543" s="105"/>
      <c r="H1543" s="86"/>
      <c r="I1543" s="106">
        <v>0</v>
      </c>
      <c r="J1543" s="106">
        <v>0</v>
      </c>
      <c r="K1543" s="106">
        <v>0</v>
      </c>
      <c r="L1543" s="106">
        <v>0</v>
      </c>
      <c r="M1543" s="106">
        <v>0</v>
      </c>
      <c r="N1543" s="106">
        <v>0</v>
      </c>
      <c r="O1543" s="107">
        <v>0</v>
      </c>
      <c r="P1543" s="107">
        <v>0</v>
      </c>
      <c r="T1543" s="108">
        <v>-4523.5059201554905</v>
      </c>
      <c r="U1543" s="108">
        <v>0</v>
      </c>
      <c r="V1543" s="108">
        <v>0</v>
      </c>
      <c r="X1543" s="93">
        <v>84900</v>
      </c>
      <c r="Y1543" s="93">
        <v>-4523.5059201554905</v>
      </c>
      <c r="Z1543" s="93">
        <v>183900</v>
      </c>
      <c r="AA1543" s="93">
        <v>14121</v>
      </c>
      <c r="AB1543" s="93">
        <v>206300</v>
      </c>
      <c r="AC1543" s="93">
        <v>24888.865401053507</v>
      </c>
      <c r="AH1543" s="110">
        <v>0</v>
      </c>
      <c r="AI1543" s="107">
        <v>0</v>
      </c>
      <c r="AJ1543" s="97">
        <v>-5.3280399530688936E-2</v>
      </c>
    </row>
    <row r="1544" spans="2:36">
      <c r="B1544" s="104">
        <v>2631032</v>
      </c>
      <c r="C1544" s="86" t="s">
        <v>2596</v>
      </c>
      <c r="E1544" s="111" t="s">
        <v>640</v>
      </c>
      <c r="F1544" s="112" t="s">
        <v>640</v>
      </c>
      <c r="G1544" s="105">
        <v>225411</v>
      </c>
      <c r="H1544" s="86" t="s">
        <v>2597</v>
      </c>
      <c r="I1544" s="106">
        <v>46022386</v>
      </c>
      <c r="J1544" s="106">
        <v>626942</v>
      </c>
      <c r="K1544" s="106">
        <v>-86011</v>
      </c>
      <c r="L1544" s="106">
        <v>2302</v>
      </c>
      <c r="M1544" s="106">
        <v>-125520</v>
      </c>
      <c r="N1544" s="106">
        <v>-419</v>
      </c>
      <c r="O1544" s="107">
        <v>45810855</v>
      </c>
      <c r="P1544" s="107">
        <v>628825</v>
      </c>
      <c r="T1544" s="108">
        <v>626942</v>
      </c>
      <c r="U1544" s="108">
        <v>2302</v>
      </c>
      <c r="V1544" s="108">
        <v>-419</v>
      </c>
      <c r="X1544" s="93" t="s">
        <v>640</v>
      </c>
      <c r="Y1544" s="93" t="s">
        <v>640</v>
      </c>
      <c r="Z1544" s="93" t="s">
        <v>640</v>
      </c>
      <c r="AA1544" s="93" t="s">
        <v>640</v>
      </c>
      <c r="AB1544" s="93" t="s">
        <v>640</v>
      </c>
      <c r="AC1544" s="93" t="s">
        <v>640</v>
      </c>
      <c r="AH1544" s="110" t="s">
        <v>640</v>
      </c>
      <c r="AI1544" s="107">
        <v>45936375</v>
      </c>
      <c r="AJ1544" s="97" t="s">
        <v>640</v>
      </c>
    </row>
    <row r="1545" spans="2:36">
      <c r="B1545" s="104">
        <v>2631032</v>
      </c>
      <c r="C1545" s="86" t="s">
        <v>2596</v>
      </c>
      <c r="D1545" s="85">
        <v>101</v>
      </c>
      <c r="E1545" s="111">
        <v>2631032101</v>
      </c>
      <c r="F1545" s="112" t="s">
        <v>2598</v>
      </c>
      <c r="G1545" s="85" t="s">
        <v>640</v>
      </c>
      <c r="H1545" s="86" t="s">
        <v>640</v>
      </c>
      <c r="I1545" s="106">
        <v>0</v>
      </c>
      <c r="J1545" s="106">
        <v>0</v>
      </c>
      <c r="K1545" s="106">
        <v>0</v>
      </c>
      <c r="L1545" s="106">
        <v>0</v>
      </c>
      <c r="M1545" s="106">
        <v>0</v>
      </c>
      <c r="N1545" s="106">
        <v>0</v>
      </c>
      <c r="O1545" s="107">
        <v>0</v>
      </c>
      <c r="P1545" s="107">
        <v>0</v>
      </c>
      <c r="Q1545" s="114" t="s">
        <v>4207</v>
      </c>
      <c r="R1545" s="114"/>
      <c r="S1545" s="362">
        <v>2</v>
      </c>
      <c r="T1545" s="108">
        <v>19488</v>
      </c>
      <c r="U1545" s="108">
        <v>0</v>
      </c>
      <c r="V1545" s="108">
        <v>0</v>
      </c>
      <c r="X1545" s="93">
        <v>5316000</v>
      </c>
      <c r="Y1545" s="93">
        <v>19488</v>
      </c>
      <c r="Z1545" s="93">
        <v>7970400</v>
      </c>
      <c r="AA1545" s="93">
        <v>19500</v>
      </c>
      <c r="AB1545" s="93">
        <v>6179900</v>
      </c>
      <c r="AC1545" s="93">
        <v>21290.127927862144</v>
      </c>
      <c r="AH1545" s="110">
        <v>0</v>
      </c>
      <c r="AI1545" s="107">
        <v>0</v>
      </c>
      <c r="AJ1545" s="97">
        <v>3.6659142212189617E-3</v>
      </c>
    </row>
    <row r="1546" spans="2:36">
      <c r="B1546" s="104">
        <v>2631032</v>
      </c>
      <c r="C1546" s="86" t="s">
        <v>2596</v>
      </c>
      <c r="D1546" s="85">
        <v>102</v>
      </c>
      <c r="E1546" s="111">
        <v>2631032102</v>
      </c>
      <c r="F1546" s="112" t="s">
        <v>2585</v>
      </c>
      <c r="G1546" s="85" t="s">
        <v>640</v>
      </c>
      <c r="H1546" s="86" t="s">
        <v>640</v>
      </c>
      <c r="I1546" s="106">
        <v>0</v>
      </c>
      <c r="J1546" s="106">
        <v>0</v>
      </c>
      <c r="K1546" s="106">
        <v>0</v>
      </c>
      <c r="L1546" s="106">
        <v>0</v>
      </c>
      <c r="M1546" s="106">
        <v>0</v>
      </c>
      <c r="N1546" s="106">
        <v>0</v>
      </c>
      <c r="O1546" s="107">
        <v>0</v>
      </c>
      <c r="P1546" s="107">
        <v>0</v>
      </c>
      <c r="Q1546" s="114" t="s">
        <v>4207</v>
      </c>
      <c r="R1546" s="114"/>
      <c r="S1546" s="362">
        <v>2</v>
      </c>
      <c r="T1546" s="108">
        <v>419871</v>
      </c>
      <c r="U1546" s="108">
        <v>0</v>
      </c>
      <c r="V1546" s="108">
        <v>0</v>
      </c>
      <c r="X1546" s="93">
        <v>33961300</v>
      </c>
      <c r="Y1546" s="93">
        <v>419871</v>
      </c>
      <c r="Z1546" s="93">
        <v>31963400</v>
      </c>
      <c r="AA1546" s="93">
        <v>537400</v>
      </c>
      <c r="AB1546" s="93">
        <v>31987300</v>
      </c>
      <c r="AC1546" s="93">
        <v>714657.80774066981</v>
      </c>
      <c r="AH1546" s="110">
        <v>0</v>
      </c>
      <c r="AI1546" s="107">
        <v>0</v>
      </c>
      <c r="AJ1546" s="97">
        <v>1.2363219311392674E-2</v>
      </c>
    </row>
    <row r="1547" spans="2:36">
      <c r="B1547" s="104">
        <v>2631032</v>
      </c>
      <c r="C1547" s="86" t="s">
        <v>2596</v>
      </c>
      <c r="D1547" s="85">
        <v>103</v>
      </c>
      <c r="E1547" s="111">
        <v>2631032103</v>
      </c>
      <c r="F1547" s="112" t="s">
        <v>1990</v>
      </c>
      <c r="G1547" s="85" t="s">
        <v>640</v>
      </c>
      <c r="H1547" s="86" t="s">
        <v>640</v>
      </c>
      <c r="I1547" s="106">
        <v>0</v>
      </c>
      <c r="J1547" s="106">
        <v>0</v>
      </c>
      <c r="K1547" s="106">
        <v>0</v>
      </c>
      <c r="L1547" s="106">
        <v>0</v>
      </c>
      <c r="M1547" s="106">
        <v>0</v>
      </c>
      <c r="N1547" s="106">
        <v>0</v>
      </c>
      <c r="O1547" s="107">
        <v>0</v>
      </c>
      <c r="P1547" s="107">
        <v>0</v>
      </c>
      <c r="Q1547" s="114" t="s">
        <v>4207</v>
      </c>
      <c r="R1547" s="114"/>
      <c r="S1547" s="362">
        <v>2</v>
      </c>
      <c r="T1547" s="108">
        <v>20523</v>
      </c>
      <c r="U1547" s="108">
        <v>0</v>
      </c>
      <c r="V1547" s="108">
        <v>0</v>
      </c>
      <c r="X1547" s="93">
        <v>4148300</v>
      </c>
      <c r="Y1547" s="93">
        <v>20523</v>
      </c>
      <c r="Z1547" s="93">
        <v>3506800</v>
      </c>
      <c r="AA1547" s="93">
        <v>11500</v>
      </c>
      <c r="AB1547" s="93">
        <v>3369600</v>
      </c>
      <c r="AC1547" s="93">
        <v>3337.3714049081195</v>
      </c>
      <c r="AH1547" s="110">
        <v>0</v>
      </c>
      <c r="AI1547" s="107">
        <v>0</v>
      </c>
      <c r="AJ1547" s="97">
        <v>4.9473278210351232E-3</v>
      </c>
    </row>
    <row r="1548" spans="2:36">
      <c r="B1548" s="104">
        <v>2631032</v>
      </c>
      <c r="C1548" s="86" t="s">
        <v>2596</v>
      </c>
      <c r="D1548" s="85">
        <v>201</v>
      </c>
      <c r="E1548" s="111">
        <v>2631032201</v>
      </c>
      <c r="F1548" s="112" t="s">
        <v>2598</v>
      </c>
      <c r="G1548" s="85" t="s">
        <v>640</v>
      </c>
      <c r="H1548" s="86" t="s">
        <v>640</v>
      </c>
      <c r="I1548" s="106">
        <v>0</v>
      </c>
      <c r="J1548" s="106">
        <v>0</v>
      </c>
      <c r="K1548" s="106">
        <v>0</v>
      </c>
      <c r="L1548" s="106">
        <v>0</v>
      </c>
      <c r="M1548" s="106">
        <v>0</v>
      </c>
      <c r="N1548" s="106">
        <v>0</v>
      </c>
      <c r="O1548" s="107">
        <v>0</v>
      </c>
      <c r="P1548" s="107">
        <v>0</v>
      </c>
      <c r="Q1548" s="114" t="s">
        <v>4207</v>
      </c>
      <c r="R1548" s="114"/>
      <c r="S1548" s="362">
        <v>2</v>
      </c>
      <c r="T1548" s="108">
        <v>3240</v>
      </c>
      <c r="U1548" s="108">
        <v>0</v>
      </c>
      <c r="V1548" s="108">
        <v>0</v>
      </c>
      <c r="X1548" s="93">
        <v>1139100</v>
      </c>
      <c r="Y1548" s="93">
        <v>3240</v>
      </c>
      <c r="Z1548" s="93">
        <v>1191200</v>
      </c>
      <c r="AA1548" s="93">
        <v>3200</v>
      </c>
      <c r="AB1548" s="93">
        <v>1453300</v>
      </c>
      <c r="AC1548" s="93">
        <v>3682.6167226572361</v>
      </c>
      <c r="AH1548" s="110">
        <v>0</v>
      </c>
      <c r="AI1548" s="107">
        <v>0</v>
      </c>
      <c r="AJ1548" s="97">
        <v>2.8443508032657363E-3</v>
      </c>
    </row>
    <row r="1549" spans="2:36">
      <c r="B1549" s="104">
        <v>2631032</v>
      </c>
      <c r="C1549" s="86" t="s">
        <v>2596</v>
      </c>
      <c r="D1549" s="85">
        <v>202</v>
      </c>
      <c r="E1549" s="111">
        <v>2631032202</v>
      </c>
      <c r="F1549" s="112" t="s">
        <v>2599</v>
      </c>
      <c r="G1549" s="85" t="s">
        <v>640</v>
      </c>
      <c r="H1549" s="86" t="s">
        <v>640</v>
      </c>
      <c r="I1549" s="106">
        <v>0</v>
      </c>
      <c r="J1549" s="106">
        <v>0</v>
      </c>
      <c r="K1549" s="106">
        <v>0</v>
      </c>
      <c r="L1549" s="106">
        <v>0</v>
      </c>
      <c r="M1549" s="106">
        <v>0</v>
      </c>
      <c r="N1549" s="106">
        <v>0</v>
      </c>
      <c r="O1549" s="107">
        <v>0</v>
      </c>
      <c r="P1549" s="107">
        <v>0</v>
      </c>
      <c r="Q1549" s="114"/>
      <c r="R1549" s="114"/>
      <c r="S1549" s="376"/>
      <c r="T1549" s="108">
        <v>0</v>
      </c>
      <c r="U1549" s="108">
        <v>0</v>
      </c>
      <c r="V1549" s="108">
        <v>0</v>
      </c>
      <c r="X1549" s="93">
        <v>553700</v>
      </c>
      <c r="Y1549" s="93">
        <v>0</v>
      </c>
      <c r="Z1549" s="93">
        <v>645200</v>
      </c>
      <c r="AA1549" s="93">
        <v>0</v>
      </c>
      <c r="AB1549" s="93">
        <v>884800</v>
      </c>
      <c r="AC1549" s="93">
        <v>0</v>
      </c>
      <c r="AH1549" s="110">
        <v>0</v>
      </c>
      <c r="AI1549" s="107">
        <v>0</v>
      </c>
      <c r="AJ1549" s="97">
        <v>0</v>
      </c>
    </row>
    <row r="1550" spans="2:36">
      <c r="B1550" s="104">
        <v>2631032</v>
      </c>
      <c r="C1550" s="86" t="s">
        <v>2596</v>
      </c>
      <c r="D1550" s="85">
        <v>203</v>
      </c>
      <c r="E1550" s="111">
        <v>2631032203</v>
      </c>
      <c r="F1550" s="112" t="s">
        <v>1990</v>
      </c>
      <c r="G1550" s="85" t="s">
        <v>640</v>
      </c>
      <c r="H1550" s="86" t="s">
        <v>640</v>
      </c>
      <c r="I1550" s="106">
        <v>0</v>
      </c>
      <c r="J1550" s="106">
        <v>0</v>
      </c>
      <c r="K1550" s="106">
        <v>0</v>
      </c>
      <c r="L1550" s="106">
        <v>0</v>
      </c>
      <c r="M1550" s="106">
        <v>0</v>
      </c>
      <c r="N1550" s="106">
        <v>0</v>
      </c>
      <c r="O1550" s="107">
        <v>0</v>
      </c>
      <c r="P1550" s="107">
        <v>0</v>
      </c>
      <c r="Q1550" s="114"/>
      <c r="R1550" s="114"/>
      <c r="S1550" s="376"/>
      <c r="T1550" s="108">
        <v>0</v>
      </c>
      <c r="U1550" s="108">
        <v>0</v>
      </c>
      <c r="V1550" s="108">
        <v>0</v>
      </c>
      <c r="X1550" s="93">
        <v>1407400</v>
      </c>
      <c r="Y1550" s="93">
        <v>0</v>
      </c>
      <c r="Z1550" s="93">
        <v>341400</v>
      </c>
      <c r="AA1550" s="93">
        <v>0</v>
      </c>
      <c r="AB1550" s="93">
        <v>394900</v>
      </c>
      <c r="AC1550" s="93">
        <v>0</v>
      </c>
      <c r="AH1550" s="110">
        <v>0</v>
      </c>
      <c r="AI1550" s="107">
        <v>0</v>
      </c>
      <c r="AJ1550" s="97">
        <v>0</v>
      </c>
    </row>
    <row r="1551" spans="2:36">
      <c r="B1551" s="104">
        <v>2631032</v>
      </c>
      <c r="C1551" s="86" t="s">
        <v>2596</v>
      </c>
      <c r="D1551" s="85">
        <v>301</v>
      </c>
      <c r="E1551" s="111">
        <v>2631032301</v>
      </c>
      <c r="F1551" s="112" t="s">
        <v>2598</v>
      </c>
      <c r="G1551" s="85" t="s">
        <v>640</v>
      </c>
      <c r="H1551" s="86" t="s">
        <v>640</v>
      </c>
      <c r="I1551" s="106">
        <v>0</v>
      </c>
      <c r="J1551" s="106">
        <v>0</v>
      </c>
      <c r="K1551" s="106">
        <v>0</v>
      </c>
      <c r="L1551" s="106">
        <v>0</v>
      </c>
      <c r="M1551" s="106">
        <v>0</v>
      </c>
      <c r="N1551" s="106">
        <v>0</v>
      </c>
      <c r="O1551" s="107">
        <v>0</v>
      </c>
      <c r="P1551" s="107">
        <v>0</v>
      </c>
      <c r="Q1551" s="114" t="s">
        <v>4207</v>
      </c>
      <c r="R1551" s="114"/>
      <c r="S1551" s="362">
        <v>2</v>
      </c>
      <c r="T1551" s="108">
        <v>3888</v>
      </c>
      <c r="U1551" s="108">
        <v>0</v>
      </c>
      <c r="V1551" s="108">
        <v>0</v>
      </c>
      <c r="X1551" s="93">
        <v>1788700</v>
      </c>
      <c r="Y1551" s="93">
        <v>3888</v>
      </c>
      <c r="Z1551" s="93">
        <v>2793300</v>
      </c>
      <c r="AA1551" s="93">
        <v>3900</v>
      </c>
      <c r="AB1551" s="93">
        <v>2334200</v>
      </c>
      <c r="AC1551" s="93">
        <v>4488.1891307385058</v>
      </c>
      <c r="AH1551" s="110">
        <v>0</v>
      </c>
      <c r="AI1551" s="107">
        <v>0</v>
      </c>
      <c r="AJ1551" s="97">
        <v>2.173645664449041E-3</v>
      </c>
    </row>
    <row r="1552" spans="2:36">
      <c r="B1552" s="104">
        <v>2631032</v>
      </c>
      <c r="C1552" s="86" t="s">
        <v>2596</v>
      </c>
      <c r="D1552" s="85">
        <v>302</v>
      </c>
      <c r="E1552" s="111">
        <v>2631032302</v>
      </c>
      <c r="F1552" s="112" t="s">
        <v>2585</v>
      </c>
      <c r="G1552" s="85" t="s">
        <v>640</v>
      </c>
      <c r="H1552" s="86" t="s">
        <v>640</v>
      </c>
      <c r="I1552" s="106">
        <v>0</v>
      </c>
      <c r="J1552" s="106">
        <v>0</v>
      </c>
      <c r="K1552" s="106">
        <v>0</v>
      </c>
      <c r="L1552" s="106">
        <v>0</v>
      </c>
      <c r="M1552" s="106">
        <v>0</v>
      </c>
      <c r="N1552" s="106">
        <v>0</v>
      </c>
      <c r="O1552" s="107">
        <v>0</v>
      </c>
      <c r="P1552" s="107">
        <v>0</v>
      </c>
      <c r="T1552" s="108">
        <v>0</v>
      </c>
      <c r="U1552" s="108">
        <v>0</v>
      </c>
      <c r="V1552" s="108">
        <v>0</v>
      </c>
      <c r="X1552" s="93">
        <v>1364300</v>
      </c>
      <c r="Y1552" s="93">
        <v>0</v>
      </c>
      <c r="Z1552" s="93">
        <v>1414400</v>
      </c>
      <c r="AA1552" s="93">
        <v>0</v>
      </c>
      <c r="AB1552" s="93">
        <v>1310200</v>
      </c>
      <c r="AC1552" s="93">
        <v>0</v>
      </c>
      <c r="AH1552" s="110">
        <v>0</v>
      </c>
      <c r="AI1552" s="107">
        <v>0</v>
      </c>
      <c r="AJ1552" s="97">
        <v>0</v>
      </c>
    </row>
    <row r="1553" spans="2:36">
      <c r="B1553" s="104">
        <v>2631032</v>
      </c>
      <c r="C1553" s="86" t="s">
        <v>2596</v>
      </c>
      <c r="D1553" s="85">
        <v>303</v>
      </c>
      <c r="E1553" s="111">
        <v>2631032303</v>
      </c>
      <c r="F1553" s="112" t="s">
        <v>1990</v>
      </c>
      <c r="G1553" s="85" t="s">
        <v>640</v>
      </c>
      <c r="H1553" s="86" t="s">
        <v>640</v>
      </c>
      <c r="I1553" s="106">
        <v>0</v>
      </c>
      <c r="J1553" s="106">
        <v>0</v>
      </c>
      <c r="K1553" s="106">
        <v>0</v>
      </c>
      <c r="L1553" s="106">
        <v>0</v>
      </c>
      <c r="M1553" s="106">
        <v>0</v>
      </c>
      <c r="N1553" s="106">
        <v>0</v>
      </c>
      <c r="O1553" s="107">
        <v>0</v>
      </c>
      <c r="P1553" s="107">
        <v>0</v>
      </c>
      <c r="T1553" s="108">
        <v>0</v>
      </c>
      <c r="U1553" s="108">
        <v>0</v>
      </c>
      <c r="V1553" s="108">
        <v>0</v>
      </c>
      <c r="X1553" s="93">
        <v>1295300</v>
      </c>
      <c r="Y1553" s="93">
        <v>0</v>
      </c>
      <c r="Z1553" s="93">
        <v>1119800</v>
      </c>
      <c r="AA1553" s="93">
        <v>0</v>
      </c>
      <c r="AB1553" s="93">
        <v>727300</v>
      </c>
      <c r="AC1553" s="93">
        <v>0</v>
      </c>
      <c r="AH1553" s="110">
        <v>0</v>
      </c>
      <c r="AI1553" s="107">
        <v>0</v>
      </c>
      <c r="AJ1553" s="97">
        <v>0</v>
      </c>
    </row>
    <row r="1554" spans="2:36">
      <c r="B1554" s="104">
        <v>2631032</v>
      </c>
      <c r="C1554" s="86" t="s">
        <v>2596</v>
      </c>
      <c r="D1554" s="85">
        <v>401</v>
      </c>
      <c r="E1554" s="111">
        <v>2631032401</v>
      </c>
      <c r="F1554" s="112" t="s">
        <v>2585</v>
      </c>
      <c r="G1554" s="85" t="s">
        <v>640</v>
      </c>
      <c r="H1554" s="86" t="s">
        <v>640</v>
      </c>
      <c r="I1554" s="106">
        <v>0</v>
      </c>
      <c r="J1554" s="106">
        <v>0</v>
      </c>
      <c r="K1554" s="106">
        <v>0</v>
      </c>
      <c r="L1554" s="106">
        <v>0</v>
      </c>
      <c r="M1554" s="106">
        <v>0</v>
      </c>
      <c r="N1554" s="106">
        <v>0</v>
      </c>
      <c r="O1554" s="107">
        <v>0</v>
      </c>
      <c r="P1554" s="107">
        <v>0</v>
      </c>
      <c r="T1554" s="108">
        <v>0</v>
      </c>
      <c r="U1554" s="108">
        <v>0</v>
      </c>
      <c r="V1554" s="108">
        <v>0</v>
      </c>
      <c r="X1554" s="93">
        <v>2386200</v>
      </c>
      <c r="Y1554" s="93">
        <v>0</v>
      </c>
      <c r="Z1554" s="93">
        <v>1976100</v>
      </c>
      <c r="AA1554" s="93">
        <v>0</v>
      </c>
      <c r="AB1554" s="93">
        <v>2178800</v>
      </c>
      <c r="AC1554" s="93">
        <v>34754.695320077662</v>
      </c>
      <c r="AH1554" s="110">
        <v>0</v>
      </c>
      <c r="AI1554" s="107">
        <v>0</v>
      </c>
      <c r="AJ1554" s="97">
        <v>0</v>
      </c>
    </row>
    <row r="1555" spans="2:36">
      <c r="B1555" s="104">
        <v>2631032</v>
      </c>
      <c r="C1555" s="86" t="s">
        <v>2596</v>
      </c>
      <c r="D1555" s="85">
        <v>402</v>
      </c>
      <c r="E1555" s="111">
        <v>2631032402</v>
      </c>
      <c r="F1555" s="112" t="s">
        <v>1990</v>
      </c>
      <c r="G1555" s="85" t="s">
        <v>640</v>
      </c>
      <c r="H1555" s="86" t="s">
        <v>640</v>
      </c>
      <c r="I1555" s="106">
        <v>0</v>
      </c>
      <c r="J1555" s="106">
        <v>0</v>
      </c>
      <c r="K1555" s="106">
        <v>0</v>
      </c>
      <c r="L1555" s="106">
        <v>0</v>
      </c>
      <c r="M1555" s="106">
        <v>0</v>
      </c>
      <c r="N1555" s="106">
        <v>0</v>
      </c>
      <c r="O1555" s="107">
        <v>0</v>
      </c>
      <c r="P1555" s="107">
        <v>0</v>
      </c>
      <c r="T1555" s="108">
        <v>0</v>
      </c>
      <c r="U1555" s="108">
        <v>0</v>
      </c>
      <c r="V1555" s="108">
        <v>0</v>
      </c>
      <c r="X1555" s="93">
        <v>128500</v>
      </c>
      <c r="Y1555" s="93">
        <v>0</v>
      </c>
      <c r="Z1555" s="93">
        <v>299500</v>
      </c>
      <c r="AA1555" s="93">
        <v>0</v>
      </c>
      <c r="AB1555" s="93">
        <v>548700</v>
      </c>
      <c r="AC1555" s="93">
        <v>10587.523077639553</v>
      </c>
      <c r="AH1555" s="110">
        <v>0</v>
      </c>
      <c r="AI1555" s="107">
        <v>0</v>
      </c>
      <c r="AJ1555" s="97">
        <v>0</v>
      </c>
    </row>
    <row r="1556" spans="2:36">
      <c r="B1556" s="104">
        <v>2631032</v>
      </c>
      <c r="C1556" s="86" t="s">
        <v>2596</v>
      </c>
      <c r="E1556" s="111" t="s">
        <v>640</v>
      </c>
      <c r="F1556" s="112" t="s">
        <v>640</v>
      </c>
      <c r="G1556" s="105">
        <v>225491</v>
      </c>
      <c r="H1556" s="86" t="s">
        <v>2600</v>
      </c>
      <c r="I1556" s="106">
        <v>0</v>
      </c>
      <c r="J1556" s="106">
        <v>0</v>
      </c>
      <c r="K1556" s="106">
        <v>0</v>
      </c>
      <c r="L1556" s="106">
        <v>0</v>
      </c>
      <c r="M1556" s="106">
        <v>0</v>
      </c>
      <c r="N1556" s="106">
        <v>0</v>
      </c>
      <c r="O1556" s="107">
        <v>0</v>
      </c>
      <c r="P1556" s="107">
        <v>0</v>
      </c>
      <c r="T1556" s="108">
        <v>0</v>
      </c>
      <c r="U1556" s="108">
        <v>0</v>
      </c>
      <c r="V1556" s="108">
        <v>0</v>
      </c>
      <c r="X1556" s="93" t="s">
        <v>640</v>
      </c>
      <c r="Y1556" s="93" t="s">
        <v>640</v>
      </c>
      <c r="Z1556" s="93" t="s">
        <v>640</v>
      </c>
      <c r="AA1556" s="93" t="s">
        <v>640</v>
      </c>
      <c r="AB1556" s="93" t="s">
        <v>640</v>
      </c>
      <c r="AC1556" s="93" t="s">
        <v>640</v>
      </c>
      <c r="AH1556" s="110" t="s">
        <v>640</v>
      </c>
      <c r="AI1556" s="107">
        <v>0</v>
      </c>
      <c r="AJ1556" s="97" t="s">
        <v>640</v>
      </c>
    </row>
    <row r="1557" spans="2:36">
      <c r="B1557" s="104">
        <v>2631032</v>
      </c>
      <c r="C1557" s="86" t="s">
        <v>2596</v>
      </c>
      <c r="D1557" s="85">
        <v>901</v>
      </c>
      <c r="E1557" s="111">
        <v>2631032901</v>
      </c>
      <c r="F1557" s="112" t="s">
        <v>981</v>
      </c>
      <c r="G1557" s="105"/>
      <c r="H1557" s="86"/>
      <c r="I1557" s="106">
        <v>0</v>
      </c>
      <c r="J1557" s="106">
        <v>0</v>
      </c>
      <c r="K1557" s="106">
        <v>0</v>
      </c>
      <c r="L1557" s="106">
        <v>0</v>
      </c>
      <c r="M1557" s="106">
        <v>0</v>
      </c>
      <c r="N1557" s="106">
        <v>0</v>
      </c>
      <c r="O1557" s="107">
        <v>0</v>
      </c>
      <c r="P1557" s="107">
        <v>0</v>
      </c>
      <c r="T1557" s="108">
        <v>-419</v>
      </c>
      <c r="U1557" s="108">
        <v>0</v>
      </c>
      <c r="V1557" s="108">
        <v>0</v>
      </c>
      <c r="X1557" s="93">
        <v>-125500</v>
      </c>
      <c r="Y1557" s="93">
        <v>-419</v>
      </c>
      <c r="Z1557" s="93">
        <v>206100</v>
      </c>
      <c r="AA1557" s="93">
        <v>-3055</v>
      </c>
      <c r="AB1557" s="93">
        <v>354100</v>
      </c>
      <c r="AC1557" s="93">
        <v>-11508.177258303862</v>
      </c>
      <c r="AH1557" s="110">
        <v>0</v>
      </c>
      <c r="AI1557" s="107">
        <v>0</v>
      </c>
      <c r="AJ1557" s="97">
        <v>3.3386454183266931E-3</v>
      </c>
    </row>
    <row r="1558" spans="2:36" ht="24">
      <c r="B1558" s="104">
        <v>2699011</v>
      </c>
      <c r="C1558" s="86" t="s">
        <v>2601</v>
      </c>
      <c r="D1558" s="85">
        <v>101</v>
      </c>
      <c r="E1558" s="111">
        <v>2699011101</v>
      </c>
      <c r="F1558" s="112" t="s">
        <v>2602</v>
      </c>
      <c r="G1558" s="105">
        <v>229111</v>
      </c>
      <c r="H1558" s="86" t="s">
        <v>2602</v>
      </c>
      <c r="I1558" s="106">
        <v>191879971</v>
      </c>
      <c r="J1558" s="106">
        <v>6694204</v>
      </c>
      <c r="K1558" s="106">
        <v>446683</v>
      </c>
      <c r="L1558" s="106">
        <v>-31975</v>
      </c>
      <c r="M1558" s="106">
        <v>11186</v>
      </c>
      <c r="N1558" s="106">
        <v>-1568</v>
      </c>
      <c r="O1558" s="107">
        <v>192337840</v>
      </c>
      <c r="P1558" s="107">
        <v>6660661</v>
      </c>
      <c r="T1558" s="108">
        <v>6694204</v>
      </c>
      <c r="U1558" s="108">
        <v>-31975</v>
      </c>
      <c r="V1558" s="108">
        <v>-1568</v>
      </c>
      <c r="X1558" s="93">
        <v>191808300</v>
      </c>
      <c r="Y1558" s="93">
        <v>6662229</v>
      </c>
      <c r="Z1558" s="93">
        <v>175025400</v>
      </c>
      <c r="AA1558" s="93">
        <v>8279715</v>
      </c>
      <c r="AB1558" s="93">
        <v>172286300</v>
      </c>
      <c r="AC1558" s="93">
        <v>8709714.6773403585</v>
      </c>
      <c r="AH1558" s="110">
        <v>1.0027024586527278</v>
      </c>
      <c r="AI1558" s="107">
        <v>192326654</v>
      </c>
      <c r="AJ1558" s="97">
        <v>3.4733788892347205E-2</v>
      </c>
    </row>
    <row r="1559" spans="2:36" ht="24">
      <c r="B1559" s="104">
        <v>2699011</v>
      </c>
      <c r="C1559" s="86" t="s">
        <v>2601</v>
      </c>
      <c r="E1559" s="111" t="s">
        <v>640</v>
      </c>
      <c r="F1559" s="112" t="s">
        <v>640</v>
      </c>
      <c r="G1559" s="105">
        <v>229191</v>
      </c>
      <c r="H1559" s="86" t="s">
        <v>2603</v>
      </c>
      <c r="I1559" s="106">
        <v>0</v>
      </c>
      <c r="J1559" s="106">
        <v>0</v>
      </c>
      <c r="K1559" s="106">
        <v>0</v>
      </c>
      <c r="L1559" s="106">
        <v>0</v>
      </c>
      <c r="M1559" s="106">
        <v>0</v>
      </c>
      <c r="N1559" s="106">
        <v>0</v>
      </c>
      <c r="O1559" s="107">
        <v>0</v>
      </c>
      <c r="P1559" s="107">
        <v>0</v>
      </c>
      <c r="T1559" s="108">
        <v>0</v>
      </c>
      <c r="U1559" s="108">
        <v>0</v>
      </c>
      <c r="V1559" s="108">
        <v>0</v>
      </c>
      <c r="X1559" s="93" t="s">
        <v>640</v>
      </c>
      <c r="Y1559" s="93" t="s">
        <v>640</v>
      </c>
      <c r="Z1559" s="93" t="s">
        <v>640</v>
      </c>
      <c r="AA1559" s="93" t="s">
        <v>640</v>
      </c>
      <c r="AB1559" s="93" t="s">
        <v>640</v>
      </c>
      <c r="AC1559" s="93" t="s">
        <v>640</v>
      </c>
      <c r="AH1559" s="110" t="s">
        <v>640</v>
      </c>
      <c r="AI1559" s="107">
        <v>0</v>
      </c>
      <c r="AJ1559" s="97" t="s">
        <v>640</v>
      </c>
    </row>
    <row r="1560" spans="2:36" ht="24">
      <c r="B1560" s="104">
        <v>2699011</v>
      </c>
      <c r="C1560" s="86" t="s">
        <v>2601</v>
      </c>
      <c r="D1560" s="85">
        <v>901</v>
      </c>
      <c r="E1560" s="111">
        <v>2699011901</v>
      </c>
      <c r="F1560" s="112" t="s">
        <v>981</v>
      </c>
      <c r="G1560" s="85" t="s">
        <v>640</v>
      </c>
      <c r="H1560" s="86" t="s">
        <v>640</v>
      </c>
      <c r="I1560" s="106">
        <v>0</v>
      </c>
      <c r="J1560" s="106">
        <v>0</v>
      </c>
      <c r="K1560" s="106">
        <v>0</v>
      </c>
      <c r="L1560" s="106">
        <v>0</v>
      </c>
      <c r="M1560" s="106">
        <v>0</v>
      </c>
      <c r="N1560" s="106">
        <v>0</v>
      </c>
      <c r="O1560" s="107">
        <v>0</v>
      </c>
      <c r="P1560" s="107">
        <v>0</v>
      </c>
      <c r="T1560" s="108">
        <v>-1568</v>
      </c>
      <c r="U1560" s="108">
        <v>0</v>
      </c>
      <c r="V1560" s="108">
        <v>0</v>
      </c>
      <c r="X1560" s="93">
        <v>11200</v>
      </c>
      <c r="Y1560" s="93">
        <v>-1568</v>
      </c>
      <c r="Z1560" s="93">
        <v>196000</v>
      </c>
      <c r="AA1560" s="93">
        <v>22038</v>
      </c>
      <c r="AB1560" s="93">
        <v>140400</v>
      </c>
      <c r="AC1560" s="93">
        <v>11600.019547992257</v>
      </c>
      <c r="AH1560" s="110">
        <v>0</v>
      </c>
      <c r="AI1560" s="107">
        <v>0</v>
      </c>
      <c r="AJ1560" s="97">
        <v>-0.14000000000000001</v>
      </c>
    </row>
    <row r="1561" spans="2:36">
      <c r="B1561" s="104">
        <v>2699099</v>
      </c>
      <c r="C1561" s="86" t="s">
        <v>2604</v>
      </c>
      <c r="E1561" s="111" t="s">
        <v>640</v>
      </c>
      <c r="F1561" s="112" t="s">
        <v>640</v>
      </c>
      <c r="G1561" s="105">
        <v>229911</v>
      </c>
      <c r="H1561" s="86" t="s">
        <v>2605</v>
      </c>
      <c r="I1561" s="106">
        <v>5171872</v>
      </c>
      <c r="J1561" s="106">
        <v>0</v>
      </c>
      <c r="K1561" s="106">
        <v>25308</v>
      </c>
      <c r="L1561" s="106">
        <v>0</v>
      </c>
      <c r="M1561" s="106">
        <v>-16540</v>
      </c>
      <c r="N1561" s="106">
        <v>0</v>
      </c>
      <c r="O1561" s="107">
        <v>5180640</v>
      </c>
      <c r="P1561" s="107">
        <v>0</v>
      </c>
      <c r="T1561" s="108">
        <v>0</v>
      </c>
      <c r="U1561" s="108">
        <v>0</v>
      </c>
      <c r="V1561" s="108">
        <v>0</v>
      </c>
      <c r="X1561" s="93" t="s">
        <v>640</v>
      </c>
      <c r="Y1561" s="93" t="s">
        <v>640</v>
      </c>
      <c r="Z1561" s="93" t="s">
        <v>640</v>
      </c>
      <c r="AA1561" s="93" t="s">
        <v>640</v>
      </c>
      <c r="AB1561" s="93" t="s">
        <v>640</v>
      </c>
      <c r="AC1561" s="93" t="s">
        <v>640</v>
      </c>
      <c r="AH1561" s="110" t="s">
        <v>640</v>
      </c>
      <c r="AI1561" s="107">
        <v>5197180</v>
      </c>
      <c r="AJ1561" s="97" t="s">
        <v>640</v>
      </c>
    </row>
    <row r="1562" spans="2:36">
      <c r="B1562" s="104">
        <v>2699099</v>
      </c>
      <c r="C1562" s="86" t="s">
        <v>2604</v>
      </c>
      <c r="E1562" s="111" t="s">
        <v>640</v>
      </c>
      <c r="F1562" s="112" t="s">
        <v>640</v>
      </c>
      <c r="G1562" s="105">
        <v>229919</v>
      </c>
      <c r="H1562" s="86" t="s">
        <v>2606</v>
      </c>
      <c r="I1562" s="106">
        <v>28397868</v>
      </c>
      <c r="J1562" s="106">
        <v>958890</v>
      </c>
      <c r="K1562" s="106">
        <v>93511</v>
      </c>
      <c r="L1562" s="106">
        <v>747</v>
      </c>
      <c r="M1562" s="106">
        <v>27102</v>
      </c>
      <c r="N1562" s="106">
        <v>-407</v>
      </c>
      <c r="O1562" s="107">
        <v>28518481</v>
      </c>
      <c r="P1562" s="107">
        <v>959230</v>
      </c>
      <c r="T1562" s="108">
        <v>958890</v>
      </c>
      <c r="U1562" s="108">
        <v>747</v>
      </c>
      <c r="V1562" s="108">
        <v>-407</v>
      </c>
      <c r="X1562" s="93" t="s">
        <v>640</v>
      </c>
      <c r="Y1562" s="93" t="s">
        <v>640</v>
      </c>
      <c r="Z1562" s="93" t="s">
        <v>640</v>
      </c>
      <c r="AA1562" s="93" t="s">
        <v>640</v>
      </c>
      <c r="AB1562" s="93" t="s">
        <v>640</v>
      </c>
      <c r="AC1562" s="93" t="s">
        <v>640</v>
      </c>
      <c r="AH1562" s="110" t="s">
        <v>640</v>
      </c>
      <c r="AI1562" s="107">
        <v>28491379</v>
      </c>
      <c r="AJ1562" s="97" t="s">
        <v>640</v>
      </c>
    </row>
    <row r="1563" spans="2:36" ht="24">
      <c r="B1563" s="104">
        <v>2699099</v>
      </c>
      <c r="C1563" s="86" t="s">
        <v>2604</v>
      </c>
      <c r="E1563" s="111" t="s">
        <v>640</v>
      </c>
      <c r="F1563" s="112" t="s">
        <v>640</v>
      </c>
      <c r="G1563" s="105">
        <v>229991</v>
      </c>
      <c r="H1563" s="86" t="s">
        <v>2607</v>
      </c>
      <c r="I1563" s="106">
        <v>0</v>
      </c>
      <c r="J1563" s="106">
        <v>0</v>
      </c>
      <c r="K1563" s="106">
        <v>0</v>
      </c>
      <c r="L1563" s="106">
        <v>0</v>
      </c>
      <c r="M1563" s="106">
        <v>0</v>
      </c>
      <c r="N1563" s="106">
        <v>0</v>
      </c>
      <c r="O1563" s="107">
        <v>0</v>
      </c>
      <c r="P1563" s="107">
        <v>0</v>
      </c>
      <c r="T1563" s="108">
        <v>0</v>
      </c>
      <c r="U1563" s="108">
        <v>0</v>
      </c>
      <c r="V1563" s="108">
        <v>0</v>
      </c>
      <c r="X1563" s="93" t="s">
        <v>640</v>
      </c>
      <c r="Y1563" s="93" t="s">
        <v>640</v>
      </c>
      <c r="Z1563" s="93" t="s">
        <v>640</v>
      </c>
      <c r="AA1563" s="93" t="s">
        <v>640</v>
      </c>
      <c r="AB1563" s="93" t="s">
        <v>640</v>
      </c>
      <c r="AC1563" s="93" t="s">
        <v>640</v>
      </c>
      <c r="AH1563" s="110" t="s">
        <v>640</v>
      </c>
      <c r="AI1563" s="107">
        <v>0</v>
      </c>
      <c r="AJ1563" s="97" t="s">
        <v>640</v>
      </c>
    </row>
    <row r="1564" spans="2:36">
      <c r="B1564" s="104">
        <v>2711011</v>
      </c>
      <c r="C1564" s="86" t="s">
        <v>2608</v>
      </c>
      <c r="D1564" s="85">
        <v>201</v>
      </c>
      <c r="E1564" s="111">
        <v>2711011201</v>
      </c>
      <c r="F1564" s="112" t="s">
        <v>2609</v>
      </c>
      <c r="G1564" s="105">
        <v>231111</v>
      </c>
      <c r="H1564" s="86" t="s">
        <v>2610</v>
      </c>
      <c r="I1564" s="106">
        <v>15203104</v>
      </c>
      <c r="J1564" s="106">
        <v>0</v>
      </c>
      <c r="K1564" s="106">
        <v>-1872</v>
      </c>
      <c r="L1564" s="106">
        <v>0</v>
      </c>
      <c r="M1564" s="106">
        <v>-83786</v>
      </c>
      <c r="N1564" s="106">
        <v>0</v>
      </c>
      <c r="O1564" s="107">
        <v>15117446</v>
      </c>
      <c r="P1564" s="107">
        <v>0</v>
      </c>
      <c r="T1564" s="108">
        <v>0</v>
      </c>
      <c r="U1564" s="108">
        <v>0</v>
      </c>
      <c r="V1564" s="108">
        <v>0</v>
      </c>
      <c r="X1564" s="93">
        <v>28000</v>
      </c>
      <c r="Y1564" s="93">
        <v>0</v>
      </c>
      <c r="Z1564" s="93">
        <v>257200</v>
      </c>
      <c r="AA1564" s="93">
        <v>0</v>
      </c>
      <c r="AB1564" s="93">
        <v>493500</v>
      </c>
      <c r="AC1564" s="93">
        <v>0</v>
      </c>
      <c r="AH1564" s="110">
        <v>542.90114285714287</v>
      </c>
      <c r="AI1564" s="107">
        <v>15201232</v>
      </c>
      <c r="AJ1564" s="97">
        <v>0</v>
      </c>
    </row>
    <row r="1565" spans="2:36" ht="24">
      <c r="B1565" s="104">
        <v>2711011</v>
      </c>
      <c r="C1565" s="86" t="s">
        <v>2608</v>
      </c>
      <c r="D1565" s="85">
        <v>101</v>
      </c>
      <c r="E1565" s="111">
        <v>2711011101</v>
      </c>
      <c r="F1565" s="112" t="s">
        <v>2611</v>
      </c>
      <c r="G1565" s="105">
        <v>231112</v>
      </c>
      <c r="H1565" s="86" t="s">
        <v>2612</v>
      </c>
      <c r="I1565" s="106">
        <v>77157686</v>
      </c>
      <c r="J1565" s="106">
        <v>0</v>
      </c>
      <c r="K1565" s="106">
        <v>-920409</v>
      </c>
      <c r="L1565" s="106">
        <v>0</v>
      </c>
      <c r="M1565" s="106">
        <v>-660373</v>
      </c>
      <c r="N1565" s="106">
        <v>0</v>
      </c>
      <c r="O1565" s="107">
        <v>75576904</v>
      </c>
      <c r="P1565" s="107">
        <v>0</v>
      </c>
      <c r="Q1565" s="114" t="s">
        <v>4207</v>
      </c>
      <c r="R1565" s="114"/>
      <c r="S1565" s="362">
        <v>2</v>
      </c>
      <c r="T1565" s="108">
        <v>98733.5</v>
      </c>
      <c r="U1565" s="108">
        <v>0</v>
      </c>
      <c r="V1565" s="108">
        <v>0</v>
      </c>
      <c r="X1565" s="93">
        <v>103478000</v>
      </c>
      <c r="Y1565" s="93">
        <v>98733.5</v>
      </c>
      <c r="Z1565" s="93">
        <v>98306600</v>
      </c>
      <c r="AA1565" s="93">
        <v>0</v>
      </c>
      <c r="AB1565" s="93">
        <v>61322700</v>
      </c>
      <c r="AC1565" s="93">
        <v>0</v>
      </c>
      <c r="AH1565" s="110">
        <v>0.73674865188735772</v>
      </c>
      <c r="AI1565" s="107">
        <v>76237277</v>
      </c>
      <c r="AJ1565" s="97">
        <v>9.5414967432691012E-4</v>
      </c>
    </row>
    <row r="1566" spans="2:36">
      <c r="B1566" s="104">
        <v>2711011</v>
      </c>
      <c r="C1566" s="86" t="s">
        <v>2608</v>
      </c>
      <c r="E1566" s="111" t="s">
        <v>640</v>
      </c>
      <c r="F1566" s="112" t="s">
        <v>640</v>
      </c>
      <c r="G1566" s="105">
        <v>231191</v>
      </c>
      <c r="H1566" s="86" t="s">
        <v>2613</v>
      </c>
      <c r="I1566" s="106">
        <v>0</v>
      </c>
      <c r="J1566" s="106">
        <v>0</v>
      </c>
      <c r="K1566" s="106">
        <v>0</v>
      </c>
      <c r="L1566" s="106">
        <v>0</v>
      </c>
      <c r="M1566" s="106">
        <v>0</v>
      </c>
      <c r="N1566" s="106">
        <v>0</v>
      </c>
      <c r="O1566" s="107">
        <v>0</v>
      </c>
      <c r="P1566" s="107">
        <v>0</v>
      </c>
      <c r="T1566" s="108">
        <v>0</v>
      </c>
      <c r="U1566" s="108">
        <v>0</v>
      </c>
      <c r="V1566" s="108">
        <v>0</v>
      </c>
      <c r="X1566" s="93" t="s">
        <v>640</v>
      </c>
      <c r="Y1566" s="93" t="s">
        <v>640</v>
      </c>
      <c r="Z1566" s="93" t="s">
        <v>640</v>
      </c>
      <c r="AA1566" s="93" t="s">
        <v>640</v>
      </c>
      <c r="AB1566" s="93" t="s">
        <v>640</v>
      </c>
      <c r="AC1566" s="93" t="s">
        <v>640</v>
      </c>
      <c r="AH1566" s="110" t="s">
        <v>640</v>
      </c>
      <c r="AI1566" s="107">
        <v>0</v>
      </c>
      <c r="AJ1566" s="97" t="s">
        <v>640</v>
      </c>
    </row>
    <row r="1567" spans="2:36">
      <c r="B1567" s="104">
        <v>2711011</v>
      </c>
      <c r="C1567" s="86" t="s">
        <v>2608</v>
      </c>
      <c r="D1567" s="85">
        <v>901</v>
      </c>
      <c r="E1567" s="111">
        <v>2711011901</v>
      </c>
      <c r="F1567" s="112" t="s">
        <v>2611</v>
      </c>
      <c r="G1567" s="85" t="s">
        <v>640</v>
      </c>
      <c r="H1567" s="86" t="s">
        <v>640</v>
      </c>
      <c r="I1567" s="106">
        <v>0</v>
      </c>
      <c r="J1567" s="106">
        <v>0</v>
      </c>
      <c r="K1567" s="106">
        <v>0</v>
      </c>
      <c r="L1567" s="106">
        <v>0</v>
      </c>
      <c r="M1567" s="106">
        <v>0</v>
      </c>
      <c r="N1567" s="106">
        <v>0</v>
      </c>
      <c r="O1567" s="107">
        <v>0</v>
      </c>
      <c r="P1567" s="107">
        <v>0</v>
      </c>
      <c r="T1567" s="108">
        <v>0</v>
      </c>
      <c r="U1567" s="108">
        <v>0</v>
      </c>
      <c r="V1567" s="108">
        <v>0</v>
      </c>
      <c r="X1567" s="93">
        <v>-744200</v>
      </c>
      <c r="Y1567" s="93">
        <v>0</v>
      </c>
      <c r="Z1567" s="93">
        <v>1455700</v>
      </c>
      <c r="AA1567" s="93">
        <v>0</v>
      </c>
      <c r="AB1567" s="93">
        <v>1306400</v>
      </c>
      <c r="AC1567" s="93">
        <v>0</v>
      </c>
      <c r="AH1567" s="110">
        <v>0</v>
      </c>
      <c r="AI1567" s="107">
        <v>0</v>
      </c>
      <c r="AJ1567" s="97">
        <v>0</v>
      </c>
    </row>
    <row r="1568" spans="2:36">
      <c r="B1568" s="104">
        <v>2711011</v>
      </c>
      <c r="C1568" s="86" t="s">
        <v>2608</v>
      </c>
      <c r="D1568" s="85">
        <v>902</v>
      </c>
      <c r="E1568" s="111">
        <v>2711011902</v>
      </c>
      <c r="F1568" s="112" t="s">
        <v>2610</v>
      </c>
      <c r="G1568" s="85" t="s">
        <v>640</v>
      </c>
      <c r="H1568" s="86" t="s">
        <v>640</v>
      </c>
      <c r="I1568" s="106">
        <v>0</v>
      </c>
      <c r="J1568" s="106">
        <v>0</v>
      </c>
      <c r="K1568" s="106">
        <v>0</v>
      </c>
      <c r="L1568" s="106">
        <v>0</v>
      </c>
      <c r="M1568" s="106">
        <v>0</v>
      </c>
      <c r="N1568" s="106">
        <v>0</v>
      </c>
      <c r="O1568" s="107">
        <v>0</v>
      </c>
      <c r="P1568" s="107">
        <v>0</v>
      </c>
      <c r="T1568" s="108">
        <v>0</v>
      </c>
      <c r="U1568" s="108">
        <v>0</v>
      </c>
      <c r="V1568" s="108">
        <v>0</v>
      </c>
      <c r="X1568" s="93">
        <v>-10900</v>
      </c>
      <c r="Y1568" s="93">
        <v>0</v>
      </c>
      <c r="Z1568" s="93">
        <v>251500</v>
      </c>
      <c r="AA1568" s="93">
        <v>0</v>
      </c>
      <c r="AB1568" s="93">
        <v>0</v>
      </c>
      <c r="AC1568" s="93">
        <v>0</v>
      </c>
      <c r="AH1568" s="110">
        <v>0</v>
      </c>
      <c r="AI1568" s="107">
        <v>0</v>
      </c>
      <c r="AJ1568" s="97">
        <v>0</v>
      </c>
    </row>
    <row r="1569" spans="2:36" ht="24">
      <c r="B1569" s="104">
        <v>2711021</v>
      </c>
      <c r="C1569" s="86" t="s">
        <v>2614</v>
      </c>
      <c r="D1569" s="85">
        <v>401</v>
      </c>
      <c r="E1569" s="111">
        <v>2711021401</v>
      </c>
      <c r="F1569" s="112" t="s">
        <v>2615</v>
      </c>
      <c r="G1569" s="105">
        <v>231211</v>
      </c>
      <c r="H1569" s="86" t="s">
        <v>2616</v>
      </c>
      <c r="I1569" s="106">
        <v>5222926</v>
      </c>
      <c r="J1569" s="106">
        <v>0</v>
      </c>
      <c r="K1569" s="106">
        <v>379257</v>
      </c>
      <c r="L1569" s="106">
        <v>0</v>
      </c>
      <c r="M1569" s="106">
        <v>-28173</v>
      </c>
      <c r="N1569" s="106">
        <v>0</v>
      </c>
      <c r="O1569" s="107">
        <v>5574010</v>
      </c>
      <c r="P1569" s="107">
        <v>0</v>
      </c>
      <c r="T1569" s="108">
        <v>0</v>
      </c>
      <c r="U1569" s="108">
        <v>0</v>
      </c>
      <c r="V1569" s="108">
        <v>0</v>
      </c>
      <c r="X1569" s="93">
        <v>11181300</v>
      </c>
      <c r="Y1569" s="93">
        <v>0</v>
      </c>
      <c r="Z1569" s="93">
        <v>8764300</v>
      </c>
      <c r="AA1569" s="93">
        <v>0</v>
      </c>
      <c r="AB1569" s="93">
        <v>11234800</v>
      </c>
      <c r="AC1569" s="93">
        <v>0</v>
      </c>
      <c r="AH1569" s="110">
        <v>0.50103145430316687</v>
      </c>
      <c r="AI1569" s="107">
        <v>5602183</v>
      </c>
      <c r="AJ1569" s="97">
        <v>0</v>
      </c>
    </row>
    <row r="1570" spans="2:36" ht="24">
      <c r="B1570" s="104">
        <v>2711021</v>
      </c>
      <c r="C1570" s="86" t="s">
        <v>2614</v>
      </c>
      <c r="E1570" s="111" t="s">
        <v>640</v>
      </c>
      <c r="F1570" s="112" t="s">
        <v>640</v>
      </c>
      <c r="G1570" s="105">
        <v>231291</v>
      </c>
      <c r="H1570" s="86" t="s">
        <v>2617</v>
      </c>
      <c r="I1570" s="106">
        <v>0</v>
      </c>
      <c r="J1570" s="106">
        <v>0</v>
      </c>
      <c r="K1570" s="106">
        <v>0</v>
      </c>
      <c r="L1570" s="106">
        <v>0</v>
      </c>
      <c r="M1570" s="106">
        <v>0</v>
      </c>
      <c r="N1570" s="106">
        <v>0</v>
      </c>
      <c r="O1570" s="107">
        <v>0</v>
      </c>
      <c r="P1570" s="107">
        <v>0</v>
      </c>
      <c r="T1570" s="108">
        <v>0</v>
      </c>
      <c r="U1570" s="108">
        <v>0</v>
      </c>
      <c r="V1570" s="108">
        <v>0</v>
      </c>
      <c r="X1570" s="93" t="s">
        <v>640</v>
      </c>
      <c r="Y1570" s="93" t="s">
        <v>640</v>
      </c>
      <c r="Z1570" s="93" t="s">
        <v>640</v>
      </c>
      <c r="AA1570" s="93" t="s">
        <v>640</v>
      </c>
      <c r="AB1570" s="93" t="s">
        <v>640</v>
      </c>
      <c r="AC1570" s="93" t="s">
        <v>640</v>
      </c>
      <c r="AH1570" s="110" t="s">
        <v>640</v>
      </c>
      <c r="AI1570" s="107">
        <v>0</v>
      </c>
      <c r="AJ1570" s="97" t="s">
        <v>640</v>
      </c>
    </row>
    <row r="1571" spans="2:36" ht="24">
      <c r="B1571" s="104">
        <v>2711021</v>
      </c>
      <c r="C1571" s="86" t="s">
        <v>2614</v>
      </c>
      <c r="E1571" s="111" t="s">
        <v>640</v>
      </c>
      <c r="F1571" s="112" t="s">
        <v>640</v>
      </c>
      <c r="G1571" s="105">
        <v>231911</v>
      </c>
      <c r="H1571" s="86" t="s">
        <v>2618</v>
      </c>
      <c r="I1571" s="106">
        <v>2976376</v>
      </c>
      <c r="J1571" s="106">
        <v>0</v>
      </c>
      <c r="K1571" s="106">
        <v>-283632</v>
      </c>
      <c r="L1571" s="106">
        <v>0</v>
      </c>
      <c r="M1571" s="106">
        <v>-50073</v>
      </c>
      <c r="N1571" s="106">
        <v>0</v>
      </c>
      <c r="O1571" s="107">
        <v>2642671</v>
      </c>
      <c r="P1571" s="107">
        <v>0</v>
      </c>
      <c r="T1571" s="108">
        <v>0</v>
      </c>
      <c r="U1571" s="108">
        <v>0</v>
      </c>
      <c r="V1571" s="108">
        <v>0</v>
      </c>
      <c r="X1571" s="93" t="s">
        <v>640</v>
      </c>
      <c r="Y1571" s="93" t="s">
        <v>640</v>
      </c>
      <c r="Z1571" s="93" t="s">
        <v>640</v>
      </c>
      <c r="AA1571" s="93" t="s">
        <v>640</v>
      </c>
      <c r="AB1571" s="93" t="s">
        <v>640</v>
      </c>
      <c r="AC1571" s="93" t="s">
        <v>640</v>
      </c>
      <c r="AH1571" s="110" t="s">
        <v>640</v>
      </c>
      <c r="AI1571" s="107">
        <v>2692744</v>
      </c>
      <c r="AJ1571" s="97" t="s">
        <v>640</v>
      </c>
    </row>
    <row r="1572" spans="2:36" ht="24">
      <c r="B1572" s="104">
        <v>2711021</v>
      </c>
      <c r="C1572" s="86" t="s">
        <v>2614</v>
      </c>
      <c r="D1572" s="85">
        <v>101</v>
      </c>
      <c r="E1572" s="111">
        <v>2711021101</v>
      </c>
      <c r="F1572" s="112" t="s">
        <v>2619</v>
      </c>
      <c r="G1572" s="105"/>
      <c r="H1572" s="86"/>
      <c r="I1572" s="106">
        <v>0</v>
      </c>
      <c r="J1572" s="106">
        <v>0</v>
      </c>
      <c r="K1572" s="106">
        <v>0</v>
      </c>
      <c r="L1572" s="106">
        <v>0</v>
      </c>
      <c r="M1572" s="106">
        <v>0</v>
      </c>
      <c r="N1572" s="106">
        <v>0</v>
      </c>
      <c r="O1572" s="107">
        <v>0</v>
      </c>
      <c r="P1572" s="107">
        <v>0</v>
      </c>
      <c r="T1572" s="108">
        <v>0</v>
      </c>
      <c r="U1572" s="108">
        <v>0</v>
      </c>
      <c r="V1572" s="108">
        <v>0</v>
      </c>
      <c r="X1572" s="93">
        <v>4878100</v>
      </c>
      <c r="Y1572" s="93">
        <v>0</v>
      </c>
      <c r="Z1572" s="93">
        <v>4848100</v>
      </c>
      <c r="AA1572" s="93">
        <v>0</v>
      </c>
      <c r="AB1572" s="93">
        <v>2549600</v>
      </c>
      <c r="AC1572" s="93">
        <v>0</v>
      </c>
      <c r="AH1572" s="110">
        <v>0</v>
      </c>
      <c r="AI1572" s="107">
        <v>0</v>
      </c>
      <c r="AJ1572" s="97">
        <v>0</v>
      </c>
    </row>
    <row r="1573" spans="2:36" ht="24">
      <c r="B1573" s="104">
        <v>2711021</v>
      </c>
      <c r="C1573" s="86" t="s">
        <v>2614</v>
      </c>
      <c r="D1573" s="85">
        <v>201</v>
      </c>
      <c r="E1573" s="111">
        <v>2711021201</v>
      </c>
      <c r="F1573" s="112" t="s">
        <v>2620</v>
      </c>
      <c r="G1573" s="105">
        <v>232111</v>
      </c>
      <c r="H1573" s="86" t="s">
        <v>2620</v>
      </c>
      <c r="I1573" s="106">
        <v>3901106</v>
      </c>
      <c r="J1573" s="106">
        <v>130639</v>
      </c>
      <c r="K1573" s="106">
        <v>157081</v>
      </c>
      <c r="L1573" s="106">
        <v>5260</v>
      </c>
      <c r="M1573" s="106">
        <v>14149</v>
      </c>
      <c r="N1573" s="106">
        <v>0</v>
      </c>
      <c r="O1573" s="107">
        <v>4072336</v>
      </c>
      <c r="P1573" s="107">
        <v>135899</v>
      </c>
      <c r="T1573" s="108">
        <v>130639</v>
      </c>
      <c r="U1573" s="108">
        <v>5260</v>
      </c>
      <c r="V1573" s="108">
        <v>0</v>
      </c>
      <c r="X1573" s="93">
        <v>3917400</v>
      </c>
      <c r="Y1573" s="93">
        <v>135899</v>
      </c>
      <c r="Z1573" s="93">
        <v>2532400</v>
      </c>
      <c r="AA1573" s="93">
        <v>147367</v>
      </c>
      <c r="AB1573" s="93">
        <v>603800</v>
      </c>
      <c r="AC1573" s="93">
        <v>0</v>
      </c>
      <c r="AH1573" s="110">
        <v>1.0359388880379843</v>
      </c>
      <c r="AI1573" s="107">
        <v>4058187</v>
      </c>
      <c r="AJ1573" s="97">
        <v>3.4691121662327053E-2</v>
      </c>
    </row>
    <row r="1574" spans="2:36" ht="24">
      <c r="B1574" s="104">
        <v>2711021</v>
      </c>
      <c r="C1574" s="86" t="s">
        <v>2614</v>
      </c>
      <c r="E1574" s="111" t="s">
        <v>640</v>
      </c>
      <c r="F1574" s="112" t="s">
        <v>640</v>
      </c>
      <c r="G1574" s="105">
        <v>232112</v>
      </c>
      <c r="H1574" s="86" t="s">
        <v>2621</v>
      </c>
      <c r="I1574" s="106">
        <v>6975117</v>
      </c>
      <c r="J1574" s="106">
        <v>1204296</v>
      </c>
      <c r="K1574" s="106">
        <v>1815</v>
      </c>
      <c r="L1574" s="106">
        <v>190</v>
      </c>
      <c r="M1574" s="106">
        <v>-35266</v>
      </c>
      <c r="N1574" s="106">
        <v>-7859</v>
      </c>
      <c r="O1574" s="107">
        <v>6941666</v>
      </c>
      <c r="P1574" s="107">
        <v>1196627</v>
      </c>
      <c r="S1574" s="357">
        <v>7</v>
      </c>
      <c r="T1574" s="108">
        <v>0</v>
      </c>
      <c r="U1574" s="108">
        <v>0</v>
      </c>
      <c r="V1574" s="108">
        <v>0</v>
      </c>
      <c r="X1574" s="93" t="s">
        <v>640</v>
      </c>
      <c r="Y1574" s="93" t="s">
        <v>640</v>
      </c>
      <c r="Z1574" s="93" t="s">
        <v>640</v>
      </c>
      <c r="AA1574" s="93" t="s">
        <v>640</v>
      </c>
      <c r="AB1574" s="93" t="s">
        <v>640</v>
      </c>
      <c r="AC1574" s="93" t="s">
        <v>640</v>
      </c>
      <c r="AH1574" s="110" t="s">
        <v>640</v>
      </c>
      <c r="AI1574" s="107">
        <v>6976932</v>
      </c>
      <c r="AJ1574" s="97" t="s">
        <v>640</v>
      </c>
    </row>
    <row r="1575" spans="2:36" ht="24">
      <c r="B1575" s="104">
        <v>2711021</v>
      </c>
      <c r="C1575" s="86" t="s">
        <v>2614</v>
      </c>
      <c r="D1575" s="85">
        <v>301</v>
      </c>
      <c r="E1575" s="111">
        <v>2711021301</v>
      </c>
      <c r="F1575" s="112" t="s">
        <v>2622</v>
      </c>
      <c r="G1575" s="105"/>
      <c r="H1575" s="86"/>
      <c r="I1575" s="124">
        <v>6444608.9533861289</v>
      </c>
      <c r="J1575" s="124">
        <v>1112700.5875495854</v>
      </c>
      <c r="K1575" s="124">
        <v>1676.9561357029315</v>
      </c>
      <c r="L1575" s="124">
        <v>175.54912715347493</v>
      </c>
      <c r="M1575" s="124">
        <v>-32583.76588523393</v>
      </c>
      <c r="N1575" s="124">
        <v>-7261.2662647324178</v>
      </c>
      <c r="O1575" s="125">
        <v>6413702.1436365983</v>
      </c>
      <c r="P1575" s="125">
        <v>1105614.8704120065</v>
      </c>
      <c r="Q1575" s="126" t="s">
        <v>4224</v>
      </c>
      <c r="R1575" s="127"/>
      <c r="S1575" s="377"/>
      <c r="T1575" s="108">
        <v>1112700.5875495854</v>
      </c>
      <c r="U1575" s="108">
        <v>175.54912715347493</v>
      </c>
      <c r="V1575" s="108">
        <v>-7261.2662647324178</v>
      </c>
      <c r="X1575" s="93">
        <v>6451800</v>
      </c>
      <c r="Y1575" s="93">
        <v>1112876.136676739</v>
      </c>
      <c r="Z1575" s="93">
        <v>7285200</v>
      </c>
      <c r="AA1575" s="93">
        <v>23600</v>
      </c>
      <c r="AB1575" s="93">
        <v>7650200</v>
      </c>
      <c r="AC1575" s="93">
        <v>1009169.6335858045</v>
      </c>
      <c r="AH1575" s="110">
        <v>0.99914534076100192</v>
      </c>
      <c r="AI1575" s="107">
        <v>6446285.9095218321</v>
      </c>
      <c r="AJ1575" s="97">
        <v>0.17249079895172495</v>
      </c>
    </row>
    <row r="1576" spans="2:36" ht="24">
      <c r="B1576" s="104">
        <v>2711021</v>
      </c>
      <c r="C1576" s="86" t="s">
        <v>2614</v>
      </c>
      <c r="D1576" s="85">
        <v>302</v>
      </c>
      <c r="E1576" s="111">
        <v>2711021302</v>
      </c>
      <c r="F1576" s="112" t="s">
        <v>2623</v>
      </c>
      <c r="G1576" s="105"/>
      <c r="H1576" s="86"/>
      <c r="I1576" s="124">
        <v>530508.046613871</v>
      </c>
      <c r="J1576" s="124">
        <v>91595.412450414588</v>
      </c>
      <c r="K1576" s="124">
        <v>138.04386429706855</v>
      </c>
      <c r="L1576" s="124">
        <v>14.450872846525083</v>
      </c>
      <c r="M1576" s="124">
        <v>-2682.2341147660713</v>
      </c>
      <c r="N1576" s="124">
        <v>-597.73373526758223</v>
      </c>
      <c r="O1576" s="125">
        <v>527963.85636340198</v>
      </c>
      <c r="P1576" s="125">
        <v>91012.129587993535</v>
      </c>
      <c r="Q1576" s="126" t="s">
        <v>4224</v>
      </c>
      <c r="R1576" s="127"/>
      <c r="S1576" s="377"/>
      <c r="T1576" s="108">
        <v>91595.412450414588</v>
      </c>
      <c r="U1576" s="108">
        <v>14.450872846525083</v>
      </c>
      <c r="V1576" s="108">
        <v>-597.73373526758223</v>
      </c>
      <c r="X1576" s="93">
        <v>531100</v>
      </c>
      <c r="Y1576" s="93">
        <v>91609.863323261117</v>
      </c>
      <c r="Z1576" s="93">
        <v>2227100</v>
      </c>
      <c r="AA1576" s="93">
        <v>1267006.2227656026</v>
      </c>
      <c r="AB1576" s="93">
        <v>0</v>
      </c>
      <c r="AC1576" s="93">
        <v>0</v>
      </c>
      <c r="AH1576" s="110">
        <v>0.99914534076100192</v>
      </c>
      <c r="AI1576" s="107">
        <v>530646.0904781681</v>
      </c>
      <c r="AJ1576" s="97">
        <v>0.17249079895172495</v>
      </c>
    </row>
    <row r="1577" spans="2:36" ht="24">
      <c r="B1577" s="104">
        <v>2711021</v>
      </c>
      <c r="C1577" s="86" t="s">
        <v>2614</v>
      </c>
      <c r="E1577" s="111" t="s">
        <v>640</v>
      </c>
      <c r="F1577" s="112" t="s">
        <v>640</v>
      </c>
      <c r="G1577" s="105">
        <v>232191</v>
      </c>
      <c r="H1577" s="86" t="s">
        <v>2624</v>
      </c>
      <c r="I1577" s="106">
        <v>0</v>
      </c>
      <c r="J1577" s="106">
        <v>0</v>
      </c>
      <c r="K1577" s="106">
        <v>0</v>
      </c>
      <c r="L1577" s="106">
        <v>0</v>
      </c>
      <c r="M1577" s="106">
        <v>0</v>
      </c>
      <c r="N1577" s="106">
        <v>0</v>
      </c>
      <c r="O1577" s="107">
        <v>0</v>
      </c>
      <c r="P1577" s="107">
        <v>0</v>
      </c>
      <c r="T1577" s="108">
        <v>0</v>
      </c>
      <c r="U1577" s="108">
        <v>0</v>
      </c>
      <c r="V1577" s="108">
        <v>0</v>
      </c>
      <c r="X1577" s="93" t="s">
        <v>640</v>
      </c>
      <c r="Y1577" s="93" t="s">
        <v>640</v>
      </c>
      <c r="Z1577" s="93" t="s">
        <v>640</v>
      </c>
      <c r="AA1577" s="93" t="s">
        <v>640</v>
      </c>
      <c r="AB1577" s="93" t="s">
        <v>640</v>
      </c>
      <c r="AC1577" s="93" t="s">
        <v>640</v>
      </c>
      <c r="AH1577" s="110" t="s">
        <v>640</v>
      </c>
      <c r="AI1577" s="107">
        <v>0</v>
      </c>
      <c r="AJ1577" s="97" t="s">
        <v>640</v>
      </c>
    </row>
    <row r="1578" spans="2:36" ht="24">
      <c r="B1578" s="104">
        <v>2711021</v>
      </c>
      <c r="C1578" s="86" t="s">
        <v>2614</v>
      </c>
      <c r="D1578" s="85">
        <v>501</v>
      </c>
      <c r="E1578" s="111">
        <v>2711021501</v>
      </c>
      <c r="F1578" s="112" t="s">
        <v>2625</v>
      </c>
      <c r="G1578" s="105">
        <v>232914</v>
      </c>
      <c r="H1578" s="86" t="s">
        <v>2625</v>
      </c>
      <c r="I1578" s="106">
        <v>1927970</v>
      </c>
      <c r="J1578" s="106">
        <v>41745</v>
      </c>
      <c r="K1578" s="106">
        <v>10027</v>
      </c>
      <c r="L1578" s="106">
        <v>217</v>
      </c>
      <c r="M1578" s="106">
        <v>-4304</v>
      </c>
      <c r="N1578" s="106">
        <v>0</v>
      </c>
      <c r="O1578" s="107">
        <v>1933693</v>
      </c>
      <c r="P1578" s="107">
        <v>41962</v>
      </c>
      <c r="T1578" s="108">
        <v>41745</v>
      </c>
      <c r="U1578" s="108">
        <v>217</v>
      </c>
      <c r="V1578" s="108">
        <v>0</v>
      </c>
      <c r="X1578" s="93">
        <v>1964800</v>
      </c>
      <c r="Y1578" s="93">
        <v>41962</v>
      </c>
      <c r="Z1578" s="93">
        <v>1281500</v>
      </c>
      <c r="AA1578" s="93">
        <v>37722</v>
      </c>
      <c r="AB1578" s="93">
        <v>1258500</v>
      </c>
      <c r="AC1578" s="93">
        <v>4598.5813833789516</v>
      </c>
      <c r="AH1578" s="110">
        <v>0.98635840798045604</v>
      </c>
      <c r="AI1578" s="107">
        <v>1937997</v>
      </c>
      <c r="AJ1578" s="97">
        <v>2.1356881107491857E-2</v>
      </c>
    </row>
    <row r="1579" spans="2:36" ht="24">
      <c r="B1579" s="104">
        <v>2711021</v>
      </c>
      <c r="C1579" s="86" t="s">
        <v>2614</v>
      </c>
      <c r="D1579" s="85">
        <v>601</v>
      </c>
      <c r="E1579" s="111">
        <v>2711021601</v>
      </c>
      <c r="F1579" s="112" t="s">
        <v>2626</v>
      </c>
      <c r="G1579" s="105"/>
      <c r="H1579" s="86"/>
      <c r="I1579" s="106">
        <v>0</v>
      </c>
      <c r="J1579" s="106">
        <v>0</v>
      </c>
      <c r="K1579" s="106">
        <v>0</v>
      </c>
      <c r="L1579" s="106">
        <v>0</v>
      </c>
      <c r="M1579" s="106">
        <v>0</v>
      </c>
      <c r="N1579" s="106">
        <v>0</v>
      </c>
      <c r="O1579" s="107">
        <v>0</v>
      </c>
      <c r="P1579" s="107">
        <v>0</v>
      </c>
      <c r="T1579" s="108">
        <v>0</v>
      </c>
      <c r="U1579" s="108">
        <v>0</v>
      </c>
      <c r="V1579" s="108">
        <v>0</v>
      </c>
      <c r="X1579" s="93">
        <v>120100</v>
      </c>
      <c r="Y1579" s="93">
        <v>0</v>
      </c>
      <c r="Z1579" s="93">
        <v>321700</v>
      </c>
      <c r="AA1579" s="93">
        <v>0</v>
      </c>
      <c r="AB1579" s="93">
        <v>73100</v>
      </c>
      <c r="AC1579" s="93">
        <v>0</v>
      </c>
      <c r="AH1579" s="110">
        <v>0</v>
      </c>
      <c r="AI1579" s="107">
        <v>0</v>
      </c>
      <c r="AJ1579" s="97">
        <v>0</v>
      </c>
    </row>
    <row r="1580" spans="2:36" ht="24">
      <c r="B1580" s="104">
        <v>2711021</v>
      </c>
      <c r="C1580" s="86" t="s">
        <v>2614</v>
      </c>
      <c r="D1580" s="85">
        <v>901</v>
      </c>
      <c r="E1580" s="111">
        <v>2711021901</v>
      </c>
      <c r="F1580" s="112" t="s">
        <v>981</v>
      </c>
      <c r="G1580" s="105"/>
      <c r="H1580" s="86"/>
      <c r="I1580" s="106">
        <v>0</v>
      </c>
      <c r="J1580" s="106">
        <v>0</v>
      </c>
      <c r="K1580" s="106">
        <v>0</v>
      </c>
      <c r="L1580" s="106">
        <v>0</v>
      </c>
      <c r="M1580" s="106">
        <v>0</v>
      </c>
      <c r="N1580" s="106">
        <v>0</v>
      </c>
      <c r="O1580" s="107">
        <v>0</v>
      </c>
      <c r="P1580" s="107">
        <v>0</v>
      </c>
      <c r="T1580" s="108">
        <v>-7859</v>
      </c>
      <c r="U1580" s="108">
        <v>0</v>
      </c>
      <c r="V1580" s="108">
        <v>0</v>
      </c>
      <c r="X1580" s="93">
        <v>-103700</v>
      </c>
      <c r="Y1580" s="93">
        <v>-7859</v>
      </c>
      <c r="Z1580" s="93">
        <v>-286900</v>
      </c>
      <c r="AA1580" s="93">
        <v>654</v>
      </c>
      <c r="AB1580" s="93">
        <v>115000</v>
      </c>
      <c r="AC1580" s="93">
        <v>-2627.7607905022578</v>
      </c>
      <c r="AH1580" s="110">
        <v>0</v>
      </c>
      <c r="AI1580" s="107">
        <v>0</v>
      </c>
      <c r="AJ1580" s="97">
        <v>7.5785920925747347E-2</v>
      </c>
    </row>
    <row r="1581" spans="2:36" ht="24">
      <c r="B1581" s="104">
        <v>2711031</v>
      </c>
      <c r="C1581" s="86" t="s">
        <v>2627</v>
      </c>
      <c r="D1581" s="85">
        <v>101</v>
      </c>
      <c r="E1581" s="111">
        <v>2711031101</v>
      </c>
      <c r="F1581" s="112" t="s">
        <v>2628</v>
      </c>
      <c r="G1581" s="85" t="s">
        <v>640</v>
      </c>
      <c r="H1581" s="86" t="s">
        <v>640</v>
      </c>
      <c r="I1581" s="106">
        <v>0</v>
      </c>
      <c r="J1581" s="106">
        <v>0</v>
      </c>
      <c r="K1581" s="106">
        <v>0</v>
      </c>
      <c r="L1581" s="106">
        <v>0</v>
      </c>
      <c r="M1581" s="106">
        <v>0</v>
      </c>
      <c r="N1581" s="106">
        <v>0</v>
      </c>
      <c r="O1581" s="107">
        <v>0</v>
      </c>
      <c r="P1581" s="107">
        <v>0</v>
      </c>
      <c r="T1581" s="108">
        <v>0</v>
      </c>
      <c r="U1581" s="108">
        <v>0</v>
      </c>
      <c r="V1581" s="108">
        <v>0</v>
      </c>
      <c r="X1581" s="93">
        <v>2363000</v>
      </c>
      <c r="Y1581" s="93">
        <v>0</v>
      </c>
      <c r="Z1581" s="93">
        <v>3200200</v>
      </c>
      <c r="AA1581" s="93">
        <v>0</v>
      </c>
      <c r="AB1581" s="93">
        <v>2783600</v>
      </c>
      <c r="AC1581" s="93">
        <v>0</v>
      </c>
      <c r="AH1581" s="110">
        <v>0</v>
      </c>
      <c r="AI1581" s="107">
        <v>0</v>
      </c>
      <c r="AJ1581" s="97">
        <v>0</v>
      </c>
    </row>
    <row r="1582" spans="2:36" ht="24">
      <c r="B1582" s="104">
        <v>2711031</v>
      </c>
      <c r="C1582" s="86" t="s">
        <v>2627</v>
      </c>
      <c r="D1582" s="85">
        <v>201</v>
      </c>
      <c r="E1582" s="111">
        <v>2711031201</v>
      </c>
      <c r="F1582" s="112" t="s">
        <v>2629</v>
      </c>
      <c r="G1582" s="85" t="s">
        <v>640</v>
      </c>
      <c r="H1582" s="86" t="s">
        <v>640</v>
      </c>
      <c r="I1582" s="106">
        <v>0</v>
      </c>
      <c r="J1582" s="106">
        <v>0</v>
      </c>
      <c r="K1582" s="106">
        <v>0</v>
      </c>
      <c r="L1582" s="106">
        <v>0</v>
      </c>
      <c r="M1582" s="106">
        <v>0</v>
      </c>
      <c r="N1582" s="106">
        <v>0</v>
      </c>
      <c r="O1582" s="107">
        <v>0</v>
      </c>
      <c r="P1582" s="107">
        <v>0</v>
      </c>
      <c r="T1582" s="108">
        <v>0</v>
      </c>
      <c r="U1582" s="108">
        <v>0</v>
      </c>
      <c r="V1582" s="108">
        <v>0</v>
      </c>
      <c r="X1582" s="93">
        <v>3422400</v>
      </c>
      <c r="Y1582" s="93">
        <v>0</v>
      </c>
      <c r="Z1582" s="93">
        <v>4736000</v>
      </c>
      <c r="AA1582" s="93">
        <v>0</v>
      </c>
      <c r="AB1582" s="93">
        <v>1815500</v>
      </c>
      <c r="AC1582" s="93">
        <v>0</v>
      </c>
      <c r="AH1582" s="110">
        <v>0</v>
      </c>
      <c r="AI1582" s="107">
        <v>0</v>
      </c>
      <c r="AJ1582" s="97">
        <v>0</v>
      </c>
    </row>
    <row r="1583" spans="2:36" ht="24">
      <c r="B1583" s="104">
        <v>2711031</v>
      </c>
      <c r="C1583" s="86" t="s">
        <v>2627</v>
      </c>
      <c r="D1583" s="85">
        <v>301</v>
      </c>
      <c r="E1583" s="111">
        <v>2711031301</v>
      </c>
      <c r="F1583" s="112" t="s">
        <v>2630</v>
      </c>
      <c r="G1583" s="85" t="s">
        <v>640</v>
      </c>
      <c r="H1583" s="86" t="s">
        <v>640</v>
      </c>
      <c r="I1583" s="106">
        <v>0</v>
      </c>
      <c r="J1583" s="106">
        <v>0</v>
      </c>
      <c r="K1583" s="106">
        <v>0</v>
      </c>
      <c r="L1583" s="106">
        <v>0</v>
      </c>
      <c r="M1583" s="106">
        <v>0</v>
      </c>
      <c r="N1583" s="106">
        <v>0</v>
      </c>
      <c r="O1583" s="107">
        <v>0</v>
      </c>
      <c r="P1583" s="107">
        <v>0</v>
      </c>
      <c r="T1583" s="108">
        <v>0</v>
      </c>
      <c r="U1583" s="108">
        <v>0</v>
      </c>
      <c r="V1583" s="108">
        <v>0</v>
      </c>
      <c r="X1583" s="93">
        <v>1922700</v>
      </c>
      <c r="Y1583" s="93">
        <v>0</v>
      </c>
      <c r="Z1583" s="93">
        <v>1747600</v>
      </c>
      <c r="AA1583" s="93">
        <v>0</v>
      </c>
      <c r="AB1583" s="93">
        <v>2028800</v>
      </c>
      <c r="AC1583" s="93">
        <v>0</v>
      </c>
      <c r="AH1583" s="110">
        <v>0</v>
      </c>
      <c r="AI1583" s="107">
        <v>0</v>
      </c>
      <c r="AJ1583" s="97">
        <v>0</v>
      </c>
    </row>
    <row r="1584" spans="2:36" ht="24">
      <c r="B1584" s="104">
        <v>2711031</v>
      </c>
      <c r="C1584" s="86" t="s">
        <v>2627</v>
      </c>
      <c r="D1584" s="85">
        <v>401</v>
      </c>
      <c r="E1584" s="111">
        <v>2711031401</v>
      </c>
      <c r="F1584" s="112" t="s">
        <v>2631</v>
      </c>
      <c r="G1584" s="105">
        <v>232211</v>
      </c>
      <c r="H1584" s="86" t="s">
        <v>2631</v>
      </c>
      <c r="I1584" s="106">
        <v>58640212</v>
      </c>
      <c r="J1584" s="106">
        <v>1359233</v>
      </c>
      <c r="K1584" s="106">
        <v>-137900</v>
      </c>
      <c r="L1584" s="106">
        <v>-742</v>
      </c>
      <c r="M1584" s="106">
        <v>106835</v>
      </c>
      <c r="N1584" s="106">
        <v>156</v>
      </c>
      <c r="O1584" s="107">
        <v>58609147</v>
      </c>
      <c r="P1584" s="107">
        <v>1358647</v>
      </c>
      <c r="Q1584" s="114" t="s">
        <v>4207</v>
      </c>
      <c r="R1584" s="114"/>
      <c r="S1584" s="362">
        <v>2</v>
      </c>
      <c r="T1584" s="108">
        <v>4316709.9124558317</v>
      </c>
      <c r="U1584" s="108">
        <v>-742</v>
      </c>
      <c r="V1584" s="108">
        <v>156</v>
      </c>
      <c r="X1584" s="93">
        <v>58622000</v>
      </c>
      <c r="Y1584" s="93">
        <v>4316709.9124558317</v>
      </c>
      <c r="Z1584" s="93">
        <v>48326000</v>
      </c>
      <c r="AA1584" s="93">
        <v>1359985</v>
      </c>
      <c r="AB1584" s="93">
        <v>54169100</v>
      </c>
      <c r="AC1584" s="93">
        <v>1661387.4421724081</v>
      </c>
      <c r="AH1584" s="110">
        <v>0.99795830916720685</v>
      </c>
      <c r="AI1584" s="107">
        <v>58502312</v>
      </c>
      <c r="AJ1584" s="97">
        <v>7.3636346635321745E-2</v>
      </c>
    </row>
    <row r="1585" spans="2:36" ht="24">
      <c r="B1585" s="104">
        <v>2711031</v>
      </c>
      <c r="C1585" s="86" t="s">
        <v>2627</v>
      </c>
      <c r="E1585" s="111" t="s">
        <v>640</v>
      </c>
      <c r="F1585" s="112" t="s">
        <v>640</v>
      </c>
      <c r="G1585" s="105">
        <v>232291</v>
      </c>
      <c r="H1585" s="86" t="s">
        <v>2632</v>
      </c>
      <c r="I1585" s="106">
        <v>0</v>
      </c>
      <c r="J1585" s="106">
        <v>0</v>
      </c>
      <c r="K1585" s="106">
        <v>0</v>
      </c>
      <c r="L1585" s="106">
        <v>0</v>
      </c>
      <c r="M1585" s="106">
        <v>0</v>
      </c>
      <c r="N1585" s="106">
        <v>0</v>
      </c>
      <c r="O1585" s="107">
        <v>0</v>
      </c>
      <c r="P1585" s="107">
        <v>0</v>
      </c>
      <c r="T1585" s="108">
        <v>0</v>
      </c>
      <c r="U1585" s="108">
        <v>0</v>
      </c>
      <c r="V1585" s="108">
        <v>0</v>
      </c>
      <c r="X1585" s="93" t="s">
        <v>640</v>
      </c>
      <c r="Y1585" s="93" t="s">
        <v>640</v>
      </c>
      <c r="Z1585" s="93" t="s">
        <v>640</v>
      </c>
      <c r="AA1585" s="93" t="s">
        <v>640</v>
      </c>
      <c r="AB1585" s="93" t="s">
        <v>640</v>
      </c>
      <c r="AC1585" s="93" t="s">
        <v>640</v>
      </c>
      <c r="AH1585" s="110" t="s">
        <v>640</v>
      </c>
      <c r="AI1585" s="107">
        <v>0</v>
      </c>
      <c r="AJ1585" s="97" t="s">
        <v>640</v>
      </c>
    </row>
    <row r="1586" spans="2:36" ht="24">
      <c r="B1586" s="104">
        <v>2711031</v>
      </c>
      <c r="C1586" s="86" t="s">
        <v>2627</v>
      </c>
      <c r="D1586" s="85">
        <v>901</v>
      </c>
      <c r="E1586" s="111">
        <v>2711031901</v>
      </c>
      <c r="F1586" s="112" t="s">
        <v>981</v>
      </c>
      <c r="G1586" s="85" t="s">
        <v>640</v>
      </c>
      <c r="H1586" s="86" t="s">
        <v>640</v>
      </c>
      <c r="I1586" s="106">
        <v>0</v>
      </c>
      <c r="J1586" s="106">
        <v>0</v>
      </c>
      <c r="K1586" s="106">
        <v>0</v>
      </c>
      <c r="L1586" s="106">
        <v>0</v>
      </c>
      <c r="M1586" s="106">
        <v>0</v>
      </c>
      <c r="N1586" s="106">
        <v>0</v>
      </c>
      <c r="O1586" s="107">
        <v>0</v>
      </c>
      <c r="P1586" s="107">
        <v>0</v>
      </c>
      <c r="T1586" s="108">
        <v>156</v>
      </c>
      <c r="U1586" s="108">
        <v>0</v>
      </c>
      <c r="V1586" s="108">
        <v>0</v>
      </c>
      <c r="X1586" s="93">
        <v>106800</v>
      </c>
      <c r="Y1586" s="93">
        <v>156</v>
      </c>
      <c r="Z1586" s="93">
        <v>217400</v>
      </c>
      <c r="AA1586" s="93">
        <v>-24</v>
      </c>
      <c r="AB1586" s="93">
        <v>84000</v>
      </c>
      <c r="AC1586" s="93">
        <v>456.23711167716829</v>
      </c>
      <c r="AH1586" s="110">
        <v>0</v>
      </c>
      <c r="AI1586" s="107">
        <v>0</v>
      </c>
      <c r="AJ1586" s="97">
        <v>1.4606741573033708E-3</v>
      </c>
    </row>
    <row r="1587" spans="2:36" ht="24">
      <c r="B1587" s="104">
        <v>2711099</v>
      </c>
      <c r="C1587" s="86" t="s">
        <v>2633</v>
      </c>
      <c r="D1587" s="85">
        <v>101</v>
      </c>
      <c r="E1587" s="111">
        <v>2711099101</v>
      </c>
      <c r="F1587" s="112" t="s">
        <v>2634</v>
      </c>
      <c r="G1587" s="105">
        <v>231912</v>
      </c>
      <c r="H1587" s="86" t="s">
        <v>2634</v>
      </c>
      <c r="I1587" s="106">
        <v>50703382</v>
      </c>
      <c r="J1587" s="106">
        <v>0</v>
      </c>
      <c r="K1587" s="106">
        <v>-358070</v>
      </c>
      <c r="L1587" s="106">
        <v>0</v>
      </c>
      <c r="M1587" s="106">
        <v>-345618</v>
      </c>
      <c r="N1587" s="106">
        <v>0</v>
      </c>
      <c r="O1587" s="107">
        <v>49999694</v>
      </c>
      <c r="P1587" s="107">
        <v>0</v>
      </c>
      <c r="T1587" s="108">
        <v>0</v>
      </c>
      <c r="U1587" s="108">
        <v>0</v>
      </c>
      <c r="V1587" s="108">
        <v>0</v>
      </c>
      <c r="X1587" s="93">
        <v>50185700</v>
      </c>
      <c r="Y1587" s="93">
        <v>0</v>
      </c>
      <c r="Z1587" s="93">
        <v>44099400</v>
      </c>
      <c r="AA1587" s="93">
        <v>0</v>
      </c>
      <c r="AB1587" s="93">
        <v>18257600</v>
      </c>
      <c r="AC1587" s="93">
        <v>0</v>
      </c>
      <c r="AH1587" s="110">
        <v>1.0031804278908134</v>
      </c>
      <c r="AI1587" s="107">
        <v>50345312</v>
      </c>
      <c r="AJ1587" s="97">
        <v>0</v>
      </c>
    </row>
    <row r="1588" spans="2:36" ht="24">
      <c r="B1588" s="104">
        <v>2711099</v>
      </c>
      <c r="C1588" s="86" t="s">
        <v>2633</v>
      </c>
      <c r="D1588" s="85">
        <v>102</v>
      </c>
      <c r="E1588" s="111">
        <v>2711099102</v>
      </c>
      <c r="F1588" s="112" t="s">
        <v>2635</v>
      </c>
      <c r="G1588" s="105">
        <v>231913</v>
      </c>
      <c r="H1588" s="86" t="s">
        <v>2635</v>
      </c>
      <c r="I1588" s="106">
        <v>6881604</v>
      </c>
      <c r="J1588" s="106">
        <v>0</v>
      </c>
      <c r="K1588" s="106">
        <v>-12508</v>
      </c>
      <c r="L1588" s="106">
        <v>0</v>
      </c>
      <c r="M1588" s="106">
        <v>-48858</v>
      </c>
      <c r="N1588" s="106">
        <v>0</v>
      </c>
      <c r="O1588" s="107">
        <v>6820238</v>
      </c>
      <c r="P1588" s="107">
        <v>0</v>
      </c>
      <c r="T1588" s="108">
        <v>0</v>
      </c>
      <c r="U1588" s="108">
        <v>0</v>
      </c>
      <c r="V1588" s="108">
        <v>0</v>
      </c>
      <c r="X1588" s="93">
        <v>6823300</v>
      </c>
      <c r="Y1588" s="93">
        <v>0</v>
      </c>
      <c r="Z1588" s="93">
        <v>8288100</v>
      </c>
      <c r="AA1588" s="93">
        <v>0</v>
      </c>
      <c r="AB1588" s="93">
        <v>3928600</v>
      </c>
      <c r="AC1588" s="93">
        <v>0</v>
      </c>
      <c r="AH1588" s="110">
        <v>1.0067117084108863</v>
      </c>
      <c r="AI1588" s="107">
        <v>6869096</v>
      </c>
      <c r="AJ1588" s="97">
        <v>0</v>
      </c>
    </row>
    <row r="1589" spans="2:36" ht="24">
      <c r="B1589" s="104">
        <v>2711099</v>
      </c>
      <c r="C1589" s="86" t="s">
        <v>2633</v>
      </c>
      <c r="D1589" s="85">
        <v>103</v>
      </c>
      <c r="E1589" s="111">
        <v>2711099103</v>
      </c>
      <c r="F1589" s="112" t="s">
        <v>2636</v>
      </c>
      <c r="G1589" s="105">
        <v>231919</v>
      </c>
      <c r="H1589" s="86" t="s">
        <v>2636</v>
      </c>
      <c r="I1589" s="106">
        <v>53009811</v>
      </c>
      <c r="J1589" s="106">
        <v>0</v>
      </c>
      <c r="K1589" s="106">
        <v>-1338769</v>
      </c>
      <c r="L1589" s="106">
        <v>0</v>
      </c>
      <c r="M1589" s="106">
        <v>-230953</v>
      </c>
      <c r="N1589" s="106">
        <v>0</v>
      </c>
      <c r="O1589" s="107">
        <v>51440089</v>
      </c>
      <c r="P1589" s="107">
        <v>0</v>
      </c>
      <c r="T1589" s="108">
        <v>0</v>
      </c>
      <c r="U1589" s="108">
        <v>0</v>
      </c>
      <c r="V1589" s="108">
        <v>0</v>
      </c>
      <c r="X1589" s="93">
        <v>43740300</v>
      </c>
      <c r="Y1589" s="93">
        <v>0</v>
      </c>
      <c r="Z1589" s="93">
        <v>45232900</v>
      </c>
      <c r="AA1589" s="93">
        <v>0</v>
      </c>
      <c r="AB1589" s="93">
        <v>27120700</v>
      </c>
      <c r="AC1589" s="93">
        <v>174603.94157819948</v>
      </c>
      <c r="AH1589" s="110">
        <v>1.1813143028282842</v>
      </c>
      <c r="AI1589" s="107">
        <v>51671042</v>
      </c>
      <c r="AJ1589" s="97">
        <v>0</v>
      </c>
    </row>
    <row r="1590" spans="2:36" ht="24">
      <c r="B1590" s="104">
        <v>2711099</v>
      </c>
      <c r="C1590" s="86" t="s">
        <v>2633</v>
      </c>
      <c r="E1590" s="111" t="s">
        <v>640</v>
      </c>
      <c r="F1590" s="112" t="s">
        <v>640</v>
      </c>
      <c r="G1590" s="105">
        <v>231991</v>
      </c>
      <c r="H1590" s="86" t="s">
        <v>2637</v>
      </c>
      <c r="I1590" s="106">
        <v>0</v>
      </c>
      <c r="J1590" s="106">
        <v>0</v>
      </c>
      <c r="K1590" s="106">
        <v>0</v>
      </c>
      <c r="L1590" s="106">
        <v>0</v>
      </c>
      <c r="M1590" s="106">
        <v>0</v>
      </c>
      <c r="N1590" s="106">
        <v>0</v>
      </c>
      <c r="O1590" s="107">
        <v>0</v>
      </c>
      <c r="P1590" s="107">
        <v>0</v>
      </c>
      <c r="T1590" s="108">
        <v>0</v>
      </c>
      <c r="U1590" s="108">
        <v>0</v>
      </c>
      <c r="V1590" s="108">
        <v>0</v>
      </c>
      <c r="X1590" s="93" t="s">
        <v>640</v>
      </c>
      <c r="Y1590" s="93" t="s">
        <v>640</v>
      </c>
      <c r="Z1590" s="93" t="s">
        <v>640</v>
      </c>
      <c r="AA1590" s="93" t="s">
        <v>640</v>
      </c>
      <c r="AB1590" s="93" t="s">
        <v>640</v>
      </c>
      <c r="AC1590" s="93" t="s">
        <v>640</v>
      </c>
      <c r="AH1590" s="110" t="s">
        <v>640</v>
      </c>
      <c r="AI1590" s="107">
        <v>0</v>
      </c>
      <c r="AJ1590" s="97" t="s">
        <v>640</v>
      </c>
    </row>
    <row r="1591" spans="2:36" ht="24">
      <c r="B1591" s="104">
        <v>2711099</v>
      </c>
      <c r="C1591" s="86" t="s">
        <v>2633</v>
      </c>
      <c r="D1591" s="85">
        <v>201</v>
      </c>
      <c r="E1591" s="111">
        <v>2711099201</v>
      </c>
      <c r="F1591" s="112" t="s">
        <v>2638</v>
      </c>
      <c r="G1591" s="105">
        <v>232911</v>
      </c>
      <c r="H1591" s="86" t="s">
        <v>2638</v>
      </c>
      <c r="I1591" s="106">
        <v>15276770</v>
      </c>
      <c r="J1591" s="106">
        <v>2916090</v>
      </c>
      <c r="K1591" s="106">
        <v>-77797</v>
      </c>
      <c r="L1591" s="106">
        <v>-78970</v>
      </c>
      <c r="M1591" s="106">
        <v>-21507</v>
      </c>
      <c r="N1591" s="106">
        <v>-4200</v>
      </c>
      <c r="O1591" s="107">
        <v>15177466</v>
      </c>
      <c r="P1591" s="107">
        <v>2832920</v>
      </c>
      <c r="T1591" s="108">
        <v>2916090</v>
      </c>
      <c r="U1591" s="108">
        <v>-78970</v>
      </c>
      <c r="V1591" s="108">
        <v>-4200</v>
      </c>
      <c r="X1591" s="93">
        <v>15214400</v>
      </c>
      <c r="Y1591" s="93">
        <v>2837120</v>
      </c>
      <c r="Z1591" s="93">
        <v>9836900</v>
      </c>
      <c r="AA1591" s="93">
        <v>3910619</v>
      </c>
      <c r="AB1591" s="93">
        <v>2314200</v>
      </c>
      <c r="AC1591" s="93">
        <v>514111.60575803183</v>
      </c>
      <c r="AH1591" s="110">
        <v>0.99898602639604583</v>
      </c>
      <c r="AI1591" s="107">
        <v>15198973</v>
      </c>
      <c r="AJ1591" s="97">
        <v>0.18647597013355768</v>
      </c>
    </row>
    <row r="1592" spans="2:36" ht="24">
      <c r="B1592" s="104">
        <v>2711099</v>
      </c>
      <c r="C1592" s="86" t="s">
        <v>2633</v>
      </c>
      <c r="D1592" s="85">
        <v>202</v>
      </c>
      <c r="E1592" s="111">
        <v>2711099202</v>
      </c>
      <c r="F1592" s="112" t="s">
        <v>2639</v>
      </c>
      <c r="G1592" s="105">
        <v>232912</v>
      </c>
      <c r="H1592" s="86" t="s">
        <v>2639</v>
      </c>
      <c r="I1592" s="106">
        <v>3569733</v>
      </c>
      <c r="J1592" s="106">
        <v>1050368</v>
      </c>
      <c r="K1592" s="106">
        <v>-2963</v>
      </c>
      <c r="L1592" s="106">
        <v>6255</v>
      </c>
      <c r="M1592" s="106">
        <v>-9747</v>
      </c>
      <c r="N1592" s="106">
        <v>-1547</v>
      </c>
      <c r="O1592" s="107">
        <v>3557023</v>
      </c>
      <c r="P1592" s="107">
        <v>1055076</v>
      </c>
      <c r="T1592" s="108">
        <v>1050368</v>
      </c>
      <c r="U1592" s="108">
        <v>6255</v>
      </c>
      <c r="V1592" s="108">
        <v>-1547</v>
      </c>
      <c r="X1592" s="93">
        <v>3550700</v>
      </c>
      <c r="Y1592" s="93">
        <v>1056623</v>
      </c>
      <c r="Z1592" s="93">
        <v>4734500</v>
      </c>
      <c r="AA1592" s="93">
        <v>1372085</v>
      </c>
      <c r="AB1592" s="93">
        <v>870200</v>
      </c>
      <c r="AC1592" s="93">
        <v>35200.794636612962</v>
      </c>
      <c r="AH1592" s="110">
        <v>1.0045258681386768</v>
      </c>
      <c r="AI1592" s="107">
        <v>3566770</v>
      </c>
      <c r="AJ1592" s="97">
        <v>0.29758160362745373</v>
      </c>
    </row>
    <row r="1593" spans="2:36" ht="24">
      <c r="B1593" s="104">
        <v>2711099</v>
      </c>
      <c r="C1593" s="86" t="s">
        <v>2633</v>
      </c>
      <c r="D1593" s="85">
        <v>203</v>
      </c>
      <c r="E1593" s="111">
        <v>2711099203</v>
      </c>
      <c r="F1593" s="112" t="s">
        <v>2640</v>
      </c>
      <c r="G1593" s="105">
        <v>232913</v>
      </c>
      <c r="H1593" s="86" t="s">
        <v>2640</v>
      </c>
      <c r="I1593" s="106">
        <v>6002831</v>
      </c>
      <c r="J1593" s="106">
        <v>219786</v>
      </c>
      <c r="K1593" s="106">
        <v>-29914</v>
      </c>
      <c r="L1593" s="106">
        <v>-1095</v>
      </c>
      <c r="M1593" s="106">
        <v>-1238</v>
      </c>
      <c r="N1593" s="106">
        <v>-190</v>
      </c>
      <c r="O1593" s="107">
        <v>5971679</v>
      </c>
      <c r="P1593" s="107">
        <v>218501</v>
      </c>
      <c r="T1593" s="108">
        <v>219786</v>
      </c>
      <c r="U1593" s="108">
        <v>-1095</v>
      </c>
      <c r="V1593" s="108">
        <v>-190</v>
      </c>
      <c r="X1593" s="93">
        <v>5998700</v>
      </c>
      <c r="Y1593" s="93">
        <v>218691</v>
      </c>
      <c r="Z1593" s="93">
        <v>6456500</v>
      </c>
      <c r="AA1593" s="93">
        <v>158309</v>
      </c>
      <c r="AB1593" s="93">
        <v>3910300</v>
      </c>
      <c r="AC1593" s="93">
        <v>53501.20775735208</v>
      </c>
      <c r="AH1593" s="110">
        <v>0.99570190207878373</v>
      </c>
      <c r="AI1593" s="107">
        <v>5972917</v>
      </c>
      <c r="AJ1593" s="97">
        <v>3.6456398886425392E-2</v>
      </c>
    </row>
    <row r="1594" spans="2:36" ht="24">
      <c r="B1594" s="104">
        <v>2711099</v>
      </c>
      <c r="C1594" s="86" t="s">
        <v>2633</v>
      </c>
      <c r="D1594" s="85">
        <v>204</v>
      </c>
      <c r="E1594" s="111">
        <v>2711099204</v>
      </c>
      <c r="F1594" s="112" t="s">
        <v>2641</v>
      </c>
      <c r="G1594" s="105">
        <v>232919</v>
      </c>
      <c r="H1594" s="86" t="s">
        <v>2641</v>
      </c>
      <c r="I1594" s="106">
        <v>25478849</v>
      </c>
      <c r="J1594" s="106">
        <v>6538570</v>
      </c>
      <c r="K1594" s="106">
        <v>11927</v>
      </c>
      <c r="L1594" s="106">
        <v>65525</v>
      </c>
      <c r="M1594" s="106">
        <v>-129150</v>
      </c>
      <c r="N1594" s="106">
        <v>-3469</v>
      </c>
      <c r="O1594" s="107">
        <v>25361626</v>
      </c>
      <c r="P1594" s="107">
        <v>6600626</v>
      </c>
      <c r="T1594" s="108">
        <v>6538570</v>
      </c>
      <c r="U1594" s="108">
        <v>65525</v>
      </c>
      <c r="V1594" s="108">
        <v>-3469</v>
      </c>
      <c r="X1594" s="93">
        <v>25329800</v>
      </c>
      <c r="Y1594" s="93">
        <v>6604095</v>
      </c>
      <c r="Z1594" s="93">
        <v>6522200</v>
      </c>
      <c r="AA1594" s="93">
        <v>1944264</v>
      </c>
      <c r="AB1594" s="93">
        <v>10803600</v>
      </c>
      <c r="AC1594" s="93">
        <v>135403.0566419714</v>
      </c>
      <c r="AH1594" s="110">
        <v>1.0063552021729347</v>
      </c>
      <c r="AI1594" s="107">
        <v>25490776</v>
      </c>
      <c r="AJ1594" s="97">
        <v>0.2607243247084462</v>
      </c>
    </row>
    <row r="1595" spans="2:36" ht="24">
      <c r="B1595" s="104">
        <v>2711099</v>
      </c>
      <c r="C1595" s="86" t="s">
        <v>2633</v>
      </c>
      <c r="E1595" s="111" t="s">
        <v>640</v>
      </c>
      <c r="F1595" s="112" t="s">
        <v>640</v>
      </c>
      <c r="G1595" s="105">
        <v>232991</v>
      </c>
      <c r="H1595" s="86" t="s">
        <v>2642</v>
      </c>
      <c r="I1595" s="106">
        <v>0</v>
      </c>
      <c r="J1595" s="106">
        <v>0</v>
      </c>
      <c r="K1595" s="106">
        <v>0</v>
      </c>
      <c r="L1595" s="106">
        <v>0</v>
      </c>
      <c r="M1595" s="106">
        <v>0</v>
      </c>
      <c r="N1595" s="106">
        <v>0</v>
      </c>
      <c r="O1595" s="107">
        <v>0</v>
      </c>
      <c r="P1595" s="107">
        <v>0</v>
      </c>
      <c r="T1595" s="108">
        <v>0</v>
      </c>
      <c r="U1595" s="108">
        <v>0</v>
      </c>
      <c r="V1595" s="108">
        <v>0</v>
      </c>
      <c r="X1595" s="93" t="s">
        <v>640</v>
      </c>
      <c r="Y1595" s="93" t="s">
        <v>640</v>
      </c>
      <c r="Z1595" s="93" t="s">
        <v>640</v>
      </c>
      <c r="AA1595" s="93" t="s">
        <v>640</v>
      </c>
      <c r="AB1595" s="93" t="s">
        <v>640</v>
      </c>
      <c r="AC1595" s="93" t="s">
        <v>640</v>
      </c>
      <c r="AH1595" s="110" t="s">
        <v>640</v>
      </c>
      <c r="AI1595" s="107">
        <v>0</v>
      </c>
      <c r="AJ1595" s="97" t="s">
        <v>640</v>
      </c>
    </row>
    <row r="1596" spans="2:36" ht="24">
      <c r="B1596" s="104">
        <v>2711099</v>
      </c>
      <c r="C1596" s="86" t="s">
        <v>2633</v>
      </c>
      <c r="D1596" s="85">
        <v>901</v>
      </c>
      <c r="E1596" s="111">
        <v>2711099901</v>
      </c>
      <c r="F1596" s="112" t="s">
        <v>981</v>
      </c>
      <c r="G1596" s="105"/>
      <c r="H1596" s="86"/>
      <c r="I1596" s="106">
        <v>0</v>
      </c>
      <c r="J1596" s="106">
        <v>0</v>
      </c>
      <c r="K1596" s="106">
        <v>0</v>
      </c>
      <c r="L1596" s="106">
        <v>0</v>
      </c>
      <c r="M1596" s="106">
        <v>0</v>
      </c>
      <c r="N1596" s="106">
        <v>0</v>
      </c>
      <c r="O1596" s="107">
        <v>0</v>
      </c>
      <c r="P1596" s="107">
        <v>0</v>
      </c>
      <c r="T1596" s="108">
        <v>-9406</v>
      </c>
      <c r="U1596" s="108">
        <v>0</v>
      </c>
      <c r="V1596" s="108">
        <v>0</v>
      </c>
      <c r="X1596" s="93">
        <v>-787100</v>
      </c>
      <c r="Y1596" s="93">
        <v>-9406</v>
      </c>
      <c r="Z1596" s="93">
        <v>1326000</v>
      </c>
      <c r="AA1596" s="93">
        <v>-24828</v>
      </c>
      <c r="AB1596" s="93">
        <v>577400</v>
      </c>
      <c r="AC1596" s="93">
        <v>5300.1196469900187</v>
      </c>
      <c r="AH1596" s="110">
        <v>0</v>
      </c>
      <c r="AI1596" s="107">
        <v>0</v>
      </c>
      <c r="AJ1596" s="97">
        <v>1.1950196925422436E-2</v>
      </c>
    </row>
    <row r="1597" spans="2:36">
      <c r="B1597" s="104">
        <v>2712011</v>
      </c>
      <c r="C1597" s="86" t="s">
        <v>2643</v>
      </c>
      <c r="E1597" s="111" t="s">
        <v>640</v>
      </c>
      <c r="F1597" s="112" t="s">
        <v>640</v>
      </c>
      <c r="G1597" s="105">
        <v>239931</v>
      </c>
      <c r="H1597" s="86" t="s">
        <v>2644</v>
      </c>
      <c r="I1597" s="106">
        <v>11564384</v>
      </c>
      <c r="J1597" s="106">
        <v>374733</v>
      </c>
      <c r="K1597" s="106">
        <v>-183575</v>
      </c>
      <c r="L1597" s="106">
        <v>-92537</v>
      </c>
      <c r="M1597" s="106">
        <v>-137434</v>
      </c>
      <c r="N1597" s="106">
        <v>-785</v>
      </c>
      <c r="O1597" s="107">
        <v>11243375</v>
      </c>
      <c r="P1597" s="107">
        <v>281411</v>
      </c>
      <c r="Q1597" s="92" t="s">
        <v>4223</v>
      </c>
      <c r="T1597" s="108">
        <v>374733</v>
      </c>
      <c r="U1597" s="108">
        <v>-92537</v>
      </c>
      <c r="V1597" s="108">
        <v>-785</v>
      </c>
      <c r="X1597" s="93" t="s">
        <v>640</v>
      </c>
      <c r="Y1597" s="93" t="s">
        <v>640</v>
      </c>
      <c r="Z1597" s="93" t="s">
        <v>640</v>
      </c>
      <c r="AA1597" s="93" t="s">
        <v>640</v>
      </c>
      <c r="AB1597" s="93" t="s">
        <v>640</v>
      </c>
      <c r="AC1597" s="93" t="s">
        <v>640</v>
      </c>
      <c r="AH1597" s="110" t="s">
        <v>640</v>
      </c>
      <c r="AI1597" s="107">
        <v>11380809</v>
      </c>
      <c r="AJ1597" s="97" t="s">
        <v>640</v>
      </c>
    </row>
    <row r="1598" spans="2:36" ht="24">
      <c r="B1598" s="104">
        <v>2721011</v>
      </c>
      <c r="C1598" s="86" t="s">
        <v>2645</v>
      </c>
      <c r="E1598" s="111" t="s">
        <v>640</v>
      </c>
      <c r="F1598" s="112" t="s">
        <v>640</v>
      </c>
      <c r="G1598" s="105">
        <v>234111</v>
      </c>
      <c r="H1598" s="86" t="s">
        <v>2646</v>
      </c>
      <c r="I1598" s="106">
        <v>25765989</v>
      </c>
      <c r="J1598" s="106">
        <v>0</v>
      </c>
      <c r="K1598" s="106">
        <v>10927</v>
      </c>
      <c r="L1598" s="106">
        <v>0</v>
      </c>
      <c r="M1598" s="106">
        <v>-260988</v>
      </c>
      <c r="N1598" s="106">
        <v>0</v>
      </c>
      <c r="O1598" s="107">
        <v>25515928</v>
      </c>
      <c r="P1598" s="107">
        <v>0</v>
      </c>
      <c r="Q1598" s="129" t="s">
        <v>4225</v>
      </c>
      <c r="T1598" s="108">
        <v>0</v>
      </c>
      <c r="U1598" s="108">
        <v>0</v>
      </c>
      <c r="V1598" s="108">
        <v>0</v>
      </c>
      <c r="X1598" s="93" t="s">
        <v>640</v>
      </c>
      <c r="Y1598" s="93" t="s">
        <v>640</v>
      </c>
      <c r="Z1598" s="93" t="s">
        <v>640</v>
      </c>
      <c r="AA1598" s="93" t="s">
        <v>640</v>
      </c>
      <c r="AB1598" s="93" t="s">
        <v>640</v>
      </c>
      <c r="AC1598" s="93" t="s">
        <v>640</v>
      </c>
      <c r="AH1598" s="110" t="s">
        <v>640</v>
      </c>
      <c r="AI1598" s="107">
        <v>25776916</v>
      </c>
      <c r="AJ1598" s="97" t="s">
        <v>640</v>
      </c>
    </row>
    <row r="1599" spans="2:36" ht="24">
      <c r="B1599" s="104">
        <v>2721011</v>
      </c>
      <c r="C1599" s="86" t="s">
        <v>2645</v>
      </c>
      <c r="D1599" s="85">
        <v>101</v>
      </c>
      <c r="E1599" s="111">
        <v>2721011101</v>
      </c>
      <c r="F1599" s="112" t="s">
        <v>2647</v>
      </c>
      <c r="G1599" s="105">
        <v>234112</v>
      </c>
      <c r="H1599" s="86" t="s">
        <v>2648</v>
      </c>
      <c r="I1599" s="106">
        <v>21190427</v>
      </c>
      <c r="J1599" s="106">
        <v>1007209</v>
      </c>
      <c r="K1599" s="106">
        <v>150537</v>
      </c>
      <c r="L1599" s="106">
        <v>-17409</v>
      </c>
      <c r="M1599" s="106">
        <v>-387324</v>
      </c>
      <c r="N1599" s="106">
        <v>-1201</v>
      </c>
      <c r="O1599" s="107">
        <v>20953640</v>
      </c>
      <c r="P1599" s="107">
        <v>988599</v>
      </c>
      <c r="Q1599" s="129" t="s">
        <v>4226</v>
      </c>
      <c r="S1599" s="357">
        <v>3</v>
      </c>
      <c r="T1599" s="108">
        <v>1007209</v>
      </c>
      <c r="U1599" s="108">
        <v>0</v>
      </c>
      <c r="V1599" s="108">
        <v>-1201</v>
      </c>
      <c r="X1599" s="93">
        <v>5985800</v>
      </c>
      <c r="Y1599" s="93">
        <v>1007209</v>
      </c>
      <c r="Z1599" s="93">
        <v>18651900</v>
      </c>
      <c r="AA1599" s="93">
        <v>951023</v>
      </c>
      <c r="AB1599" s="93">
        <v>3650500</v>
      </c>
      <c r="AC1599" s="93">
        <v>94285.442526659841</v>
      </c>
      <c r="AH1599" s="110">
        <v>3.5652651274683418</v>
      </c>
      <c r="AI1599" s="107">
        <v>21340964</v>
      </c>
      <c r="AJ1599" s="97">
        <v>0.16826639713989774</v>
      </c>
    </row>
    <row r="1600" spans="2:36">
      <c r="B1600" s="104">
        <v>2721011</v>
      </c>
      <c r="C1600" s="86" t="s">
        <v>2645</v>
      </c>
      <c r="E1600" s="111" t="s">
        <v>640</v>
      </c>
      <c r="F1600" s="112" t="s">
        <v>640</v>
      </c>
      <c r="G1600" s="105">
        <v>234113</v>
      </c>
      <c r="H1600" s="86" t="s">
        <v>2649</v>
      </c>
      <c r="I1600" s="106">
        <v>47624885</v>
      </c>
      <c r="J1600" s="106">
        <v>988072</v>
      </c>
      <c r="K1600" s="106">
        <v>-140462</v>
      </c>
      <c r="L1600" s="106">
        <v>-15280</v>
      </c>
      <c r="M1600" s="106">
        <v>-294799</v>
      </c>
      <c r="N1600" s="106">
        <v>-7626</v>
      </c>
      <c r="O1600" s="107">
        <v>47189624</v>
      </c>
      <c r="P1600" s="107">
        <v>965166</v>
      </c>
      <c r="T1600" s="108">
        <v>988072</v>
      </c>
      <c r="U1600" s="108">
        <v>-15280</v>
      </c>
      <c r="V1600" s="108">
        <v>-7626</v>
      </c>
      <c r="X1600" s="93" t="s">
        <v>640</v>
      </c>
      <c r="Y1600" s="93" t="s">
        <v>640</v>
      </c>
      <c r="Z1600" s="93" t="s">
        <v>640</v>
      </c>
      <c r="AA1600" s="93" t="s">
        <v>640</v>
      </c>
      <c r="AB1600" s="93" t="s">
        <v>640</v>
      </c>
      <c r="AC1600" s="93" t="s">
        <v>640</v>
      </c>
      <c r="AH1600" s="110" t="s">
        <v>640</v>
      </c>
      <c r="AI1600" s="107">
        <v>47484423</v>
      </c>
      <c r="AJ1600" s="97" t="s">
        <v>640</v>
      </c>
    </row>
    <row r="1601" spans="2:36">
      <c r="B1601" s="104">
        <v>2721011</v>
      </c>
      <c r="C1601" s="86" t="s">
        <v>2645</v>
      </c>
      <c r="D1601" s="85">
        <v>102</v>
      </c>
      <c r="E1601" s="111">
        <v>2721011102</v>
      </c>
      <c r="F1601" s="112" t="s">
        <v>2650</v>
      </c>
      <c r="G1601" s="105">
        <v>234114</v>
      </c>
      <c r="H1601" s="86" t="s">
        <v>2650</v>
      </c>
      <c r="I1601" s="106">
        <v>16162516</v>
      </c>
      <c r="J1601" s="106">
        <v>111131</v>
      </c>
      <c r="K1601" s="106">
        <v>-37469</v>
      </c>
      <c r="L1601" s="106">
        <v>213</v>
      </c>
      <c r="M1601" s="106">
        <v>-25261</v>
      </c>
      <c r="N1601" s="106">
        <v>102</v>
      </c>
      <c r="O1601" s="107">
        <v>16099786</v>
      </c>
      <c r="P1601" s="107">
        <v>111446</v>
      </c>
      <c r="Q1601" s="114" t="s">
        <v>4207</v>
      </c>
      <c r="R1601" s="114"/>
      <c r="S1601" s="362">
        <v>2</v>
      </c>
      <c r="T1601" s="108">
        <v>99017.266187050351</v>
      </c>
      <c r="U1601" s="108">
        <v>213</v>
      </c>
      <c r="V1601" s="108">
        <v>102</v>
      </c>
      <c r="X1601" s="93">
        <v>14137800</v>
      </c>
      <c r="Y1601" s="93">
        <v>99017.266187050351</v>
      </c>
      <c r="Z1601" s="93">
        <v>15077600</v>
      </c>
      <c r="AA1601" s="93">
        <v>105481</v>
      </c>
      <c r="AB1601" s="93">
        <v>8990000</v>
      </c>
      <c r="AC1601" s="93">
        <v>69395.167885475588</v>
      </c>
      <c r="AH1601" s="110">
        <v>1.1405626759467526</v>
      </c>
      <c r="AI1601" s="107">
        <v>16125047</v>
      </c>
      <c r="AJ1601" s="97">
        <v>7.0037252038542309E-3</v>
      </c>
    </row>
    <row r="1602" spans="2:36">
      <c r="B1602" s="104">
        <v>2721011</v>
      </c>
      <c r="C1602" s="86" t="s">
        <v>2645</v>
      </c>
      <c r="D1602" s="85">
        <v>201</v>
      </c>
      <c r="E1602" s="111">
        <v>2721011201</v>
      </c>
      <c r="F1602" s="112" t="s">
        <v>2651</v>
      </c>
      <c r="G1602" s="85" t="s">
        <v>640</v>
      </c>
      <c r="H1602" s="86" t="s">
        <v>640</v>
      </c>
      <c r="I1602" s="106">
        <v>0</v>
      </c>
      <c r="J1602" s="106">
        <v>0</v>
      </c>
      <c r="K1602" s="106">
        <v>0</v>
      </c>
      <c r="L1602" s="106">
        <v>0</v>
      </c>
      <c r="M1602" s="106">
        <v>0</v>
      </c>
      <c r="N1602" s="106">
        <v>0</v>
      </c>
      <c r="O1602" s="107">
        <v>0</v>
      </c>
      <c r="P1602" s="107">
        <v>0</v>
      </c>
      <c r="Q1602" s="114" t="s">
        <v>4207</v>
      </c>
      <c r="R1602" s="114"/>
      <c r="S1602" s="362">
        <v>2</v>
      </c>
      <c r="T1602" s="108">
        <v>291604.6641791045</v>
      </c>
      <c r="U1602" s="108">
        <v>0</v>
      </c>
      <c r="V1602" s="108">
        <v>0</v>
      </c>
      <c r="X1602" s="93">
        <v>13341900</v>
      </c>
      <c r="Y1602" s="93">
        <v>291604.6641791045</v>
      </c>
      <c r="Z1602" s="93">
        <v>15876800</v>
      </c>
      <c r="AA1602" s="93">
        <v>464100</v>
      </c>
      <c r="AB1602" s="93">
        <v>69909000</v>
      </c>
      <c r="AC1602" s="93">
        <v>1796699.0640446141</v>
      </c>
      <c r="AH1602" s="110">
        <v>0</v>
      </c>
      <c r="AI1602" s="107">
        <v>0</v>
      </c>
      <c r="AJ1602" s="97">
        <v>2.1856307136097895E-2</v>
      </c>
    </row>
    <row r="1603" spans="2:36">
      <c r="B1603" s="104">
        <v>2721011</v>
      </c>
      <c r="C1603" s="86" t="s">
        <v>2645</v>
      </c>
      <c r="D1603" s="85">
        <v>202</v>
      </c>
      <c r="E1603" s="111">
        <v>2721011202</v>
      </c>
      <c r="F1603" s="112" t="s">
        <v>2652</v>
      </c>
      <c r="G1603" s="85" t="s">
        <v>640</v>
      </c>
      <c r="H1603" s="86" t="s">
        <v>640</v>
      </c>
      <c r="I1603" s="106">
        <v>0</v>
      </c>
      <c r="J1603" s="106">
        <v>0</v>
      </c>
      <c r="K1603" s="106">
        <v>0</v>
      </c>
      <c r="L1603" s="106">
        <v>0</v>
      </c>
      <c r="M1603" s="106">
        <v>0</v>
      </c>
      <c r="N1603" s="106">
        <v>0</v>
      </c>
      <c r="O1603" s="107">
        <v>0</v>
      </c>
      <c r="P1603" s="107">
        <v>0</v>
      </c>
      <c r="Q1603" s="114" t="s">
        <v>4207</v>
      </c>
      <c r="R1603" s="114"/>
      <c r="S1603" s="362">
        <v>2</v>
      </c>
      <c r="T1603" s="108">
        <v>15636.923076923078</v>
      </c>
      <c r="U1603" s="108">
        <v>0</v>
      </c>
      <c r="V1603" s="108">
        <v>0</v>
      </c>
      <c r="X1603" s="93">
        <v>23300400</v>
      </c>
      <c r="Y1603" s="93">
        <v>15636.923076923078</v>
      </c>
      <c r="Z1603" s="93">
        <v>36775300</v>
      </c>
      <c r="AA1603" s="93">
        <v>34100</v>
      </c>
      <c r="AB1603" s="93">
        <v>0</v>
      </c>
      <c r="AC1603" s="93">
        <v>0</v>
      </c>
      <c r="AH1603" s="110">
        <v>0</v>
      </c>
      <c r="AI1603" s="107">
        <v>0</v>
      </c>
      <c r="AJ1603" s="97">
        <v>6.7110105736052075E-4</v>
      </c>
    </row>
    <row r="1604" spans="2:36">
      <c r="B1604" s="104">
        <v>2721011</v>
      </c>
      <c r="C1604" s="86" t="s">
        <v>2645</v>
      </c>
      <c r="D1604" s="85">
        <v>203</v>
      </c>
      <c r="E1604" s="111">
        <v>2721011203</v>
      </c>
      <c r="F1604" s="112" t="s">
        <v>2653</v>
      </c>
      <c r="G1604" s="85" t="s">
        <v>640</v>
      </c>
      <c r="H1604" s="86" t="s">
        <v>640</v>
      </c>
      <c r="I1604" s="106">
        <v>0</v>
      </c>
      <c r="J1604" s="106">
        <v>0</v>
      </c>
      <c r="K1604" s="106">
        <v>0</v>
      </c>
      <c r="L1604" s="106">
        <v>0</v>
      </c>
      <c r="M1604" s="106">
        <v>0</v>
      </c>
      <c r="N1604" s="106">
        <v>0</v>
      </c>
      <c r="O1604" s="107">
        <v>0</v>
      </c>
      <c r="P1604" s="107">
        <v>0</v>
      </c>
      <c r="Q1604" s="114" t="s">
        <v>4207</v>
      </c>
      <c r="R1604" s="114"/>
      <c r="S1604" s="362">
        <v>2</v>
      </c>
      <c r="T1604" s="108">
        <v>42842.906574394459</v>
      </c>
      <c r="U1604" s="108">
        <v>0</v>
      </c>
      <c r="V1604" s="108">
        <v>0</v>
      </c>
      <c r="X1604" s="93">
        <v>18110300</v>
      </c>
      <c r="Y1604" s="93">
        <v>42842.906574394459</v>
      </c>
      <c r="Z1604" s="93">
        <v>19441700</v>
      </c>
      <c r="AA1604" s="93">
        <v>116700</v>
      </c>
      <c r="AB1604" s="93">
        <v>0</v>
      </c>
      <c r="AC1604" s="93">
        <v>0</v>
      </c>
      <c r="AH1604" s="110">
        <v>0</v>
      </c>
      <c r="AI1604" s="107">
        <v>0</v>
      </c>
      <c r="AJ1604" s="97">
        <v>2.3656652056782304E-3</v>
      </c>
    </row>
    <row r="1605" spans="2:36">
      <c r="B1605" s="104">
        <v>2721011</v>
      </c>
      <c r="C1605" s="86" t="s">
        <v>2645</v>
      </c>
      <c r="D1605" s="85">
        <v>401</v>
      </c>
      <c r="E1605" s="111">
        <v>2721011401</v>
      </c>
      <c r="F1605" s="112" t="s">
        <v>2654</v>
      </c>
      <c r="G1605" s="105">
        <v>234115</v>
      </c>
      <c r="H1605" s="86" t="s">
        <v>2654</v>
      </c>
      <c r="I1605" s="106">
        <v>28647515</v>
      </c>
      <c r="J1605" s="106">
        <v>913887</v>
      </c>
      <c r="K1605" s="106">
        <v>-102259</v>
      </c>
      <c r="L1605" s="106">
        <v>-890</v>
      </c>
      <c r="M1605" s="106">
        <v>-74292</v>
      </c>
      <c r="N1605" s="106">
        <v>-450</v>
      </c>
      <c r="O1605" s="107">
        <v>28470964</v>
      </c>
      <c r="P1605" s="107">
        <v>912547</v>
      </c>
      <c r="Q1605" s="114" t="s">
        <v>4207</v>
      </c>
      <c r="R1605" s="114"/>
      <c r="S1605" s="362">
        <v>2</v>
      </c>
      <c r="T1605" s="108">
        <v>748153.9381481827</v>
      </c>
      <c r="U1605" s="108">
        <v>-890</v>
      </c>
      <c r="V1605" s="108">
        <v>-450</v>
      </c>
      <c r="X1605" s="93">
        <v>28818400</v>
      </c>
      <c r="Y1605" s="93">
        <v>748153.9381481827</v>
      </c>
      <c r="Z1605" s="93">
        <v>29123700</v>
      </c>
      <c r="AA1605" s="93">
        <v>1203310</v>
      </c>
      <c r="AB1605" s="93">
        <v>16869200</v>
      </c>
      <c r="AC1605" s="93">
        <v>991552.78869500232</v>
      </c>
      <c r="AH1605" s="110">
        <v>0.99052188879327097</v>
      </c>
      <c r="AI1605" s="107">
        <v>28545256</v>
      </c>
      <c r="AJ1605" s="97">
        <v>2.5960981114433235E-2</v>
      </c>
    </row>
    <row r="1606" spans="2:36">
      <c r="B1606" s="104">
        <v>2721011</v>
      </c>
      <c r="C1606" s="86" t="s">
        <v>2645</v>
      </c>
      <c r="D1606" s="85">
        <v>501</v>
      </c>
      <c r="E1606" s="111">
        <v>2721011501</v>
      </c>
      <c r="F1606" s="112" t="s">
        <v>2655</v>
      </c>
      <c r="G1606" s="105">
        <v>234116</v>
      </c>
      <c r="H1606" s="86" t="s">
        <v>2655</v>
      </c>
      <c r="I1606" s="106">
        <v>11906833</v>
      </c>
      <c r="J1606" s="106">
        <v>865198</v>
      </c>
      <c r="K1606" s="106">
        <v>-33345</v>
      </c>
      <c r="L1606" s="106">
        <v>11887</v>
      </c>
      <c r="M1606" s="106">
        <v>-241178</v>
      </c>
      <c r="N1606" s="106">
        <v>-934</v>
      </c>
      <c r="O1606" s="107">
        <v>11632310</v>
      </c>
      <c r="P1606" s="107">
        <v>876151</v>
      </c>
      <c r="Q1606" s="114" t="s">
        <v>4207</v>
      </c>
      <c r="R1606" s="114"/>
      <c r="S1606" s="362">
        <v>2</v>
      </c>
      <c r="T1606" s="108">
        <v>199390.37711313396</v>
      </c>
      <c r="U1606" s="108">
        <v>11887</v>
      </c>
      <c r="V1606" s="108">
        <v>-934</v>
      </c>
      <c r="X1606" s="93">
        <v>11940000</v>
      </c>
      <c r="Y1606" s="93">
        <v>199390.37711313396</v>
      </c>
      <c r="Z1606" s="93">
        <v>12082500</v>
      </c>
      <c r="AA1606" s="93">
        <v>362435</v>
      </c>
      <c r="AB1606" s="93">
        <v>5532800</v>
      </c>
      <c r="AC1606" s="93">
        <v>500781.50392208714</v>
      </c>
      <c r="AH1606" s="110">
        <v>0.99442948073701842</v>
      </c>
      <c r="AI1606" s="107">
        <v>11873488</v>
      </c>
      <c r="AJ1606" s="97">
        <v>1.6699361567264152E-2</v>
      </c>
    </row>
    <row r="1607" spans="2:36" ht="24">
      <c r="B1607" s="104">
        <v>2721011</v>
      </c>
      <c r="C1607" s="86" t="s">
        <v>2645</v>
      </c>
      <c r="E1607" s="111" t="s">
        <v>640</v>
      </c>
      <c r="F1607" s="112" t="s">
        <v>640</v>
      </c>
      <c r="G1607" s="105">
        <v>234117</v>
      </c>
      <c r="H1607" s="86" t="s">
        <v>2656</v>
      </c>
      <c r="I1607" s="106">
        <v>860534</v>
      </c>
      <c r="J1607" s="106">
        <v>0</v>
      </c>
      <c r="K1607" s="106">
        <v>-10098</v>
      </c>
      <c r="L1607" s="106">
        <v>0</v>
      </c>
      <c r="M1607" s="106">
        <v>-4511</v>
      </c>
      <c r="N1607" s="106">
        <v>0</v>
      </c>
      <c r="O1607" s="107">
        <v>845925</v>
      </c>
      <c r="P1607" s="107">
        <v>0</v>
      </c>
      <c r="Q1607" s="129" t="s">
        <v>4227</v>
      </c>
      <c r="T1607" s="108">
        <v>0</v>
      </c>
      <c r="U1607" s="108">
        <v>0</v>
      </c>
      <c r="V1607" s="108">
        <v>0</v>
      </c>
      <c r="X1607" s="93" t="s">
        <v>640</v>
      </c>
      <c r="Y1607" s="93" t="s">
        <v>640</v>
      </c>
      <c r="Z1607" s="93" t="s">
        <v>640</v>
      </c>
      <c r="AA1607" s="93" t="s">
        <v>640</v>
      </c>
      <c r="AB1607" s="93" t="s">
        <v>640</v>
      </c>
      <c r="AC1607" s="93" t="s">
        <v>640</v>
      </c>
      <c r="AH1607" s="110" t="s">
        <v>640</v>
      </c>
      <c r="AI1607" s="107">
        <v>850436</v>
      </c>
      <c r="AJ1607" s="97" t="s">
        <v>640</v>
      </c>
    </row>
    <row r="1608" spans="2:36" ht="24">
      <c r="B1608" s="104">
        <v>2721011</v>
      </c>
      <c r="C1608" s="86" t="s">
        <v>2645</v>
      </c>
      <c r="D1608" s="85">
        <v>301</v>
      </c>
      <c r="E1608" s="111">
        <v>2721011301</v>
      </c>
      <c r="F1608" s="112" t="s">
        <v>2657</v>
      </c>
      <c r="G1608" s="105">
        <v>234118</v>
      </c>
      <c r="H1608" s="86" t="s">
        <v>2658</v>
      </c>
      <c r="I1608" s="106">
        <v>1440614</v>
      </c>
      <c r="J1608" s="106">
        <v>2364</v>
      </c>
      <c r="K1608" s="106">
        <v>-5879</v>
      </c>
      <c r="L1608" s="106">
        <v>-1</v>
      </c>
      <c r="M1608" s="106">
        <v>-16515</v>
      </c>
      <c r="N1608" s="106">
        <v>-1</v>
      </c>
      <c r="O1608" s="107">
        <v>1418220</v>
      </c>
      <c r="P1608" s="107">
        <v>2362</v>
      </c>
      <c r="S1608" s="357">
        <v>1</v>
      </c>
      <c r="T1608" s="108">
        <v>3512.0534454097797</v>
      </c>
      <c r="U1608" s="108">
        <v>-1.485640205334086</v>
      </c>
      <c r="V1608" s="108">
        <v>-1.485640205334086</v>
      </c>
      <c r="X1608" s="93">
        <v>2131500</v>
      </c>
      <c r="Y1608" s="93">
        <v>3510.5678052044454</v>
      </c>
      <c r="Z1608" s="93">
        <v>2178200</v>
      </c>
      <c r="AA1608" s="93">
        <v>82500</v>
      </c>
      <c r="AB1608" s="93">
        <v>2192400</v>
      </c>
      <c r="AC1608" s="93">
        <v>159487.14022802288</v>
      </c>
      <c r="AH1608" s="110">
        <v>0.67311048557353981</v>
      </c>
      <c r="AI1608" s="107">
        <v>1434735</v>
      </c>
      <c r="AJ1608" s="97">
        <v>1.6469940441963149E-3</v>
      </c>
    </row>
    <row r="1609" spans="2:36">
      <c r="B1609" s="104">
        <v>2721011</v>
      </c>
      <c r="C1609" s="86" t="s">
        <v>2645</v>
      </c>
      <c r="E1609" s="111" t="s">
        <v>640</v>
      </c>
      <c r="F1609" s="112" t="s">
        <v>640</v>
      </c>
      <c r="G1609" s="105">
        <v>234191</v>
      </c>
      <c r="H1609" s="86" t="s">
        <v>2659</v>
      </c>
      <c r="I1609" s="106">
        <v>0</v>
      </c>
      <c r="J1609" s="106">
        <v>0</v>
      </c>
      <c r="K1609" s="106">
        <v>0</v>
      </c>
      <c r="L1609" s="106">
        <v>0</v>
      </c>
      <c r="M1609" s="106">
        <v>0</v>
      </c>
      <c r="N1609" s="106">
        <v>0</v>
      </c>
      <c r="O1609" s="107">
        <v>0</v>
      </c>
      <c r="P1609" s="107">
        <v>0</v>
      </c>
      <c r="T1609" s="108">
        <v>0</v>
      </c>
      <c r="U1609" s="108">
        <v>0</v>
      </c>
      <c r="V1609" s="108">
        <v>0</v>
      </c>
      <c r="X1609" s="93" t="s">
        <v>640</v>
      </c>
      <c r="Y1609" s="93" t="s">
        <v>640</v>
      </c>
      <c r="Z1609" s="93" t="s">
        <v>640</v>
      </c>
      <c r="AA1609" s="93" t="s">
        <v>640</v>
      </c>
      <c r="AB1609" s="93" t="s">
        <v>640</v>
      </c>
      <c r="AC1609" s="93" t="s">
        <v>640</v>
      </c>
      <c r="AH1609" s="110" t="s">
        <v>640</v>
      </c>
      <c r="AI1609" s="107">
        <v>0</v>
      </c>
      <c r="AJ1609" s="97" t="s">
        <v>640</v>
      </c>
    </row>
    <row r="1610" spans="2:36">
      <c r="B1610" s="104">
        <v>2721011</v>
      </c>
      <c r="C1610" s="86" t="s">
        <v>2645</v>
      </c>
      <c r="D1610" s="85">
        <v>901</v>
      </c>
      <c r="E1610" s="111">
        <v>2721011901</v>
      </c>
      <c r="F1610" s="112" t="s">
        <v>210</v>
      </c>
      <c r="G1610" s="105"/>
      <c r="H1610" s="86"/>
      <c r="I1610" s="106">
        <v>0</v>
      </c>
      <c r="J1610" s="106">
        <v>0</v>
      </c>
      <c r="K1610" s="106">
        <v>0</v>
      </c>
      <c r="L1610" s="106">
        <v>0</v>
      </c>
      <c r="M1610" s="106">
        <v>0</v>
      </c>
      <c r="N1610" s="106">
        <v>0</v>
      </c>
      <c r="O1610" s="107">
        <v>0</v>
      </c>
      <c r="P1610" s="107">
        <v>0</v>
      </c>
      <c r="T1610" s="108">
        <v>-10110.485640205334</v>
      </c>
      <c r="U1610" s="108">
        <v>0</v>
      </c>
      <c r="V1610" s="108">
        <v>0</v>
      </c>
      <c r="X1610" s="93">
        <v>-1304900</v>
      </c>
      <c r="Y1610" s="93">
        <v>-10110.485640205334</v>
      </c>
      <c r="Z1610" s="93">
        <v>187500</v>
      </c>
      <c r="AA1610" s="93">
        <v>3738</v>
      </c>
      <c r="AB1610" s="93">
        <v>106000</v>
      </c>
      <c r="AC1610" s="93">
        <v>10280.765612663054</v>
      </c>
      <c r="AH1610" s="110">
        <v>0</v>
      </c>
      <c r="AI1610" s="107">
        <v>0</v>
      </c>
      <c r="AJ1610" s="97">
        <v>7.7480922984177591E-3</v>
      </c>
    </row>
    <row r="1611" spans="2:36" ht="24">
      <c r="B1611" s="104">
        <v>2721011</v>
      </c>
      <c r="C1611" s="86" t="s">
        <v>2645</v>
      </c>
      <c r="D1611" s="85">
        <v>902</v>
      </c>
      <c r="E1611" s="111">
        <v>2721011902</v>
      </c>
      <c r="F1611" s="112" t="s">
        <v>2660</v>
      </c>
      <c r="G1611" s="105"/>
      <c r="H1611" s="86"/>
      <c r="I1611" s="106">
        <v>0</v>
      </c>
      <c r="J1611" s="106">
        <v>0</v>
      </c>
      <c r="K1611" s="106">
        <v>0</v>
      </c>
      <c r="L1611" s="106">
        <v>0</v>
      </c>
      <c r="M1611" s="106">
        <v>0</v>
      </c>
      <c r="N1611" s="106">
        <v>0</v>
      </c>
      <c r="O1611" s="107">
        <v>0</v>
      </c>
      <c r="P1611" s="107">
        <v>0</v>
      </c>
      <c r="Q1611" s="130" t="s">
        <v>4228</v>
      </c>
      <c r="R1611" s="107">
        <v>-17409</v>
      </c>
      <c r="S1611" s="357">
        <v>5</v>
      </c>
      <c r="T1611" s="108">
        <v>-17409</v>
      </c>
      <c r="U1611" s="108">
        <v>0</v>
      </c>
      <c r="V1611" s="108">
        <v>0</v>
      </c>
      <c r="X1611" s="93">
        <v>-37600</v>
      </c>
      <c r="Y1611" s="93">
        <v>-17409</v>
      </c>
      <c r="Z1611" s="93">
        <v>33100</v>
      </c>
      <c r="AA1611" s="93">
        <v>200.99999999999997</v>
      </c>
      <c r="AB1611" s="93">
        <v>-34500</v>
      </c>
      <c r="AC1611" s="93">
        <v>0</v>
      </c>
      <c r="AH1611" s="110">
        <v>0</v>
      </c>
      <c r="AI1611" s="107">
        <v>0</v>
      </c>
      <c r="AJ1611" s="97">
        <v>0.46300531914893617</v>
      </c>
    </row>
    <row r="1612" spans="2:36">
      <c r="B1612" s="104">
        <v>2721011</v>
      </c>
      <c r="C1612" s="86" t="s">
        <v>2645</v>
      </c>
      <c r="D1612" s="85">
        <v>903</v>
      </c>
      <c r="E1612" s="111">
        <v>2721011903</v>
      </c>
      <c r="F1612" s="112" t="s">
        <v>2646</v>
      </c>
      <c r="G1612" s="105"/>
      <c r="H1612" s="86"/>
      <c r="I1612" s="106">
        <v>0</v>
      </c>
      <c r="J1612" s="106">
        <v>0</v>
      </c>
      <c r="K1612" s="106">
        <v>0</v>
      </c>
      <c r="L1612" s="106">
        <v>0</v>
      </c>
      <c r="M1612" s="106">
        <v>0</v>
      </c>
      <c r="N1612" s="106">
        <v>0</v>
      </c>
      <c r="O1612" s="107">
        <v>0</v>
      </c>
      <c r="P1612" s="107">
        <v>0</v>
      </c>
      <c r="Q1612" s="130" t="s">
        <v>4229</v>
      </c>
      <c r="R1612" s="107">
        <v>0</v>
      </c>
      <c r="S1612" s="357">
        <v>5</v>
      </c>
      <c r="T1612" s="108">
        <v>0</v>
      </c>
      <c r="U1612" s="108">
        <v>0</v>
      </c>
      <c r="V1612" s="108">
        <v>0</v>
      </c>
      <c r="X1612" s="93">
        <v>-61300</v>
      </c>
      <c r="Y1612" s="93">
        <v>0</v>
      </c>
      <c r="Z1612" s="93">
        <v>38000</v>
      </c>
      <c r="AA1612" s="93">
        <v>0</v>
      </c>
      <c r="AB1612" s="93">
        <v>4100</v>
      </c>
      <c r="AC1612" s="93">
        <v>0</v>
      </c>
      <c r="AH1612" s="110">
        <v>0</v>
      </c>
      <c r="AI1612" s="107">
        <v>0</v>
      </c>
      <c r="AJ1612" s="97">
        <v>0</v>
      </c>
    </row>
    <row r="1613" spans="2:36" ht="26.25" customHeight="1">
      <c r="B1613" s="104">
        <v>2721011</v>
      </c>
      <c r="C1613" s="86" t="s">
        <v>2645</v>
      </c>
      <c r="D1613" s="85">
        <v>904</v>
      </c>
      <c r="E1613" s="111">
        <v>2721011904</v>
      </c>
      <c r="F1613" s="112" t="s">
        <v>2656</v>
      </c>
      <c r="G1613" s="105"/>
      <c r="H1613" s="86"/>
      <c r="I1613" s="106">
        <v>0</v>
      </c>
      <c r="J1613" s="106">
        <v>0</v>
      </c>
      <c r="K1613" s="106">
        <v>0</v>
      </c>
      <c r="L1613" s="106">
        <v>0</v>
      </c>
      <c r="M1613" s="106">
        <v>0</v>
      </c>
      <c r="N1613" s="106">
        <v>0</v>
      </c>
      <c r="O1613" s="107">
        <v>0</v>
      </c>
      <c r="P1613" s="107">
        <v>0</v>
      </c>
      <c r="Q1613" s="129" t="s">
        <v>4230</v>
      </c>
      <c r="R1613" s="107">
        <v>0</v>
      </c>
      <c r="S1613" s="357">
        <v>5</v>
      </c>
      <c r="T1613" s="108">
        <v>0</v>
      </c>
      <c r="U1613" s="108">
        <v>0</v>
      </c>
      <c r="V1613" s="108">
        <v>0</v>
      </c>
      <c r="X1613" s="93">
        <v>-6700</v>
      </c>
      <c r="Y1613" s="93">
        <v>0</v>
      </c>
      <c r="Z1613" s="93">
        <v>3100</v>
      </c>
      <c r="AA1613" s="93">
        <v>0</v>
      </c>
      <c r="AB1613" s="93">
        <v>0</v>
      </c>
      <c r="AC1613" s="93">
        <v>0</v>
      </c>
      <c r="AH1613" s="110">
        <v>0</v>
      </c>
      <c r="AI1613" s="107">
        <v>0</v>
      </c>
      <c r="AJ1613" s="97">
        <v>0</v>
      </c>
    </row>
    <row r="1614" spans="2:36">
      <c r="B1614" s="104">
        <v>2721021</v>
      </c>
      <c r="C1614" s="86" t="s">
        <v>2661</v>
      </c>
      <c r="E1614" s="111" t="s">
        <v>640</v>
      </c>
      <c r="F1614" s="112" t="s">
        <v>640</v>
      </c>
      <c r="G1614" s="105">
        <v>234211</v>
      </c>
      <c r="H1614" s="86" t="s">
        <v>2662</v>
      </c>
      <c r="I1614" s="106">
        <v>1561955</v>
      </c>
      <c r="J1614" s="106">
        <v>225821</v>
      </c>
      <c r="K1614" s="106">
        <v>-6429</v>
      </c>
      <c r="L1614" s="106">
        <v>-6388</v>
      </c>
      <c r="M1614" s="106">
        <v>10756</v>
      </c>
      <c r="N1614" s="106">
        <v>-882</v>
      </c>
      <c r="O1614" s="107">
        <v>1566282</v>
      </c>
      <c r="P1614" s="107">
        <v>218551</v>
      </c>
      <c r="T1614" s="108">
        <v>225821</v>
      </c>
      <c r="U1614" s="108">
        <v>-6388</v>
      </c>
      <c r="V1614" s="108">
        <v>-882</v>
      </c>
      <c r="X1614" s="93" t="s">
        <v>640</v>
      </c>
      <c r="Y1614" s="93" t="s">
        <v>640</v>
      </c>
      <c r="Z1614" s="93" t="s">
        <v>640</v>
      </c>
      <c r="AA1614" s="93" t="s">
        <v>640</v>
      </c>
      <c r="AB1614" s="93" t="s">
        <v>640</v>
      </c>
      <c r="AC1614" s="93" t="s">
        <v>640</v>
      </c>
      <c r="AH1614" s="110" t="s">
        <v>640</v>
      </c>
      <c r="AI1614" s="107">
        <v>1555526</v>
      </c>
      <c r="AJ1614" s="97" t="s">
        <v>640</v>
      </c>
    </row>
    <row r="1615" spans="2:36" ht="24">
      <c r="B1615" s="104">
        <v>2721021</v>
      </c>
      <c r="C1615" s="86" t="s">
        <v>2661</v>
      </c>
      <c r="E1615" s="111" t="s">
        <v>640</v>
      </c>
      <c r="F1615" s="112" t="s">
        <v>640</v>
      </c>
      <c r="G1615" s="105">
        <v>234212</v>
      </c>
      <c r="H1615" s="86" t="s">
        <v>2663</v>
      </c>
      <c r="I1615" s="106">
        <v>9431391</v>
      </c>
      <c r="J1615" s="106">
        <v>418274</v>
      </c>
      <c r="K1615" s="106">
        <v>11769</v>
      </c>
      <c r="L1615" s="106">
        <v>4484</v>
      </c>
      <c r="M1615" s="106">
        <v>-29581</v>
      </c>
      <c r="N1615" s="106">
        <v>-1587</v>
      </c>
      <c r="O1615" s="107">
        <v>9413579</v>
      </c>
      <c r="P1615" s="107">
        <v>421171</v>
      </c>
      <c r="T1615" s="108">
        <v>418274</v>
      </c>
      <c r="U1615" s="108">
        <v>4484</v>
      </c>
      <c r="V1615" s="108">
        <v>-1587</v>
      </c>
      <c r="X1615" s="93" t="s">
        <v>640</v>
      </c>
      <c r="Y1615" s="93" t="s">
        <v>640</v>
      </c>
      <c r="Z1615" s="93" t="s">
        <v>640</v>
      </c>
      <c r="AA1615" s="93" t="s">
        <v>640</v>
      </c>
      <c r="AB1615" s="93" t="s">
        <v>640</v>
      </c>
      <c r="AC1615" s="93" t="s">
        <v>640</v>
      </c>
      <c r="AH1615" s="110" t="s">
        <v>640</v>
      </c>
      <c r="AI1615" s="107">
        <v>9443160</v>
      </c>
      <c r="AJ1615" s="97" t="s">
        <v>640</v>
      </c>
    </row>
    <row r="1616" spans="2:36">
      <c r="B1616" s="104">
        <v>2721021</v>
      </c>
      <c r="C1616" s="86" t="s">
        <v>2661</v>
      </c>
      <c r="E1616" s="111" t="s">
        <v>640</v>
      </c>
      <c r="F1616" s="112" t="s">
        <v>640</v>
      </c>
      <c r="G1616" s="105">
        <v>234291</v>
      </c>
      <c r="H1616" s="86" t="s">
        <v>2664</v>
      </c>
      <c r="I1616" s="106">
        <v>0</v>
      </c>
      <c r="J1616" s="106">
        <v>0</v>
      </c>
      <c r="K1616" s="106">
        <v>0</v>
      </c>
      <c r="L1616" s="106">
        <v>0</v>
      </c>
      <c r="M1616" s="106">
        <v>0</v>
      </c>
      <c r="N1616" s="106">
        <v>0</v>
      </c>
      <c r="O1616" s="107">
        <v>0</v>
      </c>
      <c r="P1616" s="107">
        <v>0</v>
      </c>
      <c r="T1616" s="108">
        <v>0</v>
      </c>
      <c r="U1616" s="108">
        <v>0</v>
      </c>
      <c r="V1616" s="108">
        <v>0</v>
      </c>
      <c r="X1616" s="93" t="s">
        <v>640</v>
      </c>
      <c r="Y1616" s="93" t="s">
        <v>640</v>
      </c>
      <c r="Z1616" s="93" t="s">
        <v>640</v>
      </c>
      <c r="AA1616" s="93" t="s">
        <v>640</v>
      </c>
      <c r="AB1616" s="93" t="s">
        <v>640</v>
      </c>
      <c r="AC1616" s="93" t="s">
        <v>640</v>
      </c>
      <c r="AH1616" s="110" t="s">
        <v>640</v>
      </c>
      <c r="AI1616" s="107">
        <v>0</v>
      </c>
      <c r="AJ1616" s="97" t="s">
        <v>640</v>
      </c>
    </row>
    <row r="1617" spans="2:36" ht="24">
      <c r="B1617" s="104">
        <v>2721021</v>
      </c>
      <c r="C1617" s="86" t="s">
        <v>2661</v>
      </c>
      <c r="D1617" s="85">
        <v>101</v>
      </c>
      <c r="E1617" s="111">
        <v>2721021101</v>
      </c>
      <c r="F1617" s="112" t="s">
        <v>2665</v>
      </c>
      <c r="G1617" s="85" t="s">
        <v>640</v>
      </c>
      <c r="H1617" s="86" t="s">
        <v>640</v>
      </c>
      <c r="I1617" s="106">
        <v>0</v>
      </c>
      <c r="J1617" s="106">
        <v>0</v>
      </c>
      <c r="K1617" s="106">
        <v>0</v>
      </c>
      <c r="L1617" s="106">
        <v>0</v>
      </c>
      <c r="M1617" s="106">
        <v>0</v>
      </c>
      <c r="N1617" s="106">
        <v>0</v>
      </c>
      <c r="O1617" s="107">
        <v>0</v>
      </c>
      <c r="P1617" s="107">
        <v>0</v>
      </c>
      <c r="Q1617" s="114" t="s">
        <v>4207</v>
      </c>
      <c r="R1617" s="114"/>
      <c r="S1617" s="362">
        <v>2</v>
      </c>
      <c r="T1617" s="108">
        <v>113949.394</v>
      </c>
      <c r="U1617" s="108">
        <v>0</v>
      </c>
      <c r="V1617" s="108">
        <v>0</v>
      </c>
      <c r="X1617" s="93">
        <v>7793300</v>
      </c>
      <c r="Y1617" s="93">
        <v>113949.394</v>
      </c>
      <c r="Z1617" s="93">
        <v>9456000</v>
      </c>
      <c r="AA1617" s="93">
        <v>121700.008</v>
      </c>
      <c r="AB1617" s="93">
        <v>15335400</v>
      </c>
      <c r="AC1617" s="93">
        <v>0</v>
      </c>
      <c r="AH1617" s="110">
        <v>0</v>
      </c>
      <c r="AI1617" s="107">
        <v>0</v>
      </c>
      <c r="AJ1617" s="97">
        <v>1.4621456122566821E-2</v>
      </c>
    </row>
    <row r="1618" spans="2:36" ht="24">
      <c r="B1618" s="104">
        <v>2721021</v>
      </c>
      <c r="C1618" s="86" t="s">
        <v>2661</v>
      </c>
      <c r="D1618" s="85">
        <v>201</v>
      </c>
      <c r="E1618" s="111">
        <v>2721021201</v>
      </c>
      <c r="F1618" s="112" t="s">
        <v>2666</v>
      </c>
      <c r="G1618" s="85" t="s">
        <v>640</v>
      </c>
      <c r="H1618" s="86" t="s">
        <v>640</v>
      </c>
      <c r="I1618" s="106">
        <v>0</v>
      </c>
      <c r="J1618" s="106">
        <v>0</v>
      </c>
      <c r="K1618" s="106">
        <v>0</v>
      </c>
      <c r="L1618" s="106">
        <v>0</v>
      </c>
      <c r="M1618" s="106">
        <v>0</v>
      </c>
      <c r="N1618" s="106">
        <v>0</v>
      </c>
      <c r="O1618" s="107">
        <v>0</v>
      </c>
      <c r="P1618" s="107">
        <v>0</v>
      </c>
      <c r="Q1618" s="114" t="s">
        <v>4207</v>
      </c>
      <c r="R1618" s="114"/>
      <c r="S1618" s="362">
        <v>2</v>
      </c>
      <c r="T1618" s="108">
        <v>10500</v>
      </c>
      <c r="U1618" s="108">
        <v>0</v>
      </c>
      <c r="V1618" s="108">
        <v>0</v>
      </c>
      <c r="X1618" s="93">
        <v>1284900</v>
      </c>
      <c r="Y1618" s="93">
        <v>10500</v>
      </c>
      <c r="Z1618" s="93">
        <v>4498300</v>
      </c>
      <c r="AA1618" s="93">
        <v>173577.992</v>
      </c>
      <c r="AB1618" s="93">
        <v>3090400</v>
      </c>
      <c r="AC1618" s="93">
        <v>0</v>
      </c>
      <c r="AH1618" s="110">
        <v>0</v>
      </c>
      <c r="AI1618" s="107">
        <v>0</v>
      </c>
      <c r="AJ1618" s="97">
        <v>8.1718421667055802E-3</v>
      </c>
    </row>
    <row r="1619" spans="2:36">
      <c r="B1619" s="104">
        <v>2721021</v>
      </c>
      <c r="C1619" s="86" t="s">
        <v>2661</v>
      </c>
      <c r="D1619" s="85">
        <v>901</v>
      </c>
      <c r="E1619" s="111">
        <v>2721021901</v>
      </c>
      <c r="F1619" s="112" t="s">
        <v>981</v>
      </c>
      <c r="G1619" s="85" t="s">
        <v>640</v>
      </c>
      <c r="H1619" s="86" t="s">
        <v>640</v>
      </c>
      <c r="I1619" s="106">
        <v>0</v>
      </c>
      <c r="J1619" s="106">
        <v>0</v>
      </c>
      <c r="K1619" s="106">
        <v>0</v>
      </c>
      <c r="L1619" s="106">
        <v>0</v>
      </c>
      <c r="M1619" s="106">
        <v>0</v>
      </c>
      <c r="N1619" s="106">
        <v>0</v>
      </c>
      <c r="O1619" s="107">
        <v>0</v>
      </c>
      <c r="P1619" s="107">
        <v>0</v>
      </c>
      <c r="T1619" s="108">
        <v>-2469</v>
      </c>
      <c r="U1619" s="108">
        <v>0</v>
      </c>
      <c r="V1619" s="108">
        <v>0</v>
      </c>
      <c r="X1619" s="93">
        <v>-18800</v>
      </c>
      <c r="Y1619" s="93">
        <v>-2469</v>
      </c>
      <c r="Z1619" s="93">
        <v>-124400</v>
      </c>
      <c r="AA1619" s="93">
        <v>6206</v>
      </c>
      <c r="AB1619" s="93">
        <v>-250400</v>
      </c>
      <c r="AC1619" s="93">
        <v>682435</v>
      </c>
      <c r="AH1619" s="110">
        <v>0</v>
      </c>
      <c r="AI1619" s="107">
        <v>0</v>
      </c>
      <c r="AJ1619" s="97">
        <v>0.13132978723404257</v>
      </c>
    </row>
    <row r="1620" spans="2:36">
      <c r="B1620" s="104">
        <v>2729011</v>
      </c>
      <c r="C1620" s="86" t="s">
        <v>2667</v>
      </c>
      <c r="E1620" s="111" t="s">
        <v>640</v>
      </c>
      <c r="F1620" s="112" t="s">
        <v>640</v>
      </c>
      <c r="G1620" s="105">
        <v>233111</v>
      </c>
      <c r="H1620" s="86" t="s">
        <v>2668</v>
      </c>
      <c r="I1620" s="106">
        <v>37580135</v>
      </c>
      <c r="J1620" s="106">
        <v>2828636</v>
      </c>
      <c r="K1620" s="106">
        <v>-193660</v>
      </c>
      <c r="L1620" s="106">
        <v>-65342</v>
      </c>
      <c r="M1620" s="106">
        <v>-304843</v>
      </c>
      <c r="N1620" s="106">
        <v>-54684</v>
      </c>
      <c r="O1620" s="107">
        <v>37081632</v>
      </c>
      <c r="P1620" s="107">
        <v>2708610</v>
      </c>
      <c r="T1620" s="108">
        <v>2828636</v>
      </c>
      <c r="U1620" s="108">
        <v>-65342</v>
      </c>
      <c r="V1620" s="108">
        <v>-54684</v>
      </c>
      <c r="X1620" s="93" t="s">
        <v>640</v>
      </c>
      <c r="Y1620" s="93" t="s">
        <v>640</v>
      </c>
      <c r="Z1620" s="93" t="s">
        <v>640</v>
      </c>
      <c r="AA1620" s="93" t="s">
        <v>640</v>
      </c>
      <c r="AB1620" s="93" t="s">
        <v>640</v>
      </c>
      <c r="AC1620" s="93" t="s">
        <v>640</v>
      </c>
      <c r="AH1620" s="110" t="s">
        <v>640</v>
      </c>
      <c r="AI1620" s="107">
        <v>37386475</v>
      </c>
      <c r="AJ1620" s="97" t="s">
        <v>640</v>
      </c>
    </row>
    <row r="1621" spans="2:36">
      <c r="B1621" s="104">
        <v>2729011</v>
      </c>
      <c r="C1621" s="86" t="s">
        <v>2667</v>
      </c>
      <c r="D1621" s="85">
        <v>101</v>
      </c>
      <c r="E1621" s="111">
        <v>2729011101</v>
      </c>
      <c r="F1621" s="112" t="s">
        <v>2669</v>
      </c>
      <c r="G1621" s="85" t="s">
        <v>640</v>
      </c>
      <c r="H1621" s="86" t="s">
        <v>640</v>
      </c>
      <c r="I1621" s="106">
        <v>0</v>
      </c>
      <c r="J1621" s="106">
        <v>0</v>
      </c>
      <c r="K1621" s="106">
        <v>0</v>
      </c>
      <c r="L1621" s="106">
        <v>0</v>
      </c>
      <c r="M1621" s="106">
        <v>0</v>
      </c>
      <c r="N1621" s="106">
        <v>0</v>
      </c>
      <c r="O1621" s="107">
        <v>0</v>
      </c>
      <c r="P1621" s="107">
        <v>0</v>
      </c>
      <c r="Q1621" s="114" t="s">
        <v>4207</v>
      </c>
      <c r="R1621" s="114"/>
      <c r="S1621" s="362">
        <v>2</v>
      </c>
      <c r="T1621" s="108">
        <v>44930.587426326136</v>
      </c>
      <c r="U1621" s="108">
        <v>0</v>
      </c>
      <c r="V1621" s="108">
        <v>0</v>
      </c>
      <c r="X1621" s="93">
        <v>1501600</v>
      </c>
      <c r="Y1621" s="93">
        <v>44930.587426326136</v>
      </c>
      <c r="Z1621" s="93">
        <v>1536100</v>
      </c>
      <c r="AA1621" s="93">
        <v>92400</v>
      </c>
      <c r="AB1621" s="93">
        <v>1104300</v>
      </c>
      <c r="AC1621" s="93">
        <v>127354.17593424644</v>
      </c>
      <c r="AH1621" s="110">
        <v>0</v>
      </c>
      <c r="AI1621" s="107">
        <v>0</v>
      </c>
      <c r="AJ1621" s="97">
        <v>2.9921808355305099E-2</v>
      </c>
    </row>
    <row r="1622" spans="2:36">
      <c r="B1622" s="104">
        <v>2729011</v>
      </c>
      <c r="C1622" s="86" t="s">
        <v>2667</v>
      </c>
      <c r="D1622" s="85">
        <v>102</v>
      </c>
      <c r="E1622" s="111">
        <v>2729011102</v>
      </c>
      <c r="F1622" s="112" t="s">
        <v>2670</v>
      </c>
      <c r="G1622" s="85" t="s">
        <v>640</v>
      </c>
      <c r="H1622" s="86" t="s">
        <v>640</v>
      </c>
      <c r="I1622" s="106">
        <v>0</v>
      </c>
      <c r="J1622" s="106">
        <v>0</v>
      </c>
      <c r="K1622" s="106">
        <v>0</v>
      </c>
      <c r="L1622" s="106">
        <v>0</v>
      </c>
      <c r="M1622" s="106">
        <v>0</v>
      </c>
      <c r="N1622" s="106">
        <v>0</v>
      </c>
      <c r="O1622" s="107">
        <v>0</v>
      </c>
      <c r="P1622" s="107">
        <v>0</v>
      </c>
      <c r="Q1622" s="114" t="s">
        <v>4207</v>
      </c>
      <c r="R1622" s="114"/>
      <c r="S1622" s="362">
        <v>2</v>
      </c>
      <c r="T1622" s="108">
        <v>1568846.0105835055</v>
      </c>
      <c r="U1622" s="108">
        <v>0</v>
      </c>
      <c r="V1622" s="108">
        <v>0</v>
      </c>
      <c r="X1622" s="93">
        <v>24119600</v>
      </c>
      <c r="Y1622" s="93">
        <v>1568846.0105835055</v>
      </c>
      <c r="Z1622" s="93">
        <v>24835900</v>
      </c>
      <c r="AA1622" s="93">
        <v>1613300</v>
      </c>
      <c r="AB1622" s="93">
        <v>16985500</v>
      </c>
      <c r="AC1622" s="93">
        <v>1177754.0030842279</v>
      </c>
      <c r="AH1622" s="110">
        <v>0</v>
      </c>
      <c r="AI1622" s="107">
        <v>0</v>
      </c>
      <c r="AJ1622" s="97">
        <v>6.5044445620304883E-2</v>
      </c>
    </row>
    <row r="1623" spans="2:36">
      <c r="B1623" s="104">
        <v>2729011</v>
      </c>
      <c r="C1623" s="86" t="s">
        <v>2667</v>
      </c>
      <c r="D1623" s="85">
        <v>103</v>
      </c>
      <c r="E1623" s="111">
        <v>2729011103</v>
      </c>
      <c r="F1623" s="112" t="s">
        <v>2671</v>
      </c>
      <c r="G1623" s="85" t="s">
        <v>640</v>
      </c>
      <c r="H1623" s="86" t="s">
        <v>640</v>
      </c>
      <c r="I1623" s="106">
        <v>0</v>
      </c>
      <c r="J1623" s="106">
        <v>0</v>
      </c>
      <c r="K1623" s="106">
        <v>0</v>
      </c>
      <c r="L1623" s="106">
        <v>0</v>
      </c>
      <c r="M1623" s="106">
        <v>0</v>
      </c>
      <c r="N1623" s="106">
        <v>0</v>
      </c>
      <c r="O1623" s="107">
        <v>0</v>
      </c>
      <c r="P1623" s="107">
        <v>0</v>
      </c>
      <c r="Q1623" s="114" t="s">
        <v>4207</v>
      </c>
      <c r="R1623" s="114"/>
      <c r="S1623" s="362">
        <v>2</v>
      </c>
      <c r="T1623" s="108">
        <v>1677.5</v>
      </c>
      <c r="U1623" s="108">
        <v>0</v>
      </c>
      <c r="V1623" s="108">
        <v>0</v>
      </c>
      <c r="X1623" s="93">
        <v>9730100</v>
      </c>
      <c r="Y1623" s="93">
        <v>1677.5</v>
      </c>
      <c r="Z1623" s="93">
        <v>12889600</v>
      </c>
      <c r="AA1623" s="93">
        <v>2800</v>
      </c>
      <c r="AB1623" s="93">
        <v>9927700</v>
      </c>
      <c r="AC1623" s="93">
        <v>469577.70511140098</v>
      </c>
      <c r="AH1623" s="110">
        <v>0</v>
      </c>
      <c r="AI1623" s="107">
        <v>0</v>
      </c>
      <c r="AJ1623" s="97">
        <v>1.7240316132413849E-4</v>
      </c>
    </row>
    <row r="1624" spans="2:36">
      <c r="B1624" s="104">
        <v>2729011</v>
      </c>
      <c r="C1624" s="86" t="s">
        <v>2667</v>
      </c>
      <c r="D1624" s="85">
        <v>104</v>
      </c>
      <c r="E1624" s="111">
        <v>2729011104</v>
      </c>
      <c r="F1624" s="112" t="s">
        <v>2672</v>
      </c>
      <c r="G1624" s="85" t="s">
        <v>640</v>
      </c>
      <c r="H1624" s="86" t="s">
        <v>640</v>
      </c>
      <c r="I1624" s="106">
        <v>0</v>
      </c>
      <c r="J1624" s="106">
        <v>0</v>
      </c>
      <c r="K1624" s="106">
        <v>0</v>
      </c>
      <c r="L1624" s="106">
        <v>0</v>
      </c>
      <c r="M1624" s="106">
        <v>0</v>
      </c>
      <c r="N1624" s="106">
        <v>0</v>
      </c>
      <c r="O1624" s="107">
        <v>0</v>
      </c>
      <c r="P1624" s="107">
        <v>0</v>
      </c>
      <c r="Q1624" s="114" t="s">
        <v>4207</v>
      </c>
      <c r="R1624" s="114"/>
      <c r="S1624" s="362">
        <v>2</v>
      </c>
      <c r="T1624" s="108">
        <v>18505.711848341231</v>
      </c>
      <c r="U1624" s="108">
        <v>0</v>
      </c>
      <c r="V1624" s="108">
        <v>0</v>
      </c>
      <c r="X1624" s="93">
        <v>3457000</v>
      </c>
      <c r="Y1624" s="93">
        <v>18505.711848341231</v>
      </c>
      <c r="Z1624" s="93">
        <v>3878500</v>
      </c>
      <c r="AA1624" s="93">
        <v>15700</v>
      </c>
      <c r="AB1624" s="93">
        <v>2649600</v>
      </c>
      <c r="AC1624" s="93">
        <v>10884.972302072343</v>
      </c>
      <c r="AH1624" s="110">
        <v>0</v>
      </c>
      <c r="AI1624" s="107">
        <v>0</v>
      </c>
      <c r="AJ1624" s="97">
        <v>5.3531130599772147E-3</v>
      </c>
    </row>
    <row r="1625" spans="2:36">
      <c r="B1625" s="104">
        <v>2729011</v>
      </c>
      <c r="C1625" s="86" t="s">
        <v>2667</v>
      </c>
      <c r="E1625" s="111" t="s">
        <v>640</v>
      </c>
      <c r="F1625" s="112" t="s">
        <v>640</v>
      </c>
      <c r="G1625" s="105">
        <v>233112</v>
      </c>
      <c r="H1625" s="86" t="s">
        <v>2673</v>
      </c>
      <c r="I1625" s="106">
        <v>25063756</v>
      </c>
      <c r="J1625" s="106">
        <v>4895561</v>
      </c>
      <c r="K1625" s="106">
        <v>-21671</v>
      </c>
      <c r="L1625" s="106">
        <v>121640</v>
      </c>
      <c r="M1625" s="106">
        <v>-362347</v>
      </c>
      <c r="N1625" s="106">
        <v>-46770</v>
      </c>
      <c r="O1625" s="107">
        <v>24679738</v>
      </c>
      <c r="P1625" s="107">
        <v>4970431</v>
      </c>
      <c r="T1625" s="108">
        <v>4895561</v>
      </c>
      <c r="U1625" s="108">
        <v>121640</v>
      </c>
      <c r="V1625" s="108">
        <v>-46770</v>
      </c>
      <c r="X1625" s="93" t="s">
        <v>640</v>
      </c>
      <c r="Y1625" s="93" t="s">
        <v>640</v>
      </c>
      <c r="Z1625" s="93" t="s">
        <v>640</v>
      </c>
      <c r="AA1625" s="93" t="s">
        <v>640</v>
      </c>
      <c r="AB1625" s="93" t="s">
        <v>640</v>
      </c>
      <c r="AC1625" s="93" t="s">
        <v>640</v>
      </c>
      <c r="AH1625" s="110" t="s">
        <v>640</v>
      </c>
      <c r="AI1625" s="107">
        <v>25042085</v>
      </c>
      <c r="AJ1625" s="97" t="s">
        <v>640</v>
      </c>
    </row>
    <row r="1626" spans="2:36">
      <c r="B1626" s="104">
        <v>2729011</v>
      </c>
      <c r="C1626" s="86" t="s">
        <v>2667</v>
      </c>
      <c r="D1626" s="85">
        <v>201</v>
      </c>
      <c r="E1626" s="111">
        <v>2729011201</v>
      </c>
      <c r="F1626" s="112" t="s">
        <v>2674</v>
      </c>
      <c r="G1626" s="85" t="s">
        <v>640</v>
      </c>
      <c r="H1626" s="86" t="s">
        <v>640</v>
      </c>
      <c r="I1626" s="106">
        <v>0</v>
      </c>
      <c r="J1626" s="106">
        <v>0</v>
      </c>
      <c r="K1626" s="106">
        <v>0</v>
      </c>
      <c r="L1626" s="106">
        <v>0</v>
      </c>
      <c r="M1626" s="106">
        <v>0</v>
      </c>
      <c r="N1626" s="106">
        <v>0</v>
      </c>
      <c r="O1626" s="107">
        <v>0</v>
      </c>
      <c r="P1626" s="107">
        <v>0</v>
      </c>
      <c r="Q1626" s="114" t="s">
        <v>4207</v>
      </c>
      <c r="R1626" s="114"/>
      <c r="S1626" s="362">
        <v>2</v>
      </c>
      <c r="T1626" s="108">
        <v>47587.412012480505</v>
      </c>
      <c r="U1626" s="108">
        <v>0</v>
      </c>
      <c r="V1626" s="108">
        <v>0</v>
      </c>
      <c r="X1626" s="93">
        <v>646300</v>
      </c>
      <c r="Y1626" s="93">
        <v>47587.412012480505</v>
      </c>
      <c r="Z1626" s="93">
        <v>685400</v>
      </c>
      <c r="AA1626" s="93">
        <v>65800</v>
      </c>
      <c r="AB1626" s="93">
        <v>644700</v>
      </c>
      <c r="AC1626" s="93">
        <v>88930.223707931058</v>
      </c>
      <c r="AH1626" s="110">
        <v>0</v>
      </c>
      <c r="AI1626" s="107">
        <v>0</v>
      </c>
      <c r="AJ1626" s="97">
        <v>7.3630530732601743E-2</v>
      </c>
    </row>
    <row r="1627" spans="2:36">
      <c r="B1627" s="104">
        <v>2729011</v>
      </c>
      <c r="C1627" s="86" t="s">
        <v>2667</v>
      </c>
      <c r="D1627" s="85">
        <v>202</v>
      </c>
      <c r="E1627" s="111">
        <v>2729011202</v>
      </c>
      <c r="F1627" s="112" t="s">
        <v>2675</v>
      </c>
      <c r="G1627" s="85" t="s">
        <v>640</v>
      </c>
      <c r="H1627" s="86" t="s">
        <v>640</v>
      </c>
      <c r="I1627" s="106">
        <v>0</v>
      </c>
      <c r="J1627" s="106">
        <v>0</v>
      </c>
      <c r="K1627" s="106">
        <v>0</v>
      </c>
      <c r="L1627" s="106">
        <v>0</v>
      </c>
      <c r="M1627" s="106">
        <v>0</v>
      </c>
      <c r="N1627" s="106">
        <v>0</v>
      </c>
      <c r="O1627" s="107">
        <v>0</v>
      </c>
      <c r="P1627" s="107">
        <v>0</v>
      </c>
      <c r="Q1627" s="114" t="s">
        <v>4207</v>
      </c>
      <c r="R1627" s="114"/>
      <c r="S1627" s="362">
        <v>2</v>
      </c>
      <c r="T1627" s="108">
        <v>1903273.3242440359</v>
      </c>
      <c r="U1627" s="108">
        <v>0</v>
      </c>
      <c r="V1627" s="108">
        <v>0</v>
      </c>
      <c r="X1627" s="93">
        <v>7581900</v>
      </c>
      <c r="Y1627" s="93">
        <v>1903273.3242440359</v>
      </c>
      <c r="Z1627" s="93">
        <v>8261300</v>
      </c>
      <c r="AA1627" s="93">
        <v>2267200</v>
      </c>
      <c r="AB1627" s="93">
        <v>6725100</v>
      </c>
      <c r="AC1627" s="93">
        <v>1999351.7124446486</v>
      </c>
      <c r="AH1627" s="110">
        <v>0</v>
      </c>
      <c r="AI1627" s="107">
        <v>0</v>
      </c>
      <c r="AJ1627" s="97">
        <v>0.25102854485604348</v>
      </c>
    </row>
    <row r="1628" spans="2:36">
      <c r="B1628" s="104">
        <v>2729011</v>
      </c>
      <c r="C1628" s="86" t="s">
        <v>2667</v>
      </c>
      <c r="D1628" s="85">
        <v>203</v>
      </c>
      <c r="E1628" s="111">
        <v>2729011203</v>
      </c>
      <c r="F1628" s="112" t="s">
        <v>2676</v>
      </c>
      <c r="G1628" s="85" t="s">
        <v>640</v>
      </c>
      <c r="H1628" s="86" t="s">
        <v>640</v>
      </c>
      <c r="I1628" s="106">
        <v>0</v>
      </c>
      <c r="J1628" s="106">
        <v>0</v>
      </c>
      <c r="K1628" s="106">
        <v>0</v>
      </c>
      <c r="L1628" s="106">
        <v>0</v>
      </c>
      <c r="M1628" s="106">
        <v>0</v>
      </c>
      <c r="N1628" s="106">
        <v>0</v>
      </c>
      <c r="O1628" s="107">
        <v>0</v>
      </c>
      <c r="P1628" s="107">
        <v>0</v>
      </c>
      <c r="Q1628" s="114" t="s">
        <v>4207</v>
      </c>
      <c r="R1628" s="114"/>
      <c r="S1628" s="362">
        <v>2</v>
      </c>
      <c r="T1628" s="108">
        <v>59491.8</v>
      </c>
      <c r="U1628" s="108">
        <v>0</v>
      </c>
      <c r="V1628" s="108">
        <v>0</v>
      </c>
      <c r="X1628" s="93">
        <v>1032400</v>
      </c>
      <c r="Y1628" s="93">
        <v>59491.8</v>
      </c>
      <c r="Z1628" s="93">
        <v>1074000</v>
      </c>
      <c r="AA1628" s="93">
        <v>68600</v>
      </c>
      <c r="AB1628" s="93">
        <v>1399400</v>
      </c>
      <c r="AC1628" s="93">
        <v>265266.775001503</v>
      </c>
      <c r="AH1628" s="110">
        <v>0</v>
      </c>
      <c r="AI1628" s="107">
        <v>0</v>
      </c>
      <c r="AJ1628" s="97">
        <v>5.7624757845796203E-2</v>
      </c>
    </row>
    <row r="1629" spans="2:36">
      <c r="B1629" s="104">
        <v>2729011</v>
      </c>
      <c r="C1629" s="86" t="s">
        <v>2667</v>
      </c>
      <c r="D1629" s="85">
        <v>204</v>
      </c>
      <c r="E1629" s="111">
        <v>2729011204</v>
      </c>
      <c r="F1629" s="112" t="s">
        <v>2677</v>
      </c>
      <c r="G1629" s="85" t="s">
        <v>640</v>
      </c>
      <c r="H1629" s="86" t="s">
        <v>640</v>
      </c>
      <c r="I1629" s="106">
        <v>0</v>
      </c>
      <c r="J1629" s="106">
        <v>0</v>
      </c>
      <c r="K1629" s="106">
        <v>0</v>
      </c>
      <c r="L1629" s="106">
        <v>0</v>
      </c>
      <c r="M1629" s="106">
        <v>0</v>
      </c>
      <c r="N1629" s="106">
        <v>0</v>
      </c>
      <c r="O1629" s="107">
        <v>0</v>
      </c>
      <c r="P1629" s="107">
        <v>0</v>
      </c>
      <c r="Q1629" s="114" t="s">
        <v>4207</v>
      </c>
      <c r="R1629" s="114"/>
      <c r="S1629" s="362">
        <v>2</v>
      </c>
      <c r="T1629" s="108">
        <v>2049593.8485883088</v>
      </c>
      <c r="U1629" s="108">
        <v>0</v>
      </c>
      <c r="V1629" s="108">
        <v>0</v>
      </c>
      <c r="X1629" s="93">
        <v>11234700</v>
      </c>
      <c r="Y1629" s="93">
        <v>2049593.8485883088</v>
      </c>
      <c r="Z1629" s="93">
        <v>12321100</v>
      </c>
      <c r="AA1629" s="93">
        <v>2073100</v>
      </c>
      <c r="AB1629" s="93">
        <v>8205300</v>
      </c>
      <c r="AC1629" s="93">
        <v>1280181.5924467284</v>
      </c>
      <c r="AH1629" s="110">
        <v>0</v>
      </c>
      <c r="AI1629" s="107">
        <v>0</v>
      </c>
      <c r="AJ1629" s="97">
        <v>0.18243423042789828</v>
      </c>
    </row>
    <row r="1630" spans="2:36">
      <c r="B1630" s="104">
        <v>2729011</v>
      </c>
      <c r="C1630" s="86" t="s">
        <v>2667</v>
      </c>
      <c r="D1630" s="85">
        <v>205</v>
      </c>
      <c r="E1630" s="111">
        <v>2729011205</v>
      </c>
      <c r="F1630" s="112" t="s">
        <v>2678</v>
      </c>
      <c r="G1630" s="85" t="s">
        <v>640</v>
      </c>
      <c r="H1630" s="86" t="s">
        <v>640</v>
      </c>
      <c r="I1630" s="106">
        <v>0</v>
      </c>
      <c r="J1630" s="106">
        <v>0</v>
      </c>
      <c r="K1630" s="106">
        <v>0</v>
      </c>
      <c r="L1630" s="106">
        <v>0</v>
      </c>
      <c r="M1630" s="106">
        <v>0</v>
      </c>
      <c r="N1630" s="106">
        <v>0</v>
      </c>
      <c r="O1630" s="107">
        <v>0</v>
      </c>
      <c r="P1630" s="107">
        <v>0</v>
      </c>
      <c r="Q1630" s="114" t="s">
        <v>4207</v>
      </c>
      <c r="R1630" s="114"/>
      <c r="S1630" s="362">
        <v>2</v>
      </c>
      <c r="T1630" s="108">
        <v>177416.70863105767</v>
      </c>
      <c r="U1630" s="108">
        <v>0</v>
      </c>
      <c r="V1630" s="108">
        <v>0</v>
      </c>
      <c r="X1630" s="93">
        <v>2421200</v>
      </c>
      <c r="Y1630" s="93">
        <v>177416.70863105767</v>
      </c>
      <c r="Z1630" s="93">
        <v>2515900</v>
      </c>
      <c r="AA1630" s="93">
        <v>166700</v>
      </c>
      <c r="AB1630" s="93">
        <v>1907100</v>
      </c>
      <c r="AC1630" s="93">
        <v>171764.86292670161</v>
      </c>
      <c r="AH1630" s="110">
        <v>0</v>
      </c>
      <c r="AI1630" s="107">
        <v>0</v>
      </c>
      <c r="AJ1630" s="97">
        <v>7.3276354134750407E-2</v>
      </c>
    </row>
    <row r="1631" spans="2:36">
      <c r="B1631" s="104">
        <v>2729011</v>
      </c>
      <c r="C1631" s="86" t="s">
        <v>2667</v>
      </c>
      <c r="D1631" s="85">
        <v>301</v>
      </c>
      <c r="E1631" s="111">
        <v>2729011301</v>
      </c>
      <c r="F1631" s="112" t="s">
        <v>2679</v>
      </c>
      <c r="G1631" s="105">
        <v>233113</v>
      </c>
      <c r="H1631" s="86" t="s">
        <v>2679</v>
      </c>
      <c r="I1631" s="106">
        <v>3741604</v>
      </c>
      <c r="J1631" s="106">
        <v>55776</v>
      </c>
      <c r="K1631" s="106">
        <v>-88963</v>
      </c>
      <c r="L1631" s="106">
        <v>1387</v>
      </c>
      <c r="M1631" s="106">
        <v>-99720</v>
      </c>
      <c r="N1631" s="106">
        <v>104</v>
      </c>
      <c r="O1631" s="107">
        <v>3552921</v>
      </c>
      <c r="P1631" s="107">
        <v>57267</v>
      </c>
      <c r="T1631" s="108">
        <v>55776</v>
      </c>
      <c r="U1631" s="108">
        <v>1387</v>
      </c>
      <c r="V1631" s="108">
        <v>104</v>
      </c>
      <c r="X1631" s="93">
        <v>3694700</v>
      </c>
      <c r="Y1631" s="93">
        <v>57163</v>
      </c>
      <c r="Z1631" s="93">
        <v>6656700</v>
      </c>
      <c r="AA1631" s="93">
        <v>57884</v>
      </c>
      <c r="AB1631" s="93">
        <v>4066700</v>
      </c>
      <c r="AC1631" s="93">
        <v>167193.17455983121</v>
      </c>
      <c r="AH1631" s="110">
        <v>0.98861639645979371</v>
      </c>
      <c r="AI1631" s="107">
        <v>3652641</v>
      </c>
      <c r="AJ1631" s="97">
        <v>1.5471621511895418E-2</v>
      </c>
    </row>
    <row r="1632" spans="2:36" ht="24">
      <c r="B1632" s="104">
        <v>2729011</v>
      </c>
      <c r="C1632" s="86" t="s">
        <v>2667</v>
      </c>
      <c r="D1632" s="85">
        <v>401</v>
      </c>
      <c r="E1632" s="111">
        <v>2729011401</v>
      </c>
      <c r="F1632" s="112" t="s">
        <v>2680</v>
      </c>
      <c r="G1632" s="105">
        <v>233119</v>
      </c>
      <c r="H1632" s="86" t="s">
        <v>2680</v>
      </c>
      <c r="I1632" s="106">
        <v>7675234</v>
      </c>
      <c r="J1632" s="106">
        <v>2418953</v>
      </c>
      <c r="K1632" s="106">
        <v>-32347</v>
      </c>
      <c r="L1632" s="106">
        <v>933</v>
      </c>
      <c r="M1632" s="106">
        <v>-62412</v>
      </c>
      <c r="N1632" s="106">
        <v>-19353</v>
      </c>
      <c r="O1632" s="107">
        <v>7580475</v>
      </c>
      <c r="P1632" s="107">
        <v>2400533</v>
      </c>
      <c r="Q1632" s="114" t="s">
        <v>4207</v>
      </c>
      <c r="R1632" s="114"/>
      <c r="S1632" s="362">
        <v>2</v>
      </c>
      <c r="T1632" s="108">
        <v>1196675.6860420429</v>
      </c>
      <c r="U1632" s="108">
        <v>933</v>
      </c>
      <c r="V1632" s="108">
        <v>-19353</v>
      </c>
      <c r="X1632" s="93">
        <v>7667700</v>
      </c>
      <c r="Y1632" s="93">
        <v>1196675.6860420429</v>
      </c>
      <c r="Z1632" s="93">
        <v>7107500</v>
      </c>
      <c r="AA1632" s="93">
        <v>55903</v>
      </c>
      <c r="AB1632" s="93">
        <v>7076700</v>
      </c>
      <c r="AC1632" s="93">
        <v>179384.34353815226</v>
      </c>
      <c r="AH1632" s="110">
        <v>0.99676395790132633</v>
      </c>
      <c r="AI1632" s="107">
        <v>7642887</v>
      </c>
      <c r="AJ1632" s="97">
        <v>0.15606709783142833</v>
      </c>
    </row>
    <row r="1633" spans="2:36">
      <c r="B1633" s="104">
        <v>2729011</v>
      </c>
      <c r="C1633" s="86" t="s">
        <v>2667</v>
      </c>
      <c r="E1633" s="111" t="s">
        <v>640</v>
      </c>
      <c r="F1633" s="112" t="s">
        <v>640</v>
      </c>
      <c r="G1633" s="105">
        <v>233191</v>
      </c>
      <c r="H1633" s="86" t="s">
        <v>2681</v>
      </c>
      <c r="I1633" s="106">
        <v>0</v>
      </c>
      <c r="J1633" s="106">
        <v>0</v>
      </c>
      <c r="K1633" s="106">
        <v>0</v>
      </c>
      <c r="L1633" s="106">
        <v>0</v>
      </c>
      <c r="M1633" s="106">
        <v>0</v>
      </c>
      <c r="N1633" s="106">
        <v>0</v>
      </c>
      <c r="O1633" s="107">
        <v>0</v>
      </c>
      <c r="P1633" s="107">
        <v>0</v>
      </c>
      <c r="T1633" s="108">
        <v>0</v>
      </c>
      <c r="U1633" s="108">
        <v>0</v>
      </c>
      <c r="V1633" s="108">
        <v>0</v>
      </c>
      <c r="X1633" s="93" t="s">
        <v>640</v>
      </c>
      <c r="Y1633" s="93" t="s">
        <v>640</v>
      </c>
      <c r="Z1633" s="93" t="s">
        <v>640</v>
      </c>
      <c r="AA1633" s="93" t="s">
        <v>640</v>
      </c>
      <c r="AB1633" s="93" t="s">
        <v>640</v>
      </c>
      <c r="AC1633" s="93" t="s">
        <v>640</v>
      </c>
      <c r="AH1633" s="110" t="s">
        <v>640</v>
      </c>
      <c r="AI1633" s="107">
        <v>0</v>
      </c>
      <c r="AJ1633" s="97" t="s">
        <v>640</v>
      </c>
    </row>
    <row r="1634" spans="2:36">
      <c r="B1634" s="104">
        <v>2729011</v>
      </c>
      <c r="C1634" s="86" t="s">
        <v>2667</v>
      </c>
      <c r="D1634" s="85">
        <v>901</v>
      </c>
      <c r="E1634" s="111">
        <v>2729011901</v>
      </c>
      <c r="F1634" s="112" t="s">
        <v>981</v>
      </c>
      <c r="G1634" s="85" t="s">
        <v>640</v>
      </c>
      <c r="H1634" s="86" t="s">
        <v>640</v>
      </c>
      <c r="I1634" s="106">
        <v>0</v>
      </c>
      <c r="J1634" s="106">
        <v>0</v>
      </c>
      <c r="K1634" s="106">
        <v>0</v>
      </c>
      <c r="L1634" s="106">
        <v>0</v>
      </c>
      <c r="M1634" s="106">
        <v>0</v>
      </c>
      <c r="N1634" s="106">
        <v>0</v>
      </c>
      <c r="O1634" s="107">
        <v>0</v>
      </c>
      <c r="P1634" s="107">
        <v>0</v>
      </c>
      <c r="T1634" s="108">
        <v>-120703</v>
      </c>
      <c r="U1634" s="108">
        <v>0</v>
      </c>
      <c r="V1634" s="108">
        <v>0</v>
      </c>
      <c r="X1634" s="93">
        <v>-829300</v>
      </c>
      <c r="Y1634" s="93">
        <v>-120703</v>
      </c>
      <c r="Z1634" s="93">
        <v>65400</v>
      </c>
      <c r="AA1634" s="93">
        <v>-14756</v>
      </c>
      <c r="AB1634" s="93">
        <v>-55900</v>
      </c>
      <c r="AC1634" s="93">
        <v>39838.998625584776</v>
      </c>
      <c r="AH1634" s="110">
        <v>0</v>
      </c>
      <c r="AI1634" s="107">
        <v>0</v>
      </c>
      <c r="AJ1634" s="97">
        <v>0.14554805257446038</v>
      </c>
    </row>
    <row r="1635" spans="2:36">
      <c r="B1635" s="104">
        <v>2729021</v>
      </c>
      <c r="C1635" s="86" t="s">
        <v>2682</v>
      </c>
      <c r="E1635" s="111" t="s">
        <v>640</v>
      </c>
      <c r="F1635" s="112" t="s">
        <v>640</v>
      </c>
      <c r="G1635" s="105">
        <v>233211</v>
      </c>
      <c r="H1635" s="86" t="s">
        <v>2683</v>
      </c>
      <c r="I1635" s="106">
        <v>55533265</v>
      </c>
      <c r="J1635" s="106">
        <v>4472905</v>
      </c>
      <c r="K1635" s="106">
        <v>182045</v>
      </c>
      <c r="L1635" s="106">
        <v>-640</v>
      </c>
      <c r="M1635" s="106">
        <v>188981</v>
      </c>
      <c r="N1635" s="106">
        <v>18476</v>
      </c>
      <c r="O1635" s="107">
        <v>55904291</v>
      </c>
      <c r="P1635" s="107">
        <v>4490741</v>
      </c>
      <c r="T1635" s="108">
        <v>4472905</v>
      </c>
      <c r="U1635" s="108">
        <v>-640</v>
      </c>
      <c r="V1635" s="108">
        <v>18476</v>
      </c>
      <c r="X1635" s="93" t="s">
        <v>640</v>
      </c>
      <c r="Y1635" s="93" t="s">
        <v>640</v>
      </c>
      <c r="Z1635" s="93" t="s">
        <v>640</v>
      </c>
      <c r="AA1635" s="93" t="s">
        <v>640</v>
      </c>
      <c r="AB1635" s="93" t="s">
        <v>640</v>
      </c>
      <c r="AC1635" s="93" t="s">
        <v>640</v>
      </c>
      <c r="AH1635" s="110" t="s">
        <v>640</v>
      </c>
      <c r="AI1635" s="107">
        <v>55715310</v>
      </c>
      <c r="AJ1635" s="97" t="s">
        <v>640</v>
      </c>
    </row>
    <row r="1636" spans="2:36">
      <c r="B1636" s="104">
        <v>2729021</v>
      </c>
      <c r="C1636" s="86" t="s">
        <v>2682</v>
      </c>
      <c r="D1636" s="85">
        <v>101</v>
      </c>
      <c r="E1636" s="111">
        <v>2729021101</v>
      </c>
      <c r="F1636" s="112" t="s">
        <v>2684</v>
      </c>
      <c r="G1636" s="85" t="s">
        <v>640</v>
      </c>
      <c r="H1636" s="86" t="s">
        <v>640</v>
      </c>
      <c r="I1636" s="106">
        <v>0</v>
      </c>
      <c r="J1636" s="106">
        <v>0</v>
      </c>
      <c r="K1636" s="106">
        <v>0</v>
      </c>
      <c r="L1636" s="106">
        <v>0</v>
      </c>
      <c r="M1636" s="106">
        <v>0</v>
      </c>
      <c r="N1636" s="106">
        <v>0</v>
      </c>
      <c r="O1636" s="107">
        <v>0</v>
      </c>
      <c r="P1636" s="107">
        <v>0</v>
      </c>
      <c r="Q1636" s="114" t="s">
        <v>4207</v>
      </c>
      <c r="R1636" s="114"/>
      <c r="S1636" s="362">
        <v>2</v>
      </c>
      <c r="T1636" s="108">
        <v>1785913.7282991384</v>
      </c>
      <c r="U1636" s="108">
        <v>0</v>
      </c>
      <c r="V1636" s="108">
        <v>0</v>
      </c>
      <c r="X1636" s="93">
        <v>9004400</v>
      </c>
      <c r="Y1636" s="93">
        <v>1785913.7282991384</v>
      </c>
      <c r="Z1636" s="93">
        <v>6905900</v>
      </c>
      <c r="AA1636" s="93">
        <v>1784200</v>
      </c>
      <c r="AB1636" s="93">
        <v>8645700</v>
      </c>
      <c r="AC1636" s="93">
        <v>1505800</v>
      </c>
      <c r="AH1636" s="110">
        <v>0</v>
      </c>
      <c r="AI1636" s="107">
        <v>0</v>
      </c>
      <c r="AJ1636" s="97">
        <v>0.19833789350752282</v>
      </c>
    </row>
    <row r="1637" spans="2:36">
      <c r="B1637" s="104">
        <v>2729021</v>
      </c>
      <c r="C1637" s="86" t="s">
        <v>2682</v>
      </c>
      <c r="D1637" s="85">
        <v>102</v>
      </c>
      <c r="E1637" s="111">
        <v>2729021102</v>
      </c>
      <c r="F1637" s="112" t="s">
        <v>2685</v>
      </c>
      <c r="G1637" s="85" t="s">
        <v>640</v>
      </c>
      <c r="H1637" s="86" t="s">
        <v>640</v>
      </c>
      <c r="I1637" s="106">
        <v>0</v>
      </c>
      <c r="J1637" s="106">
        <v>0</v>
      </c>
      <c r="K1637" s="106">
        <v>0</v>
      </c>
      <c r="L1637" s="106">
        <v>0</v>
      </c>
      <c r="M1637" s="106">
        <v>0</v>
      </c>
      <c r="N1637" s="106">
        <v>0</v>
      </c>
      <c r="O1637" s="107">
        <v>0</v>
      </c>
      <c r="P1637" s="107">
        <v>0</v>
      </c>
      <c r="T1637" s="108">
        <v>0</v>
      </c>
      <c r="U1637" s="108">
        <v>0</v>
      </c>
      <c r="V1637" s="108">
        <v>0</v>
      </c>
      <c r="X1637" s="93">
        <v>1391100</v>
      </c>
      <c r="Y1637" s="93">
        <v>0</v>
      </c>
      <c r="Z1637" s="93">
        <v>1302400</v>
      </c>
      <c r="AA1637" s="93">
        <v>0</v>
      </c>
      <c r="AB1637" s="93">
        <v>1556500</v>
      </c>
      <c r="AC1637" s="93">
        <v>0</v>
      </c>
      <c r="AH1637" s="110">
        <v>0</v>
      </c>
      <c r="AI1637" s="107">
        <v>0</v>
      </c>
      <c r="AJ1637" s="97">
        <v>0</v>
      </c>
    </row>
    <row r="1638" spans="2:36">
      <c r="B1638" s="104">
        <v>2729021</v>
      </c>
      <c r="C1638" s="86" t="s">
        <v>2682</v>
      </c>
      <c r="D1638" s="85">
        <v>103</v>
      </c>
      <c r="E1638" s="111">
        <v>2729021103</v>
      </c>
      <c r="F1638" s="112" t="s">
        <v>2686</v>
      </c>
      <c r="G1638" s="85" t="s">
        <v>640</v>
      </c>
      <c r="H1638" s="86" t="s">
        <v>640</v>
      </c>
      <c r="I1638" s="106">
        <v>0</v>
      </c>
      <c r="J1638" s="106">
        <v>0</v>
      </c>
      <c r="K1638" s="106">
        <v>0</v>
      </c>
      <c r="L1638" s="106">
        <v>0</v>
      </c>
      <c r="M1638" s="106">
        <v>0</v>
      </c>
      <c r="N1638" s="106">
        <v>0</v>
      </c>
      <c r="O1638" s="107">
        <v>0</v>
      </c>
      <c r="P1638" s="107">
        <v>0</v>
      </c>
      <c r="Q1638" s="114" t="s">
        <v>4207</v>
      </c>
      <c r="R1638" s="114"/>
      <c r="S1638" s="362">
        <v>2</v>
      </c>
      <c r="T1638" s="108">
        <v>1435624.9123924817</v>
      </c>
      <c r="U1638" s="108">
        <v>0</v>
      </c>
      <c r="V1638" s="108">
        <v>0</v>
      </c>
      <c r="X1638" s="93">
        <v>41763900</v>
      </c>
      <c r="Y1638" s="93">
        <v>1435624.9123924817</v>
      </c>
      <c r="Z1638" s="93">
        <v>38587000</v>
      </c>
      <c r="AA1638" s="93">
        <v>2693800</v>
      </c>
      <c r="AB1638" s="93">
        <v>37009200</v>
      </c>
      <c r="AC1638" s="93">
        <v>4289600</v>
      </c>
      <c r="AH1638" s="110">
        <v>0</v>
      </c>
      <c r="AI1638" s="107">
        <v>0</v>
      </c>
      <c r="AJ1638" s="97">
        <v>3.437478090869104E-2</v>
      </c>
    </row>
    <row r="1639" spans="2:36">
      <c r="B1639" s="104">
        <v>2729021</v>
      </c>
      <c r="C1639" s="86" t="s">
        <v>2682</v>
      </c>
      <c r="D1639" s="85">
        <v>104</v>
      </c>
      <c r="E1639" s="111">
        <v>2729021104</v>
      </c>
      <c r="F1639" s="112" t="s">
        <v>2687</v>
      </c>
      <c r="G1639" s="85" t="s">
        <v>640</v>
      </c>
      <c r="H1639" s="86" t="s">
        <v>640</v>
      </c>
      <c r="I1639" s="106">
        <v>0</v>
      </c>
      <c r="J1639" s="106">
        <v>0</v>
      </c>
      <c r="K1639" s="106">
        <v>0</v>
      </c>
      <c r="L1639" s="106">
        <v>0</v>
      </c>
      <c r="M1639" s="106">
        <v>0</v>
      </c>
      <c r="N1639" s="106">
        <v>0</v>
      </c>
      <c r="O1639" s="107">
        <v>0</v>
      </c>
      <c r="P1639" s="107">
        <v>0</v>
      </c>
      <c r="Q1639" s="114" t="s">
        <v>4207</v>
      </c>
      <c r="R1639" s="114"/>
      <c r="S1639" s="362">
        <v>2</v>
      </c>
      <c r="T1639" s="108">
        <v>727750.29105184786</v>
      </c>
      <c r="U1639" s="108">
        <v>0</v>
      </c>
      <c r="V1639" s="108">
        <v>0</v>
      </c>
      <c r="X1639" s="93">
        <v>3298200</v>
      </c>
      <c r="Y1639" s="93">
        <v>727750.29105184786</v>
      </c>
      <c r="Z1639" s="93">
        <v>3750200</v>
      </c>
      <c r="AA1639" s="93">
        <v>810900</v>
      </c>
      <c r="AB1639" s="93">
        <v>4987000</v>
      </c>
      <c r="AC1639" s="93">
        <v>949100</v>
      </c>
      <c r="AH1639" s="110">
        <v>0</v>
      </c>
      <c r="AI1639" s="107">
        <v>0</v>
      </c>
      <c r="AJ1639" s="97">
        <v>0.22065074618029468</v>
      </c>
    </row>
    <row r="1640" spans="2:36">
      <c r="B1640" s="104">
        <v>2729021</v>
      </c>
      <c r="C1640" s="86" t="s">
        <v>2682</v>
      </c>
      <c r="D1640" s="85">
        <v>105</v>
      </c>
      <c r="E1640" s="111">
        <v>2729021105</v>
      </c>
      <c r="F1640" s="112" t="s">
        <v>2688</v>
      </c>
      <c r="G1640" s="85" t="s">
        <v>640</v>
      </c>
      <c r="H1640" s="86" t="s">
        <v>640</v>
      </c>
      <c r="I1640" s="106">
        <v>0</v>
      </c>
      <c r="J1640" s="106">
        <v>0</v>
      </c>
      <c r="K1640" s="106">
        <v>0</v>
      </c>
      <c r="L1640" s="106">
        <v>0</v>
      </c>
      <c r="M1640" s="106">
        <v>0</v>
      </c>
      <c r="N1640" s="106">
        <v>0</v>
      </c>
      <c r="O1640" s="107">
        <v>0</v>
      </c>
      <c r="P1640" s="107">
        <v>0</v>
      </c>
      <c r="T1640" s="108">
        <v>0</v>
      </c>
      <c r="U1640" s="108">
        <v>0</v>
      </c>
      <c r="V1640" s="108">
        <v>0</v>
      </c>
      <c r="X1640" s="93">
        <v>2874000</v>
      </c>
      <c r="Y1640" s="93">
        <v>0</v>
      </c>
      <c r="Z1640" s="93">
        <v>2099600</v>
      </c>
      <c r="AA1640" s="93">
        <v>0</v>
      </c>
      <c r="AB1640" s="93">
        <v>3066400</v>
      </c>
      <c r="AC1640" s="93">
        <v>0</v>
      </c>
      <c r="AH1640" s="110">
        <v>0</v>
      </c>
      <c r="AI1640" s="107">
        <v>0</v>
      </c>
      <c r="AJ1640" s="97">
        <v>0</v>
      </c>
    </row>
    <row r="1641" spans="2:36">
      <c r="B1641" s="104">
        <v>2729021</v>
      </c>
      <c r="C1641" s="86" t="s">
        <v>2682</v>
      </c>
      <c r="D1641" s="85">
        <v>106</v>
      </c>
      <c r="E1641" s="111">
        <v>2729021106</v>
      </c>
      <c r="F1641" s="112" t="s">
        <v>2689</v>
      </c>
      <c r="G1641" s="85" t="s">
        <v>640</v>
      </c>
      <c r="H1641" s="86" t="s">
        <v>640</v>
      </c>
      <c r="I1641" s="106">
        <v>0</v>
      </c>
      <c r="J1641" s="106">
        <v>0</v>
      </c>
      <c r="K1641" s="106">
        <v>0</v>
      </c>
      <c r="L1641" s="106">
        <v>0</v>
      </c>
      <c r="M1641" s="106">
        <v>0</v>
      </c>
      <c r="N1641" s="106">
        <v>0</v>
      </c>
      <c r="O1641" s="107">
        <v>0</v>
      </c>
      <c r="P1641" s="107">
        <v>0</v>
      </c>
      <c r="Q1641" s="114" t="s">
        <v>4207</v>
      </c>
      <c r="R1641" s="114"/>
      <c r="S1641" s="362">
        <v>2</v>
      </c>
      <c r="T1641" s="108">
        <v>63700.000000000015</v>
      </c>
      <c r="U1641" s="108">
        <v>0</v>
      </c>
      <c r="V1641" s="108">
        <v>0</v>
      </c>
      <c r="X1641" s="93">
        <v>37365100</v>
      </c>
      <c r="Y1641" s="93">
        <v>63700.000000000015</v>
      </c>
      <c r="Z1641" s="93">
        <v>42837200</v>
      </c>
      <c r="AA1641" s="93">
        <v>56800</v>
      </c>
      <c r="AB1641" s="93">
        <v>52058800</v>
      </c>
      <c r="AC1641" s="93">
        <v>59200</v>
      </c>
      <c r="AH1641" s="110">
        <v>0</v>
      </c>
      <c r="AI1641" s="107">
        <v>0</v>
      </c>
      <c r="AJ1641" s="97">
        <v>1.7047993983690668E-3</v>
      </c>
    </row>
    <row r="1642" spans="2:36" ht="24">
      <c r="B1642" s="104">
        <v>2729021</v>
      </c>
      <c r="C1642" s="86" t="s">
        <v>2682</v>
      </c>
      <c r="E1642" s="111" t="s">
        <v>640</v>
      </c>
      <c r="F1642" s="112" t="s">
        <v>640</v>
      </c>
      <c r="G1642" s="105">
        <v>233212</v>
      </c>
      <c r="H1642" s="86" t="s">
        <v>2690</v>
      </c>
      <c r="I1642" s="106">
        <v>32513433</v>
      </c>
      <c r="J1642" s="106">
        <v>657637</v>
      </c>
      <c r="K1642" s="106">
        <v>100865</v>
      </c>
      <c r="L1642" s="106">
        <v>-5951</v>
      </c>
      <c r="M1642" s="106">
        <v>-119201</v>
      </c>
      <c r="N1642" s="106">
        <v>678</v>
      </c>
      <c r="O1642" s="107">
        <v>32495097</v>
      </c>
      <c r="P1642" s="107">
        <v>652364</v>
      </c>
      <c r="T1642" s="108">
        <v>657637</v>
      </c>
      <c r="U1642" s="108">
        <v>-5951</v>
      </c>
      <c r="V1642" s="108">
        <v>678</v>
      </c>
      <c r="X1642" s="93" t="s">
        <v>640</v>
      </c>
      <c r="Y1642" s="93" t="s">
        <v>640</v>
      </c>
      <c r="Z1642" s="93" t="s">
        <v>640</v>
      </c>
      <c r="AA1642" s="93" t="s">
        <v>640</v>
      </c>
      <c r="AB1642" s="93" t="s">
        <v>640</v>
      </c>
      <c r="AC1642" s="93" t="s">
        <v>640</v>
      </c>
      <c r="AH1642" s="110" t="s">
        <v>640</v>
      </c>
      <c r="AI1642" s="107">
        <v>32614298</v>
      </c>
      <c r="AJ1642" s="97" t="s">
        <v>640</v>
      </c>
    </row>
    <row r="1643" spans="2:36">
      <c r="B1643" s="104">
        <v>2729021</v>
      </c>
      <c r="C1643" s="86" t="s">
        <v>2682</v>
      </c>
      <c r="D1643" s="85">
        <v>107</v>
      </c>
      <c r="E1643" s="111">
        <v>2729021107</v>
      </c>
      <c r="F1643" s="112" t="s">
        <v>2691</v>
      </c>
      <c r="G1643" s="105">
        <v>233213</v>
      </c>
      <c r="H1643" s="86" t="s">
        <v>2692</v>
      </c>
      <c r="I1643" s="106">
        <v>5917763</v>
      </c>
      <c r="J1643" s="106">
        <v>15665</v>
      </c>
      <c r="K1643" s="106">
        <v>-18363</v>
      </c>
      <c r="L1643" s="106">
        <v>-170</v>
      </c>
      <c r="M1643" s="106">
        <v>-7509</v>
      </c>
      <c r="N1643" s="106">
        <v>-60</v>
      </c>
      <c r="O1643" s="107">
        <v>5891891</v>
      </c>
      <c r="P1643" s="107">
        <v>15435</v>
      </c>
      <c r="S1643" s="357">
        <v>1</v>
      </c>
      <c r="T1643" s="108">
        <v>28790.94975760247</v>
      </c>
      <c r="U1643" s="108">
        <v>-312.44567244126523</v>
      </c>
      <c r="V1643" s="108">
        <v>-110.27494321456419</v>
      </c>
      <c r="X1643" s="93">
        <v>10842600</v>
      </c>
      <c r="Y1643" s="93">
        <v>28478.504085161203</v>
      </c>
      <c r="Z1643" s="93">
        <v>11505800</v>
      </c>
      <c r="AA1643" s="93">
        <v>16</v>
      </c>
      <c r="AB1643" s="93">
        <v>10825700</v>
      </c>
      <c r="AC1643" s="93">
        <v>0</v>
      </c>
      <c r="AH1643" s="110">
        <v>0.54409458985852099</v>
      </c>
      <c r="AI1643" s="107">
        <v>5899400</v>
      </c>
      <c r="AJ1643" s="97">
        <v>2.626538292029698E-3</v>
      </c>
    </row>
    <row r="1644" spans="2:36" ht="24">
      <c r="B1644" s="104">
        <v>2729021</v>
      </c>
      <c r="C1644" s="86" t="s">
        <v>2682</v>
      </c>
      <c r="E1644" s="111" t="s">
        <v>640</v>
      </c>
      <c r="F1644" s="112" t="s">
        <v>640</v>
      </c>
      <c r="G1644" s="105">
        <v>233291</v>
      </c>
      <c r="H1644" s="86" t="s">
        <v>2693</v>
      </c>
      <c r="I1644" s="106">
        <v>0</v>
      </c>
      <c r="J1644" s="106">
        <v>0</v>
      </c>
      <c r="K1644" s="106">
        <v>0</v>
      </c>
      <c r="L1644" s="106">
        <v>0</v>
      </c>
      <c r="M1644" s="106">
        <v>0</v>
      </c>
      <c r="N1644" s="106">
        <v>0</v>
      </c>
      <c r="O1644" s="107">
        <v>0</v>
      </c>
      <c r="P1644" s="107">
        <v>0</v>
      </c>
      <c r="T1644" s="108">
        <v>0</v>
      </c>
      <c r="U1644" s="108">
        <v>0</v>
      </c>
      <c r="V1644" s="108">
        <v>0</v>
      </c>
      <c r="X1644" s="93" t="s">
        <v>640</v>
      </c>
      <c r="Y1644" s="93" t="s">
        <v>640</v>
      </c>
      <c r="Z1644" s="93" t="s">
        <v>640</v>
      </c>
      <c r="AA1644" s="93" t="s">
        <v>640</v>
      </c>
      <c r="AB1644" s="93" t="s">
        <v>640</v>
      </c>
      <c r="AC1644" s="93" t="s">
        <v>640</v>
      </c>
      <c r="AH1644" s="110" t="s">
        <v>640</v>
      </c>
      <c r="AI1644" s="107">
        <v>0</v>
      </c>
      <c r="AJ1644" s="97" t="s">
        <v>640</v>
      </c>
    </row>
    <row r="1645" spans="2:36">
      <c r="B1645" s="104">
        <v>2729021</v>
      </c>
      <c r="C1645" s="86" t="s">
        <v>2682</v>
      </c>
      <c r="D1645" s="85">
        <v>901</v>
      </c>
      <c r="E1645" s="111">
        <v>2729021901</v>
      </c>
      <c r="F1645" s="112" t="s">
        <v>981</v>
      </c>
      <c r="G1645" s="105"/>
      <c r="H1645" s="86"/>
      <c r="I1645" s="106">
        <v>0</v>
      </c>
      <c r="J1645" s="106">
        <v>0</v>
      </c>
      <c r="K1645" s="106">
        <v>0</v>
      </c>
      <c r="L1645" s="106">
        <v>0</v>
      </c>
      <c r="M1645" s="106">
        <v>0</v>
      </c>
      <c r="N1645" s="106">
        <v>0</v>
      </c>
      <c r="O1645" s="107">
        <v>0</v>
      </c>
      <c r="P1645" s="107">
        <v>0</v>
      </c>
      <c r="T1645" s="108">
        <v>19043.725056785435</v>
      </c>
      <c r="U1645" s="108">
        <v>0</v>
      </c>
      <c r="V1645" s="108">
        <v>0</v>
      </c>
      <c r="X1645" s="93">
        <v>62300</v>
      </c>
      <c r="Y1645" s="93">
        <v>19043.725056785435</v>
      </c>
      <c r="Z1645" s="93">
        <v>103500</v>
      </c>
      <c r="AA1645" s="93">
        <v>59194</v>
      </c>
      <c r="AB1645" s="93">
        <v>323400</v>
      </c>
      <c r="AC1645" s="93">
        <v>-33700</v>
      </c>
      <c r="AH1645" s="110">
        <v>0</v>
      </c>
      <c r="AI1645" s="107">
        <v>0</v>
      </c>
      <c r="AJ1645" s="97">
        <v>0.30567776977183686</v>
      </c>
    </row>
    <row r="1646" spans="2:36">
      <c r="B1646" s="104">
        <v>2729031</v>
      </c>
      <c r="C1646" s="86" t="s">
        <v>2694</v>
      </c>
      <c r="E1646" s="111" t="s">
        <v>640</v>
      </c>
      <c r="F1646" s="112" t="s">
        <v>640</v>
      </c>
      <c r="G1646" s="105">
        <v>235111</v>
      </c>
      <c r="H1646" s="86" t="s">
        <v>2695</v>
      </c>
      <c r="I1646" s="106">
        <v>9985752</v>
      </c>
      <c r="J1646" s="106">
        <v>311867</v>
      </c>
      <c r="K1646" s="106">
        <v>40649</v>
      </c>
      <c r="L1646" s="106">
        <v>-3005</v>
      </c>
      <c r="M1646" s="106">
        <v>-49349</v>
      </c>
      <c r="N1646" s="106">
        <v>-294</v>
      </c>
      <c r="O1646" s="107">
        <v>9977052</v>
      </c>
      <c r="P1646" s="107">
        <v>308568</v>
      </c>
      <c r="T1646" s="108">
        <v>311867</v>
      </c>
      <c r="U1646" s="108">
        <v>-3005</v>
      </c>
      <c r="V1646" s="108">
        <v>-294</v>
      </c>
      <c r="X1646" s="93" t="s">
        <v>640</v>
      </c>
      <c r="Y1646" s="93" t="s">
        <v>640</v>
      </c>
      <c r="Z1646" s="93" t="s">
        <v>640</v>
      </c>
      <c r="AA1646" s="93" t="s">
        <v>640</v>
      </c>
      <c r="AB1646" s="93" t="s">
        <v>640</v>
      </c>
      <c r="AC1646" s="93" t="s">
        <v>640</v>
      </c>
      <c r="AH1646" s="110" t="s">
        <v>640</v>
      </c>
      <c r="AI1646" s="107">
        <v>10026401</v>
      </c>
      <c r="AJ1646" s="97" t="s">
        <v>640</v>
      </c>
    </row>
    <row r="1647" spans="2:36">
      <c r="B1647" s="104">
        <v>2729031</v>
      </c>
      <c r="C1647" s="86" t="s">
        <v>2694</v>
      </c>
      <c r="D1647" s="85">
        <v>101</v>
      </c>
      <c r="E1647" s="111">
        <v>2729031101</v>
      </c>
      <c r="F1647" s="112" t="s">
        <v>2582</v>
      </c>
      <c r="G1647" s="85" t="s">
        <v>640</v>
      </c>
      <c r="H1647" s="86" t="s">
        <v>640</v>
      </c>
      <c r="I1647" s="106">
        <v>0</v>
      </c>
      <c r="J1647" s="106">
        <v>0</v>
      </c>
      <c r="K1647" s="106">
        <v>0</v>
      </c>
      <c r="L1647" s="106">
        <v>0</v>
      </c>
      <c r="M1647" s="106">
        <v>0</v>
      </c>
      <c r="N1647" s="106">
        <v>0</v>
      </c>
      <c r="O1647" s="107">
        <v>0</v>
      </c>
      <c r="P1647" s="107">
        <v>0</v>
      </c>
      <c r="T1647" s="108">
        <v>0</v>
      </c>
      <c r="U1647" s="108">
        <v>0</v>
      </c>
      <c r="V1647" s="108">
        <v>0</v>
      </c>
      <c r="X1647" s="93">
        <v>1838300</v>
      </c>
      <c r="Y1647" s="93">
        <v>0</v>
      </c>
      <c r="Z1647" s="93">
        <v>2078400</v>
      </c>
      <c r="AA1647" s="93">
        <v>30600</v>
      </c>
      <c r="AB1647" s="93">
        <v>1691200</v>
      </c>
      <c r="AC1647" s="93">
        <v>80161.706256598976</v>
      </c>
      <c r="AH1647" s="110">
        <v>0</v>
      </c>
      <c r="AI1647" s="107">
        <v>0</v>
      </c>
      <c r="AJ1647" s="97">
        <v>0</v>
      </c>
    </row>
    <row r="1648" spans="2:36">
      <c r="B1648" s="104">
        <v>2729031</v>
      </c>
      <c r="C1648" s="86" t="s">
        <v>2694</v>
      </c>
      <c r="D1648" s="85">
        <v>102</v>
      </c>
      <c r="E1648" s="111">
        <v>2729031102</v>
      </c>
      <c r="F1648" s="112" t="s">
        <v>2696</v>
      </c>
      <c r="G1648" s="85" t="s">
        <v>640</v>
      </c>
      <c r="H1648" s="86" t="s">
        <v>640</v>
      </c>
      <c r="I1648" s="106">
        <v>0</v>
      </c>
      <c r="J1648" s="106">
        <v>0</v>
      </c>
      <c r="K1648" s="106">
        <v>0</v>
      </c>
      <c r="L1648" s="106">
        <v>0</v>
      </c>
      <c r="M1648" s="106">
        <v>0</v>
      </c>
      <c r="N1648" s="106">
        <v>0</v>
      </c>
      <c r="O1648" s="107">
        <v>0</v>
      </c>
      <c r="P1648" s="107">
        <v>0</v>
      </c>
      <c r="T1648" s="108">
        <v>0</v>
      </c>
      <c r="U1648" s="108">
        <v>0</v>
      </c>
      <c r="V1648" s="108">
        <v>0</v>
      </c>
      <c r="X1648" s="93">
        <v>1026300</v>
      </c>
      <c r="Y1648" s="93">
        <v>0</v>
      </c>
      <c r="Z1648" s="93">
        <v>1136800</v>
      </c>
      <c r="AA1648" s="93">
        <v>0</v>
      </c>
      <c r="AB1648" s="93">
        <v>774200</v>
      </c>
      <c r="AC1648" s="93">
        <v>0</v>
      </c>
      <c r="AH1648" s="110">
        <v>0</v>
      </c>
      <c r="AI1648" s="107">
        <v>0</v>
      </c>
      <c r="AJ1648" s="97">
        <v>0</v>
      </c>
    </row>
    <row r="1649" spans="2:36" ht="24">
      <c r="B1649" s="104">
        <v>2729031</v>
      </c>
      <c r="C1649" s="86" t="s">
        <v>2694</v>
      </c>
      <c r="D1649" s="85">
        <v>103</v>
      </c>
      <c r="E1649" s="111">
        <v>2729031103</v>
      </c>
      <c r="F1649" s="112" t="s">
        <v>2697</v>
      </c>
      <c r="G1649" s="85" t="s">
        <v>640</v>
      </c>
      <c r="H1649" s="86" t="s">
        <v>640</v>
      </c>
      <c r="I1649" s="106">
        <v>0</v>
      </c>
      <c r="J1649" s="106">
        <v>0</v>
      </c>
      <c r="K1649" s="106">
        <v>0</v>
      </c>
      <c r="L1649" s="106">
        <v>0</v>
      </c>
      <c r="M1649" s="106">
        <v>0</v>
      </c>
      <c r="N1649" s="106">
        <v>0</v>
      </c>
      <c r="O1649" s="107">
        <v>0</v>
      </c>
      <c r="P1649" s="107">
        <v>0</v>
      </c>
      <c r="T1649" s="108">
        <v>0</v>
      </c>
      <c r="U1649" s="108">
        <v>0</v>
      </c>
      <c r="V1649" s="108">
        <v>0</v>
      </c>
      <c r="X1649" s="93">
        <v>3089200</v>
      </c>
      <c r="Y1649" s="93">
        <v>0</v>
      </c>
      <c r="Z1649" s="93">
        <v>3314700</v>
      </c>
      <c r="AA1649" s="93">
        <v>0</v>
      </c>
      <c r="AB1649" s="93">
        <v>2628500</v>
      </c>
      <c r="AC1649" s="93">
        <v>0</v>
      </c>
      <c r="AH1649" s="110">
        <v>0</v>
      </c>
      <c r="AI1649" s="107">
        <v>0</v>
      </c>
      <c r="AJ1649" s="97">
        <v>0</v>
      </c>
    </row>
    <row r="1650" spans="2:36">
      <c r="B1650" s="104">
        <v>2729031</v>
      </c>
      <c r="C1650" s="86" t="s">
        <v>2694</v>
      </c>
      <c r="D1650" s="85">
        <v>104</v>
      </c>
      <c r="E1650" s="111">
        <v>2729031104</v>
      </c>
      <c r="F1650" s="112" t="s">
        <v>2599</v>
      </c>
      <c r="G1650" s="85" t="s">
        <v>640</v>
      </c>
      <c r="H1650" s="86" t="s">
        <v>640</v>
      </c>
      <c r="I1650" s="106">
        <v>0</v>
      </c>
      <c r="J1650" s="106">
        <v>0</v>
      </c>
      <c r="K1650" s="106">
        <v>0</v>
      </c>
      <c r="L1650" s="106">
        <v>0</v>
      </c>
      <c r="M1650" s="106">
        <v>0</v>
      </c>
      <c r="N1650" s="106">
        <v>0</v>
      </c>
      <c r="O1650" s="107">
        <v>0</v>
      </c>
      <c r="P1650" s="107">
        <v>0</v>
      </c>
      <c r="T1650" s="108">
        <v>0</v>
      </c>
      <c r="U1650" s="108">
        <v>0</v>
      </c>
      <c r="V1650" s="108">
        <v>0</v>
      </c>
      <c r="X1650" s="93">
        <v>2723900</v>
      </c>
      <c r="Y1650" s="93">
        <v>0</v>
      </c>
      <c r="Z1650" s="93">
        <v>3129500</v>
      </c>
      <c r="AA1650" s="93">
        <v>7100</v>
      </c>
      <c r="AB1650" s="93">
        <v>1848200</v>
      </c>
      <c r="AC1650" s="93">
        <v>3088.3069412090067</v>
      </c>
      <c r="AH1650" s="110">
        <v>0</v>
      </c>
      <c r="AI1650" s="107">
        <v>0</v>
      </c>
      <c r="AJ1650" s="97">
        <v>0</v>
      </c>
    </row>
    <row r="1651" spans="2:36">
      <c r="B1651" s="104">
        <v>2729031</v>
      </c>
      <c r="C1651" s="86" t="s">
        <v>2694</v>
      </c>
      <c r="D1651" s="85">
        <v>105</v>
      </c>
      <c r="E1651" s="111">
        <v>2729031105</v>
      </c>
      <c r="F1651" s="112" t="s">
        <v>1990</v>
      </c>
      <c r="G1651" s="85" t="s">
        <v>640</v>
      </c>
      <c r="H1651" s="86" t="s">
        <v>640</v>
      </c>
      <c r="I1651" s="106">
        <v>0</v>
      </c>
      <c r="J1651" s="106">
        <v>0</v>
      </c>
      <c r="K1651" s="106">
        <v>0</v>
      </c>
      <c r="L1651" s="106">
        <v>0</v>
      </c>
      <c r="M1651" s="106">
        <v>0</v>
      </c>
      <c r="N1651" s="106">
        <v>0</v>
      </c>
      <c r="O1651" s="107">
        <v>0</v>
      </c>
      <c r="P1651" s="107">
        <v>0</v>
      </c>
      <c r="T1651" s="108">
        <v>0</v>
      </c>
      <c r="U1651" s="108">
        <v>0</v>
      </c>
      <c r="V1651" s="108">
        <v>0</v>
      </c>
      <c r="X1651" s="93">
        <v>982700</v>
      </c>
      <c r="Y1651" s="93">
        <v>0</v>
      </c>
      <c r="Z1651" s="93">
        <v>1142500</v>
      </c>
      <c r="AA1651" s="93">
        <v>13200</v>
      </c>
      <c r="AB1651" s="93">
        <v>1284800</v>
      </c>
      <c r="AC1651" s="93">
        <v>8056.4528901104513</v>
      </c>
      <c r="AH1651" s="110">
        <v>0</v>
      </c>
      <c r="AI1651" s="107">
        <v>0</v>
      </c>
      <c r="AJ1651" s="97">
        <v>0</v>
      </c>
    </row>
    <row r="1652" spans="2:36">
      <c r="B1652" s="104">
        <v>2729031</v>
      </c>
      <c r="C1652" s="86" t="s">
        <v>2694</v>
      </c>
      <c r="E1652" s="111" t="s">
        <v>640</v>
      </c>
      <c r="F1652" s="112" t="s">
        <v>640</v>
      </c>
      <c r="G1652" s="105">
        <v>235191</v>
      </c>
      <c r="H1652" s="86" t="s">
        <v>2698</v>
      </c>
      <c r="I1652" s="106">
        <v>0</v>
      </c>
      <c r="J1652" s="106">
        <v>0</v>
      </c>
      <c r="K1652" s="106">
        <v>0</v>
      </c>
      <c r="L1652" s="106">
        <v>0</v>
      </c>
      <c r="M1652" s="106">
        <v>0</v>
      </c>
      <c r="N1652" s="106">
        <v>0</v>
      </c>
      <c r="O1652" s="107">
        <v>0</v>
      </c>
      <c r="P1652" s="107">
        <v>0</v>
      </c>
      <c r="T1652" s="108">
        <v>0</v>
      </c>
      <c r="U1652" s="108">
        <v>0</v>
      </c>
      <c r="V1652" s="108">
        <v>0</v>
      </c>
      <c r="X1652" s="93" t="s">
        <v>640</v>
      </c>
      <c r="Y1652" s="93" t="s">
        <v>640</v>
      </c>
      <c r="Z1652" s="93" t="s">
        <v>640</v>
      </c>
      <c r="AA1652" s="93" t="s">
        <v>640</v>
      </c>
      <c r="AB1652" s="93" t="s">
        <v>640</v>
      </c>
      <c r="AC1652" s="93" t="s">
        <v>640</v>
      </c>
      <c r="AH1652" s="110" t="s">
        <v>640</v>
      </c>
      <c r="AI1652" s="107">
        <v>0</v>
      </c>
      <c r="AJ1652" s="97" t="s">
        <v>640</v>
      </c>
    </row>
    <row r="1653" spans="2:36">
      <c r="B1653" s="104">
        <v>2729031</v>
      </c>
      <c r="C1653" s="86" t="s">
        <v>2694</v>
      </c>
      <c r="E1653" s="111" t="s">
        <v>640</v>
      </c>
      <c r="F1653" s="112" t="s">
        <v>640</v>
      </c>
      <c r="G1653" s="105">
        <v>235211</v>
      </c>
      <c r="H1653" s="86" t="s">
        <v>2699</v>
      </c>
      <c r="I1653" s="106">
        <v>17187744</v>
      </c>
      <c r="J1653" s="106">
        <v>4815315</v>
      </c>
      <c r="K1653" s="106">
        <v>9373</v>
      </c>
      <c r="L1653" s="106">
        <v>-20100</v>
      </c>
      <c r="M1653" s="106">
        <v>-3321</v>
      </c>
      <c r="N1653" s="106">
        <v>8537</v>
      </c>
      <c r="O1653" s="107">
        <v>17193796</v>
      </c>
      <c r="P1653" s="107">
        <v>4803752</v>
      </c>
      <c r="T1653" s="108">
        <v>4815315</v>
      </c>
      <c r="U1653" s="108">
        <v>-20100</v>
      </c>
      <c r="V1653" s="108">
        <v>8537</v>
      </c>
      <c r="X1653" s="93" t="s">
        <v>640</v>
      </c>
      <c r="Y1653" s="93" t="s">
        <v>640</v>
      </c>
      <c r="Z1653" s="93" t="s">
        <v>640</v>
      </c>
      <c r="AA1653" s="93" t="s">
        <v>640</v>
      </c>
      <c r="AB1653" s="93" t="s">
        <v>640</v>
      </c>
      <c r="AC1653" s="93" t="s">
        <v>640</v>
      </c>
      <c r="AH1653" s="110" t="s">
        <v>640</v>
      </c>
      <c r="AI1653" s="107">
        <v>17197117</v>
      </c>
      <c r="AJ1653" s="97" t="s">
        <v>640</v>
      </c>
    </row>
    <row r="1654" spans="2:36">
      <c r="B1654" s="104">
        <v>2729031</v>
      </c>
      <c r="C1654" s="86" t="s">
        <v>2694</v>
      </c>
      <c r="D1654" s="85">
        <v>201</v>
      </c>
      <c r="E1654" s="111">
        <v>2729031201</v>
      </c>
      <c r="F1654" s="112" t="s">
        <v>2700</v>
      </c>
      <c r="G1654" s="85" t="s">
        <v>640</v>
      </c>
      <c r="H1654" s="86" t="s">
        <v>640</v>
      </c>
      <c r="I1654" s="106">
        <v>0</v>
      </c>
      <c r="J1654" s="106">
        <v>0</v>
      </c>
      <c r="K1654" s="106">
        <v>0</v>
      </c>
      <c r="L1654" s="106">
        <v>0</v>
      </c>
      <c r="M1654" s="106">
        <v>0</v>
      </c>
      <c r="N1654" s="106">
        <v>0</v>
      </c>
      <c r="O1654" s="107">
        <v>0</v>
      </c>
      <c r="P1654" s="107">
        <v>0</v>
      </c>
      <c r="T1654" s="108">
        <v>0</v>
      </c>
      <c r="U1654" s="108">
        <v>0</v>
      </c>
      <c r="V1654" s="108">
        <v>0</v>
      </c>
      <c r="X1654" s="93">
        <v>1028900</v>
      </c>
      <c r="Y1654" s="93">
        <v>0</v>
      </c>
      <c r="Z1654" s="93">
        <v>1043600</v>
      </c>
      <c r="AA1654" s="93">
        <v>93500</v>
      </c>
      <c r="AB1654" s="93">
        <v>1356400</v>
      </c>
      <c r="AC1654" s="93">
        <v>9533.4692532973659</v>
      </c>
      <c r="AH1654" s="110">
        <v>0</v>
      </c>
      <c r="AI1654" s="107">
        <v>0</v>
      </c>
      <c r="AJ1654" s="97">
        <v>0</v>
      </c>
    </row>
    <row r="1655" spans="2:36">
      <c r="B1655" s="104">
        <v>2729031</v>
      </c>
      <c r="C1655" s="86" t="s">
        <v>2694</v>
      </c>
      <c r="D1655" s="85">
        <v>202</v>
      </c>
      <c r="E1655" s="111">
        <v>2729031202</v>
      </c>
      <c r="F1655" s="112" t="s">
        <v>2585</v>
      </c>
      <c r="G1655" s="85" t="s">
        <v>640</v>
      </c>
      <c r="H1655" s="86" t="s">
        <v>640</v>
      </c>
      <c r="I1655" s="106">
        <v>0</v>
      </c>
      <c r="J1655" s="106">
        <v>0</v>
      </c>
      <c r="K1655" s="106">
        <v>0</v>
      </c>
      <c r="L1655" s="106">
        <v>0</v>
      </c>
      <c r="M1655" s="106">
        <v>0</v>
      </c>
      <c r="N1655" s="106">
        <v>0</v>
      </c>
      <c r="O1655" s="107">
        <v>0</v>
      </c>
      <c r="P1655" s="107">
        <v>0</v>
      </c>
      <c r="T1655" s="108">
        <v>0</v>
      </c>
      <c r="U1655" s="108">
        <v>0</v>
      </c>
      <c r="V1655" s="108">
        <v>0</v>
      </c>
      <c r="X1655" s="93">
        <v>24928400</v>
      </c>
      <c r="Y1655" s="93">
        <v>0</v>
      </c>
      <c r="Z1655" s="93">
        <v>22626500</v>
      </c>
      <c r="AA1655" s="93">
        <v>2472500</v>
      </c>
      <c r="AB1655" s="93">
        <v>23850900</v>
      </c>
      <c r="AC1655" s="93">
        <v>2701731.4766985397</v>
      </c>
      <c r="AH1655" s="110">
        <v>0</v>
      </c>
      <c r="AI1655" s="107">
        <v>0</v>
      </c>
      <c r="AJ1655" s="97">
        <v>0</v>
      </c>
    </row>
    <row r="1656" spans="2:36">
      <c r="B1656" s="104">
        <v>2729031</v>
      </c>
      <c r="C1656" s="86" t="s">
        <v>2694</v>
      </c>
      <c r="D1656" s="85">
        <v>203</v>
      </c>
      <c r="E1656" s="111">
        <v>2729031203</v>
      </c>
      <c r="F1656" s="112" t="s">
        <v>2586</v>
      </c>
      <c r="G1656" s="85" t="s">
        <v>640</v>
      </c>
      <c r="H1656" s="86" t="s">
        <v>640</v>
      </c>
      <c r="I1656" s="106">
        <v>0</v>
      </c>
      <c r="J1656" s="106">
        <v>0</v>
      </c>
      <c r="K1656" s="106">
        <v>0</v>
      </c>
      <c r="L1656" s="106">
        <v>0</v>
      </c>
      <c r="M1656" s="106">
        <v>0</v>
      </c>
      <c r="N1656" s="106">
        <v>0</v>
      </c>
      <c r="O1656" s="107">
        <v>0</v>
      </c>
      <c r="P1656" s="107">
        <v>0</v>
      </c>
      <c r="T1656" s="108">
        <v>0</v>
      </c>
      <c r="U1656" s="108">
        <v>0</v>
      </c>
      <c r="V1656" s="108">
        <v>0</v>
      </c>
      <c r="X1656" s="93">
        <v>1485400</v>
      </c>
      <c r="Y1656" s="93">
        <v>0</v>
      </c>
      <c r="Z1656" s="93">
        <v>1115200</v>
      </c>
      <c r="AA1656" s="93">
        <v>22700</v>
      </c>
      <c r="AB1656" s="93">
        <v>1340600</v>
      </c>
      <c r="AC1656" s="93">
        <v>38670.973872530172</v>
      </c>
      <c r="AH1656" s="110">
        <v>0</v>
      </c>
      <c r="AI1656" s="107">
        <v>0</v>
      </c>
      <c r="AJ1656" s="97">
        <v>0</v>
      </c>
    </row>
    <row r="1657" spans="2:36">
      <c r="B1657" s="104">
        <v>2729031</v>
      </c>
      <c r="C1657" s="86" t="s">
        <v>2694</v>
      </c>
      <c r="D1657" s="85">
        <v>204</v>
      </c>
      <c r="E1657" s="111">
        <v>2729031204</v>
      </c>
      <c r="F1657" s="112" t="s">
        <v>1990</v>
      </c>
      <c r="G1657" s="85" t="s">
        <v>640</v>
      </c>
      <c r="H1657" s="86" t="s">
        <v>640</v>
      </c>
      <c r="I1657" s="106">
        <v>0</v>
      </c>
      <c r="J1657" s="106">
        <v>0</v>
      </c>
      <c r="K1657" s="106">
        <v>0</v>
      </c>
      <c r="L1657" s="106">
        <v>0</v>
      </c>
      <c r="M1657" s="106">
        <v>0</v>
      </c>
      <c r="N1657" s="106">
        <v>0</v>
      </c>
      <c r="O1657" s="107">
        <v>0</v>
      </c>
      <c r="P1657" s="107">
        <v>0</v>
      </c>
      <c r="T1657" s="108">
        <v>0</v>
      </c>
      <c r="U1657" s="108">
        <v>0</v>
      </c>
      <c r="V1657" s="108">
        <v>0</v>
      </c>
      <c r="X1657" s="93">
        <v>1052300</v>
      </c>
      <c r="Y1657" s="93">
        <v>0</v>
      </c>
      <c r="Z1657" s="93">
        <v>1040200</v>
      </c>
      <c r="AA1657" s="93">
        <v>74400</v>
      </c>
      <c r="AB1657" s="93">
        <v>1359900</v>
      </c>
      <c r="AC1657" s="93">
        <v>392617.80417804932</v>
      </c>
      <c r="AH1657" s="110">
        <v>0</v>
      </c>
      <c r="AI1657" s="107">
        <v>0</v>
      </c>
      <c r="AJ1657" s="97">
        <v>0</v>
      </c>
    </row>
    <row r="1658" spans="2:36">
      <c r="B1658" s="104">
        <v>2729031</v>
      </c>
      <c r="C1658" s="86" t="s">
        <v>2694</v>
      </c>
      <c r="D1658" s="85">
        <v>301</v>
      </c>
      <c r="E1658" s="111">
        <v>2729031301</v>
      </c>
      <c r="F1658" s="112" t="s">
        <v>2701</v>
      </c>
      <c r="G1658" s="105">
        <v>235219</v>
      </c>
      <c r="H1658" s="86" t="s">
        <v>2701</v>
      </c>
      <c r="I1658" s="106">
        <v>3082201</v>
      </c>
      <c r="J1658" s="106">
        <v>32572</v>
      </c>
      <c r="K1658" s="106">
        <v>20756</v>
      </c>
      <c r="L1658" s="106">
        <v>152</v>
      </c>
      <c r="M1658" s="106">
        <v>-31627</v>
      </c>
      <c r="N1658" s="106">
        <v>0</v>
      </c>
      <c r="O1658" s="107">
        <v>3071330</v>
      </c>
      <c r="P1658" s="107">
        <v>32724</v>
      </c>
      <c r="T1658" s="108">
        <v>32572</v>
      </c>
      <c r="U1658" s="108">
        <v>152</v>
      </c>
      <c r="V1658" s="108">
        <v>0</v>
      </c>
      <c r="X1658" s="93">
        <v>3088700</v>
      </c>
      <c r="Y1658" s="93">
        <v>32724</v>
      </c>
      <c r="Z1658" s="93">
        <v>3620400</v>
      </c>
      <c r="AA1658" s="93">
        <v>283447</v>
      </c>
      <c r="AB1658" s="93">
        <v>4641700</v>
      </c>
      <c r="AC1658" s="93">
        <v>312187.54949178</v>
      </c>
      <c r="AH1658" s="110">
        <v>1.0046158578042541</v>
      </c>
      <c r="AI1658" s="107">
        <v>3102957</v>
      </c>
      <c r="AJ1658" s="97">
        <v>1.0594748599734517E-2</v>
      </c>
    </row>
    <row r="1659" spans="2:36">
      <c r="B1659" s="104">
        <v>2729031</v>
      </c>
      <c r="C1659" s="86" t="s">
        <v>2694</v>
      </c>
      <c r="E1659" s="111" t="s">
        <v>640</v>
      </c>
      <c r="F1659" s="112" t="s">
        <v>640</v>
      </c>
      <c r="G1659" s="105">
        <v>235291</v>
      </c>
      <c r="H1659" s="86" t="s">
        <v>2702</v>
      </c>
      <c r="I1659" s="106">
        <v>0</v>
      </c>
      <c r="J1659" s="106">
        <v>0</v>
      </c>
      <c r="K1659" s="106">
        <v>0</v>
      </c>
      <c r="L1659" s="106">
        <v>0</v>
      </c>
      <c r="M1659" s="106">
        <v>0</v>
      </c>
      <c r="N1659" s="106">
        <v>0</v>
      </c>
      <c r="O1659" s="107">
        <v>0</v>
      </c>
      <c r="P1659" s="107">
        <v>0</v>
      </c>
      <c r="T1659" s="108">
        <v>0</v>
      </c>
      <c r="U1659" s="108">
        <v>0</v>
      </c>
      <c r="V1659" s="108">
        <v>0</v>
      </c>
      <c r="X1659" s="93" t="s">
        <v>640</v>
      </c>
      <c r="Y1659" s="93" t="s">
        <v>640</v>
      </c>
      <c r="Z1659" s="93" t="s">
        <v>640</v>
      </c>
      <c r="AA1659" s="93" t="s">
        <v>640</v>
      </c>
      <c r="AB1659" s="93" t="s">
        <v>640</v>
      </c>
      <c r="AC1659" s="93" t="s">
        <v>640</v>
      </c>
      <c r="AH1659" s="110" t="s">
        <v>640</v>
      </c>
      <c r="AI1659" s="107">
        <v>0</v>
      </c>
      <c r="AJ1659" s="97" t="s">
        <v>640</v>
      </c>
    </row>
    <row r="1660" spans="2:36">
      <c r="B1660" s="104">
        <v>2729031</v>
      </c>
      <c r="C1660" s="86" t="s">
        <v>2694</v>
      </c>
      <c r="E1660" s="111" t="s">
        <v>640</v>
      </c>
      <c r="F1660" s="112" t="s">
        <v>640</v>
      </c>
      <c r="G1660" s="105">
        <v>235311</v>
      </c>
      <c r="H1660" s="86" t="s">
        <v>2703</v>
      </c>
      <c r="I1660" s="106">
        <v>52950427</v>
      </c>
      <c r="J1660" s="106">
        <v>2254476</v>
      </c>
      <c r="K1660" s="106">
        <v>65480</v>
      </c>
      <c r="L1660" s="106">
        <v>3348</v>
      </c>
      <c r="M1660" s="106">
        <v>-419</v>
      </c>
      <c r="N1660" s="106">
        <v>1949</v>
      </c>
      <c r="O1660" s="107">
        <v>53015488</v>
      </c>
      <c r="P1660" s="107">
        <v>2259773</v>
      </c>
      <c r="T1660" s="108">
        <v>2254476</v>
      </c>
      <c r="U1660" s="108">
        <v>3348</v>
      </c>
      <c r="V1660" s="108">
        <v>1949</v>
      </c>
      <c r="X1660" s="93" t="s">
        <v>640</v>
      </c>
      <c r="Y1660" s="93" t="s">
        <v>640</v>
      </c>
      <c r="Z1660" s="93" t="s">
        <v>640</v>
      </c>
      <c r="AA1660" s="93" t="s">
        <v>640</v>
      </c>
      <c r="AB1660" s="93" t="s">
        <v>640</v>
      </c>
      <c r="AC1660" s="93" t="s">
        <v>640</v>
      </c>
      <c r="AH1660" s="110" t="s">
        <v>640</v>
      </c>
      <c r="AI1660" s="107">
        <v>53015907</v>
      </c>
      <c r="AJ1660" s="97" t="s">
        <v>640</v>
      </c>
    </row>
    <row r="1661" spans="2:36">
      <c r="B1661" s="104">
        <v>2729031</v>
      </c>
      <c r="C1661" s="86" t="s">
        <v>2694</v>
      </c>
      <c r="D1661" s="85">
        <v>401</v>
      </c>
      <c r="E1661" s="111">
        <v>2729031401</v>
      </c>
      <c r="F1661" s="112" t="s">
        <v>2704</v>
      </c>
      <c r="G1661" s="85" t="s">
        <v>640</v>
      </c>
      <c r="H1661" s="86" t="s">
        <v>640</v>
      </c>
      <c r="I1661" s="106">
        <v>0</v>
      </c>
      <c r="J1661" s="106">
        <v>0</v>
      </c>
      <c r="K1661" s="106">
        <v>0</v>
      </c>
      <c r="L1661" s="106">
        <v>0</v>
      </c>
      <c r="M1661" s="106">
        <v>0</v>
      </c>
      <c r="N1661" s="106">
        <v>0</v>
      </c>
      <c r="O1661" s="107">
        <v>0</v>
      </c>
      <c r="P1661" s="107">
        <v>0</v>
      </c>
      <c r="Q1661" s="114" t="s">
        <v>4207</v>
      </c>
      <c r="R1661" s="114"/>
      <c r="S1661" s="362">
        <v>2</v>
      </c>
      <c r="T1661" s="108">
        <v>173941</v>
      </c>
      <c r="U1661" s="108">
        <v>0</v>
      </c>
      <c r="V1661" s="108">
        <v>0</v>
      </c>
      <c r="X1661" s="93">
        <v>2359500</v>
      </c>
      <c r="Y1661" s="93">
        <v>173941</v>
      </c>
      <c r="Z1661" s="93">
        <v>3201400</v>
      </c>
      <c r="AA1661" s="93">
        <v>251800</v>
      </c>
      <c r="AB1661" s="93">
        <v>4042900</v>
      </c>
      <c r="AC1661" s="93">
        <v>197785.9184522116</v>
      </c>
      <c r="AH1661" s="110">
        <v>0</v>
      </c>
      <c r="AI1661" s="107">
        <v>0</v>
      </c>
      <c r="AJ1661" s="97">
        <v>7.3719432083068442E-2</v>
      </c>
    </row>
    <row r="1662" spans="2:36">
      <c r="B1662" s="104">
        <v>2729031</v>
      </c>
      <c r="C1662" s="86" t="s">
        <v>2694</v>
      </c>
      <c r="D1662" s="85">
        <v>402</v>
      </c>
      <c r="E1662" s="111">
        <v>2729031402</v>
      </c>
      <c r="F1662" s="112" t="s">
        <v>2705</v>
      </c>
      <c r="G1662" s="85" t="s">
        <v>640</v>
      </c>
      <c r="H1662" s="86" t="s">
        <v>640</v>
      </c>
      <c r="I1662" s="106">
        <v>0</v>
      </c>
      <c r="J1662" s="106">
        <v>0</v>
      </c>
      <c r="K1662" s="106">
        <v>0</v>
      </c>
      <c r="L1662" s="106">
        <v>0</v>
      </c>
      <c r="M1662" s="106">
        <v>0</v>
      </c>
      <c r="N1662" s="106">
        <v>0</v>
      </c>
      <c r="O1662" s="107">
        <v>0</v>
      </c>
      <c r="P1662" s="107">
        <v>0</v>
      </c>
      <c r="Q1662" s="114" t="s">
        <v>4207</v>
      </c>
      <c r="R1662" s="114"/>
      <c r="S1662" s="362">
        <v>2</v>
      </c>
      <c r="T1662" s="108">
        <v>461721.4</v>
      </c>
      <c r="U1662" s="108">
        <v>0</v>
      </c>
      <c r="V1662" s="108">
        <v>0</v>
      </c>
      <c r="X1662" s="93">
        <v>2043200</v>
      </c>
      <c r="Y1662" s="93">
        <v>461721.4</v>
      </c>
      <c r="Z1662" s="93">
        <v>2066500</v>
      </c>
      <c r="AA1662" s="93">
        <v>383800</v>
      </c>
      <c r="AB1662" s="93">
        <v>2657200</v>
      </c>
      <c r="AC1662" s="93">
        <v>303459.72552749363</v>
      </c>
      <c r="AH1662" s="110">
        <v>0</v>
      </c>
      <c r="AI1662" s="107">
        <v>0</v>
      </c>
      <c r="AJ1662" s="97">
        <v>0.22597954189506658</v>
      </c>
    </row>
    <row r="1663" spans="2:36">
      <c r="B1663" s="104">
        <v>2729031</v>
      </c>
      <c r="C1663" s="86" t="s">
        <v>2694</v>
      </c>
      <c r="D1663" s="85">
        <v>403</v>
      </c>
      <c r="E1663" s="111">
        <v>2729031403</v>
      </c>
      <c r="F1663" s="112" t="s">
        <v>2706</v>
      </c>
      <c r="G1663" s="85" t="s">
        <v>640</v>
      </c>
      <c r="H1663" s="86" t="s">
        <v>640</v>
      </c>
      <c r="I1663" s="106">
        <v>0</v>
      </c>
      <c r="J1663" s="106">
        <v>0</v>
      </c>
      <c r="K1663" s="106">
        <v>0</v>
      </c>
      <c r="L1663" s="106">
        <v>0</v>
      </c>
      <c r="M1663" s="106">
        <v>0</v>
      </c>
      <c r="N1663" s="106">
        <v>0</v>
      </c>
      <c r="O1663" s="107">
        <v>0</v>
      </c>
      <c r="P1663" s="107">
        <v>0</v>
      </c>
      <c r="Q1663" s="114" t="s">
        <v>4207</v>
      </c>
      <c r="R1663" s="114"/>
      <c r="S1663" s="362">
        <v>2</v>
      </c>
      <c r="T1663" s="108">
        <v>2213424.4</v>
      </c>
      <c r="U1663" s="108">
        <v>0</v>
      </c>
      <c r="V1663" s="108">
        <v>0</v>
      </c>
      <c r="X1663" s="93">
        <v>46939200</v>
      </c>
      <c r="Y1663" s="93">
        <v>2213424.4</v>
      </c>
      <c r="Z1663" s="93">
        <v>41717600</v>
      </c>
      <c r="AA1663" s="93">
        <v>1599400</v>
      </c>
      <c r="AB1663" s="93">
        <v>46408800</v>
      </c>
      <c r="AC1663" s="93">
        <v>2724423.819005684</v>
      </c>
      <c r="AH1663" s="110">
        <v>0</v>
      </c>
      <c r="AI1663" s="107">
        <v>0</v>
      </c>
      <c r="AJ1663" s="97">
        <v>4.7155136857892764E-2</v>
      </c>
    </row>
    <row r="1664" spans="2:36">
      <c r="B1664" s="104">
        <v>2729031</v>
      </c>
      <c r="C1664" s="86" t="s">
        <v>2694</v>
      </c>
      <c r="D1664" s="85">
        <v>404</v>
      </c>
      <c r="E1664" s="111">
        <v>2729031404</v>
      </c>
      <c r="F1664" s="112" t="s">
        <v>2707</v>
      </c>
      <c r="G1664" s="85" t="s">
        <v>640</v>
      </c>
      <c r="H1664" s="86" t="s">
        <v>640</v>
      </c>
      <c r="I1664" s="106">
        <v>0</v>
      </c>
      <c r="J1664" s="106">
        <v>0</v>
      </c>
      <c r="K1664" s="106">
        <v>0</v>
      </c>
      <c r="L1664" s="106">
        <v>0</v>
      </c>
      <c r="M1664" s="106">
        <v>0</v>
      </c>
      <c r="N1664" s="106">
        <v>0</v>
      </c>
      <c r="O1664" s="107">
        <v>0</v>
      </c>
      <c r="P1664" s="107">
        <v>0</v>
      </c>
      <c r="T1664" s="108">
        <v>0</v>
      </c>
      <c r="U1664" s="108">
        <v>0</v>
      </c>
      <c r="V1664" s="108">
        <v>0</v>
      </c>
      <c r="X1664" s="93">
        <v>1898900</v>
      </c>
      <c r="Y1664" s="93">
        <v>0</v>
      </c>
      <c r="Z1664" s="93">
        <v>2279800</v>
      </c>
      <c r="AA1664" s="93">
        <v>0</v>
      </c>
      <c r="AB1664" s="93">
        <v>3828400</v>
      </c>
      <c r="AC1664" s="93">
        <v>134.27421483517418</v>
      </c>
      <c r="AH1664" s="110">
        <v>0</v>
      </c>
      <c r="AI1664" s="107">
        <v>0</v>
      </c>
      <c r="AJ1664" s="97">
        <v>0</v>
      </c>
    </row>
    <row r="1665" spans="2:36">
      <c r="B1665" s="104">
        <v>2729031</v>
      </c>
      <c r="C1665" s="86" t="s">
        <v>2694</v>
      </c>
      <c r="D1665" s="85">
        <v>405</v>
      </c>
      <c r="E1665" s="111">
        <v>2729031405</v>
      </c>
      <c r="F1665" s="112" t="s">
        <v>2708</v>
      </c>
      <c r="G1665" s="85" t="s">
        <v>640</v>
      </c>
      <c r="H1665" s="86" t="s">
        <v>640</v>
      </c>
      <c r="I1665" s="106">
        <v>0</v>
      </c>
      <c r="J1665" s="106">
        <v>0</v>
      </c>
      <c r="K1665" s="106">
        <v>0</v>
      </c>
      <c r="L1665" s="106">
        <v>0</v>
      </c>
      <c r="M1665" s="106">
        <v>0</v>
      </c>
      <c r="N1665" s="106">
        <v>0</v>
      </c>
      <c r="O1665" s="107">
        <v>0</v>
      </c>
      <c r="P1665" s="107">
        <v>0</v>
      </c>
      <c r="Q1665" s="114" t="s">
        <v>4207</v>
      </c>
      <c r="R1665" s="114"/>
      <c r="S1665" s="362">
        <v>2</v>
      </c>
      <c r="T1665" s="108">
        <v>14562.8</v>
      </c>
      <c r="U1665" s="108">
        <v>0</v>
      </c>
      <c r="V1665" s="108">
        <v>0</v>
      </c>
      <c r="X1665" s="93">
        <v>2277100</v>
      </c>
      <c r="Y1665" s="93">
        <v>14562.8</v>
      </c>
      <c r="Z1665" s="93">
        <v>2073400</v>
      </c>
      <c r="AA1665" s="93">
        <v>10000</v>
      </c>
      <c r="AB1665" s="93">
        <v>3116500</v>
      </c>
      <c r="AC1665" s="93">
        <v>191475.03035495838</v>
      </c>
      <c r="AH1665" s="110">
        <v>0</v>
      </c>
      <c r="AI1665" s="107">
        <v>0</v>
      </c>
      <c r="AJ1665" s="97">
        <v>6.3953273901014443E-3</v>
      </c>
    </row>
    <row r="1666" spans="2:36" ht="24">
      <c r="B1666" s="104">
        <v>2729031</v>
      </c>
      <c r="C1666" s="86" t="s">
        <v>2694</v>
      </c>
      <c r="E1666" s="111" t="s">
        <v>640</v>
      </c>
      <c r="F1666" s="112" t="s">
        <v>640</v>
      </c>
      <c r="G1666" s="105">
        <v>235391</v>
      </c>
      <c r="H1666" s="86" t="s">
        <v>2709</v>
      </c>
      <c r="I1666" s="106">
        <v>0</v>
      </c>
      <c r="J1666" s="106">
        <v>0</v>
      </c>
      <c r="K1666" s="106">
        <v>0</v>
      </c>
      <c r="L1666" s="106">
        <v>0</v>
      </c>
      <c r="M1666" s="106">
        <v>0</v>
      </c>
      <c r="N1666" s="106">
        <v>0</v>
      </c>
      <c r="O1666" s="107">
        <v>0</v>
      </c>
      <c r="P1666" s="107">
        <v>0</v>
      </c>
      <c r="T1666" s="108">
        <v>0</v>
      </c>
      <c r="U1666" s="108">
        <v>0</v>
      </c>
      <c r="V1666" s="108">
        <v>0</v>
      </c>
      <c r="X1666" s="93" t="s">
        <v>640</v>
      </c>
      <c r="Y1666" s="93" t="s">
        <v>640</v>
      </c>
      <c r="Z1666" s="93" t="s">
        <v>640</v>
      </c>
      <c r="AA1666" s="93" t="s">
        <v>640</v>
      </c>
      <c r="AB1666" s="93" t="s">
        <v>640</v>
      </c>
      <c r="AC1666" s="93" t="s">
        <v>640</v>
      </c>
      <c r="AH1666" s="110" t="s">
        <v>640</v>
      </c>
      <c r="AI1666" s="107">
        <v>0</v>
      </c>
      <c r="AJ1666" s="97" t="s">
        <v>640</v>
      </c>
    </row>
    <row r="1667" spans="2:36">
      <c r="B1667" s="104">
        <v>2729031</v>
      </c>
      <c r="C1667" s="86" t="s">
        <v>2694</v>
      </c>
      <c r="E1667" s="111" t="s">
        <v>640</v>
      </c>
      <c r="F1667" s="112" t="s">
        <v>640</v>
      </c>
      <c r="G1667" s="105">
        <v>235411</v>
      </c>
      <c r="H1667" s="86" t="s">
        <v>2710</v>
      </c>
      <c r="I1667" s="106">
        <v>2656468</v>
      </c>
      <c r="J1667" s="106">
        <v>660235</v>
      </c>
      <c r="K1667" s="106">
        <v>-10748</v>
      </c>
      <c r="L1667" s="106">
        <v>-1983</v>
      </c>
      <c r="M1667" s="106">
        <v>5472</v>
      </c>
      <c r="N1667" s="106">
        <v>1265</v>
      </c>
      <c r="O1667" s="107">
        <v>2651192</v>
      </c>
      <c r="P1667" s="107">
        <v>659517</v>
      </c>
      <c r="T1667" s="108">
        <v>660235</v>
      </c>
      <c r="U1667" s="108">
        <v>-1983</v>
      </c>
      <c r="V1667" s="108">
        <v>1265</v>
      </c>
      <c r="X1667" s="93" t="s">
        <v>640</v>
      </c>
      <c r="Y1667" s="93" t="s">
        <v>640</v>
      </c>
      <c r="Z1667" s="93" t="s">
        <v>640</v>
      </c>
      <c r="AA1667" s="93" t="s">
        <v>640</v>
      </c>
      <c r="AB1667" s="93" t="s">
        <v>640</v>
      </c>
      <c r="AC1667" s="93" t="s">
        <v>640</v>
      </c>
      <c r="AH1667" s="110" t="s">
        <v>640</v>
      </c>
      <c r="AI1667" s="107">
        <v>2645720</v>
      </c>
      <c r="AJ1667" s="97" t="s">
        <v>640</v>
      </c>
    </row>
    <row r="1668" spans="2:36">
      <c r="B1668" s="104">
        <v>2729031</v>
      </c>
      <c r="C1668" s="86" t="s">
        <v>2694</v>
      </c>
      <c r="D1668" s="85">
        <v>406</v>
      </c>
      <c r="E1668" s="111">
        <v>2729031406</v>
      </c>
      <c r="F1668" s="112" t="s">
        <v>2711</v>
      </c>
      <c r="G1668" s="85" t="s">
        <v>640</v>
      </c>
      <c r="H1668" s="86" t="s">
        <v>640</v>
      </c>
      <c r="I1668" s="106">
        <v>0</v>
      </c>
      <c r="J1668" s="106">
        <v>0</v>
      </c>
      <c r="K1668" s="106">
        <v>0</v>
      </c>
      <c r="L1668" s="106">
        <v>0</v>
      </c>
      <c r="M1668" s="106">
        <v>0</v>
      </c>
      <c r="N1668" s="106">
        <v>0</v>
      </c>
      <c r="O1668" s="107">
        <v>0</v>
      </c>
      <c r="P1668" s="107">
        <v>0</v>
      </c>
      <c r="Q1668" s="114" t="s">
        <v>4207</v>
      </c>
      <c r="R1668" s="114"/>
      <c r="S1668" s="362">
        <v>2</v>
      </c>
      <c r="T1668" s="108">
        <v>87506.9</v>
      </c>
      <c r="U1668" s="108">
        <v>0</v>
      </c>
      <c r="V1668" s="108">
        <v>0</v>
      </c>
      <c r="X1668" s="93">
        <v>1861800</v>
      </c>
      <c r="Y1668" s="93">
        <v>87506.9</v>
      </c>
      <c r="Z1668" s="93">
        <v>3224200</v>
      </c>
      <c r="AA1668" s="93">
        <v>49300</v>
      </c>
      <c r="AB1668" s="93">
        <v>4692300</v>
      </c>
      <c r="AC1668" s="93">
        <v>88755.256006050127</v>
      </c>
      <c r="AH1668" s="110">
        <v>0</v>
      </c>
      <c r="AI1668" s="107">
        <v>0</v>
      </c>
      <c r="AJ1668" s="97">
        <v>4.7001235363626596E-2</v>
      </c>
    </row>
    <row r="1669" spans="2:36">
      <c r="B1669" s="104">
        <v>2729031</v>
      </c>
      <c r="C1669" s="86" t="s">
        <v>2694</v>
      </c>
      <c r="D1669" s="85">
        <v>407</v>
      </c>
      <c r="E1669" s="111">
        <v>2729031407</v>
      </c>
      <c r="F1669" s="112" t="s">
        <v>2712</v>
      </c>
      <c r="G1669" s="85" t="s">
        <v>640</v>
      </c>
      <c r="H1669" s="86" t="s">
        <v>640</v>
      </c>
      <c r="I1669" s="106">
        <v>0</v>
      </c>
      <c r="J1669" s="106">
        <v>0</v>
      </c>
      <c r="K1669" s="106">
        <v>0</v>
      </c>
      <c r="L1669" s="106">
        <v>0</v>
      </c>
      <c r="M1669" s="106">
        <v>0</v>
      </c>
      <c r="N1669" s="106">
        <v>0</v>
      </c>
      <c r="O1669" s="107">
        <v>0</v>
      </c>
      <c r="P1669" s="107">
        <v>0</v>
      </c>
      <c r="Q1669" s="114" t="s">
        <v>4207</v>
      </c>
      <c r="R1669" s="114"/>
      <c r="S1669" s="362">
        <v>2</v>
      </c>
      <c r="T1669" s="108">
        <v>154296.1</v>
      </c>
      <c r="U1669" s="108">
        <v>0</v>
      </c>
      <c r="V1669" s="108">
        <v>0</v>
      </c>
      <c r="X1669" s="93">
        <v>788900</v>
      </c>
      <c r="Y1669" s="93">
        <v>154296.1</v>
      </c>
      <c r="Z1669" s="93">
        <v>773500</v>
      </c>
      <c r="AA1669" s="93">
        <v>124000</v>
      </c>
      <c r="AB1669" s="93">
        <v>1487100</v>
      </c>
      <c r="AC1669" s="93">
        <v>153072.60491209856</v>
      </c>
      <c r="AH1669" s="110">
        <v>0</v>
      </c>
      <c r="AI1669" s="107">
        <v>0</v>
      </c>
      <c r="AJ1669" s="97">
        <v>0.19558385093167702</v>
      </c>
    </row>
    <row r="1670" spans="2:36">
      <c r="B1670" s="104">
        <v>2729031</v>
      </c>
      <c r="C1670" s="86" t="s">
        <v>2694</v>
      </c>
      <c r="D1670" s="85">
        <v>408</v>
      </c>
      <c r="E1670" s="111">
        <v>2729031408</v>
      </c>
      <c r="F1670" s="112" t="s">
        <v>2713</v>
      </c>
      <c r="G1670" s="105">
        <v>235419</v>
      </c>
      <c r="H1670" s="86" t="s">
        <v>2713</v>
      </c>
      <c r="I1670" s="106">
        <v>732385</v>
      </c>
      <c r="J1670" s="106">
        <v>15814</v>
      </c>
      <c r="K1670" s="106">
        <v>-1180</v>
      </c>
      <c r="L1670" s="106">
        <v>-25</v>
      </c>
      <c r="M1670" s="106">
        <v>3979</v>
      </c>
      <c r="N1670" s="106">
        <v>4</v>
      </c>
      <c r="O1670" s="107">
        <v>735184</v>
      </c>
      <c r="P1670" s="107">
        <v>15793</v>
      </c>
      <c r="T1670" s="108">
        <v>15814</v>
      </c>
      <c r="U1670" s="108">
        <v>-25</v>
      </c>
      <c r="V1670" s="108">
        <v>4</v>
      </c>
      <c r="X1670" s="93">
        <v>729100</v>
      </c>
      <c r="Y1670" s="93">
        <v>15789</v>
      </c>
      <c r="Z1670" s="93">
        <v>752800</v>
      </c>
      <c r="AA1670" s="93">
        <v>51701.863394972803</v>
      </c>
      <c r="AB1670" s="93">
        <v>2030400</v>
      </c>
      <c r="AC1670" s="93">
        <v>48204.443125827536</v>
      </c>
      <c r="AH1670" s="110">
        <v>1.0028871211082155</v>
      </c>
      <c r="AI1670" s="107">
        <v>731205</v>
      </c>
      <c r="AJ1670" s="97">
        <v>2.1655465642573035E-2</v>
      </c>
    </row>
    <row r="1671" spans="2:36">
      <c r="B1671" s="104">
        <v>2729031</v>
      </c>
      <c r="C1671" s="86" t="s">
        <v>2694</v>
      </c>
      <c r="E1671" s="111" t="s">
        <v>640</v>
      </c>
      <c r="F1671" s="112" t="s">
        <v>640</v>
      </c>
      <c r="G1671" s="105">
        <v>235491</v>
      </c>
      <c r="H1671" s="86" t="s">
        <v>2714</v>
      </c>
      <c r="I1671" s="106">
        <v>0</v>
      </c>
      <c r="J1671" s="106">
        <v>0</v>
      </c>
      <c r="K1671" s="106">
        <v>0</v>
      </c>
      <c r="L1671" s="106">
        <v>0</v>
      </c>
      <c r="M1671" s="106">
        <v>0</v>
      </c>
      <c r="N1671" s="106">
        <v>0</v>
      </c>
      <c r="O1671" s="107">
        <v>0</v>
      </c>
      <c r="P1671" s="107">
        <v>0</v>
      </c>
      <c r="T1671" s="108">
        <v>0</v>
      </c>
      <c r="U1671" s="108">
        <v>0</v>
      </c>
      <c r="V1671" s="108">
        <v>0</v>
      </c>
      <c r="X1671" s="93" t="s">
        <v>640</v>
      </c>
      <c r="Y1671" s="93" t="s">
        <v>640</v>
      </c>
      <c r="Z1671" s="93" t="s">
        <v>640</v>
      </c>
      <c r="AA1671" s="93" t="s">
        <v>640</v>
      </c>
      <c r="AB1671" s="93" t="s">
        <v>640</v>
      </c>
      <c r="AC1671" s="93" t="s">
        <v>640</v>
      </c>
      <c r="AH1671" s="110" t="s">
        <v>640</v>
      </c>
      <c r="AI1671" s="107">
        <v>0</v>
      </c>
      <c r="AJ1671" s="97" t="s">
        <v>640</v>
      </c>
    </row>
    <row r="1672" spans="2:36">
      <c r="B1672" s="104">
        <v>2729031</v>
      </c>
      <c r="C1672" s="86" t="s">
        <v>2694</v>
      </c>
      <c r="D1672" s="85">
        <v>605</v>
      </c>
      <c r="E1672" s="111">
        <v>2729031605</v>
      </c>
      <c r="F1672" s="112" t="s">
        <v>2715</v>
      </c>
      <c r="G1672" s="105">
        <v>235511</v>
      </c>
      <c r="H1672" s="86" t="s">
        <v>2716</v>
      </c>
      <c r="I1672" s="106">
        <v>6215117</v>
      </c>
      <c r="J1672" s="106">
        <v>272976</v>
      </c>
      <c r="K1672" s="106">
        <v>-25380</v>
      </c>
      <c r="L1672" s="106">
        <v>3679</v>
      </c>
      <c r="M1672" s="106">
        <v>-13406</v>
      </c>
      <c r="N1672" s="106">
        <v>-1326</v>
      </c>
      <c r="O1672" s="107">
        <v>6176331</v>
      </c>
      <c r="P1672" s="107">
        <v>275329</v>
      </c>
      <c r="S1672" s="357">
        <v>1</v>
      </c>
      <c r="T1672" s="108">
        <v>89442.027278380323</v>
      </c>
      <c r="U1672" s="108">
        <v>1205.4437692586939</v>
      </c>
      <c r="V1672" s="108">
        <v>-434.47089916744443</v>
      </c>
      <c r="X1672" s="93">
        <v>2028100</v>
      </c>
      <c r="Y1672" s="93">
        <v>90647.471047639017</v>
      </c>
      <c r="Z1672" s="93">
        <v>2672600</v>
      </c>
      <c r="AA1672" s="93">
        <v>863540</v>
      </c>
      <c r="AB1672" s="93">
        <v>2168200</v>
      </c>
      <c r="AC1672" s="93">
        <v>1006922.3370489711</v>
      </c>
      <c r="AH1672" s="110">
        <v>3.0519880676495243</v>
      </c>
      <c r="AI1672" s="107">
        <v>6189737</v>
      </c>
      <c r="AJ1672" s="97">
        <v>4.4695760094491895E-2</v>
      </c>
    </row>
    <row r="1673" spans="2:36">
      <c r="B1673" s="104">
        <v>2729031</v>
      </c>
      <c r="C1673" s="86" t="s">
        <v>2694</v>
      </c>
      <c r="D1673" s="85">
        <v>501</v>
      </c>
      <c r="E1673" s="111">
        <v>2729031501</v>
      </c>
      <c r="F1673" s="112" t="s">
        <v>2717</v>
      </c>
      <c r="G1673" s="85" t="s">
        <v>640</v>
      </c>
      <c r="H1673" s="86" t="s">
        <v>640</v>
      </c>
      <c r="I1673" s="106">
        <v>0</v>
      </c>
      <c r="J1673" s="106">
        <v>0</v>
      </c>
      <c r="K1673" s="106">
        <v>0</v>
      </c>
      <c r="L1673" s="106">
        <v>0</v>
      </c>
      <c r="M1673" s="106">
        <v>0</v>
      </c>
      <c r="N1673" s="106">
        <v>0</v>
      </c>
      <c r="O1673" s="107">
        <v>0</v>
      </c>
      <c r="P1673" s="107">
        <v>0</v>
      </c>
      <c r="Q1673" s="114"/>
      <c r="R1673" s="114"/>
      <c r="S1673" s="362"/>
      <c r="T1673" s="108">
        <v>0</v>
      </c>
      <c r="U1673" s="108">
        <v>0</v>
      </c>
      <c r="V1673" s="108">
        <v>0</v>
      </c>
      <c r="X1673" s="93">
        <v>563400</v>
      </c>
      <c r="Y1673" s="93">
        <v>0</v>
      </c>
      <c r="Z1673" s="93">
        <v>560900</v>
      </c>
      <c r="AA1673" s="93">
        <v>0</v>
      </c>
      <c r="AB1673" s="93">
        <v>579800</v>
      </c>
      <c r="AC1673" s="93">
        <v>0</v>
      </c>
      <c r="AH1673" s="110">
        <v>0</v>
      </c>
      <c r="AI1673" s="107">
        <v>0</v>
      </c>
      <c r="AJ1673" s="97">
        <v>0</v>
      </c>
    </row>
    <row r="1674" spans="2:36">
      <c r="B1674" s="104">
        <v>2729031</v>
      </c>
      <c r="C1674" s="86" t="s">
        <v>2694</v>
      </c>
      <c r="D1674" s="85">
        <v>502</v>
      </c>
      <c r="E1674" s="111">
        <v>2729031502</v>
      </c>
      <c r="F1674" s="112" t="s">
        <v>2718</v>
      </c>
      <c r="G1674" s="85" t="s">
        <v>640</v>
      </c>
      <c r="H1674" s="86" t="s">
        <v>640</v>
      </c>
      <c r="I1674" s="106">
        <v>0</v>
      </c>
      <c r="J1674" s="106">
        <v>0</v>
      </c>
      <c r="K1674" s="106">
        <v>0</v>
      </c>
      <c r="L1674" s="106">
        <v>0</v>
      </c>
      <c r="M1674" s="106">
        <v>0</v>
      </c>
      <c r="N1674" s="106">
        <v>0</v>
      </c>
      <c r="O1674" s="107">
        <v>0</v>
      </c>
      <c r="P1674" s="107">
        <v>0</v>
      </c>
      <c r="Q1674" s="114"/>
      <c r="R1674" s="114"/>
      <c r="S1674" s="362"/>
      <c r="T1674" s="108">
        <v>0</v>
      </c>
      <c r="U1674" s="108">
        <v>0</v>
      </c>
      <c r="V1674" s="108">
        <v>0</v>
      </c>
      <c r="X1674" s="93">
        <v>2278300</v>
      </c>
      <c r="Y1674" s="93">
        <v>0</v>
      </c>
      <c r="Z1674" s="93">
        <v>1010700</v>
      </c>
      <c r="AA1674" s="93">
        <v>907.65629999999999</v>
      </c>
      <c r="AB1674" s="93">
        <v>1603100</v>
      </c>
      <c r="AC1674" s="93">
        <v>0</v>
      </c>
      <c r="AH1674" s="110">
        <v>0</v>
      </c>
      <c r="AI1674" s="107">
        <v>0</v>
      </c>
      <c r="AJ1674" s="97">
        <v>0</v>
      </c>
    </row>
    <row r="1675" spans="2:36" ht="24">
      <c r="B1675" s="104">
        <v>2729031</v>
      </c>
      <c r="C1675" s="86" t="s">
        <v>2694</v>
      </c>
      <c r="D1675" s="85">
        <v>601</v>
      </c>
      <c r="E1675" s="111">
        <v>2729031601</v>
      </c>
      <c r="F1675" s="112" t="s">
        <v>2719</v>
      </c>
      <c r="G1675" s="85" t="s">
        <v>640</v>
      </c>
      <c r="H1675" s="86" t="s">
        <v>640</v>
      </c>
      <c r="I1675" s="106">
        <v>0</v>
      </c>
      <c r="J1675" s="106">
        <v>0</v>
      </c>
      <c r="K1675" s="106">
        <v>0</v>
      </c>
      <c r="L1675" s="106">
        <v>0</v>
      </c>
      <c r="M1675" s="106">
        <v>0</v>
      </c>
      <c r="N1675" s="106">
        <v>0</v>
      </c>
      <c r="O1675" s="107">
        <v>0</v>
      </c>
      <c r="P1675" s="107">
        <v>0</v>
      </c>
      <c r="Q1675" s="114"/>
      <c r="R1675" s="114"/>
      <c r="S1675" s="362"/>
      <c r="T1675" s="108">
        <v>0</v>
      </c>
      <c r="U1675" s="108">
        <v>0</v>
      </c>
      <c r="V1675" s="108">
        <v>0</v>
      </c>
      <c r="X1675" s="93">
        <v>1864500</v>
      </c>
      <c r="Y1675" s="93">
        <v>0</v>
      </c>
      <c r="Z1675" s="93">
        <v>1879000</v>
      </c>
      <c r="AA1675" s="93">
        <v>7600</v>
      </c>
      <c r="AB1675" s="93">
        <v>2655300</v>
      </c>
      <c r="AC1675" s="93">
        <v>16784.276854396776</v>
      </c>
      <c r="AH1675" s="110">
        <v>0</v>
      </c>
      <c r="AI1675" s="107">
        <v>0</v>
      </c>
      <c r="AJ1675" s="97">
        <v>0</v>
      </c>
    </row>
    <row r="1676" spans="2:36" ht="24">
      <c r="B1676" s="104">
        <v>2729031</v>
      </c>
      <c r="C1676" s="86" t="s">
        <v>2694</v>
      </c>
      <c r="D1676" s="85">
        <v>602</v>
      </c>
      <c r="E1676" s="111">
        <v>2729031602</v>
      </c>
      <c r="F1676" s="112" t="s">
        <v>2720</v>
      </c>
      <c r="G1676" s="85" t="s">
        <v>640</v>
      </c>
      <c r="H1676" s="86" t="s">
        <v>640</v>
      </c>
      <c r="I1676" s="106">
        <v>0</v>
      </c>
      <c r="J1676" s="106">
        <v>0</v>
      </c>
      <c r="K1676" s="106">
        <v>0</v>
      </c>
      <c r="L1676" s="106">
        <v>0</v>
      </c>
      <c r="M1676" s="106">
        <v>0</v>
      </c>
      <c r="N1676" s="106">
        <v>0</v>
      </c>
      <c r="O1676" s="107">
        <v>0</v>
      </c>
      <c r="P1676" s="107">
        <v>0</v>
      </c>
      <c r="Q1676" s="114"/>
      <c r="R1676" s="114"/>
      <c r="S1676" s="362"/>
      <c r="T1676" s="108">
        <v>0</v>
      </c>
      <c r="U1676" s="108">
        <v>0</v>
      </c>
      <c r="V1676" s="108">
        <v>0</v>
      </c>
      <c r="X1676" s="93">
        <v>659600</v>
      </c>
      <c r="Y1676" s="93">
        <v>0</v>
      </c>
      <c r="Z1676" s="93">
        <v>734700</v>
      </c>
      <c r="AA1676" s="93">
        <v>0</v>
      </c>
      <c r="AB1676" s="93">
        <v>0</v>
      </c>
      <c r="AC1676" s="93">
        <v>0</v>
      </c>
      <c r="AH1676" s="110">
        <v>0</v>
      </c>
      <c r="AI1676" s="107">
        <v>0</v>
      </c>
      <c r="AJ1676" s="97">
        <v>0</v>
      </c>
    </row>
    <row r="1677" spans="2:36" ht="24">
      <c r="B1677" s="104">
        <v>2729031</v>
      </c>
      <c r="C1677" s="86" t="s">
        <v>2694</v>
      </c>
      <c r="D1677" s="85">
        <v>603</v>
      </c>
      <c r="E1677" s="111">
        <v>2729031603</v>
      </c>
      <c r="F1677" s="112" t="s">
        <v>2721</v>
      </c>
      <c r="G1677" s="85" t="s">
        <v>640</v>
      </c>
      <c r="H1677" s="86" t="s">
        <v>640</v>
      </c>
      <c r="I1677" s="106">
        <v>0</v>
      </c>
      <c r="J1677" s="106">
        <v>0</v>
      </c>
      <c r="K1677" s="106">
        <v>0</v>
      </c>
      <c r="L1677" s="106">
        <v>0</v>
      </c>
      <c r="M1677" s="106">
        <v>0</v>
      </c>
      <c r="N1677" s="106">
        <v>0</v>
      </c>
      <c r="O1677" s="107">
        <v>0</v>
      </c>
      <c r="P1677" s="107">
        <v>0</v>
      </c>
      <c r="Q1677" s="114"/>
      <c r="R1677" s="114"/>
      <c r="S1677" s="362"/>
      <c r="T1677" s="108">
        <v>0</v>
      </c>
      <c r="U1677" s="108">
        <v>0</v>
      </c>
      <c r="V1677" s="108">
        <v>0</v>
      </c>
      <c r="X1677" s="93">
        <v>1213500</v>
      </c>
      <c r="Y1677" s="93">
        <v>0</v>
      </c>
      <c r="Z1677" s="93">
        <v>1185500</v>
      </c>
      <c r="AA1677" s="93">
        <v>5000</v>
      </c>
      <c r="AB1677" s="93">
        <v>1333100</v>
      </c>
      <c r="AC1677" s="93">
        <v>14233.066772528462</v>
      </c>
      <c r="AH1677" s="110">
        <v>0</v>
      </c>
      <c r="AI1677" s="107">
        <v>0</v>
      </c>
      <c r="AJ1677" s="97">
        <v>0</v>
      </c>
    </row>
    <row r="1678" spans="2:36" ht="24">
      <c r="B1678" s="104">
        <v>2729031</v>
      </c>
      <c r="C1678" s="86" t="s">
        <v>2694</v>
      </c>
      <c r="D1678" s="85">
        <v>604</v>
      </c>
      <c r="E1678" s="111">
        <v>2729031604</v>
      </c>
      <c r="F1678" s="112" t="s">
        <v>2722</v>
      </c>
      <c r="G1678" s="85" t="s">
        <v>640</v>
      </c>
      <c r="H1678" s="86" t="s">
        <v>640</v>
      </c>
      <c r="I1678" s="106">
        <v>0</v>
      </c>
      <c r="J1678" s="106">
        <v>0</v>
      </c>
      <c r="K1678" s="106">
        <v>0</v>
      </c>
      <c r="L1678" s="106">
        <v>0</v>
      </c>
      <c r="M1678" s="106">
        <v>0</v>
      </c>
      <c r="N1678" s="106">
        <v>0</v>
      </c>
      <c r="O1678" s="107">
        <v>0</v>
      </c>
      <c r="P1678" s="107">
        <v>0</v>
      </c>
      <c r="Q1678" s="114"/>
      <c r="R1678" s="114"/>
      <c r="S1678" s="362"/>
      <c r="T1678" s="108">
        <v>0</v>
      </c>
      <c r="U1678" s="108">
        <v>0</v>
      </c>
      <c r="V1678" s="108">
        <v>0</v>
      </c>
      <c r="X1678" s="93">
        <v>461900</v>
      </c>
      <c r="Y1678" s="93">
        <v>0</v>
      </c>
      <c r="Z1678" s="93">
        <v>470600</v>
      </c>
      <c r="AA1678" s="93">
        <v>0</v>
      </c>
      <c r="AB1678" s="93">
        <v>0</v>
      </c>
      <c r="AC1678" s="93">
        <v>0</v>
      </c>
      <c r="AH1678" s="110">
        <v>0</v>
      </c>
      <c r="AI1678" s="107">
        <v>0</v>
      </c>
      <c r="AJ1678" s="97">
        <v>0</v>
      </c>
    </row>
    <row r="1679" spans="2:36">
      <c r="B1679" s="104">
        <v>2729031</v>
      </c>
      <c r="C1679" s="86" t="s">
        <v>2694</v>
      </c>
      <c r="E1679" s="111" t="s">
        <v>640</v>
      </c>
      <c r="F1679" s="112" t="s">
        <v>640</v>
      </c>
      <c r="G1679" s="105">
        <v>235591</v>
      </c>
      <c r="H1679" s="86" t="s">
        <v>2723</v>
      </c>
      <c r="I1679" s="106">
        <v>0</v>
      </c>
      <c r="J1679" s="106">
        <v>0</v>
      </c>
      <c r="K1679" s="106">
        <v>0</v>
      </c>
      <c r="L1679" s="106">
        <v>0</v>
      </c>
      <c r="M1679" s="106">
        <v>0</v>
      </c>
      <c r="N1679" s="106">
        <v>0</v>
      </c>
      <c r="O1679" s="107">
        <v>0</v>
      </c>
      <c r="P1679" s="107">
        <v>0</v>
      </c>
      <c r="T1679" s="108">
        <v>0</v>
      </c>
      <c r="U1679" s="108">
        <v>0</v>
      </c>
      <c r="V1679" s="108">
        <v>0</v>
      </c>
      <c r="X1679" s="93" t="s">
        <v>640</v>
      </c>
      <c r="Y1679" s="93" t="s">
        <v>640</v>
      </c>
      <c r="Z1679" s="93" t="s">
        <v>640</v>
      </c>
      <c r="AA1679" s="93" t="s">
        <v>640</v>
      </c>
      <c r="AB1679" s="93" t="s">
        <v>640</v>
      </c>
      <c r="AC1679" s="93" t="s">
        <v>640</v>
      </c>
      <c r="AH1679" s="110" t="s">
        <v>640</v>
      </c>
      <c r="AI1679" s="107">
        <v>0</v>
      </c>
      <c r="AJ1679" s="97" t="s">
        <v>640</v>
      </c>
    </row>
    <row r="1680" spans="2:36">
      <c r="B1680" s="104">
        <v>2729031</v>
      </c>
      <c r="C1680" s="86" t="s">
        <v>2694</v>
      </c>
      <c r="D1680" s="85">
        <v>901</v>
      </c>
      <c r="E1680" s="111">
        <v>2729031901</v>
      </c>
      <c r="F1680" s="112" t="s">
        <v>981</v>
      </c>
      <c r="G1680" s="85" t="s">
        <v>640</v>
      </c>
      <c r="H1680" s="86" t="s">
        <v>640</v>
      </c>
      <c r="I1680" s="106">
        <v>0</v>
      </c>
      <c r="J1680" s="106">
        <v>0</v>
      </c>
      <c r="K1680" s="106">
        <v>0</v>
      </c>
      <c r="L1680" s="106">
        <v>0</v>
      </c>
      <c r="M1680" s="106">
        <v>0</v>
      </c>
      <c r="N1680" s="106">
        <v>0</v>
      </c>
      <c r="O1680" s="107">
        <v>0</v>
      </c>
      <c r="P1680" s="107">
        <v>0</v>
      </c>
      <c r="Q1680" s="114"/>
      <c r="R1680" s="114"/>
      <c r="S1680" s="362"/>
      <c r="T1680" s="108">
        <v>11026.529100832555</v>
      </c>
      <c r="U1680" s="108">
        <v>0</v>
      </c>
      <c r="V1680" s="108">
        <v>0</v>
      </c>
      <c r="X1680" s="93">
        <v>-88700</v>
      </c>
      <c r="Y1680" s="93">
        <v>11026.529100832555</v>
      </c>
      <c r="Z1680" s="93">
        <v>256100</v>
      </c>
      <c r="AA1680" s="93">
        <v>149568.32566521503</v>
      </c>
      <c r="AB1680" s="93">
        <v>675200</v>
      </c>
      <c r="AC1680" s="93">
        <v>70359.688573631269</v>
      </c>
      <c r="AH1680" s="110">
        <v>0</v>
      </c>
      <c r="AI1680" s="107">
        <v>0</v>
      </c>
      <c r="AJ1680" s="97">
        <v>-0.12431261669484278</v>
      </c>
    </row>
    <row r="1681" spans="2:36">
      <c r="B1681" s="104">
        <v>2729041</v>
      </c>
      <c r="C1681" s="86" t="s">
        <v>2724</v>
      </c>
      <c r="D1681" s="85">
        <v>101</v>
      </c>
      <c r="E1681" s="111">
        <v>2729041101</v>
      </c>
      <c r="F1681" s="112" t="s">
        <v>215</v>
      </c>
      <c r="G1681" s="85" t="s">
        <v>640</v>
      </c>
      <c r="H1681" s="86" t="s">
        <v>640</v>
      </c>
      <c r="I1681" s="106">
        <v>0</v>
      </c>
      <c r="J1681" s="106">
        <v>0</v>
      </c>
      <c r="K1681" s="106">
        <v>0</v>
      </c>
      <c r="L1681" s="106">
        <v>0</v>
      </c>
      <c r="M1681" s="106">
        <v>0</v>
      </c>
      <c r="N1681" s="106">
        <v>0</v>
      </c>
      <c r="O1681" s="107">
        <v>0</v>
      </c>
      <c r="P1681" s="107">
        <v>0</v>
      </c>
      <c r="T1681" s="108">
        <v>0</v>
      </c>
      <c r="U1681" s="108">
        <v>0</v>
      </c>
      <c r="V1681" s="108">
        <v>0</v>
      </c>
      <c r="X1681" s="93">
        <v>33680800</v>
      </c>
      <c r="Y1681" s="93">
        <v>0</v>
      </c>
      <c r="Z1681" s="93">
        <v>45771700</v>
      </c>
      <c r="AA1681" s="93">
        <v>0</v>
      </c>
      <c r="AB1681" s="93">
        <v>17931800</v>
      </c>
      <c r="AC1681" s="93">
        <v>0</v>
      </c>
      <c r="AH1681" s="110">
        <v>0</v>
      </c>
      <c r="AI1681" s="107">
        <v>0</v>
      </c>
      <c r="AJ1681" s="97">
        <v>0</v>
      </c>
    </row>
    <row r="1682" spans="2:36">
      <c r="B1682" s="104">
        <v>2729041</v>
      </c>
      <c r="C1682" s="86" t="s">
        <v>2724</v>
      </c>
      <c r="E1682" s="111" t="s">
        <v>640</v>
      </c>
      <c r="F1682" s="112" t="s">
        <v>640</v>
      </c>
      <c r="G1682" s="105">
        <v>239191</v>
      </c>
      <c r="H1682" s="86" t="s">
        <v>2725</v>
      </c>
      <c r="I1682" s="106">
        <v>0</v>
      </c>
      <c r="J1682" s="106">
        <v>0</v>
      </c>
      <c r="K1682" s="106">
        <v>0</v>
      </c>
      <c r="L1682" s="106">
        <v>0</v>
      </c>
      <c r="M1682" s="106">
        <v>0</v>
      </c>
      <c r="N1682" s="106">
        <v>0</v>
      </c>
      <c r="O1682" s="107">
        <v>0</v>
      </c>
      <c r="P1682" s="107">
        <v>0</v>
      </c>
      <c r="T1682" s="108">
        <v>0</v>
      </c>
      <c r="U1682" s="108">
        <v>0</v>
      </c>
      <c r="V1682" s="108">
        <v>0</v>
      </c>
      <c r="X1682" s="93" t="s">
        <v>640</v>
      </c>
      <c r="Y1682" s="93" t="s">
        <v>640</v>
      </c>
      <c r="Z1682" s="93" t="s">
        <v>640</v>
      </c>
      <c r="AA1682" s="93" t="s">
        <v>640</v>
      </c>
      <c r="AB1682" s="93" t="s">
        <v>640</v>
      </c>
      <c r="AC1682" s="93" t="s">
        <v>640</v>
      </c>
      <c r="AH1682" s="110" t="s">
        <v>640</v>
      </c>
      <c r="AI1682" s="107">
        <v>0</v>
      </c>
      <c r="AJ1682" s="97" t="s">
        <v>640</v>
      </c>
    </row>
    <row r="1683" spans="2:36">
      <c r="B1683" s="104">
        <v>2729041</v>
      </c>
      <c r="C1683" s="86" t="s">
        <v>2724</v>
      </c>
      <c r="D1683" s="85">
        <v>901</v>
      </c>
      <c r="E1683" s="111">
        <v>2729041901</v>
      </c>
      <c r="F1683" s="112" t="s">
        <v>981</v>
      </c>
      <c r="G1683" s="85" t="s">
        <v>640</v>
      </c>
      <c r="H1683" s="86" t="s">
        <v>640</v>
      </c>
      <c r="I1683" s="106">
        <v>0</v>
      </c>
      <c r="J1683" s="106">
        <v>0</v>
      </c>
      <c r="K1683" s="106">
        <v>0</v>
      </c>
      <c r="L1683" s="106">
        <v>0</v>
      </c>
      <c r="M1683" s="106">
        <v>0</v>
      </c>
      <c r="N1683" s="106">
        <v>0</v>
      </c>
      <c r="O1683" s="107">
        <v>0</v>
      </c>
      <c r="P1683" s="107">
        <v>0</v>
      </c>
      <c r="T1683" s="108">
        <v>0</v>
      </c>
      <c r="U1683" s="108">
        <v>0</v>
      </c>
      <c r="V1683" s="108">
        <v>0</v>
      </c>
      <c r="X1683" s="93">
        <v>0</v>
      </c>
      <c r="Y1683" s="93">
        <v>0</v>
      </c>
      <c r="Z1683" s="93">
        <v>0</v>
      </c>
      <c r="AA1683" s="93">
        <v>0</v>
      </c>
      <c r="AB1683" s="93">
        <v>56000</v>
      </c>
      <c r="AC1683" s="93">
        <v>0</v>
      </c>
      <c r="AH1683" s="110" t="s">
        <v>640</v>
      </c>
      <c r="AI1683" s="107">
        <v>0</v>
      </c>
      <c r="AJ1683" s="97" t="s">
        <v>640</v>
      </c>
    </row>
    <row r="1684" spans="2:36" ht="24">
      <c r="B1684" s="104">
        <v>2729099</v>
      </c>
      <c r="C1684" s="86" t="s">
        <v>2726</v>
      </c>
      <c r="D1684" s="85">
        <v>101</v>
      </c>
      <c r="E1684" s="111">
        <v>2729099101</v>
      </c>
      <c r="F1684" s="112" t="s">
        <v>2727</v>
      </c>
      <c r="G1684" s="105">
        <v>233911</v>
      </c>
      <c r="H1684" s="86" t="s">
        <v>2727</v>
      </c>
      <c r="I1684" s="106">
        <v>168452</v>
      </c>
      <c r="J1684" s="106">
        <v>0</v>
      </c>
      <c r="K1684" s="106">
        <v>-10802</v>
      </c>
      <c r="L1684" s="106">
        <v>0</v>
      </c>
      <c r="M1684" s="106">
        <v>1793</v>
      </c>
      <c r="N1684" s="106">
        <v>0</v>
      </c>
      <c r="O1684" s="107">
        <v>159443</v>
      </c>
      <c r="P1684" s="107">
        <v>0</v>
      </c>
      <c r="T1684" s="108">
        <v>0</v>
      </c>
      <c r="U1684" s="108">
        <v>0</v>
      </c>
      <c r="V1684" s="108">
        <v>0</v>
      </c>
      <c r="X1684" s="93">
        <v>170500</v>
      </c>
      <c r="Y1684" s="93">
        <v>0</v>
      </c>
      <c r="Z1684" s="93">
        <v>294900</v>
      </c>
      <c r="AA1684" s="93">
        <v>176</v>
      </c>
      <c r="AB1684" s="93">
        <v>333700</v>
      </c>
      <c r="AC1684" s="93">
        <v>0</v>
      </c>
      <c r="AH1684" s="110">
        <v>0.92463343108504403</v>
      </c>
      <c r="AI1684" s="107">
        <v>157650</v>
      </c>
      <c r="AJ1684" s="97">
        <v>0</v>
      </c>
    </row>
    <row r="1685" spans="2:36" ht="24">
      <c r="B1685" s="104">
        <v>2729099</v>
      </c>
      <c r="C1685" s="86" t="s">
        <v>2726</v>
      </c>
      <c r="D1685" s="85">
        <v>201</v>
      </c>
      <c r="E1685" s="111">
        <v>2729099201</v>
      </c>
      <c r="F1685" s="112" t="s">
        <v>2728</v>
      </c>
      <c r="G1685" s="105">
        <v>233912</v>
      </c>
      <c r="H1685" s="86" t="s">
        <v>2728</v>
      </c>
      <c r="I1685" s="106">
        <v>242331</v>
      </c>
      <c r="J1685" s="106">
        <v>227399</v>
      </c>
      <c r="K1685" s="106">
        <v>976</v>
      </c>
      <c r="L1685" s="106">
        <v>690</v>
      </c>
      <c r="M1685" s="106">
        <v>-5520</v>
      </c>
      <c r="N1685" s="106">
        <v>-5522</v>
      </c>
      <c r="O1685" s="107">
        <v>237787</v>
      </c>
      <c r="P1685" s="107">
        <v>222567</v>
      </c>
      <c r="T1685" s="108">
        <v>227399</v>
      </c>
      <c r="U1685" s="108">
        <v>690</v>
      </c>
      <c r="V1685" s="108">
        <v>-5522</v>
      </c>
      <c r="X1685" s="93">
        <v>241600</v>
      </c>
      <c r="Y1685" s="93">
        <v>228089</v>
      </c>
      <c r="Z1685" s="93">
        <v>272700</v>
      </c>
      <c r="AA1685" s="93">
        <v>202582</v>
      </c>
      <c r="AB1685" s="93">
        <v>248300</v>
      </c>
      <c r="AC1685" s="93">
        <v>201830.23944106401</v>
      </c>
      <c r="AH1685" s="110">
        <v>1.0070653973509933</v>
      </c>
      <c r="AI1685" s="107">
        <v>243307</v>
      </c>
      <c r="AJ1685" s="97">
        <v>0.94407698675496687</v>
      </c>
    </row>
    <row r="1686" spans="2:36" ht="24">
      <c r="B1686" s="104">
        <v>2729099</v>
      </c>
      <c r="C1686" s="86" t="s">
        <v>2726</v>
      </c>
      <c r="D1686" s="85">
        <v>202</v>
      </c>
      <c r="E1686" s="111">
        <v>2729099202</v>
      </c>
      <c r="F1686" s="112" t="s">
        <v>2729</v>
      </c>
      <c r="G1686" s="105">
        <v>233913</v>
      </c>
      <c r="H1686" s="86" t="s">
        <v>2729</v>
      </c>
      <c r="I1686" s="106">
        <v>13275399</v>
      </c>
      <c r="J1686" s="106">
        <v>8869979</v>
      </c>
      <c r="K1686" s="106">
        <v>7705</v>
      </c>
      <c r="L1686" s="106">
        <v>-15293</v>
      </c>
      <c r="M1686" s="106">
        <v>-48481</v>
      </c>
      <c r="N1686" s="106">
        <v>-52223</v>
      </c>
      <c r="O1686" s="107">
        <v>13234623</v>
      </c>
      <c r="P1686" s="107">
        <v>8802463</v>
      </c>
      <c r="T1686" s="108">
        <v>8869979</v>
      </c>
      <c r="U1686" s="108">
        <v>-15293</v>
      </c>
      <c r="V1686" s="108">
        <v>-52223</v>
      </c>
      <c r="X1686" s="93">
        <v>10529200</v>
      </c>
      <c r="Y1686" s="93">
        <v>8854686</v>
      </c>
      <c r="Z1686" s="93">
        <v>10360800</v>
      </c>
      <c r="AA1686" s="93">
        <v>8346102</v>
      </c>
      <c r="AB1686" s="93">
        <v>5677200</v>
      </c>
      <c r="AC1686" s="93">
        <v>3048293.0587755954</v>
      </c>
      <c r="AH1686" s="110">
        <v>1.2615492155149488</v>
      </c>
      <c r="AI1686" s="107">
        <v>13283104</v>
      </c>
      <c r="AJ1686" s="97">
        <v>0.84096474565968926</v>
      </c>
    </row>
    <row r="1687" spans="2:36" ht="24">
      <c r="B1687" s="104">
        <v>2729099</v>
      </c>
      <c r="C1687" s="86" t="s">
        <v>2726</v>
      </c>
      <c r="D1687" s="85">
        <v>203</v>
      </c>
      <c r="E1687" s="111">
        <v>2729099203</v>
      </c>
      <c r="F1687" s="112" t="s">
        <v>2730</v>
      </c>
      <c r="G1687" s="105">
        <v>233914</v>
      </c>
      <c r="H1687" s="86" t="s">
        <v>2730</v>
      </c>
      <c r="I1687" s="106">
        <v>3213701</v>
      </c>
      <c r="J1687" s="106">
        <v>1317724</v>
      </c>
      <c r="K1687" s="106">
        <v>-6756</v>
      </c>
      <c r="L1687" s="106">
        <v>-6893</v>
      </c>
      <c r="M1687" s="106">
        <v>70993</v>
      </c>
      <c r="N1687" s="106">
        <v>-1519</v>
      </c>
      <c r="O1687" s="107">
        <v>3277938</v>
      </c>
      <c r="P1687" s="107">
        <v>1309312</v>
      </c>
      <c r="T1687" s="108">
        <v>1317724</v>
      </c>
      <c r="U1687" s="108">
        <v>-6893</v>
      </c>
      <c r="V1687" s="108">
        <v>-1519</v>
      </c>
      <c r="X1687" s="93">
        <v>3203800</v>
      </c>
      <c r="Y1687" s="93">
        <v>1310831</v>
      </c>
      <c r="Z1687" s="93">
        <v>4354500</v>
      </c>
      <c r="AA1687" s="93">
        <v>2310132</v>
      </c>
      <c r="AB1687" s="93">
        <v>1861000</v>
      </c>
      <c r="AC1687" s="93">
        <v>890991.41841019015</v>
      </c>
      <c r="AH1687" s="110">
        <v>1.0009816467944317</v>
      </c>
      <c r="AI1687" s="107">
        <v>3206945</v>
      </c>
      <c r="AJ1687" s="97">
        <v>0.40914882327236407</v>
      </c>
    </row>
    <row r="1688" spans="2:36" ht="24">
      <c r="B1688" s="104">
        <v>2729099</v>
      </c>
      <c r="C1688" s="86" t="s">
        <v>2726</v>
      </c>
      <c r="D1688" s="85">
        <v>204</v>
      </c>
      <c r="E1688" s="111">
        <v>2729099204</v>
      </c>
      <c r="F1688" s="112" t="s">
        <v>2731</v>
      </c>
      <c r="G1688" s="105">
        <v>233915</v>
      </c>
      <c r="H1688" s="86" t="s">
        <v>2731</v>
      </c>
      <c r="I1688" s="106">
        <v>5236314</v>
      </c>
      <c r="J1688" s="106">
        <v>4035692</v>
      </c>
      <c r="K1688" s="106">
        <v>-8352</v>
      </c>
      <c r="L1688" s="106">
        <v>-7645</v>
      </c>
      <c r="M1688" s="106">
        <v>32043</v>
      </c>
      <c r="N1688" s="106">
        <v>-16325</v>
      </c>
      <c r="O1688" s="107">
        <v>5260005</v>
      </c>
      <c r="P1688" s="107">
        <v>4011722</v>
      </c>
      <c r="T1688" s="108">
        <v>4035692</v>
      </c>
      <c r="U1688" s="108">
        <v>-7645</v>
      </c>
      <c r="V1688" s="108">
        <v>-16325</v>
      </c>
      <c r="X1688" s="93">
        <v>5231500</v>
      </c>
      <c r="Y1688" s="93">
        <v>4028047</v>
      </c>
      <c r="Z1688" s="93">
        <v>6941500</v>
      </c>
      <c r="AA1688" s="93">
        <v>5781552</v>
      </c>
      <c r="AB1688" s="93">
        <v>2783500</v>
      </c>
      <c r="AC1688" s="93">
        <v>1969850.633264489</v>
      </c>
      <c r="AH1688" s="110">
        <v>0.99932371212845261</v>
      </c>
      <c r="AI1688" s="107">
        <v>5227962</v>
      </c>
      <c r="AJ1688" s="97">
        <v>0.76996024084870496</v>
      </c>
    </row>
    <row r="1689" spans="2:36" ht="24">
      <c r="B1689" s="104">
        <v>2729099</v>
      </c>
      <c r="C1689" s="86" t="s">
        <v>2726</v>
      </c>
      <c r="D1689" s="85">
        <v>205</v>
      </c>
      <c r="E1689" s="111">
        <v>2729099205</v>
      </c>
      <c r="F1689" s="112" t="s">
        <v>2732</v>
      </c>
      <c r="G1689" s="105">
        <v>233916</v>
      </c>
      <c r="H1689" s="86" t="s">
        <v>2732</v>
      </c>
      <c r="I1689" s="106">
        <v>2900551</v>
      </c>
      <c r="J1689" s="106">
        <v>1915960</v>
      </c>
      <c r="K1689" s="106">
        <v>-17722</v>
      </c>
      <c r="L1689" s="106">
        <v>0</v>
      </c>
      <c r="M1689" s="106">
        <v>-5960</v>
      </c>
      <c r="N1689" s="106">
        <v>0</v>
      </c>
      <c r="O1689" s="107">
        <v>2876869</v>
      </c>
      <c r="P1689" s="107">
        <v>1915960</v>
      </c>
      <c r="T1689" s="108">
        <v>1915960</v>
      </c>
      <c r="U1689" s="108">
        <v>0</v>
      </c>
      <c r="V1689" s="108">
        <v>0</v>
      </c>
      <c r="X1689" s="93">
        <v>2897600</v>
      </c>
      <c r="Y1689" s="93">
        <v>1915960</v>
      </c>
      <c r="Z1689" s="93">
        <v>2498300</v>
      </c>
      <c r="AA1689" s="93">
        <v>343921</v>
      </c>
      <c r="AB1689" s="93">
        <v>4128500</v>
      </c>
      <c r="AC1689" s="93">
        <v>1927546.5149304301</v>
      </c>
      <c r="AH1689" s="110">
        <v>0.99490233296521258</v>
      </c>
      <c r="AI1689" s="107">
        <v>2882829</v>
      </c>
      <c r="AJ1689" s="97">
        <v>0.66122308117062401</v>
      </c>
    </row>
    <row r="1690" spans="2:36" ht="24">
      <c r="B1690" s="104">
        <v>2729099</v>
      </c>
      <c r="C1690" s="86" t="s">
        <v>2726</v>
      </c>
      <c r="D1690" s="85">
        <v>206</v>
      </c>
      <c r="E1690" s="111">
        <v>2729099206</v>
      </c>
      <c r="F1690" s="112" t="s">
        <v>2733</v>
      </c>
      <c r="G1690" s="105">
        <v>233919</v>
      </c>
      <c r="H1690" s="86" t="s">
        <v>2733</v>
      </c>
      <c r="I1690" s="106">
        <v>11633734</v>
      </c>
      <c r="J1690" s="106">
        <v>764846</v>
      </c>
      <c r="K1690" s="106">
        <v>-28398</v>
      </c>
      <c r="L1690" s="106">
        <v>-1362</v>
      </c>
      <c r="M1690" s="106">
        <v>-2532</v>
      </c>
      <c r="N1690" s="106">
        <v>-9435</v>
      </c>
      <c r="O1690" s="107">
        <v>11602804</v>
      </c>
      <c r="P1690" s="107">
        <v>754049</v>
      </c>
      <c r="T1690" s="108">
        <v>764846</v>
      </c>
      <c r="U1690" s="108">
        <v>-1362</v>
      </c>
      <c r="V1690" s="108">
        <v>-9435</v>
      </c>
      <c r="X1690" s="93">
        <v>11554800</v>
      </c>
      <c r="Y1690" s="93">
        <v>763484</v>
      </c>
      <c r="Z1690" s="93">
        <v>16978600</v>
      </c>
      <c r="AA1690" s="93">
        <v>1125120</v>
      </c>
      <c r="AB1690" s="93">
        <v>20360800</v>
      </c>
      <c r="AC1690" s="93">
        <v>782521.99184429063</v>
      </c>
      <c r="AH1690" s="110">
        <v>1.0043735936580469</v>
      </c>
      <c r="AI1690" s="107">
        <v>11605336</v>
      </c>
      <c r="AJ1690" s="97">
        <v>6.6075051061030912E-2</v>
      </c>
    </row>
    <row r="1691" spans="2:36" ht="24">
      <c r="B1691" s="104">
        <v>2729099</v>
      </c>
      <c r="C1691" s="86" t="s">
        <v>2726</v>
      </c>
      <c r="E1691" s="111" t="s">
        <v>640</v>
      </c>
      <c r="F1691" s="112" t="s">
        <v>640</v>
      </c>
      <c r="G1691" s="105">
        <v>233991</v>
      </c>
      <c r="H1691" s="86" t="s">
        <v>2734</v>
      </c>
      <c r="I1691" s="106">
        <v>0</v>
      </c>
      <c r="J1691" s="106">
        <v>0</v>
      </c>
      <c r="K1691" s="106">
        <v>0</v>
      </c>
      <c r="L1691" s="106">
        <v>0</v>
      </c>
      <c r="M1691" s="106">
        <v>0</v>
      </c>
      <c r="N1691" s="106">
        <v>0</v>
      </c>
      <c r="O1691" s="107">
        <v>0</v>
      </c>
      <c r="P1691" s="107">
        <v>0</v>
      </c>
      <c r="T1691" s="108">
        <v>0</v>
      </c>
      <c r="U1691" s="108">
        <v>0</v>
      </c>
      <c r="V1691" s="108">
        <v>0</v>
      </c>
      <c r="X1691" s="93" t="s">
        <v>640</v>
      </c>
      <c r="Y1691" s="93" t="s">
        <v>640</v>
      </c>
      <c r="Z1691" s="93" t="s">
        <v>640</v>
      </c>
      <c r="AA1691" s="93" t="s">
        <v>640</v>
      </c>
      <c r="AB1691" s="93" t="s">
        <v>640</v>
      </c>
      <c r="AC1691" s="93" t="s">
        <v>640</v>
      </c>
      <c r="AH1691" s="110" t="s">
        <v>640</v>
      </c>
      <c r="AI1691" s="107">
        <v>0</v>
      </c>
      <c r="AJ1691" s="97" t="s">
        <v>640</v>
      </c>
    </row>
    <row r="1692" spans="2:36" ht="24">
      <c r="B1692" s="104">
        <v>2729099</v>
      </c>
      <c r="C1692" s="86" t="s">
        <v>2726</v>
      </c>
      <c r="D1692" s="85">
        <v>301</v>
      </c>
      <c r="E1692" s="111">
        <v>2729099301</v>
      </c>
      <c r="F1692" s="112" t="s">
        <v>2735</v>
      </c>
      <c r="G1692" s="105">
        <v>239911</v>
      </c>
      <c r="H1692" s="86" t="s">
        <v>2735</v>
      </c>
      <c r="I1692" s="106">
        <v>3188315</v>
      </c>
      <c r="J1692" s="106">
        <v>0</v>
      </c>
      <c r="K1692" s="106">
        <v>19176</v>
      </c>
      <c r="L1692" s="106">
        <v>0</v>
      </c>
      <c r="M1692" s="106">
        <v>-29713</v>
      </c>
      <c r="N1692" s="106">
        <v>0</v>
      </c>
      <c r="O1692" s="107">
        <v>3177778</v>
      </c>
      <c r="P1692" s="107">
        <v>0</v>
      </c>
      <c r="T1692" s="108">
        <v>0</v>
      </c>
      <c r="U1692" s="108">
        <v>0</v>
      </c>
      <c r="V1692" s="108">
        <v>0</v>
      </c>
      <c r="X1692" s="93">
        <v>3179200</v>
      </c>
      <c r="Y1692" s="93">
        <v>0</v>
      </c>
      <c r="Z1692" s="93">
        <v>3280600</v>
      </c>
      <c r="AA1692" s="93">
        <v>701</v>
      </c>
      <c r="AB1692" s="93">
        <v>2094600</v>
      </c>
      <c r="AC1692" s="93">
        <v>175259.91881252953</v>
      </c>
      <c r="AH1692" s="110">
        <v>1.0088987795671867</v>
      </c>
      <c r="AI1692" s="107">
        <v>3207491</v>
      </c>
      <c r="AJ1692" s="97">
        <v>0</v>
      </c>
    </row>
    <row r="1693" spans="2:36" ht="24">
      <c r="B1693" s="104">
        <v>2729099</v>
      </c>
      <c r="C1693" s="86" t="s">
        <v>2726</v>
      </c>
      <c r="D1693" s="85">
        <v>302</v>
      </c>
      <c r="E1693" s="111">
        <v>2729099302</v>
      </c>
      <c r="F1693" s="112" t="s">
        <v>2736</v>
      </c>
      <c r="G1693" s="105">
        <v>239912</v>
      </c>
      <c r="H1693" s="86" t="s">
        <v>2736</v>
      </c>
      <c r="I1693" s="106">
        <v>2198458</v>
      </c>
      <c r="J1693" s="106">
        <v>30336</v>
      </c>
      <c r="K1693" s="106">
        <v>-47182</v>
      </c>
      <c r="L1693" s="106">
        <v>-1009</v>
      </c>
      <c r="M1693" s="106">
        <v>33138</v>
      </c>
      <c r="N1693" s="106">
        <v>253</v>
      </c>
      <c r="O1693" s="107">
        <v>2184414</v>
      </c>
      <c r="P1693" s="107">
        <v>29580</v>
      </c>
      <c r="T1693" s="108">
        <v>30336</v>
      </c>
      <c r="U1693" s="108">
        <v>-1009</v>
      </c>
      <c r="V1693" s="108">
        <v>253</v>
      </c>
      <c r="X1693" s="93">
        <v>2196800</v>
      </c>
      <c r="Y1693" s="93">
        <v>29327</v>
      </c>
      <c r="Z1693" s="93">
        <v>2821700</v>
      </c>
      <c r="AA1693" s="93">
        <v>85173</v>
      </c>
      <c r="AB1693" s="93">
        <v>2989800</v>
      </c>
      <c r="AC1693" s="93">
        <v>121494.09354067147</v>
      </c>
      <c r="AH1693" s="110">
        <v>0.97927713037144937</v>
      </c>
      <c r="AI1693" s="107">
        <v>2151276</v>
      </c>
      <c r="AJ1693" s="97">
        <v>1.3349872541879098E-2</v>
      </c>
    </row>
    <row r="1694" spans="2:36" ht="24">
      <c r="B1694" s="104">
        <v>2729099</v>
      </c>
      <c r="C1694" s="86" t="s">
        <v>2726</v>
      </c>
      <c r="D1694" s="85">
        <v>303</v>
      </c>
      <c r="E1694" s="111">
        <v>2729099303</v>
      </c>
      <c r="F1694" s="112" t="s">
        <v>2737</v>
      </c>
      <c r="G1694" s="105">
        <v>239919</v>
      </c>
      <c r="H1694" s="86" t="s">
        <v>2737</v>
      </c>
      <c r="I1694" s="106">
        <v>17885156</v>
      </c>
      <c r="J1694" s="106">
        <v>0</v>
      </c>
      <c r="K1694" s="106">
        <v>-47979</v>
      </c>
      <c r="L1694" s="106">
        <v>0</v>
      </c>
      <c r="M1694" s="106">
        <v>12841</v>
      </c>
      <c r="N1694" s="106">
        <v>0</v>
      </c>
      <c r="O1694" s="107">
        <v>17850018</v>
      </c>
      <c r="P1694" s="107">
        <v>0</v>
      </c>
      <c r="T1694" s="108">
        <v>0</v>
      </c>
      <c r="U1694" s="108">
        <v>0</v>
      </c>
      <c r="V1694" s="108">
        <v>0</v>
      </c>
      <c r="X1694" s="93">
        <v>17835800</v>
      </c>
      <c r="Y1694" s="93">
        <v>0</v>
      </c>
      <c r="Z1694" s="93">
        <v>21070800</v>
      </c>
      <c r="AA1694" s="93">
        <v>202.99999999999997</v>
      </c>
      <c r="AB1694" s="93">
        <v>8048300</v>
      </c>
      <c r="AC1694" s="93">
        <v>63664.572172684631</v>
      </c>
      <c r="AH1694" s="110">
        <v>1.0000772042745489</v>
      </c>
      <c r="AI1694" s="107">
        <v>17837177</v>
      </c>
      <c r="AJ1694" s="97">
        <v>0</v>
      </c>
    </row>
    <row r="1695" spans="2:36" ht="24">
      <c r="B1695" s="104">
        <v>2729099</v>
      </c>
      <c r="C1695" s="86" t="s">
        <v>2726</v>
      </c>
      <c r="D1695" s="85">
        <v>902</v>
      </c>
      <c r="E1695" s="111">
        <v>2729099902</v>
      </c>
      <c r="F1695" s="112" t="s">
        <v>2738</v>
      </c>
      <c r="G1695" s="105">
        <v>239921</v>
      </c>
      <c r="H1695" s="86" t="s">
        <v>2739</v>
      </c>
      <c r="I1695" s="106">
        <v>12675454</v>
      </c>
      <c r="J1695" s="106">
        <v>627817</v>
      </c>
      <c r="K1695" s="106">
        <v>-195795</v>
      </c>
      <c r="L1695" s="106">
        <v>-73049</v>
      </c>
      <c r="M1695" s="106">
        <v>-25728</v>
      </c>
      <c r="N1695" s="106">
        <v>9324</v>
      </c>
      <c r="O1695" s="107">
        <v>12453931</v>
      </c>
      <c r="P1695" s="107">
        <v>564092</v>
      </c>
      <c r="T1695" s="108">
        <v>627817</v>
      </c>
      <c r="U1695" s="108">
        <v>-73049</v>
      </c>
      <c r="V1695" s="108">
        <v>9324</v>
      </c>
      <c r="X1695" s="93">
        <v>-144500</v>
      </c>
      <c r="Y1695" s="93">
        <v>554768</v>
      </c>
      <c r="Z1695" s="93">
        <v>43900</v>
      </c>
      <c r="AA1695" s="93">
        <v>-22479</v>
      </c>
      <c r="AB1695" s="93">
        <v>47000</v>
      </c>
      <c r="AC1695" s="93">
        <v>0</v>
      </c>
      <c r="AH1695" s="110">
        <v>-86.364422145328717</v>
      </c>
      <c r="AI1695" s="107">
        <v>12479659</v>
      </c>
      <c r="AJ1695" s="97">
        <v>-3.8392249134948098</v>
      </c>
    </row>
    <row r="1696" spans="2:36" ht="24">
      <c r="B1696" s="104">
        <v>2729099</v>
      </c>
      <c r="C1696" s="86" t="s">
        <v>2726</v>
      </c>
      <c r="D1696" s="85">
        <v>401</v>
      </c>
      <c r="E1696" s="111">
        <v>2729099401</v>
      </c>
      <c r="F1696" s="112" t="s">
        <v>216</v>
      </c>
      <c r="G1696" s="105">
        <v>239929</v>
      </c>
      <c r="H1696" s="86" t="s">
        <v>216</v>
      </c>
      <c r="I1696" s="106">
        <v>25304688</v>
      </c>
      <c r="J1696" s="106">
        <v>1856114</v>
      </c>
      <c r="K1696" s="106">
        <v>-266166</v>
      </c>
      <c r="L1696" s="106">
        <v>-6738</v>
      </c>
      <c r="M1696" s="106">
        <v>2062</v>
      </c>
      <c r="N1696" s="106">
        <v>-1834</v>
      </c>
      <c r="O1696" s="107">
        <v>25040584</v>
      </c>
      <c r="P1696" s="107">
        <v>1847542</v>
      </c>
      <c r="T1696" s="108">
        <v>1856114</v>
      </c>
      <c r="U1696" s="108">
        <v>-6738</v>
      </c>
      <c r="V1696" s="108">
        <v>-1834</v>
      </c>
      <c r="X1696" s="93">
        <v>25321100</v>
      </c>
      <c r="Y1696" s="93">
        <v>1849376</v>
      </c>
      <c r="Z1696" s="93">
        <v>22792000</v>
      </c>
      <c r="AA1696" s="93">
        <v>722529</v>
      </c>
      <c r="AB1696" s="93">
        <v>26510100</v>
      </c>
      <c r="AC1696" s="93">
        <v>1671637.8582101136</v>
      </c>
      <c r="AH1696" s="110">
        <v>0.98884021626232665</v>
      </c>
      <c r="AI1696" s="107">
        <v>25038522</v>
      </c>
      <c r="AJ1696" s="97">
        <v>7.3036953370904101E-2</v>
      </c>
    </row>
    <row r="1697" spans="2:36" ht="24">
      <c r="B1697" s="104">
        <v>2729099</v>
      </c>
      <c r="C1697" s="86" t="s">
        <v>2726</v>
      </c>
      <c r="E1697" s="111" t="s">
        <v>640</v>
      </c>
      <c r="F1697" s="112" t="s">
        <v>640</v>
      </c>
      <c r="G1697" s="105">
        <v>239991</v>
      </c>
      <c r="H1697" s="86" t="s">
        <v>2740</v>
      </c>
      <c r="I1697" s="106">
        <v>0</v>
      </c>
      <c r="J1697" s="106">
        <v>0</v>
      </c>
      <c r="K1697" s="106">
        <v>0</v>
      </c>
      <c r="L1697" s="106">
        <v>0</v>
      </c>
      <c r="M1697" s="106">
        <v>0</v>
      </c>
      <c r="N1697" s="106">
        <v>0</v>
      </c>
      <c r="O1697" s="107">
        <v>0</v>
      </c>
      <c r="P1697" s="107">
        <v>0</v>
      </c>
      <c r="T1697" s="108">
        <v>0</v>
      </c>
      <c r="U1697" s="108">
        <v>0</v>
      </c>
      <c r="V1697" s="108">
        <v>0</v>
      </c>
      <c r="X1697" s="93" t="s">
        <v>640</v>
      </c>
      <c r="Y1697" s="93" t="s">
        <v>640</v>
      </c>
      <c r="Z1697" s="93" t="s">
        <v>640</v>
      </c>
      <c r="AA1697" s="93" t="s">
        <v>640</v>
      </c>
      <c r="AB1697" s="93" t="s">
        <v>640</v>
      </c>
      <c r="AC1697" s="93" t="s">
        <v>640</v>
      </c>
      <c r="AH1697" s="110" t="s">
        <v>640</v>
      </c>
      <c r="AI1697" s="107">
        <v>0</v>
      </c>
      <c r="AJ1697" s="97" t="s">
        <v>640</v>
      </c>
    </row>
    <row r="1698" spans="2:36" ht="24">
      <c r="B1698" s="104">
        <v>2729099</v>
      </c>
      <c r="C1698" s="86" t="s">
        <v>2726</v>
      </c>
      <c r="D1698" s="85">
        <v>901</v>
      </c>
      <c r="E1698" s="111">
        <v>2729099901</v>
      </c>
      <c r="F1698" s="112" t="s">
        <v>216</v>
      </c>
      <c r="G1698" s="105"/>
      <c r="H1698" s="86"/>
      <c r="I1698" s="106">
        <v>0</v>
      </c>
      <c r="J1698" s="106">
        <v>0</v>
      </c>
      <c r="K1698" s="106">
        <v>0</v>
      </c>
      <c r="L1698" s="106">
        <v>0</v>
      </c>
      <c r="M1698" s="106">
        <v>0</v>
      </c>
      <c r="N1698" s="106">
        <v>0</v>
      </c>
      <c r="O1698" s="107">
        <v>0</v>
      </c>
      <c r="P1698" s="107">
        <v>0</v>
      </c>
      <c r="T1698" s="108">
        <v>-77281</v>
      </c>
      <c r="U1698" s="108">
        <v>0</v>
      </c>
      <c r="V1698" s="108">
        <v>0</v>
      </c>
      <c r="X1698" s="93">
        <v>34900</v>
      </c>
      <c r="Y1698" s="93">
        <v>-77281</v>
      </c>
      <c r="Z1698" s="93">
        <v>-586400</v>
      </c>
      <c r="AA1698" s="93">
        <v>95920</v>
      </c>
      <c r="AB1698" s="93">
        <v>2100400</v>
      </c>
      <c r="AC1698" s="93">
        <v>169320.67067203359</v>
      </c>
      <c r="AH1698" s="110">
        <v>0</v>
      </c>
      <c r="AI1698" s="107">
        <v>0</v>
      </c>
      <c r="AJ1698" s="97">
        <v>-2.2143553008595989</v>
      </c>
    </row>
    <row r="1699" spans="2:36">
      <c r="B1699" s="104">
        <v>2811011</v>
      </c>
      <c r="C1699" s="86" t="s">
        <v>2741</v>
      </c>
      <c r="D1699" s="85">
        <v>101</v>
      </c>
      <c r="E1699" s="111">
        <v>2811011101</v>
      </c>
      <c r="F1699" s="112" t="s">
        <v>2742</v>
      </c>
      <c r="G1699" s="105">
        <v>244111</v>
      </c>
      <c r="H1699" s="86" t="s">
        <v>2742</v>
      </c>
      <c r="I1699" s="106">
        <v>89174504</v>
      </c>
      <c r="J1699" s="106">
        <v>2949690</v>
      </c>
      <c r="K1699" s="106">
        <v>-229939</v>
      </c>
      <c r="L1699" s="106">
        <v>-65202</v>
      </c>
      <c r="M1699" s="106">
        <v>661654</v>
      </c>
      <c r="N1699" s="106">
        <v>-23097</v>
      </c>
      <c r="O1699" s="107">
        <v>89606219</v>
      </c>
      <c r="P1699" s="107">
        <v>2861391</v>
      </c>
      <c r="T1699" s="108">
        <v>2949690</v>
      </c>
      <c r="U1699" s="108">
        <v>-65202</v>
      </c>
      <c r="V1699" s="108">
        <v>-23097</v>
      </c>
      <c r="X1699" s="93">
        <v>90387900</v>
      </c>
      <c r="Y1699" s="93">
        <v>2884488</v>
      </c>
      <c r="Z1699" s="93">
        <v>57917300</v>
      </c>
      <c r="AA1699" s="93">
        <v>2881807</v>
      </c>
      <c r="AB1699" s="93">
        <v>96422000</v>
      </c>
      <c r="AC1699" s="93">
        <v>4629630.42013638</v>
      </c>
      <c r="AH1699" s="110">
        <v>0.98403176752640564</v>
      </c>
      <c r="AI1699" s="107">
        <v>88944565</v>
      </c>
      <c r="AJ1699" s="97">
        <v>3.191232454786537E-2</v>
      </c>
    </row>
    <row r="1700" spans="2:36">
      <c r="B1700" s="104">
        <v>2811011</v>
      </c>
      <c r="C1700" s="86" t="s">
        <v>2741</v>
      </c>
      <c r="D1700" s="85">
        <v>102</v>
      </c>
      <c r="E1700" s="111">
        <v>2811011102</v>
      </c>
      <c r="F1700" s="112" t="s">
        <v>2743</v>
      </c>
      <c r="G1700" s="105">
        <v>244112</v>
      </c>
      <c r="H1700" s="86" t="s">
        <v>2743</v>
      </c>
      <c r="I1700" s="106">
        <v>8072146</v>
      </c>
      <c r="J1700" s="106">
        <v>299953</v>
      </c>
      <c r="K1700" s="106">
        <v>78990</v>
      </c>
      <c r="L1700" s="106">
        <v>1038</v>
      </c>
      <c r="M1700" s="106">
        <v>-10760</v>
      </c>
      <c r="N1700" s="106">
        <v>-102</v>
      </c>
      <c r="O1700" s="107">
        <v>8140376</v>
      </c>
      <c r="P1700" s="107">
        <v>300889</v>
      </c>
      <c r="T1700" s="108">
        <v>299953</v>
      </c>
      <c r="U1700" s="108">
        <v>1038</v>
      </c>
      <c r="V1700" s="108">
        <v>-102</v>
      </c>
      <c r="X1700" s="93">
        <v>8384100</v>
      </c>
      <c r="Y1700" s="93">
        <v>300991</v>
      </c>
      <c r="Z1700" s="93">
        <v>4827500</v>
      </c>
      <c r="AA1700" s="93">
        <v>180119.83266040386</v>
      </c>
      <c r="AB1700" s="93">
        <v>8261000</v>
      </c>
      <c r="AC1700" s="93">
        <v>364002.3917681101</v>
      </c>
      <c r="AH1700" s="110">
        <v>0.97221359478059666</v>
      </c>
      <c r="AI1700" s="107">
        <v>8151136</v>
      </c>
      <c r="AJ1700" s="97">
        <v>3.5900215884829619E-2</v>
      </c>
    </row>
    <row r="1701" spans="2:36">
      <c r="B1701" s="104">
        <v>2811011</v>
      </c>
      <c r="C1701" s="86" t="s">
        <v>2741</v>
      </c>
      <c r="E1701" s="111" t="s">
        <v>640</v>
      </c>
      <c r="F1701" s="112" t="s">
        <v>640</v>
      </c>
      <c r="G1701" s="105">
        <v>244191</v>
      </c>
      <c r="H1701" s="86" t="s">
        <v>2744</v>
      </c>
      <c r="I1701" s="106">
        <v>0</v>
      </c>
      <c r="J1701" s="106">
        <v>0</v>
      </c>
      <c r="K1701" s="106">
        <v>0</v>
      </c>
      <c r="L1701" s="106">
        <v>0</v>
      </c>
      <c r="M1701" s="106">
        <v>0</v>
      </c>
      <c r="N1701" s="106">
        <v>0</v>
      </c>
      <c r="O1701" s="107">
        <v>0</v>
      </c>
      <c r="P1701" s="107">
        <v>0</v>
      </c>
      <c r="T1701" s="108">
        <v>0</v>
      </c>
      <c r="U1701" s="108">
        <v>0</v>
      </c>
      <c r="V1701" s="108">
        <v>0</v>
      </c>
      <c r="X1701" s="93" t="s">
        <v>640</v>
      </c>
      <c r="Y1701" s="93" t="s">
        <v>640</v>
      </c>
      <c r="Z1701" s="93" t="s">
        <v>640</v>
      </c>
      <c r="AA1701" s="93" t="s">
        <v>640</v>
      </c>
      <c r="AB1701" s="93" t="s">
        <v>640</v>
      </c>
      <c r="AC1701" s="93" t="s">
        <v>640</v>
      </c>
      <c r="AH1701" s="110" t="s">
        <v>640</v>
      </c>
      <c r="AI1701" s="107">
        <v>0</v>
      </c>
      <c r="AJ1701" s="97" t="s">
        <v>640</v>
      </c>
    </row>
    <row r="1702" spans="2:36">
      <c r="B1702" s="104">
        <v>2811011</v>
      </c>
      <c r="C1702" s="86" t="s">
        <v>2741</v>
      </c>
      <c r="D1702" s="85">
        <v>201</v>
      </c>
      <c r="E1702" s="111">
        <v>2811011201</v>
      </c>
      <c r="F1702" s="112" t="s">
        <v>2745</v>
      </c>
      <c r="G1702" s="105">
        <v>244211</v>
      </c>
      <c r="H1702" s="86" t="s">
        <v>2745</v>
      </c>
      <c r="I1702" s="106">
        <v>19612798</v>
      </c>
      <c r="J1702" s="106">
        <v>126414</v>
      </c>
      <c r="K1702" s="106">
        <v>-92970</v>
      </c>
      <c r="L1702" s="106">
        <v>-614</v>
      </c>
      <c r="M1702" s="106">
        <v>129780</v>
      </c>
      <c r="N1702" s="106">
        <v>1925</v>
      </c>
      <c r="O1702" s="107">
        <v>19649608</v>
      </c>
      <c r="P1702" s="107">
        <v>127725</v>
      </c>
      <c r="T1702" s="108">
        <v>126414</v>
      </c>
      <c r="U1702" s="108">
        <v>-614</v>
      </c>
      <c r="V1702" s="108">
        <v>1925</v>
      </c>
      <c r="X1702" s="93">
        <v>19637400</v>
      </c>
      <c r="Y1702" s="93">
        <v>125800</v>
      </c>
      <c r="Z1702" s="93">
        <v>21622400</v>
      </c>
      <c r="AA1702" s="93">
        <v>60747</v>
      </c>
      <c r="AB1702" s="93">
        <v>41479700</v>
      </c>
      <c r="AC1702" s="93">
        <v>63900.419873577579</v>
      </c>
      <c r="AH1702" s="110">
        <v>0.99401285302534959</v>
      </c>
      <c r="AI1702" s="107">
        <v>19519828</v>
      </c>
      <c r="AJ1702" s="97">
        <v>6.4061433794697876E-3</v>
      </c>
    </row>
    <row r="1703" spans="2:36">
      <c r="B1703" s="104">
        <v>2811011</v>
      </c>
      <c r="C1703" s="86" t="s">
        <v>2741</v>
      </c>
      <c r="D1703" s="85">
        <v>202</v>
      </c>
      <c r="E1703" s="111">
        <v>2811011202</v>
      </c>
      <c r="F1703" s="112" t="s">
        <v>2746</v>
      </c>
      <c r="G1703" s="105">
        <v>244212</v>
      </c>
      <c r="H1703" s="86" t="s">
        <v>2746</v>
      </c>
      <c r="I1703" s="106">
        <v>3350599</v>
      </c>
      <c r="J1703" s="106">
        <v>209548</v>
      </c>
      <c r="K1703" s="106">
        <v>-3214</v>
      </c>
      <c r="L1703" s="106">
        <v>-461</v>
      </c>
      <c r="M1703" s="106">
        <v>80595</v>
      </c>
      <c r="N1703" s="106">
        <v>-4222</v>
      </c>
      <c r="O1703" s="107">
        <v>3427980</v>
      </c>
      <c r="P1703" s="107">
        <v>204865</v>
      </c>
      <c r="T1703" s="108">
        <v>209548</v>
      </c>
      <c r="U1703" s="108">
        <v>-461</v>
      </c>
      <c r="V1703" s="108">
        <v>-4222</v>
      </c>
      <c r="X1703" s="93">
        <v>3355600</v>
      </c>
      <c r="Y1703" s="93">
        <v>209087</v>
      </c>
      <c r="Z1703" s="93">
        <v>3633500</v>
      </c>
      <c r="AA1703" s="93">
        <v>443369</v>
      </c>
      <c r="AB1703" s="93">
        <v>3999800</v>
      </c>
      <c r="AC1703" s="93">
        <v>834605.48398259538</v>
      </c>
      <c r="AH1703" s="110">
        <v>0.99755185361783283</v>
      </c>
      <c r="AI1703" s="107">
        <v>3347385</v>
      </c>
      <c r="AJ1703" s="97">
        <v>6.2309870067946117E-2</v>
      </c>
    </row>
    <row r="1704" spans="2:36">
      <c r="B1704" s="104">
        <v>2811011</v>
      </c>
      <c r="C1704" s="86" t="s">
        <v>2741</v>
      </c>
      <c r="D1704" s="85">
        <v>203</v>
      </c>
      <c r="E1704" s="111">
        <v>2811011203</v>
      </c>
      <c r="F1704" s="112" t="s">
        <v>2747</v>
      </c>
      <c r="G1704" s="105">
        <v>244213</v>
      </c>
      <c r="H1704" s="86" t="s">
        <v>2747</v>
      </c>
      <c r="I1704" s="106">
        <v>6970162</v>
      </c>
      <c r="J1704" s="106">
        <v>443999</v>
      </c>
      <c r="K1704" s="106">
        <v>15657</v>
      </c>
      <c r="L1704" s="106">
        <v>-11359</v>
      </c>
      <c r="M1704" s="106">
        <v>23338</v>
      </c>
      <c r="N1704" s="106">
        <v>6139</v>
      </c>
      <c r="O1704" s="107">
        <v>7009157</v>
      </c>
      <c r="P1704" s="107">
        <v>438779</v>
      </c>
      <c r="T1704" s="108">
        <v>443999</v>
      </c>
      <c r="U1704" s="108">
        <v>-11359</v>
      </c>
      <c r="V1704" s="108">
        <v>6139</v>
      </c>
      <c r="X1704" s="93">
        <v>6958700</v>
      </c>
      <c r="Y1704" s="93">
        <v>432640</v>
      </c>
      <c r="Z1704" s="93">
        <v>4364200</v>
      </c>
      <c r="AA1704" s="93">
        <v>76873</v>
      </c>
      <c r="AB1704" s="93">
        <v>9373600</v>
      </c>
      <c r="AC1704" s="93">
        <v>483903.17960601236</v>
      </c>
      <c r="AH1704" s="110">
        <v>1.0038971359593027</v>
      </c>
      <c r="AI1704" s="107">
        <v>6985819</v>
      </c>
      <c r="AJ1704" s="97">
        <v>6.2172532225846781E-2</v>
      </c>
    </row>
    <row r="1705" spans="2:36">
      <c r="B1705" s="104">
        <v>2811011</v>
      </c>
      <c r="C1705" s="86" t="s">
        <v>2741</v>
      </c>
      <c r="D1705" s="85">
        <v>204</v>
      </c>
      <c r="E1705" s="111">
        <v>2811011204</v>
      </c>
      <c r="F1705" s="112" t="s">
        <v>2748</v>
      </c>
      <c r="G1705" s="105">
        <v>244219</v>
      </c>
      <c r="H1705" s="86" t="s">
        <v>2748</v>
      </c>
      <c r="I1705" s="106">
        <v>86279362</v>
      </c>
      <c r="J1705" s="106">
        <v>6629858</v>
      </c>
      <c r="K1705" s="106">
        <v>109978</v>
      </c>
      <c r="L1705" s="106">
        <v>33101</v>
      </c>
      <c r="M1705" s="106">
        <v>231243</v>
      </c>
      <c r="N1705" s="106">
        <v>2929</v>
      </c>
      <c r="O1705" s="107">
        <v>86620583</v>
      </c>
      <c r="P1705" s="107">
        <v>6665888</v>
      </c>
      <c r="T1705" s="108">
        <v>6629858</v>
      </c>
      <c r="U1705" s="108">
        <v>33101</v>
      </c>
      <c r="V1705" s="108">
        <v>2929</v>
      </c>
      <c r="X1705" s="93">
        <v>87344000</v>
      </c>
      <c r="Y1705" s="93">
        <v>6662959</v>
      </c>
      <c r="Z1705" s="93">
        <v>66326300</v>
      </c>
      <c r="AA1705" s="93">
        <v>5188535</v>
      </c>
      <c r="AB1705" s="93">
        <v>75667900</v>
      </c>
      <c r="AC1705" s="93">
        <v>6315341.4965196317</v>
      </c>
      <c r="AH1705" s="110">
        <v>0.98907011357391461</v>
      </c>
      <c r="AI1705" s="107">
        <v>86389340</v>
      </c>
      <c r="AJ1705" s="97">
        <v>7.6284106521340905E-2</v>
      </c>
    </row>
    <row r="1706" spans="2:36">
      <c r="B1706" s="104">
        <v>2811011</v>
      </c>
      <c r="C1706" s="86" t="s">
        <v>2741</v>
      </c>
      <c r="E1706" s="111" t="s">
        <v>640</v>
      </c>
      <c r="F1706" s="112" t="s">
        <v>640</v>
      </c>
      <c r="G1706" s="105">
        <v>244291</v>
      </c>
      <c r="H1706" s="86" t="s">
        <v>2749</v>
      </c>
      <c r="I1706" s="106">
        <v>0</v>
      </c>
      <c r="J1706" s="106">
        <v>0</v>
      </c>
      <c r="K1706" s="106">
        <v>0</v>
      </c>
      <c r="L1706" s="106">
        <v>0</v>
      </c>
      <c r="M1706" s="106">
        <v>0</v>
      </c>
      <c r="N1706" s="106">
        <v>0</v>
      </c>
      <c r="O1706" s="107">
        <v>0</v>
      </c>
      <c r="P1706" s="107">
        <v>0</v>
      </c>
      <c r="T1706" s="108">
        <v>0</v>
      </c>
      <c r="U1706" s="108">
        <v>0</v>
      </c>
      <c r="V1706" s="108">
        <v>0</v>
      </c>
      <c r="X1706" s="93" t="s">
        <v>640</v>
      </c>
      <c r="Y1706" s="93" t="s">
        <v>640</v>
      </c>
      <c r="Z1706" s="93" t="s">
        <v>640</v>
      </c>
      <c r="AA1706" s="93" t="s">
        <v>640</v>
      </c>
      <c r="AB1706" s="93" t="s">
        <v>640</v>
      </c>
      <c r="AC1706" s="93" t="s">
        <v>640</v>
      </c>
      <c r="AH1706" s="110" t="s">
        <v>640</v>
      </c>
      <c r="AI1706" s="107">
        <v>0</v>
      </c>
      <c r="AJ1706" s="97" t="s">
        <v>640</v>
      </c>
    </row>
    <row r="1707" spans="2:36">
      <c r="B1707" s="104">
        <v>2812011</v>
      </c>
      <c r="C1707" s="86" t="s">
        <v>2750</v>
      </c>
      <c r="D1707" s="85">
        <v>901</v>
      </c>
      <c r="E1707" s="111">
        <v>2812011901</v>
      </c>
      <c r="F1707" s="112" t="s">
        <v>981</v>
      </c>
      <c r="G1707" s="85" t="s">
        <v>640</v>
      </c>
      <c r="H1707" s="86" t="s">
        <v>640</v>
      </c>
      <c r="I1707" s="106">
        <v>0</v>
      </c>
      <c r="J1707" s="106">
        <v>0</v>
      </c>
      <c r="K1707" s="106">
        <v>0</v>
      </c>
      <c r="L1707" s="106">
        <v>0</v>
      </c>
      <c r="M1707" s="106">
        <v>0</v>
      </c>
      <c r="N1707" s="106">
        <v>0</v>
      </c>
      <c r="O1707" s="107">
        <v>0</v>
      </c>
      <c r="P1707" s="107">
        <v>0</v>
      </c>
      <c r="T1707" s="108">
        <v>11248.343652383814</v>
      </c>
      <c r="U1707" s="108">
        <v>0</v>
      </c>
      <c r="V1707" s="108">
        <v>0</v>
      </c>
      <c r="X1707" s="93">
        <v>468800</v>
      </c>
      <c r="Y1707" s="93">
        <v>11248.343652383814</v>
      </c>
      <c r="Z1707" s="93">
        <v>258300</v>
      </c>
      <c r="AA1707" s="93">
        <v>11546</v>
      </c>
      <c r="AB1707" s="93">
        <v>185700</v>
      </c>
      <c r="AC1707" s="93">
        <v>-35300</v>
      </c>
      <c r="AH1707" s="110">
        <v>0</v>
      </c>
      <c r="AI1707" s="107">
        <v>0</v>
      </c>
      <c r="AJ1707" s="97">
        <v>2.3993907108327248E-2</v>
      </c>
    </row>
    <row r="1708" spans="2:36">
      <c r="B1708" s="104">
        <v>2812011</v>
      </c>
      <c r="C1708" s="86" t="s">
        <v>2750</v>
      </c>
      <c r="D1708" s="85">
        <v>101</v>
      </c>
      <c r="E1708" s="111">
        <v>2812011101</v>
      </c>
      <c r="F1708" s="112" t="s">
        <v>2751</v>
      </c>
      <c r="G1708" s="105">
        <v>244311</v>
      </c>
      <c r="H1708" s="86" t="s">
        <v>2751</v>
      </c>
      <c r="I1708" s="106">
        <v>26216923</v>
      </c>
      <c r="J1708" s="106">
        <v>1580250</v>
      </c>
      <c r="K1708" s="106">
        <v>-190440</v>
      </c>
      <c r="L1708" s="106">
        <v>-2553</v>
      </c>
      <c r="M1708" s="106">
        <v>73101</v>
      </c>
      <c r="N1708" s="106">
        <v>-2457</v>
      </c>
      <c r="O1708" s="107">
        <v>26099584</v>
      </c>
      <c r="P1708" s="107">
        <v>1575240</v>
      </c>
      <c r="T1708" s="108">
        <v>1580250</v>
      </c>
      <c r="U1708" s="108">
        <v>-2553</v>
      </c>
      <c r="V1708" s="108">
        <v>-2457</v>
      </c>
      <c r="X1708" s="93">
        <v>26620800</v>
      </c>
      <c r="Y1708" s="93">
        <v>1577697</v>
      </c>
      <c r="Z1708" s="93">
        <v>22865300</v>
      </c>
      <c r="AA1708" s="93">
        <v>404973</v>
      </c>
      <c r="AB1708" s="93">
        <v>43667200</v>
      </c>
      <c r="AC1708" s="93">
        <v>644200</v>
      </c>
      <c r="AH1708" s="110">
        <v>0.97767471300637099</v>
      </c>
      <c r="AI1708" s="107">
        <v>26026483</v>
      </c>
      <c r="AJ1708" s="97">
        <v>5.9265574287774972E-2</v>
      </c>
    </row>
    <row r="1709" spans="2:36">
      <c r="B1709" s="104">
        <v>2812011</v>
      </c>
      <c r="C1709" s="86" t="s">
        <v>2750</v>
      </c>
      <c r="D1709" s="85">
        <v>102</v>
      </c>
      <c r="E1709" s="111">
        <v>2812011102</v>
      </c>
      <c r="F1709" s="112" t="s">
        <v>2752</v>
      </c>
      <c r="G1709" s="105">
        <v>244312</v>
      </c>
      <c r="H1709" s="86" t="s">
        <v>2752</v>
      </c>
      <c r="I1709" s="106">
        <v>16627572</v>
      </c>
      <c r="J1709" s="106">
        <v>886752</v>
      </c>
      <c r="K1709" s="106">
        <v>-101840</v>
      </c>
      <c r="L1709" s="106">
        <v>-1959</v>
      </c>
      <c r="M1709" s="106">
        <v>52657</v>
      </c>
      <c r="N1709" s="106">
        <v>-5106</v>
      </c>
      <c r="O1709" s="107">
        <v>16578389</v>
      </c>
      <c r="P1709" s="107">
        <v>879687</v>
      </c>
      <c r="T1709" s="108">
        <v>886752</v>
      </c>
      <c r="U1709" s="108">
        <v>-1959</v>
      </c>
      <c r="V1709" s="108">
        <v>-5106</v>
      </c>
      <c r="X1709" s="93">
        <v>16804300</v>
      </c>
      <c r="Y1709" s="93">
        <v>884793</v>
      </c>
      <c r="Z1709" s="93">
        <v>12666300</v>
      </c>
      <c r="AA1709" s="93">
        <v>374648</v>
      </c>
      <c r="AB1709" s="93">
        <v>27345700</v>
      </c>
      <c r="AC1709" s="93">
        <v>1162700</v>
      </c>
      <c r="AH1709" s="110">
        <v>0.98342281439869561</v>
      </c>
      <c r="AI1709" s="107">
        <v>16525732</v>
      </c>
      <c r="AJ1709" s="97">
        <v>5.2652773397285219E-2</v>
      </c>
    </row>
    <row r="1710" spans="2:36">
      <c r="B1710" s="104">
        <v>2812011</v>
      </c>
      <c r="C1710" s="86" t="s">
        <v>2750</v>
      </c>
      <c r="D1710" s="85">
        <v>103</v>
      </c>
      <c r="E1710" s="111">
        <v>2812011103</v>
      </c>
      <c r="F1710" s="112" t="s">
        <v>2753</v>
      </c>
      <c r="G1710" s="105">
        <v>244319</v>
      </c>
      <c r="H1710" s="86" t="s">
        <v>2753</v>
      </c>
      <c r="I1710" s="106">
        <v>2247518</v>
      </c>
      <c r="J1710" s="106">
        <v>346655</v>
      </c>
      <c r="K1710" s="106">
        <v>-37636</v>
      </c>
      <c r="L1710" s="106">
        <v>672</v>
      </c>
      <c r="M1710" s="106">
        <v>271</v>
      </c>
      <c r="N1710" s="106">
        <v>2123</v>
      </c>
      <c r="O1710" s="107">
        <v>2210153</v>
      </c>
      <c r="P1710" s="107">
        <v>349450</v>
      </c>
      <c r="T1710" s="108">
        <v>346655</v>
      </c>
      <c r="U1710" s="108">
        <v>672</v>
      </c>
      <c r="V1710" s="108">
        <v>2123</v>
      </c>
      <c r="X1710" s="93">
        <v>2305000</v>
      </c>
      <c r="Y1710" s="93">
        <v>347327</v>
      </c>
      <c r="Z1710" s="93">
        <v>1815900</v>
      </c>
      <c r="AA1710" s="93">
        <v>330679</v>
      </c>
      <c r="AB1710" s="93">
        <v>3497600</v>
      </c>
      <c r="AC1710" s="93">
        <v>231300</v>
      </c>
      <c r="AH1710" s="110">
        <v>0.95873405639913234</v>
      </c>
      <c r="AI1710" s="107">
        <v>2209882</v>
      </c>
      <c r="AJ1710" s="97">
        <v>0.15068416485900216</v>
      </c>
    </row>
    <row r="1711" spans="2:36">
      <c r="B1711" s="104">
        <v>2812011</v>
      </c>
      <c r="C1711" s="86" t="s">
        <v>2750</v>
      </c>
      <c r="D1711" s="85">
        <v>104</v>
      </c>
      <c r="E1711" s="111">
        <v>2812011104</v>
      </c>
      <c r="F1711" s="112" t="s">
        <v>2754</v>
      </c>
      <c r="G1711" s="105">
        <v>244321</v>
      </c>
      <c r="H1711" s="86" t="s">
        <v>2754</v>
      </c>
      <c r="I1711" s="106">
        <v>7251194</v>
      </c>
      <c r="J1711" s="106">
        <v>220002</v>
      </c>
      <c r="K1711" s="106">
        <v>-176216</v>
      </c>
      <c r="L1711" s="106">
        <v>-1775</v>
      </c>
      <c r="M1711" s="106">
        <v>35077</v>
      </c>
      <c r="N1711" s="106">
        <v>-1024</v>
      </c>
      <c r="O1711" s="107">
        <v>7110055</v>
      </c>
      <c r="P1711" s="107">
        <v>217203</v>
      </c>
      <c r="T1711" s="108">
        <v>220002</v>
      </c>
      <c r="U1711" s="108">
        <v>-1775</v>
      </c>
      <c r="V1711" s="108">
        <v>-1024</v>
      </c>
      <c r="X1711" s="93">
        <v>7278800</v>
      </c>
      <c r="Y1711" s="93">
        <v>218227</v>
      </c>
      <c r="Z1711" s="93">
        <v>5455500</v>
      </c>
      <c r="AA1711" s="93">
        <v>54458</v>
      </c>
      <c r="AB1711" s="93">
        <v>3998100</v>
      </c>
      <c r="AC1711" s="93">
        <v>224900</v>
      </c>
      <c r="AH1711" s="110">
        <v>0.97199785678958073</v>
      </c>
      <c r="AI1711" s="107">
        <v>7074978</v>
      </c>
      <c r="AJ1711" s="97">
        <v>2.998117821618948E-2</v>
      </c>
    </row>
    <row r="1712" spans="2:36">
      <c r="B1712" s="104">
        <v>2812011</v>
      </c>
      <c r="C1712" s="86" t="s">
        <v>2750</v>
      </c>
      <c r="D1712" s="85">
        <v>105</v>
      </c>
      <c r="E1712" s="111">
        <v>2812011105</v>
      </c>
      <c r="F1712" s="112" t="s">
        <v>2755</v>
      </c>
      <c r="G1712" s="105">
        <v>244322</v>
      </c>
      <c r="H1712" s="86" t="s">
        <v>2756</v>
      </c>
      <c r="I1712" s="106">
        <v>18256598</v>
      </c>
      <c r="J1712" s="106">
        <v>2289624</v>
      </c>
      <c r="K1712" s="106">
        <v>109767</v>
      </c>
      <c r="L1712" s="106">
        <v>114886</v>
      </c>
      <c r="M1712" s="106">
        <v>97080</v>
      </c>
      <c r="N1712" s="106">
        <v>27196</v>
      </c>
      <c r="O1712" s="107">
        <v>18463445</v>
      </c>
      <c r="P1712" s="107">
        <v>2431706</v>
      </c>
      <c r="T1712" s="108">
        <v>2289624</v>
      </c>
      <c r="U1712" s="108">
        <v>114886</v>
      </c>
      <c r="V1712" s="108">
        <v>27196</v>
      </c>
      <c r="X1712" s="93">
        <v>18400800</v>
      </c>
      <c r="Y1712" s="93">
        <v>2404510</v>
      </c>
      <c r="Z1712" s="93">
        <v>14591000</v>
      </c>
      <c r="AA1712" s="93">
        <v>1702914</v>
      </c>
      <c r="AB1712" s="93">
        <v>20468000</v>
      </c>
      <c r="AC1712" s="93">
        <v>2248300</v>
      </c>
      <c r="AH1712" s="110">
        <v>0.99812861397330555</v>
      </c>
      <c r="AI1712" s="107">
        <v>18366365</v>
      </c>
      <c r="AJ1712" s="97">
        <v>0.13067420981696448</v>
      </c>
    </row>
    <row r="1713" spans="2:36">
      <c r="B1713" s="104">
        <v>2812011</v>
      </c>
      <c r="C1713" s="86" t="s">
        <v>2750</v>
      </c>
      <c r="E1713" s="111" t="s">
        <v>640</v>
      </c>
      <c r="F1713" s="112" t="s">
        <v>640</v>
      </c>
      <c r="G1713" s="105">
        <v>244391</v>
      </c>
      <c r="H1713" s="86" t="s">
        <v>2757</v>
      </c>
      <c r="I1713" s="106">
        <v>0</v>
      </c>
      <c r="J1713" s="106">
        <v>0</v>
      </c>
      <c r="K1713" s="106">
        <v>0</v>
      </c>
      <c r="L1713" s="106">
        <v>0</v>
      </c>
      <c r="M1713" s="106">
        <v>0</v>
      </c>
      <c r="N1713" s="106">
        <v>0</v>
      </c>
      <c r="O1713" s="107">
        <v>0</v>
      </c>
      <c r="P1713" s="107">
        <v>0</v>
      </c>
      <c r="T1713" s="108">
        <v>0</v>
      </c>
      <c r="U1713" s="108">
        <v>0</v>
      </c>
      <c r="V1713" s="108">
        <v>0</v>
      </c>
      <c r="X1713" s="93" t="s">
        <v>640</v>
      </c>
      <c r="Y1713" s="93" t="s">
        <v>640</v>
      </c>
      <c r="Z1713" s="93" t="s">
        <v>640</v>
      </c>
      <c r="AA1713" s="93" t="s">
        <v>640</v>
      </c>
      <c r="AB1713" s="93" t="s">
        <v>640</v>
      </c>
      <c r="AC1713" s="93" t="s">
        <v>640</v>
      </c>
      <c r="AH1713" s="110" t="s">
        <v>640</v>
      </c>
      <c r="AI1713" s="107">
        <v>0</v>
      </c>
      <c r="AJ1713" s="97" t="s">
        <v>640</v>
      </c>
    </row>
    <row r="1714" spans="2:36">
      <c r="B1714" s="104">
        <v>2812011</v>
      </c>
      <c r="C1714" s="86" t="s">
        <v>2750</v>
      </c>
      <c r="D1714" s="85">
        <v>201</v>
      </c>
      <c r="E1714" s="111">
        <v>2812011201</v>
      </c>
      <c r="F1714" s="112" t="s">
        <v>2758</v>
      </c>
      <c r="G1714" s="105">
        <v>244411</v>
      </c>
      <c r="H1714" s="86" t="s">
        <v>2758</v>
      </c>
      <c r="I1714" s="106">
        <v>42878117</v>
      </c>
      <c r="J1714" s="106">
        <v>100066</v>
      </c>
      <c r="K1714" s="106">
        <v>198123</v>
      </c>
      <c r="L1714" s="106">
        <v>429</v>
      </c>
      <c r="M1714" s="106">
        <v>11695</v>
      </c>
      <c r="N1714" s="106">
        <v>-2</v>
      </c>
      <c r="O1714" s="107">
        <v>43087935</v>
      </c>
      <c r="P1714" s="107">
        <v>100493</v>
      </c>
      <c r="T1714" s="108">
        <v>100066</v>
      </c>
      <c r="U1714" s="108">
        <v>429</v>
      </c>
      <c r="V1714" s="108">
        <v>-2</v>
      </c>
      <c r="X1714" s="93">
        <v>42965100</v>
      </c>
      <c r="Y1714" s="93">
        <v>100495</v>
      </c>
      <c r="Z1714" s="93">
        <v>20640400</v>
      </c>
      <c r="AA1714" s="93">
        <v>0</v>
      </c>
      <c r="AB1714" s="93">
        <v>27769500</v>
      </c>
      <c r="AC1714" s="93">
        <v>71000</v>
      </c>
      <c r="AH1714" s="110">
        <v>1.0025867506418</v>
      </c>
      <c r="AI1714" s="107">
        <v>43076240</v>
      </c>
      <c r="AJ1714" s="97">
        <v>2.3389914139615641E-3</v>
      </c>
    </row>
    <row r="1715" spans="2:36">
      <c r="B1715" s="104">
        <v>2812011</v>
      </c>
      <c r="C1715" s="86" t="s">
        <v>2750</v>
      </c>
      <c r="D1715" s="85">
        <v>202</v>
      </c>
      <c r="E1715" s="111">
        <v>2812011202</v>
      </c>
      <c r="F1715" s="112" t="s">
        <v>2759</v>
      </c>
      <c r="G1715" s="105">
        <v>244412</v>
      </c>
      <c r="H1715" s="86" t="s">
        <v>2759</v>
      </c>
      <c r="I1715" s="106">
        <v>2560359</v>
      </c>
      <c r="J1715" s="106">
        <v>142367</v>
      </c>
      <c r="K1715" s="106">
        <v>-3470</v>
      </c>
      <c r="L1715" s="106">
        <v>-193</v>
      </c>
      <c r="M1715" s="106">
        <v>-415</v>
      </c>
      <c r="N1715" s="106">
        <v>-233</v>
      </c>
      <c r="O1715" s="107">
        <v>2556474</v>
      </c>
      <c r="P1715" s="107">
        <v>141941</v>
      </c>
      <c r="S1715" s="357">
        <v>1</v>
      </c>
      <c r="T1715" s="108">
        <v>200814.6705625469</v>
      </c>
      <c r="U1715" s="108">
        <v>-272.2346570382993</v>
      </c>
      <c r="V1715" s="108">
        <v>-328.65634761618514</v>
      </c>
      <c r="X1715" s="93">
        <v>3606600</v>
      </c>
      <c r="Y1715" s="93">
        <v>200542.43590550861</v>
      </c>
      <c r="Z1715" s="93">
        <v>2926400</v>
      </c>
      <c r="AA1715" s="93">
        <v>87856</v>
      </c>
      <c r="AB1715" s="93">
        <v>3839000</v>
      </c>
      <c r="AC1715" s="93">
        <v>158900</v>
      </c>
      <c r="AH1715" s="110">
        <v>0.7089472078966339</v>
      </c>
      <c r="AI1715" s="107">
        <v>2556889</v>
      </c>
      <c r="AJ1715" s="97">
        <v>5.5604290995815618E-2</v>
      </c>
    </row>
    <row r="1716" spans="2:36">
      <c r="B1716" s="104">
        <v>2812011</v>
      </c>
      <c r="C1716" s="86" t="s">
        <v>2750</v>
      </c>
      <c r="E1716" s="111" t="s">
        <v>640</v>
      </c>
      <c r="F1716" s="112" t="s">
        <v>640</v>
      </c>
      <c r="G1716" s="105">
        <v>244491</v>
      </c>
      <c r="H1716" s="86" t="s">
        <v>2760</v>
      </c>
      <c r="I1716" s="106">
        <v>0</v>
      </c>
      <c r="J1716" s="106">
        <v>0</v>
      </c>
      <c r="K1716" s="106">
        <v>0</v>
      </c>
      <c r="L1716" s="106">
        <v>0</v>
      </c>
      <c r="M1716" s="106">
        <v>0</v>
      </c>
      <c r="N1716" s="106">
        <v>0</v>
      </c>
      <c r="O1716" s="107">
        <v>0</v>
      </c>
      <c r="P1716" s="107">
        <v>0</v>
      </c>
      <c r="T1716" s="108">
        <v>0</v>
      </c>
      <c r="U1716" s="108">
        <v>0</v>
      </c>
      <c r="V1716" s="108">
        <v>0</v>
      </c>
      <c r="X1716" s="93" t="s">
        <v>640</v>
      </c>
      <c r="Y1716" s="93" t="s">
        <v>640</v>
      </c>
      <c r="Z1716" s="93" t="s">
        <v>640</v>
      </c>
      <c r="AA1716" s="93" t="s">
        <v>640</v>
      </c>
      <c r="AB1716" s="93" t="s">
        <v>640</v>
      </c>
      <c r="AC1716" s="93" t="s">
        <v>640</v>
      </c>
      <c r="AH1716" s="110" t="s">
        <v>640</v>
      </c>
      <c r="AI1716" s="107">
        <v>0</v>
      </c>
      <c r="AJ1716" s="97" t="s">
        <v>640</v>
      </c>
    </row>
    <row r="1717" spans="2:36">
      <c r="B1717" s="104">
        <v>2812011</v>
      </c>
      <c r="C1717" s="86" t="s">
        <v>2750</v>
      </c>
      <c r="D1717" s="85">
        <v>301</v>
      </c>
      <c r="E1717" s="111">
        <v>2812011301</v>
      </c>
      <c r="F1717" s="112" t="s">
        <v>2761</v>
      </c>
      <c r="G1717" s="105">
        <v>244511</v>
      </c>
      <c r="H1717" s="86" t="s">
        <v>2761</v>
      </c>
      <c r="I1717" s="106">
        <v>578284</v>
      </c>
      <c r="J1717" s="106">
        <v>0</v>
      </c>
      <c r="K1717" s="106">
        <v>3016</v>
      </c>
      <c r="L1717" s="106">
        <v>0</v>
      </c>
      <c r="M1717" s="106">
        <v>786</v>
      </c>
      <c r="N1717" s="106">
        <v>0</v>
      </c>
      <c r="O1717" s="107">
        <v>582086</v>
      </c>
      <c r="P1717" s="107">
        <v>0</v>
      </c>
      <c r="T1717" s="108">
        <v>0</v>
      </c>
      <c r="U1717" s="108">
        <v>0</v>
      </c>
      <c r="V1717" s="108">
        <v>0</v>
      </c>
      <c r="X1717" s="93">
        <v>577800</v>
      </c>
      <c r="Y1717" s="93">
        <v>0</v>
      </c>
      <c r="Z1717" s="93">
        <v>714400</v>
      </c>
      <c r="AA1717" s="93">
        <v>10065</v>
      </c>
      <c r="AB1717" s="93">
        <v>1040800</v>
      </c>
      <c r="AC1717" s="93">
        <v>0</v>
      </c>
      <c r="AH1717" s="110">
        <v>1.0060574593284874</v>
      </c>
      <c r="AI1717" s="107">
        <v>581300</v>
      </c>
      <c r="AJ1717" s="97">
        <v>0</v>
      </c>
    </row>
    <row r="1718" spans="2:36">
      <c r="B1718" s="104">
        <v>2812011</v>
      </c>
      <c r="C1718" s="86" t="s">
        <v>2750</v>
      </c>
      <c r="D1718" s="85">
        <v>302</v>
      </c>
      <c r="E1718" s="111">
        <v>2812011302</v>
      </c>
      <c r="F1718" s="112" t="s">
        <v>2762</v>
      </c>
      <c r="G1718" s="105">
        <v>244512</v>
      </c>
      <c r="H1718" s="86" t="s">
        <v>2762</v>
      </c>
      <c r="I1718" s="106">
        <v>9067726</v>
      </c>
      <c r="J1718" s="106">
        <v>532177</v>
      </c>
      <c r="K1718" s="106">
        <v>-1462</v>
      </c>
      <c r="L1718" s="106">
        <v>-892</v>
      </c>
      <c r="M1718" s="106">
        <v>7977</v>
      </c>
      <c r="N1718" s="106">
        <v>-2114</v>
      </c>
      <c r="O1718" s="107">
        <v>9074241</v>
      </c>
      <c r="P1718" s="107">
        <v>529171</v>
      </c>
      <c r="T1718" s="108">
        <v>532177</v>
      </c>
      <c r="U1718" s="108">
        <v>-892</v>
      </c>
      <c r="V1718" s="108">
        <v>-2114</v>
      </c>
      <c r="X1718" s="93">
        <v>9213800</v>
      </c>
      <c r="Y1718" s="93">
        <v>531285</v>
      </c>
      <c r="Z1718" s="93">
        <v>8348200</v>
      </c>
      <c r="AA1718" s="93">
        <v>215792</v>
      </c>
      <c r="AB1718" s="93">
        <v>10087200</v>
      </c>
      <c r="AC1718" s="93">
        <v>846200</v>
      </c>
      <c r="AH1718" s="110">
        <v>0.98398749701534649</v>
      </c>
      <c r="AI1718" s="107">
        <v>9066264</v>
      </c>
      <c r="AJ1718" s="97">
        <v>5.7661876750092253E-2</v>
      </c>
    </row>
    <row r="1719" spans="2:36">
      <c r="B1719" s="104">
        <v>2812011</v>
      </c>
      <c r="C1719" s="86" t="s">
        <v>2750</v>
      </c>
      <c r="D1719" s="85">
        <v>303</v>
      </c>
      <c r="E1719" s="111">
        <v>2812011303</v>
      </c>
      <c r="F1719" s="112" t="s">
        <v>2763</v>
      </c>
      <c r="G1719" s="105">
        <v>244513</v>
      </c>
      <c r="H1719" s="86" t="s">
        <v>2763</v>
      </c>
      <c r="I1719" s="106">
        <v>15538041</v>
      </c>
      <c r="J1719" s="106">
        <v>171505</v>
      </c>
      <c r="K1719" s="106">
        <v>95520</v>
      </c>
      <c r="L1719" s="106">
        <v>7179</v>
      </c>
      <c r="M1719" s="106">
        <v>1338</v>
      </c>
      <c r="N1719" s="106">
        <v>-105</v>
      </c>
      <c r="O1719" s="107">
        <v>15634899</v>
      </c>
      <c r="P1719" s="107">
        <v>178579</v>
      </c>
      <c r="T1719" s="108">
        <v>171505</v>
      </c>
      <c r="U1719" s="108">
        <v>7179</v>
      </c>
      <c r="V1719" s="108">
        <v>-105</v>
      </c>
      <c r="X1719" s="93">
        <v>16172600</v>
      </c>
      <c r="Y1719" s="93">
        <v>178684</v>
      </c>
      <c r="Z1719" s="93">
        <v>10925700</v>
      </c>
      <c r="AA1719" s="93">
        <v>326881</v>
      </c>
      <c r="AB1719" s="93">
        <v>15952200</v>
      </c>
      <c r="AC1719" s="93">
        <v>220300</v>
      </c>
      <c r="AH1719" s="110">
        <v>0.966669614038559</v>
      </c>
      <c r="AI1719" s="107">
        <v>15633561</v>
      </c>
      <c r="AJ1719" s="97">
        <v>1.1048563619949792E-2</v>
      </c>
    </row>
    <row r="1720" spans="2:36">
      <c r="B1720" s="104">
        <v>2812011</v>
      </c>
      <c r="C1720" s="86" t="s">
        <v>2750</v>
      </c>
      <c r="D1720" s="85">
        <v>304</v>
      </c>
      <c r="E1720" s="111">
        <v>2812011304</v>
      </c>
      <c r="F1720" s="112" t="s">
        <v>2764</v>
      </c>
      <c r="G1720" s="105">
        <v>244519</v>
      </c>
      <c r="H1720" s="86" t="s">
        <v>2764</v>
      </c>
      <c r="I1720" s="106">
        <v>60374886</v>
      </c>
      <c r="J1720" s="106">
        <v>4891739</v>
      </c>
      <c r="K1720" s="106">
        <v>23131</v>
      </c>
      <c r="L1720" s="106">
        <v>10790</v>
      </c>
      <c r="M1720" s="106">
        <v>189279</v>
      </c>
      <c r="N1720" s="106">
        <v>-6934</v>
      </c>
      <c r="O1720" s="107">
        <v>60587296</v>
      </c>
      <c r="P1720" s="107">
        <v>4895595</v>
      </c>
      <c r="T1720" s="108">
        <v>4891739</v>
      </c>
      <c r="U1720" s="108">
        <v>10790</v>
      </c>
      <c r="V1720" s="108">
        <v>-6934</v>
      </c>
      <c r="X1720" s="93">
        <v>61090900</v>
      </c>
      <c r="Y1720" s="93">
        <v>4902529</v>
      </c>
      <c r="Z1720" s="93">
        <v>51393700</v>
      </c>
      <c r="AA1720" s="93">
        <v>4343326</v>
      </c>
      <c r="AB1720" s="93">
        <v>73953800</v>
      </c>
      <c r="AC1720" s="93">
        <v>5240500</v>
      </c>
      <c r="AH1720" s="110">
        <v>0.98865816349079816</v>
      </c>
      <c r="AI1720" s="107">
        <v>60398017</v>
      </c>
      <c r="AJ1720" s="97">
        <v>8.0249742596687892E-2</v>
      </c>
    </row>
    <row r="1721" spans="2:36">
      <c r="B1721" s="104">
        <v>2812011</v>
      </c>
      <c r="C1721" s="86" t="s">
        <v>2750</v>
      </c>
      <c r="E1721" s="111" t="s">
        <v>640</v>
      </c>
      <c r="F1721" s="112" t="s">
        <v>640</v>
      </c>
      <c r="G1721" s="105">
        <v>244591</v>
      </c>
      <c r="H1721" s="86" t="s">
        <v>2765</v>
      </c>
      <c r="I1721" s="106">
        <v>0</v>
      </c>
      <c r="J1721" s="106">
        <v>0</v>
      </c>
      <c r="K1721" s="106">
        <v>0</v>
      </c>
      <c r="L1721" s="106">
        <v>0</v>
      </c>
      <c r="M1721" s="106">
        <v>0</v>
      </c>
      <c r="N1721" s="106">
        <v>0</v>
      </c>
      <c r="O1721" s="107">
        <v>0</v>
      </c>
      <c r="P1721" s="107">
        <v>0</v>
      </c>
      <c r="T1721" s="108">
        <v>0</v>
      </c>
      <c r="U1721" s="108">
        <v>0</v>
      </c>
      <c r="V1721" s="108">
        <v>0</v>
      </c>
      <c r="X1721" s="93" t="s">
        <v>640</v>
      </c>
      <c r="Y1721" s="93" t="s">
        <v>640</v>
      </c>
      <c r="Z1721" s="93" t="s">
        <v>640</v>
      </c>
      <c r="AA1721" s="93" t="s">
        <v>640</v>
      </c>
      <c r="AB1721" s="93" t="s">
        <v>640</v>
      </c>
      <c r="AC1721" s="93" t="s">
        <v>640</v>
      </c>
      <c r="AH1721" s="110" t="s">
        <v>640</v>
      </c>
      <c r="AI1721" s="107">
        <v>0</v>
      </c>
      <c r="AJ1721" s="97" t="s">
        <v>640</v>
      </c>
    </row>
    <row r="1722" spans="2:36">
      <c r="B1722" s="104">
        <v>2812011</v>
      </c>
      <c r="C1722" s="86" t="s">
        <v>2750</v>
      </c>
      <c r="D1722" s="85">
        <v>901</v>
      </c>
      <c r="E1722" s="111">
        <v>2812011901</v>
      </c>
      <c r="F1722" s="112" t="s">
        <v>981</v>
      </c>
      <c r="G1722" s="105"/>
      <c r="H1722" s="86"/>
      <c r="I1722" s="106">
        <v>0</v>
      </c>
      <c r="J1722" s="106">
        <v>0</v>
      </c>
      <c r="K1722" s="106">
        <v>0</v>
      </c>
      <c r="L1722" s="106">
        <v>0</v>
      </c>
      <c r="M1722" s="106">
        <v>0</v>
      </c>
      <c r="N1722" s="106">
        <v>0</v>
      </c>
      <c r="O1722" s="107">
        <v>0</v>
      </c>
      <c r="P1722" s="107">
        <v>0</v>
      </c>
      <c r="T1722" s="108">
        <v>11248.343652383814</v>
      </c>
      <c r="U1722" s="108">
        <v>0</v>
      </c>
      <c r="V1722" s="108">
        <v>0</v>
      </c>
      <c r="X1722" s="93">
        <v>468800</v>
      </c>
      <c r="Y1722" s="93">
        <v>11248.343652383814</v>
      </c>
      <c r="Z1722" s="93">
        <v>258300</v>
      </c>
      <c r="AA1722" s="93">
        <v>11546</v>
      </c>
      <c r="AB1722" s="93">
        <v>185700</v>
      </c>
      <c r="AC1722" s="93">
        <v>-35300</v>
      </c>
      <c r="AH1722" s="110">
        <v>0</v>
      </c>
      <c r="AI1722" s="107">
        <v>0</v>
      </c>
      <c r="AJ1722" s="97">
        <v>2.3993907108327248E-2</v>
      </c>
    </row>
    <row r="1723" spans="2:36" ht="24">
      <c r="B1723" s="104">
        <v>2891011</v>
      </c>
      <c r="C1723" s="86" t="s">
        <v>2766</v>
      </c>
      <c r="D1723" s="85">
        <v>101</v>
      </c>
      <c r="E1723" s="111">
        <v>2891011101</v>
      </c>
      <c r="F1723" s="112" t="s">
        <v>2767</v>
      </c>
      <c r="G1723" s="105">
        <v>243211</v>
      </c>
      <c r="H1723" s="86" t="s">
        <v>2767</v>
      </c>
      <c r="I1723" s="106">
        <v>12358690</v>
      </c>
      <c r="J1723" s="106">
        <v>658555</v>
      </c>
      <c r="K1723" s="106">
        <v>-187325</v>
      </c>
      <c r="L1723" s="106">
        <v>-247</v>
      </c>
      <c r="M1723" s="106">
        <v>-15289</v>
      </c>
      <c r="N1723" s="106">
        <v>449</v>
      </c>
      <c r="O1723" s="107">
        <v>12156076</v>
      </c>
      <c r="P1723" s="107">
        <v>658757</v>
      </c>
      <c r="S1723" s="357">
        <v>1</v>
      </c>
      <c r="T1723" s="108">
        <v>437010.72344802739</v>
      </c>
      <c r="U1723" s="108">
        <v>-163.90680913767685</v>
      </c>
      <c r="V1723" s="108">
        <v>297.95205385755827</v>
      </c>
      <c r="X1723" s="93">
        <v>8076800</v>
      </c>
      <c r="Y1723" s="93">
        <v>436846.81663888972</v>
      </c>
      <c r="Z1723" s="93">
        <v>10513600</v>
      </c>
      <c r="AA1723" s="93">
        <v>488007</v>
      </c>
      <c r="AB1723" s="93">
        <v>8636700</v>
      </c>
      <c r="AC1723" s="93">
        <v>235020.60448603571</v>
      </c>
      <c r="AH1723" s="110">
        <v>1.5069538678684629</v>
      </c>
      <c r="AI1723" s="107">
        <v>12171365</v>
      </c>
      <c r="AJ1723" s="97">
        <v>5.4086620522841931E-2</v>
      </c>
    </row>
    <row r="1724" spans="2:36" ht="24">
      <c r="B1724" s="104">
        <v>2891011</v>
      </c>
      <c r="C1724" s="86" t="s">
        <v>2766</v>
      </c>
      <c r="D1724" s="85">
        <v>102</v>
      </c>
      <c r="E1724" s="111">
        <v>2891011102</v>
      </c>
      <c r="F1724" s="112" t="s">
        <v>2768</v>
      </c>
      <c r="G1724" s="105">
        <v>243212</v>
      </c>
      <c r="H1724" s="86" t="s">
        <v>2769</v>
      </c>
      <c r="I1724" s="106">
        <v>6678023</v>
      </c>
      <c r="J1724" s="106">
        <v>52159</v>
      </c>
      <c r="K1724" s="106">
        <v>49698</v>
      </c>
      <c r="L1724" s="106">
        <v>388</v>
      </c>
      <c r="M1724" s="106">
        <v>-4751</v>
      </c>
      <c r="N1724" s="106">
        <v>-1332</v>
      </c>
      <c r="O1724" s="107">
        <v>6722970</v>
      </c>
      <c r="P1724" s="107">
        <v>51215</v>
      </c>
      <c r="T1724" s="108">
        <v>52159</v>
      </c>
      <c r="U1724" s="108">
        <v>388</v>
      </c>
      <c r="V1724" s="108">
        <v>-1332</v>
      </c>
      <c r="X1724" s="93">
        <v>13407300</v>
      </c>
      <c r="Y1724" s="93">
        <v>52547</v>
      </c>
      <c r="Z1724" s="93">
        <v>13273100</v>
      </c>
      <c r="AA1724" s="93">
        <v>105517</v>
      </c>
      <c r="AB1724" s="93">
        <v>10397600</v>
      </c>
      <c r="AC1724" s="93">
        <v>0</v>
      </c>
      <c r="AH1724" s="110">
        <v>0.50179536521148926</v>
      </c>
      <c r="AI1724" s="107">
        <v>6727721</v>
      </c>
      <c r="AJ1724" s="97">
        <v>3.9192827787846917E-3</v>
      </c>
    </row>
    <row r="1725" spans="2:36" ht="24">
      <c r="B1725" s="104">
        <v>2891011</v>
      </c>
      <c r="C1725" s="86" t="s">
        <v>2766</v>
      </c>
      <c r="D1725" s="85">
        <v>103</v>
      </c>
      <c r="E1725" s="111">
        <v>2891011103</v>
      </c>
      <c r="F1725" s="112" t="s">
        <v>2770</v>
      </c>
      <c r="G1725" s="105">
        <v>243213</v>
      </c>
      <c r="H1725" s="86" t="s">
        <v>2770</v>
      </c>
      <c r="I1725" s="106">
        <v>16298277</v>
      </c>
      <c r="J1725" s="106">
        <v>37178</v>
      </c>
      <c r="K1725" s="106">
        <v>-178171</v>
      </c>
      <c r="L1725" s="106">
        <v>-406</v>
      </c>
      <c r="M1725" s="106">
        <v>-9063</v>
      </c>
      <c r="N1725" s="106">
        <v>-949</v>
      </c>
      <c r="O1725" s="107">
        <v>16111043</v>
      </c>
      <c r="P1725" s="107">
        <v>35823</v>
      </c>
      <c r="T1725" s="108">
        <v>37178</v>
      </c>
      <c r="U1725" s="108">
        <v>-406</v>
      </c>
      <c r="V1725" s="108">
        <v>-949</v>
      </c>
      <c r="X1725" s="93">
        <v>16298100</v>
      </c>
      <c r="Y1725" s="93">
        <v>36772</v>
      </c>
      <c r="Z1725" s="93">
        <v>11616200</v>
      </c>
      <c r="AA1725" s="93">
        <v>70166</v>
      </c>
      <c r="AB1725" s="93">
        <v>11479600</v>
      </c>
      <c r="AC1725" s="93">
        <v>41308.873799417612</v>
      </c>
      <c r="AH1725" s="110">
        <v>0.98907884968186477</v>
      </c>
      <c r="AI1725" s="107">
        <v>16120106</v>
      </c>
      <c r="AJ1725" s="97">
        <v>2.256213914505372E-3</v>
      </c>
    </row>
    <row r="1726" spans="2:36" ht="24">
      <c r="B1726" s="104">
        <v>2891011</v>
      </c>
      <c r="C1726" s="86" t="s">
        <v>2766</v>
      </c>
      <c r="D1726" s="85">
        <v>104</v>
      </c>
      <c r="E1726" s="111">
        <v>2891011104</v>
      </c>
      <c r="F1726" s="112" t="s">
        <v>2771</v>
      </c>
      <c r="G1726" s="105">
        <v>243214</v>
      </c>
      <c r="H1726" s="86" t="s">
        <v>2771</v>
      </c>
      <c r="I1726" s="106">
        <v>375288</v>
      </c>
      <c r="J1726" s="106">
        <v>0</v>
      </c>
      <c r="K1726" s="106">
        <v>-8081</v>
      </c>
      <c r="L1726" s="106">
        <v>0</v>
      </c>
      <c r="M1726" s="106">
        <v>4089</v>
      </c>
      <c r="N1726" s="106">
        <v>0</v>
      </c>
      <c r="O1726" s="107">
        <v>371296</v>
      </c>
      <c r="P1726" s="107">
        <v>0</v>
      </c>
      <c r="T1726" s="108">
        <v>0</v>
      </c>
      <c r="U1726" s="108">
        <v>0</v>
      </c>
      <c r="V1726" s="108">
        <v>0</v>
      </c>
      <c r="X1726" s="93">
        <v>378900</v>
      </c>
      <c r="Y1726" s="93">
        <v>0</v>
      </c>
      <c r="Z1726" s="93">
        <v>442200</v>
      </c>
      <c r="AA1726" s="93">
        <v>0</v>
      </c>
      <c r="AB1726" s="93">
        <v>580700</v>
      </c>
      <c r="AC1726" s="93">
        <v>0</v>
      </c>
      <c r="AH1726" s="110">
        <v>0.96913961467405652</v>
      </c>
      <c r="AI1726" s="107">
        <v>367207</v>
      </c>
      <c r="AJ1726" s="97">
        <v>0</v>
      </c>
    </row>
    <row r="1727" spans="2:36" ht="24">
      <c r="B1727" s="104">
        <v>2891011</v>
      </c>
      <c r="C1727" s="86" t="s">
        <v>2766</v>
      </c>
      <c r="D1727" s="85">
        <v>105</v>
      </c>
      <c r="E1727" s="111">
        <v>2891011105</v>
      </c>
      <c r="F1727" s="112" t="s">
        <v>2772</v>
      </c>
      <c r="G1727" s="105">
        <v>243219</v>
      </c>
      <c r="H1727" s="86" t="s">
        <v>2772</v>
      </c>
      <c r="I1727" s="106">
        <v>3591422</v>
      </c>
      <c r="J1727" s="106">
        <v>195269</v>
      </c>
      <c r="K1727" s="106">
        <v>-70827</v>
      </c>
      <c r="L1727" s="106">
        <v>-18999</v>
      </c>
      <c r="M1727" s="106">
        <v>9809</v>
      </c>
      <c r="N1727" s="106">
        <v>406</v>
      </c>
      <c r="O1727" s="107">
        <v>3530404</v>
      </c>
      <c r="P1727" s="107">
        <v>176676</v>
      </c>
      <c r="T1727" s="108">
        <v>195269</v>
      </c>
      <c r="U1727" s="108">
        <v>-18999</v>
      </c>
      <c r="V1727" s="108">
        <v>406</v>
      </c>
      <c r="X1727" s="93">
        <v>3626900</v>
      </c>
      <c r="Y1727" s="93">
        <v>176270</v>
      </c>
      <c r="Z1727" s="93">
        <v>5630100</v>
      </c>
      <c r="AA1727" s="93">
        <v>237971</v>
      </c>
      <c r="AB1727" s="93">
        <v>7251600</v>
      </c>
      <c r="AC1727" s="93">
        <v>639432.03467027494</v>
      </c>
      <c r="AH1727" s="110">
        <v>0.97068984532245173</v>
      </c>
      <c r="AI1727" s="107">
        <v>3520595</v>
      </c>
      <c r="AJ1727" s="97">
        <v>4.8600733408696133E-2</v>
      </c>
    </row>
    <row r="1728" spans="2:36" ht="24">
      <c r="B1728" s="104">
        <v>2891011</v>
      </c>
      <c r="C1728" s="86" t="s">
        <v>2766</v>
      </c>
      <c r="D1728" s="85">
        <v>201</v>
      </c>
      <c r="E1728" s="111">
        <v>2891011201</v>
      </c>
      <c r="F1728" s="112" t="s">
        <v>2773</v>
      </c>
      <c r="G1728" s="105">
        <v>243221</v>
      </c>
      <c r="H1728" s="86" t="s">
        <v>2773</v>
      </c>
      <c r="I1728" s="106">
        <v>5968553</v>
      </c>
      <c r="J1728" s="106">
        <v>61421</v>
      </c>
      <c r="K1728" s="106">
        <v>206308</v>
      </c>
      <c r="L1728" s="106">
        <v>2993</v>
      </c>
      <c r="M1728" s="106">
        <v>1828</v>
      </c>
      <c r="N1728" s="106">
        <v>461</v>
      </c>
      <c r="O1728" s="107">
        <v>6176689</v>
      </c>
      <c r="P1728" s="107">
        <v>64875</v>
      </c>
      <c r="T1728" s="108">
        <v>61421</v>
      </c>
      <c r="U1728" s="108">
        <v>2993</v>
      </c>
      <c r="V1728" s="108">
        <v>461</v>
      </c>
      <c r="X1728" s="93">
        <v>6107900</v>
      </c>
      <c r="Y1728" s="93">
        <v>64414</v>
      </c>
      <c r="Z1728" s="93">
        <v>8352400</v>
      </c>
      <c r="AA1728" s="93">
        <v>63895</v>
      </c>
      <c r="AB1728" s="93">
        <v>8100000</v>
      </c>
      <c r="AC1728" s="93">
        <v>0</v>
      </c>
      <c r="AH1728" s="110">
        <v>1.0109630151115767</v>
      </c>
      <c r="AI1728" s="107">
        <v>6174861</v>
      </c>
      <c r="AJ1728" s="97">
        <v>1.0546014178359174E-2</v>
      </c>
    </row>
    <row r="1729" spans="2:36" ht="24">
      <c r="B1729" s="104">
        <v>2891011</v>
      </c>
      <c r="C1729" s="86" t="s">
        <v>2766</v>
      </c>
      <c r="D1729" s="85">
        <v>202</v>
      </c>
      <c r="E1729" s="111">
        <v>2891011202</v>
      </c>
      <c r="F1729" s="112" t="s">
        <v>2774</v>
      </c>
      <c r="G1729" s="105">
        <v>243229</v>
      </c>
      <c r="H1729" s="86" t="s">
        <v>2774</v>
      </c>
      <c r="I1729" s="106">
        <v>6092016</v>
      </c>
      <c r="J1729" s="106">
        <v>0</v>
      </c>
      <c r="K1729" s="106">
        <v>-36556</v>
      </c>
      <c r="L1729" s="106">
        <v>0</v>
      </c>
      <c r="M1729" s="106">
        <v>47</v>
      </c>
      <c r="N1729" s="106">
        <v>0</v>
      </c>
      <c r="O1729" s="107">
        <v>6055507</v>
      </c>
      <c r="P1729" s="107">
        <v>0</v>
      </c>
      <c r="T1729" s="108">
        <v>0</v>
      </c>
      <c r="U1729" s="108">
        <v>0</v>
      </c>
      <c r="V1729" s="108">
        <v>0</v>
      </c>
      <c r="X1729" s="93">
        <v>6045600</v>
      </c>
      <c r="Y1729" s="93">
        <v>0</v>
      </c>
      <c r="Z1729" s="93">
        <v>5818400</v>
      </c>
      <c r="AA1729" s="93">
        <v>24213</v>
      </c>
      <c r="AB1729" s="93">
        <v>6787600</v>
      </c>
      <c r="AC1729" s="93">
        <v>0</v>
      </c>
      <c r="AH1729" s="110">
        <v>1.0016309382029907</v>
      </c>
      <c r="AI1729" s="107">
        <v>6055460</v>
      </c>
      <c r="AJ1729" s="97">
        <v>0</v>
      </c>
    </row>
    <row r="1730" spans="2:36" ht="24">
      <c r="B1730" s="104">
        <v>2891011</v>
      </c>
      <c r="C1730" s="86" t="s">
        <v>2766</v>
      </c>
      <c r="D1730" s="85">
        <v>501</v>
      </c>
      <c r="E1730" s="111">
        <v>2891011501</v>
      </c>
      <c r="F1730" s="112" t="s">
        <v>2775</v>
      </c>
      <c r="G1730" s="105">
        <v>243231</v>
      </c>
      <c r="H1730" s="86" t="s">
        <v>2775</v>
      </c>
      <c r="I1730" s="106">
        <v>18635472</v>
      </c>
      <c r="J1730" s="106">
        <v>223014</v>
      </c>
      <c r="K1730" s="106">
        <v>30949</v>
      </c>
      <c r="L1730" s="106">
        <v>-1907</v>
      </c>
      <c r="M1730" s="106">
        <v>5381</v>
      </c>
      <c r="N1730" s="106">
        <v>-2034</v>
      </c>
      <c r="O1730" s="107">
        <v>18671802</v>
      </c>
      <c r="P1730" s="107">
        <v>219073</v>
      </c>
      <c r="T1730" s="108">
        <v>223014</v>
      </c>
      <c r="U1730" s="108">
        <v>-1907</v>
      </c>
      <c r="V1730" s="108">
        <v>-2034</v>
      </c>
      <c r="X1730" s="93">
        <v>18675800</v>
      </c>
      <c r="Y1730" s="93">
        <v>221107</v>
      </c>
      <c r="Z1730" s="93">
        <v>16757400</v>
      </c>
      <c r="AA1730" s="93">
        <v>132955</v>
      </c>
      <c r="AB1730" s="93">
        <v>17092000</v>
      </c>
      <c r="AC1730" s="93">
        <v>269729.83572578302</v>
      </c>
      <c r="AH1730" s="110">
        <v>0.9994977992910612</v>
      </c>
      <c r="AI1730" s="107">
        <v>18666421</v>
      </c>
      <c r="AJ1730" s="97">
        <v>1.1839225093436425E-2</v>
      </c>
    </row>
    <row r="1731" spans="2:36" ht="24">
      <c r="B1731" s="104">
        <v>2891011</v>
      </c>
      <c r="C1731" s="86" t="s">
        <v>2766</v>
      </c>
      <c r="E1731" s="111" t="s">
        <v>640</v>
      </c>
      <c r="F1731" s="112" t="s">
        <v>640</v>
      </c>
      <c r="G1731" s="105">
        <v>243291</v>
      </c>
      <c r="H1731" s="86" t="s">
        <v>2776</v>
      </c>
      <c r="I1731" s="106">
        <v>0</v>
      </c>
      <c r="J1731" s="106">
        <v>0</v>
      </c>
      <c r="K1731" s="106">
        <v>0</v>
      </c>
      <c r="L1731" s="106">
        <v>0</v>
      </c>
      <c r="M1731" s="106">
        <v>0</v>
      </c>
      <c r="N1731" s="106">
        <v>0</v>
      </c>
      <c r="O1731" s="107">
        <v>0</v>
      </c>
      <c r="P1731" s="107">
        <v>0</v>
      </c>
      <c r="T1731" s="108">
        <v>0</v>
      </c>
      <c r="U1731" s="108">
        <v>0</v>
      </c>
      <c r="V1731" s="108">
        <v>0</v>
      </c>
      <c r="X1731" s="93" t="s">
        <v>640</v>
      </c>
      <c r="Y1731" s="93" t="s">
        <v>640</v>
      </c>
      <c r="Z1731" s="93" t="s">
        <v>640</v>
      </c>
      <c r="AA1731" s="93" t="s">
        <v>640</v>
      </c>
      <c r="AB1731" s="93" t="s">
        <v>640</v>
      </c>
      <c r="AC1731" s="93" t="s">
        <v>640</v>
      </c>
      <c r="AH1731" s="110" t="s">
        <v>640</v>
      </c>
      <c r="AI1731" s="107">
        <v>0</v>
      </c>
      <c r="AJ1731" s="97" t="s">
        <v>640</v>
      </c>
    </row>
    <row r="1732" spans="2:36" ht="24">
      <c r="B1732" s="104">
        <v>2891011</v>
      </c>
      <c r="C1732" s="86" t="s">
        <v>2766</v>
      </c>
      <c r="E1732" s="111" t="s">
        <v>640</v>
      </c>
      <c r="F1732" s="112" t="s">
        <v>640</v>
      </c>
      <c r="G1732" s="105">
        <v>243311</v>
      </c>
      <c r="H1732" s="86" t="s">
        <v>2777</v>
      </c>
      <c r="I1732" s="106">
        <v>820397</v>
      </c>
      <c r="J1732" s="106">
        <v>62061</v>
      </c>
      <c r="K1732" s="106">
        <v>4779</v>
      </c>
      <c r="L1732" s="106">
        <v>1685</v>
      </c>
      <c r="M1732" s="106">
        <v>-4420</v>
      </c>
      <c r="N1732" s="106">
        <v>-4020</v>
      </c>
      <c r="O1732" s="107">
        <v>820756</v>
      </c>
      <c r="P1732" s="107">
        <v>59726</v>
      </c>
      <c r="S1732" s="357">
        <v>7</v>
      </c>
      <c r="T1732" s="108">
        <v>0</v>
      </c>
      <c r="U1732" s="108">
        <v>0</v>
      </c>
      <c r="V1732" s="108">
        <v>0</v>
      </c>
      <c r="X1732" s="93" t="s">
        <v>640</v>
      </c>
      <c r="Y1732" s="93" t="s">
        <v>640</v>
      </c>
      <c r="Z1732" s="93" t="s">
        <v>640</v>
      </c>
      <c r="AA1732" s="93" t="s">
        <v>640</v>
      </c>
      <c r="AB1732" s="93" t="s">
        <v>640</v>
      </c>
      <c r="AC1732" s="93" t="s">
        <v>640</v>
      </c>
      <c r="AH1732" s="110" t="s">
        <v>640</v>
      </c>
      <c r="AI1732" s="107">
        <v>825176</v>
      </c>
      <c r="AJ1732" s="97" t="s">
        <v>640</v>
      </c>
    </row>
    <row r="1733" spans="2:36" ht="24">
      <c r="B1733" s="104">
        <v>2891011</v>
      </c>
      <c r="C1733" s="86" t="s">
        <v>2766</v>
      </c>
      <c r="D1733" s="85">
        <v>301</v>
      </c>
      <c r="E1733" s="111">
        <v>2891011301</v>
      </c>
      <c r="F1733" s="112" t="s">
        <v>2778</v>
      </c>
      <c r="G1733" s="105"/>
      <c r="H1733" s="86"/>
      <c r="I1733" s="106">
        <v>0</v>
      </c>
      <c r="J1733" s="117">
        <v>21777.429216867469</v>
      </c>
      <c r="K1733" s="106">
        <v>0</v>
      </c>
      <c r="L1733" s="117">
        <v>591.27259036144574</v>
      </c>
      <c r="M1733" s="106">
        <v>0</v>
      </c>
      <c r="N1733" s="117">
        <v>-1410.632530120482</v>
      </c>
      <c r="O1733" s="107">
        <v>0</v>
      </c>
      <c r="P1733" s="107">
        <v>20958.069277108432</v>
      </c>
      <c r="Q1733" s="118" t="s">
        <v>4231</v>
      </c>
      <c r="T1733" s="108">
        <v>21777.429216867469</v>
      </c>
      <c r="U1733" s="108">
        <v>591.27259036144574</v>
      </c>
      <c r="V1733" s="108">
        <v>-1410.632530120482</v>
      </c>
      <c r="X1733" s="93">
        <v>722300</v>
      </c>
      <c r="Y1733" s="93">
        <v>22368.701807228914</v>
      </c>
      <c r="Z1733" s="93">
        <v>835100</v>
      </c>
      <c r="AA1733" s="93">
        <v>21146.151918623884</v>
      </c>
      <c r="AB1733" s="93">
        <v>3939800</v>
      </c>
      <c r="AC1733" s="93">
        <v>225487.78745540086</v>
      </c>
      <c r="AH1733" s="110">
        <v>0</v>
      </c>
      <c r="AI1733" s="107">
        <v>0</v>
      </c>
      <c r="AJ1733" s="97">
        <v>3.0968713563933149E-2</v>
      </c>
    </row>
    <row r="1734" spans="2:36" ht="24">
      <c r="B1734" s="104">
        <v>2891011</v>
      </c>
      <c r="C1734" s="86" t="s">
        <v>2766</v>
      </c>
      <c r="D1734" s="85">
        <v>302</v>
      </c>
      <c r="E1734" s="111">
        <v>2891011302</v>
      </c>
      <c r="F1734" s="112" t="s">
        <v>2779</v>
      </c>
      <c r="G1734" s="105"/>
      <c r="H1734" s="86"/>
      <c r="I1734" s="106">
        <v>0</v>
      </c>
      <c r="J1734" s="117">
        <v>40283.570783132527</v>
      </c>
      <c r="K1734" s="106">
        <v>0</v>
      </c>
      <c r="L1734" s="117">
        <v>1093.7274096385543</v>
      </c>
      <c r="M1734" s="106">
        <v>0</v>
      </c>
      <c r="N1734" s="117">
        <v>-2609.367469879518</v>
      </c>
      <c r="O1734" s="107">
        <v>0</v>
      </c>
      <c r="P1734" s="107">
        <v>38767.930722891564</v>
      </c>
      <c r="Q1734" s="118" t="s">
        <v>4231</v>
      </c>
      <c r="T1734" s="108">
        <v>40283.570783132527</v>
      </c>
      <c r="U1734" s="108">
        <v>1093.7274096385543</v>
      </c>
      <c r="V1734" s="108">
        <v>-2609.367469879518</v>
      </c>
      <c r="X1734" s="93">
        <v>1336100</v>
      </c>
      <c r="Y1734" s="93">
        <v>41377.298192771079</v>
      </c>
      <c r="Z1734" s="93">
        <v>1583300</v>
      </c>
      <c r="AA1734" s="93">
        <v>40091.848081376127</v>
      </c>
      <c r="AB1734" s="93">
        <v>0</v>
      </c>
      <c r="AC1734" s="93">
        <v>0</v>
      </c>
      <c r="AH1734" s="110">
        <v>0</v>
      </c>
      <c r="AI1734" s="107">
        <v>0</v>
      </c>
      <c r="AJ1734" s="97">
        <v>3.0968713563933149E-2</v>
      </c>
    </row>
    <row r="1735" spans="2:36" ht="24">
      <c r="B1735" s="104">
        <v>2891011</v>
      </c>
      <c r="C1735" s="86" t="s">
        <v>2766</v>
      </c>
      <c r="D1735" s="85">
        <v>303</v>
      </c>
      <c r="E1735" s="111">
        <v>2891011303</v>
      </c>
      <c r="F1735" s="112" t="s">
        <v>2780</v>
      </c>
      <c r="G1735" s="105">
        <v>243312</v>
      </c>
      <c r="H1735" s="86" t="s">
        <v>2780</v>
      </c>
      <c r="I1735" s="106">
        <v>867092</v>
      </c>
      <c r="J1735" s="106">
        <v>3191</v>
      </c>
      <c r="K1735" s="106">
        <v>-17453</v>
      </c>
      <c r="L1735" s="106">
        <v>-64</v>
      </c>
      <c r="M1735" s="106">
        <v>-14452</v>
      </c>
      <c r="N1735" s="106">
        <v>0</v>
      </c>
      <c r="O1735" s="107">
        <v>835187</v>
      </c>
      <c r="P1735" s="107">
        <v>3127</v>
      </c>
      <c r="T1735" s="108">
        <v>3191</v>
      </c>
      <c r="U1735" s="108">
        <v>-64</v>
      </c>
      <c r="V1735" s="108">
        <v>0</v>
      </c>
      <c r="X1735" s="93">
        <v>868500</v>
      </c>
      <c r="Y1735" s="93">
        <v>3127</v>
      </c>
      <c r="Z1735" s="93">
        <v>1275300</v>
      </c>
      <c r="AA1735" s="93">
        <v>0</v>
      </c>
      <c r="AB1735" s="93">
        <v>1094600</v>
      </c>
      <c r="AC1735" s="93">
        <v>1833.2340443528526</v>
      </c>
      <c r="AH1735" s="110">
        <v>0.97828324697754754</v>
      </c>
      <c r="AI1735" s="107">
        <v>849639</v>
      </c>
      <c r="AJ1735" s="97">
        <v>3.6004605641911341E-3</v>
      </c>
    </row>
    <row r="1736" spans="2:36" ht="24">
      <c r="B1736" s="104">
        <v>2891011</v>
      </c>
      <c r="C1736" s="86" t="s">
        <v>2766</v>
      </c>
      <c r="D1736" s="85">
        <v>304</v>
      </c>
      <c r="E1736" s="111">
        <v>2891011304</v>
      </c>
      <c r="F1736" s="112" t="s">
        <v>2781</v>
      </c>
      <c r="G1736" s="105">
        <v>243313</v>
      </c>
      <c r="H1736" s="86" t="s">
        <v>2781</v>
      </c>
      <c r="I1736" s="106">
        <v>1175917</v>
      </c>
      <c r="J1736" s="106">
        <v>6498</v>
      </c>
      <c r="K1736" s="106">
        <v>-12906</v>
      </c>
      <c r="L1736" s="106">
        <v>-71</v>
      </c>
      <c r="M1736" s="106">
        <v>2796</v>
      </c>
      <c r="N1736" s="106">
        <v>0</v>
      </c>
      <c r="O1736" s="107">
        <v>1165807</v>
      </c>
      <c r="P1736" s="107">
        <v>6427</v>
      </c>
      <c r="T1736" s="108">
        <v>6498</v>
      </c>
      <c r="U1736" s="108">
        <v>-71</v>
      </c>
      <c r="V1736" s="108">
        <v>0</v>
      </c>
      <c r="X1736" s="93">
        <v>1177800</v>
      </c>
      <c r="Y1736" s="93">
        <v>6427</v>
      </c>
      <c r="Z1736" s="93">
        <v>908600</v>
      </c>
      <c r="AA1736" s="93">
        <v>18819</v>
      </c>
      <c r="AB1736" s="93">
        <v>1420500</v>
      </c>
      <c r="AC1736" s="93">
        <v>255063.96337096021</v>
      </c>
      <c r="AH1736" s="110">
        <v>0.98744353880115465</v>
      </c>
      <c r="AI1736" s="107">
        <v>1163011</v>
      </c>
      <c r="AJ1736" s="97">
        <v>5.4567838342672783E-3</v>
      </c>
    </row>
    <row r="1737" spans="2:36" ht="24">
      <c r="B1737" s="104">
        <v>2891011</v>
      </c>
      <c r="C1737" s="86" t="s">
        <v>2766</v>
      </c>
      <c r="E1737" s="111" t="s">
        <v>640</v>
      </c>
      <c r="F1737" s="112" t="s">
        <v>640</v>
      </c>
      <c r="G1737" s="105">
        <v>243391</v>
      </c>
      <c r="H1737" s="86" t="s">
        <v>2782</v>
      </c>
      <c r="I1737" s="106">
        <v>0</v>
      </c>
      <c r="J1737" s="106">
        <v>0</v>
      </c>
      <c r="K1737" s="106">
        <v>0</v>
      </c>
      <c r="L1737" s="106">
        <v>0</v>
      </c>
      <c r="M1737" s="106">
        <v>0</v>
      </c>
      <c r="N1737" s="106">
        <v>0</v>
      </c>
      <c r="O1737" s="107">
        <v>0</v>
      </c>
      <c r="P1737" s="107">
        <v>0</v>
      </c>
      <c r="T1737" s="108">
        <v>0</v>
      </c>
      <c r="U1737" s="108">
        <v>0</v>
      </c>
      <c r="V1737" s="108">
        <v>0</v>
      </c>
      <c r="X1737" s="93" t="s">
        <v>640</v>
      </c>
      <c r="Y1737" s="93" t="s">
        <v>640</v>
      </c>
      <c r="Z1737" s="93" t="s">
        <v>640</v>
      </c>
      <c r="AA1737" s="93" t="s">
        <v>640</v>
      </c>
      <c r="AB1737" s="93" t="s">
        <v>640</v>
      </c>
      <c r="AC1737" s="93" t="s">
        <v>640</v>
      </c>
      <c r="AH1737" s="110" t="s">
        <v>640</v>
      </c>
      <c r="AI1737" s="107">
        <v>0</v>
      </c>
      <c r="AJ1737" s="97" t="s">
        <v>640</v>
      </c>
    </row>
    <row r="1738" spans="2:36" ht="24">
      <c r="B1738" s="104">
        <v>2891011</v>
      </c>
      <c r="C1738" s="86" t="s">
        <v>2766</v>
      </c>
      <c r="D1738" s="85">
        <v>401</v>
      </c>
      <c r="E1738" s="111">
        <v>2891011401</v>
      </c>
      <c r="F1738" s="112" t="s">
        <v>2783</v>
      </c>
      <c r="G1738" s="105">
        <v>243911</v>
      </c>
      <c r="H1738" s="86" t="s">
        <v>2783</v>
      </c>
      <c r="I1738" s="106">
        <v>717780</v>
      </c>
      <c r="J1738" s="106">
        <v>99669</v>
      </c>
      <c r="K1738" s="106">
        <v>-8056</v>
      </c>
      <c r="L1738" s="106">
        <v>-1430</v>
      </c>
      <c r="M1738" s="106">
        <v>2520</v>
      </c>
      <c r="N1738" s="106">
        <v>653</v>
      </c>
      <c r="O1738" s="107">
        <v>712244</v>
      </c>
      <c r="P1738" s="107">
        <v>98892</v>
      </c>
      <c r="T1738" s="108">
        <v>99669</v>
      </c>
      <c r="U1738" s="108">
        <v>-1430</v>
      </c>
      <c r="V1738" s="108">
        <v>653</v>
      </c>
      <c r="X1738" s="93">
        <v>720400</v>
      </c>
      <c r="Y1738" s="93">
        <v>98239</v>
      </c>
      <c r="Z1738" s="93">
        <v>1203100</v>
      </c>
      <c r="AA1738" s="93">
        <v>56535</v>
      </c>
      <c r="AB1738" s="93">
        <v>1323700</v>
      </c>
      <c r="AC1738" s="93">
        <v>122582.24976572739</v>
      </c>
      <c r="AH1738" s="110">
        <v>0.98518045530260967</v>
      </c>
      <c r="AI1738" s="107">
        <v>709724</v>
      </c>
      <c r="AJ1738" s="97">
        <v>0.13636729594669628</v>
      </c>
    </row>
    <row r="1739" spans="2:36" ht="24">
      <c r="B1739" s="104">
        <v>2891011</v>
      </c>
      <c r="C1739" s="86" t="s">
        <v>2766</v>
      </c>
      <c r="D1739" s="85">
        <v>402</v>
      </c>
      <c r="E1739" s="111">
        <v>2891011402</v>
      </c>
      <c r="F1739" s="112" t="s">
        <v>2784</v>
      </c>
      <c r="G1739" s="105">
        <v>243912</v>
      </c>
      <c r="H1739" s="86" t="s">
        <v>2784</v>
      </c>
      <c r="I1739" s="106">
        <v>310127</v>
      </c>
      <c r="J1739" s="106">
        <v>0</v>
      </c>
      <c r="K1739" s="106">
        <v>-1842</v>
      </c>
      <c r="L1739" s="106">
        <v>0</v>
      </c>
      <c r="M1739" s="106">
        <v>-674</v>
      </c>
      <c r="N1739" s="106">
        <v>0</v>
      </c>
      <c r="O1739" s="107">
        <v>307611</v>
      </c>
      <c r="P1739" s="107">
        <v>0</v>
      </c>
      <c r="T1739" s="108">
        <v>0</v>
      </c>
      <c r="U1739" s="108">
        <v>0</v>
      </c>
      <c r="V1739" s="108">
        <v>0</v>
      </c>
      <c r="X1739" s="93">
        <v>312100</v>
      </c>
      <c r="Y1739" s="93">
        <v>0</v>
      </c>
      <c r="Z1739" s="93">
        <v>447600</v>
      </c>
      <c r="AA1739" s="93">
        <v>0</v>
      </c>
      <c r="AB1739" s="93">
        <v>926500</v>
      </c>
      <c r="AC1739" s="93">
        <v>0</v>
      </c>
      <c r="AH1739" s="110">
        <v>0.98777635373277795</v>
      </c>
      <c r="AI1739" s="107">
        <v>308285</v>
      </c>
      <c r="AJ1739" s="97">
        <v>0</v>
      </c>
    </row>
    <row r="1740" spans="2:36" ht="24">
      <c r="B1740" s="104">
        <v>2891011</v>
      </c>
      <c r="C1740" s="86" t="s">
        <v>2766</v>
      </c>
      <c r="D1740" s="85">
        <v>502</v>
      </c>
      <c r="E1740" s="111">
        <v>2891011502</v>
      </c>
      <c r="F1740" s="112" t="s">
        <v>2785</v>
      </c>
      <c r="G1740" s="105">
        <v>243919</v>
      </c>
      <c r="H1740" s="86" t="s">
        <v>2785</v>
      </c>
      <c r="I1740" s="106">
        <v>464378</v>
      </c>
      <c r="J1740" s="106">
        <v>60595</v>
      </c>
      <c r="K1740" s="106">
        <v>-2673</v>
      </c>
      <c r="L1740" s="106">
        <v>5441</v>
      </c>
      <c r="M1740" s="106">
        <v>2393</v>
      </c>
      <c r="N1740" s="106">
        <v>-1210</v>
      </c>
      <c r="O1740" s="107">
        <v>464098</v>
      </c>
      <c r="P1740" s="107">
        <v>64826</v>
      </c>
      <c r="T1740" s="108">
        <v>60595</v>
      </c>
      <c r="U1740" s="108">
        <v>5441</v>
      </c>
      <c r="V1740" s="108">
        <v>-1210</v>
      </c>
      <c r="X1740" s="93">
        <v>481400</v>
      </c>
      <c r="Y1740" s="93">
        <v>66036</v>
      </c>
      <c r="Z1740" s="93">
        <v>840600</v>
      </c>
      <c r="AA1740" s="93">
        <v>38285</v>
      </c>
      <c r="AB1740" s="93">
        <v>1025300</v>
      </c>
      <c r="AC1740" s="93">
        <v>34953.662445661052</v>
      </c>
      <c r="AH1740" s="110">
        <v>0.95908807644370586</v>
      </c>
      <c r="AI1740" s="107">
        <v>461705</v>
      </c>
      <c r="AJ1740" s="97">
        <v>0.1371749065226423</v>
      </c>
    </row>
    <row r="1741" spans="2:36" ht="24">
      <c r="B1741" s="104">
        <v>2891011</v>
      </c>
      <c r="C1741" s="86" t="s">
        <v>2766</v>
      </c>
      <c r="E1741" s="111" t="s">
        <v>640</v>
      </c>
      <c r="F1741" s="112" t="s">
        <v>640</v>
      </c>
      <c r="G1741" s="105">
        <v>243991</v>
      </c>
      <c r="H1741" s="86" t="s">
        <v>2786</v>
      </c>
      <c r="I1741" s="106">
        <v>0</v>
      </c>
      <c r="J1741" s="106">
        <v>0</v>
      </c>
      <c r="K1741" s="106">
        <v>0</v>
      </c>
      <c r="L1741" s="106">
        <v>0</v>
      </c>
      <c r="M1741" s="106">
        <v>0</v>
      </c>
      <c r="N1741" s="106">
        <v>0</v>
      </c>
      <c r="O1741" s="107">
        <v>0</v>
      </c>
      <c r="P1741" s="107">
        <v>0</v>
      </c>
      <c r="T1741" s="108">
        <v>0</v>
      </c>
      <c r="U1741" s="108">
        <v>0</v>
      </c>
      <c r="V1741" s="108">
        <v>0</v>
      </c>
      <c r="X1741" s="93" t="s">
        <v>640</v>
      </c>
      <c r="Y1741" s="93" t="s">
        <v>640</v>
      </c>
      <c r="Z1741" s="93" t="s">
        <v>640</v>
      </c>
      <c r="AA1741" s="93" t="s">
        <v>640</v>
      </c>
      <c r="AB1741" s="93" t="s">
        <v>640</v>
      </c>
      <c r="AC1741" s="93" t="s">
        <v>640</v>
      </c>
      <c r="AH1741" s="110" t="s">
        <v>640</v>
      </c>
      <c r="AI1741" s="107">
        <v>0</v>
      </c>
      <c r="AJ1741" s="97" t="s">
        <v>640</v>
      </c>
    </row>
    <row r="1742" spans="2:36" ht="24">
      <c r="B1742" s="104">
        <v>2891011</v>
      </c>
      <c r="C1742" s="86" t="s">
        <v>2766</v>
      </c>
      <c r="D1742" s="85">
        <v>901</v>
      </c>
      <c r="E1742" s="111">
        <v>2891011901</v>
      </c>
      <c r="F1742" s="112" t="s">
        <v>981</v>
      </c>
      <c r="G1742" s="105"/>
      <c r="H1742" s="86"/>
      <c r="I1742" s="106">
        <v>0</v>
      </c>
      <c r="J1742" s="106">
        <v>0</v>
      </c>
      <c r="K1742" s="106">
        <v>0</v>
      </c>
      <c r="L1742" s="106">
        <v>0</v>
      </c>
      <c r="M1742" s="106">
        <v>0</v>
      </c>
      <c r="N1742" s="106">
        <v>0</v>
      </c>
      <c r="O1742" s="107">
        <v>0</v>
      </c>
      <c r="P1742" s="107">
        <v>0</v>
      </c>
      <c r="T1742" s="108">
        <v>-7727.047946142442</v>
      </c>
      <c r="U1742" s="108">
        <v>0</v>
      </c>
      <c r="V1742" s="108">
        <v>0</v>
      </c>
      <c r="X1742" s="93">
        <v>-19800</v>
      </c>
      <c r="Y1742" s="93">
        <v>-7727.047946142442</v>
      </c>
      <c r="Z1742" s="93">
        <v>105600</v>
      </c>
      <c r="AA1742" s="93">
        <v>-7328</v>
      </c>
      <c r="AB1742" s="93">
        <v>155900</v>
      </c>
      <c r="AC1742" s="93">
        <v>-1955.4496473097097</v>
      </c>
      <c r="AH1742" s="110">
        <v>0</v>
      </c>
      <c r="AI1742" s="107">
        <v>0</v>
      </c>
      <c r="AJ1742" s="97">
        <v>0.39025494677487083</v>
      </c>
    </row>
    <row r="1743" spans="2:36" ht="24">
      <c r="B1743" s="104">
        <v>2899011</v>
      </c>
      <c r="C1743" s="86" t="s">
        <v>2787</v>
      </c>
      <c r="D1743" s="85">
        <v>101</v>
      </c>
      <c r="E1743" s="111">
        <v>2899011101</v>
      </c>
      <c r="F1743" s="112" t="s">
        <v>2788</v>
      </c>
      <c r="G1743" s="105">
        <v>248111</v>
      </c>
      <c r="H1743" s="86" t="s">
        <v>2788</v>
      </c>
      <c r="I1743" s="106">
        <v>62029019</v>
      </c>
      <c r="J1743" s="106">
        <v>3824033</v>
      </c>
      <c r="K1743" s="106">
        <v>154995</v>
      </c>
      <c r="L1743" s="106">
        <v>-5226</v>
      </c>
      <c r="M1743" s="106">
        <v>18476</v>
      </c>
      <c r="N1743" s="106">
        <v>-4801</v>
      </c>
      <c r="O1743" s="107">
        <v>62202490</v>
      </c>
      <c r="P1743" s="107">
        <v>3814006</v>
      </c>
      <c r="T1743" s="108">
        <v>3824033</v>
      </c>
      <c r="U1743" s="108">
        <v>-5226</v>
      </c>
      <c r="V1743" s="108">
        <v>-4801</v>
      </c>
      <c r="X1743" s="93">
        <v>62633000</v>
      </c>
      <c r="Y1743" s="93">
        <v>3818807</v>
      </c>
      <c r="Z1743" s="93">
        <v>56035000</v>
      </c>
      <c r="AA1743" s="93">
        <v>2698465</v>
      </c>
      <c r="AB1743" s="93">
        <v>60935600</v>
      </c>
      <c r="AC1743" s="93">
        <v>3456300</v>
      </c>
      <c r="AH1743" s="110">
        <v>0.9928314786135104</v>
      </c>
      <c r="AI1743" s="107">
        <v>62184014</v>
      </c>
      <c r="AJ1743" s="97">
        <v>6.0971165360113676E-2</v>
      </c>
    </row>
    <row r="1744" spans="2:36" ht="24">
      <c r="B1744" s="104">
        <v>2899011</v>
      </c>
      <c r="C1744" s="86" t="s">
        <v>2787</v>
      </c>
      <c r="D1744" s="85">
        <v>102</v>
      </c>
      <c r="E1744" s="111">
        <v>2899011102</v>
      </c>
      <c r="F1744" s="112" t="s">
        <v>2789</v>
      </c>
      <c r="G1744" s="105">
        <v>248112</v>
      </c>
      <c r="H1744" s="86" t="s">
        <v>2789</v>
      </c>
      <c r="I1744" s="106">
        <v>3578068</v>
      </c>
      <c r="J1744" s="106">
        <v>189859</v>
      </c>
      <c r="K1744" s="106">
        <v>11538</v>
      </c>
      <c r="L1744" s="106">
        <v>4178</v>
      </c>
      <c r="M1744" s="106">
        <v>5845</v>
      </c>
      <c r="N1744" s="106">
        <v>507</v>
      </c>
      <c r="O1744" s="107">
        <v>3595451</v>
      </c>
      <c r="P1744" s="107">
        <v>194544</v>
      </c>
      <c r="T1744" s="108">
        <v>189859</v>
      </c>
      <c r="U1744" s="108">
        <v>4178</v>
      </c>
      <c r="V1744" s="108">
        <v>507</v>
      </c>
      <c r="X1744" s="93">
        <v>3604600</v>
      </c>
      <c r="Y1744" s="93">
        <v>194037</v>
      </c>
      <c r="Z1744" s="93">
        <v>3014500</v>
      </c>
      <c r="AA1744" s="93">
        <v>143434</v>
      </c>
      <c r="AB1744" s="93">
        <v>2966700</v>
      </c>
      <c r="AC1744" s="93">
        <v>237600</v>
      </c>
      <c r="AH1744" s="110">
        <v>0.9958403151528602</v>
      </c>
      <c r="AI1744" s="107">
        <v>3589606</v>
      </c>
      <c r="AJ1744" s="97">
        <v>5.3830383398990177E-2</v>
      </c>
    </row>
    <row r="1745" spans="2:36" ht="24">
      <c r="B1745" s="104">
        <v>2899011</v>
      </c>
      <c r="C1745" s="86" t="s">
        <v>2787</v>
      </c>
      <c r="D1745" s="85">
        <v>103</v>
      </c>
      <c r="E1745" s="111">
        <v>2899011103</v>
      </c>
      <c r="F1745" s="112" t="s">
        <v>2790</v>
      </c>
      <c r="G1745" s="105">
        <v>248113</v>
      </c>
      <c r="H1745" s="86" t="s">
        <v>2790</v>
      </c>
      <c r="I1745" s="106">
        <v>2785947</v>
      </c>
      <c r="J1745" s="106">
        <v>311627</v>
      </c>
      <c r="K1745" s="106">
        <v>-23769</v>
      </c>
      <c r="L1745" s="106">
        <v>-2282</v>
      </c>
      <c r="M1745" s="106">
        <v>2024</v>
      </c>
      <c r="N1745" s="106">
        <v>-228</v>
      </c>
      <c r="O1745" s="107">
        <v>2764202</v>
      </c>
      <c r="P1745" s="107">
        <v>309117</v>
      </c>
      <c r="T1745" s="108">
        <v>311627</v>
      </c>
      <c r="U1745" s="108">
        <v>-2282</v>
      </c>
      <c r="V1745" s="108">
        <v>-228</v>
      </c>
      <c r="X1745" s="93">
        <v>2862900</v>
      </c>
      <c r="Y1745" s="93">
        <v>309345</v>
      </c>
      <c r="Z1745" s="93">
        <v>3132900</v>
      </c>
      <c r="AA1745" s="93">
        <v>249782</v>
      </c>
      <c r="AB1745" s="93">
        <v>3147200</v>
      </c>
      <c r="AC1745" s="93">
        <v>286900</v>
      </c>
      <c r="AH1745" s="110">
        <v>0.96481819134444091</v>
      </c>
      <c r="AI1745" s="107">
        <v>2762178</v>
      </c>
      <c r="AJ1745" s="97">
        <v>0.10805302315833595</v>
      </c>
    </row>
    <row r="1746" spans="2:36" ht="24">
      <c r="B1746" s="104">
        <v>2899011</v>
      </c>
      <c r="C1746" s="86" t="s">
        <v>2787</v>
      </c>
      <c r="D1746" s="85">
        <v>104</v>
      </c>
      <c r="E1746" s="111">
        <v>2899011104</v>
      </c>
      <c r="F1746" s="112" t="s">
        <v>2791</v>
      </c>
      <c r="G1746" s="105">
        <v>248114</v>
      </c>
      <c r="H1746" s="86" t="s">
        <v>2791</v>
      </c>
      <c r="I1746" s="106">
        <v>6795873</v>
      </c>
      <c r="J1746" s="106">
        <v>350097</v>
      </c>
      <c r="K1746" s="106">
        <v>-6000</v>
      </c>
      <c r="L1746" s="106">
        <v>-852</v>
      </c>
      <c r="M1746" s="106">
        <v>15789</v>
      </c>
      <c r="N1746" s="106">
        <v>1216</v>
      </c>
      <c r="O1746" s="107">
        <v>6805662</v>
      </c>
      <c r="P1746" s="107">
        <v>350461</v>
      </c>
      <c r="T1746" s="108">
        <v>350097</v>
      </c>
      <c r="U1746" s="108">
        <v>-852</v>
      </c>
      <c r="V1746" s="108">
        <v>1216</v>
      </c>
      <c r="X1746" s="93">
        <v>6870800</v>
      </c>
      <c r="Y1746" s="93">
        <v>349245</v>
      </c>
      <c r="Z1746" s="93">
        <v>7041400</v>
      </c>
      <c r="AA1746" s="93">
        <v>516976</v>
      </c>
      <c r="AB1746" s="93">
        <v>9611800</v>
      </c>
      <c r="AC1746" s="93">
        <v>761400</v>
      </c>
      <c r="AH1746" s="110">
        <v>0.98822160447109508</v>
      </c>
      <c r="AI1746" s="107">
        <v>6789873</v>
      </c>
      <c r="AJ1746" s="97">
        <v>5.083032543517494E-2</v>
      </c>
    </row>
    <row r="1747" spans="2:36" ht="24">
      <c r="B1747" s="104">
        <v>2899011</v>
      </c>
      <c r="C1747" s="86" t="s">
        <v>2787</v>
      </c>
      <c r="D1747" s="85">
        <v>105</v>
      </c>
      <c r="E1747" s="111">
        <v>2899011105</v>
      </c>
      <c r="F1747" s="112" t="s">
        <v>2792</v>
      </c>
      <c r="G1747" s="105">
        <v>248119</v>
      </c>
      <c r="H1747" s="86" t="s">
        <v>2792</v>
      </c>
      <c r="I1747" s="106">
        <v>13430715</v>
      </c>
      <c r="J1747" s="106">
        <v>568782</v>
      </c>
      <c r="K1747" s="106">
        <v>45626</v>
      </c>
      <c r="L1747" s="106">
        <v>-4386</v>
      </c>
      <c r="M1747" s="106">
        <v>-64767</v>
      </c>
      <c r="N1747" s="106">
        <v>-4322</v>
      </c>
      <c r="O1747" s="107">
        <v>13411574</v>
      </c>
      <c r="P1747" s="107">
        <v>560074</v>
      </c>
      <c r="T1747" s="108">
        <v>568782</v>
      </c>
      <c r="U1747" s="108">
        <v>-4386</v>
      </c>
      <c r="V1747" s="108">
        <v>-4322</v>
      </c>
      <c r="X1747" s="93">
        <v>13561800</v>
      </c>
      <c r="Y1747" s="93">
        <v>564396</v>
      </c>
      <c r="Z1747" s="93">
        <v>10497200</v>
      </c>
      <c r="AA1747" s="93">
        <v>683329.08877139026</v>
      </c>
      <c r="AB1747" s="93">
        <v>10713000</v>
      </c>
      <c r="AC1747" s="93">
        <v>598500</v>
      </c>
      <c r="AH1747" s="110">
        <v>0.99369855033992538</v>
      </c>
      <c r="AI1747" s="107">
        <v>13476341</v>
      </c>
      <c r="AJ1747" s="97">
        <v>4.1616599566429234E-2</v>
      </c>
    </row>
    <row r="1748" spans="2:36" ht="24">
      <c r="B1748" s="104">
        <v>2899011</v>
      </c>
      <c r="C1748" s="86" t="s">
        <v>2787</v>
      </c>
      <c r="E1748" s="111" t="s">
        <v>640</v>
      </c>
      <c r="F1748" s="112" t="s">
        <v>640</v>
      </c>
      <c r="G1748" s="105">
        <v>248191</v>
      </c>
      <c r="H1748" s="86" t="s">
        <v>2793</v>
      </c>
      <c r="I1748" s="106">
        <v>0</v>
      </c>
      <c r="J1748" s="106">
        <v>0</v>
      </c>
      <c r="K1748" s="106">
        <v>0</v>
      </c>
      <c r="L1748" s="106">
        <v>0</v>
      </c>
      <c r="M1748" s="106">
        <v>0</v>
      </c>
      <c r="N1748" s="106">
        <v>0</v>
      </c>
      <c r="O1748" s="107">
        <v>0</v>
      </c>
      <c r="P1748" s="107">
        <v>0</v>
      </c>
      <c r="T1748" s="108">
        <v>0</v>
      </c>
      <c r="U1748" s="108">
        <v>0</v>
      </c>
      <c r="V1748" s="108">
        <v>0</v>
      </c>
      <c r="X1748" s="93" t="s">
        <v>640</v>
      </c>
      <c r="Y1748" s="93" t="s">
        <v>640</v>
      </c>
      <c r="Z1748" s="93" t="s">
        <v>640</v>
      </c>
      <c r="AA1748" s="93" t="s">
        <v>640</v>
      </c>
      <c r="AB1748" s="93" t="s">
        <v>640</v>
      </c>
      <c r="AC1748" s="93" t="s">
        <v>640</v>
      </c>
      <c r="AH1748" s="110" t="s">
        <v>640</v>
      </c>
      <c r="AI1748" s="107">
        <v>0</v>
      </c>
      <c r="AJ1748" s="97" t="s">
        <v>640</v>
      </c>
    </row>
    <row r="1749" spans="2:36" ht="24">
      <c r="B1749" s="104">
        <v>2899011</v>
      </c>
      <c r="C1749" s="86" t="s">
        <v>2787</v>
      </c>
      <c r="D1749" s="85">
        <v>201</v>
      </c>
      <c r="E1749" s="111">
        <v>2899011201</v>
      </c>
      <c r="F1749" s="112" t="s">
        <v>2794</v>
      </c>
      <c r="G1749" s="105">
        <v>249211</v>
      </c>
      <c r="H1749" s="86" t="s">
        <v>2794</v>
      </c>
      <c r="I1749" s="106">
        <v>2607728</v>
      </c>
      <c r="J1749" s="106">
        <v>24022</v>
      </c>
      <c r="K1749" s="106">
        <v>88859</v>
      </c>
      <c r="L1749" s="106">
        <v>262</v>
      </c>
      <c r="M1749" s="106">
        <v>596</v>
      </c>
      <c r="N1749" s="106">
        <v>140</v>
      </c>
      <c r="O1749" s="107">
        <v>2697183</v>
      </c>
      <c r="P1749" s="107">
        <v>24424</v>
      </c>
      <c r="T1749" s="108">
        <v>24022</v>
      </c>
      <c r="U1749" s="108">
        <v>262</v>
      </c>
      <c r="V1749" s="108">
        <v>140</v>
      </c>
      <c r="X1749" s="93">
        <v>2618400</v>
      </c>
      <c r="Y1749" s="93">
        <v>24284</v>
      </c>
      <c r="Z1749" s="93">
        <v>2643100</v>
      </c>
      <c r="AA1749" s="93">
        <v>125939</v>
      </c>
      <c r="AB1749" s="93">
        <v>3478200</v>
      </c>
      <c r="AC1749" s="93">
        <v>111200</v>
      </c>
      <c r="AH1749" s="110">
        <v>1.0298606018942866</v>
      </c>
      <c r="AI1749" s="107">
        <v>2696587</v>
      </c>
      <c r="AJ1749" s="97">
        <v>9.2743660250534671E-3</v>
      </c>
    </row>
    <row r="1750" spans="2:36" ht="24">
      <c r="B1750" s="104">
        <v>2899011</v>
      </c>
      <c r="C1750" s="86" t="s">
        <v>2787</v>
      </c>
      <c r="D1750" s="85">
        <v>202</v>
      </c>
      <c r="E1750" s="111">
        <v>2899011202</v>
      </c>
      <c r="F1750" s="112" t="s">
        <v>2795</v>
      </c>
      <c r="G1750" s="105">
        <v>249212</v>
      </c>
      <c r="H1750" s="86" t="s">
        <v>2795</v>
      </c>
      <c r="I1750" s="106">
        <v>2349138</v>
      </c>
      <c r="J1750" s="106">
        <v>57263</v>
      </c>
      <c r="K1750" s="106">
        <v>-20361</v>
      </c>
      <c r="L1750" s="106">
        <v>-449</v>
      </c>
      <c r="M1750" s="106">
        <v>-1414</v>
      </c>
      <c r="N1750" s="106">
        <v>230</v>
      </c>
      <c r="O1750" s="107">
        <v>2327363</v>
      </c>
      <c r="P1750" s="107">
        <v>57044</v>
      </c>
      <c r="T1750" s="108">
        <v>57263</v>
      </c>
      <c r="U1750" s="108">
        <v>-449</v>
      </c>
      <c r="V1750" s="108">
        <v>230</v>
      </c>
      <c r="X1750" s="93">
        <v>2386600</v>
      </c>
      <c r="Y1750" s="93">
        <v>56814</v>
      </c>
      <c r="Z1750" s="93">
        <v>3956200</v>
      </c>
      <c r="AA1750" s="93">
        <v>41948</v>
      </c>
      <c r="AB1750" s="93">
        <v>4101000</v>
      </c>
      <c r="AC1750" s="93">
        <v>93400</v>
      </c>
      <c r="AH1750" s="110">
        <v>0.97577180926841534</v>
      </c>
      <c r="AI1750" s="107">
        <v>2328777</v>
      </c>
      <c r="AJ1750" s="97">
        <v>2.3805413559037963E-2</v>
      </c>
    </row>
    <row r="1751" spans="2:36" ht="24">
      <c r="B1751" s="104">
        <v>2899011</v>
      </c>
      <c r="C1751" s="86" t="s">
        <v>2787</v>
      </c>
      <c r="D1751" s="85">
        <v>203</v>
      </c>
      <c r="E1751" s="111">
        <v>2899011203</v>
      </c>
      <c r="F1751" s="112" t="s">
        <v>2796</v>
      </c>
      <c r="G1751" s="105">
        <v>249213</v>
      </c>
      <c r="H1751" s="86" t="s">
        <v>2796</v>
      </c>
      <c r="I1751" s="106">
        <v>14816942</v>
      </c>
      <c r="J1751" s="106">
        <v>649227</v>
      </c>
      <c r="K1751" s="106">
        <v>18122</v>
      </c>
      <c r="L1751" s="106">
        <v>12279</v>
      </c>
      <c r="M1751" s="106">
        <v>-5807</v>
      </c>
      <c r="N1751" s="106">
        <v>1262</v>
      </c>
      <c r="O1751" s="107">
        <v>14829257</v>
      </c>
      <c r="P1751" s="107">
        <v>662768</v>
      </c>
      <c r="T1751" s="108">
        <v>649227</v>
      </c>
      <c r="U1751" s="108">
        <v>12279</v>
      </c>
      <c r="V1751" s="108">
        <v>1262</v>
      </c>
      <c r="X1751" s="93">
        <v>14935200</v>
      </c>
      <c r="Y1751" s="93">
        <v>661506</v>
      </c>
      <c r="Z1751" s="93">
        <v>11644700</v>
      </c>
      <c r="AA1751" s="93">
        <v>462623.05422990804</v>
      </c>
      <c r="AB1751" s="93">
        <v>16199000</v>
      </c>
      <c r="AC1751" s="93">
        <v>739600</v>
      </c>
      <c r="AH1751" s="110">
        <v>0.99329530237291763</v>
      </c>
      <c r="AI1751" s="107">
        <v>14835064</v>
      </c>
      <c r="AJ1751" s="97">
        <v>4.4291740318174511E-2</v>
      </c>
    </row>
    <row r="1752" spans="2:36" ht="24">
      <c r="B1752" s="104">
        <v>2899011</v>
      </c>
      <c r="C1752" s="86" t="s">
        <v>2787</v>
      </c>
      <c r="D1752" s="85">
        <v>204</v>
      </c>
      <c r="E1752" s="111">
        <v>2899011204</v>
      </c>
      <c r="F1752" s="112" t="s">
        <v>2797</v>
      </c>
      <c r="G1752" s="105">
        <v>249214</v>
      </c>
      <c r="H1752" s="86" t="s">
        <v>2797</v>
      </c>
      <c r="I1752" s="106">
        <v>11530176</v>
      </c>
      <c r="J1752" s="106">
        <v>590431</v>
      </c>
      <c r="K1752" s="106">
        <v>71216</v>
      </c>
      <c r="L1752" s="106">
        <v>43032</v>
      </c>
      <c r="M1752" s="106">
        <v>-24210</v>
      </c>
      <c r="N1752" s="106">
        <v>-2630</v>
      </c>
      <c r="O1752" s="107">
        <v>11577182</v>
      </c>
      <c r="P1752" s="107">
        <v>630833</v>
      </c>
      <c r="T1752" s="108">
        <v>590431</v>
      </c>
      <c r="U1752" s="108">
        <v>43032</v>
      </c>
      <c r="V1752" s="108">
        <v>-2630</v>
      </c>
      <c r="X1752" s="93">
        <v>11583400</v>
      </c>
      <c r="Y1752" s="93">
        <v>633463</v>
      </c>
      <c r="Z1752" s="93">
        <v>8762100</v>
      </c>
      <c r="AA1752" s="93">
        <v>579756</v>
      </c>
      <c r="AB1752" s="93">
        <v>11053600</v>
      </c>
      <c r="AC1752" s="93">
        <v>567100</v>
      </c>
      <c r="AH1752" s="110">
        <v>1.0015532572474404</v>
      </c>
      <c r="AI1752" s="107">
        <v>11601392</v>
      </c>
      <c r="AJ1752" s="97">
        <v>5.4687138491289256E-2</v>
      </c>
    </row>
    <row r="1753" spans="2:36" ht="24">
      <c r="B1753" s="104">
        <v>2899011</v>
      </c>
      <c r="C1753" s="86" t="s">
        <v>2787</v>
      </c>
      <c r="D1753" s="85">
        <v>205</v>
      </c>
      <c r="E1753" s="111">
        <v>2899011205</v>
      </c>
      <c r="F1753" s="112" t="s">
        <v>2798</v>
      </c>
      <c r="G1753" s="105">
        <v>249219</v>
      </c>
      <c r="H1753" s="86" t="s">
        <v>2798</v>
      </c>
      <c r="I1753" s="106">
        <v>9123940</v>
      </c>
      <c r="J1753" s="106">
        <v>727464</v>
      </c>
      <c r="K1753" s="106">
        <v>184445</v>
      </c>
      <c r="L1753" s="106">
        <v>108503</v>
      </c>
      <c r="M1753" s="106">
        <v>15494</v>
      </c>
      <c r="N1753" s="106">
        <v>-2627</v>
      </c>
      <c r="O1753" s="107">
        <v>9323879</v>
      </c>
      <c r="P1753" s="107">
        <v>833340</v>
      </c>
      <c r="T1753" s="108">
        <v>727464</v>
      </c>
      <c r="U1753" s="108">
        <v>108503</v>
      </c>
      <c r="V1753" s="108">
        <v>-2627</v>
      </c>
      <c r="X1753" s="93">
        <v>9225200</v>
      </c>
      <c r="Y1753" s="93">
        <v>835967</v>
      </c>
      <c r="Z1753" s="93">
        <v>7043800</v>
      </c>
      <c r="AA1753" s="93">
        <v>546127</v>
      </c>
      <c r="AB1753" s="93">
        <v>8300700</v>
      </c>
      <c r="AC1753" s="93">
        <v>915700</v>
      </c>
      <c r="AH1753" s="110">
        <v>1.0090171486797035</v>
      </c>
      <c r="AI1753" s="107">
        <v>9308385</v>
      </c>
      <c r="AJ1753" s="97">
        <v>9.0617764384511995E-2</v>
      </c>
    </row>
    <row r="1754" spans="2:36" ht="24">
      <c r="B1754" s="104">
        <v>2899011</v>
      </c>
      <c r="C1754" s="86" t="s">
        <v>2787</v>
      </c>
      <c r="E1754" s="111" t="s">
        <v>640</v>
      </c>
      <c r="F1754" s="112" t="s">
        <v>640</v>
      </c>
      <c r="G1754" s="105">
        <v>249291</v>
      </c>
      <c r="H1754" s="86" t="s">
        <v>2799</v>
      </c>
      <c r="I1754" s="106">
        <v>0</v>
      </c>
      <c r="J1754" s="106">
        <v>0</v>
      </c>
      <c r="K1754" s="106">
        <v>0</v>
      </c>
      <c r="L1754" s="106">
        <v>0</v>
      </c>
      <c r="M1754" s="106">
        <v>0</v>
      </c>
      <c r="N1754" s="106">
        <v>0</v>
      </c>
      <c r="O1754" s="107">
        <v>0</v>
      </c>
      <c r="P1754" s="107">
        <v>0</v>
      </c>
      <c r="T1754" s="108">
        <v>0</v>
      </c>
      <c r="U1754" s="108">
        <v>0</v>
      </c>
      <c r="V1754" s="108">
        <v>0</v>
      </c>
      <c r="X1754" s="93" t="s">
        <v>640</v>
      </c>
      <c r="Y1754" s="93" t="s">
        <v>640</v>
      </c>
      <c r="Z1754" s="93" t="s">
        <v>640</v>
      </c>
      <c r="AA1754" s="93" t="s">
        <v>640</v>
      </c>
      <c r="AB1754" s="93" t="s">
        <v>640</v>
      </c>
      <c r="AC1754" s="93" t="s">
        <v>640</v>
      </c>
      <c r="AH1754" s="110" t="s">
        <v>640</v>
      </c>
      <c r="AI1754" s="107">
        <v>0</v>
      </c>
      <c r="AJ1754" s="97" t="s">
        <v>640</v>
      </c>
    </row>
    <row r="1755" spans="2:36" ht="24">
      <c r="B1755" s="104">
        <v>2899011</v>
      </c>
      <c r="C1755" s="86" t="s">
        <v>2787</v>
      </c>
      <c r="D1755" s="85">
        <v>901</v>
      </c>
      <c r="E1755" s="111">
        <v>2899011901</v>
      </c>
      <c r="F1755" s="112" t="s">
        <v>981</v>
      </c>
      <c r="G1755" s="105"/>
      <c r="H1755" s="86"/>
      <c r="I1755" s="106">
        <v>0</v>
      </c>
      <c r="J1755" s="106">
        <v>0</v>
      </c>
      <c r="K1755" s="106">
        <v>0</v>
      </c>
      <c r="L1755" s="106">
        <v>0</v>
      </c>
      <c r="M1755" s="106">
        <v>0</v>
      </c>
      <c r="N1755" s="106">
        <v>0</v>
      </c>
      <c r="O1755" s="107">
        <v>0</v>
      </c>
      <c r="P1755" s="107">
        <v>0</v>
      </c>
      <c r="T1755" s="108">
        <v>-11253</v>
      </c>
      <c r="U1755" s="108">
        <v>0</v>
      </c>
      <c r="V1755" s="108">
        <v>0</v>
      </c>
      <c r="X1755" s="93">
        <v>-38000</v>
      </c>
      <c r="Y1755" s="93">
        <v>-11253</v>
      </c>
      <c r="Z1755" s="93">
        <v>213000</v>
      </c>
      <c r="AA1755" s="93">
        <v>-148.1042019951642</v>
      </c>
      <c r="AB1755" s="93">
        <v>340900</v>
      </c>
      <c r="AC1755" s="93">
        <v>27200</v>
      </c>
      <c r="AH1755" s="110">
        <v>0</v>
      </c>
      <c r="AI1755" s="107">
        <v>0</v>
      </c>
      <c r="AJ1755" s="97">
        <v>0.29613157894736841</v>
      </c>
    </row>
    <row r="1756" spans="2:36" ht="24">
      <c r="B1756" s="104">
        <v>2899021</v>
      </c>
      <c r="C1756" s="86" t="s">
        <v>2800</v>
      </c>
      <c r="D1756" s="85">
        <v>101</v>
      </c>
      <c r="E1756" s="111">
        <v>2899021101</v>
      </c>
      <c r="F1756" s="112" t="s">
        <v>2801</v>
      </c>
      <c r="G1756" s="105">
        <v>241111</v>
      </c>
      <c r="H1756" s="86" t="s">
        <v>2801</v>
      </c>
      <c r="I1756" s="106">
        <v>6328140</v>
      </c>
      <c r="J1756" s="106">
        <v>849714</v>
      </c>
      <c r="K1756" s="106">
        <v>13242</v>
      </c>
      <c r="L1756" s="106">
        <v>2220</v>
      </c>
      <c r="M1756" s="106">
        <v>-1759</v>
      </c>
      <c r="N1756" s="106">
        <v>171</v>
      </c>
      <c r="O1756" s="107">
        <v>6339623</v>
      </c>
      <c r="P1756" s="107">
        <v>852105</v>
      </c>
      <c r="Q1756" s="114" t="s">
        <v>4207</v>
      </c>
      <c r="R1756" s="114"/>
      <c r="S1756" s="362">
        <v>2</v>
      </c>
      <c r="T1756" s="108">
        <v>829141.66799999995</v>
      </c>
      <c r="U1756" s="108">
        <v>2220</v>
      </c>
      <c r="V1756" s="108">
        <v>171</v>
      </c>
      <c r="X1756" s="93">
        <v>3987400</v>
      </c>
      <c r="Y1756" s="93">
        <v>829141.66799999995</v>
      </c>
      <c r="Z1756" s="93">
        <v>4983400</v>
      </c>
      <c r="AA1756" s="93">
        <v>708584.83200000017</v>
      </c>
      <c r="AB1756" s="93">
        <v>5231300</v>
      </c>
      <c r="AC1756" s="93">
        <v>799600</v>
      </c>
      <c r="AH1756" s="110">
        <v>1.5903551186236646</v>
      </c>
      <c r="AI1756" s="107">
        <v>6341382</v>
      </c>
      <c r="AJ1756" s="97">
        <v>0.20794042935246024</v>
      </c>
    </row>
    <row r="1757" spans="2:36" ht="24">
      <c r="B1757" s="104">
        <v>2899021</v>
      </c>
      <c r="C1757" s="86" t="s">
        <v>2800</v>
      </c>
      <c r="D1757" s="85">
        <v>102</v>
      </c>
      <c r="E1757" s="111">
        <v>2899021102</v>
      </c>
      <c r="F1757" s="112" t="s">
        <v>2802</v>
      </c>
      <c r="G1757" s="105">
        <v>241112</v>
      </c>
      <c r="H1757" s="86" t="s">
        <v>2802</v>
      </c>
      <c r="I1757" s="106">
        <v>13656780</v>
      </c>
      <c r="J1757" s="106">
        <v>1707073</v>
      </c>
      <c r="K1757" s="106">
        <v>-253241</v>
      </c>
      <c r="L1757" s="106">
        <v>-69035</v>
      </c>
      <c r="M1757" s="106">
        <v>-45375</v>
      </c>
      <c r="N1757" s="106">
        <v>-295</v>
      </c>
      <c r="O1757" s="107">
        <v>13358164</v>
      </c>
      <c r="P1757" s="107">
        <v>1637743</v>
      </c>
      <c r="Q1757" s="114" t="s">
        <v>4207</v>
      </c>
      <c r="R1757" s="114"/>
      <c r="S1757" s="362">
        <v>2</v>
      </c>
      <c r="T1757" s="108">
        <v>2301635.534</v>
      </c>
      <c r="U1757" s="108">
        <v>-69035</v>
      </c>
      <c r="V1757" s="108">
        <v>-295</v>
      </c>
      <c r="X1757" s="93">
        <v>15665400</v>
      </c>
      <c r="Y1757" s="93">
        <v>2301635.534</v>
      </c>
      <c r="Z1757" s="93">
        <v>23686400</v>
      </c>
      <c r="AA1757" s="93">
        <v>4724297.8365000002</v>
      </c>
      <c r="AB1757" s="93">
        <v>24295200</v>
      </c>
      <c r="AC1757" s="93">
        <v>3519600</v>
      </c>
      <c r="AH1757" s="110">
        <v>0.85561421987309616</v>
      </c>
      <c r="AI1757" s="107">
        <v>13403539</v>
      </c>
      <c r="AJ1757" s="97">
        <v>0.14692478545073856</v>
      </c>
    </row>
    <row r="1758" spans="2:36" ht="24">
      <c r="B1758" s="104">
        <v>2899021</v>
      </c>
      <c r="C1758" s="86" t="s">
        <v>2800</v>
      </c>
      <c r="D1758" s="85">
        <v>103</v>
      </c>
      <c r="E1758" s="111">
        <v>2899021103</v>
      </c>
      <c r="F1758" s="112" t="s">
        <v>2803</v>
      </c>
      <c r="G1758" s="105">
        <v>241119</v>
      </c>
      <c r="H1758" s="86" t="s">
        <v>2803</v>
      </c>
      <c r="I1758" s="106">
        <v>9544088</v>
      </c>
      <c r="J1758" s="106">
        <v>759392</v>
      </c>
      <c r="K1758" s="106">
        <v>51884</v>
      </c>
      <c r="L1758" s="106">
        <v>2604</v>
      </c>
      <c r="M1758" s="106">
        <v>-3976</v>
      </c>
      <c r="N1758" s="106">
        <v>-3463</v>
      </c>
      <c r="O1758" s="107">
        <v>9591996</v>
      </c>
      <c r="P1758" s="107">
        <v>758533</v>
      </c>
      <c r="T1758" s="108">
        <v>759392</v>
      </c>
      <c r="U1758" s="108">
        <v>2604</v>
      </c>
      <c r="V1758" s="108">
        <v>-3463</v>
      </c>
      <c r="X1758" s="93">
        <v>9548400</v>
      </c>
      <c r="Y1758" s="93">
        <v>761996</v>
      </c>
      <c r="Z1758" s="93">
        <v>9337600</v>
      </c>
      <c r="AA1758" s="93">
        <v>614499</v>
      </c>
      <c r="AB1758" s="93">
        <v>8226900</v>
      </c>
      <c r="AC1758" s="93">
        <v>723200</v>
      </c>
      <c r="AH1758" s="110">
        <v>1.0049821959700054</v>
      </c>
      <c r="AI1758" s="107">
        <v>9595972</v>
      </c>
      <c r="AJ1758" s="97">
        <v>7.9803527292530679E-2</v>
      </c>
    </row>
    <row r="1759" spans="2:36" ht="24">
      <c r="B1759" s="104">
        <v>2899021</v>
      </c>
      <c r="C1759" s="86" t="s">
        <v>2800</v>
      </c>
      <c r="D1759" s="85">
        <v>104</v>
      </c>
      <c r="E1759" s="111">
        <v>2899021104</v>
      </c>
      <c r="F1759" s="112" t="s">
        <v>2804</v>
      </c>
      <c r="G1759" s="105">
        <v>241129</v>
      </c>
      <c r="H1759" s="86" t="s">
        <v>2804</v>
      </c>
      <c r="I1759" s="106">
        <v>580258</v>
      </c>
      <c r="J1759" s="106">
        <v>24425</v>
      </c>
      <c r="K1759" s="106">
        <v>-1088</v>
      </c>
      <c r="L1759" s="106">
        <v>-35</v>
      </c>
      <c r="M1759" s="106">
        <v>446</v>
      </c>
      <c r="N1759" s="106">
        <v>-6</v>
      </c>
      <c r="O1759" s="107">
        <v>579616</v>
      </c>
      <c r="P1759" s="107">
        <v>24384</v>
      </c>
      <c r="T1759" s="108">
        <v>24425</v>
      </c>
      <c r="U1759" s="108">
        <v>-35</v>
      </c>
      <c r="V1759" s="108">
        <v>-6</v>
      </c>
      <c r="X1759" s="93">
        <v>589800</v>
      </c>
      <c r="Y1759" s="93">
        <v>24390</v>
      </c>
      <c r="Z1759" s="93">
        <v>681500</v>
      </c>
      <c r="AA1759" s="93">
        <v>135277</v>
      </c>
      <c r="AB1759" s="93">
        <v>933200</v>
      </c>
      <c r="AC1759" s="93">
        <v>116000</v>
      </c>
      <c r="AH1759" s="110">
        <v>0.98197694133604607</v>
      </c>
      <c r="AI1759" s="107">
        <v>579170</v>
      </c>
      <c r="AJ1759" s="97">
        <v>4.1353001017294E-2</v>
      </c>
    </row>
    <row r="1760" spans="2:36" ht="24">
      <c r="B1760" s="104">
        <v>2899021</v>
      </c>
      <c r="C1760" s="86" t="s">
        <v>2800</v>
      </c>
      <c r="E1760" s="111" t="s">
        <v>640</v>
      </c>
      <c r="F1760" s="112" t="s">
        <v>640</v>
      </c>
      <c r="G1760" s="105">
        <v>241191</v>
      </c>
      <c r="H1760" s="86" t="s">
        <v>2805</v>
      </c>
      <c r="I1760" s="106">
        <v>0</v>
      </c>
      <c r="J1760" s="106">
        <v>0</v>
      </c>
      <c r="K1760" s="106">
        <v>0</v>
      </c>
      <c r="L1760" s="106">
        <v>0</v>
      </c>
      <c r="M1760" s="106">
        <v>0</v>
      </c>
      <c r="N1760" s="106">
        <v>0</v>
      </c>
      <c r="O1760" s="107">
        <v>0</v>
      </c>
      <c r="P1760" s="107">
        <v>0</v>
      </c>
      <c r="T1760" s="108">
        <v>0</v>
      </c>
      <c r="U1760" s="108">
        <v>0</v>
      </c>
      <c r="V1760" s="108">
        <v>0</v>
      </c>
      <c r="X1760" s="93" t="s">
        <v>640</v>
      </c>
      <c r="Y1760" s="93" t="s">
        <v>640</v>
      </c>
      <c r="Z1760" s="93" t="s">
        <v>640</v>
      </c>
      <c r="AA1760" s="93" t="s">
        <v>640</v>
      </c>
      <c r="AB1760" s="93" t="s">
        <v>640</v>
      </c>
      <c r="AC1760" s="93" t="s">
        <v>640</v>
      </c>
      <c r="AH1760" s="110" t="s">
        <v>640</v>
      </c>
      <c r="AI1760" s="107">
        <v>0</v>
      </c>
      <c r="AJ1760" s="97" t="s">
        <v>640</v>
      </c>
    </row>
    <row r="1761" spans="2:36" ht="24">
      <c r="B1761" s="104">
        <v>2899021</v>
      </c>
      <c r="C1761" s="86" t="s">
        <v>2800</v>
      </c>
      <c r="D1761" s="85">
        <v>201</v>
      </c>
      <c r="E1761" s="111">
        <v>2899021201</v>
      </c>
      <c r="F1761" s="112" t="s">
        <v>2806</v>
      </c>
      <c r="G1761" s="105">
        <v>244611</v>
      </c>
      <c r="H1761" s="86" t="s">
        <v>2806</v>
      </c>
      <c r="I1761" s="106">
        <v>9204485</v>
      </c>
      <c r="J1761" s="106">
        <v>350819</v>
      </c>
      <c r="K1761" s="106">
        <v>28930</v>
      </c>
      <c r="L1761" s="106">
        <v>-1617</v>
      </c>
      <c r="M1761" s="106">
        <v>-87508</v>
      </c>
      <c r="N1761" s="106">
        <v>621</v>
      </c>
      <c r="O1761" s="107">
        <v>9145907</v>
      </c>
      <c r="P1761" s="107">
        <v>349823</v>
      </c>
      <c r="T1761" s="108">
        <v>350819</v>
      </c>
      <c r="U1761" s="108">
        <v>-1617</v>
      </c>
      <c r="V1761" s="108">
        <v>621</v>
      </c>
      <c r="X1761" s="93">
        <v>9399200</v>
      </c>
      <c r="Y1761" s="93">
        <v>349202</v>
      </c>
      <c r="Z1761" s="93">
        <v>7375500</v>
      </c>
      <c r="AA1761" s="93">
        <v>298434</v>
      </c>
      <c r="AB1761" s="93">
        <v>9434400</v>
      </c>
      <c r="AC1761" s="93">
        <v>470900</v>
      </c>
      <c r="AH1761" s="110">
        <v>0.98236179674865942</v>
      </c>
      <c r="AI1761" s="107">
        <v>9233415</v>
      </c>
      <c r="AJ1761" s="97">
        <v>3.7152310834964675E-2</v>
      </c>
    </row>
    <row r="1762" spans="2:36" ht="24">
      <c r="B1762" s="104">
        <v>2899021</v>
      </c>
      <c r="C1762" s="86" t="s">
        <v>2800</v>
      </c>
      <c r="D1762" s="85">
        <v>202</v>
      </c>
      <c r="E1762" s="111">
        <v>2899021202</v>
      </c>
      <c r="F1762" s="112" t="s">
        <v>2807</v>
      </c>
      <c r="G1762" s="105">
        <v>244612</v>
      </c>
      <c r="H1762" s="86" t="s">
        <v>2807</v>
      </c>
      <c r="I1762" s="106">
        <v>4134755</v>
      </c>
      <c r="J1762" s="106">
        <v>228543</v>
      </c>
      <c r="K1762" s="106">
        <v>13747</v>
      </c>
      <c r="L1762" s="106">
        <v>-1913</v>
      </c>
      <c r="M1762" s="106">
        <v>-24153</v>
      </c>
      <c r="N1762" s="106">
        <v>-176</v>
      </c>
      <c r="O1762" s="107">
        <v>4124349</v>
      </c>
      <c r="P1762" s="107">
        <v>226454</v>
      </c>
      <c r="T1762" s="108">
        <v>228543</v>
      </c>
      <c r="U1762" s="108">
        <v>-1913</v>
      </c>
      <c r="V1762" s="108">
        <v>-176</v>
      </c>
      <c r="X1762" s="93">
        <v>4139600</v>
      </c>
      <c r="Y1762" s="93">
        <v>226630</v>
      </c>
      <c r="Z1762" s="93">
        <v>3494800</v>
      </c>
      <c r="AA1762" s="93">
        <v>171460</v>
      </c>
      <c r="AB1762" s="93">
        <v>3760100</v>
      </c>
      <c r="AC1762" s="93">
        <v>204200</v>
      </c>
      <c r="AH1762" s="110">
        <v>1.0021504493187747</v>
      </c>
      <c r="AI1762" s="107">
        <v>4148502</v>
      </c>
      <c r="AJ1762" s="97">
        <v>5.4746835443037975E-2</v>
      </c>
    </row>
    <row r="1763" spans="2:36" ht="24">
      <c r="B1763" s="104">
        <v>2899021</v>
      </c>
      <c r="C1763" s="86" t="s">
        <v>2800</v>
      </c>
      <c r="D1763" s="85">
        <v>203</v>
      </c>
      <c r="E1763" s="111">
        <v>2899021203</v>
      </c>
      <c r="F1763" s="112" t="s">
        <v>2808</v>
      </c>
      <c r="G1763" s="105">
        <v>244613</v>
      </c>
      <c r="H1763" s="86" t="s">
        <v>2808</v>
      </c>
      <c r="I1763" s="106">
        <v>6580863</v>
      </c>
      <c r="J1763" s="106">
        <v>0</v>
      </c>
      <c r="K1763" s="106">
        <v>-1515</v>
      </c>
      <c r="L1763" s="106">
        <v>0</v>
      </c>
      <c r="M1763" s="106">
        <v>-1893</v>
      </c>
      <c r="N1763" s="106">
        <v>0</v>
      </c>
      <c r="O1763" s="107">
        <v>6577455</v>
      </c>
      <c r="P1763" s="107">
        <v>0</v>
      </c>
      <c r="T1763" s="108">
        <v>0</v>
      </c>
      <c r="U1763" s="108">
        <v>0</v>
      </c>
      <c r="V1763" s="108">
        <v>0</v>
      </c>
      <c r="X1763" s="93">
        <v>6005100</v>
      </c>
      <c r="Y1763" s="93">
        <v>0</v>
      </c>
      <c r="Z1763" s="93">
        <v>6306800</v>
      </c>
      <c r="AA1763" s="93">
        <v>3545</v>
      </c>
      <c r="AB1763" s="93">
        <v>5094300</v>
      </c>
      <c r="AC1763" s="93">
        <v>0</v>
      </c>
      <c r="AH1763" s="110">
        <v>1.0956267172903031</v>
      </c>
      <c r="AI1763" s="107">
        <v>6579348</v>
      </c>
      <c r="AJ1763" s="97">
        <v>0</v>
      </c>
    </row>
    <row r="1764" spans="2:36" ht="24">
      <c r="B1764" s="104">
        <v>2899021</v>
      </c>
      <c r="C1764" s="86" t="s">
        <v>2800</v>
      </c>
      <c r="D1764" s="85">
        <v>204</v>
      </c>
      <c r="E1764" s="111">
        <v>2899021204</v>
      </c>
      <c r="F1764" s="112" t="s">
        <v>2809</v>
      </c>
      <c r="G1764" s="105">
        <v>244614</v>
      </c>
      <c r="H1764" s="86" t="s">
        <v>2809</v>
      </c>
      <c r="I1764" s="106">
        <v>2547682</v>
      </c>
      <c r="J1764" s="106">
        <v>562</v>
      </c>
      <c r="K1764" s="106">
        <v>-19659</v>
      </c>
      <c r="L1764" s="106">
        <v>-4</v>
      </c>
      <c r="M1764" s="106">
        <v>-7993</v>
      </c>
      <c r="N1764" s="106">
        <v>0</v>
      </c>
      <c r="O1764" s="107">
        <v>2520030</v>
      </c>
      <c r="P1764" s="107">
        <v>558</v>
      </c>
      <c r="T1764" s="108">
        <v>562</v>
      </c>
      <c r="U1764" s="108">
        <v>-4</v>
      </c>
      <c r="V1764" s="108">
        <v>0</v>
      </c>
      <c r="X1764" s="93">
        <v>2551400</v>
      </c>
      <c r="Y1764" s="93">
        <v>558</v>
      </c>
      <c r="Z1764" s="93">
        <v>2112100</v>
      </c>
      <c r="AA1764" s="93">
        <v>158998</v>
      </c>
      <c r="AB1764" s="93">
        <v>2233200</v>
      </c>
      <c r="AC1764" s="93">
        <v>0</v>
      </c>
      <c r="AH1764" s="110">
        <v>0.99083757936819006</v>
      </c>
      <c r="AI1764" s="107">
        <v>2528023</v>
      </c>
      <c r="AJ1764" s="97">
        <v>2.1870345692560946E-4</v>
      </c>
    </row>
    <row r="1765" spans="2:36" ht="24">
      <c r="B1765" s="104">
        <v>2899021</v>
      </c>
      <c r="C1765" s="86" t="s">
        <v>2800</v>
      </c>
      <c r="D1765" s="85">
        <v>205</v>
      </c>
      <c r="E1765" s="111">
        <v>2899021205</v>
      </c>
      <c r="F1765" s="112" t="s">
        <v>2810</v>
      </c>
      <c r="G1765" s="105">
        <v>244619</v>
      </c>
      <c r="H1765" s="86" t="s">
        <v>2810</v>
      </c>
      <c r="I1765" s="106">
        <v>66606308</v>
      </c>
      <c r="J1765" s="106">
        <v>4133388</v>
      </c>
      <c r="K1765" s="106">
        <v>-55665</v>
      </c>
      <c r="L1765" s="106">
        <v>-6903</v>
      </c>
      <c r="M1765" s="106">
        <v>161422</v>
      </c>
      <c r="N1765" s="106">
        <v>18045</v>
      </c>
      <c r="O1765" s="107">
        <v>66712065</v>
      </c>
      <c r="P1765" s="107">
        <v>4144530</v>
      </c>
      <c r="T1765" s="108">
        <v>4133388</v>
      </c>
      <c r="U1765" s="108">
        <v>-6903</v>
      </c>
      <c r="V1765" s="108">
        <v>18045</v>
      </c>
      <c r="X1765" s="93">
        <v>67704400</v>
      </c>
      <c r="Y1765" s="93">
        <v>4126485</v>
      </c>
      <c r="Z1765" s="93">
        <v>55419700</v>
      </c>
      <c r="AA1765" s="93">
        <v>3443463</v>
      </c>
      <c r="AB1765" s="93">
        <v>85171800</v>
      </c>
      <c r="AC1765" s="93">
        <v>5073300</v>
      </c>
      <c r="AH1765" s="110">
        <v>0.98295890665894681</v>
      </c>
      <c r="AI1765" s="107">
        <v>66550643</v>
      </c>
      <c r="AJ1765" s="97">
        <v>6.0948549872681834E-2</v>
      </c>
    </row>
    <row r="1766" spans="2:36" ht="24">
      <c r="B1766" s="104">
        <v>2899021</v>
      </c>
      <c r="C1766" s="86" t="s">
        <v>2800</v>
      </c>
      <c r="E1766" s="111" t="s">
        <v>640</v>
      </c>
      <c r="F1766" s="112" t="s">
        <v>640</v>
      </c>
      <c r="G1766" s="105">
        <v>244691</v>
      </c>
      <c r="H1766" s="86" t="s">
        <v>2811</v>
      </c>
      <c r="I1766" s="106">
        <v>0</v>
      </c>
      <c r="J1766" s="106">
        <v>0</v>
      </c>
      <c r="K1766" s="106">
        <v>0</v>
      </c>
      <c r="L1766" s="106">
        <v>0</v>
      </c>
      <c r="M1766" s="106">
        <v>0</v>
      </c>
      <c r="N1766" s="106">
        <v>0</v>
      </c>
      <c r="O1766" s="107">
        <v>0</v>
      </c>
      <c r="P1766" s="107">
        <v>0</v>
      </c>
      <c r="T1766" s="108">
        <v>0</v>
      </c>
      <c r="U1766" s="108">
        <v>0</v>
      </c>
      <c r="V1766" s="108">
        <v>0</v>
      </c>
      <c r="X1766" s="93" t="s">
        <v>640</v>
      </c>
      <c r="Y1766" s="93" t="s">
        <v>640</v>
      </c>
      <c r="Z1766" s="93" t="s">
        <v>640</v>
      </c>
      <c r="AA1766" s="93" t="s">
        <v>640</v>
      </c>
      <c r="AB1766" s="93" t="s">
        <v>640</v>
      </c>
      <c r="AC1766" s="93" t="s">
        <v>640</v>
      </c>
      <c r="AH1766" s="110" t="s">
        <v>640</v>
      </c>
      <c r="AI1766" s="107">
        <v>0</v>
      </c>
      <c r="AJ1766" s="97" t="s">
        <v>640</v>
      </c>
    </row>
    <row r="1767" spans="2:36" ht="24">
      <c r="B1767" s="104">
        <v>2899021</v>
      </c>
      <c r="C1767" s="86" t="s">
        <v>2800</v>
      </c>
      <c r="E1767" s="111" t="s">
        <v>640</v>
      </c>
      <c r="F1767" s="112" t="s">
        <v>640</v>
      </c>
      <c r="G1767" s="105">
        <v>244692</v>
      </c>
      <c r="H1767" s="86" t="s">
        <v>2812</v>
      </c>
      <c r="I1767" s="106">
        <v>0</v>
      </c>
      <c r="J1767" s="106">
        <v>0</v>
      </c>
      <c r="K1767" s="106">
        <v>0</v>
      </c>
      <c r="L1767" s="106">
        <v>0</v>
      </c>
      <c r="M1767" s="106">
        <v>0</v>
      </c>
      <c r="N1767" s="106">
        <v>0</v>
      </c>
      <c r="O1767" s="107">
        <v>0</v>
      </c>
      <c r="P1767" s="107">
        <v>0</v>
      </c>
      <c r="T1767" s="108">
        <v>0</v>
      </c>
      <c r="U1767" s="108">
        <v>0</v>
      </c>
      <c r="V1767" s="108">
        <v>0</v>
      </c>
      <c r="X1767" s="93" t="s">
        <v>640</v>
      </c>
      <c r="Y1767" s="93" t="s">
        <v>640</v>
      </c>
      <c r="Z1767" s="93" t="s">
        <v>640</v>
      </c>
      <c r="AA1767" s="93" t="s">
        <v>640</v>
      </c>
      <c r="AB1767" s="93" t="s">
        <v>640</v>
      </c>
      <c r="AC1767" s="93" t="s">
        <v>640</v>
      </c>
      <c r="AH1767" s="110" t="s">
        <v>640</v>
      </c>
      <c r="AI1767" s="107">
        <v>0</v>
      </c>
      <c r="AJ1767" s="97" t="s">
        <v>640</v>
      </c>
    </row>
    <row r="1768" spans="2:36" ht="24">
      <c r="B1768" s="104">
        <v>2899021</v>
      </c>
      <c r="C1768" s="86" t="s">
        <v>2800</v>
      </c>
      <c r="D1768" s="85">
        <v>901</v>
      </c>
      <c r="E1768" s="111">
        <v>2899021901</v>
      </c>
      <c r="F1768" s="112" t="s">
        <v>981</v>
      </c>
      <c r="G1768" s="105"/>
      <c r="H1768" s="86"/>
      <c r="I1768" s="106">
        <v>0</v>
      </c>
      <c r="J1768" s="106">
        <v>0</v>
      </c>
      <c r="K1768" s="106">
        <v>0</v>
      </c>
      <c r="L1768" s="106">
        <v>0</v>
      </c>
      <c r="M1768" s="106">
        <v>0</v>
      </c>
      <c r="N1768" s="106">
        <v>0</v>
      </c>
      <c r="O1768" s="107">
        <v>0</v>
      </c>
      <c r="P1768" s="107">
        <v>0</v>
      </c>
      <c r="T1768" s="108">
        <v>14897</v>
      </c>
      <c r="U1768" s="108">
        <v>0</v>
      </c>
      <c r="V1768" s="108">
        <v>0</v>
      </c>
      <c r="X1768" s="93">
        <v>-10800</v>
      </c>
      <c r="Y1768" s="93">
        <v>14897</v>
      </c>
      <c r="Z1768" s="93">
        <v>231200</v>
      </c>
      <c r="AA1768" s="93">
        <v>-14874</v>
      </c>
      <c r="AB1768" s="93">
        <v>368200</v>
      </c>
      <c r="AC1768" s="93">
        <v>3200</v>
      </c>
      <c r="AH1768" s="110">
        <v>0</v>
      </c>
      <c r="AI1768" s="107">
        <v>0</v>
      </c>
      <c r="AJ1768" s="97">
        <v>-1.3793518518518519</v>
      </c>
    </row>
    <row r="1769" spans="2:36">
      <c r="B1769" s="104">
        <v>2899031</v>
      </c>
      <c r="C1769" s="86" t="s">
        <v>2813</v>
      </c>
      <c r="D1769" s="85">
        <v>101</v>
      </c>
      <c r="E1769" s="111">
        <v>2899031101</v>
      </c>
      <c r="F1769" s="112" t="s">
        <v>2814</v>
      </c>
      <c r="G1769" s="105">
        <v>243111</v>
      </c>
      <c r="H1769" s="86" t="s">
        <v>2814</v>
      </c>
      <c r="I1769" s="106">
        <v>22102868</v>
      </c>
      <c r="J1769" s="106">
        <v>1150838</v>
      </c>
      <c r="K1769" s="106">
        <v>287811</v>
      </c>
      <c r="L1769" s="106">
        <v>8233</v>
      </c>
      <c r="M1769" s="106">
        <v>45675</v>
      </c>
      <c r="N1769" s="106">
        <v>4053</v>
      </c>
      <c r="O1769" s="107">
        <v>22436354</v>
      </c>
      <c r="P1769" s="107">
        <v>1163124</v>
      </c>
      <c r="T1769" s="108">
        <v>1150838</v>
      </c>
      <c r="U1769" s="108">
        <v>8233</v>
      </c>
      <c r="V1769" s="108">
        <v>4053</v>
      </c>
      <c r="X1769" s="93">
        <v>22425600</v>
      </c>
      <c r="Y1769" s="93">
        <v>1159071</v>
      </c>
      <c r="Z1769" s="93">
        <v>20503300</v>
      </c>
      <c r="AA1769" s="93">
        <v>647326.16475415335</v>
      </c>
      <c r="AB1769" s="93">
        <v>20986600</v>
      </c>
      <c r="AC1769" s="93">
        <v>863200</v>
      </c>
      <c r="AH1769" s="110">
        <v>0.99844280643550232</v>
      </c>
      <c r="AI1769" s="107">
        <v>22390679</v>
      </c>
      <c r="AJ1769" s="97">
        <v>5.1685172303082193E-2</v>
      </c>
    </row>
    <row r="1770" spans="2:36">
      <c r="B1770" s="104">
        <v>2899031</v>
      </c>
      <c r="C1770" s="86" t="s">
        <v>2813</v>
      </c>
      <c r="D1770" s="85">
        <v>102</v>
      </c>
      <c r="E1770" s="111">
        <v>2899031102</v>
      </c>
      <c r="F1770" s="112" t="s">
        <v>2815</v>
      </c>
      <c r="G1770" s="105">
        <v>243112</v>
      </c>
      <c r="H1770" s="86" t="s">
        <v>2815</v>
      </c>
      <c r="I1770" s="106">
        <v>4363802</v>
      </c>
      <c r="J1770" s="106">
        <v>12795</v>
      </c>
      <c r="K1770" s="106">
        <v>-2533</v>
      </c>
      <c r="L1770" s="106">
        <v>-3</v>
      </c>
      <c r="M1770" s="106">
        <v>484</v>
      </c>
      <c r="N1770" s="106">
        <v>-218</v>
      </c>
      <c r="O1770" s="107">
        <v>4361753</v>
      </c>
      <c r="P1770" s="107">
        <v>12574</v>
      </c>
      <c r="T1770" s="108">
        <v>12795</v>
      </c>
      <c r="U1770" s="108">
        <v>-3</v>
      </c>
      <c r="V1770" s="108">
        <v>-218</v>
      </c>
      <c r="X1770" s="93">
        <v>4367200</v>
      </c>
      <c r="Y1770" s="93">
        <v>12792</v>
      </c>
      <c r="Z1770" s="93">
        <v>5184300</v>
      </c>
      <c r="AA1770" s="93">
        <v>8506</v>
      </c>
      <c r="AB1770" s="93">
        <v>4051100</v>
      </c>
      <c r="AC1770" s="93">
        <v>27600</v>
      </c>
      <c r="AH1770" s="110">
        <v>0.9986419215973622</v>
      </c>
      <c r="AI1770" s="107">
        <v>4361269</v>
      </c>
      <c r="AJ1770" s="97">
        <v>2.9291078952189045E-3</v>
      </c>
    </row>
    <row r="1771" spans="2:36">
      <c r="B1771" s="104">
        <v>2899031</v>
      </c>
      <c r="C1771" s="86" t="s">
        <v>2813</v>
      </c>
      <c r="D1771" s="85">
        <v>103</v>
      </c>
      <c r="E1771" s="111">
        <v>2899031103</v>
      </c>
      <c r="F1771" s="112" t="s">
        <v>2816</v>
      </c>
      <c r="G1771" s="105">
        <v>243113</v>
      </c>
      <c r="H1771" s="86" t="s">
        <v>2816</v>
      </c>
      <c r="I1771" s="106">
        <v>7627691</v>
      </c>
      <c r="J1771" s="106">
        <v>614114</v>
      </c>
      <c r="K1771" s="106">
        <v>-55131</v>
      </c>
      <c r="L1771" s="106">
        <v>10345</v>
      </c>
      <c r="M1771" s="106">
        <v>87535</v>
      </c>
      <c r="N1771" s="106">
        <v>-1078</v>
      </c>
      <c r="O1771" s="107">
        <v>7660095</v>
      </c>
      <c r="P1771" s="107">
        <v>623381</v>
      </c>
      <c r="T1771" s="108">
        <v>614114</v>
      </c>
      <c r="U1771" s="108">
        <v>10345</v>
      </c>
      <c r="V1771" s="108">
        <v>-1078</v>
      </c>
      <c r="X1771" s="93">
        <v>7729700</v>
      </c>
      <c r="Y1771" s="93">
        <v>624459</v>
      </c>
      <c r="Z1771" s="93">
        <v>5959700</v>
      </c>
      <c r="AA1771" s="93">
        <v>284380</v>
      </c>
      <c r="AB1771" s="93">
        <v>10778100</v>
      </c>
      <c r="AC1771" s="93">
        <v>573300</v>
      </c>
      <c r="AH1771" s="110">
        <v>0.97967062111078052</v>
      </c>
      <c r="AI1771" s="107">
        <v>7572560</v>
      </c>
      <c r="AJ1771" s="97">
        <v>8.0786964565248323E-2</v>
      </c>
    </row>
    <row r="1772" spans="2:36">
      <c r="B1772" s="104">
        <v>2899031</v>
      </c>
      <c r="C1772" s="86" t="s">
        <v>2813</v>
      </c>
      <c r="E1772" s="111" t="s">
        <v>640</v>
      </c>
      <c r="F1772" s="112" t="s">
        <v>640</v>
      </c>
      <c r="G1772" s="105">
        <v>243191</v>
      </c>
      <c r="H1772" s="86" t="s">
        <v>2817</v>
      </c>
      <c r="I1772" s="106">
        <v>0</v>
      </c>
      <c r="J1772" s="106">
        <v>0</v>
      </c>
      <c r="K1772" s="106">
        <v>0</v>
      </c>
      <c r="L1772" s="106">
        <v>0</v>
      </c>
      <c r="M1772" s="106">
        <v>0</v>
      </c>
      <c r="N1772" s="106">
        <v>0</v>
      </c>
      <c r="O1772" s="107">
        <v>0</v>
      </c>
      <c r="P1772" s="107">
        <v>0</v>
      </c>
      <c r="T1772" s="108">
        <v>0</v>
      </c>
      <c r="U1772" s="108">
        <v>0</v>
      </c>
      <c r="V1772" s="108">
        <v>0</v>
      </c>
      <c r="X1772" s="93" t="s">
        <v>640</v>
      </c>
      <c r="Y1772" s="93" t="s">
        <v>640</v>
      </c>
      <c r="Z1772" s="93" t="s">
        <v>640</v>
      </c>
      <c r="AA1772" s="93" t="s">
        <v>640</v>
      </c>
      <c r="AB1772" s="93" t="s">
        <v>640</v>
      </c>
      <c r="AC1772" s="93" t="s">
        <v>640</v>
      </c>
      <c r="AH1772" s="110" t="s">
        <v>640</v>
      </c>
      <c r="AI1772" s="107">
        <v>0</v>
      </c>
      <c r="AJ1772" s="97" t="s">
        <v>640</v>
      </c>
    </row>
    <row r="1773" spans="2:36">
      <c r="B1773" s="104">
        <v>2899031</v>
      </c>
      <c r="C1773" s="86" t="s">
        <v>2813</v>
      </c>
      <c r="D1773" s="85">
        <v>901</v>
      </c>
      <c r="E1773" s="111">
        <v>2899031901</v>
      </c>
      <c r="F1773" s="112" t="s">
        <v>981</v>
      </c>
      <c r="G1773" s="105"/>
      <c r="H1773" s="86"/>
      <c r="I1773" s="106">
        <v>0</v>
      </c>
      <c r="J1773" s="106">
        <v>0</v>
      </c>
      <c r="K1773" s="106">
        <v>0</v>
      </c>
      <c r="L1773" s="106">
        <v>0</v>
      </c>
      <c r="M1773" s="106">
        <v>0</v>
      </c>
      <c r="N1773" s="106">
        <v>0</v>
      </c>
      <c r="O1773" s="107">
        <v>0</v>
      </c>
      <c r="P1773" s="107">
        <v>0</v>
      </c>
      <c r="T1773" s="108">
        <v>2757</v>
      </c>
      <c r="U1773" s="108">
        <v>0</v>
      </c>
      <c r="V1773" s="108">
        <v>0</v>
      </c>
      <c r="X1773" s="93">
        <v>133700</v>
      </c>
      <c r="Y1773" s="93">
        <v>2757</v>
      </c>
      <c r="Z1773" s="93">
        <v>94300</v>
      </c>
      <c r="AA1773" s="93">
        <v>-2452.5083132702307</v>
      </c>
      <c r="AB1773" s="93">
        <v>-3300</v>
      </c>
      <c r="AC1773" s="93">
        <v>-2200</v>
      </c>
      <c r="AH1773" s="110">
        <v>0</v>
      </c>
      <c r="AI1773" s="107">
        <v>0</v>
      </c>
      <c r="AJ1773" s="97">
        <v>2.0620792819745701E-2</v>
      </c>
    </row>
    <row r="1774" spans="2:36">
      <c r="B1774" s="104">
        <v>2899032</v>
      </c>
      <c r="C1774" s="86" t="s">
        <v>2818</v>
      </c>
      <c r="D1774" s="85">
        <v>101</v>
      </c>
      <c r="E1774" s="111">
        <v>2899032101</v>
      </c>
      <c r="F1774" s="112" t="s">
        <v>222</v>
      </c>
      <c r="G1774" s="105">
        <v>245311</v>
      </c>
      <c r="H1774" s="86" t="s">
        <v>222</v>
      </c>
      <c r="I1774" s="106">
        <v>34252937</v>
      </c>
      <c r="J1774" s="106">
        <v>1939488</v>
      </c>
      <c r="K1774" s="106">
        <v>-63751</v>
      </c>
      <c r="L1774" s="106">
        <v>-14825</v>
      </c>
      <c r="M1774" s="106">
        <v>-119674</v>
      </c>
      <c r="N1774" s="106">
        <v>-4581</v>
      </c>
      <c r="O1774" s="107">
        <v>34069512</v>
      </c>
      <c r="P1774" s="107">
        <v>1920082</v>
      </c>
      <c r="Q1774" s="114" t="s">
        <v>4207</v>
      </c>
      <c r="R1774" s="114"/>
      <c r="S1774" s="362">
        <v>2</v>
      </c>
      <c r="T1774" s="108">
        <v>3022834.4</v>
      </c>
      <c r="U1774" s="108">
        <v>-14825</v>
      </c>
      <c r="V1774" s="108">
        <v>-4581</v>
      </c>
      <c r="X1774" s="93">
        <v>34294000</v>
      </c>
      <c r="Y1774" s="93">
        <v>3022834.4</v>
      </c>
      <c r="Z1774" s="93">
        <v>27511100</v>
      </c>
      <c r="AA1774" s="93">
        <v>1707970.6950409263</v>
      </c>
      <c r="AB1774" s="93">
        <v>29972200</v>
      </c>
      <c r="AC1774" s="93">
        <v>1448500</v>
      </c>
      <c r="AH1774" s="110">
        <v>0.9969436636146265</v>
      </c>
      <c r="AI1774" s="107">
        <v>34189186</v>
      </c>
      <c r="AJ1774" s="97">
        <v>8.8144701697089864E-2</v>
      </c>
    </row>
    <row r="1775" spans="2:36">
      <c r="B1775" s="104">
        <v>2899032</v>
      </c>
      <c r="C1775" s="86" t="s">
        <v>2818</v>
      </c>
      <c r="E1775" s="111" t="s">
        <v>640</v>
      </c>
      <c r="F1775" s="112" t="s">
        <v>640</v>
      </c>
      <c r="G1775" s="105">
        <v>245391</v>
      </c>
      <c r="H1775" s="86" t="s">
        <v>2819</v>
      </c>
      <c r="I1775" s="106">
        <v>0</v>
      </c>
      <c r="J1775" s="106">
        <v>0</v>
      </c>
      <c r="K1775" s="106">
        <v>0</v>
      </c>
      <c r="L1775" s="106">
        <v>0</v>
      </c>
      <c r="M1775" s="106">
        <v>0</v>
      </c>
      <c r="N1775" s="106">
        <v>0</v>
      </c>
      <c r="O1775" s="107">
        <v>0</v>
      </c>
      <c r="P1775" s="107">
        <v>0</v>
      </c>
      <c r="T1775" s="108">
        <v>0</v>
      </c>
      <c r="U1775" s="108">
        <v>0</v>
      </c>
      <c r="V1775" s="108">
        <v>0</v>
      </c>
      <c r="X1775" s="93" t="s">
        <v>640</v>
      </c>
      <c r="Y1775" s="93" t="s">
        <v>640</v>
      </c>
      <c r="Z1775" s="93" t="s">
        <v>640</v>
      </c>
      <c r="AA1775" s="93" t="s">
        <v>640</v>
      </c>
      <c r="AB1775" s="93" t="s">
        <v>640</v>
      </c>
      <c r="AC1775" s="93" t="s">
        <v>640</v>
      </c>
      <c r="AH1775" s="110" t="s">
        <v>640</v>
      </c>
      <c r="AI1775" s="107">
        <v>0</v>
      </c>
      <c r="AJ1775" s="97" t="s">
        <v>640</v>
      </c>
    </row>
    <row r="1776" spans="2:36">
      <c r="B1776" s="104">
        <v>2899032</v>
      </c>
      <c r="C1776" s="86" t="s">
        <v>2818</v>
      </c>
      <c r="D1776" s="85">
        <v>901</v>
      </c>
      <c r="E1776" s="111">
        <v>2899032901</v>
      </c>
      <c r="F1776" s="112" t="s">
        <v>981</v>
      </c>
      <c r="G1776" s="85" t="s">
        <v>640</v>
      </c>
      <c r="H1776" s="86" t="s">
        <v>640</v>
      </c>
      <c r="I1776" s="106">
        <v>0</v>
      </c>
      <c r="J1776" s="106">
        <v>0</v>
      </c>
      <c r="K1776" s="106">
        <v>0</v>
      </c>
      <c r="L1776" s="106">
        <v>0</v>
      </c>
      <c r="M1776" s="106">
        <v>0</v>
      </c>
      <c r="N1776" s="106">
        <v>0</v>
      </c>
      <c r="O1776" s="107">
        <v>0</v>
      </c>
      <c r="P1776" s="107">
        <v>0</v>
      </c>
      <c r="T1776" s="108">
        <v>-4581</v>
      </c>
      <c r="U1776" s="108">
        <v>0</v>
      </c>
      <c r="V1776" s="108">
        <v>0</v>
      </c>
      <c r="X1776" s="93">
        <v>-119700</v>
      </c>
      <c r="Y1776" s="93">
        <v>-4581</v>
      </c>
      <c r="Z1776" s="93">
        <v>220300</v>
      </c>
      <c r="AA1776" s="93">
        <v>5998.0263231623303</v>
      </c>
      <c r="AB1776" s="93">
        <v>113800</v>
      </c>
      <c r="AC1776" s="93">
        <v>-900</v>
      </c>
      <c r="AH1776" s="110">
        <v>0</v>
      </c>
      <c r="AI1776" s="107">
        <v>0</v>
      </c>
      <c r="AJ1776" s="97">
        <v>3.8270676691729323E-2</v>
      </c>
    </row>
    <row r="1777" spans="2:36" ht="24">
      <c r="B1777" s="104">
        <v>2899033</v>
      </c>
      <c r="C1777" s="86" t="s">
        <v>2820</v>
      </c>
      <c r="D1777" s="85">
        <v>101</v>
      </c>
      <c r="E1777" s="111">
        <v>2899033101</v>
      </c>
      <c r="F1777" s="112" t="s">
        <v>2821</v>
      </c>
      <c r="G1777" s="105">
        <v>242211</v>
      </c>
      <c r="H1777" s="86" t="s">
        <v>2821</v>
      </c>
      <c r="I1777" s="106">
        <v>867768</v>
      </c>
      <c r="J1777" s="106">
        <v>25380</v>
      </c>
      <c r="K1777" s="106">
        <v>-7392</v>
      </c>
      <c r="L1777" s="106">
        <v>-217</v>
      </c>
      <c r="M1777" s="106">
        <v>23463</v>
      </c>
      <c r="N1777" s="106">
        <v>0</v>
      </c>
      <c r="O1777" s="107">
        <v>883839</v>
      </c>
      <c r="P1777" s="107">
        <v>25163</v>
      </c>
      <c r="T1777" s="108">
        <v>25380</v>
      </c>
      <c r="U1777" s="108">
        <v>-217</v>
      </c>
      <c r="V1777" s="108">
        <v>0</v>
      </c>
      <c r="X1777" s="93">
        <v>875300</v>
      </c>
      <c r="Y1777" s="93">
        <v>25163</v>
      </c>
      <c r="Z1777" s="93">
        <v>643900</v>
      </c>
      <c r="AA1777" s="93">
        <v>58799</v>
      </c>
      <c r="AB1777" s="93">
        <v>750500</v>
      </c>
      <c r="AC1777" s="93">
        <v>41000</v>
      </c>
      <c r="AH1777" s="110">
        <v>0.9829498457671656</v>
      </c>
      <c r="AI1777" s="107">
        <v>860376</v>
      </c>
      <c r="AJ1777" s="97">
        <v>2.8747857877299211E-2</v>
      </c>
    </row>
    <row r="1778" spans="2:36">
      <c r="B1778" s="104">
        <v>2899033</v>
      </c>
      <c r="C1778" s="86" t="s">
        <v>2820</v>
      </c>
      <c r="D1778" s="85">
        <v>102</v>
      </c>
      <c r="E1778" s="111">
        <v>2899033102</v>
      </c>
      <c r="F1778" s="112" t="s">
        <v>2822</v>
      </c>
      <c r="G1778" s="105">
        <v>242212</v>
      </c>
      <c r="H1778" s="86" t="s">
        <v>2822</v>
      </c>
      <c r="I1778" s="106">
        <v>1415832</v>
      </c>
      <c r="J1778" s="106">
        <v>300</v>
      </c>
      <c r="K1778" s="106">
        <v>-25868</v>
      </c>
      <c r="L1778" s="106">
        <v>-5</v>
      </c>
      <c r="M1778" s="106">
        <v>-1992</v>
      </c>
      <c r="N1778" s="106">
        <v>0</v>
      </c>
      <c r="O1778" s="107">
        <v>1387972</v>
      </c>
      <c r="P1778" s="107">
        <v>295</v>
      </c>
      <c r="T1778" s="108">
        <v>300</v>
      </c>
      <c r="U1778" s="108">
        <v>-5</v>
      </c>
      <c r="V1778" s="108">
        <v>0</v>
      </c>
      <c r="X1778" s="93">
        <v>1424700</v>
      </c>
      <c r="Y1778" s="93">
        <v>295</v>
      </c>
      <c r="Z1778" s="93">
        <v>1408200</v>
      </c>
      <c r="AA1778" s="93">
        <v>2638</v>
      </c>
      <c r="AB1778" s="93">
        <v>2675100</v>
      </c>
      <c r="AC1778" s="93">
        <v>5800</v>
      </c>
      <c r="AH1778" s="110">
        <v>0.97561872674949113</v>
      </c>
      <c r="AI1778" s="107">
        <v>1389964</v>
      </c>
      <c r="AJ1778" s="97">
        <v>2.0706113567768654E-4</v>
      </c>
    </row>
    <row r="1779" spans="2:36">
      <c r="B1779" s="104">
        <v>2899033</v>
      </c>
      <c r="C1779" s="86" t="s">
        <v>2820</v>
      </c>
      <c r="D1779" s="85">
        <v>103</v>
      </c>
      <c r="E1779" s="111">
        <v>2899033103</v>
      </c>
      <c r="F1779" s="112" t="s">
        <v>2823</v>
      </c>
      <c r="G1779" s="105">
        <v>242219</v>
      </c>
      <c r="H1779" s="86" t="s">
        <v>2823</v>
      </c>
      <c r="I1779" s="106">
        <v>4726365</v>
      </c>
      <c r="J1779" s="106">
        <v>321854</v>
      </c>
      <c r="K1779" s="106">
        <v>97501</v>
      </c>
      <c r="L1779" s="106">
        <v>5109</v>
      </c>
      <c r="M1779" s="106">
        <v>-13573</v>
      </c>
      <c r="N1779" s="106">
        <v>252</v>
      </c>
      <c r="O1779" s="107">
        <v>4810293</v>
      </c>
      <c r="P1779" s="107">
        <v>327215</v>
      </c>
      <c r="T1779" s="108">
        <v>321854</v>
      </c>
      <c r="U1779" s="108">
        <v>5109</v>
      </c>
      <c r="V1779" s="108">
        <v>252</v>
      </c>
      <c r="X1779" s="93">
        <v>4847800</v>
      </c>
      <c r="Y1779" s="93">
        <v>326963</v>
      </c>
      <c r="Z1779" s="93">
        <v>4402100</v>
      </c>
      <c r="AA1779" s="93">
        <v>336599</v>
      </c>
      <c r="AB1779" s="93">
        <v>4518100</v>
      </c>
      <c r="AC1779" s="93">
        <v>529000</v>
      </c>
      <c r="AH1779" s="110">
        <v>0.99506291513676304</v>
      </c>
      <c r="AI1779" s="107">
        <v>4823866</v>
      </c>
      <c r="AJ1779" s="97">
        <v>6.7445645447419447E-2</v>
      </c>
    </row>
    <row r="1780" spans="2:36">
      <c r="B1780" s="104">
        <v>2899033</v>
      </c>
      <c r="C1780" s="86" t="s">
        <v>2820</v>
      </c>
      <c r="E1780" s="111" t="s">
        <v>640</v>
      </c>
      <c r="F1780" s="112" t="s">
        <v>640</v>
      </c>
      <c r="G1780" s="105">
        <v>242291</v>
      </c>
      <c r="H1780" s="86" t="s">
        <v>2824</v>
      </c>
      <c r="I1780" s="106">
        <v>0</v>
      </c>
      <c r="J1780" s="106">
        <v>0</v>
      </c>
      <c r="K1780" s="106">
        <v>0</v>
      </c>
      <c r="L1780" s="106">
        <v>0</v>
      </c>
      <c r="M1780" s="106">
        <v>0</v>
      </c>
      <c r="N1780" s="106">
        <v>0</v>
      </c>
      <c r="O1780" s="107">
        <v>0</v>
      </c>
      <c r="P1780" s="107">
        <v>0</v>
      </c>
      <c r="T1780" s="108">
        <v>0</v>
      </c>
      <c r="U1780" s="108">
        <v>0</v>
      </c>
      <c r="V1780" s="108">
        <v>0</v>
      </c>
      <c r="X1780" s="93" t="s">
        <v>640</v>
      </c>
      <c r="Y1780" s="93" t="s">
        <v>640</v>
      </c>
      <c r="Z1780" s="93" t="s">
        <v>640</v>
      </c>
      <c r="AA1780" s="93" t="s">
        <v>640</v>
      </c>
      <c r="AB1780" s="93" t="s">
        <v>640</v>
      </c>
      <c r="AC1780" s="93" t="s">
        <v>640</v>
      </c>
      <c r="AH1780" s="110" t="s">
        <v>640</v>
      </c>
      <c r="AI1780" s="107">
        <v>0</v>
      </c>
      <c r="AJ1780" s="97" t="s">
        <v>640</v>
      </c>
    </row>
    <row r="1781" spans="2:36">
      <c r="B1781" s="104">
        <v>2899033</v>
      </c>
      <c r="C1781" s="86" t="s">
        <v>2820</v>
      </c>
      <c r="D1781" s="85">
        <v>201</v>
      </c>
      <c r="E1781" s="111">
        <v>2899033201</v>
      </c>
      <c r="F1781" s="112" t="s">
        <v>2825</v>
      </c>
      <c r="G1781" s="105">
        <v>242311</v>
      </c>
      <c r="H1781" s="86" t="s">
        <v>2825</v>
      </c>
      <c r="I1781" s="106">
        <v>1927752</v>
      </c>
      <c r="J1781" s="106">
        <v>200</v>
      </c>
      <c r="K1781" s="106">
        <v>-44516</v>
      </c>
      <c r="L1781" s="106">
        <v>-5</v>
      </c>
      <c r="M1781" s="106">
        <v>5789</v>
      </c>
      <c r="N1781" s="106">
        <v>0</v>
      </c>
      <c r="O1781" s="107">
        <v>1889025</v>
      </c>
      <c r="P1781" s="107">
        <v>195</v>
      </c>
      <c r="T1781" s="108">
        <v>200</v>
      </c>
      <c r="U1781" s="108">
        <v>-5</v>
      </c>
      <c r="V1781" s="108">
        <v>0</v>
      </c>
      <c r="X1781" s="93">
        <v>1917200</v>
      </c>
      <c r="Y1781" s="93">
        <v>195</v>
      </c>
      <c r="Z1781" s="93">
        <v>1824600</v>
      </c>
      <c r="AA1781" s="93">
        <v>1604</v>
      </c>
      <c r="AB1781" s="93">
        <v>1856800</v>
      </c>
      <c r="AC1781" s="93">
        <v>2300</v>
      </c>
      <c r="AH1781" s="110">
        <v>0.98228458168161903</v>
      </c>
      <c r="AI1781" s="107">
        <v>1883236</v>
      </c>
      <c r="AJ1781" s="97">
        <v>1.0171082829125808E-4</v>
      </c>
    </row>
    <row r="1782" spans="2:36">
      <c r="B1782" s="104">
        <v>2899033</v>
      </c>
      <c r="C1782" s="86" t="s">
        <v>2820</v>
      </c>
      <c r="D1782" s="85">
        <v>202</v>
      </c>
      <c r="E1782" s="111">
        <v>2899033202</v>
      </c>
      <c r="F1782" s="112" t="s">
        <v>2826</v>
      </c>
      <c r="G1782" s="105">
        <v>242312</v>
      </c>
      <c r="H1782" s="86" t="s">
        <v>2826</v>
      </c>
      <c r="I1782" s="106">
        <v>1910181</v>
      </c>
      <c r="J1782" s="106">
        <v>2800</v>
      </c>
      <c r="K1782" s="106">
        <v>4285</v>
      </c>
      <c r="L1782" s="106">
        <v>6</v>
      </c>
      <c r="M1782" s="106">
        <v>12826</v>
      </c>
      <c r="N1782" s="106">
        <v>0</v>
      </c>
      <c r="O1782" s="107">
        <v>1927292</v>
      </c>
      <c r="P1782" s="107">
        <v>2806</v>
      </c>
      <c r="T1782" s="108">
        <v>2800</v>
      </c>
      <c r="U1782" s="108">
        <v>6</v>
      </c>
      <c r="V1782" s="108">
        <v>0</v>
      </c>
      <c r="X1782" s="93">
        <v>2110700</v>
      </c>
      <c r="Y1782" s="93">
        <v>2806</v>
      </c>
      <c r="Z1782" s="93">
        <v>1447400</v>
      </c>
      <c r="AA1782" s="93">
        <v>2622</v>
      </c>
      <c r="AB1782" s="93">
        <v>1268900</v>
      </c>
      <c r="AC1782" s="93">
        <v>3200</v>
      </c>
      <c r="AH1782" s="110">
        <v>0.90702894774245513</v>
      </c>
      <c r="AI1782" s="107">
        <v>1914466</v>
      </c>
      <c r="AJ1782" s="97">
        <v>1.3294167811626475E-3</v>
      </c>
    </row>
    <row r="1783" spans="2:36">
      <c r="B1783" s="104">
        <v>2899033</v>
      </c>
      <c r="C1783" s="86" t="s">
        <v>2820</v>
      </c>
      <c r="D1783" s="85">
        <v>203</v>
      </c>
      <c r="E1783" s="111">
        <v>2899033203</v>
      </c>
      <c r="F1783" s="112" t="s">
        <v>2827</v>
      </c>
      <c r="G1783" s="105">
        <v>242313</v>
      </c>
      <c r="H1783" s="86" t="s">
        <v>2827</v>
      </c>
      <c r="I1783" s="106">
        <v>503188</v>
      </c>
      <c r="J1783" s="106">
        <v>0</v>
      </c>
      <c r="K1783" s="106">
        <v>13334</v>
      </c>
      <c r="L1783" s="106">
        <v>0</v>
      </c>
      <c r="M1783" s="106">
        <v>-1038</v>
      </c>
      <c r="N1783" s="106">
        <v>0</v>
      </c>
      <c r="O1783" s="107">
        <v>515484</v>
      </c>
      <c r="P1783" s="107">
        <v>0</v>
      </c>
      <c r="T1783" s="108">
        <v>0</v>
      </c>
      <c r="U1783" s="108">
        <v>0</v>
      </c>
      <c r="V1783" s="108">
        <v>0</v>
      </c>
      <c r="X1783" s="93">
        <v>537000</v>
      </c>
      <c r="Y1783" s="93">
        <v>0</v>
      </c>
      <c r="Z1783" s="93">
        <v>476000</v>
      </c>
      <c r="AA1783" s="93">
        <v>0</v>
      </c>
      <c r="AB1783" s="93">
        <v>500500</v>
      </c>
      <c r="AC1783" s="93">
        <v>0</v>
      </c>
      <c r="AH1783" s="110">
        <v>0.96186592178770947</v>
      </c>
      <c r="AI1783" s="107">
        <v>516522</v>
      </c>
      <c r="AJ1783" s="97">
        <v>0</v>
      </c>
    </row>
    <row r="1784" spans="2:36">
      <c r="B1784" s="104">
        <v>2899033</v>
      </c>
      <c r="C1784" s="86" t="s">
        <v>2820</v>
      </c>
      <c r="D1784" s="85">
        <v>204</v>
      </c>
      <c r="E1784" s="111">
        <v>2899033204</v>
      </c>
      <c r="F1784" s="112" t="s">
        <v>2828</v>
      </c>
      <c r="G1784" s="105">
        <v>242314</v>
      </c>
      <c r="H1784" s="86" t="s">
        <v>2828</v>
      </c>
      <c r="I1784" s="106">
        <v>1301869</v>
      </c>
      <c r="J1784" s="106">
        <v>11728</v>
      </c>
      <c r="K1784" s="106">
        <v>6628</v>
      </c>
      <c r="L1784" s="106">
        <v>61</v>
      </c>
      <c r="M1784" s="106">
        <v>6627</v>
      </c>
      <c r="N1784" s="106">
        <v>11</v>
      </c>
      <c r="O1784" s="107">
        <v>1315124</v>
      </c>
      <c r="P1784" s="107">
        <v>11800</v>
      </c>
      <c r="T1784" s="108">
        <v>11728</v>
      </c>
      <c r="U1784" s="108">
        <v>61</v>
      </c>
      <c r="V1784" s="108">
        <v>11</v>
      </c>
      <c r="X1784" s="93">
        <v>1098400</v>
      </c>
      <c r="Y1784" s="93">
        <v>11789</v>
      </c>
      <c r="Z1784" s="93">
        <v>989500</v>
      </c>
      <c r="AA1784" s="93">
        <v>4457</v>
      </c>
      <c r="AB1784" s="93">
        <v>1444200</v>
      </c>
      <c r="AC1784" s="93">
        <v>10300</v>
      </c>
      <c r="AH1784" s="110">
        <v>1.1912754916241806</v>
      </c>
      <c r="AI1784" s="107">
        <v>1308497</v>
      </c>
      <c r="AJ1784" s="97">
        <v>1.0732884195193007E-2</v>
      </c>
    </row>
    <row r="1785" spans="2:36">
      <c r="B1785" s="104">
        <v>2899033</v>
      </c>
      <c r="C1785" s="86" t="s">
        <v>2820</v>
      </c>
      <c r="D1785" s="85">
        <v>205</v>
      </c>
      <c r="E1785" s="111">
        <v>2899033205</v>
      </c>
      <c r="F1785" s="112" t="s">
        <v>2829</v>
      </c>
      <c r="G1785" s="105">
        <v>242315</v>
      </c>
      <c r="H1785" s="86" t="s">
        <v>2829</v>
      </c>
      <c r="I1785" s="106">
        <v>562927</v>
      </c>
      <c r="J1785" s="106">
        <v>1443</v>
      </c>
      <c r="K1785" s="106">
        <v>-59033</v>
      </c>
      <c r="L1785" s="106">
        <v>-151</v>
      </c>
      <c r="M1785" s="106">
        <v>-2039</v>
      </c>
      <c r="N1785" s="106">
        <v>0</v>
      </c>
      <c r="O1785" s="107">
        <v>501855</v>
      </c>
      <c r="P1785" s="107">
        <v>1292</v>
      </c>
      <c r="T1785" s="108">
        <v>1443</v>
      </c>
      <c r="U1785" s="108">
        <v>-151</v>
      </c>
      <c r="V1785" s="108">
        <v>0</v>
      </c>
      <c r="X1785" s="93">
        <v>622500</v>
      </c>
      <c r="Y1785" s="93">
        <v>1292</v>
      </c>
      <c r="Z1785" s="93">
        <v>528700</v>
      </c>
      <c r="AA1785" s="93">
        <v>7303</v>
      </c>
      <c r="AB1785" s="93">
        <v>517900</v>
      </c>
      <c r="AC1785" s="93">
        <v>4300</v>
      </c>
      <c r="AH1785" s="110">
        <v>0.80946827309236946</v>
      </c>
      <c r="AI1785" s="107">
        <v>503894</v>
      </c>
      <c r="AJ1785" s="97">
        <v>2.0755020080321287E-3</v>
      </c>
    </row>
    <row r="1786" spans="2:36" ht="36">
      <c r="B1786" s="104">
        <v>2899033</v>
      </c>
      <c r="C1786" s="86" t="s">
        <v>2820</v>
      </c>
      <c r="D1786" s="85">
        <v>206</v>
      </c>
      <c r="E1786" s="111">
        <v>2899033206</v>
      </c>
      <c r="F1786" s="112" t="s">
        <v>2830</v>
      </c>
      <c r="G1786" s="105">
        <v>242316</v>
      </c>
      <c r="H1786" s="86" t="s">
        <v>2830</v>
      </c>
      <c r="I1786" s="106">
        <v>614136</v>
      </c>
      <c r="J1786" s="106">
        <v>10688</v>
      </c>
      <c r="K1786" s="106">
        <v>61845</v>
      </c>
      <c r="L1786" s="106">
        <v>1076</v>
      </c>
      <c r="M1786" s="106">
        <v>1430</v>
      </c>
      <c r="N1786" s="106">
        <v>0</v>
      </c>
      <c r="O1786" s="107">
        <v>677411</v>
      </c>
      <c r="P1786" s="107">
        <v>11764</v>
      </c>
      <c r="T1786" s="108">
        <v>10688</v>
      </c>
      <c r="U1786" s="108">
        <v>1076</v>
      </c>
      <c r="V1786" s="108">
        <v>0</v>
      </c>
      <c r="X1786" s="93">
        <v>642600</v>
      </c>
      <c r="Y1786" s="93">
        <v>11764</v>
      </c>
      <c r="Z1786" s="93">
        <v>456000</v>
      </c>
      <c r="AA1786" s="93">
        <v>628</v>
      </c>
      <c r="AB1786" s="93">
        <v>696700</v>
      </c>
      <c r="AC1786" s="93">
        <v>300</v>
      </c>
      <c r="AH1786" s="110">
        <v>1.0519467787114847</v>
      </c>
      <c r="AI1786" s="107">
        <v>675981</v>
      </c>
      <c r="AJ1786" s="97">
        <v>1.8306878306878306E-2</v>
      </c>
    </row>
    <row r="1787" spans="2:36">
      <c r="B1787" s="104">
        <v>2899033</v>
      </c>
      <c r="C1787" s="86" t="s">
        <v>2820</v>
      </c>
      <c r="D1787" s="85">
        <v>207</v>
      </c>
      <c r="E1787" s="111">
        <v>2899033207</v>
      </c>
      <c r="F1787" s="112" t="s">
        <v>2831</v>
      </c>
      <c r="G1787" s="105">
        <v>242319</v>
      </c>
      <c r="H1787" s="86" t="s">
        <v>2831</v>
      </c>
      <c r="I1787" s="106">
        <v>1088679</v>
      </c>
      <c r="J1787" s="106">
        <v>15645</v>
      </c>
      <c r="K1787" s="106">
        <v>-11645</v>
      </c>
      <c r="L1787" s="106">
        <v>736</v>
      </c>
      <c r="M1787" s="106">
        <v>5257</v>
      </c>
      <c r="N1787" s="106">
        <v>0</v>
      </c>
      <c r="O1787" s="107">
        <v>1082291</v>
      </c>
      <c r="P1787" s="107">
        <v>16381</v>
      </c>
      <c r="T1787" s="108">
        <v>15645</v>
      </c>
      <c r="U1787" s="108">
        <v>736</v>
      </c>
      <c r="V1787" s="108">
        <v>0</v>
      </c>
      <c r="X1787" s="93">
        <v>1154400</v>
      </c>
      <c r="Y1787" s="93">
        <v>16381</v>
      </c>
      <c r="Z1787" s="93">
        <v>789400</v>
      </c>
      <c r="AA1787" s="93">
        <v>1507</v>
      </c>
      <c r="AB1787" s="93">
        <v>1041300</v>
      </c>
      <c r="AC1787" s="93">
        <v>36400</v>
      </c>
      <c r="AH1787" s="110">
        <v>0.93298163548163549</v>
      </c>
      <c r="AI1787" s="107">
        <v>1077034</v>
      </c>
      <c r="AJ1787" s="97">
        <v>1.419005544005544E-2</v>
      </c>
    </row>
    <row r="1788" spans="2:36">
      <c r="B1788" s="104">
        <v>2899033</v>
      </c>
      <c r="C1788" s="86" t="s">
        <v>2820</v>
      </c>
      <c r="E1788" s="111" t="s">
        <v>640</v>
      </c>
      <c r="F1788" s="112" t="s">
        <v>640</v>
      </c>
      <c r="G1788" s="105">
        <v>242391</v>
      </c>
      <c r="H1788" s="86" t="s">
        <v>2832</v>
      </c>
      <c r="I1788" s="106">
        <v>0</v>
      </c>
      <c r="J1788" s="106">
        <v>0</v>
      </c>
      <c r="K1788" s="106">
        <v>0</v>
      </c>
      <c r="L1788" s="106">
        <v>0</v>
      </c>
      <c r="M1788" s="106">
        <v>0</v>
      </c>
      <c r="N1788" s="106">
        <v>0</v>
      </c>
      <c r="O1788" s="107">
        <v>0</v>
      </c>
      <c r="P1788" s="107">
        <v>0</v>
      </c>
      <c r="T1788" s="108">
        <v>0</v>
      </c>
      <c r="U1788" s="108">
        <v>0</v>
      </c>
      <c r="V1788" s="108">
        <v>0</v>
      </c>
      <c r="X1788" s="93" t="s">
        <v>640</v>
      </c>
      <c r="Y1788" s="93" t="s">
        <v>640</v>
      </c>
      <c r="Z1788" s="93" t="s">
        <v>640</v>
      </c>
      <c r="AA1788" s="93" t="s">
        <v>640</v>
      </c>
      <c r="AB1788" s="93" t="s">
        <v>640</v>
      </c>
      <c r="AC1788" s="93" t="s">
        <v>640</v>
      </c>
      <c r="AH1788" s="110" t="s">
        <v>640</v>
      </c>
      <c r="AI1788" s="107">
        <v>0</v>
      </c>
      <c r="AJ1788" s="97" t="s">
        <v>640</v>
      </c>
    </row>
    <row r="1789" spans="2:36">
      <c r="B1789" s="104">
        <v>2899033</v>
      </c>
      <c r="C1789" s="86" t="s">
        <v>2820</v>
      </c>
      <c r="D1789" s="85">
        <v>301</v>
      </c>
      <c r="E1789" s="111">
        <v>2899033301</v>
      </c>
      <c r="F1789" s="112" t="s">
        <v>2833</v>
      </c>
      <c r="G1789" s="105">
        <v>242411</v>
      </c>
      <c r="H1789" s="86" t="s">
        <v>2833</v>
      </c>
      <c r="I1789" s="106">
        <v>7091412</v>
      </c>
      <c r="J1789" s="106">
        <v>58952</v>
      </c>
      <c r="K1789" s="106">
        <v>170193</v>
      </c>
      <c r="L1789" s="106">
        <v>1415</v>
      </c>
      <c r="M1789" s="106">
        <v>7300</v>
      </c>
      <c r="N1789" s="106">
        <v>0</v>
      </c>
      <c r="O1789" s="107">
        <v>7268905</v>
      </c>
      <c r="P1789" s="107">
        <v>60367</v>
      </c>
      <c r="T1789" s="108">
        <v>58952</v>
      </c>
      <c r="U1789" s="108">
        <v>1415</v>
      </c>
      <c r="V1789" s="108">
        <v>0</v>
      </c>
      <c r="X1789" s="93">
        <v>7206200</v>
      </c>
      <c r="Y1789" s="93">
        <v>60367</v>
      </c>
      <c r="Z1789" s="93">
        <v>5922200</v>
      </c>
      <c r="AA1789" s="93">
        <v>24346</v>
      </c>
      <c r="AB1789" s="93">
        <v>6584800</v>
      </c>
      <c r="AC1789" s="93">
        <v>129400</v>
      </c>
      <c r="AH1789" s="110">
        <v>1.0076885182204214</v>
      </c>
      <c r="AI1789" s="107">
        <v>7261605</v>
      </c>
      <c r="AJ1789" s="97">
        <v>8.3770919485998165E-3</v>
      </c>
    </row>
    <row r="1790" spans="2:36">
      <c r="B1790" s="104">
        <v>2899033</v>
      </c>
      <c r="C1790" s="86" t="s">
        <v>2820</v>
      </c>
      <c r="D1790" s="85">
        <v>302</v>
      </c>
      <c r="E1790" s="111">
        <v>2899033302</v>
      </c>
      <c r="F1790" s="112" t="s">
        <v>2834</v>
      </c>
      <c r="G1790" s="105">
        <v>242412</v>
      </c>
      <c r="H1790" s="86" t="s">
        <v>2834</v>
      </c>
      <c r="I1790" s="106">
        <v>135077</v>
      </c>
      <c r="J1790" s="106">
        <v>0</v>
      </c>
      <c r="K1790" s="106">
        <v>86754</v>
      </c>
      <c r="L1790" s="106">
        <v>0</v>
      </c>
      <c r="M1790" s="106">
        <v>2479</v>
      </c>
      <c r="N1790" s="106">
        <v>0</v>
      </c>
      <c r="O1790" s="107">
        <v>224310</v>
      </c>
      <c r="P1790" s="107">
        <v>0</v>
      </c>
      <c r="T1790" s="108">
        <v>0</v>
      </c>
      <c r="U1790" s="108">
        <v>0</v>
      </c>
      <c r="V1790" s="108">
        <v>0</v>
      </c>
      <c r="X1790" s="93">
        <v>135100</v>
      </c>
      <c r="Y1790" s="93">
        <v>0</v>
      </c>
      <c r="Z1790" s="93">
        <v>99500</v>
      </c>
      <c r="AA1790" s="93">
        <v>0</v>
      </c>
      <c r="AB1790" s="93">
        <v>209100</v>
      </c>
      <c r="AC1790" s="93">
        <v>0</v>
      </c>
      <c r="AH1790" s="110">
        <v>1.6419763138415988</v>
      </c>
      <c r="AI1790" s="107">
        <v>221831</v>
      </c>
      <c r="AJ1790" s="97">
        <v>0</v>
      </c>
    </row>
    <row r="1791" spans="2:36">
      <c r="B1791" s="104">
        <v>2899033</v>
      </c>
      <c r="C1791" s="86" t="s">
        <v>2820</v>
      </c>
      <c r="E1791" s="111" t="s">
        <v>640</v>
      </c>
      <c r="F1791" s="112" t="s">
        <v>640</v>
      </c>
      <c r="G1791" s="105">
        <v>242491</v>
      </c>
      <c r="H1791" s="86" t="s">
        <v>2835</v>
      </c>
      <c r="I1791" s="106">
        <v>0</v>
      </c>
      <c r="J1791" s="106">
        <v>0</v>
      </c>
      <c r="K1791" s="106">
        <v>0</v>
      </c>
      <c r="L1791" s="106">
        <v>0</v>
      </c>
      <c r="M1791" s="106">
        <v>0</v>
      </c>
      <c r="N1791" s="106">
        <v>0</v>
      </c>
      <c r="O1791" s="107">
        <v>0</v>
      </c>
      <c r="P1791" s="107">
        <v>0</v>
      </c>
      <c r="T1791" s="108">
        <v>0</v>
      </c>
      <c r="U1791" s="108">
        <v>0</v>
      </c>
      <c r="V1791" s="108">
        <v>0</v>
      </c>
      <c r="X1791" s="93" t="s">
        <v>640</v>
      </c>
      <c r="Y1791" s="93" t="s">
        <v>640</v>
      </c>
      <c r="Z1791" s="93" t="s">
        <v>640</v>
      </c>
      <c r="AA1791" s="93" t="s">
        <v>640</v>
      </c>
      <c r="AB1791" s="93" t="s">
        <v>640</v>
      </c>
      <c r="AC1791" s="93" t="s">
        <v>640</v>
      </c>
      <c r="AH1791" s="110" t="s">
        <v>640</v>
      </c>
      <c r="AI1791" s="107">
        <v>0</v>
      </c>
      <c r="AJ1791" s="97" t="s">
        <v>640</v>
      </c>
    </row>
    <row r="1792" spans="2:36">
      <c r="B1792" s="104">
        <v>2899033</v>
      </c>
      <c r="C1792" s="86" t="s">
        <v>2820</v>
      </c>
      <c r="D1792" s="85">
        <v>401</v>
      </c>
      <c r="E1792" s="111">
        <v>2899033401</v>
      </c>
      <c r="F1792" s="112" t="s">
        <v>2836</v>
      </c>
      <c r="G1792" s="105">
        <v>242511</v>
      </c>
      <c r="H1792" s="86" t="s">
        <v>2836</v>
      </c>
      <c r="I1792" s="106">
        <v>818159</v>
      </c>
      <c r="J1792" s="106">
        <v>40376</v>
      </c>
      <c r="K1792" s="106">
        <v>12997</v>
      </c>
      <c r="L1792" s="106">
        <v>519</v>
      </c>
      <c r="M1792" s="106">
        <v>3619</v>
      </c>
      <c r="N1792" s="106">
        <v>382</v>
      </c>
      <c r="O1792" s="107">
        <v>834775</v>
      </c>
      <c r="P1792" s="107">
        <v>41277</v>
      </c>
      <c r="T1792" s="108">
        <v>40376</v>
      </c>
      <c r="U1792" s="108">
        <v>519</v>
      </c>
      <c r="V1792" s="108">
        <v>382</v>
      </c>
      <c r="X1792" s="93">
        <v>843600</v>
      </c>
      <c r="Y1792" s="93">
        <v>40895</v>
      </c>
      <c r="Z1792" s="93">
        <v>781400</v>
      </c>
      <c r="AA1792" s="93">
        <v>35187</v>
      </c>
      <c r="AB1792" s="93">
        <v>1210900</v>
      </c>
      <c r="AC1792" s="93">
        <v>69600</v>
      </c>
      <c r="AH1792" s="110">
        <v>0.98524893314367001</v>
      </c>
      <c r="AI1792" s="107">
        <v>831156</v>
      </c>
      <c r="AJ1792" s="97">
        <v>4.8476766239924134E-2</v>
      </c>
    </row>
    <row r="1793" spans="2:36">
      <c r="B1793" s="104">
        <v>2899033</v>
      </c>
      <c r="C1793" s="86" t="s">
        <v>2820</v>
      </c>
      <c r="D1793" s="85">
        <v>402</v>
      </c>
      <c r="E1793" s="111">
        <v>2899033402</v>
      </c>
      <c r="F1793" s="112" t="s">
        <v>2837</v>
      </c>
      <c r="G1793" s="105">
        <v>242512</v>
      </c>
      <c r="H1793" s="86" t="s">
        <v>2837</v>
      </c>
      <c r="I1793" s="106">
        <v>446180</v>
      </c>
      <c r="J1793" s="106">
        <v>309</v>
      </c>
      <c r="K1793" s="106">
        <v>-3450</v>
      </c>
      <c r="L1793" s="106">
        <v>-967</v>
      </c>
      <c r="M1793" s="106">
        <v>-10230</v>
      </c>
      <c r="N1793" s="106">
        <v>0</v>
      </c>
      <c r="O1793" s="107">
        <v>432500</v>
      </c>
      <c r="P1793" s="107">
        <v>-658</v>
      </c>
      <c r="Q1793" s="114" t="s">
        <v>4207</v>
      </c>
      <c r="R1793" s="114"/>
      <c r="S1793" s="362">
        <v>2</v>
      </c>
      <c r="T1793" s="108">
        <v>109006.8</v>
      </c>
      <c r="U1793" s="108">
        <v>-967</v>
      </c>
      <c r="V1793" s="108">
        <v>0</v>
      </c>
      <c r="X1793" s="93">
        <v>453800</v>
      </c>
      <c r="Y1793" s="93">
        <v>109006.8</v>
      </c>
      <c r="Z1793" s="93">
        <v>1261500</v>
      </c>
      <c r="AA1793" s="93">
        <v>95167</v>
      </c>
      <c r="AB1793" s="93">
        <v>1269900</v>
      </c>
      <c r="AC1793" s="93">
        <v>66800</v>
      </c>
      <c r="AH1793" s="110">
        <v>0.975605993829881</v>
      </c>
      <c r="AI1793" s="107">
        <v>442730</v>
      </c>
      <c r="AJ1793" s="97">
        <v>0.24020890260026445</v>
      </c>
    </row>
    <row r="1794" spans="2:36">
      <c r="B1794" s="104">
        <v>2899033</v>
      </c>
      <c r="C1794" s="86" t="s">
        <v>2820</v>
      </c>
      <c r="D1794" s="85">
        <v>403</v>
      </c>
      <c r="E1794" s="111">
        <v>2899033403</v>
      </c>
      <c r="F1794" s="112" t="s">
        <v>2838</v>
      </c>
      <c r="G1794" s="105">
        <v>242519</v>
      </c>
      <c r="H1794" s="86" t="s">
        <v>2838</v>
      </c>
      <c r="I1794" s="106">
        <v>551124</v>
      </c>
      <c r="J1794" s="106">
        <v>48</v>
      </c>
      <c r="K1794" s="106">
        <v>8243</v>
      </c>
      <c r="L1794" s="106">
        <v>-25</v>
      </c>
      <c r="M1794" s="106">
        <v>921</v>
      </c>
      <c r="N1794" s="106">
        <v>0</v>
      </c>
      <c r="O1794" s="107">
        <v>560288</v>
      </c>
      <c r="P1794" s="107">
        <v>23</v>
      </c>
      <c r="T1794" s="108">
        <v>48</v>
      </c>
      <c r="U1794" s="108">
        <v>-25</v>
      </c>
      <c r="V1794" s="108">
        <v>0</v>
      </c>
      <c r="X1794" s="93">
        <v>599200</v>
      </c>
      <c r="Y1794" s="93">
        <v>23</v>
      </c>
      <c r="Z1794" s="93">
        <v>355400</v>
      </c>
      <c r="AA1794" s="93">
        <v>1540</v>
      </c>
      <c r="AB1794" s="93">
        <v>632600</v>
      </c>
      <c r="AC1794" s="93">
        <v>1200</v>
      </c>
      <c r="AH1794" s="110">
        <v>0.93352303070761011</v>
      </c>
      <c r="AI1794" s="107">
        <v>559367</v>
      </c>
      <c r="AJ1794" s="97">
        <v>3.8384512683578104E-5</v>
      </c>
    </row>
    <row r="1795" spans="2:36">
      <c r="B1795" s="104">
        <v>2899033</v>
      </c>
      <c r="C1795" s="86" t="s">
        <v>2820</v>
      </c>
      <c r="E1795" s="111" t="s">
        <v>640</v>
      </c>
      <c r="F1795" s="112" t="s">
        <v>640</v>
      </c>
      <c r="G1795" s="105">
        <v>242591</v>
      </c>
      <c r="H1795" s="86" t="s">
        <v>2839</v>
      </c>
      <c r="I1795" s="106">
        <v>0</v>
      </c>
      <c r="J1795" s="106">
        <v>0</v>
      </c>
      <c r="K1795" s="106">
        <v>0</v>
      </c>
      <c r="L1795" s="106">
        <v>0</v>
      </c>
      <c r="M1795" s="106">
        <v>0</v>
      </c>
      <c r="N1795" s="106">
        <v>0</v>
      </c>
      <c r="O1795" s="107">
        <v>0</v>
      </c>
      <c r="P1795" s="107">
        <v>0</v>
      </c>
      <c r="T1795" s="108">
        <v>0</v>
      </c>
      <c r="U1795" s="108">
        <v>0</v>
      </c>
      <c r="V1795" s="108">
        <v>0</v>
      </c>
      <c r="X1795" s="93" t="s">
        <v>640</v>
      </c>
      <c r="Y1795" s="93" t="s">
        <v>640</v>
      </c>
      <c r="Z1795" s="93" t="s">
        <v>640</v>
      </c>
      <c r="AA1795" s="93" t="s">
        <v>640</v>
      </c>
      <c r="AB1795" s="93" t="s">
        <v>640</v>
      </c>
      <c r="AC1795" s="93" t="s">
        <v>640</v>
      </c>
      <c r="AH1795" s="110" t="s">
        <v>640</v>
      </c>
      <c r="AI1795" s="107">
        <v>0</v>
      </c>
      <c r="AJ1795" s="97" t="s">
        <v>640</v>
      </c>
    </row>
    <row r="1796" spans="2:36">
      <c r="B1796" s="104">
        <v>2899033</v>
      </c>
      <c r="C1796" s="86" t="s">
        <v>2820</v>
      </c>
      <c r="D1796" s="85">
        <v>501</v>
      </c>
      <c r="E1796" s="111">
        <v>2899033501</v>
      </c>
      <c r="F1796" s="112" t="s">
        <v>2840</v>
      </c>
      <c r="G1796" s="105">
        <v>242611</v>
      </c>
      <c r="H1796" s="86" t="s">
        <v>2840</v>
      </c>
      <c r="I1796" s="106">
        <v>924458</v>
      </c>
      <c r="J1796" s="106">
        <v>20677</v>
      </c>
      <c r="K1796" s="106">
        <v>73415</v>
      </c>
      <c r="L1796" s="106">
        <v>1642</v>
      </c>
      <c r="M1796" s="106">
        <v>4311</v>
      </c>
      <c r="N1796" s="106">
        <v>0</v>
      </c>
      <c r="O1796" s="107">
        <v>1002184</v>
      </c>
      <c r="P1796" s="107">
        <v>22319</v>
      </c>
      <c r="T1796" s="108">
        <v>20677</v>
      </c>
      <c r="U1796" s="108">
        <v>1642</v>
      </c>
      <c r="V1796" s="108">
        <v>0</v>
      </c>
      <c r="X1796" s="93">
        <v>1078800</v>
      </c>
      <c r="Y1796" s="93">
        <v>22319</v>
      </c>
      <c r="Z1796" s="93">
        <v>1150600</v>
      </c>
      <c r="AA1796" s="93">
        <v>25445</v>
      </c>
      <c r="AB1796" s="93">
        <v>685400</v>
      </c>
      <c r="AC1796" s="93">
        <v>6000</v>
      </c>
      <c r="AH1796" s="110">
        <v>0.92498424175009275</v>
      </c>
      <c r="AI1796" s="107">
        <v>997873</v>
      </c>
      <c r="AJ1796" s="97">
        <v>2.0688728216536893E-2</v>
      </c>
    </row>
    <row r="1797" spans="2:36">
      <c r="B1797" s="104">
        <v>2899033</v>
      </c>
      <c r="C1797" s="86" t="s">
        <v>2820</v>
      </c>
      <c r="D1797" s="85">
        <v>502</v>
      </c>
      <c r="E1797" s="111">
        <v>2899033502</v>
      </c>
      <c r="F1797" s="112" t="s">
        <v>2841</v>
      </c>
      <c r="G1797" s="105">
        <v>242612</v>
      </c>
      <c r="H1797" s="86" t="s">
        <v>2841</v>
      </c>
      <c r="I1797" s="106">
        <v>490882</v>
      </c>
      <c r="J1797" s="106">
        <v>1225</v>
      </c>
      <c r="K1797" s="106">
        <v>-153317</v>
      </c>
      <c r="L1797" s="106">
        <v>-383</v>
      </c>
      <c r="M1797" s="106">
        <v>1384</v>
      </c>
      <c r="N1797" s="106">
        <v>0</v>
      </c>
      <c r="O1797" s="107">
        <v>338949</v>
      </c>
      <c r="P1797" s="107">
        <v>842</v>
      </c>
      <c r="S1797" s="357">
        <v>1</v>
      </c>
      <c r="T1797" s="108">
        <v>1757.1282567801757</v>
      </c>
      <c r="U1797" s="108">
        <v>-549.3715284463733</v>
      </c>
      <c r="V1797" s="108">
        <v>0</v>
      </c>
      <c r="X1797" s="93">
        <v>484200</v>
      </c>
      <c r="Y1797" s="93">
        <v>1207.7567283338024</v>
      </c>
      <c r="Z1797" s="93">
        <v>1079000</v>
      </c>
      <c r="AA1797" s="93">
        <v>26359.21498529028</v>
      </c>
      <c r="AB1797" s="93">
        <v>1001200</v>
      </c>
      <c r="AC1797" s="93">
        <v>78900</v>
      </c>
      <c r="AH1797" s="110">
        <v>0.69716026435357292</v>
      </c>
      <c r="AI1797" s="107">
        <v>337565</v>
      </c>
      <c r="AJ1797" s="97">
        <v>2.494334424481211E-3</v>
      </c>
    </row>
    <row r="1798" spans="2:36">
      <c r="B1798" s="104">
        <v>2899033</v>
      </c>
      <c r="C1798" s="86" t="s">
        <v>2820</v>
      </c>
      <c r="E1798" s="111" t="s">
        <v>640</v>
      </c>
      <c r="F1798" s="112" t="s">
        <v>640</v>
      </c>
      <c r="G1798" s="105">
        <v>242691</v>
      </c>
      <c r="H1798" s="86" t="s">
        <v>2842</v>
      </c>
      <c r="I1798" s="106">
        <v>0</v>
      </c>
      <c r="J1798" s="106">
        <v>0</v>
      </c>
      <c r="K1798" s="106">
        <v>0</v>
      </c>
      <c r="L1798" s="106">
        <v>0</v>
      </c>
      <c r="M1798" s="106">
        <v>0</v>
      </c>
      <c r="N1798" s="106">
        <v>0</v>
      </c>
      <c r="O1798" s="107">
        <v>0</v>
      </c>
      <c r="P1798" s="107">
        <v>0</v>
      </c>
      <c r="T1798" s="108">
        <v>0</v>
      </c>
      <c r="U1798" s="108">
        <v>0</v>
      </c>
      <c r="V1798" s="108">
        <v>0</v>
      </c>
      <c r="X1798" s="93" t="s">
        <v>640</v>
      </c>
      <c r="Y1798" s="93" t="s">
        <v>640</v>
      </c>
      <c r="Z1798" s="93" t="s">
        <v>640</v>
      </c>
      <c r="AA1798" s="93" t="s">
        <v>640</v>
      </c>
      <c r="AB1798" s="93" t="s">
        <v>640</v>
      </c>
      <c r="AC1798" s="93" t="s">
        <v>640</v>
      </c>
      <c r="AH1798" s="110" t="s">
        <v>640</v>
      </c>
      <c r="AI1798" s="107">
        <v>0</v>
      </c>
      <c r="AJ1798" s="97" t="s">
        <v>640</v>
      </c>
    </row>
    <row r="1799" spans="2:36">
      <c r="B1799" s="104">
        <v>2899033</v>
      </c>
      <c r="C1799" s="86" t="s">
        <v>2820</v>
      </c>
      <c r="D1799" s="85">
        <v>901</v>
      </c>
      <c r="E1799" s="111">
        <v>2899033901</v>
      </c>
      <c r="F1799" s="112" t="s">
        <v>981</v>
      </c>
      <c r="G1799" s="105"/>
      <c r="H1799" s="86"/>
      <c r="I1799" s="106">
        <v>0</v>
      </c>
      <c r="J1799" s="106">
        <v>0</v>
      </c>
      <c r="K1799" s="106">
        <v>0</v>
      </c>
      <c r="L1799" s="106">
        <v>0</v>
      </c>
      <c r="M1799" s="106">
        <v>0</v>
      </c>
      <c r="N1799" s="106">
        <v>0</v>
      </c>
      <c r="O1799" s="107">
        <v>0</v>
      </c>
      <c r="P1799" s="107">
        <v>0</v>
      </c>
      <c r="T1799" s="108">
        <v>645</v>
      </c>
      <c r="U1799" s="108">
        <v>0</v>
      </c>
      <c r="V1799" s="108">
        <v>0</v>
      </c>
      <c r="X1799" s="93">
        <v>46500</v>
      </c>
      <c r="Y1799" s="93">
        <v>645</v>
      </c>
      <c r="Z1799" s="93">
        <v>64300</v>
      </c>
      <c r="AA1799" s="93">
        <v>-6632.1522776267502</v>
      </c>
      <c r="AB1799" s="93">
        <v>70700</v>
      </c>
      <c r="AC1799" s="93">
        <v>-900</v>
      </c>
      <c r="AH1799" s="110">
        <v>0</v>
      </c>
      <c r="AI1799" s="107">
        <v>0</v>
      </c>
      <c r="AJ1799" s="97">
        <v>1.3870967741935483E-2</v>
      </c>
    </row>
    <row r="1800" spans="2:36" ht="24">
      <c r="B1800" s="104">
        <v>2899091</v>
      </c>
      <c r="C1800" s="86" t="s">
        <v>2843</v>
      </c>
      <c r="D1800" s="85">
        <v>101</v>
      </c>
      <c r="E1800" s="111">
        <v>2899091101</v>
      </c>
      <c r="F1800" s="112" t="s">
        <v>2844</v>
      </c>
      <c r="G1800" s="105">
        <v>245111</v>
      </c>
      <c r="H1800" s="86" t="s">
        <v>2844</v>
      </c>
      <c r="I1800" s="106">
        <v>7933170</v>
      </c>
      <c r="J1800" s="106">
        <v>715379</v>
      </c>
      <c r="K1800" s="106">
        <v>-10997</v>
      </c>
      <c r="L1800" s="106">
        <v>4503</v>
      </c>
      <c r="M1800" s="106">
        <v>-6274</v>
      </c>
      <c r="N1800" s="106">
        <v>5524</v>
      </c>
      <c r="O1800" s="107">
        <v>7915899</v>
      </c>
      <c r="P1800" s="107">
        <v>725406</v>
      </c>
      <c r="T1800" s="108">
        <v>715379</v>
      </c>
      <c r="U1800" s="108">
        <v>4503</v>
      </c>
      <c r="V1800" s="108">
        <v>5524</v>
      </c>
      <c r="X1800" s="93">
        <v>8093900</v>
      </c>
      <c r="Y1800" s="93">
        <v>719882</v>
      </c>
      <c r="Z1800" s="93">
        <v>7759500</v>
      </c>
      <c r="AA1800" s="93">
        <v>502552</v>
      </c>
      <c r="AB1800" s="93">
        <v>8912900</v>
      </c>
      <c r="AC1800" s="93">
        <v>665302.09704977821</v>
      </c>
      <c r="AH1800" s="110">
        <v>0.97878315768665292</v>
      </c>
      <c r="AI1800" s="107">
        <v>7922173</v>
      </c>
      <c r="AJ1800" s="97">
        <v>8.8941301473949519E-2</v>
      </c>
    </row>
    <row r="1801" spans="2:36">
      <c r="B1801" s="104">
        <v>2899091</v>
      </c>
      <c r="C1801" s="86" t="s">
        <v>2843</v>
      </c>
      <c r="D1801" s="85">
        <v>102</v>
      </c>
      <c r="E1801" s="111">
        <v>2899091102</v>
      </c>
      <c r="F1801" s="112" t="s">
        <v>2845</v>
      </c>
      <c r="G1801" s="105">
        <v>245112</v>
      </c>
      <c r="H1801" s="86" t="s">
        <v>2845</v>
      </c>
      <c r="I1801" s="106">
        <v>2208025</v>
      </c>
      <c r="J1801" s="106">
        <v>46347</v>
      </c>
      <c r="K1801" s="106">
        <v>11232</v>
      </c>
      <c r="L1801" s="106">
        <v>236</v>
      </c>
      <c r="M1801" s="106">
        <v>-8315</v>
      </c>
      <c r="N1801" s="106">
        <v>37</v>
      </c>
      <c r="O1801" s="107">
        <v>2210942</v>
      </c>
      <c r="P1801" s="107">
        <v>46620</v>
      </c>
      <c r="T1801" s="108">
        <v>46347</v>
      </c>
      <c r="U1801" s="108">
        <v>236</v>
      </c>
      <c r="V1801" s="108">
        <v>37</v>
      </c>
      <c r="X1801" s="93">
        <v>2201600</v>
      </c>
      <c r="Y1801" s="93">
        <v>46583</v>
      </c>
      <c r="Z1801" s="93">
        <v>2277600</v>
      </c>
      <c r="AA1801" s="93">
        <v>22</v>
      </c>
      <c r="AB1801" s="93">
        <v>2059300</v>
      </c>
      <c r="AC1801" s="93">
        <v>83000.261619016368</v>
      </c>
      <c r="AH1801" s="110">
        <v>1.0080200763081395</v>
      </c>
      <c r="AI1801" s="107">
        <v>2219257</v>
      </c>
      <c r="AJ1801" s="97">
        <v>2.1158702761627908E-2</v>
      </c>
    </row>
    <row r="1802" spans="2:36">
      <c r="B1802" s="104">
        <v>2899091</v>
      </c>
      <c r="C1802" s="86" t="s">
        <v>2843</v>
      </c>
      <c r="E1802" s="111" t="s">
        <v>640</v>
      </c>
      <c r="F1802" s="112" t="s">
        <v>640</v>
      </c>
      <c r="G1802" s="105">
        <v>245113</v>
      </c>
      <c r="H1802" s="86" t="s">
        <v>2846</v>
      </c>
      <c r="I1802" s="106">
        <v>26881602</v>
      </c>
      <c r="J1802" s="106">
        <v>647501</v>
      </c>
      <c r="K1802" s="106">
        <v>144936</v>
      </c>
      <c r="L1802" s="106">
        <v>57190</v>
      </c>
      <c r="M1802" s="106">
        <v>-30819</v>
      </c>
      <c r="N1802" s="106">
        <v>373</v>
      </c>
      <c r="O1802" s="107">
        <v>26995719</v>
      </c>
      <c r="P1802" s="107">
        <v>705064</v>
      </c>
      <c r="S1802" s="357">
        <v>10</v>
      </c>
      <c r="T1802" s="108">
        <v>0</v>
      </c>
      <c r="U1802" s="108">
        <v>0</v>
      </c>
      <c r="V1802" s="108">
        <v>373</v>
      </c>
      <c r="X1802" s="93" t="s">
        <v>640</v>
      </c>
      <c r="Y1802" s="93" t="s">
        <v>640</v>
      </c>
      <c r="Z1802" s="93" t="s">
        <v>640</v>
      </c>
      <c r="AA1802" s="93" t="s">
        <v>640</v>
      </c>
      <c r="AB1802" s="93" t="s">
        <v>640</v>
      </c>
      <c r="AC1802" s="93" t="s">
        <v>640</v>
      </c>
      <c r="AH1802" s="110" t="s">
        <v>640</v>
      </c>
      <c r="AI1802" s="107">
        <v>27026538</v>
      </c>
      <c r="AJ1802" s="97" t="s">
        <v>640</v>
      </c>
    </row>
    <row r="1803" spans="2:36" ht="24">
      <c r="B1803" s="104">
        <v>2899091</v>
      </c>
      <c r="C1803" s="86" t="s">
        <v>2843</v>
      </c>
      <c r="D1803" s="85">
        <v>103</v>
      </c>
      <c r="E1803" s="111">
        <v>2899091103</v>
      </c>
      <c r="F1803" s="112" t="s">
        <v>2847</v>
      </c>
      <c r="G1803" s="105"/>
      <c r="H1803" s="86"/>
      <c r="I1803" s="106">
        <v>0</v>
      </c>
      <c r="J1803" s="106">
        <v>0</v>
      </c>
      <c r="K1803" s="106">
        <v>0</v>
      </c>
      <c r="L1803" s="106">
        <v>0</v>
      </c>
      <c r="M1803" s="106">
        <v>0</v>
      </c>
      <c r="N1803" s="106">
        <v>0</v>
      </c>
      <c r="O1803" s="107">
        <v>0</v>
      </c>
      <c r="P1803" s="107">
        <v>0</v>
      </c>
      <c r="Q1803" s="114" t="s">
        <v>4207</v>
      </c>
      <c r="R1803" s="114"/>
      <c r="S1803" s="362">
        <v>2</v>
      </c>
      <c r="T1803" s="108">
        <v>727599.43115528382</v>
      </c>
      <c r="U1803" s="108">
        <v>0</v>
      </c>
      <c r="V1803" s="108">
        <v>0</v>
      </c>
      <c r="X1803" s="93">
        <v>26138300</v>
      </c>
      <c r="Y1803" s="93">
        <v>727599.43115528382</v>
      </c>
      <c r="Z1803" s="93">
        <v>23101300</v>
      </c>
      <c r="AA1803" s="93">
        <v>323100</v>
      </c>
      <c r="AB1803" s="93">
        <v>36413400</v>
      </c>
      <c r="AC1803" s="93">
        <v>0</v>
      </c>
      <c r="AH1803" s="110">
        <v>0</v>
      </c>
      <c r="AI1803" s="107">
        <v>0</v>
      </c>
      <c r="AJ1803" s="97">
        <v>2.7836524607770353E-2</v>
      </c>
    </row>
    <row r="1804" spans="2:36" ht="24">
      <c r="B1804" s="104">
        <v>2899091</v>
      </c>
      <c r="C1804" s="86" t="s">
        <v>2843</v>
      </c>
      <c r="D1804" s="85">
        <v>104</v>
      </c>
      <c r="E1804" s="111">
        <v>2899091104</v>
      </c>
      <c r="F1804" s="112" t="s">
        <v>2848</v>
      </c>
      <c r="G1804" s="105"/>
      <c r="H1804" s="86"/>
      <c r="I1804" s="106">
        <v>0</v>
      </c>
      <c r="J1804" s="106">
        <v>0</v>
      </c>
      <c r="K1804" s="106">
        <v>0</v>
      </c>
      <c r="L1804" s="106">
        <v>0</v>
      </c>
      <c r="M1804" s="106">
        <v>0</v>
      </c>
      <c r="N1804" s="106">
        <v>0</v>
      </c>
      <c r="O1804" s="107">
        <v>0</v>
      </c>
      <c r="P1804" s="107">
        <v>0</v>
      </c>
      <c r="Q1804" s="114" t="s">
        <v>4207</v>
      </c>
      <c r="R1804" s="114"/>
      <c r="S1804" s="362">
        <v>2</v>
      </c>
      <c r="T1804" s="108">
        <v>32622.116165565141</v>
      </c>
      <c r="U1804" s="108">
        <v>0</v>
      </c>
      <c r="V1804" s="108">
        <v>0</v>
      </c>
      <c r="X1804" s="93">
        <v>9789300</v>
      </c>
      <c r="Y1804" s="93">
        <v>32622.116165565141</v>
      </c>
      <c r="Z1804" s="93">
        <v>11524800</v>
      </c>
      <c r="AA1804" s="93">
        <v>134400</v>
      </c>
      <c r="AB1804" s="93">
        <v>0</v>
      </c>
      <c r="AC1804" s="93">
        <v>0</v>
      </c>
      <c r="AH1804" s="110">
        <v>0</v>
      </c>
      <c r="AI1804" s="107">
        <v>0</v>
      </c>
      <c r="AJ1804" s="97">
        <v>3.33242582876867E-3</v>
      </c>
    </row>
    <row r="1805" spans="2:36" ht="24">
      <c r="B1805" s="104">
        <v>2899091</v>
      </c>
      <c r="C1805" s="86" t="s">
        <v>2843</v>
      </c>
      <c r="D1805" s="85">
        <v>105</v>
      </c>
      <c r="E1805" s="111">
        <v>2899091105</v>
      </c>
      <c r="F1805" s="112" t="s">
        <v>2849</v>
      </c>
      <c r="G1805" s="105">
        <v>245119</v>
      </c>
      <c r="H1805" s="86" t="s">
        <v>2850</v>
      </c>
      <c r="I1805" s="106">
        <v>7247904</v>
      </c>
      <c r="J1805" s="106">
        <v>379371</v>
      </c>
      <c r="K1805" s="106">
        <v>159140</v>
      </c>
      <c r="L1805" s="106">
        <v>1826</v>
      </c>
      <c r="M1805" s="106">
        <v>55238</v>
      </c>
      <c r="N1805" s="106">
        <v>-1844</v>
      </c>
      <c r="O1805" s="107">
        <v>7462282</v>
      </c>
      <c r="P1805" s="107">
        <v>379353</v>
      </c>
      <c r="T1805" s="108">
        <v>379371</v>
      </c>
      <c r="U1805" s="108">
        <v>1826</v>
      </c>
      <c r="V1805" s="108">
        <v>-1844</v>
      </c>
      <c r="X1805" s="93">
        <v>7331200</v>
      </c>
      <c r="Y1805" s="93">
        <v>381197</v>
      </c>
      <c r="Z1805" s="93">
        <v>10044700</v>
      </c>
      <c r="AA1805" s="93">
        <v>391034</v>
      </c>
      <c r="AB1805" s="93">
        <v>12720600</v>
      </c>
      <c r="AC1805" s="93">
        <v>407701.28508521651</v>
      </c>
      <c r="AH1805" s="110">
        <v>1.0103453731994763</v>
      </c>
      <c r="AI1805" s="107">
        <v>7407044</v>
      </c>
      <c r="AJ1805" s="97">
        <v>5.1996535355739851E-2</v>
      </c>
    </row>
    <row r="1806" spans="2:36" ht="24">
      <c r="B1806" s="104">
        <v>2899091</v>
      </c>
      <c r="C1806" s="86" t="s">
        <v>2843</v>
      </c>
      <c r="E1806" s="111" t="s">
        <v>640</v>
      </c>
      <c r="F1806" s="112" t="s">
        <v>640</v>
      </c>
      <c r="G1806" s="105">
        <v>245191</v>
      </c>
      <c r="H1806" s="86" t="s">
        <v>2851</v>
      </c>
      <c r="I1806" s="106">
        <v>0</v>
      </c>
      <c r="J1806" s="106">
        <v>0</v>
      </c>
      <c r="K1806" s="106">
        <v>0</v>
      </c>
      <c r="L1806" s="106">
        <v>0</v>
      </c>
      <c r="M1806" s="106">
        <v>0</v>
      </c>
      <c r="N1806" s="106">
        <v>0</v>
      </c>
      <c r="O1806" s="107">
        <v>0</v>
      </c>
      <c r="P1806" s="107">
        <v>0</v>
      </c>
      <c r="T1806" s="108">
        <v>0</v>
      </c>
      <c r="U1806" s="108">
        <v>0</v>
      </c>
      <c r="V1806" s="108">
        <v>0</v>
      </c>
      <c r="X1806" s="93" t="s">
        <v>640</v>
      </c>
      <c r="Y1806" s="93" t="s">
        <v>640</v>
      </c>
      <c r="Z1806" s="93" t="s">
        <v>640</v>
      </c>
      <c r="AA1806" s="93" t="s">
        <v>640</v>
      </c>
      <c r="AB1806" s="93" t="s">
        <v>640</v>
      </c>
      <c r="AC1806" s="93" t="s">
        <v>640</v>
      </c>
      <c r="AH1806" s="110" t="s">
        <v>640</v>
      </c>
      <c r="AI1806" s="107">
        <v>0</v>
      </c>
      <c r="AJ1806" s="97" t="s">
        <v>640</v>
      </c>
    </row>
    <row r="1807" spans="2:36" ht="24">
      <c r="B1807" s="104">
        <v>2899091</v>
      </c>
      <c r="C1807" s="86" t="s">
        <v>2843</v>
      </c>
      <c r="D1807" s="85">
        <v>201</v>
      </c>
      <c r="E1807" s="111">
        <v>2899091201</v>
      </c>
      <c r="F1807" s="112" t="s">
        <v>2852</v>
      </c>
      <c r="G1807" s="105">
        <v>245211</v>
      </c>
      <c r="H1807" s="86" t="s">
        <v>2852</v>
      </c>
      <c r="I1807" s="106">
        <v>85709866</v>
      </c>
      <c r="J1807" s="106">
        <v>3748211</v>
      </c>
      <c r="K1807" s="106">
        <v>-98349</v>
      </c>
      <c r="L1807" s="106">
        <v>-31522</v>
      </c>
      <c r="M1807" s="106">
        <v>132064</v>
      </c>
      <c r="N1807" s="106">
        <v>55990</v>
      </c>
      <c r="O1807" s="107">
        <v>85743581</v>
      </c>
      <c r="P1807" s="107">
        <v>3772679</v>
      </c>
      <c r="T1807" s="108">
        <v>3748211</v>
      </c>
      <c r="U1807" s="108">
        <v>-31522</v>
      </c>
      <c r="V1807" s="108">
        <v>55990</v>
      </c>
      <c r="X1807" s="93">
        <v>86536600</v>
      </c>
      <c r="Y1807" s="93">
        <v>3716689</v>
      </c>
      <c r="Z1807" s="93">
        <v>77984700</v>
      </c>
      <c r="AA1807" s="93">
        <v>5074562</v>
      </c>
      <c r="AB1807" s="93">
        <v>81810000</v>
      </c>
      <c r="AC1807" s="93">
        <v>4607914.5242682584</v>
      </c>
      <c r="AH1807" s="110">
        <v>0.98930992204454526</v>
      </c>
      <c r="AI1807" s="107">
        <v>85611517</v>
      </c>
      <c r="AJ1807" s="97">
        <v>4.2949330110034364E-2</v>
      </c>
    </row>
    <row r="1808" spans="2:36">
      <c r="B1808" s="104">
        <v>2899091</v>
      </c>
      <c r="C1808" s="86" t="s">
        <v>2843</v>
      </c>
      <c r="D1808" s="85">
        <v>202</v>
      </c>
      <c r="E1808" s="111">
        <v>2899091202</v>
      </c>
      <c r="F1808" s="112" t="s">
        <v>2853</v>
      </c>
      <c r="G1808" s="105">
        <v>245212</v>
      </c>
      <c r="H1808" s="86" t="s">
        <v>2853</v>
      </c>
      <c r="I1808" s="106">
        <v>1568872</v>
      </c>
      <c r="J1808" s="106">
        <v>0</v>
      </c>
      <c r="K1808" s="106">
        <v>30455</v>
      </c>
      <c r="L1808" s="106">
        <v>0</v>
      </c>
      <c r="M1808" s="106">
        <v>-1701</v>
      </c>
      <c r="N1808" s="106">
        <v>0</v>
      </c>
      <c r="O1808" s="107">
        <v>1597626</v>
      </c>
      <c r="P1808" s="107">
        <v>0</v>
      </c>
      <c r="T1808" s="108">
        <v>0</v>
      </c>
      <c r="U1808" s="108">
        <v>0</v>
      </c>
      <c r="V1808" s="108">
        <v>0</v>
      </c>
      <c r="X1808" s="93">
        <v>1628600</v>
      </c>
      <c r="Y1808" s="93">
        <v>0</v>
      </c>
      <c r="Z1808" s="93">
        <v>1334000</v>
      </c>
      <c r="AA1808" s="93">
        <v>135032</v>
      </c>
      <c r="AB1808" s="93">
        <v>1081100</v>
      </c>
      <c r="AC1808" s="93">
        <v>128300.40440626265</v>
      </c>
      <c r="AH1808" s="110">
        <v>0.98202566621638221</v>
      </c>
      <c r="AI1808" s="107">
        <v>1599327</v>
      </c>
      <c r="AJ1808" s="97">
        <v>0</v>
      </c>
    </row>
    <row r="1809" spans="2:36">
      <c r="B1809" s="104">
        <v>2899091</v>
      </c>
      <c r="C1809" s="86" t="s">
        <v>2843</v>
      </c>
      <c r="D1809" s="85">
        <v>203</v>
      </c>
      <c r="E1809" s="111">
        <v>2899091203</v>
      </c>
      <c r="F1809" s="112" t="s">
        <v>2854</v>
      </c>
      <c r="G1809" s="105">
        <v>245219</v>
      </c>
      <c r="H1809" s="86" t="s">
        <v>2854</v>
      </c>
      <c r="I1809" s="106">
        <v>14658265</v>
      </c>
      <c r="J1809" s="106">
        <v>924175</v>
      </c>
      <c r="K1809" s="106">
        <v>22283</v>
      </c>
      <c r="L1809" s="106">
        <v>4829</v>
      </c>
      <c r="M1809" s="106">
        <v>57535</v>
      </c>
      <c r="N1809" s="106">
        <v>5499</v>
      </c>
      <c r="O1809" s="107">
        <v>14738083</v>
      </c>
      <c r="P1809" s="107">
        <v>934503</v>
      </c>
      <c r="T1809" s="108">
        <v>924175</v>
      </c>
      <c r="U1809" s="108">
        <v>4829</v>
      </c>
      <c r="V1809" s="108">
        <v>5499</v>
      </c>
      <c r="X1809" s="93">
        <v>14848600</v>
      </c>
      <c r="Y1809" s="93">
        <v>929004</v>
      </c>
      <c r="Z1809" s="93">
        <v>15685400</v>
      </c>
      <c r="AA1809" s="93">
        <v>473257</v>
      </c>
      <c r="AB1809" s="93">
        <v>19851100</v>
      </c>
      <c r="AC1809" s="93">
        <v>707902.23132652638</v>
      </c>
      <c r="AH1809" s="110">
        <v>0.98868230001481616</v>
      </c>
      <c r="AI1809" s="107">
        <v>14680548</v>
      </c>
      <c r="AJ1809" s="97">
        <v>6.2565090311544516E-2</v>
      </c>
    </row>
    <row r="1810" spans="2:36" ht="24">
      <c r="B1810" s="104">
        <v>2899091</v>
      </c>
      <c r="C1810" s="86" t="s">
        <v>2843</v>
      </c>
      <c r="E1810" s="111" t="s">
        <v>640</v>
      </c>
      <c r="F1810" s="112" t="s">
        <v>640</v>
      </c>
      <c r="G1810" s="105">
        <v>245291</v>
      </c>
      <c r="H1810" s="86" t="s">
        <v>2855</v>
      </c>
      <c r="I1810" s="106">
        <v>0</v>
      </c>
      <c r="J1810" s="106">
        <v>0</v>
      </c>
      <c r="K1810" s="106">
        <v>0</v>
      </c>
      <c r="L1810" s="106">
        <v>0</v>
      </c>
      <c r="M1810" s="106">
        <v>0</v>
      </c>
      <c r="N1810" s="106">
        <v>0</v>
      </c>
      <c r="O1810" s="107">
        <v>0</v>
      </c>
      <c r="P1810" s="107">
        <v>0</v>
      </c>
      <c r="T1810" s="108">
        <v>0</v>
      </c>
      <c r="U1810" s="108">
        <v>0</v>
      </c>
      <c r="V1810" s="108">
        <v>0</v>
      </c>
      <c r="X1810" s="93" t="s">
        <v>640</v>
      </c>
      <c r="Y1810" s="93" t="s">
        <v>640</v>
      </c>
      <c r="Z1810" s="93" t="s">
        <v>640</v>
      </c>
      <c r="AA1810" s="93" t="s">
        <v>640</v>
      </c>
      <c r="AB1810" s="93" t="s">
        <v>640</v>
      </c>
      <c r="AC1810" s="93" t="s">
        <v>640</v>
      </c>
      <c r="AH1810" s="110" t="s">
        <v>640</v>
      </c>
      <c r="AI1810" s="107">
        <v>0</v>
      </c>
      <c r="AJ1810" s="97" t="s">
        <v>640</v>
      </c>
    </row>
    <row r="1811" spans="2:36">
      <c r="B1811" s="104">
        <v>2899091</v>
      </c>
      <c r="C1811" s="86" t="s">
        <v>2843</v>
      </c>
      <c r="D1811" s="85">
        <v>901</v>
      </c>
      <c r="E1811" s="111">
        <v>2899091901</v>
      </c>
      <c r="F1811" s="112" t="s">
        <v>981</v>
      </c>
      <c r="G1811" s="105"/>
      <c r="H1811" s="86"/>
      <c r="I1811" s="106">
        <v>0</v>
      </c>
      <c r="J1811" s="106">
        <v>0</v>
      </c>
      <c r="K1811" s="106">
        <v>0</v>
      </c>
      <c r="L1811" s="106">
        <v>0</v>
      </c>
      <c r="M1811" s="106">
        <v>0</v>
      </c>
      <c r="N1811" s="106">
        <v>0</v>
      </c>
      <c r="O1811" s="107">
        <v>0</v>
      </c>
      <c r="P1811" s="107">
        <v>0</v>
      </c>
      <c r="T1811" s="108">
        <v>65579</v>
      </c>
      <c r="U1811" s="108">
        <v>0</v>
      </c>
      <c r="V1811" s="108">
        <v>0</v>
      </c>
      <c r="X1811" s="93">
        <v>197700</v>
      </c>
      <c r="Y1811" s="93">
        <v>65579</v>
      </c>
      <c r="Z1811" s="93">
        <v>217100</v>
      </c>
      <c r="AA1811" s="93">
        <v>11387</v>
      </c>
      <c r="AB1811" s="93">
        <v>122700</v>
      </c>
      <c r="AC1811" s="93">
        <v>-2100.0066192763179</v>
      </c>
      <c r="AH1811" s="110">
        <v>0</v>
      </c>
      <c r="AI1811" s="107">
        <v>0</v>
      </c>
      <c r="AJ1811" s="97">
        <v>0.33170966110268085</v>
      </c>
    </row>
    <row r="1812" spans="2:36">
      <c r="B1812" s="104">
        <v>2899092</v>
      </c>
      <c r="C1812" s="86" t="s">
        <v>2856</v>
      </c>
      <c r="D1812" s="85">
        <v>101</v>
      </c>
      <c r="E1812" s="111">
        <v>2899092101</v>
      </c>
      <c r="F1812" s="112" t="s">
        <v>2857</v>
      </c>
      <c r="G1812" s="105">
        <v>247111</v>
      </c>
      <c r="H1812" s="86" t="s">
        <v>2857</v>
      </c>
      <c r="I1812" s="106">
        <v>136748</v>
      </c>
      <c r="J1812" s="106">
        <v>0</v>
      </c>
      <c r="K1812" s="106">
        <v>-3275</v>
      </c>
      <c r="L1812" s="106">
        <v>0</v>
      </c>
      <c r="M1812" s="106">
        <v>-213</v>
      </c>
      <c r="N1812" s="106">
        <v>0</v>
      </c>
      <c r="O1812" s="107">
        <v>133260</v>
      </c>
      <c r="P1812" s="107">
        <v>0</v>
      </c>
      <c r="T1812" s="108">
        <v>0</v>
      </c>
      <c r="U1812" s="108">
        <v>0</v>
      </c>
      <c r="V1812" s="108">
        <v>0</v>
      </c>
      <c r="X1812" s="93">
        <v>137200</v>
      </c>
      <c r="Y1812" s="93">
        <v>0</v>
      </c>
      <c r="Z1812" s="93">
        <v>189100</v>
      </c>
      <c r="AA1812" s="93">
        <v>8</v>
      </c>
      <c r="AB1812" s="93">
        <v>383900</v>
      </c>
      <c r="AC1812" s="93">
        <v>0</v>
      </c>
      <c r="AH1812" s="110">
        <v>0.97283527696793004</v>
      </c>
      <c r="AI1812" s="107">
        <v>133473</v>
      </c>
      <c r="AJ1812" s="97">
        <v>0</v>
      </c>
    </row>
    <row r="1813" spans="2:36">
      <c r="B1813" s="104">
        <v>2899092</v>
      </c>
      <c r="C1813" s="86" t="s">
        <v>2856</v>
      </c>
      <c r="D1813" s="85">
        <v>102</v>
      </c>
      <c r="E1813" s="111">
        <v>2899092102</v>
      </c>
      <c r="F1813" s="112" t="s">
        <v>2858</v>
      </c>
      <c r="G1813" s="105">
        <v>247112</v>
      </c>
      <c r="H1813" s="86" t="s">
        <v>2858</v>
      </c>
      <c r="I1813" s="106">
        <v>2509645</v>
      </c>
      <c r="J1813" s="106">
        <v>0</v>
      </c>
      <c r="K1813" s="106">
        <v>-1662</v>
      </c>
      <c r="L1813" s="106">
        <v>0</v>
      </c>
      <c r="M1813" s="106">
        <v>-944</v>
      </c>
      <c r="N1813" s="106">
        <v>0</v>
      </c>
      <c r="O1813" s="107">
        <v>2507039</v>
      </c>
      <c r="P1813" s="107">
        <v>0</v>
      </c>
      <c r="T1813" s="108">
        <v>0</v>
      </c>
      <c r="U1813" s="108">
        <v>0</v>
      </c>
      <c r="V1813" s="108">
        <v>0</v>
      </c>
      <c r="X1813" s="93">
        <v>2518200</v>
      </c>
      <c r="Y1813" s="93">
        <v>0</v>
      </c>
      <c r="Z1813" s="93">
        <v>1572300</v>
      </c>
      <c r="AA1813" s="93">
        <v>0</v>
      </c>
      <c r="AB1813" s="93">
        <v>2303200</v>
      </c>
      <c r="AC1813" s="93">
        <v>74714.777719432808</v>
      </c>
      <c r="AH1813" s="110">
        <v>0.99594273687554602</v>
      </c>
      <c r="AI1813" s="107">
        <v>2507983</v>
      </c>
      <c r="AJ1813" s="97">
        <v>0</v>
      </c>
    </row>
    <row r="1814" spans="2:36">
      <c r="B1814" s="104">
        <v>2899092</v>
      </c>
      <c r="C1814" s="86" t="s">
        <v>2856</v>
      </c>
      <c r="D1814" s="85">
        <v>103</v>
      </c>
      <c r="E1814" s="111">
        <v>2899092103</v>
      </c>
      <c r="F1814" s="112" t="s">
        <v>2859</v>
      </c>
      <c r="G1814" s="105">
        <v>247119</v>
      </c>
      <c r="H1814" s="86" t="s">
        <v>2859</v>
      </c>
      <c r="I1814" s="106">
        <v>253973</v>
      </c>
      <c r="J1814" s="106">
        <v>12593</v>
      </c>
      <c r="K1814" s="106">
        <v>1269</v>
      </c>
      <c r="L1814" s="106">
        <v>63</v>
      </c>
      <c r="M1814" s="106">
        <v>758</v>
      </c>
      <c r="N1814" s="106">
        <v>0</v>
      </c>
      <c r="O1814" s="107">
        <v>256000</v>
      </c>
      <c r="P1814" s="107">
        <v>12656</v>
      </c>
      <c r="T1814" s="108">
        <v>12593</v>
      </c>
      <c r="U1814" s="108">
        <v>63</v>
      </c>
      <c r="V1814" s="108">
        <v>0</v>
      </c>
      <c r="X1814" s="93">
        <v>254000</v>
      </c>
      <c r="Y1814" s="93">
        <v>12656</v>
      </c>
      <c r="Z1814" s="93">
        <v>173600</v>
      </c>
      <c r="AA1814" s="93">
        <v>93</v>
      </c>
      <c r="AB1814" s="93">
        <v>572300</v>
      </c>
      <c r="AC1814" s="93">
        <v>209.28509165107229</v>
      </c>
      <c r="AH1814" s="110">
        <v>1.0048897637795275</v>
      </c>
      <c r="AI1814" s="107">
        <v>255242</v>
      </c>
      <c r="AJ1814" s="97">
        <v>4.9826771653543309E-2</v>
      </c>
    </row>
    <row r="1815" spans="2:36">
      <c r="B1815" s="104">
        <v>2899092</v>
      </c>
      <c r="C1815" s="86" t="s">
        <v>2856</v>
      </c>
      <c r="E1815" s="111" t="s">
        <v>640</v>
      </c>
      <c r="F1815" s="112" t="s">
        <v>640</v>
      </c>
      <c r="G1815" s="105">
        <v>247191</v>
      </c>
      <c r="H1815" s="86" t="s">
        <v>2860</v>
      </c>
      <c r="I1815" s="106">
        <v>0</v>
      </c>
      <c r="J1815" s="106">
        <v>0</v>
      </c>
      <c r="K1815" s="106">
        <v>0</v>
      </c>
      <c r="L1815" s="106">
        <v>0</v>
      </c>
      <c r="M1815" s="106">
        <v>0</v>
      </c>
      <c r="N1815" s="106">
        <v>0</v>
      </c>
      <c r="O1815" s="107">
        <v>0</v>
      </c>
      <c r="P1815" s="107">
        <v>0</v>
      </c>
      <c r="T1815" s="108">
        <v>0</v>
      </c>
      <c r="U1815" s="108">
        <v>0</v>
      </c>
      <c r="V1815" s="108">
        <v>0</v>
      </c>
      <c r="X1815" s="93" t="s">
        <v>640</v>
      </c>
      <c r="Y1815" s="93" t="s">
        <v>640</v>
      </c>
      <c r="Z1815" s="93" t="s">
        <v>640</v>
      </c>
      <c r="AA1815" s="93" t="s">
        <v>640</v>
      </c>
      <c r="AB1815" s="93" t="s">
        <v>640</v>
      </c>
      <c r="AC1815" s="93" t="s">
        <v>640</v>
      </c>
      <c r="AH1815" s="110" t="s">
        <v>640</v>
      </c>
      <c r="AI1815" s="107">
        <v>0</v>
      </c>
      <c r="AJ1815" s="97" t="s">
        <v>640</v>
      </c>
    </row>
    <row r="1816" spans="2:36" ht="24">
      <c r="B1816" s="104">
        <v>2899092</v>
      </c>
      <c r="C1816" s="86" t="s">
        <v>2856</v>
      </c>
      <c r="D1816" s="85">
        <v>201</v>
      </c>
      <c r="E1816" s="111">
        <v>2899092201</v>
      </c>
      <c r="F1816" s="112" t="s">
        <v>2861</v>
      </c>
      <c r="G1816" s="105">
        <v>247911</v>
      </c>
      <c r="H1816" s="86" t="s">
        <v>2861</v>
      </c>
      <c r="I1816" s="106">
        <v>15373683</v>
      </c>
      <c r="J1816" s="106">
        <v>75819</v>
      </c>
      <c r="K1816" s="106">
        <v>-266501</v>
      </c>
      <c r="L1816" s="106">
        <v>-1315</v>
      </c>
      <c r="M1816" s="106">
        <v>-13186</v>
      </c>
      <c r="N1816" s="106">
        <v>0</v>
      </c>
      <c r="O1816" s="107">
        <v>15093996</v>
      </c>
      <c r="P1816" s="107">
        <v>74504</v>
      </c>
      <c r="T1816" s="108">
        <v>75819</v>
      </c>
      <c r="U1816" s="108">
        <v>-1315</v>
      </c>
      <c r="V1816" s="108">
        <v>0</v>
      </c>
      <c r="X1816" s="93">
        <v>15397000</v>
      </c>
      <c r="Y1816" s="93">
        <v>74504</v>
      </c>
      <c r="Z1816" s="93">
        <v>15454800</v>
      </c>
      <c r="AA1816" s="93">
        <v>60301</v>
      </c>
      <c r="AB1816" s="93">
        <v>17422000</v>
      </c>
      <c r="AC1816" s="93">
        <v>113955.73240400886</v>
      </c>
      <c r="AH1816" s="110">
        <v>0.98117698252906416</v>
      </c>
      <c r="AI1816" s="107">
        <v>15107182</v>
      </c>
      <c r="AJ1816" s="97">
        <v>4.8388647139053064E-3</v>
      </c>
    </row>
    <row r="1817" spans="2:36">
      <c r="B1817" s="104">
        <v>2899092</v>
      </c>
      <c r="C1817" s="86" t="s">
        <v>2856</v>
      </c>
      <c r="D1817" s="85">
        <v>301</v>
      </c>
      <c r="E1817" s="111">
        <v>2899092301</v>
      </c>
      <c r="F1817" s="112" t="s">
        <v>2862</v>
      </c>
      <c r="G1817" s="105">
        <v>247912</v>
      </c>
      <c r="H1817" s="86" t="s">
        <v>2862</v>
      </c>
      <c r="I1817" s="106">
        <v>150956</v>
      </c>
      <c r="J1817" s="106">
        <v>0</v>
      </c>
      <c r="K1817" s="106">
        <v>-161736</v>
      </c>
      <c r="L1817" s="106">
        <v>0</v>
      </c>
      <c r="M1817" s="106">
        <v>-1044</v>
      </c>
      <c r="N1817" s="106">
        <v>0</v>
      </c>
      <c r="O1817" s="107">
        <v>-11824</v>
      </c>
      <c r="P1817" s="107">
        <v>0</v>
      </c>
      <c r="T1817" s="108">
        <v>0</v>
      </c>
      <c r="U1817" s="108">
        <v>0</v>
      </c>
      <c r="V1817" s="108">
        <v>0</v>
      </c>
      <c r="X1817" s="93">
        <v>153600</v>
      </c>
      <c r="Y1817" s="93">
        <v>0</v>
      </c>
      <c r="Z1817" s="93">
        <v>145400</v>
      </c>
      <c r="AA1817" s="93">
        <v>3453</v>
      </c>
      <c r="AB1817" s="93">
        <v>364700</v>
      </c>
      <c r="AC1817" s="93">
        <v>2511.4210998128679</v>
      </c>
      <c r="AH1817" s="110">
        <v>-7.018229166666666E-2</v>
      </c>
      <c r="AI1817" s="107">
        <v>-10780</v>
      </c>
      <c r="AJ1817" s="97">
        <v>0</v>
      </c>
    </row>
    <row r="1818" spans="2:36" ht="24">
      <c r="B1818" s="104">
        <v>2899092</v>
      </c>
      <c r="C1818" s="86" t="s">
        <v>2856</v>
      </c>
      <c r="D1818" s="85">
        <v>401</v>
      </c>
      <c r="E1818" s="111">
        <v>2899092401</v>
      </c>
      <c r="F1818" s="112" t="s">
        <v>2863</v>
      </c>
      <c r="G1818" s="105">
        <v>247913</v>
      </c>
      <c r="H1818" s="86" t="s">
        <v>2863</v>
      </c>
      <c r="I1818" s="106">
        <v>7541522</v>
      </c>
      <c r="J1818" s="106">
        <v>11234</v>
      </c>
      <c r="K1818" s="106">
        <v>135772</v>
      </c>
      <c r="L1818" s="106">
        <v>-1591</v>
      </c>
      <c r="M1818" s="106">
        <v>-8612</v>
      </c>
      <c r="N1818" s="106">
        <v>25</v>
      </c>
      <c r="O1818" s="107">
        <v>7668682</v>
      </c>
      <c r="P1818" s="107">
        <v>9668</v>
      </c>
      <c r="T1818" s="108">
        <v>11234</v>
      </c>
      <c r="U1818" s="108">
        <v>-1591</v>
      </c>
      <c r="V1818" s="108">
        <v>25</v>
      </c>
      <c r="X1818" s="93">
        <v>7796800</v>
      </c>
      <c r="Y1818" s="93">
        <v>9643</v>
      </c>
      <c r="Z1818" s="93">
        <v>8269100</v>
      </c>
      <c r="AA1818" s="93">
        <v>53379</v>
      </c>
      <c r="AB1818" s="93">
        <v>8670400</v>
      </c>
      <c r="AC1818" s="93">
        <v>27416.347006290471</v>
      </c>
      <c r="AH1818" s="110">
        <v>0.98467242971475477</v>
      </c>
      <c r="AI1818" s="107">
        <v>7677294</v>
      </c>
      <c r="AJ1818" s="97">
        <v>1.2367894520829059E-3</v>
      </c>
    </row>
    <row r="1819" spans="2:36">
      <c r="B1819" s="104">
        <v>2899092</v>
      </c>
      <c r="C1819" s="86" t="s">
        <v>2856</v>
      </c>
      <c r="D1819" s="85">
        <v>501</v>
      </c>
      <c r="E1819" s="111">
        <v>2899092501</v>
      </c>
      <c r="F1819" s="112" t="s">
        <v>2864</v>
      </c>
      <c r="G1819" s="105">
        <v>247914</v>
      </c>
      <c r="H1819" s="86" t="s">
        <v>2864</v>
      </c>
      <c r="I1819" s="106">
        <v>1045699</v>
      </c>
      <c r="J1819" s="106">
        <v>0</v>
      </c>
      <c r="K1819" s="106">
        <v>1536</v>
      </c>
      <c r="L1819" s="106">
        <v>0</v>
      </c>
      <c r="M1819" s="106">
        <v>-4417</v>
      </c>
      <c r="N1819" s="106">
        <v>0</v>
      </c>
      <c r="O1819" s="107">
        <v>1042818</v>
      </c>
      <c r="P1819" s="107">
        <v>0</v>
      </c>
      <c r="T1819" s="108">
        <v>0</v>
      </c>
      <c r="U1819" s="108">
        <v>0</v>
      </c>
      <c r="V1819" s="108">
        <v>0</v>
      </c>
      <c r="X1819" s="93">
        <v>1042900</v>
      </c>
      <c r="Y1819" s="93">
        <v>0</v>
      </c>
      <c r="Z1819" s="93">
        <v>1445800</v>
      </c>
      <c r="AA1819" s="93">
        <v>0</v>
      </c>
      <c r="AB1819" s="93">
        <v>1208100</v>
      </c>
      <c r="AC1819" s="93">
        <v>0</v>
      </c>
      <c r="AH1819" s="110">
        <v>1.0041566784926648</v>
      </c>
      <c r="AI1819" s="107">
        <v>1047235</v>
      </c>
      <c r="AJ1819" s="97">
        <v>0</v>
      </c>
    </row>
    <row r="1820" spans="2:36">
      <c r="B1820" s="104">
        <v>2899092</v>
      </c>
      <c r="C1820" s="86" t="s">
        <v>2856</v>
      </c>
      <c r="D1820" s="85">
        <v>601</v>
      </c>
      <c r="E1820" s="111">
        <v>2899092601</v>
      </c>
      <c r="F1820" s="112" t="s">
        <v>2865</v>
      </c>
      <c r="G1820" s="105">
        <v>247915</v>
      </c>
      <c r="H1820" s="86" t="s">
        <v>2865</v>
      </c>
      <c r="I1820" s="106">
        <v>7309540</v>
      </c>
      <c r="J1820" s="106">
        <v>48681</v>
      </c>
      <c r="K1820" s="106">
        <v>-4392</v>
      </c>
      <c r="L1820" s="106">
        <v>-29</v>
      </c>
      <c r="M1820" s="106">
        <v>-52199</v>
      </c>
      <c r="N1820" s="106">
        <v>63</v>
      </c>
      <c r="O1820" s="107">
        <v>7252949</v>
      </c>
      <c r="P1820" s="107">
        <v>48715</v>
      </c>
      <c r="T1820" s="108">
        <v>48681</v>
      </c>
      <c r="U1820" s="108">
        <v>-29</v>
      </c>
      <c r="V1820" s="108">
        <v>63</v>
      </c>
      <c r="X1820" s="93">
        <v>7629800</v>
      </c>
      <c r="Y1820" s="93">
        <v>48652</v>
      </c>
      <c r="Z1820" s="93">
        <v>7021000</v>
      </c>
      <c r="AA1820" s="93">
        <v>1101.4960000000001</v>
      </c>
      <c r="AB1820" s="93">
        <v>6682700</v>
      </c>
      <c r="AC1820" s="93">
        <v>1883.5658248596505</v>
      </c>
      <c r="AH1820" s="110">
        <v>0.9574494744292118</v>
      </c>
      <c r="AI1820" s="107">
        <v>7305148</v>
      </c>
      <c r="AJ1820" s="97">
        <v>6.3765760570395026E-3</v>
      </c>
    </row>
    <row r="1821" spans="2:36">
      <c r="B1821" s="104">
        <v>2899092</v>
      </c>
      <c r="C1821" s="86" t="s">
        <v>2856</v>
      </c>
      <c r="D1821" s="85">
        <v>701</v>
      </c>
      <c r="E1821" s="111">
        <v>2899092701</v>
      </c>
      <c r="F1821" s="112" t="s">
        <v>2866</v>
      </c>
      <c r="G1821" s="105">
        <v>247919</v>
      </c>
      <c r="H1821" s="86" t="s">
        <v>2866</v>
      </c>
      <c r="I1821" s="106">
        <v>14137240</v>
      </c>
      <c r="J1821" s="106">
        <v>346824</v>
      </c>
      <c r="K1821" s="106">
        <v>-44350</v>
      </c>
      <c r="L1821" s="106">
        <v>-1009</v>
      </c>
      <c r="M1821" s="106">
        <v>-9173</v>
      </c>
      <c r="N1821" s="106">
        <v>-3355</v>
      </c>
      <c r="O1821" s="107">
        <v>14083717</v>
      </c>
      <c r="P1821" s="107">
        <v>342460</v>
      </c>
      <c r="T1821" s="108">
        <v>346824</v>
      </c>
      <c r="U1821" s="108">
        <v>-1009</v>
      </c>
      <c r="V1821" s="108">
        <v>-3355</v>
      </c>
      <c r="X1821" s="93">
        <v>14293800</v>
      </c>
      <c r="Y1821" s="93">
        <v>345815</v>
      </c>
      <c r="Z1821" s="93">
        <v>17717900</v>
      </c>
      <c r="AA1821" s="93">
        <v>249413</v>
      </c>
      <c r="AB1821" s="93">
        <v>16305900</v>
      </c>
      <c r="AC1821" s="93">
        <v>547280.51466755406</v>
      </c>
      <c r="AH1821" s="110">
        <v>0.9859442555513579</v>
      </c>
      <c r="AI1821" s="107">
        <v>14092890</v>
      </c>
      <c r="AJ1821" s="97">
        <v>2.4193356560186934E-2</v>
      </c>
    </row>
    <row r="1822" spans="2:36">
      <c r="B1822" s="104">
        <v>2899092</v>
      </c>
      <c r="C1822" s="86" t="s">
        <v>2856</v>
      </c>
      <c r="E1822" s="111" t="s">
        <v>640</v>
      </c>
      <c r="F1822" s="112" t="s">
        <v>640</v>
      </c>
      <c r="G1822" s="105">
        <v>247991</v>
      </c>
      <c r="H1822" s="86" t="s">
        <v>2867</v>
      </c>
      <c r="I1822" s="106">
        <v>0</v>
      </c>
      <c r="J1822" s="106">
        <v>0</v>
      </c>
      <c r="K1822" s="106">
        <v>0</v>
      </c>
      <c r="L1822" s="106">
        <v>0</v>
      </c>
      <c r="M1822" s="106">
        <v>0</v>
      </c>
      <c r="N1822" s="106">
        <v>0</v>
      </c>
      <c r="O1822" s="107">
        <v>0</v>
      </c>
      <c r="P1822" s="107">
        <v>0</v>
      </c>
      <c r="T1822" s="108">
        <v>0</v>
      </c>
      <c r="U1822" s="108">
        <v>0</v>
      </c>
      <c r="V1822" s="108">
        <v>0</v>
      </c>
      <c r="X1822" s="93" t="s">
        <v>640</v>
      </c>
      <c r="Y1822" s="93" t="s">
        <v>640</v>
      </c>
      <c r="Z1822" s="93" t="s">
        <v>640</v>
      </c>
      <c r="AA1822" s="93" t="s">
        <v>640</v>
      </c>
      <c r="AB1822" s="93" t="s">
        <v>640</v>
      </c>
      <c r="AC1822" s="93" t="s">
        <v>640</v>
      </c>
      <c r="AH1822" s="110" t="s">
        <v>640</v>
      </c>
      <c r="AI1822" s="107">
        <v>0</v>
      </c>
      <c r="AJ1822" s="97" t="s">
        <v>640</v>
      </c>
    </row>
    <row r="1823" spans="2:36">
      <c r="B1823" s="104">
        <v>2899092</v>
      </c>
      <c r="C1823" s="86" t="s">
        <v>2856</v>
      </c>
      <c r="D1823" s="85">
        <v>901</v>
      </c>
      <c r="E1823" s="111">
        <v>2899092901</v>
      </c>
      <c r="F1823" s="112" t="s">
        <v>981</v>
      </c>
      <c r="G1823" s="85" t="s">
        <v>640</v>
      </c>
      <c r="H1823" s="86" t="s">
        <v>640</v>
      </c>
      <c r="I1823" s="106">
        <v>0</v>
      </c>
      <c r="J1823" s="106">
        <v>0</v>
      </c>
      <c r="K1823" s="106">
        <v>0</v>
      </c>
      <c r="L1823" s="106">
        <v>0</v>
      </c>
      <c r="M1823" s="106">
        <v>0</v>
      </c>
      <c r="N1823" s="106">
        <v>0</v>
      </c>
      <c r="O1823" s="107">
        <v>0</v>
      </c>
      <c r="P1823" s="107">
        <v>0</v>
      </c>
      <c r="T1823" s="108">
        <v>-3267</v>
      </c>
      <c r="U1823" s="108">
        <v>0</v>
      </c>
      <c r="V1823" s="108">
        <v>0</v>
      </c>
      <c r="X1823" s="93">
        <v>-89000</v>
      </c>
      <c r="Y1823" s="93">
        <v>-3267</v>
      </c>
      <c r="Z1823" s="93">
        <v>-9000</v>
      </c>
      <c r="AA1823" s="93">
        <v>-1823</v>
      </c>
      <c r="AB1823" s="93">
        <v>110300</v>
      </c>
      <c r="AC1823" s="93">
        <v>1046.4254582553615</v>
      </c>
      <c r="AH1823" s="110">
        <v>0</v>
      </c>
      <c r="AI1823" s="107">
        <v>0</v>
      </c>
      <c r="AJ1823" s="97">
        <v>3.6707865168539328E-2</v>
      </c>
    </row>
    <row r="1824" spans="2:36" ht="24">
      <c r="B1824" s="104">
        <v>2899099</v>
      </c>
      <c r="C1824" s="86" t="s">
        <v>2868</v>
      </c>
      <c r="D1824" s="85">
        <v>101</v>
      </c>
      <c r="E1824" s="111">
        <v>2899099101</v>
      </c>
      <c r="F1824" s="112" t="s">
        <v>2869</v>
      </c>
      <c r="G1824" s="105">
        <v>242111</v>
      </c>
      <c r="H1824" s="86" t="s">
        <v>2869</v>
      </c>
      <c r="I1824" s="106">
        <v>638673</v>
      </c>
      <c r="J1824" s="106">
        <v>0</v>
      </c>
      <c r="K1824" s="106">
        <v>-5233</v>
      </c>
      <c r="L1824" s="106">
        <v>0</v>
      </c>
      <c r="M1824" s="106">
        <v>2486</v>
      </c>
      <c r="N1824" s="106">
        <v>0</v>
      </c>
      <c r="O1824" s="107">
        <v>635926</v>
      </c>
      <c r="P1824" s="107">
        <v>0</v>
      </c>
      <c r="T1824" s="108">
        <v>0</v>
      </c>
      <c r="U1824" s="108">
        <v>0</v>
      </c>
      <c r="V1824" s="108">
        <v>0</v>
      </c>
      <c r="X1824" s="93">
        <v>680400</v>
      </c>
      <c r="Y1824" s="93">
        <v>0</v>
      </c>
      <c r="Z1824" s="93">
        <v>501300</v>
      </c>
      <c r="AA1824" s="93">
        <v>0</v>
      </c>
      <c r="AB1824" s="93">
        <v>916900</v>
      </c>
      <c r="AC1824" s="93">
        <v>0</v>
      </c>
      <c r="AH1824" s="110">
        <v>0.93098177542621985</v>
      </c>
      <c r="AI1824" s="107">
        <v>633440</v>
      </c>
      <c r="AJ1824" s="97">
        <v>0</v>
      </c>
    </row>
    <row r="1825" spans="2:36" ht="24">
      <c r="B1825" s="104">
        <v>2899099</v>
      </c>
      <c r="C1825" s="86" t="s">
        <v>2868</v>
      </c>
      <c r="D1825" s="85">
        <v>102</v>
      </c>
      <c r="E1825" s="111">
        <v>2899099102</v>
      </c>
      <c r="F1825" s="112" t="s">
        <v>2870</v>
      </c>
      <c r="G1825" s="105">
        <v>242119</v>
      </c>
      <c r="H1825" s="86" t="s">
        <v>2870</v>
      </c>
      <c r="I1825" s="106">
        <v>607879</v>
      </c>
      <c r="J1825" s="106">
        <v>13143</v>
      </c>
      <c r="K1825" s="106">
        <v>2162</v>
      </c>
      <c r="L1825" s="106">
        <v>47</v>
      </c>
      <c r="M1825" s="106">
        <v>-67</v>
      </c>
      <c r="N1825" s="106">
        <v>0</v>
      </c>
      <c r="O1825" s="107">
        <v>609974</v>
      </c>
      <c r="P1825" s="107">
        <v>13190</v>
      </c>
      <c r="T1825" s="108">
        <v>13143</v>
      </c>
      <c r="U1825" s="108">
        <v>47</v>
      </c>
      <c r="V1825" s="108">
        <v>0</v>
      </c>
      <c r="X1825" s="93">
        <v>632300</v>
      </c>
      <c r="Y1825" s="93">
        <v>13190</v>
      </c>
      <c r="Z1825" s="93">
        <v>294400</v>
      </c>
      <c r="AA1825" s="93">
        <v>697</v>
      </c>
      <c r="AB1825" s="93">
        <v>342000</v>
      </c>
      <c r="AC1825" s="93">
        <v>5100.0715728694859</v>
      </c>
      <c r="AH1825" s="110">
        <v>0.96479677368337813</v>
      </c>
      <c r="AI1825" s="107">
        <v>610041</v>
      </c>
      <c r="AJ1825" s="97">
        <v>2.0860351099161789E-2</v>
      </c>
    </row>
    <row r="1826" spans="2:36" ht="24">
      <c r="B1826" s="104">
        <v>2899099</v>
      </c>
      <c r="C1826" s="86" t="s">
        <v>2868</v>
      </c>
      <c r="E1826" s="111" t="s">
        <v>640</v>
      </c>
      <c r="F1826" s="112" t="s">
        <v>640</v>
      </c>
      <c r="G1826" s="105">
        <v>242191</v>
      </c>
      <c r="H1826" s="86" t="s">
        <v>2871</v>
      </c>
      <c r="I1826" s="106">
        <v>0</v>
      </c>
      <c r="J1826" s="106">
        <v>0</v>
      </c>
      <c r="K1826" s="106">
        <v>0</v>
      </c>
      <c r="L1826" s="106">
        <v>0</v>
      </c>
      <c r="M1826" s="106">
        <v>0</v>
      </c>
      <c r="N1826" s="106">
        <v>0</v>
      </c>
      <c r="O1826" s="107">
        <v>0</v>
      </c>
      <c r="P1826" s="107">
        <v>0</v>
      </c>
      <c r="T1826" s="108">
        <v>0</v>
      </c>
      <c r="U1826" s="108">
        <v>0</v>
      </c>
      <c r="V1826" s="108">
        <v>0</v>
      </c>
      <c r="X1826" s="93" t="s">
        <v>640</v>
      </c>
      <c r="Y1826" s="93" t="s">
        <v>640</v>
      </c>
      <c r="Z1826" s="93" t="s">
        <v>640</v>
      </c>
      <c r="AA1826" s="93" t="s">
        <v>640</v>
      </c>
      <c r="AB1826" s="93" t="s">
        <v>640</v>
      </c>
      <c r="AC1826" s="93" t="s">
        <v>640</v>
      </c>
      <c r="AH1826" s="110" t="s">
        <v>640</v>
      </c>
      <c r="AI1826" s="107">
        <v>0</v>
      </c>
      <c r="AJ1826" s="97" t="s">
        <v>640</v>
      </c>
    </row>
    <row r="1827" spans="2:36" ht="24">
      <c r="B1827" s="104">
        <v>2899099</v>
      </c>
      <c r="C1827" s="86" t="s">
        <v>2868</v>
      </c>
      <c r="D1827" s="85">
        <v>201</v>
      </c>
      <c r="E1827" s="111">
        <v>2899099201</v>
      </c>
      <c r="F1827" s="112" t="s">
        <v>2872</v>
      </c>
      <c r="G1827" s="105">
        <v>242911</v>
      </c>
      <c r="H1827" s="86" t="s">
        <v>2872</v>
      </c>
      <c r="I1827" s="106">
        <v>7682295</v>
      </c>
      <c r="J1827" s="106">
        <v>576612</v>
      </c>
      <c r="K1827" s="106">
        <v>-37590</v>
      </c>
      <c r="L1827" s="106">
        <v>339</v>
      </c>
      <c r="M1827" s="106">
        <v>-40914</v>
      </c>
      <c r="N1827" s="106">
        <v>-266</v>
      </c>
      <c r="O1827" s="107">
        <v>7603791</v>
      </c>
      <c r="P1827" s="107">
        <v>576685</v>
      </c>
      <c r="T1827" s="108">
        <v>576612</v>
      </c>
      <c r="U1827" s="108">
        <v>339</v>
      </c>
      <c r="V1827" s="108">
        <v>-266</v>
      </c>
      <c r="X1827" s="93">
        <v>7725700</v>
      </c>
      <c r="Y1827" s="93">
        <v>576951</v>
      </c>
      <c r="Z1827" s="93">
        <v>6758900</v>
      </c>
      <c r="AA1827" s="93">
        <v>558184</v>
      </c>
      <c r="AB1827" s="93">
        <v>8566500</v>
      </c>
      <c r="AC1827" s="93">
        <v>688109.65672382223</v>
      </c>
      <c r="AH1827" s="110">
        <v>0.98951616034792966</v>
      </c>
      <c r="AI1827" s="107">
        <v>7644705</v>
      </c>
      <c r="AJ1827" s="97">
        <v>7.4679446522645201E-2</v>
      </c>
    </row>
    <row r="1828" spans="2:36" ht="24">
      <c r="B1828" s="104">
        <v>2899099</v>
      </c>
      <c r="C1828" s="86" t="s">
        <v>2868</v>
      </c>
      <c r="D1828" s="85">
        <v>202</v>
      </c>
      <c r="E1828" s="111">
        <v>2899099202</v>
      </c>
      <c r="F1828" s="112" t="s">
        <v>2873</v>
      </c>
      <c r="G1828" s="105">
        <v>242912</v>
      </c>
      <c r="H1828" s="86" t="s">
        <v>2873</v>
      </c>
      <c r="I1828" s="106">
        <v>18961893</v>
      </c>
      <c r="J1828" s="106">
        <v>1926738</v>
      </c>
      <c r="K1828" s="106">
        <v>-165828</v>
      </c>
      <c r="L1828" s="106">
        <v>-3796</v>
      </c>
      <c r="M1828" s="106">
        <v>-10886</v>
      </c>
      <c r="N1828" s="106">
        <v>-231</v>
      </c>
      <c r="O1828" s="107">
        <v>18785179</v>
      </c>
      <c r="P1828" s="107">
        <v>1922711</v>
      </c>
      <c r="T1828" s="108">
        <v>1926738</v>
      </c>
      <c r="U1828" s="108">
        <v>-3796</v>
      </c>
      <c r="V1828" s="108">
        <v>-231</v>
      </c>
      <c r="X1828" s="93">
        <v>19218600</v>
      </c>
      <c r="Y1828" s="93">
        <v>1922942</v>
      </c>
      <c r="Z1828" s="93">
        <v>17305800</v>
      </c>
      <c r="AA1828" s="93">
        <v>1661977.9999999998</v>
      </c>
      <c r="AB1828" s="93">
        <v>19790300</v>
      </c>
      <c r="AC1828" s="93">
        <v>2174230.5124966344</v>
      </c>
      <c r="AH1828" s="110">
        <v>0.97801426742842867</v>
      </c>
      <c r="AI1828" s="107">
        <v>18796065</v>
      </c>
      <c r="AJ1828" s="97">
        <v>0.10005629962640358</v>
      </c>
    </row>
    <row r="1829" spans="2:36" ht="24">
      <c r="B1829" s="104">
        <v>2899099</v>
      </c>
      <c r="C1829" s="86" t="s">
        <v>2868</v>
      </c>
      <c r="D1829" s="85">
        <v>203</v>
      </c>
      <c r="E1829" s="111">
        <v>2899099203</v>
      </c>
      <c r="F1829" s="112" t="s">
        <v>2874</v>
      </c>
      <c r="G1829" s="105">
        <v>242913</v>
      </c>
      <c r="H1829" s="86" t="s">
        <v>2874</v>
      </c>
      <c r="I1829" s="106">
        <v>9320269</v>
      </c>
      <c r="J1829" s="106">
        <v>468882</v>
      </c>
      <c r="K1829" s="106">
        <v>100710</v>
      </c>
      <c r="L1829" s="106">
        <v>-3940</v>
      </c>
      <c r="M1829" s="106">
        <v>2204</v>
      </c>
      <c r="N1829" s="106">
        <v>-1423</v>
      </c>
      <c r="O1829" s="107">
        <v>9423183</v>
      </c>
      <c r="P1829" s="107">
        <v>463519</v>
      </c>
      <c r="T1829" s="108">
        <v>468882</v>
      </c>
      <c r="U1829" s="108">
        <v>-3940</v>
      </c>
      <c r="V1829" s="108">
        <v>-1423</v>
      </c>
      <c r="X1829" s="93">
        <v>9376100</v>
      </c>
      <c r="Y1829" s="93">
        <v>464942</v>
      </c>
      <c r="Z1829" s="93">
        <v>9803900</v>
      </c>
      <c r="AA1829" s="93">
        <v>551677</v>
      </c>
      <c r="AB1829" s="93">
        <v>7203800</v>
      </c>
      <c r="AC1829" s="93">
        <v>607308.52278502728</v>
      </c>
      <c r="AH1829" s="110">
        <v>1.0047865317136122</v>
      </c>
      <c r="AI1829" s="107">
        <v>9420979</v>
      </c>
      <c r="AJ1829" s="97">
        <v>4.9587995008585663E-2</v>
      </c>
    </row>
    <row r="1830" spans="2:36" ht="24">
      <c r="B1830" s="104">
        <v>2899099</v>
      </c>
      <c r="C1830" s="86" t="s">
        <v>2868</v>
      </c>
      <c r="D1830" s="85">
        <v>204</v>
      </c>
      <c r="E1830" s="111">
        <v>2899099204</v>
      </c>
      <c r="F1830" s="112" t="s">
        <v>2875</v>
      </c>
      <c r="G1830" s="105">
        <v>242919</v>
      </c>
      <c r="H1830" s="86" t="s">
        <v>2875</v>
      </c>
      <c r="I1830" s="106">
        <v>5510771</v>
      </c>
      <c r="J1830" s="106">
        <v>535457</v>
      </c>
      <c r="K1830" s="106">
        <v>-9412</v>
      </c>
      <c r="L1830" s="106">
        <v>-3147</v>
      </c>
      <c r="M1830" s="106">
        <v>3193</v>
      </c>
      <c r="N1830" s="106">
        <v>597</v>
      </c>
      <c r="O1830" s="107">
        <v>5504552</v>
      </c>
      <c r="P1830" s="107">
        <v>532907</v>
      </c>
      <c r="T1830" s="108">
        <v>535457</v>
      </c>
      <c r="U1830" s="108">
        <v>-3147</v>
      </c>
      <c r="V1830" s="108">
        <v>597</v>
      </c>
      <c r="X1830" s="93">
        <v>5706400</v>
      </c>
      <c r="Y1830" s="93">
        <v>532310</v>
      </c>
      <c r="Z1830" s="93">
        <v>6086900</v>
      </c>
      <c r="AA1830" s="93">
        <v>540442</v>
      </c>
      <c r="AB1830" s="93">
        <v>6522900</v>
      </c>
      <c r="AC1830" s="93">
        <v>666009.34657472116</v>
      </c>
      <c r="AH1830" s="110">
        <v>0.96406823917005469</v>
      </c>
      <c r="AI1830" s="107">
        <v>5501359</v>
      </c>
      <c r="AJ1830" s="97">
        <v>9.3282980513108085E-2</v>
      </c>
    </row>
    <row r="1831" spans="2:36" ht="24">
      <c r="B1831" s="104">
        <v>2899099</v>
      </c>
      <c r="C1831" s="86" t="s">
        <v>2868</v>
      </c>
      <c r="E1831" s="111" t="s">
        <v>640</v>
      </c>
      <c r="F1831" s="112" t="s">
        <v>640</v>
      </c>
      <c r="G1831" s="105">
        <v>242991</v>
      </c>
      <c r="H1831" s="86" t="s">
        <v>2876</v>
      </c>
      <c r="I1831" s="106">
        <v>0</v>
      </c>
      <c r="J1831" s="106">
        <v>0</v>
      </c>
      <c r="K1831" s="106">
        <v>0</v>
      </c>
      <c r="L1831" s="106">
        <v>0</v>
      </c>
      <c r="M1831" s="106">
        <v>0</v>
      </c>
      <c r="N1831" s="106">
        <v>0</v>
      </c>
      <c r="O1831" s="107">
        <v>0</v>
      </c>
      <c r="P1831" s="107">
        <v>0</v>
      </c>
      <c r="T1831" s="108">
        <v>0</v>
      </c>
      <c r="U1831" s="108">
        <v>0</v>
      </c>
      <c r="V1831" s="108">
        <v>0</v>
      </c>
      <c r="X1831" s="93" t="s">
        <v>640</v>
      </c>
      <c r="Y1831" s="93" t="s">
        <v>640</v>
      </c>
      <c r="Z1831" s="93" t="s">
        <v>640</v>
      </c>
      <c r="AA1831" s="93" t="s">
        <v>640</v>
      </c>
      <c r="AB1831" s="93" t="s">
        <v>640</v>
      </c>
      <c r="AC1831" s="93" t="s">
        <v>640</v>
      </c>
      <c r="AH1831" s="110" t="s">
        <v>640</v>
      </c>
      <c r="AI1831" s="107">
        <v>0</v>
      </c>
      <c r="AJ1831" s="97" t="s">
        <v>640</v>
      </c>
    </row>
    <row r="1832" spans="2:36" ht="24">
      <c r="B1832" s="104">
        <v>2899099</v>
      </c>
      <c r="C1832" s="86" t="s">
        <v>2868</v>
      </c>
      <c r="E1832" s="111" t="s">
        <v>640</v>
      </c>
      <c r="F1832" s="112" t="s">
        <v>640</v>
      </c>
      <c r="G1832" s="105">
        <v>246191</v>
      </c>
      <c r="H1832" s="86" t="s">
        <v>2877</v>
      </c>
      <c r="I1832" s="106">
        <v>0</v>
      </c>
      <c r="J1832" s="106">
        <v>0</v>
      </c>
      <c r="K1832" s="106">
        <v>0</v>
      </c>
      <c r="L1832" s="106">
        <v>0</v>
      </c>
      <c r="M1832" s="106">
        <v>0</v>
      </c>
      <c r="N1832" s="106">
        <v>0</v>
      </c>
      <c r="O1832" s="107">
        <v>0</v>
      </c>
      <c r="P1832" s="107">
        <v>0</v>
      </c>
      <c r="T1832" s="108">
        <v>0</v>
      </c>
      <c r="U1832" s="108">
        <v>0</v>
      </c>
      <c r="V1832" s="108">
        <v>0</v>
      </c>
      <c r="X1832" s="93" t="s">
        <v>640</v>
      </c>
      <c r="Y1832" s="93" t="s">
        <v>640</v>
      </c>
      <c r="Z1832" s="93" t="s">
        <v>640</v>
      </c>
      <c r="AA1832" s="93" t="s">
        <v>640</v>
      </c>
      <c r="AB1832" s="93" t="s">
        <v>640</v>
      </c>
      <c r="AC1832" s="93" t="s">
        <v>640</v>
      </c>
      <c r="AH1832" s="110" t="s">
        <v>640</v>
      </c>
      <c r="AI1832" s="107">
        <v>0</v>
      </c>
      <c r="AJ1832" s="97" t="s">
        <v>640</v>
      </c>
    </row>
    <row r="1833" spans="2:36" ht="24">
      <c r="B1833" s="104">
        <v>2899099</v>
      </c>
      <c r="C1833" s="86" t="s">
        <v>2868</v>
      </c>
      <c r="E1833" s="111" t="s">
        <v>640</v>
      </c>
      <c r="F1833" s="112" t="s">
        <v>640</v>
      </c>
      <c r="G1833" s="105">
        <v>246291</v>
      </c>
      <c r="H1833" s="86" t="s">
        <v>2878</v>
      </c>
      <c r="I1833" s="106">
        <v>0</v>
      </c>
      <c r="J1833" s="106">
        <v>0</v>
      </c>
      <c r="K1833" s="106">
        <v>0</v>
      </c>
      <c r="L1833" s="106">
        <v>0</v>
      </c>
      <c r="M1833" s="106">
        <v>0</v>
      </c>
      <c r="N1833" s="106">
        <v>0</v>
      </c>
      <c r="O1833" s="107">
        <v>0</v>
      </c>
      <c r="P1833" s="107">
        <v>0</v>
      </c>
      <c r="T1833" s="108">
        <v>0</v>
      </c>
      <c r="U1833" s="108">
        <v>0</v>
      </c>
      <c r="V1833" s="108">
        <v>0</v>
      </c>
      <c r="X1833" s="93" t="s">
        <v>640</v>
      </c>
      <c r="Y1833" s="93" t="s">
        <v>640</v>
      </c>
      <c r="Z1833" s="93" t="s">
        <v>640</v>
      </c>
      <c r="AA1833" s="93" t="s">
        <v>640</v>
      </c>
      <c r="AB1833" s="93" t="s">
        <v>640</v>
      </c>
      <c r="AC1833" s="93" t="s">
        <v>640</v>
      </c>
      <c r="AH1833" s="110" t="s">
        <v>640</v>
      </c>
      <c r="AI1833" s="107">
        <v>0</v>
      </c>
      <c r="AJ1833" s="97" t="s">
        <v>640</v>
      </c>
    </row>
    <row r="1834" spans="2:36" ht="24">
      <c r="B1834" s="104">
        <v>2899099</v>
      </c>
      <c r="C1834" s="86" t="s">
        <v>2868</v>
      </c>
      <c r="D1834" s="85">
        <v>301</v>
      </c>
      <c r="E1834" s="111">
        <v>2899099301</v>
      </c>
      <c r="F1834" s="112" t="s">
        <v>2879</v>
      </c>
      <c r="G1834" s="105">
        <v>246311</v>
      </c>
      <c r="H1834" s="86" t="s">
        <v>2879</v>
      </c>
      <c r="I1834" s="106">
        <v>672886</v>
      </c>
      <c r="J1834" s="106">
        <v>102759</v>
      </c>
      <c r="K1834" s="106">
        <v>12241</v>
      </c>
      <c r="L1834" s="106">
        <v>7146</v>
      </c>
      <c r="M1834" s="106">
        <v>-331</v>
      </c>
      <c r="N1834" s="106">
        <v>-810</v>
      </c>
      <c r="O1834" s="107">
        <v>684796</v>
      </c>
      <c r="P1834" s="107">
        <v>109095</v>
      </c>
      <c r="T1834" s="108">
        <v>102759</v>
      </c>
      <c r="U1834" s="108">
        <v>7146</v>
      </c>
      <c r="V1834" s="108">
        <v>-810</v>
      </c>
      <c r="X1834" s="93">
        <v>723700</v>
      </c>
      <c r="Y1834" s="93">
        <v>109905</v>
      </c>
      <c r="Z1834" s="93">
        <v>725000</v>
      </c>
      <c r="AA1834" s="93">
        <v>39783</v>
      </c>
      <c r="AB1834" s="93">
        <v>922900</v>
      </c>
      <c r="AC1834" s="93">
        <v>63100.885538836184</v>
      </c>
      <c r="AH1834" s="110">
        <v>0.94670029017548707</v>
      </c>
      <c r="AI1834" s="107">
        <v>685127</v>
      </c>
      <c r="AJ1834" s="97">
        <v>0.15186541384551611</v>
      </c>
    </row>
    <row r="1835" spans="2:36" ht="24">
      <c r="B1835" s="104">
        <v>2899099</v>
      </c>
      <c r="C1835" s="86" t="s">
        <v>2868</v>
      </c>
      <c r="E1835" s="111" t="s">
        <v>640</v>
      </c>
      <c r="F1835" s="112" t="s">
        <v>640</v>
      </c>
      <c r="G1835" s="105">
        <v>246391</v>
      </c>
      <c r="H1835" s="86" t="s">
        <v>2880</v>
      </c>
      <c r="I1835" s="106">
        <v>0</v>
      </c>
      <c r="J1835" s="106">
        <v>0</v>
      </c>
      <c r="K1835" s="106">
        <v>0</v>
      </c>
      <c r="L1835" s="106">
        <v>0</v>
      </c>
      <c r="M1835" s="106">
        <v>0</v>
      </c>
      <c r="N1835" s="106">
        <v>0</v>
      </c>
      <c r="O1835" s="107">
        <v>0</v>
      </c>
      <c r="P1835" s="107">
        <v>0</v>
      </c>
      <c r="T1835" s="108">
        <v>0</v>
      </c>
      <c r="U1835" s="108">
        <v>0</v>
      </c>
      <c r="V1835" s="108">
        <v>0</v>
      </c>
      <c r="X1835" s="93" t="s">
        <v>640</v>
      </c>
      <c r="Y1835" s="93" t="s">
        <v>640</v>
      </c>
      <c r="Z1835" s="93" t="s">
        <v>640</v>
      </c>
      <c r="AA1835" s="93" t="s">
        <v>640</v>
      </c>
      <c r="AB1835" s="93" t="s">
        <v>640</v>
      </c>
      <c r="AC1835" s="93" t="s">
        <v>640</v>
      </c>
      <c r="AH1835" s="110" t="s">
        <v>640</v>
      </c>
      <c r="AI1835" s="107">
        <v>0</v>
      </c>
      <c r="AJ1835" s="97" t="s">
        <v>640</v>
      </c>
    </row>
    <row r="1836" spans="2:36" ht="24">
      <c r="B1836" s="104">
        <v>2899099</v>
      </c>
      <c r="C1836" s="86" t="s">
        <v>2868</v>
      </c>
      <c r="E1836" s="111" t="s">
        <v>640</v>
      </c>
      <c r="F1836" s="112" t="s">
        <v>640</v>
      </c>
      <c r="G1836" s="105">
        <v>246491</v>
      </c>
      <c r="H1836" s="86" t="s">
        <v>2881</v>
      </c>
      <c r="I1836" s="106">
        <v>0</v>
      </c>
      <c r="J1836" s="106">
        <v>0</v>
      </c>
      <c r="K1836" s="106">
        <v>0</v>
      </c>
      <c r="L1836" s="106">
        <v>0</v>
      </c>
      <c r="M1836" s="106">
        <v>0</v>
      </c>
      <c r="N1836" s="106">
        <v>0</v>
      </c>
      <c r="O1836" s="107">
        <v>0</v>
      </c>
      <c r="P1836" s="107">
        <v>0</v>
      </c>
      <c r="T1836" s="108">
        <v>0</v>
      </c>
      <c r="U1836" s="108">
        <v>0</v>
      </c>
      <c r="V1836" s="108">
        <v>0</v>
      </c>
      <c r="X1836" s="93" t="s">
        <v>640</v>
      </c>
      <c r="Y1836" s="93" t="s">
        <v>640</v>
      </c>
      <c r="Z1836" s="93" t="s">
        <v>640</v>
      </c>
      <c r="AA1836" s="93" t="s">
        <v>640</v>
      </c>
      <c r="AB1836" s="93" t="s">
        <v>640</v>
      </c>
      <c r="AC1836" s="93" t="s">
        <v>640</v>
      </c>
      <c r="AH1836" s="110" t="s">
        <v>640</v>
      </c>
      <c r="AI1836" s="107">
        <v>0</v>
      </c>
      <c r="AJ1836" s="97" t="s">
        <v>640</v>
      </c>
    </row>
    <row r="1837" spans="2:36" ht="24">
      <c r="B1837" s="104">
        <v>2899099</v>
      </c>
      <c r="C1837" s="86" t="s">
        <v>2868</v>
      </c>
      <c r="D1837" s="85">
        <v>401</v>
      </c>
      <c r="E1837" s="111">
        <v>2899099401</v>
      </c>
      <c r="F1837" s="112" t="s">
        <v>2882</v>
      </c>
      <c r="G1837" s="105">
        <v>246511</v>
      </c>
      <c r="H1837" s="86" t="s">
        <v>2882</v>
      </c>
      <c r="I1837" s="106">
        <v>6667731</v>
      </c>
      <c r="J1837" s="106">
        <v>262289</v>
      </c>
      <c r="K1837" s="106">
        <v>28784</v>
      </c>
      <c r="L1837" s="106">
        <v>708</v>
      </c>
      <c r="M1837" s="106">
        <v>221</v>
      </c>
      <c r="N1837" s="106">
        <v>2</v>
      </c>
      <c r="O1837" s="107">
        <v>6696736</v>
      </c>
      <c r="P1837" s="107">
        <v>262999</v>
      </c>
      <c r="T1837" s="108">
        <v>262289</v>
      </c>
      <c r="U1837" s="108">
        <v>708</v>
      </c>
      <c r="V1837" s="108">
        <v>2</v>
      </c>
      <c r="X1837" s="93">
        <v>6705200</v>
      </c>
      <c r="Y1837" s="93">
        <v>262997</v>
      </c>
      <c r="Z1837" s="93">
        <v>4887200</v>
      </c>
      <c r="AA1837" s="93">
        <v>211337</v>
      </c>
      <c r="AB1837" s="93">
        <v>3856500</v>
      </c>
      <c r="AC1837" s="93">
        <v>49700.697484630087</v>
      </c>
      <c r="AH1837" s="110">
        <v>0.99870473662232295</v>
      </c>
      <c r="AI1837" s="107">
        <v>6696515</v>
      </c>
      <c r="AJ1837" s="97">
        <v>3.9222841973393784E-2</v>
      </c>
    </row>
    <row r="1838" spans="2:36" ht="24">
      <c r="B1838" s="104">
        <v>2899099</v>
      </c>
      <c r="C1838" s="86" t="s">
        <v>2868</v>
      </c>
      <c r="E1838" s="111" t="s">
        <v>640</v>
      </c>
      <c r="F1838" s="112" t="s">
        <v>640</v>
      </c>
      <c r="G1838" s="105">
        <v>246591</v>
      </c>
      <c r="H1838" s="86" t="s">
        <v>2883</v>
      </c>
      <c r="I1838" s="106">
        <v>0</v>
      </c>
      <c r="J1838" s="106">
        <v>0</v>
      </c>
      <c r="K1838" s="106">
        <v>0</v>
      </c>
      <c r="L1838" s="106">
        <v>0</v>
      </c>
      <c r="M1838" s="106">
        <v>0</v>
      </c>
      <c r="N1838" s="106">
        <v>0</v>
      </c>
      <c r="O1838" s="107">
        <v>0</v>
      </c>
      <c r="P1838" s="107">
        <v>0</v>
      </c>
      <c r="T1838" s="108">
        <v>0</v>
      </c>
      <c r="U1838" s="108">
        <v>0</v>
      </c>
      <c r="V1838" s="108">
        <v>0</v>
      </c>
      <c r="X1838" s="93" t="s">
        <v>640</v>
      </c>
      <c r="Y1838" s="93" t="s">
        <v>640</v>
      </c>
      <c r="Z1838" s="93" t="s">
        <v>640</v>
      </c>
      <c r="AA1838" s="93" t="s">
        <v>640</v>
      </c>
      <c r="AB1838" s="93" t="s">
        <v>640</v>
      </c>
      <c r="AC1838" s="93" t="s">
        <v>640</v>
      </c>
      <c r="AH1838" s="110" t="s">
        <v>640</v>
      </c>
      <c r="AI1838" s="107">
        <v>0</v>
      </c>
      <c r="AJ1838" s="97" t="s">
        <v>640</v>
      </c>
    </row>
    <row r="1839" spans="2:36" ht="24">
      <c r="B1839" s="104">
        <v>2899099</v>
      </c>
      <c r="C1839" s="86" t="s">
        <v>2868</v>
      </c>
      <c r="D1839" s="85">
        <v>501</v>
      </c>
      <c r="E1839" s="111">
        <v>2899099501</v>
      </c>
      <c r="F1839" s="112" t="s">
        <v>2884</v>
      </c>
      <c r="G1839" s="105">
        <v>246919</v>
      </c>
      <c r="H1839" s="86" t="s">
        <v>2885</v>
      </c>
      <c r="I1839" s="106">
        <v>21314213</v>
      </c>
      <c r="J1839" s="106">
        <v>497643</v>
      </c>
      <c r="K1839" s="106">
        <v>-374687</v>
      </c>
      <c r="L1839" s="106">
        <v>-8177</v>
      </c>
      <c r="M1839" s="106">
        <v>-62853</v>
      </c>
      <c r="N1839" s="106">
        <v>57</v>
      </c>
      <c r="O1839" s="107">
        <v>20876673</v>
      </c>
      <c r="P1839" s="107">
        <v>489523</v>
      </c>
      <c r="T1839" s="108">
        <v>497643</v>
      </c>
      <c r="U1839" s="108">
        <v>-8177</v>
      </c>
      <c r="V1839" s="108">
        <v>57</v>
      </c>
      <c r="X1839" s="93">
        <v>21404200</v>
      </c>
      <c r="Y1839" s="93">
        <v>489466</v>
      </c>
      <c r="Z1839" s="93">
        <v>19681000</v>
      </c>
      <c r="AA1839" s="93">
        <v>353381</v>
      </c>
      <c r="AB1839" s="93">
        <v>20269400</v>
      </c>
      <c r="AC1839" s="93">
        <v>361305.07044661668</v>
      </c>
      <c r="AH1839" s="110">
        <v>0.97829052242083325</v>
      </c>
      <c r="AI1839" s="107">
        <v>20939526</v>
      </c>
      <c r="AJ1839" s="97">
        <v>2.2867754926603191E-2</v>
      </c>
    </row>
    <row r="1840" spans="2:36" ht="24">
      <c r="B1840" s="104">
        <v>2899099</v>
      </c>
      <c r="C1840" s="86" t="s">
        <v>2868</v>
      </c>
      <c r="E1840" s="111" t="s">
        <v>640</v>
      </c>
      <c r="F1840" s="112" t="s">
        <v>640</v>
      </c>
      <c r="G1840" s="105">
        <v>246991</v>
      </c>
      <c r="H1840" s="86" t="s">
        <v>2886</v>
      </c>
      <c r="I1840" s="106">
        <v>0</v>
      </c>
      <c r="J1840" s="106">
        <v>0</v>
      </c>
      <c r="K1840" s="106">
        <v>0</v>
      </c>
      <c r="L1840" s="106">
        <v>0</v>
      </c>
      <c r="M1840" s="106">
        <v>0</v>
      </c>
      <c r="N1840" s="106">
        <v>0</v>
      </c>
      <c r="O1840" s="107">
        <v>0</v>
      </c>
      <c r="P1840" s="107">
        <v>0</v>
      </c>
      <c r="T1840" s="108">
        <v>0</v>
      </c>
      <c r="U1840" s="108">
        <v>0</v>
      </c>
      <c r="V1840" s="108">
        <v>0</v>
      </c>
      <c r="X1840" s="93" t="s">
        <v>640</v>
      </c>
      <c r="Y1840" s="93" t="s">
        <v>640</v>
      </c>
      <c r="Z1840" s="93" t="s">
        <v>640</v>
      </c>
      <c r="AA1840" s="93" t="s">
        <v>640</v>
      </c>
      <c r="AB1840" s="93" t="s">
        <v>640</v>
      </c>
      <c r="AC1840" s="93" t="s">
        <v>640</v>
      </c>
      <c r="AH1840" s="110" t="s">
        <v>640</v>
      </c>
      <c r="AI1840" s="107">
        <v>0</v>
      </c>
      <c r="AJ1840" s="97" t="s">
        <v>640</v>
      </c>
    </row>
    <row r="1841" spans="2:36" ht="24">
      <c r="B1841" s="104">
        <v>2899099</v>
      </c>
      <c r="C1841" s="86" t="s">
        <v>2868</v>
      </c>
      <c r="E1841" s="111" t="s">
        <v>640</v>
      </c>
      <c r="F1841" s="112" t="s">
        <v>640</v>
      </c>
      <c r="G1841" s="105">
        <v>246992</v>
      </c>
      <c r="H1841" s="86" t="s">
        <v>2887</v>
      </c>
      <c r="I1841" s="106">
        <v>0</v>
      </c>
      <c r="J1841" s="106">
        <v>0</v>
      </c>
      <c r="K1841" s="106">
        <v>0</v>
      </c>
      <c r="L1841" s="106">
        <v>0</v>
      </c>
      <c r="M1841" s="106">
        <v>0</v>
      </c>
      <c r="N1841" s="106">
        <v>0</v>
      </c>
      <c r="O1841" s="107">
        <v>0</v>
      </c>
      <c r="P1841" s="107">
        <v>0</v>
      </c>
      <c r="T1841" s="108">
        <v>0</v>
      </c>
      <c r="U1841" s="108">
        <v>0</v>
      </c>
      <c r="V1841" s="108">
        <v>0</v>
      </c>
      <c r="X1841" s="93" t="s">
        <v>640</v>
      </c>
      <c r="Y1841" s="93" t="s">
        <v>640</v>
      </c>
      <c r="Z1841" s="93" t="s">
        <v>640</v>
      </c>
      <c r="AA1841" s="93" t="s">
        <v>640</v>
      </c>
      <c r="AB1841" s="93" t="s">
        <v>640</v>
      </c>
      <c r="AC1841" s="93" t="s">
        <v>640</v>
      </c>
      <c r="AH1841" s="110" t="s">
        <v>640</v>
      </c>
      <c r="AI1841" s="107">
        <v>0</v>
      </c>
      <c r="AJ1841" s="97" t="s">
        <v>640</v>
      </c>
    </row>
    <row r="1842" spans="2:36" ht="24">
      <c r="B1842" s="104">
        <v>2899099</v>
      </c>
      <c r="C1842" s="86" t="s">
        <v>2868</v>
      </c>
      <c r="E1842" s="111" t="s">
        <v>640</v>
      </c>
      <c r="F1842" s="112" t="s">
        <v>640</v>
      </c>
      <c r="G1842" s="105">
        <v>246993</v>
      </c>
      <c r="H1842" s="86" t="s">
        <v>2888</v>
      </c>
      <c r="I1842" s="106">
        <v>0</v>
      </c>
      <c r="J1842" s="106">
        <v>0</v>
      </c>
      <c r="K1842" s="106">
        <v>0</v>
      </c>
      <c r="L1842" s="106">
        <v>0</v>
      </c>
      <c r="M1842" s="106">
        <v>0</v>
      </c>
      <c r="N1842" s="106">
        <v>0</v>
      </c>
      <c r="O1842" s="107">
        <v>0</v>
      </c>
      <c r="P1842" s="107">
        <v>0</v>
      </c>
      <c r="T1842" s="108">
        <v>0</v>
      </c>
      <c r="U1842" s="108">
        <v>0</v>
      </c>
      <c r="V1842" s="108">
        <v>0</v>
      </c>
      <c r="X1842" s="93" t="s">
        <v>640</v>
      </c>
      <c r="Y1842" s="93" t="s">
        <v>640</v>
      </c>
      <c r="Z1842" s="93" t="s">
        <v>640</v>
      </c>
      <c r="AA1842" s="93" t="s">
        <v>640</v>
      </c>
      <c r="AB1842" s="93" t="s">
        <v>640</v>
      </c>
      <c r="AC1842" s="93" t="s">
        <v>640</v>
      </c>
      <c r="AH1842" s="110" t="s">
        <v>640</v>
      </c>
      <c r="AI1842" s="107">
        <v>0</v>
      </c>
      <c r="AJ1842" s="97" t="s">
        <v>640</v>
      </c>
    </row>
    <row r="1843" spans="2:36" ht="24">
      <c r="B1843" s="104">
        <v>2899099</v>
      </c>
      <c r="C1843" s="86" t="s">
        <v>2868</v>
      </c>
      <c r="E1843" s="111" t="s">
        <v>640</v>
      </c>
      <c r="F1843" s="112" t="s">
        <v>640</v>
      </c>
      <c r="G1843" s="105">
        <v>246994</v>
      </c>
      <c r="H1843" s="86" t="s">
        <v>2889</v>
      </c>
      <c r="I1843" s="106">
        <v>0</v>
      </c>
      <c r="J1843" s="106">
        <v>0</v>
      </c>
      <c r="K1843" s="106">
        <v>0</v>
      </c>
      <c r="L1843" s="106">
        <v>0</v>
      </c>
      <c r="M1843" s="106">
        <v>0</v>
      </c>
      <c r="N1843" s="106">
        <v>0</v>
      </c>
      <c r="O1843" s="107">
        <v>0</v>
      </c>
      <c r="P1843" s="107">
        <v>0</v>
      </c>
      <c r="T1843" s="108">
        <v>0</v>
      </c>
      <c r="U1843" s="108">
        <v>0</v>
      </c>
      <c r="V1843" s="108">
        <v>0</v>
      </c>
      <c r="X1843" s="93" t="s">
        <v>640</v>
      </c>
      <c r="Y1843" s="93" t="s">
        <v>640</v>
      </c>
      <c r="Z1843" s="93" t="s">
        <v>640</v>
      </c>
      <c r="AA1843" s="93" t="s">
        <v>640</v>
      </c>
      <c r="AB1843" s="93" t="s">
        <v>640</v>
      </c>
      <c r="AC1843" s="93" t="s">
        <v>640</v>
      </c>
      <c r="AH1843" s="110" t="s">
        <v>640</v>
      </c>
      <c r="AI1843" s="107">
        <v>0</v>
      </c>
      <c r="AJ1843" s="97" t="s">
        <v>640</v>
      </c>
    </row>
    <row r="1844" spans="2:36" ht="24">
      <c r="B1844" s="104">
        <v>2899099</v>
      </c>
      <c r="C1844" s="86" t="s">
        <v>2868</v>
      </c>
      <c r="D1844" s="85">
        <v>601</v>
      </c>
      <c r="E1844" s="111">
        <v>2899099601</v>
      </c>
      <c r="F1844" s="112" t="s">
        <v>2890</v>
      </c>
      <c r="G1844" s="105">
        <v>249111</v>
      </c>
      <c r="H1844" s="86" t="s">
        <v>2890</v>
      </c>
      <c r="I1844" s="106">
        <v>1686586</v>
      </c>
      <c r="J1844" s="106">
        <v>0</v>
      </c>
      <c r="K1844" s="106">
        <v>-13581</v>
      </c>
      <c r="L1844" s="106">
        <v>0</v>
      </c>
      <c r="M1844" s="106">
        <v>-2715</v>
      </c>
      <c r="N1844" s="106">
        <v>0</v>
      </c>
      <c r="O1844" s="107">
        <v>1670290</v>
      </c>
      <c r="P1844" s="107">
        <v>0</v>
      </c>
      <c r="T1844" s="108">
        <v>0</v>
      </c>
      <c r="U1844" s="108">
        <v>0</v>
      </c>
      <c r="V1844" s="108">
        <v>0</v>
      </c>
      <c r="X1844" s="93">
        <v>1680400</v>
      </c>
      <c r="Y1844" s="93">
        <v>0</v>
      </c>
      <c r="Z1844" s="93">
        <v>1889900</v>
      </c>
      <c r="AA1844" s="93">
        <v>0</v>
      </c>
      <c r="AB1844" s="93">
        <v>2124100</v>
      </c>
      <c r="AC1844" s="93">
        <v>0</v>
      </c>
      <c r="AH1844" s="110">
        <v>0.99559926208045701</v>
      </c>
      <c r="AI1844" s="107">
        <v>1673005</v>
      </c>
      <c r="AJ1844" s="97">
        <v>0</v>
      </c>
    </row>
    <row r="1845" spans="2:36" ht="24">
      <c r="B1845" s="104">
        <v>2899099</v>
      </c>
      <c r="C1845" s="86" t="s">
        <v>2868</v>
      </c>
      <c r="D1845" s="85">
        <v>602</v>
      </c>
      <c r="E1845" s="111">
        <v>2899099602</v>
      </c>
      <c r="F1845" s="112" t="s">
        <v>2891</v>
      </c>
      <c r="G1845" s="105">
        <v>249112</v>
      </c>
      <c r="H1845" s="86" t="s">
        <v>2891</v>
      </c>
      <c r="I1845" s="106">
        <v>63833</v>
      </c>
      <c r="J1845" s="106">
        <v>2668</v>
      </c>
      <c r="K1845" s="106">
        <v>0</v>
      </c>
      <c r="L1845" s="106">
        <v>0</v>
      </c>
      <c r="M1845" s="106">
        <v>748</v>
      </c>
      <c r="N1845" s="106">
        <v>-53</v>
      </c>
      <c r="O1845" s="107">
        <v>64581</v>
      </c>
      <c r="P1845" s="107">
        <v>2615</v>
      </c>
      <c r="T1845" s="108">
        <v>2668</v>
      </c>
      <c r="U1845" s="108">
        <v>0</v>
      </c>
      <c r="V1845" s="108">
        <v>-53</v>
      </c>
      <c r="X1845" s="93">
        <v>63900</v>
      </c>
      <c r="Y1845" s="93">
        <v>2668</v>
      </c>
      <c r="Z1845" s="93">
        <v>79900</v>
      </c>
      <c r="AA1845" s="93">
        <v>9537</v>
      </c>
      <c r="AB1845" s="93">
        <v>72100</v>
      </c>
      <c r="AC1845" s="93">
        <v>2500.0350847399436</v>
      </c>
      <c r="AH1845" s="110">
        <v>0.99895148669796552</v>
      </c>
      <c r="AI1845" s="107">
        <v>63833</v>
      </c>
      <c r="AJ1845" s="97">
        <v>4.1752738654147102E-2</v>
      </c>
    </row>
    <row r="1846" spans="2:36" ht="24">
      <c r="B1846" s="104">
        <v>2899099</v>
      </c>
      <c r="C1846" s="86" t="s">
        <v>2868</v>
      </c>
      <c r="E1846" s="111" t="s">
        <v>640</v>
      </c>
      <c r="F1846" s="112" t="s">
        <v>640</v>
      </c>
      <c r="G1846" s="105">
        <v>249191</v>
      </c>
      <c r="H1846" s="86" t="s">
        <v>2892</v>
      </c>
      <c r="I1846" s="106">
        <v>0</v>
      </c>
      <c r="J1846" s="106">
        <v>0</v>
      </c>
      <c r="K1846" s="106">
        <v>0</v>
      </c>
      <c r="L1846" s="106">
        <v>0</v>
      </c>
      <c r="M1846" s="106">
        <v>0</v>
      </c>
      <c r="N1846" s="106">
        <v>0</v>
      </c>
      <c r="O1846" s="107">
        <v>0</v>
      </c>
      <c r="P1846" s="107">
        <v>0</v>
      </c>
      <c r="T1846" s="108">
        <v>0</v>
      </c>
      <c r="U1846" s="108">
        <v>0</v>
      </c>
      <c r="V1846" s="108">
        <v>0</v>
      </c>
      <c r="X1846" s="93" t="s">
        <v>640</v>
      </c>
      <c r="Y1846" s="93" t="s">
        <v>640</v>
      </c>
      <c r="Z1846" s="93" t="s">
        <v>640</v>
      </c>
      <c r="AA1846" s="93" t="s">
        <v>640</v>
      </c>
      <c r="AB1846" s="93" t="s">
        <v>640</v>
      </c>
      <c r="AC1846" s="93" t="s">
        <v>640</v>
      </c>
      <c r="AH1846" s="110" t="s">
        <v>640</v>
      </c>
      <c r="AI1846" s="107">
        <v>0</v>
      </c>
      <c r="AJ1846" s="97" t="s">
        <v>640</v>
      </c>
    </row>
    <row r="1847" spans="2:36" ht="24">
      <c r="B1847" s="104">
        <v>2899099</v>
      </c>
      <c r="C1847" s="86" t="s">
        <v>2868</v>
      </c>
      <c r="D1847" s="85">
        <v>701</v>
      </c>
      <c r="E1847" s="111">
        <v>2899099701</v>
      </c>
      <c r="F1847" s="112" t="s">
        <v>2893</v>
      </c>
      <c r="G1847" s="105">
        <v>249911</v>
      </c>
      <c r="H1847" s="86" t="s">
        <v>2893</v>
      </c>
      <c r="I1847" s="106">
        <v>20040875</v>
      </c>
      <c r="J1847" s="106">
        <v>846606</v>
      </c>
      <c r="K1847" s="106">
        <v>70842</v>
      </c>
      <c r="L1847" s="106">
        <v>28080</v>
      </c>
      <c r="M1847" s="106">
        <v>113</v>
      </c>
      <c r="N1847" s="106">
        <v>1743</v>
      </c>
      <c r="O1847" s="107">
        <v>20111830</v>
      </c>
      <c r="P1847" s="107">
        <v>876429</v>
      </c>
      <c r="T1847" s="108">
        <v>846606</v>
      </c>
      <c r="U1847" s="108">
        <v>28080</v>
      </c>
      <c r="V1847" s="108">
        <v>1743</v>
      </c>
      <c r="X1847" s="93">
        <v>20070900</v>
      </c>
      <c r="Y1847" s="93">
        <v>874686</v>
      </c>
      <c r="Z1847" s="93">
        <v>19058500</v>
      </c>
      <c r="AA1847" s="93">
        <v>1048508</v>
      </c>
      <c r="AB1847" s="93">
        <v>15634500</v>
      </c>
      <c r="AC1847" s="93">
        <v>822711.54568622075</v>
      </c>
      <c r="AH1847" s="110">
        <v>1.0020336407435642</v>
      </c>
      <c r="AI1847" s="107">
        <v>20111717</v>
      </c>
      <c r="AJ1847" s="97">
        <v>4.3579809575056423E-2</v>
      </c>
    </row>
    <row r="1848" spans="2:36" ht="24">
      <c r="B1848" s="104">
        <v>2899099</v>
      </c>
      <c r="C1848" s="86" t="s">
        <v>2868</v>
      </c>
      <c r="D1848" s="85">
        <v>702</v>
      </c>
      <c r="E1848" s="111">
        <v>2899099702</v>
      </c>
      <c r="F1848" s="112" t="s">
        <v>2894</v>
      </c>
      <c r="G1848" s="105">
        <v>249912</v>
      </c>
      <c r="H1848" s="86" t="s">
        <v>2894</v>
      </c>
      <c r="I1848" s="106">
        <v>3341379</v>
      </c>
      <c r="J1848" s="106">
        <v>153018</v>
      </c>
      <c r="K1848" s="106">
        <v>-46867</v>
      </c>
      <c r="L1848" s="106">
        <v>1185</v>
      </c>
      <c r="M1848" s="106">
        <v>-5311</v>
      </c>
      <c r="N1848" s="106">
        <v>198</v>
      </c>
      <c r="O1848" s="107">
        <v>3289201</v>
      </c>
      <c r="P1848" s="107">
        <v>154401</v>
      </c>
      <c r="T1848" s="108">
        <v>153018</v>
      </c>
      <c r="U1848" s="108">
        <v>1185</v>
      </c>
      <c r="V1848" s="108">
        <v>198</v>
      </c>
      <c r="X1848" s="93">
        <v>3397000</v>
      </c>
      <c r="Y1848" s="93">
        <v>154203</v>
      </c>
      <c r="Z1848" s="93">
        <v>3008400</v>
      </c>
      <c r="AA1848" s="93">
        <v>134048</v>
      </c>
      <c r="AB1848" s="93">
        <v>5512500</v>
      </c>
      <c r="AC1848" s="93">
        <v>813011.40955742984</v>
      </c>
      <c r="AH1848" s="110">
        <v>0.96982984986753018</v>
      </c>
      <c r="AI1848" s="107">
        <v>3294512</v>
      </c>
      <c r="AJ1848" s="97">
        <v>4.5393876950250218E-2</v>
      </c>
    </row>
    <row r="1849" spans="2:36" ht="24">
      <c r="B1849" s="104">
        <v>2899099</v>
      </c>
      <c r="C1849" s="86" t="s">
        <v>2868</v>
      </c>
      <c r="D1849" s="85">
        <v>703</v>
      </c>
      <c r="E1849" s="111">
        <v>2899099703</v>
      </c>
      <c r="F1849" s="112" t="s">
        <v>2895</v>
      </c>
      <c r="G1849" s="105">
        <v>249913</v>
      </c>
      <c r="H1849" s="86" t="s">
        <v>2895</v>
      </c>
      <c r="I1849" s="106">
        <v>3073089</v>
      </c>
      <c r="J1849" s="106">
        <v>241062</v>
      </c>
      <c r="K1849" s="106">
        <v>-1293</v>
      </c>
      <c r="L1849" s="106">
        <v>-75</v>
      </c>
      <c r="M1849" s="106">
        <v>-988</v>
      </c>
      <c r="N1849" s="106">
        <v>98</v>
      </c>
      <c r="O1849" s="107">
        <v>3070808</v>
      </c>
      <c r="P1849" s="107">
        <v>241085</v>
      </c>
      <c r="T1849" s="108">
        <v>241062</v>
      </c>
      <c r="U1849" s="108">
        <v>-75</v>
      </c>
      <c r="V1849" s="108">
        <v>98</v>
      </c>
      <c r="X1849" s="93">
        <v>3017200</v>
      </c>
      <c r="Y1849" s="93">
        <v>240987</v>
      </c>
      <c r="Z1849" s="93">
        <v>2267000</v>
      </c>
      <c r="AA1849" s="93">
        <v>85717</v>
      </c>
      <c r="AB1849" s="93">
        <v>2665700</v>
      </c>
      <c r="AC1849" s="93">
        <v>60100.843437148258</v>
      </c>
      <c r="AH1849" s="110">
        <v>1.0180949224446507</v>
      </c>
      <c r="AI1849" s="107">
        <v>3071796</v>
      </c>
      <c r="AJ1849" s="97">
        <v>7.987107251756595E-2</v>
      </c>
    </row>
    <row r="1850" spans="2:36" ht="24">
      <c r="B1850" s="104">
        <v>2899099</v>
      </c>
      <c r="C1850" s="86" t="s">
        <v>2868</v>
      </c>
      <c r="D1850" s="85">
        <v>704</v>
      </c>
      <c r="E1850" s="111">
        <v>2899099704</v>
      </c>
      <c r="F1850" s="112" t="s">
        <v>2896</v>
      </c>
      <c r="G1850" s="105">
        <v>249914</v>
      </c>
      <c r="H1850" s="86" t="s">
        <v>2896</v>
      </c>
      <c r="I1850" s="106">
        <v>1096816</v>
      </c>
      <c r="J1850" s="106">
        <v>0</v>
      </c>
      <c r="K1850" s="106">
        <v>10923</v>
      </c>
      <c r="L1850" s="106">
        <v>0</v>
      </c>
      <c r="M1850" s="106">
        <v>1473</v>
      </c>
      <c r="N1850" s="106">
        <v>0</v>
      </c>
      <c r="O1850" s="107">
        <v>1109212</v>
      </c>
      <c r="P1850" s="107">
        <v>0</v>
      </c>
      <c r="T1850" s="108">
        <v>0</v>
      </c>
      <c r="U1850" s="108">
        <v>0</v>
      </c>
      <c r="V1850" s="108">
        <v>0</v>
      </c>
      <c r="X1850" s="93">
        <v>1111100</v>
      </c>
      <c r="Y1850" s="93">
        <v>0</v>
      </c>
      <c r="Z1850" s="93">
        <v>1047300</v>
      </c>
      <c r="AA1850" s="93">
        <v>2349</v>
      </c>
      <c r="AB1850" s="93">
        <v>1349800</v>
      </c>
      <c r="AC1850" s="93">
        <v>1800.0252610127598</v>
      </c>
      <c r="AH1850" s="110">
        <v>0.9969750697506975</v>
      </c>
      <c r="AI1850" s="107">
        <v>1107739</v>
      </c>
      <c r="AJ1850" s="97">
        <v>0</v>
      </c>
    </row>
    <row r="1851" spans="2:36" ht="24">
      <c r="B1851" s="104">
        <v>2899099</v>
      </c>
      <c r="C1851" s="86" t="s">
        <v>2868</v>
      </c>
      <c r="D1851" s="85">
        <v>705</v>
      </c>
      <c r="E1851" s="111">
        <v>2899099705</v>
      </c>
      <c r="F1851" s="112" t="s">
        <v>2897</v>
      </c>
      <c r="G1851" s="105">
        <v>249915</v>
      </c>
      <c r="H1851" s="86" t="s">
        <v>2897</v>
      </c>
      <c r="I1851" s="106">
        <v>365561</v>
      </c>
      <c r="J1851" s="106">
        <v>176</v>
      </c>
      <c r="K1851" s="106">
        <v>-10450</v>
      </c>
      <c r="L1851" s="106">
        <v>0</v>
      </c>
      <c r="M1851" s="106">
        <v>11</v>
      </c>
      <c r="N1851" s="106">
        <v>-21</v>
      </c>
      <c r="O1851" s="107">
        <v>355122</v>
      </c>
      <c r="P1851" s="107">
        <v>155</v>
      </c>
      <c r="T1851" s="108">
        <v>176</v>
      </c>
      <c r="U1851" s="108">
        <v>0</v>
      </c>
      <c r="V1851" s="108">
        <v>-21</v>
      </c>
      <c r="X1851" s="93">
        <v>375200</v>
      </c>
      <c r="Y1851" s="93">
        <v>176</v>
      </c>
      <c r="Z1851" s="93">
        <v>236500</v>
      </c>
      <c r="AA1851" s="93">
        <v>300</v>
      </c>
      <c r="AB1851" s="93">
        <v>396000</v>
      </c>
      <c r="AC1851" s="93">
        <v>31100.436454164905</v>
      </c>
      <c r="AH1851" s="110">
        <v>0.94645788912579953</v>
      </c>
      <c r="AI1851" s="107">
        <v>355111</v>
      </c>
      <c r="AJ1851" s="97">
        <v>4.690831556503198E-4</v>
      </c>
    </row>
    <row r="1852" spans="2:36" ht="24">
      <c r="B1852" s="104">
        <v>2899099</v>
      </c>
      <c r="C1852" s="86" t="s">
        <v>2868</v>
      </c>
      <c r="D1852" s="85">
        <v>706</v>
      </c>
      <c r="E1852" s="111">
        <v>2899099706</v>
      </c>
      <c r="F1852" s="112" t="s">
        <v>2898</v>
      </c>
      <c r="G1852" s="105">
        <v>249919</v>
      </c>
      <c r="H1852" s="86" t="s">
        <v>2898</v>
      </c>
      <c r="I1852" s="106">
        <v>24700240</v>
      </c>
      <c r="J1852" s="106">
        <v>1595428</v>
      </c>
      <c r="K1852" s="106">
        <v>2808</v>
      </c>
      <c r="L1852" s="106">
        <v>11938</v>
      </c>
      <c r="M1852" s="106">
        <v>-103496</v>
      </c>
      <c r="N1852" s="106">
        <v>2349</v>
      </c>
      <c r="O1852" s="107">
        <v>24599552</v>
      </c>
      <c r="P1852" s="107">
        <v>1609715</v>
      </c>
      <c r="T1852" s="108">
        <v>1595428</v>
      </c>
      <c r="U1852" s="108">
        <v>11938</v>
      </c>
      <c r="V1852" s="108">
        <v>2349</v>
      </c>
      <c r="X1852" s="93">
        <v>20486300</v>
      </c>
      <c r="Y1852" s="93">
        <v>1607366</v>
      </c>
      <c r="Z1852" s="93">
        <v>16548600</v>
      </c>
      <c r="AA1852" s="93">
        <v>1334848.9849402285</v>
      </c>
      <c r="AB1852" s="93">
        <v>19074900</v>
      </c>
      <c r="AC1852" s="93">
        <v>1759724.695446752</v>
      </c>
      <c r="AH1852" s="110">
        <v>1.2058325807978991</v>
      </c>
      <c r="AI1852" s="107">
        <v>24703048</v>
      </c>
      <c r="AJ1852" s="97">
        <v>7.846053216051703E-2</v>
      </c>
    </row>
    <row r="1853" spans="2:36" ht="24">
      <c r="B1853" s="104">
        <v>2899099</v>
      </c>
      <c r="C1853" s="86" t="s">
        <v>2868</v>
      </c>
      <c r="E1853" s="111" t="s">
        <v>640</v>
      </c>
      <c r="F1853" s="112" t="s">
        <v>640</v>
      </c>
      <c r="G1853" s="105">
        <v>249991</v>
      </c>
      <c r="H1853" s="86" t="s">
        <v>2899</v>
      </c>
      <c r="I1853" s="106">
        <v>0</v>
      </c>
      <c r="J1853" s="106">
        <v>0</v>
      </c>
      <c r="K1853" s="106">
        <v>0</v>
      </c>
      <c r="L1853" s="106">
        <v>0</v>
      </c>
      <c r="M1853" s="106">
        <v>0</v>
      </c>
      <c r="N1853" s="106">
        <v>0</v>
      </c>
      <c r="O1853" s="107">
        <v>0</v>
      </c>
      <c r="P1853" s="107">
        <v>0</v>
      </c>
      <c r="T1853" s="108">
        <v>0</v>
      </c>
      <c r="U1853" s="108">
        <v>0</v>
      </c>
      <c r="V1853" s="108">
        <v>0</v>
      </c>
      <c r="X1853" s="93" t="s">
        <v>640</v>
      </c>
      <c r="Y1853" s="93" t="s">
        <v>640</v>
      </c>
      <c r="Z1853" s="93" t="s">
        <v>640</v>
      </c>
      <c r="AA1853" s="93" t="s">
        <v>640</v>
      </c>
      <c r="AB1853" s="93" t="s">
        <v>640</v>
      </c>
      <c r="AC1853" s="93" t="s">
        <v>640</v>
      </c>
      <c r="AH1853" s="110" t="s">
        <v>640</v>
      </c>
      <c r="AI1853" s="107">
        <v>0</v>
      </c>
      <c r="AJ1853" s="97" t="s">
        <v>640</v>
      </c>
    </row>
    <row r="1854" spans="2:36" ht="24">
      <c r="B1854" s="104">
        <v>2899099</v>
      </c>
      <c r="C1854" s="86" t="s">
        <v>2868</v>
      </c>
      <c r="D1854" s="85">
        <v>901</v>
      </c>
      <c r="E1854" s="111">
        <v>2899099901</v>
      </c>
      <c r="F1854" s="112" t="s">
        <v>981</v>
      </c>
      <c r="G1854" s="105"/>
      <c r="H1854" s="86"/>
      <c r="I1854" s="106">
        <v>0</v>
      </c>
      <c r="J1854" s="106">
        <v>0</v>
      </c>
      <c r="K1854" s="106">
        <v>0</v>
      </c>
      <c r="L1854" s="106">
        <v>0</v>
      </c>
      <c r="M1854" s="106">
        <v>0</v>
      </c>
      <c r="N1854" s="106">
        <v>0</v>
      </c>
      <c r="O1854" s="107">
        <v>0</v>
      </c>
      <c r="P1854" s="107">
        <v>0</v>
      </c>
      <c r="T1854" s="108">
        <v>2240</v>
      </c>
      <c r="U1854" s="108">
        <v>0</v>
      </c>
      <c r="V1854" s="108">
        <v>0</v>
      </c>
      <c r="X1854" s="93">
        <v>-217100</v>
      </c>
      <c r="Y1854" s="93">
        <v>2240</v>
      </c>
      <c r="Z1854" s="93">
        <v>124900</v>
      </c>
      <c r="AA1854" s="93">
        <v>3336.0791077091571</v>
      </c>
      <c r="AB1854" s="93">
        <v>253600</v>
      </c>
      <c r="AC1854" s="93">
        <v>4000.0561355839113</v>
      </c>
      <c r="AH1854" s="110">
        <v>0</v>
      </c>
      <c r="AI1854" s="107">
        <v>0</v>
      </c>
      <c r="AJ1854" s="97">
        <v>-1.0317825886688161E-2</v>
      </c>
    </row>
    <row r="1855" spans="2:36">
      <c r="B1855" s="104">
        <v>2911011</v>
      </c>
      <c r="C1855" s="86" t="s">
        <v>2900</v>
      </c>
      <c r="D1855" s="85">
        <v>101</v>
      </c>
      <c r="E1855" s="111">
        <v>2911011101</v>
      </c>
      <c r="F1855" s="112" t="s">
        <v>2901</v>
      </c>
      <c r="G1855" s="105">
        <v>251111</v>
      </c>
      <c r="H1855" s="86" t="s">
        <v>2901</v>
      </c>
      <c r="I1855" s="106">
        <v>607197</v>
      </c>
      <c r="J1855" s="106">
        <v>0</v>
      </c>
      <c r="K1855" s="106">
        <v>-22003</v>
      </c>
      <c r="L1855" s="106">
        <v>0</v>
      </c>
      <c r="M1855" s="106">
        <v>-38171</v>
      </c>
      <c r="N1855" s="106">
        <v>0</v>
      </c>
      <c r="O1855" s="107">
        <v>547023</v>
      </c>
      <c r="P1855" s="107">
        <v>0</v>
      </c>
      <c r="T1855" s="108">
        <v>0</v>
      </c>
      <c r="U1855" s="108">
        <v>0</v>
      </c>
      <c r="V1855" s="108">
        <v>0</v>
      </c>
      <c r="X1855" s="93">
        <v>609100</v>
      </c>
      <c r="Y1855" s="93">
        <v>0</v>
      </c>
      <c r="Z1855" s="93">
        <v>523700</v>
      </c>
      <c r="AA1855" s="93">
        <v>0</v>
      </c>
      <c r="AB1855" s="93">
        <v>494400</v>
      </c>
      <c r="AC1855" s="93">
        <v>0</v>
      </c>
      <c r="AH1855" s="110">
        <v>0.96075192907568541</v>
      </c>
      <c r="AI1855" s="107">
        <v>585194</v>
      </c>
      <c r="AJ1855" s="97">
        <v>0</v>
      </c>
    </row>
    <row r="1856" spans="2:36">
      <c r="B1856" s="104">
        <v>2911011</v>
      </c>
      <c r="C1856" s="86" t="s">
        <v>2900</v>
      </c>
      <c r="D1856" s="85">
        <v>102</v>
      </c>
      <c r="E1856" s="111">
        <v>2911011102</v>
      </c>
      <c r="F1856" s="112" t="s">
        <v>2902</v>
      </c>
      <c r="G1856" s="105">
        <v>251112</v>
      </c>
      <c r="H1856" s="86" t="s">
        <v>2902</v>
      </c>
      <c r="I1856" s="106">
        <v>27451640</v>
      </c>
      <c r="J1856" s="106">
        <v>0</v>
      </c>
      <c r="K1856" s="106">
        <v>126523</v>
      </c>
      <c r="L1856" s="106">
        <v>0</v>
      </c>
      <c r="M1856" s="106">
        <v>817315</v>
      </c>
      <c r="N1856" s="106">
        <v>0</v>
      </c>
      <c r="O1856" s="107">
        <v>28395478</v>
      </c>
      <c r="P1856" s="107">
        <v>0</v>
      </c>
      <c r="T1856" s="108">
        <v>0</v>
      </c>
      <c r="U1856" s="108">
        <v>0</v>
      </c>
      <c r="V1856" s="108">
        <v>0</v>
      </c>
      <c r="X1856" s="93">
        <v>12363600</v>
      </c>
      <c r="Y1856" s="93">
        <v>0</v>
      </c>
      <c r="Z1856" s="93">
        <v>8334500</v>
      </c>
      <c r="AA1856" s="93">
        <v>0</v>
      </c>
      <c r="AB1856" s="93">
        <v>11478700</v>
      </c>
      <c r="AC1856" s="93">
        <v>0</v>
      </c>
      <c r="AH1856" s="110">
        <v>2.2305932738037466</v>
      </c>
      <c r="AI1856" s="107">
        <v>27578163</v>
      </c>
      <c r="AJ1856" s="97">
        <v>0</v>
      </c>
    </row>
    <row r="1857" spans="2:36" ht="24">
      <c r="B1857" s="104">
        <v>2911011</v>
      </c>
      <c r="C1857" s="86" t="s">
        <v>2900</v>
      </c>
      <c r="D1857" s="85">
        <v>103</v>
      </c>
      <c r="E1857" s="111">
        <v>2911011103</v>
      </c>
      <c r="F1857" s="112" t="s">
        <v>2903</v>
      </c>
      <c r="G1857" s="105">
        <v>251119</v>
      </c>
      <c r="H1857" s="86" t="s">
        <v>2903</v>
      </c>
      <c r="I1857" s="106">
        <v>17686542</v>
      </c>
      <c r="J1857" s="106">
        <v>12800</v>
      </c>
      <c r="K1857" s="106">
        <v>-63158</v>
      </c>
      <c r="L1857" s="106">
        <v>-46</v>
      </c>
      <c r="M1857" s="106">
        <v>2286786</v>
      </c>
      <c r="N1857" s="106">
        <v>98</v>
      </c>
      <c r="O1857" s="107">
        <v>19910170</v>
      </c>
      <c r="P1857" s="107">
        <v>12852</v>
      </c>
      <c r="S1857" s="357">
        <v>1</v>
      </c>
      <c r="T1857" s="108">
        <v>4775.6912066377263</v>
      </c>
      <c r="U1857" s="108">
        <v>-17.162640273854329</v>
      </c>
      <c r="V1857" s="108">
        <v>36.563885800820096</v>
      </c>
      <c r="X1857" s="93">
        <v>6575300</v>
      </c>
      <c r="Y1857" s="93">
        <v>4758.5285663638715</v>
      </c>
      <c r="Z1857" s="93">
        <v>4874100</v>
      </c>
      <c r="AA1857" s="93">
        <v>0</v>
      </c>
      <c r="AB1857" s="93">
        <v>6658700</v>
      </c>
      <c r="AC1857" s="93">
        <v>7162.7611923473614</v>
      </c>
      <c r="AH1857" s="110">
        <v>2.6802402932185605</v>
      </c>
      <c r="AI1857" s="107">
        <v>17623384</v>
      </c>
      <c r="AJ1857" s="97">
        <v>7.2369756001458053E-4</v>
      </c>
    </row>
    <row r="1858" spans="2:36" ht="24">
      <c r="B1858" s="104">
        <v>2911011</v>
      </c>
      <c r="C1858" s="86" t="s">
        <v>2900</v>
      </c>
      <c r="D1858" s="85">
        <v>201</v>
      </c>
      <c r="E1858" s="111">
        <v>2911011201</v>
      </c>
      <c r="F1858" s="112" t="s">
        <v>2904</v>
      </c>
      <c r="G1858" s="105">
        <v>251121</v>
      </c>
      <c r="H1858" s="86" t="s">
        <v>2904</v>
      </c>
      <c r="I1858" s="106">
        <v>3009393</v>
      </c>
      <c r="J1858" s="106">
        <v>8138</v>
      </c>
      <c r="K1858" s="106">
        <v>22041</v>
      </c>
      <c r="L1858" s="106">
        <v>60</v>
      </c>
      <c r="M1858" s="106">
        <v>97595</v>
      </c>
      <c r="N1858" s="106">
        <v>-5</v>
      </c>
      <c r="O1858" s="107">
        <v>3129029</v>
      </c>
      <c r="P1858" s="107">
        <v>8193</v>
      </c>
      <c r="T1858" s="108">
        <v>8138</v>
      </c>
      <c r="U1858" s="108">
        <v>60</v>
      </c>
      <c r="V1858" s="108">
        <v>-5</v>
      </c>
      <c r="X1858" s="93">
        <v>3024200</v>
      </c>
      <c r="Y1858" s="93">
        <v>8198</v>
      </c>
      <c r="Z1858" s="93">
        <v>3968000</v>
      </c>
      <c r="AA1858" s="93">
        <v>14016</v>
      </c>
      <c r="AB1858" s="93">
        <v>8720500</v>
      </c>
      <c r="AC1858" s="93">
        <v>807.07168364477297</v>
      </c>
      <c r="AH1858" s="110">
        <v>1.0023920375636532</v>
      </c>
      <c r="AI1858" s="107">
        <v>3031434</v>
      </c>
      <c r="AJ1858" s="97">
        <v>2.7107995502942926E-3</v>
      </c>
    </row>
    <row r="1859" spans="2:36" ht="24">
      <c r="B1859" s="104">
        <v>2911011</v>
      </c>
      <c r="C1859" s="86" t="s">
        <v>2900</v>
      </c>
      <c r="E1859" s="111" t="s">
        <v>640</v>
      </c>
      <c r="F1859" s="112" t="s">
        <v>640</v>
      </c>
      <c r="G1859" s="105">
        <v>251191</v>
      </c>
      <c r="H1859" s="86" t="s">
        <v>2905</v>
      </c>
      <c r="I1859" s="106">
        <v>0</v>
      </c>
      <c r="J1859" s="106">
        <v>0</v>
      </c>
      <c r="K1859" s="106">
        <v>0</v>
      </c>
      <c r="L1859" s="106">
        <v>0</v>
      </c>
      <c r="M1859" s="106">
        <v>0</v>
      </c>
      <c r="N1859" s="106">
        <v>0</v>
      </c>
      <c r="O1859" s="107">
        <v>0</v>
      </c>
      <c r="P1859" s="107">
        <v>0</v>
      </c>
      <c r="T1859" s="108">
        <v>0</v>
      </c>
      <c r="U1859" s="108">
        <v>0</v>
      </c>
      <c r="V1859" s="108">
        <v>0</v>
      </c>
      <c r="X1859" s="93" t="s">
        <v>640</v>
      </c>
      <c r="Y1859" s="93" t="s">
        <v>640</v>
      </c>
      <c r="Z1859" s="93" t="s">
        <v>640</v>
      </c>
      <c r="AA1859" s="93" t="s">
        <v>640</v>
      </c>
      <c r="AB1859" s="93" t="s">
        <v>640</v>
      </c>
      <c r="AC1859" s="93" t="s">
        <v>640</v>
      </c>
      <c r="AH1859" s="110" t="s">
        <v>640</v>
      </c>
      <c r="AI1859" s="107">
        <v>0</v>
      </c>
      <c r="AJ1859" s="97" t="s">
        <v>640</v>
      </c>
    </row>
    <row r="1860" spans="2:36">
      <c r="B1860" s="104">
        <v>2911011</v>
      </c>
      <c r="C1860" s="86" t="s">
        <v>2900</v>
      </c>
      <c r="D1860" s="85">
        <v>901</v>
      </c>
      <c r="E1860" s="111">
        <v>2911011901</v>
      </c>
      <c r="F1860" s="112" t="s">
        <v>981</v>
      </c>
      <c r="G1860" s="85" t="s">
        <v>640</v>
      </c>
      <c r="H1860" s="86" t="s">
        <v>640</v>
      </c>
      <c r="I1860" s="106">
        <v>0</v>
      </c>
      <c r="J1860" s="106">
        <v>0</v>
      </c>
      <c r="K1860" s="106">
        <v>0</v>
      </c>
      <c r="L1860" s="106">
        <v>0</v>
      </c>
      <c r="M1860" s="106">
        <v>0</v>
      </c>
      <c r="N1860" s="106">
        <v>0</v>
      </c>
      <c r="O1860" s="107">
        <v>0</v>
      </c>
      <c r="P1860" s="107">
        <v>0</v>
      </c>
      <c r="T1860" s="108">
        <v>31.563885800820096</v>
      </c>
      <c r="U1860" s="108">
        <v>0</v>
      </c>
      <c r="V1860" s="108">
        <v>0</v>
      </c>
      <c r="X1860" s="93">
        <v>3163500</v>
      </c>
      <c r="Y1860" s="93">
        <v>31.563885800820096</v>
      </c>
      <c r="Z1860" s="93">
        <v>-735800</v>
      </c>
      <c r="AA1860" s="93">
        <v>146</v>
      </c>
      <c r="AB1860" s="93">
        <v>27000</v>
      </c>
      <c r="AC1860" s="93">
        <v>706.18772318917649</v>
      </c>
      <c r="AH1860" s="110">
        <v>0</v>
      </c>
      <c r="AI1860" s="107">
        <v>0</v>
      </c>
      <c r="AJ1860" s="97">
        <v>9.9775204048743782E-6</v>
      </c>
    </row>
    <row r="1861" spans="2:36">
      <c r="B1861" s="104">
        <v>2911021</v>
      </c>
      <c r="C1861" s="86" t="s">
        <v>2906</v>
      </c>
      <c r="D1861" s="85">
        <v>101</v>
      </c>
      <c r="E1861" s="111">
        <v>2911021101</v>
      </c>
      <c r="F1861" s="112" t="s">
        <v>2907</v>
      </c>
      <c r="G1861" s="105">
        <v>251211</v>
      </c>
      <c r="H1861" s="86" t="s">
        <v>2907</v>
      </c>
      <c r="I1861" s="106">
        <v>20681097</v>
      </c>
      <c r="J1861" s="106">
        <v>0</v>
      </c>
      <c r="K1861" s="106">
        <v>367951</v>
      </c>
      <c r="L1861" s="106">
        <v>0</v>
      </c>
      <c r="M1861" s="106">
        <v>1239128</v>
      </c>
      <c r="N1861" s="106">
        <v>0</v>
      </c>
      <c r="O1861" s="107">
        <v>22288176</v>
      </c>
      <c r="P1861" s="107">
        <v>0</v>
      </c>
      <c r="T1861" s="108">
        <v>0</v>
      </c>
      <c r="U1861" s="108">
        <v>0</v>
      </c>
      <c r="V1861" s="108">
        <v>0</v>
      </c>
      <c r="X1861" s="93">
        <v>20636400</v>
      </c>
      <c r="Y1861" s="93">
        <v>0</v>
      </c>
      <c r="Z1861" s="93">
        <v>20722000</v>
      </c>
      <c r="AA1861" s="93">
        <v>0</v>
      </c>
      <c r="AB1861" s="93">
        <v>15281700</v>
      </c>
      <c r="AC1861" s="93">
        <v>0</v>
      </c>
      <c r="AH1861" s="110">
        <v>1.0199961233548487</v>
      </c>
      <c r="AI1861" s="107">
        <v>21049048</v>
      </c>
      <c r="AJ1861" s="97">
        <v>0</v>
      </c>
    </row>
    <row r="1862" spans="2:36">
      <c r="B1862" s="104">
        <v>2911021</v>
      </c>
      <c r="C1862" s="86" t="s">
        <v>2906</v>
      </c>
      <c r="D1862" s="85">
        <v>102</v>
      </c>
      <c r="E1862" s="111">
        <v>2911021102</v>
      </c>
      <c r="F1862" s="112" t="s">
        <v>2908</v>
      </c>
      <c r="G1862" s="105">
        <v>251219</v>
      </c>
      <c r="H1862" s="86" t="s">
        <v>2908</v>
      </c>
      <c r="I1862" s="106">
        <v>22522343</v>
      </c>
      <c r="J1862" s="106">
        <v>0</v>
      </c>
      <c r="K1862" s="106">
        <v>526222</v>
      </c>
      <c r="L1862" s="106">
        <v>0</v>
      </c>
      <c r="M1862" s="106">
        <v>1324194</v>
      </c>
      <c r="N1862" s="106">
        <v>0</v>
      </c>
      <c r="O1862" s="107">
        <v>24372759</v>
      </c>
      <c r="P1862" s="107">
        <v>0</v>
      </c>
      <c r="T1862" s="108">
        <v>0</v>
      </c>
      <c r="U1862" s="108">
        <v>0</v>
      </c>
      <c r="V1862" s="108">
        <v>0</v>
      </c>
      <c r="X1862" s="93">
        <v>22487900</v>
      </c>
      <c r="Y1862" s="93">
        <v>0</v>
      </c>
      <c r="Z1862" s="93">
        <v>21044700</v>
      </c>
      <c r="AA1862" s="93">
        <v>0</v>
      </c>
      <c r="AB1862" s="93">
        <v>20187900</v>
      </c>
      <c r="AC1862" s="93">
        <v>0</v>
      </c>
      <c r="AH1862" s="110">
        <v>1.0249318522405382</v>
      </c>
      <c r="AI1862" s="107">
        <v>23048565</v>
      </c>
      <c r="AJ1862" s="97">
        <v>0</v>
      </c>
    </row>
    <row r="1863" spans="2:36" ht="24">
      <c r="B1863" s="104">
        <v>2911021</v>
      </c>
      <c r="C1863" s="86" t="s">
        <v>2906</v>
      </c>
      <c r="D1863" s="85">
        <v>201</v>
      </c>
      <c r="E1863" s="111">
        <v>2911021201</v>
      </c>
      <c r="F1863" s="112" t="s">
        <v>2909</v>
      </c>
      <c r="G1863" s="105">
        <v>251221</v>
      </c>
      <c r="H1863" s="86" t="s">
        <v>2909</v>
      </c>
      <c r="I1863" s="106">
        <v>23174830</v>
      </c>
      <c r="J1863" s="106">
        <v>101483</v>
      </c>
      <c r="K1863" s="106">
        <v>-174913</v>
      </c>
      <c r="L1863" s="106">
        <v>2173</v>
      </c>
      <c r="M1863" s="106">
        <v>648336</v>
      </c>
      <c r="N1863" s="106">
        <v>-558</v>
      </c>
      <c r="O1863" s="107">
        <v>23648253</v>
      </c>
      <c r="P1863" s="107">
        <v>103098</v>
      </c>
      <c r="T1863" s="108">
        <v>101483</v>
      </c>
      <c r="U1863" s="108">
        <v>2173</v>
      </c>
      <c r="V1863" s="108">
        <v>-558</v>
      </c>
      <c r="X1863" s="93">
        <v>23136600</v>
      </c>
      <c r="Y1863" s="93">
        <v>103656</v>
      </c>
      <c r="Z1863" s="93">
        <v>23029700</v>
      </c>
      <c r="AA1863" s="93">
        <v>77854</v>
      </c>
      <c r="AB1863" s="93">
        <v>15274900</v>
      </c>
      <c r="AC1863" s="93">
        <v>118900</v>
      </c>
      <c r="AH1863" s="110">
        <v>0.99409234719016626</v>
      </c>
      <c r="AI1863" s="107">
        <v>22999917</v>
      </c>
      <c r="AJ1863" s="97">
        <v>4.4801742693394882E-3</v>
      </c>
    </row>
    <row r="1864" spans="2:36" ht="36">
      <c r="B1864" s="104">
        <v>2911021</v>
      </c>
      <c r="C1864" s="86" t="s">
        <v>2906</v>
      </c>
      <c r="E1864" s="111" t="s">
        <v>640</v>
      </c>
      <c r="F1864" s="112" t="s">
        <v>640</v>
      </c>
      <c r="G1864" s="105">
        <v>251291</v>
      </c>
      <c r="H1864" s="86" t="s">
        <v>2910</v>
      </c>
      <c r="I1864" s="106">
        <v>0</v>
      </c>
      <c r="J1864" s="106">
        <v>0</v>
      </c>
      <c r="K1864" s="106">
        <v>0</v>
      </c>
      <c r="L1864" s="106">
        <v>0</v>
      </c>
      <c r="M1864" s="106">
        <v>0</v>
      </c>
      <c r="N1864" s="106">
        <v>0</v>
      </c>
      <c r="O1864" s="107">
        <v>0</v>
      </c>
      <c r="P1864" s="107">
        <v>0</v>
      </c>
      <c r="T1864" s="108">
        <v>0</v>
      </c>
      <c r="U1864" s="108">
        <v>0</v>
      </c>
      <c r="V1864" s="108">
        <v>0</v>
      </c>
      <c r="X1864" s="93" t="s">
        <v>640</v>
      </c>
      <c r="Y1864" s="93" t="s">
        <v>640</v>
      </c>
      <c r="Z1864" s="93" t="s">
        <v>640</v>
      </c>
      <c r="AA1864" s="93" t="s">
        <v>640</v>
      </c>
      <c r="AB1864" s="93" t="s">
        <v>640</v>
      </c>
      <c r="AC1864" s="93" t="s">
        <v>640</v>
      </c>
      <c r="AH1864" s="110" t="s">
        <v>640</v>
      </c>
      <c r="AI1864" s="107">
        <v>0</v>
      </c>
      <c r="AJ1864" s="97" t="s">
        <v>640</v>
      </c>
    </row>
    <row r="1865" spans="2:36">
      <c r="B1865" s="104">
        <v>2911021</v>
      </c>
      <c r="C1865" s="86" t="s">
        <v>2906</v>
      </c>
      <c r="D1865" s="85">
        <v>901</v>
      </c>
      <c r="E1865" s="111">
        <v>2911021901</v>
      </c>
      <c r="F1865" s="112" t="s">
        <v>981</v>
      </c>
      <c r="G1865" s="85" t="s">
        <v>640</v>
      </c>
      <c r="H1865" s="86" t="s">
        <v>640</v>
      </c>
      <c r="I1865" s="106">
        <v>0</v>
      </c>
      <c r="J1865" s="106">
        <v>0</v>
      </c>
      <c r="K1865" s="106">
        <v>0</v>
      </c>
      <c r="L1865" s="106">
        <v>0</v>
      </c>
      <c r="M1865" s="106">
        <v>0</v>
      </c>
      <c r="N1865" s="106">
        <v>0</v>
      </c>
      <c r="O1865" s="107">
        <v>0</v>
      </c>
      <c r="P1865" s="107">
        <v>0</v>
      </c>
      <c r="T1865" s="108">
        <v>-558</v>
      </c>
      <c r="U1865" s="108">
        <v>0</v>
      </c>
      <c r="V1865" s="108">
        <v>0</v>
      </c>
      <c r="X1865" s="93">
        <v>3211700</v>
      </c>
      <c r="Y1865" s="93">
        <v>-558</v>
      </c>
      <c r="Z1865" s="93">
        <v>211400</v>
      </c>
      <c r="AA1865" s="93">
        <v>-36</v>
      </c>
      <c r="AB1865" s="93">
        <v>-227900</v>
      </c>
      <c r="AC1865" s="93">
        <v>-100</v>
      </c>
      <c r="AH1865" s="110">
        <v>0</v>
      </c>
      <c r="AI1865" s="107">
        <v>0</v>
      </c>
      <c r="AJ1865" s="97">
        <v>-1.7373976398791916E-4</v>
      </c>
    </row>
    <row r="1866" spans="2:36" ht="24">
      <c r="B1866" s="104">
        <v>2911031</v>
      </c>
      <c r="C1866" s="86" t="s">
        <v>2911</v>
      </c>
      <c r="E1866" s="111" t="s">
        <v>640</v>
      </c>
      <c r="F1866" s="112" t="s">
        <v>640</v>
      </c>
      <c r="G1866" s="105">
        <v>251311</v>
      </c>
      <c r="H1866" s="86" t="s">
        <v>2912</v>
      </c>
      <c r="I1866" s="106">
        <v>6420652</v>
      </c>
      <c r="J1866" s="106">
        <v>1911253</v>
      </c>
      <c r="K1866" s="106">
        <v>-32207</v>
      </c>
      <c r="L1866" s="106">
        <v>2871</v>
      </c>
      <c r="M1866" s="106">
        <v>61884</v>
      </c>
      <c r="N1866" s="106">
        <v>-27435</v>
      </c>
      <c r="O1866" s="107">
        <v>6450329</v>
      </c>
      <c r="P1866" s="107">
        <v>1886689</v>
      </c>
      <c r="S1866" s="357">
        <v>10</v>
      </c>
      <c r="T1866" s="108">
        <v>0</v>
      </c>
      <c r="U1866" s="108">
        <v>0</v>
      </c>
      <c r="V1866" s="108">
        <v>-27435</v>
      </c>
      <c r="X1866" s="93" t="s">
        <v>640</v>
      </c>
      <c r="Y1866" s="93" t="s">
        <v>640</v>
      </c>
      <c r="Z1866" s="93" t="s">
        <v>640</v>
      </c>
      <c r="AA1866" s="93" t="s">
        <v>640</v>
      </c>
      <c r="AB1866" s="93" t="s">
        <v>640</v>
      </c>
      <c r="AC1866" s="93" t="s">
        <v>640</v>
      </c>
      <c r="AH1866" s="110" t="s">
        <v>640</v>
      </c>
      <c r="AI1866" s="107">
        <v>6388445</v>
      </c>
      <c r="AJ1866" s="97" t="s">
        <v>640</v>
      </c>
    </row>
    <row r="1867" spans="2:36" ht="24">
      <c r="B1867" s="104">
        <v>2911031</v>
      </c>
      <c r="C1867" s="86" t="s">
        <v>2911</v>
      </c>
      <c r="D1867" s="85">
        <v>101</v>
      </c>
      <c r="E1867" s="111">
        <v>2911031101</v>
      </c>
      <c r="F1867" s="112" t="s">
        <v>2913</v>
      </c>
      <c r="G1867" s="85" t="s">
        <v>640</v>
      </c>
      <c r="H1867" s="86" t="s">
        <v>640</v>
      </c>
      <c r="I1867" s="106">
        <v>0</v>
      </c>
      <c r="J1867" s="106">
        <v>0</v>
      </c>
      <c r="K1867" s="106">
        <v>0</v>
      </c>
      <c r="L1867" s="106">
        <v>0</v>
      </c>
      <c r="M1867" s="106">
        <v>0</v>
      </c>
      <c r="N1867" s="106">
        <v>0</v>
      </c>
      <c r="O1867" s="107">
        <v>0</v>
      </c>
      <c r="P1867" s="107">
        <v>0</v>
      </c>
      <c r="Q1867" s="114" t="s">
        <v>4207</v>
      </c>
      <c r="R1867" s="114"/>
      <c r="S1867" s="362">
        <v>2</v>
      </c>
      <c r="T1867" s="108">
        <v>921500</v>
      </c>
      <c r="U1867" s="108">
        <v>0</v>
      </c>
      <c r="V1867" s="108">
        <v>0</v>
      </c>
      <c r="X1867" s="93">
        <v>2275800</v>
      </c>
      <c r="Y1867" s="93">
        <v>921500</v>
      </c>
      <c r="Z1867" s="93">
        <v>2669000</v>
      </c>
      <c r="AA1867" s="93">
        <v>917900</v>
      </c>
      <c r="AB1867" s="93">
        <v>2798300</v>
      </c>
      <c r="AC1867" s="93">
        <v>810200</v>
      </c>
      <c r="AH1867" s="110">
        <v>0</v>
      </c>
      <c r="AI1867" s="107">
        <v>0</v>
      </c>
      <c r="AJ1867" s="97">
        <v>0.4049125582212848</v>
      </c>
    </row>
    <row r="1868" spans="2:36" ht="24">
      <c r="B1868" s="104">
        <v>2911031</v>
      </c>
      <c r="C1868" s="86" t="s">
        <v>2911</v>
      </c>
      <c r="D1868" s="85">
        <v>102</v>
      </c>
      <c r="E1868" s="111">
        <v>2911031102</v>
      </c>
      <c r="F1868" s="112" t="s">
        <v>2914</v>
      </c>
      <c r="G1868" s="85" t="s">
        <v>640</v>
      </c>
      <c r="H1868" s="86" t="s">
        <v>640</v>
      </c>
      <c r="I1868" s="106">
        <v>0</v>
      </c>
      <c r="J1868" s="106">
        <v>0</v>
      </c>
      <c r="K1868" s="106">
        <v>0</v>
      </c>
      <c r="L1868" s="106">
        <v>0</v>
      </c>
      <c r="M1868" s="106">
        <v>0</v>
      </c>
      <c r="N1868" s="106">
        <v>0</v>
      </c>
      <c r="O1868" s="107">
        <v>0</v>
      </c>
      <c r="P1868" s="107">
        <v>0</v>
      </c>
      <c r="Q1868" s="114" t="s">
        <v>4207</v>
      </c>
      <c r="R1868" s="114"/>
      <c r="S1868" s="362">
        <v>2</v>
      </c>
      <c r="T1868" s="108">
        <v>79400</v>
      </c>
      <c r="U1868" s="108">
        <v>0</v>
      </c>
      <c r="V1868" s="108">
        <v>0</v>
      </c>
      <c r="X1868" s="93">
        <v>220500</v>
      </c>
      <c r="Y1868" s="93">
        <v>79400</v>
      </c>
      <c r="Z1868" s="93">
        <v>751400</v>
      </c>
      <c r="AA1868" s="93">
        <v>214600</v>
      </c>
      <c r="AB1868" s="93">
        <v>1365700</v>
      </c>
      <c r="AC1868" s="93">
        <v>377900</v>
      </c>
      <c r="AH1868" s="110">
        <v>0</v>
      </c>
      <c r="AI1868" s="107">
        <v>0</v>
      </c>
      <c r="AJ1868" s="97">
        <v>0.36009070294784579</v>
      </c>
    </row>
    <row r="1869" spans="2:36" ht="24">
      <c r="B1869" s="104">
        <v>2911031</v>
      </c>
      <c r="C1869" s="86" t="s">
        <v>2911</v>
      </c>
      <c r="D1869" s="85">
        <v>103</v>
      </c>
      <c r="E1869" s="111">
        <v>2911031103</v>
      </c>
      <c r="F1869" s="112" t="s">
        <v>2915</v>
      </c>
      <c r="G1869" s="85" t="s">
        <v>640</v>
      </c>
      <c r="H1869" s="86" t="s">
        <v>640</v>
      </c>
      <c r="I1869" s="106">
        <v>0</v>
      </c>
      <c r="J1869" s="106">
        <v>0</v>
      </c>
      <c r="K1869" s="106">
        <v>0</v>
      </c>
      <c r="L1869" s="106">
        <v>0</v>
      </c>
      <c r="M1869" s="106">
        <v>0</v>
      </c>
      <c r="N1869" s="106">
        <v>0</v>
      </c>
      <c r="O1869" s="107">
        <v>0</v>
      </c>
      <c r="P1869" s="107">
        <v>0</v>
      </c>
      <c r="Q1869" s="114" t="s">
        <v>4207</v>
      </c>
      <c r="R1869" s="114"/>
      <c r="S1869" s="362">
        <v>2</v>
      </c>
      <c r="T1869" s="108">
        <v>38500</v>
      </c>
      <c r="U1869" s="108">
        <v>0</v>
      </c>
      <c r="V1869" s="108">
        <v>0</v>
      </c>
      <c r="X1869" s="93">
        <v>2567400</v>
      </c>
      <c r="Y1869" s="93">
        <v>38500</v>
      </c>
      <c r="Z1869" s="93">
        <v>3639600</v>
      </c>
      <c r="AA1869" s="93">
        <v>41400</v>
      </c>
      <c r="AB1869" s="93">
        <v>3553500</v>
      </c>
      <c r="AC1869" s="93">
        <v>97200</v>
      </c>
      <c r="AH1869" s="110">
        <v>0</v>
      </c>
      <c r="AI1869" s="107">
        <v>0</v>
      </c>
      <c r="AJ1869" s="97">
        <v>1.4995715509854327E-2</v>
      </c>
    </row>
    <row r="1870" spans="2:36" ht="24">
      <c r="B1870" s="104">
        <v>2911031</v>
      </c>
      <c r="C1870" s="86" t="s">
        <v>2911</v>
      </c>
      <c r="D1870" s="85">
        <v>104</v>
      </c>
      <c r="E1870" s="111">
        <v>2911031104</v>
      </c>
      <c r="F1870" s="112" t="s">
        <v>2916</v>
      </c>
      <c r="G1870" s="85" t="s">
        <v>640</v>
      </c>
      <c r="H1870" s="86" t="s">
        <v>640</v>
      </c>
      <c r="I1870" s="106">
        <v>0</v>
      </c>
      <c r="J1870" s="106">
        <v>0</v>
      </c>
      <c r="K1870" s="106">
        <v>0</v>
      </c>
      <c r="L1870" s="106">
        <v>0</v>
      </c>
      <c r="M1870" s="106">
        <v>0</v>
      </c>
      <c r="N1870" s="106">
        <v>0</v>
      </c>
      <c r="O1870" s="107">
        <v>0</v>
      </c>
      <c r="P1870" s="107">
        <v>0</v>
      </c>
      <c r="Q1870" s="114" t="s">
        <v>4207</v>
      </c>
      <c r="R1870" s="114"/>
      <c r="S1870" s="362">
        <v>2</v>
      </c>
      <c r="T1870" s="108">
        <v>2697000</v>
      </c>
      <c r="U1870" s="108">
        <v>0</v>
      </c>
      <c r="V1870" s="108">
        <v>0</v>
      </c>
      <c r="X1870" s="93">
        <v>10050800</v>
      </c>
      <c r="Y1870" s="93">
        <v>2697000</v>
      </c>
      <c r="Z1870" s="93">
        <v>12747400</v>
      </c>
      <c r="AA1870" s="93">
        <v>2322000</v>
      </c>
      <c r="AB1870" s="93">
        <v>16413600</v>
      </c>
      <c r="AC1870" s="93">
        <v>3732200</v>
      </c>
      <c r="AH1870" s="110">
        <v>0</v>
      </c>
      <c r="AI1870" s="107">
        <v>0</v>
      </c>
      <c r="AJ1870" s="97">
        <v>0.26833684880805508</v>
      </c>
    </row>
    <row r="1871" spans="2:36">
      <c r="B1871" s="104">
        <v>2911031</v>
      </c>
      <c r="C1871" s="86" t="s">
        <v>2911</v>
      </c>
      <c r="E1871" s="111" t="s">
        <v>640</v>
      </c>
      <c r="F1871" s="112" t="s">
        <v>640</v>
      </c>
      <c r="G1871" s="105">
        <v>251312</v>
      </c>
      <c r="H1871" s="86" t="s">
        <v>2917</v>
      </c>
      <c r="I1871" s="106">
        <v>47251248</v>
      </c>
      <c r="J1871" s="106">
        <v>125328</v>
      </c>
      <c r="K1871" s="106">
        <v>-370492</v>
      </c>
      <c r="L1871" s="106">
        <v>-321</v>
      </c>
      <c r="M1871" s="106">
        <v>32893</v>
      </c>
      <c r="N1871" s="106">
        <v>-1799</v>
      </c>
      <c r="O1871" s="107">
        <v>46913649</v>
      </c>
      <c r="P1871" s="107">
        <v>123208</v>
      </c>
      <c r="S1871" s="357">
        <v>10</v>
      </c>
      <c r="T1871" s="108">
        <v>0</v>
      </c>
      <c r="U1871" s="108">
        <v>0</v>
      </c>
      <c r="V1871" s="108">
        <v>-1799</v>
      </c>
      <c r="X1871" s="93" t="s">
        <v>640</v>
      </c>
      <c r="Y1871" s="93" t="s">
        <v>640</v>
      </c>
      <c r="Z1871" s="93" t="s">
        <v>640</v>
      </c>
      <c r="AA1871" s="93" t="s">
        <v>640</v>
      </c>
      <c r="AB1871" s="93" t="s">
        <v>640</v>
      </c>
      <c r="AC1871" s="93" t="s">
        <v>640</v>
      </c>
      <c r="AH1871" s="110" t="s">
        <v>640</v>
      </c>
      <c r="AI1871" s="107">
        <v>46880756</v>
      </c>
      <c r="AJ1871" s="97" t="s">
        <v>640</v>
      </c>
    </row>
    <row r="1872" spans="2:36">
      <c r="B1872" s="104">
        <v>2911031</v>
      </c>
      <c r="C1872" s="86" t="s">
        <v>2911</v>
      </c>
      <c r="D1872" s="85">
        <v>105</v>
      </c>
      <c r="E1872" s="111">
        <v>2911031105</v>
      </c>
      <c r="F1872" s="112" t="s">
        <v>2918</v>
      </c>
      <c r="G1872" s="85" t="s">
        <v>640</v>
      </c>
      <c r="H1872" s="86" t="s">
        <v>640</v>
      </c>
      <c r="I1872" s="106">
        <v>0</v>
      </c>
      <c r="J1872" s="106">
        <v>0</v>
      </c>
      <c r="K1872" s="106">
        <v>0</v>
      </c>
      <c r="L1872" s="106">
        <v>0</v>
      </c>
      <c r="M1872" s="106">
        <v>0</v>
      </c>
      <c r="N1872" s="106">
        <v>0</v>
      </c>
      <c r="O1872" s="107">
        <v>0</v>
      </c>
      <c r="P1872" s="107">
        <v>0</v>
      </c>
      <c r="Q1872" s="114" t="s">
        <v>4207</v>
      </c>
      <c r="R1872" s="114"/>
      <c r="S1872" s="362">
        <v>2</v>
      </c>
      <c r="T1872" s="108">
        <v>53000</v>
      </c>
      <c r="U1872" s="108">
        <v>0</v>
      </c>
      <c r="V1872" s="108">
        <v>0</v>
      </c>
      <c r="X1872" s="93">
        <v>9730500</v>
      </c>
      <c r="Y1872" s="93">
        <v>53000</v>
      </c>
      <c r="Z1872" s="93">
        <v>7678800</v>
      </c>
      <c r="AA1872" s="93">
        <v>98500</v>
      </c>
      <c r="AB1872" s="93">
        <v>8777900</v>
      </c>
      <c r="AC1872" s="93">
        <v>103000</v>
      </c>
      <c r="AH1872" s="110">
        <v>0</v>
      </c>
      <c r="AI1872" s="107">
        <v>0</v>
      </c>
      <c r="AJ1872" s="97">
        <v>5.4467910179333027E-3</v>
      </c>
    </row>
    <row r="1873" spans="2:36" ht="24">
      <c r="B1873" s="104">
        <v>2911031</v>
      </c>
      <c r="C1873" s="86" t="s">
        <v>2911</v>
      </c>
      <c r="D1873" s="85">
        <v>106</v>
      </c>
      <c r="E1873" s="111">
        <v>2911031106</v>
      </c>
      <c r="F1873" s="112" t="s">
        <v>2919</v>
      </c>
      <c r="G1873" s="85" t="s">
        <v>640</v>
      </c>
      <c r="H1873" s="86" t="s">
        <v>640</v>
      </c>
      <c r="I1873" s="106">
        <v>0</v>
      </c>
      <c r="J1873" s="106">
        <v>0</v>
      </c>
      <c r="K1873" s="106">
        <v>0</v>
      </c>
      <c r="L1873" s="106">
        <v>0</v>
      </c>
      <c r="M1873" s="106">
        <v>0</v>
      </c>
      <c r="N1873" s="106">
        <v>0</v>
      </c>
      <c r="O1873" s="107">
        <v>0</v>
      </c>
      <c r="P1873" s="107">
        <v>0</v>
      </c>
      <c r="Q1873" s="114"/>
      <c r="R1873" s="114"/>
      <c r="S1873" s="362"/>
      <c r="T1873" s="108">
        <v>0</v>
      </c>
      <c r="U1873" s="108">
        <v>0</v>
      </c>
      <c r="V1873" s="108">
        <v>0</v>
      </c>
      <c r="X1873" s="93">
        <v>19254100</v>
      </c>
      <c r="Y1873" s="93">
        <v>0</v>
      </c>
      <c r="Z1873" s="93">
        <v>19537200</v>
      </c>
      <c r="AA1873" s="93">
        <v>23800</v>
      </c>
      <c r="AB1873" s="93">
        <v>14834900</v>
      </c>
      <c r="AC1873" s="93">
        <v>42700</v>
      </c>
      <c r="AH1873" s="110">
        <v>0</v>
      </c>
      <c r="AI1873" s="107">
        <v>0</v>
      </c>
      <c r="AJ1873" s="97">
        <v>0</v>
      </c>
    </row>
    <row r="1874" spans="2:36" ht="24">
      <c r="B1874" s="104">
        <v>2911031</v>
      </c>
      <c r="C1874" s="86" t="s">
        <v>2911</v>
      </c>
      <c r="D1874" s="85">
        <v>107</v>
      </c>
      <c r="E1874" s="111">
        <v>2911031107</v>
      </c>
      <c r="F1874" s="112" t="s">
        <v>2920</v>
      </c>
      <c r="G1874" s="85" t="s">
        <v>640</v>
      </c>
      <c r="H1874" s="86" t="s">
        <v>640</v>
      </c>
      <c r="I1874" s="106">
        <v>0</v>
      </c>
      <c r="J1874" s="106">
        <v>0</v>
      </c>
      <c r="K1874" s="106">
        <v>0</v>
      </c>
      <c r="L1874" s="106">
        <v>0</v>
      </c>
      <c r="M1874" s="106">
        <v>0</v>
      </c>
      <c r="N1874" s="106">
        <v>0</v>
      </c>
      <c r="O1874" s="107">
        <v>0</v>
      </c>
      <c r="P1874" s="107">
        <v>0</v>
      </c>
      <c r="Q1874" s="114"/>
      <c r="R1874" s="114"/>
      <c r="S1874" s="362"/>
      <c r="T1874" s="108">
        <v>0</v>
      </c>
      <c r="U1874" s="108">
        <v>0</v>
      </c>
      <c r="V1874" s="108">
        <v>0</v>
      </c>
      <c r="X1874" s="93">
        <v>7116400</v>
      </c>
      <c r="Y1874" s="93">
        <v>0</v>
      </c>
      <c r="Z1874" s="93">
        <v>11511400</v>
      </c>
      <c r="AA1874" s="93">
        <v>47100</v>
      </c>
      <c r="AB1874" s="93">
        <v>7044800</v>
      </c>
      <c r="AC1874" s="93">
        <v>110100</v>
      </c>
      <c r="AH1874" s="110">
        <v>0</v>
      </c>
      <c r="AI1874" s="107">
        <v>0</v>
      </c>
      <c r="AJ1874" s="97">
        <v>0</v>
      </c>
    </row>
    <row r="1875" spans="2:36" ht="24">
      <c r="B1875" s="104">
        <v>2911031</v>
      </c>
      <c r="C1875" s="86" t="s">
        <v>2911</v>
      </c>
      <c r="D1875" s="85">
        <v>108</v>
      </c>
      <c r="E1875" s="111">
        <v>2911031108</v>
      </c>
      <c r="F1875" s="112" t="s">
        <v>2921</v>
      </c>
      <c r="G1875" s="85" t="s">
        <v>640</v>
      </c>
      <c r="H1875" s="86" t="s">
        <v>640</v>
      </c>
      <c r="I1875" s="106">
        <v>0</v>
      </c>
      <c r="J1875" s="106">
        <v>0</v>
      </c>
      <c r="K1875" s="106">
        <v>0</v>
      </c>
      <c r="L1875" s="106">
        <v>0</v>
      </c>
      <c r="M1875" s="106">
        <v>0</v>
      </c>
      <c r="N1875" s="106">
        <v>0</v>
      </c>
      <c r="O1875" s="107">
        <v>0</v>
      </c>
      <c r="P1875" s="107">
        <v>0</v>
      </c>
      <c r="Q1875" s="114"/>
      <c r="R1875" s="114"/>
      <c r="S1875" s="362"/>
      <c r="T1875" s="108">
        <v>0</v>
      </c>
      <c r="U1875" s="108">
        <v>0</v>
      </c>
      <c r="V1875" s="108">
        <v>0</v>
      </c>
      <c r="X1875" s="93">
        <v>6002900</v>
      </c>
      <c r="Y1875" s="93">
        <v>0</v>
      </c>
      <c r="Z1875" s="93">
        <v>7531300</v>
      </c>
      <c r="AA1875" s="93">
        <v>0</v>
      </c>
      <c r="AB1875" s="93">
        <v>7021200</v>
      </c>
      <c r="AC1875" s="93">
        <v>0</v>
      </c>
      <c r="AH1875" s="110">
        <v>0</v>
      </c>
      <c r="AI1875" s="107">
        <v>0</v>
      </c>
      <c r="AJ1875" s="97">
        <v>0</v>
      </c>
    </row>
    <row r="1876" spans="2:36" ht="24">
      <c r="B1876" s="104">
        <v>2911031</v>
      </c>
      <c r="C1876" s="86" t="s">
        <v>2911</v>
      </c>
      <c r="D1876" s="85">
        <v>201</v>
      </c>
      <c r="E1876" s="111">
        <v>2911031201</v>
      </c>
      <c r="F1876" s="112" t="s">
        <v>2922</v>
      </c>
      <c r="G1876" s="105">
        <v>251313</v>
      </c>
      <c r="H1876" s="86" t="s">
        <v>2922</v>
      </c>
      <c r="I1876" s="106">
        <v>8252818</v>
      </c>
      <c r="J1876" s="106">
        <v>561526</v>
      </c>
      <c r="K1876" s="106">
        <v>-87147</v>
      </c>
      <c r="L1876" s="106">
        <v>1725</v>
      </c>
      <c r="M1876" s="106">
        <v>22477</v>
      </c>
      <c r="N1876" s="106">
        <v>-6837</v>
      </c>
      <c r="O1876" s="107">
        <v>8188148</v>
      </c>
      <c r="P1876" s="107">
        <v>556414</v>
      </c>
      <c r="T1876" s="108">
        <v>561526</v>
      </c>
      <c r="U1876" s="108">
        <v>1725</v>
      </c>
      <c r="V1876" s="108">
        <v>-6837</v>
      </c>
      <c r="X1876" s="93">
        <v>8250100</v>
      </c>
      <c r="Y1876" s="93">
        <v>563251</v>
      </c>
      <c r="Z1876" s="93">
        <v>9670400</v>
      </c>
      <c r="AA1876" s="93">
        <v>324871</v>
      </c>
      <c r="AB1876" s="93">
        <v>15852200</v>
      </c>
      <c r="AC1876" s="93">
        <v>342600</v>
      </c>
      <c r="AH1876" s="110">
        <v>0.98976630586295922</v>
      </c>
      <c r="AI1876" s="107">
        <v>8165671</v>
      </c>
      <c r="AJ1876" s="97">
        <v>6.827202094520067E-2</v>
      </c>
    </row>
    <row r="1877" spans="2:36" ht="24">
      <c r="B1877" s="104">
        <v>2911031</v>
      </c>
      <c r="C1877" s="86" t="s">
        <v>2911</v>
      </c>
      <c r="E1877" s="111" t="s">
        <v>640</v>
      </c>
      <c r="F1877" s="112" t="s">
        <v>640</v>
      </c>
      <c r="G1877" s="105">
        <v>251391</v>
      </c>
      <c r="H1877" s="86" t="s">
        <v>2923</v>
      </c>
      <c r="I1877" s="106">
        <v>0</v>
      </c>
      <c r="J1877" s="106">
        <v>0</v>
      </c>
      <c r="K1877" s="106">
        <v>0</v>
      </c>
      <c r="L1877" s="106">
        <v>0</v>
      </c>
      <c r="M1877" s="106">
        <v>0</v>
      </c>
      <c r="N1877" s="106">
        <v>0</v>
      </c>
      <c r="O1877" s="107">
        <v>0</v>
      </c>
      <c r="P1877" s="107">
        <v>0</v>
      </c>
      <c r="T1877" s="108">
        <v>0</v>
      </c>
      <c r="U1877" s="108">
        <v>0</v>
      </c>
      <c r="V1877" s="108">
        <v>0</v>
      </c>
      <c r="X1877" s="93" t="s">
        <v>640</v>
      </c>
      <c r="Y1877" s="93" t="s">
        <v>640</v>
      </c>
      <c r="Z1877" s="93" t="s">
        <v>640</v>
      </c>
      <c r="AA1877" s="93" t="s">
        <v>640</v>
      </c>
      <c r="AB1877" s="93" t="s">
        <v>640</v>
      </c>
      <c r="AC1877" s="93" t="s">
        <v>640</v>
      </c>
      <c r="AH1877" s="110" t="s">
        <v>640</v>
      </c>
      <c r="AI1877" s="107">
        <v>0</v>
      </c>
      <c r="AJ1877" s="97" t="s">
        <v>640</v>
      </c>
    </row>
    <row r="1878" spans="2:36" ht="24">
      <c r="B1878" s="104">
        <v>2911031</v>
      </c>
      <c r="C1878" s="86" t="s">
        <v>2911</v>
      </c>
      <c r="D1878" s="85">
        <v>301</v>
      </c>
      <c r="E1878" s="111">
        <v>2911031301</v>
      </c>
      <c r="F1878" s="112" t="s">
        <v>2924</v>
      </c>
      <c r="G1878" s="105">
        <v>251911</v>
      </c>
      <c r="H1878" s="86" t="s">
        <v>2924</v>
      </c>
      <c r="I1878" s="106">
        <v>49787099</v>
      </c>
      <c r="J1878" s="106">
        <v>2160</v>
      </c>
      <c r="K1878" s="106">
        <v>-72476</v>
      </c>
      <c r="L1878" s="106">
        <v>-3</v>
      </c>
      <c r="M1878" s="106">
        <v>-2770198</v>
      </c>
      <c r="N1878" s="106">
        <v>0</v>
      </c>
      <c r="O1878" s="107">
        <v>46944425</v>
      </c>
      <c r="P1878" s="107">
        <v>2157</v>
      </c>
      <c r="T1878" s="108">
        <v>2160</v>
      </c>
      <c r="U1878" s="108">
        <v>-3</v>
      </c>
      <c r="V1878" s="108">
        <v>0</v>
      </c>
      <c r="X1878" s="93">
        <v>49781500</v>
      </c>
      <c r="Y1878" s="93">
        <v>2157</v>
      </c>
      <c r="Z1878" s="93">
        <v>39813600</v>
      </c>
      <c r="AA1878" s="93">
        <v>152</v>
      </c>
      <c r="AB1878" s="93">
        <v>30108800</v>
      </c>
      <c r="AC1878" s="93">
        <v>0</v>
      </c>
      <c r="AH1878" s="110">
        <v>0.99865658929522017</v>
      </c>
      <c r="AI1878" s="107">
        <v>49714623</v>
      </c>
      <c r="AJ1878" s="97">
        <v>4.3329349256249814E-5</v>
      </c>
    </row>
    <row r="1879" spans="2:36">
      <c r="B1879" s="104">
        <v>2911031</v>
      </c>
      <c r="C1879" s="86" t="s">
        <v>2911</v>
      </c>
      <c r="D1879" s="85">
        <v>302</v>
      </c>
      <c r="E1879" s="111">
        <v>2911031302</v>
      </c>
      <c r="F1879" s="112" t="s">
        <v>2925</v>
      </c>
      <c r="G1879" s="105">
        <v>251919</v>
      </c>
      <c r="H1879" s="86" t="s">
        <v>2925</v>
      </c>
      <c r="I1879" s="106">
        <v>2001276</v>
      </c>
      <c r="J1879" s="106">
        <v>0</v>
      </c>
      <c r="K1879" s="106">
        <v>2044</v>
      </c>
      <c r="L1879" s="106">
        <v>0</v>
      </c>
      <c r="M1879" s="106">
        <v>21731</v>
      </c>
      <c r="N1879" s="106">
        <v>0</v>
      </c>
      <c r="O1879" s="107">
        <v>2025051</v>
      </c>
      <c r="P1879" s="107">
        <v>0</v>
      </c>
      <c r="T1879" s="108">
        <v>0</v>
      </c>
      <c r="U1879" s="108">
        <v>0</v>
      </c>
      <c r="V1879" s="108">
        <v>0</v>
      </c>
      <c r="X1879" s="93">
        <v>1908100</v>
      </c>
      <c r="Y1879" s="93">
        <v>0</v>
      </c>
      <c r="Z1879" s="93">
        <v>867400</v>
      </c>
      <c r="AA1879" s="93">
        <v>91711</v>
      </c>
      <c r="AB1879" s="93">
        <v>3496000</v>
      </c>
      <c r="AC1879" s="93">
        <v>0</v>
      </c>
      <c r="AH1879" s="110">
        <v>1.0499030449137885</v>
      </c>
      <c r="AI1879" s="107">
        <v>2003320</v>
      </c>
      <c r="AJ1879" s="97">
        <v>0</v>
      </c>
    </row>
    <row r="1880" spans="2:36">
      <c r="B1880" s="104">
        <v>2911031</v>
      </c>
      <c r="C1880" s="86" t="s">
        <v>2911</v>
      </c>
      <c r="E1880" s="111" t="s">
        <v>640</v>
      </c>
      <c r="F1880" s="112" t="s">
        <v>640</v>
      </c>
      <c r="G1880" s="105">
        <v>251991</v>
      </c>
      <c r="H1880" s="86" t="s">
        <v>2926</v>
      </c>
      <c r="I1880" s="106">
        <v>0</v>
      </c>
      <c r="J1880" s="106">
        <v>0</v>
      </c>
      <c r="K1880" s="106">
        <v>0</v>
      </c>
      <c r="L1880" s="106">
        <v>0</v>
      </c>
      <c r="M1880" s="106">
        <v>0</v>
      </c>
      <c r="N1880" s="106">
        <v>0</v>
      </c>
      <c r="O1880" s="107">
        <v>0</v>
      </c>
      <c r="P1880" s="107">
        <v>0</v>
      </c>
      <c r="T1880" s="108">
        <v>0</v>
      </c>
      <c r="U1880" s="108">
        <v>0</v>
      </c>
      <c r="V1880" s="108">
        <v>0</v>
      </c>
      <c r="X1880" s="93" t="s">
        <v>640</v>
      </c>
      <c r="Y1880" s="93" t="s">
        <v>640</v>
      </c>
      <c r="Z1880" s="93" t="s">
        <v>640</v>
      </c>
      <c r="AA1880" s="93" t="s">
        <v>640</v>
      </c>
      <c r="AB1880" s="93" t="s">
        <v>640</v>
      </c>
      <c r="AC1880" s="93" t="s">
        <v>640</v>
      </c>
      <c r="AH1880" s="110" t="s">
        <v>640</v>
      </c>
      <c r="AI1880" s="107">
        <v>0</v>
      </c>
      <c r="AJ1880" s="97" t="s">
        <v>640</v>
      </c>
    </row>
    <row r="1881" spans="2:36">
      <c r="B1881" s="104">
        <v>2911031</v>
      </c>
      <c r="C1881" s="86" t="s">
        <v>2911</v>
      </c>
      <c r="D1881" s="85">
        <v>901</v>
      </c>
      <c r="E1881" s="111">
        <v>2911031901</v>
      </c>
      <c r="F1881" s="112" t="s">
        <v>981</v>
      </c>
      <c r="G1881" s="105"/>
      <c r="H1881" s="86"/>
      <c r="I1881" s="106">
        <v>0</v>
      </c>
      <c r="J1881" s="106">
        <v>0</v>
      </c>
      <c r="K1881" s="106">
        <v>0</v>
      </c>
      <c r="L1881" s="106">
        <v>0</v>
      </c>
      <c r="M1881" s="106">
        <v>0</v>
      </c>
      <c r="N1881" s="106">
        <v>0</v>
      </c>
      <c r="O1881" s="107">
        <v>0</v>
      </c>
      <c r="P1881" s="107">
        <v>0</v>
      </c>
      <c r="T1881" s="108">
        <v>-36071</v>
      </c>
      <c r="U1881" s="108">
        <v>0</v>
      </c>
      <c r="V1881" s="108">
        <v>0</v>
      </c>
      <c r="X1881" s="93">
        <v>-2631200</v>
      </c>
      <c r="Y1881" s="93">
        <v>-36071</v>
      </c>
      <c r="Z1881" s="93">
        <v>2786900</v>
      </c>
      <c r="AA1881" s="93">
        <v>31889</v>
      </c>
      <c r="AB1881" s="93">
        <v>-690600</v>
      </c>
      <c r="AC1881" s="93">
        <v>-2200</v>
      </c>
      <c r="AH1881" s="110">
        <v>0</v>
      </c>
      <c r="AI1881" s="107">
        <v>0</v>
      </c>
      <c r="AJ1881" s="97">
        <v>1.3708954089388872E-2</v>
      </c>
    </row>
    <row r="1882" spans="2:36" ht="24">
      <c r="B1882" s="104">
        <v>2912011</v>
      </c>
      <c r="C1882" s="86" t="s">
        <v>2927</v>
      </c>
      <c r="D1882" s="85">
        <v>101</v>
      </c>
      <c r="E1882" s="111">
        <v>2912011101</v>
      </c>
      <c r="F1882" s="112" t="s">
        <v>2928</v>
      </c>
      <c r="G1882" s="105">
        <v>252111</v>
      </c>
      <c r="H1882" s="86" t="s">
        <v>2928</v>
      </c>
      <c r="I1882" s="106">
        <v>8235356</v>
      </c>
      <c r="J1882" s="106">
        <v>262930</v>
      </c>
      <c r="K1882" s="106">
        <v>-5465</v>
      </c>
      <c r="L1882" s="106">
        <v>-8148</v>
      </c>
      <c r="M1882" s="106">
        <v>145430</v>
      </c>
      <c r="N1882" s="106">
        <v>-2832</v>
      </c>
      <c r="O1882" s="107">
        <v>8375321</v>
      </c>
      <c r="P1882" s="107">
        <v>251950</v>
      </c>
      <c r="Q1882" s="114"/>
      <c r="R1882" s="114"/>
      <c r="S1882" s="362"/>
      <c r="T1882" s="108">
        <v>262930</v>
      </c>
      <c r="U1882" s="108">
        <v>-8148</v>
      </c>
      <c r="V1882" s="108">
        <v>-2832</v>
      </c>
      <c r="X1882" s="93">
        <v>8219800</v>
      </c>
      <c r="Y1882" s="93">
        <v>254782</v>
      </c>
      <c r="Z1882" s="93">
        <v>5797200</v>
      </c>
      <c r="AA1882" s="93">
        <v>50836</v>
      </c>
      <c r="AB1882" s="93">
        <v>6516000</v>
      </c>
      <c r="AC1882" s="93">
        <v>148201.01210345214</v>
      </c>
      <c r="AH1882" s="110">
        <v>1.001227645441495</v>
      </c>
      <c r="AI1882" s="107">
        <v>8229891</v>
      </c>
      <c r="AJ1882" s="97">
        <v>3.0996131292732182E-2</v>
      </c>
    </row>
    <row r="1883" spans="2:36" ht="24">
      <c r="B1883" s="104">
        <v>2912011</v>
      </c>
      <c r="C1883" s="86" t="s">
        <v>2927</v>
      </c>
      <c r="D1883" s="85">
        <v>102</v>
      </c>
      <c r="E1883" s="111">
        <v>2912011102</v>
      </c>
      <c r="F1883" s="112" t="s">
        <v>2929</v>
      </c>
      <c r="G1883" s="105">
        <v>252112</v>
      </c>
      <c r="H1883" s="86" t="s">
        <v>2929</v>
      </c>
      <c r="I1883" s="106">
        <v>9692740</v>
      </c>
      <c r="J1883" s="106">
        <v>0</v>
      </c>
      <c r="K1883" s="106">
        <v>45362</v>
      </c>
      <c r="L1883" s="106">
        <v>0</v>
      </c>
      <c r="M1883" s="106">
        <v>149376</v>
      </c>
      <c r="N1883" s="106">
        <v>0</v>
      </c>
      <c r="O1883" s="107">
        <v>9887478</v>
      </c>
      <c r="P1883" s="107">
        <v>0</v>
      </c>
      <c r="T1883" s="108">
        <v>0</v>
      </c>
      <c r="U1883" s="108">
        <v>0</v>
      </c>
      <c r="V1883" s="108">
        <v>0</v>
      </c>
      <c r="X1883" s="93">
        <v>9684200</v>
      </c>
      <c r="Y1883" s="93">
        <v>0</v>
      </c>
      <c r="Z1883" s="93">
        <v>6159800</v>
      </c>
      <c r="AA1883" s="93">
        <v>0</v>
      </c>
      <c r="AB1883" s="93">
        <v>4806300</v>
      </c>
      <c r="AC1883" s="93">
        <v>25400.173464424319</v>
      </c>
      <c r="AH1883" s="110">
        <v>1.0055659734412754</v>
      </c>
      <c r="AI1883" s="107">
        <v>9738102</v>
      </c>
      <c r="AJ1883" s="97">
        <v>0</v>
      </c>
    </row>
    <row r="1884" spans="2:36" ht="24">
      <c r="B1884" s="104">
        <v>2912011</v>
      </c>
      <c r="C1884" s="86" t="s">
        <v>2927</v>
      </c>
      <c r="D1884" s="85">
        <v>103</v>
      </c>
      <c r="E1884" s="111">
        <v>2912011103</v>
      </c>
      <c r="F1884" s="112" t="s">
        <v>2930</v>
      </c>
      <c r="G1884" s="105">
        <v>252113</v>
      </c>
      <c r="H1884" s="86" t="s">
        <v>2930</v>
      </c>
      <c r="I1884" s="106">
        <v>2521654</v>
      </c>
      <c r="J1884" s="106">
        <v>45758</v>
      </c>
      <c r="K1884" s="106">
        <v>-17139</v>
      </c>
      <c r="L1884" s="106">
        <v>-230</v>
      </c>
      <c r="M1884" s="106">
        <v>-25340</v>
      </c>
      <c r="N1884" s="106">
        <v>-30</v>
      </c>
      <c r="O1884" s="107">
        <v>2479175</v>
      </c>
      <c r="P1884" s="107">
        <v>45498</v>
      </c>
      <c r="T1884" s="108">
        <v>45758</v>
      </c>
      <c r="U1884" s="108">
        <v>-230</v>
      </c>
      <c r="V1884" s="108">
        <v>-30</v>
      </c>
      <c r="X1884" s="93">
        <v>2519500</v>
      </c>
      <c r="Y1884" s="93">
        <v>45528</v>
      </c>
      <c r="Z1884" s="93">
        <v>3060300</v>
      </c>
      <c r="AA1884" s="93">
        <v>51129</v>
      </c>
      <c r="AB1884" s="93">
        <v>3271200</v>
      </c>
      <c r="AC1884" s="93">
        <v>795205.43066575681</v>
      </c>
      <c r="AH1884" s="110">
        <v>0.99405239134748957</v>
      </c>
      <c r="AI1884" s="107">
        <v>2504515</v>
      </c>
      <c r="AJ1884" s="97">
        <v>1.8070252034133757E-2</v>
      </c>
    </row>
    <row r="1885" spans="2:36">
      <c r="B1885" s="104">
        <v>2912011</v>
      </c>
      <c r="C1885" s="86" t="s">
        <v>2927</v>
      </c>
      <c r="D1885" s="85">
        <v>104</v>
      </c>
      <c r="E1885" s="111">
        <v>2912011104</v>
      </c>
      <c r="F1885" s="112" t="s">
        <v>2931</v>
      </c>
      <c r="G1885" s="105">
        <v>252114</v>
      </c>
      <c r="H1885" s="86" t="s">
        <v>2931</v>
      </c>
      <c r="I1885" s="106">
        <v>1084470</v>
      </c>
      <c r="J1885" s="106">
        <v>0</v>
      </c>
      <c r="K1885" s="106">
        <v>-10610</v>
      </c>
      <c r="L1885" s="106">
        <v>0</v>
      </c>
      <c r="M1885" s="106">
        <v>2518</v>
      </c>
      <c r="N1885" s="106">
        <v>0</v>
      </c>
      <c r="O1885" s="107">
        <v>1076378</v>
      </c>
      <c r="P1885" s="107">
        <v>0</v>
      </c>
      <c r="T1885" s="108">
        <v>0</v>
      </c>
      <c r="U1885" s="108">
        <v>0</v>
      </c>
      <c r="V1885" s="108">
        <v>0</v>
      </c>
      <c r="X1885" s="93">
        <v>1078500</v>
      </c>
      <c r="Y1885" s="93">
        <v>0</v>
      </c>
      <c r="Z1885" s="93">
        <v>1910600</v>
      </c>
      <c r="AA1885" s="93">
        <v>171322</v>
      </c>
      <c r="AB1885" s="93">
        <v>2427800</v>
      </c>
      <c r="AC1885" s="93">
        <v>0</v>
      </c>
      <c r="AH1885" s="110">
        <v>0.99569772832637926</v>
      </c>
      <c r="AI1885" s="107">
        <v>1073860</v>
      </c>
      <c r="AJ1885" s="97">
        <v>0</v>
      </c>
    </row>
    <row r="1886" spans="2:36">
      <c r="B1886" s="104">
        <v>2912011</v>
      </c>
      <c r="C1886" s="86" t="s">
        <v>2927</v>
      </c>
      <c r="D1886" s="85">
        <v>105</v>
      </c>
      <c r="E1886" s="111">
        <v>2912011105</v>
      </c>
      <c r="F1886" s="112" t="s">
        <v>2932</v>
      </c>
      <c r="G1886" s="105">
        <v>252119</v>
      </c>
      <c r="H1886" s="86" t="s">
        <v>2932</v>
      </c>
      <c r="I1886" s="106">
        <v>18842060</v>
      </c>
      <c r="J1886" s="106">
        <v>1548890</v>
      </c>
      <c r="K1886" s="106">
        <v>273145</v>
      </c>
      <c r="L1886" s="106">
        <v>2814</v>
      </c>
      <c r="M1886" s="106">
        <v>-37463</v>
      </c>
      <c r="N1886" s="106">
        <v>-3516</v>
      </c>
      <c r="O1886" s="107">
        <v>19077742</v>
      </c>
      <c r="P1886" s="107">
        <v>1548188</v>
      </c>
      <c r="T1886" s="108">
        <v>1548890</v>
      </c>
      <c r="U1886" s="108">
        <v>2814</v>
      </c>
      <c r="V1886" s="108">
        <v>-3516</v>
      </c>
      <c r="X1886" s="93">
        <v>18857600</v>
      </c>
      <c r="Y1886" s="93">
        <v>1551704</v>
      </c>
      <c r="Z1886" s="93">
        <v>17846400</v>
      </c>
      <c r="AA1886" s="93">
        <v>1019078</v>
      </c>
      <c r="AB1886" s="93">
        <v>24717000</v>
      </c>
      <c r="AC1886" s="93">
        <v>655604.47729435388</v>
      </c>
      <c r="AH1886" s="110">
        <v>1.013660540047514</v>
      </c>
      <c r="AI1886" s="107">
        <v>19115205</v>
      </c>
      <c r="AJ1886" s="97">
        <v>8.2285338537247579E-2</v>
      </c>
    </row>
    <row r="1887" spans="2:36" ht="24">
      <c r="B1887" s="104">
        <v>2912011</v>
      </c>
      <c r="C1887" s="86" t="s">
        <v>2927</v>
      </c>
      <c r="D1887" s="85">
        <v>501</v>
      </c>
      <c r="E1887" s="111">
        <v>2912011501</v>
      </c>
      <c r="F1887" s="112" t="s">
        <v>2933</v>
      </c>
      <c r="G1887" s="105">
        <v>252121</v>
      </c>
      <c r="H1887" s="86" t="s">
        <v>2934</v>
      </c>
      <c r="I1887" s="106">
        <v>10341382</v>
      </c>
      <c r="J1887" s="106">
        <v>178765</v>
      </c>
      <c r="K1887" s="106">
        <v>-22430</v>
      </c>
      <c r="L1887" s="106">
        <v>-2458</v>
      </c>
      <c r="M1887" s="106">
        <v>-60975</v>
      </c>
      <c r="N1887" s="106">
        <v>-2130</v>
      </c>
      <c r="O1887" s="107">
        <v>10257977</v>
      </c>
      <c r="P1887" s="107">
        <v>174177</v>
      </c>
      <c r="T1887" s="108">
        <v>178765</v>
      </c>
      <c r="U1887" s="108">
        <v>-2458</v>
      </c>
      <c r="V1887" s="108">
        <v>-2130</v>
      </c>
      <c r="X1887" s="93">
        <v>10387700</v>
      </c>
      <c r="Y1887" s="93">
        <v>176307</v>
      </c>
      <c r="Z1887" s="93">
        <v>9807000</v>
      </c>
      <c r="AA1887" s="93">
        <v>230851</v>
      </c>
      <c r="AB1887" s="93">
        <v>11475300</v>
      </c>
      <c r="AC1887" s="93">
        <v>270601.84801075672</v>
      </c>
      <c r="AH1887" s="110">
        <v>0.99338178807628252</v>
      </c>
      <c r="AI1887" s="107">
        <v>10318952</v>
      </c>
      <c r="AJ1887" s="97">
        <v>1.6972669599622632E-2</v>
      </c>
    </row>
    <row r="1888" spans="2:36" ht="24">
      <c r="B1888" s="104">
        <v>2912011</v>
      </c>
      <c r="C1888" s="86" t="s">
        <v>2927</v>
      </c>
      <c r="E1888" s="111" t="s">
        <v>640</v>
      </c>
      <c r="F1888" s="112" t="s">
        <v>640</v>
      </c>
      <c r="G1888" s="105">
        <v>252191</v>
      </c>
      <c r="H1888" s="86" t="s">
        <v>2935</v>
      </c>
      <c r="I1888" s="106">
        <v>0</v>
      </c>
      <c r="J1888" s="106">
        <v>0</v>
      </c>
      <c r="K1888" s="106">
        <v>0</v>
      </c>
      <c r="L1888" s="106">
        <v>0</v>
      </c>
      <c r="M1888" s="106">
        <v>0</v>
      </c>
      <c r="N1888" s="106">
        <v>0</v>
      </c>
      <c r="O1888" s="107">
        <v>0</v>
      </c>
      <c r="P1888" s="107">
        <v>0</v>
      </c>
      <c r="T1888" s="108">
        <v>0</v>
      </c>
      <c r="U1888" s="108">
        <v>0</v>
      </c>
      <c r="V1888" s="108">
        <v>0</v>
      </c>
      <c r="X1888" s="93" t="s">
        <v>640</v>
      </c>
      <c r="Y1888" s="93" t="s">
        <v>640</v>
      </c>
      <c r="Z1888" s="93" t="s">
        <v>640</v>
      </c>
      <c r="AA1888" s="93" t="s">
        <v>640</v>
      </c>
      <c r="AB1888" s="93" t="s">
        <v>640</v>
      </c>
      <c r="AC1888" s="93" t="s">
        <v>640</v>
      </c>
      <c r="AH1888" s="110" t="s">
        <v>640</v>
      </c>
      <c r="AI1888" s="107">
        <v>0</v>
      </c>
      <c r="AJ1888" s="97" t="s">
        <v>640</v>
      </c>
    </row>
    <row r="1889" spans="2:36">
      <c r="B1889" s="104">
        <v>2912011</v>
      </c>
      <c r="C1889" s="86" t="s">
        <v>2927</v>
      </c>
      <c r="D1889" s="85">
        <v>201</v>
      </c>
      <c r="E1889" s="111">
        <v>2912011201</v>
      </c>
      <c r="F1889" s="112" t="s">
        <v>2936</v>
      </c>
      <c r="G1889" s="105">
        <v>252211</v>
      </c>
      <c r="H1889" s="86" t="s">
        <v>2936</v>
      </c>
      <c r="I1889" s="106">
        <v>4195724</v>
      </c>
      <c r="J1889" s="106">
        <v>0</v>
      </c>
      <c r="K1889" s="106">
        <v>10210</v>
      </c>
      <c r="L1889" s="106">
        <v>-2356</v>
      </c>
      <c r="M1889" s="106">
        <v>9497</v>
      </c>
      <c r="N1889" s="106">
        <v>0</v>
      </c>
      <c r="O1889" s="107">
        <v>4215431</v>
      </c>
      <c r="P1889" s="107">
        <v>-2356</v>
      </c>
      <c r="Q1889" s="114" t="s">
        <v>4207</v>
      </c>
      <c r="R1889" s="114"/>
      <c r="S1889" s="362">
        <v>2</v>
      </c>
      <c r="T1889" s="108">
        <v>5627.1</v>
      </c>
      <c r="U1889" s="108">
        <v>-2356</v>
      </c>
      <c r="V1889" s="108">
        <v>0</v>
      </c>
      <c r="X1889" s="93">
        <v>4213400</v>
      </c>
      <c r="Y1889" s="93">
        <v>5627.1</v>
      </c>
      <c r="Z1889" s="93">
        <v>3480800</v>
      </c>
      <c r="AA1889" s="93">
        <v>0</v>
      </c>
      <c r="AB1889" s="93">
        <v>9375000</v>
      </c>
      <c r="AC1889" s="93">
        <v>0</v>
      </c>
      <c r="AH1889" s="110">
        <v>0.99822803436654484</v>
      </c>
      <c r="AI1889" s="107">
        <v>4205934</v>
      </c>
      <c r="AJ1889" s="97">
        <v>1.3355247543551526E-3</v>
      </c>
    </row>
    <row r="1890" spans="2:36">
      <c r="B1890" s="104">
        <v>2912011</v>
      </c>
      <c r="C1890" s="86" t="s">
        <v>2927</v>
      </c>
      <c r="D1890" s="85">
        <v>202</v>
      </c>
      <c r="E1890" s="111">
        <v>2912011202</v>
      </c>
      <c r="F1890" s="112" t="s">
        <v>2937</v>
      </c>
      <c r="G1890" s="105">
        <v>252212</v>
      </c>
      <c r="H1890" s="86" t="s">
        <v>2937</v>
      </c>
      <c r="I1890" s="106">
        <v>17731538</v>
      </c>
      <c r="J1890" s="106">
        <v>731158</v>
      </c>
      <c r="K1890" s="106">
        <v>-76995</v>
      </c>
      <c r="L1890" s="106">
        <v>-1702</v>
      </c>
      <c r="M1890" s="106">
        <v>690216</v>
      </c>
      <c r="N1890" s="106">
        <v>18001</v>
      </c>
      <c r="O1890" s="107">
        <v>18344759</v>
      </c>
      <c r="P1890" s="107">
        <v>747457</v>
      </c>
      <c r="Q1890" s="114"/>
      <c r="R1890" s="114"/>
      <c r="S1890" s="362"/>
      <c r="T1890" s="108">
        <v>731158</v>
      </c>
      <c r="U1890" s="108">
        <v>-1702</v>
      </c>
      <c r="V1890" s="108">
        <v>18001</v>
      </c>
      <c r="X1890" s="93">
        <v>17591600</v>
      </c>
      <c r="Y1890" s="93">
        <v>729456</v>
      </c>
      <c r="Z1890" s="93">
        <v>13292100</v>
      </c>
      <c r="AA1890" s="93">
        <v>854883</v>
      </c>
      <c r="AB1890" s="93">
        <v>7899200</v>
      </c>
      <c r="AC1890" s="93">
        <v>542803.70694840641</v>
      </c>
      <c r="AH1890" s="110">
        <v>1.0035780145069237</v>
      </c>
      <c r="AI1890" s="107">
        <v>17654543</v>
      </c>
      <c r="AJ1890" s="97">
        <v>4.1466154300916346E-2</v>
      </c>
    </row>
    <row r="1891" spans="2:36">
      <c r="B1891" s="104">
        <v>2912011</v>
      </c>
      <c r="C1891" s="86" t="s">
        <v>2927</v>
      </c>
      <c r="D1891" s="85">
        <v>203</v>
      </c>
      <c r="E1891" s="111">
        <v>2912011203</v>
      </c>
      <c r="F1891" s="112" t="s">
        <v>2938</v>
      </c>
      <c r="G1891" s="105">
        <v>252213</v>
      </c>
      <c r="H1891" s="86" t="s">
        <v>2938</v>
      </c>
      <c r="I1891" s="106">
        <v>6783936</v>
      </c>
      <c r="J1891" s="106">
        <v>0</v>
      </c>
      <c r="K1891" s="106">
        <v>-11720</v>
      </c>
      <c r="L1891" s="106">
        <v>0</v>
      </c>
      <c r="M1891" s="106">
        <v>11299</v>
      </c>
      <c r="N1891" s="106">
        <v>0</v>
      </c>
      <c r="O1891" s="107">
        <v>6783515</v>
      </c>
      <c r="P1891" s="107">
        <v>0</v>
      </c>
      <c r="T1891" s="108">
        <v>0</v>
      </c>
      <c r="U1891" s="108">
        <v>0</v>
      </c>
      <c r="V1891" s="108">
        <v>0</v>
      </c>
      <c r="X1891" s="93">
        <v>6786400</v>
      </c>
      <c r="Y1891" s="93">
        <v>0</v>
      </c>
      <c r="Z1891" s="93">
        <v>4511400</v>
      </c>
      <c r="AA1891" s="93">
        <v>0</v>
      </c>
      <c r="AB1891" s="93">
        <v>2956800</v>
      </c>
      <c r="AC1891" s="93">
        <v>0</v>
      </c>
      <c r="AH1891" s="110">
        <v>0.997909937522103</v>
      </c>
      <c r="AI1891" s="107">
        <v>6772216</v>
      </c>
      <c r="AJ1891" s="97">
        <v>0</v>
      </c>
    </row>
    <row r="1892" spans="2:36">
      <c r="B1892" s="104">
        <v>2912011</v>
      </c>
      <c r="C1892" s="86" t="s">
        <v>2927</v>
      </c>
      <c r="D1892" s="85">
        <v>204</v>
      </c>
      <c r="E1892" s="111">
        <v>2912011204</v>
      </c>
      <c r="F1892" s="112" t="s">
        <v>2939</v>
      </c>
      <c r="G1892" s="105">
        <v>252214</v>
      </c>
      <c r="H1892" s="86" t="s">
        <v>2939</v>
      </c>
      <c r="I1892" s="106">
        <v>3194002</v>
      </c>
      <c r="J1892" s="106">
        <v>326743</v>
      </c>
      <c r="K1892" s="106">
        <v>23335</v>
      </c>
      <c r="L1892" s="106">
        <v>22011</v>
      </c>
      <c r="M1892" s="106">
        <v>60074</v>
      </c>
      <c r="N1892" s="106">
        <v>-561</v>
      </c>
      <c r="O1892" s="107">
        <v>3277411</v>
      </c>
      <c r="P1892" s="107">
        <v>348193</v>
      </c>
      <c r="T1892" s="108">
        <v>326743</v>
      </c>
      <c r="U1892" s="108">
        <v>22011</v>
      </c>
      <c r="V1892" s="108">
        <v>-561</v>
      </c>
      <c r="X1892" s="93">
        <v>3207300</v>
      </c>
      <c r="Y1892" s="93">
        <v>348754</v>
      </c>
      <c r="Z1892" s="93">
        <v>3017500</v>
      </c>
      <c r="AA1892" s="93">
        <v>180901</v>
      </c>
      <c r="AB1892" s="93">
        <v>4405200</v>
      </c>
      <c r="AC1892" s="93">
        <v>297702.03308500472</v>
      </c>
      <c r="AH1892" s="110">
        <v>1.0031294235026347</v>
      </c>
      <c r="AI1892" s="107">
        <v>3217337</v>
      </c>
      <c r="AJ1892" s="97">
        <v>0.10873756742431329</v>
      </c>
    </row>
    <row r="1893" spans="2:36">
      <c r="B1893" s="104">
        <v>2912011</v>
      </c>
      <c r="C1893" s="86" t="s">
        <v>2927</v>
      </c>
      <c r="D1893" s="85">
        <v>205</v>
      </c>
      <c r="E1893" s="111">
        <v>2912011205</v>
      </c>
      <c r="F1893" s="112" t="s">
        <v>2940</v>
      </c>
      <c r="G1893" s="105">
        <v>252215</v>
      </c>
      <c r="H1893" s="86" t="s">
        <v>2940</v>
      </c>
      <c r="I1893" s="106">
        <v>1242394</v>
      </c>
      <c r="J1893" s="106">
        <v>29827</v>
      </c>
      <c r="K1893" s="106">
        <v>4484</v>
      </c>
      <c r="L1893" s="106">
        <v>108</v>
      </c>
      <c r="M1893" s="106">
        <v>24784</v>
      </c>
      <c r="N1893" s="106">
        <v>-417</v>
      </c>
      <c r="O1893" s="107">
        <v>1271662</v>
      </c>
      <c r="P1893" s="107">
        <v>29518</v>
      </c>
      <c r="T1893" s="108">
        <v>29827</v>
      </c>
      <c r="U1893" s="108">
        <v>108</v>
      </c>
      <c r="V1893" s="108">
        <v>-417</v>
      </c>
      <c r="X1893" s="93">
        <v>1245000</v>
      </c>
      <c r="Y1893" s="93">
        <v>29935</v>
      </c>
      <c r="Z1893" s="93">
        <v>1046200</v>
      </c>
      <c r="AA1893" s="93">
        <v>25952.999999999996</v>
      </c>
      <c r="AB1893" s="93">
        <v>696000</v>
      </c>
      <c r="AC1893" s="93">
        <v>45500.310733516017</v>
      </c>
      <c r="AH1893" s="110">
        <v>1.0015084337349398</v>
      </c>
      <c r="AI1893" s="107">
        <v>1246878</v>
      </c>
      <c r="AJ1893" s="97">
        <v>2.4044176706827309E-2</v>
      </c>
    </row>
    <row r="1894" spans="2:36">
      <c r="B1894" s="104">
        <v>2912011</v>
      </c>
      <c r="C1894" s="86" t="s">
        <v>2927</v>
      </c>
      <c r="D1894" s="85">
        <v>206</v>
      </c>
      <c r="E1894" s="111">
        <v>2912011206</v>
      </c>
      <c r="F1894" s="112" t="s">
        <v>2941</v>
      </c>
      <c r="G1894" s="105">
        <v>252219</v>
      </c>
      <c r="H1894" s="86" t="s">
        <v>2941</v>
      </c>
      <c r="I1894" s="106">
        <v>2824160</v>
      </c>
      <c r="J1894" s="106">
        <v>114343</v>
      </c>
      <c r="K1894" s="106">
        <v>-14401</v>
      </c>
      <c r="L1894" s="106">
        <v>-261</v>
      </c>
      <c r="M1894" s="106">
        <v>-6478</v>
      </c>
      <c r="N1894" s="106">
        <v>-199</v>
      </c>
      <c r="O1894" s="107">
        <v>2803281</v>
      </c>
      <c r="P1894" s="107">
        <v>113883</v>
      </c>
      <c r="T1894" s="108">
        <v>114343</v>
      </c>
      <c r="U1894" s="108">
        <v>-261</v>
      </c>
      <c r="V1894" s="108">
        <v>-199</v>
      </c>
      <c r="X1894" s="93">
        <v>2848800</v>
      </c>
      <c r="Y1894" s="93">
        <v>114082</v>
      </c>
      <c r="Z1894" s="93">
        <v>2236600</v>
      </c>
      <c r="AA1894" s="93">
        <v>74727</v>
      </c>
      <c r="AB1894" s="93">
        <v>3622800</v>
      </c>
      <c r="AC1894" s="93">
        <v>431702.94821228273</v>
      </c>
      <c r="AH1894" s="110">
        <v>0.98629563324908731</v>
      </c>
      <c r="AI1894" s="107">
        <v>2809759</v>
      </c>
      <c r="AJ1894" s="97">
        <v>4.0045633249087338E-2</v>
      </c>
    </row>
    <row r="1895" spans="2:36" ht="24">
      <c r="B1895" s="104">
        <v>2912011</v>
      </c>
      <c r="C1895" s="86" t="s">
        <v>2927</v>
      </c>
      <c r="D1895" s="85">
        <v>502</v>
      </c>
      <c r="E1895" s="111">
        <v>2912011502</v>
      </c>
      <c r="F1895" s="112" t="s">
        <v>2942</v>
      </c>
      <c r="G1895" s="105">
        <v>252222</v>
      </c>
      <c r="H1895" s="86" t="s">
        <v>2943</v>
      </c>
      <c r="I1895" s="106">
        <v>11207412</v>
      </c>
      <c r="J1895" s="106">
        <v>267407</v>
      </c>
      <c r="K1895" s="106">
        <v>117467</v>
      </c>
      <c r="L1895" s="106">
        <v>-1924</v>
      </c>
      <c r="M1895" s="106">
        <v>22058</v>
      </c>
      <c r="N1895" s="106">
        <v>4868</v>
      </c>
      <c r="O1895" s="107">
        <v>11346937</v>
      </c>
      <c r="P1895" s="107">
        <v>270351</v>
      </c>
      <c r="T1895" s="108">
        <v>267407</v>
      </c>
      <c r="U1895" s="108">
        <v>-1924</v>
      </c>
      <c r="V1895" s="108">
        <v>4868</v>
      </c>
      <c r="X1895" s="93">
        <v>11248500</v>
      </c>
      <c r="Y1895" s="93">
        <v>265483</v>
      </c>
      <c r="Z1895" s="93">
        <v>5890200</v>
      </c>
      <c r="AA1895" s="93">
        <v>222558</v>
      </c>
      <c r="AB1895" s="93">
        <v>13186000</v>
      </c>
      <c r="AC1895" s="93">
        <v>637204.35163508565</v>
      </c>
      <c r="AH1895" s="110">
        <v>1.0067901497977507</v>
      </c>
      <c r="AI1895" s="107">
        <v>11324879</v>
      </c>
      <c r="AJ1895" s="97">
        <v>2.3601635773658709E-2</v>
      </c>
    </row>
    <row r="1896" spans="2:36" ht="36">
      <c r="B1896" s="104">
        <v>2912011</v>
      </c>
      <c r="C1896" s="86" t="s">
        <v>2927</v>
      </c>
      <c r="E1896" s="111" t="s">
        <v>640</v>
      </c>
      <c r="F1896" s="112" t="s">
        <v>640</v>
      </c>
      <c r="G1896" s="105">
        <v>252291</v>
      </c>
      <c r="H1896" s="86" t="s">
        <v>2944</v>
      </c>
      <c r="I1896" s="106">
        <v>0</v>
      </c>
      <c r="J1896" s="106">
        <v>0</v>
      </c>
      <c r="K1896" s="106">
        <v>0</v>
      </c>
      <c r="L1896" s="106">
        <v>0</v>
      </c>
      <c r="M1896" s="106">
        <v>0</v>
      </c>
      <c r="N1896" s="106">
        <v>0</v>
      </c>
      <c r="O1896" s="107">
        <v>0</v>
      </c>
      <c r="P1896" s="107">
        <v>0</v>
      </c>
      <c r="T1896" s="108">
        <v>0</v>
      </c>
      <c r="U1896" s="108">
        <v>0</v>
      </c>
      <c r="V1896" s="108">
        <v>0</v>
      </c>
      <c r="X1896" s="93" t="s">
        <v>640</v>
      </c>
      <c r="Y1896" s="93" t="s">
        <v>640</v>
      </c>
      <c r="Z1896" s="93" t="s">
        <v>640</v>
      </c>
      <c r="AA1896" s="93" t="s">
        <v>640</v>
      </c>
      <c r="AB1896" s="93" t="s">
        <v>640</v>
      </c>
      <c r="AC1896" s="93" t="s">
        <v>640</v>
      </c>
      <c r="AH1896" s="110" t="s">
        <v>640</v>
      </c>
      <c r="AI1896" s="107">
        <v>0</v>
      </c>
      <c r="AJ1896" s="97" t="s">
        <v>640</v>
      </c>
    </row>
    <row r="1897" spans="2:36">
      <c r="B1897" s="104">
        <v>2912011</v>
      </c>
      <c r="C1897" s="86" t="s">
        <v>2927</v>
      </c>
      <c r="D1897" s="85">
        <v>301</v>
      </c>
      <c r="E1897" s="111">
        <v>2912011301</v>
      </c>
      <c r="F1897" s="112" t="s">
        <v>2945</v>
      </c>
      <c r="G1897" s="105">
        <v>252311</v>
      </c>
      <c r="H1897" s="86" t="s">
        <v>2945</v>
      </c>
      <c r="I1897" s="106">
        <v>7882591</v>
      </c>
      <c r="J1897" s="106">
        <v>617166</v>
      </c>
      <c r="K1897" s="106">
        <v>136798</v>
      </c>
      <c r="L1897" s="106">
        <v>1168</v>
      </c>
      <c r="M1897" s="106">
        <v>4974</v>
      </c>
      <c r="N1897" s="106">
        <v>-319</v>
      </c>
      <c r="O1897" s="107">
        <v>8024363</v>
      </c>
      <c r="P1897" s="107">
        <v>618015</v>
      </c>
      <c r="Q1897" s="114"/>
      <c r="R1897" s="114"/>
      <c r="S1897" s="362"/>
      <c r="T1897" s="108">
        <v>617166</v>
      </c>
      <c r="U1897" s="108">
        <v>1168</v>
      </c>
      <c r="V1897" s="108">
        <v>-319</v>
      </c>
      <c r="X1897" s="93">
        <v>7946200</v>
      </c>
      <c r="Y1897" s="93">
        <v>618334</v>
      </c>
      <c r="Z1897" s="93">
        <v>8851800</v>
      </c>
      <c r="AA1897" s="93">
        <v>431875</v>
      </c>
      <c r="AB1897" s="93">
        <v>6941000</v>
      </c>
      <c r="AC1897" s="93">
        <v>348002.37659919943</v>
      </c>
      <c r="AH1897" s="110">
        <v>1.0092105660567314</v>
      </c>
      <c r="AI1897" s="107">
        <v>8019389</v>
      </c>
      <c r="AJ1897" s="97">
        <v>7.7815056253303469E-2</v>
      </c>
    </row>
    <row r="1898" spans="2:36">
      <c r="B1898" s="104">
        <v>2912011</v>
      </c>
      <c r="C1898" s="86" t="s">
        <v>2927</v>
      </c>
      <c r="D1898" s="85">
        <v>302</v>
      </c>
      <c r="E1898" s="111">
        <v>2912011302</v>
      </c>
      <c r="F1898" s="112" t="s">
        <v>2946</v>
      </c>
      <c r="G1898" s="105">
        <v>252312</v>
      </c>
      <c r="H1898" s="86" t="s">
        <v>2946</v>
      </c>
      <c r="I1898" s="106">
        <v>7466095</v>
      </c>
      <c r="J1898" s="106">
        <v>102717</v>
      </c>
      <c r="K1898" s="106">
        <v>33071</v>
      </c>
      <c r="L1898" s="106">
        <v>-358</v>
      </c>
      <c r="M1898" s="106">
        <v>25209</v>
      </c>
      <c r="N1898" s="106">
        <v>-682</v>
      </c>
      <c r="O1898" s="107">
        <v>7524375</v>
      </c>
      <c r="P1898" s="107">
        <v>101677</v>
      </c>
      <c r="T1898" s="108">
        <v>102717</v>
      </c>
      <c r="U1898" s="108">
        <v>-358</v>
      </c>
      <c r="V1898" s="108">
        <v>-682</v>
      </c>
      <c r="X1898" s="93">
        <v>7487800</v>
      </c>
      <c r="Y1898" s="93">
        <v>102359</v>
      </c>
      <c r="Z1898" s="93">
        <v>8307000</v>
      </c>
      <c r="AA1898" s="93">
        <v>145590</v>
      </c>
      <c r="AB1898" s="93">
        <v>6174000</v>
      </c>
      <c r="AC1898" s="93">
        <v>56600.386538835315</v>
      </c>
      <c r="AH1898" s="110">
        <v>1.0015179358423034</v>
      </c>
      <c r="AI1898" s="107">
        <v>7499166</v>
      </c>
      <c r="AJ1898" s="97">
        <v>1.3670103368145517E-2</v>
      </c>
    </row>
    <row r="1899" spans="2:36">
      <c r="B1899" s="104">
        <v>2912011</v>
      </c>
      <c r="C1899" s="86" t="s">
        <v>2927</v>
      </c>
      <c r="D1899" s="85">
        <v>303</v>
      </c>
      <c r="E1899" s="111">
        <v>2912011303</v>
      </c>
      <c r="F1899" s="112" t="s">
        <v>2947</v>
      </c>
      <c r="G1899" s="105">
        <v>252313</v>
      </c>
      <c r="H1899" s="86" t="s">
        <v>2947</v>
      </c>
      <c r="I1899" s="106">
        <v>10208153</v>
      </c>
      <c r="J1899" s="106">
        <v>86539</v>
      </c>
      <c r="K1899" s="106">
        <v>-6502</v>
      </c>
      <c r="L1899" s="106">
        <v>-55</v>
      </c>
      <c r="M1899" s="106">
        <v>1688</v>
      </c>
      <c r="N1899" s="106">
        <v>-10</v>
      </c>
      <c r="O1899" s="107">
        <v>10203339</v>
      </c>
      <c r="P1899" s="107">
        <v>86474</v>
      </c>
      <c r="Q1899" s="114" t="s">
        <v>4207</v>
      </c>
      <c r="R1899" s="114"/>
      <c r="S1899" s="362">
        <v>2</v>
      </c>
      <c r="T1899" s="108">
        <v>100154.3</v>
      </c>
      <c r="U1899" s="108">
        <v>-55</v>
      </c>
      <c r="V1899" s="108">
        <v>-10</v>
      </c>
      <c r="X1899" s="93">
        <v>10234100</v>
      </c>
      <c r="Y1899" s="93">
        <v>100154.3</v>
      </c>
      <c r="Z1899" s="93">
        <v>14876900</v>
      </c>
      <c r="AA1899" s="93">
        <v>1926087</v>
      </c>
      <c r="AB1899" s="93">
        <v>9050400</v>
      </c>
      <c r="AC1899" s="93">
        <v>66000.450734330923</v>
      </c>
      <c r="AH1899" s="110">
        <v>0.9968293254902727</v>
      </c>
      <c r="AI1899" s="107">
        <v>10201651</v>
      </c>
      <c r="AJ1899" s="97">
        <v>9.7863319686147289E-3</v>
      </c>
    </row>
    <row r="1900" spans="2:36">
      <c r="B1900" s="104">
        <v>2912011</v>
      </c>
      <c r="C1900" s="86" t="s">
        <v>2927</v>
      </c>
      <c r="D1900" s="85">
        <v>304</v>
      </c>
      <c r="E1900" s="111">
        <v>2912011304</v>
      </c>
      <c r="F1900" s="112" t="s">
        <v>2948</v>
      </c>
      <c r="G1900" s="105">
        <v>252314</v>
      </c>
      <c r="H1900" s="86" t="s">
        <v>2948</v>
      </c>
      <c r="I1900" s="106">
        <v>12906310</v>
      </c>
      <c r="J1900" s="106">
        <v>113600</v>
      </c>
      <c r="K1900" s="106">
        <v>74807</v>
      </c>
      <c r="L1900" s="106">
        <v>6755</v>
      </c>
      <c r="M1900" s="106">
        <v>-30865</v>
      </c>
      <c r="N1900" s="106">
        <v>39</v>
      </c>
      <c r="O1900" s="107">
        <v>12950252</v>
      </c>
      <c r="P1900" s="107">
        <v>120394</v>
      </c>
      <c r="Q1900" s="114" t="s">
        <v>4207</v>
      </c>
      <c r="R1900" s="114"/>
      <c r="S1900" s="362">
        <v>2</v>
      </c>
      <c r="T1900" s="108">
        <v>149929</v>
      </c>
      <c r="U1900" s="108">
        <v>6755</v>
      </c>
      <c r="V1900" s="108">
        <v>39</v>
      </c>
      <c r="X1900" s="93">
        <v>12950700</v>
      </c>
      <c r="Y1900" s="93">
        <v>149929</v>
      </c>
      <c r="Z1900" s="93">
        <v>12615700</v>
      </c>
      <c r="AA1900" s="93">
        <v>153829</v>
      </c>
      <c r="AB1900" s="93">
        <v>10258600</v>
      </c>
      <c r="AC1900" s="93">
        <v>188101.28459284309</v>
      </c>
      <c r="AH1900" s="110">
        <v>1.0023486761333364</v>
      </c>
      <c r="AI1900" s="107">
        <v>12981117</v>
      </c>
      <c r="AJ1900" s="97">
        <v>1.1576903178978743E-2</v>
      </c>
    </row>
    <row r="1901" spans="2:36">
      <c r="B1901" s="104">
        <v>2912011</v>
      </c>
      <c r="C1901" s="86" t="s">
        <v>2927</v>
      </c>
      <c r="D1901" s="85">
        <v>305</v>
      </c>
      <c r="E1901" s="111">
        <v>2912011305</v>
      </c>
      <c r="F1901" s="112" t="s">
        <v>2949</v>
      </c>
      <c r="G1901" s="105">
        <v>252319</v>
      </c>
      <c r="H1901" s="86" t="s">
        <v>2949</v>
      </c>
      <c r="I1901" s="106">
        <v>12156062</v>
      </c>
      <c r="J1901" s="106">
        <v>125340</v>
      </c>
      <c r="K1901" s="106">
        <v>2022</v>
      </c>
      <c r="L1901" s="106">
        <v>-1939</v>
      </c>
      <c r="M1901" s="106">
        <v>27451</v>
      </c>
      <c r="N1901" s="106">
        <v>133</v>
      </c>
      <c r="O1901" s="107">
        <v>12185535</v>
      </c>
      <c r="P1901" s="107">
        <v>123534</v>
      </c>
      <c r="T1901" s="108">
        <v>125340</v>
      </c>
      <c r="U1901" s="108">
        <v>-1939</v>
      </c>
      <c r="V1901" s="108">
        <v>133</v>
      </c>
      <c r="X1901" s="93">
        <v>12191100</v>
      </c>
      <c r="Y1901" s="93">
        <v>123401</v>
      </c>
      <c r="Z1901" s="93">
        <v>6383700</v>
      </c>
      <c r="AA1901" s="93">
        <v>120352</v>
      </c>
      <c r="AB1901" s="93">
        <v>6693400</v>
      </c>
      <c r="AC1901" s="93">
        <v>26300.179610801562</v>
      </c>
      <c r="AH1901" s="110">
        <v>0.99729179483393626</v>
      </c>
      <c r="AI1901" s="107">
        <v>12158084</v>
      </c>
      <c r="AJ1901" s="97">
        <v>1.0122220308257664E-2</v>
      </c>
    </row>
    <row r="1902" spans="2:36" ht="24">
      <c r="B1902" s="104">
        <v>2912011</v>
      </c>
      <c r="C1902" s="86" t="s">
        <v>2927</v>
      </c>
      <c r="D1902" s="85">
        <v>503</v>
      </c>
      <c r="E1902" s="111">
        <v>2912011503</v>
      </c>
      <c r="F1902" s="112" t="s">
        <v>2950</v>
      </c>
      <c r="G1902" s="105">
        <v>252321</v>
      </c>
      <c r="H1902" s="86" t="s">
        <v>2951</v>
      </c>
      <c r="I1902" s="106">
        <v>11053278</v>
      </c>
      <c r="J1902" s="106">
        <v>1490445</v>
      </c>
      <c r="K1902" s="106">
        <v>-93632</v>
      </c>
      <c r="L1902" s="106">
        <v>-13862</v>
      </c>
      <c r="M1902" s="106">
        <v>-37696</v>
      </c>
      <c r="N1902" s="106">
        <v>-12761</v>
      </c>
      <c r="O1902" s="107">
        <v>10921950</v>
      </c>
      <c r="P1902" s="107">
        <v>1463822</v>
      </c>
      <c r="T1902" s="108">
        <v>1490445</v>
      </c>
      <c r="U1902" s="108">
        <v>-13862</v>
      </c>
      <c r="V1902" s="108">
        <v>-12761</v>
      </c>
      <c r="X1902" s="93">
        <v>11139200</v>
      </c>
      <c r="Y1902" s="93">
        <v>1476583</v>
      </c>
      <c r="Z1902" s="93">
        <v>13455700</v>
      </c>
      <c r="AA1902" s="93">
        <v>1279237</v>
      </c>
      <c r="AB1902" s="93">
        <v>11313000</v>
      </c>
      <c r="AC1902" s="93">
        <v>991806.77330771834</v>
      </c>
      <c r="AH1902" s="110">
        <v>0.98388088911232408</v>
      </c>
      <c r="AI1902" s="107">
        <v>10959646</v>
      </c>
      <c r="AJ1902" s="97">
        <v>0.1325573649813272</v>
      </c>
    </row>
    <row r="1903" spans="2:36" ht="24">
      <c r="B1903" s="104">
        <v>2912011</v>
      </c>
      <c r="C1903" s="86" t="s">
        <v>2927</v>
      </c>
      <c r="D1903" s="85">
        <v>401</v>
      </c>
      <c r="E1903" s="111">
        <v>2912011401</v>
      </c>
      <c r="F1903" s="112" t="s">
        <v>2952</v>
      </c>
      <c r="G1903" s="105">
        <v>252331</v>
      </c>
      <c r="H1903" s="86" t="s">
        <v>2952</v>
      </c>
      <c r="I1903" s="106">
        <v>38731798</v>
      </c>
      <c r="J1903" s="106">
        <v>8493819</v>
      </c>
      <c r="K1903" s="106">
        <v>-11064</v>
      </c>
      <c r="L1903" s="106">
        <v>731</v>
      </c>
      <c r="M1903" s="106">
        <v>153747</v>
      </c>
      <c r="N1903" s="106">
        <v>9651</v>
      </c>
      <c r="O1903" s="107">
        <v>38874481</v>
      </c>
      <c r="P1903" s="107">
        <v>8504201</v>
      </c>
      <c r="T1903" s="108">
        <v>8493819</v>
      </c>
      <c r="U1903" s="108">
        <v>731</v>
      </c>
      <c r="V1903" s="108">
        <v>9651</v>
      </c>
      <c r="X1903" s="93">
        <v>38702900</v>
      </c>
      <c r="Y1903" s="93">
        <v>8494550</v>
      </c>
      <c r="Z1903" s="93">
        <v>38506900</v>
      </c>
      <c r="AA1903" s="93">
        <v>8301946</v>
      </c>
      <c r="AB1903" s="93">
        <v>32194100</v>
      </c>
      <c r="AC1903" s="93">
        <v>8057355.0257837055</v>
      </c>
      <c r="AH1903" s="110">
        <v>1.0004607923437261</v>
      </c>
      <c r="AI1903" s="107">
        <v>38720734</v>
      </c>
      <c r="AJ1903" s="97">
        <v>0.21948096912634454</v>
      </c>
    </row>
    <row r="1904" spans="2:36" ht="24">
      <c r="B1904" s="104">
        <v>2912011</v>
      </c>
      <c r="C1904" s="86" t="s">
        <v>2927</v>
      </c>
      <c r="D1904" s="85">
        <v>504</v>
      </c>
      <c r="E1904" s="111">
        <v>2912011504</v>
      </c>
      <c r="F1904" s="112" t="s">
        <v>2953</v>
      </c>
      <c r="G1904" s="105">
        <v>252332</v>
      </c>
      <c r="H1904" s="86" t="s">
        <v>2954</v>
      </c>
      <c r="I1904" s="106">
        <v>3285863</v>
      </c>
      <c r="J1904" s="106">
        <v>312229</v>
      </c>
      <c r="K1904" s="106">
        <v>3495</v>
      </c>
      <c r="L1904" s="106">
        <v>-8166</v>
      </c>
      <c r="M1904" s="106">
        <v>21191</v>
      </c>
      <c r="N1904" s="106">
        <v>481</v>
      </c>
      <c r="O1904" s="107">
        <v>3310549</v>
      </c>
      <c r="P1904" s="107">
        <v>304544</v>
      </c>
      <c r="T1904" s="108">
        <v>312229</v>
      </c>
      <c r="U1904" s="108">
        <v>-8166</v>
      </c>
      <c r="V1904" s="108">
        <v>481</v>
      </c>
      <c r="X1904" s="93">
        <v>3339000</v>
      </c>
      <c r="Y1904" s="93">
        <v>304063</v>
      </c>
      <c r="Z1904" s="93">
        <v>3073800</v>
      </c>
      <c r="AA1904" s="93">
        <v>227791</v>
      </c>
      <c r="AB1904" s="93">
        <v>3810500</v>
      </c>
      <c r="AC1904" s="93">
        <v>453103.09435947484</v>
      </c>
      <c r="AH1904" s="110">
        <v>0.98513267445342922</v>
      </c>
      <c r="AI1904" s="107">
        <v>3289358</v>
      </c>
      <c r="AJ1904" s="97">
        <v>9.1064091045223117E-2</v>
      </c>
    </row>
    <row r="1905" spans="2:36" ht="24">
      <c r="B1905" s="104">
        <v>2912011</v>
      </c>
      <c r="C1905" s="86" t="s">
        <v>2927</v>
      </c>
      <c r="E1905" s="111" t="s">
        <v>640</v>
      </c>
      <c r="F1905" s="112" t="s">
        <v>640</v>
      </c>
      <c r="G1905" s="105">
        <v>252391</v>
      </c>
      <c r="H1905" s="86" t="s">
        <v>2955</v>
      </c>
      <c r="I1905" s="106">
        <v>0</v>
      </c>
      <c r="J1905" s="106">
        <v>0</v>
      </c>
      <c r="K1905" s="106">
        <v>0</v>
      </c>
      <c r="L1905" s="106">
        <v>0</v>
      </c>
      <c r="M1905" s="106">
        <v>0</v>
      </c>
      <c r="N1905" s="106">
        <v>0</v>
      </c>
      <c r="O1905" s="107">
        <v>0</v>
      </c>
      <c r="P1905" s="107">
        <v>0</v>
      </c>
      <c r="T1905" s="108">
        <v>0</v>
      </c>
      <c r="U1905" s="108">
        <v>0</v>
      </c>
      <c r="V1905" s="108">
        <v>0</v>
      </c>
      <c r="X1905" s="93" t="s">
        <v>640</v>
      </c>
      <c r="Y1905" s="93" t="s">
        <v>640</v>
      </c>
      <c r="Z1905" s="93" t="s">
        <v>640</v>
      </c>
      <c r="AA1905" s="93" t="s">
        <v>640</v>
      </c>
      <c r="AB1905" s="93" t="s">
        <v>640</v>
      </c>
      <c r="AC1905" s="93" t="s">
        <v>640</v>
      </c>
      <c r="AH1905" s="110" t="s">
        <v>640</v>
      </c>
      <c r="AI1905" s="107">
        <v>0</v>
      </c>
      <c r="AJ1905" s="97" t="s">
        <v>640</v>
      </c>
    </row>
    <row r="1906" spans="2:36">
      <c r="B1906" s="104">
        <v>2912011</v>
      </c>
      <c r="C1906" s="86" t="s">
        <v>2927</v>
      </c>
      <c r="D1906" s="85">
        <v>901</v>
      </c>
      <c r="E1906" s="111">
        <v>2912011901</v>
      </c>
      <c r="F1906" s="112" t="s">
        <v>981</v>
      </c>
      <c r="G1906" s="85" t="s">
        <v>640</v>
      </c>
      <c r="H1906" s="86" t="s">
        <v>640</v>
      </c>
      <c r="I1906" s="106">
        <v>0</v>
      </c>
      <c r="J1906" s="106">
        <v>0</v>
      </c>
      <c r="K1906" s="106">
        <v>0</v>
      </c>
      <c r="L1906" s="106">
        <v>0</v>
      </c>
      <c r="M1906" s="106">
        <v>0</v>
      </c>
      <c r="N1906" s="106">
        <v>0</v>
      </c>
      <c r="O1906" s="107">
        <v>0</v>
      </c>
      <c r="P1906" s="107">
        <v>0</v>
      </c>
      <c r="T1906" s="108">
        <v>9716</v>
      </c>
      <c r="U1906" s="108">
        <v>0</v>
      </c>
      <c r="V1906" s="108">
        <v>0</v>
      </c>
      <c r="X1906" s="93">
        <v>1150700</v>
      </c>
      <c r="Y1906" s="93">
        <v>9716</v>
      </c>
      <c r="Z1906" s="93">
        <v>742700</v>
      </c>
      <c r="AA1906" s="93">
        <v>351763</v>
      </c>
      <c r="AB1906" s="93">
        <v>-120600</v>
      </c>
      <c r="AC1906" s="93">
        <v>-2900.0198049933283</v>
      </c>
      <c r="AH1906" s="110">
        <v>0</v>
      </c>
      <c r="AI1906" s="107">
        <v>0</v>
      </c>
      <c r="AJ1906" s="97">
        <v>8.4435560962892158E-3</v>
      </c>
    </row>
    <row r="1907" spans="2:36" ht="24">
      <c r="B1907" s="104">
        <v>2913011</v>
      </c>
      <c r="C1907" s="86" t="s">
        <v>2956</v>
      </c>
      <c r="D1907" s="85">
        <v>101</v>
      </c>
      <c r="E1907" s="111">
        <v>2913011101</v>
      </c>
      <c r="F1907" s="112" t="s">
        <v>2957</v>
      </c>
      <c r="G1907" s="105">
        <v>253211</v>
      </c>
      <c r="H1907" s="86" t="s">
        <v>2958</v>
      </c>
      <c r="I1907" s="106">
        <v>16026485</v>
      </c>
      <c r="J1907" s="106">
        <v>906975</v>
      </c>
      <c r="K1907" s="106">
        <v>19483</v>
      </c>
      <c r="L1907" s="106">
        <v>5338</v>
      </c>
      <c r="M1907" s="106">
        <v>111055</v>
      </c>
      <c r="N1907" s="106">
        <v>33586</v>
      </c>
      <c r="O1907" s="107">
        <v>16157023</v>
      </c>
      <c r="P1907" s="107">
        <v>945899</v>
      </c>
      <c r="T1907" s="108">
        <v>906975</v>
      </c>
      <c r="U1907" s="108">
        <v>5338</v>
      </c>
      <c r="V1907" s="108">
        <v>33586</v>
      </c>
      <c r="X1907" s="93">
        <v>20916300</v>
      </c>
      <c r="Y1907" s="93">
        <v>912313</v>
      </c>
      <c r="Z1907" s="93">
        <v>18623100</v>
      </c>
      <c r="AA1907" s="93">
        <v>501900</v>
      </c>
      <c r="AB1907" s="93">
        <v>21415200</v>
      </c>
      <c r="AC1907" s="93">
        <v>771929.71110754844</v>
      </c>
      <c r="AH1907" s="110">
        <v>0.7671513604222544</v>
      </c>
      <c r="AI1907" s="107">
        <v>16045968</v>
      </c>
      <c r="AJ1907" s="97">
        <v>4.3617322375372317E-2</v>
      </c>
    </row>
    <row r="1908" spans="2:36">
      <c r="B1908" s="104">
        <v>2913011</v>
      </c>
      <c r="C1908" s="86" t="s">
        <v>2956</v>
      </c>
      <c r="D1908" s="85">
        <v>102</v>
      </c>
      <c r="E1908" s="111">
        <v>2913011102</v>
      </c>
      <c r="F1908" s="112" t="s">
        <v>2959</v>
      </c>
      <c r="G1908" s="105">
        <v>253212</v>
      </c>
      <c r="H1908" s="86" t="s">
        <v>2959</v>
      </c>
      <c r="I1908" s="106">
        <v>1530615</v>
      </c>
      <c r="J1908" s="106">
        <v>59504</v>
      </c>
      <c r="K1908" s="106">
        <v>0</v>
      </c>
      <c r="L1908" s="106">
        <v>0</v>
      </c>
      <c r="M1908" s="106">
        <v>4870</v>
      </c>
      <c r="N1908" s="106">
        <v>2436</v>
      </c>
      <c r="O1908" s="107">
        <v>1535485</v>
      </c>
      <c r="P1908" s="107">
        <v>61940</v>
      </c>
      <c r="S1908" s="357">
        <v>1</v>
      </c>
      <c r="T1908" s="108">
        <v>82836.718051240838</v>
      </c>
      <c r="U1908" s="108">
        <v>0</v>
      </c>
      <c r="V1908" s="108">
        <v>3391.2047118315186</v>
      </c>
      <c r="X1908" s="93">
        <v>2130800</v>
      </c>
      <c r="Y1908" s="93">
        <v>82836.718051240838</v>
      </c>
      <c r="Z1908" s="93">
        <v>1736300</v>
      </c>
      <c r="AA1908" s="93">
        <v>0</v>
      </c>
      <c r="AB1908" s="93">
        <v>3181800</v>
      </c>
      <c r="AC1908" s="93">
        <v>200.00769817529428</v>
      </c>
      <c r="AH1908" s="110">
        <v>0.71832879669607663</v>
      </c>
      <c r="AI1908" s="107">
        <v>1530615</v>
      </c>
      <c r="AJ1908" s="97">
        <v>3.8875876690088622E-2</v>
      </c>
    </row>
    <row r="1909" spans="2:36" ht="24">
      <c r="B1909" s="104">
        <v>2913011</v>
      </c>
      <c r="C1909" s="86" t="s">
        <v>2956</v>
      </c>
      <c r="D1909" s="85">
        <v>301</v>
      </c>
      <c r="E1909" s="111">
        <v>2913011301</v>
      </c>
      <c r="F1909" s="112" t="s">
        <v>2960</v>
      </c>
      <c r="G1909" s="105">
        <v>253213</v>
      </c>
      <c r="H1909" s="86" t="s">
        <v>2961</v>
      </c>
      <c r="I1909" s="106">
        <v>15073631</v>
      </c>
      <c r="J1909" s="106">
        <v>333772</v>
      </c>
      <c r="K1909" s="106">
        <v>-18538</v>
      </c>
      <c r="L1909" s="106">
        <v>-3794</v>
      </c>
      <c r="M1909" s="106">
        <v>22345</v>
      </c>
      <c r="N1909" s="106">
        <v>3589</v>
      </c>
      <c r="O1909" s="107">
        <v>15077438</v>
      </c>
      <c r="P1909" s="107">
        <v>333567</v>
      </c>
      <c r="T1909" s="108">
        <v>333772</v>
      </c>
      <c r="U1909" s="108">
        <v>-3794</v>
      </c>
      <c r="V1909" s="108">
        <v>3589</v>
      </c>
      <c r="X1909" s="93">
        <v>15102000</v>
      </c>
      <c r="Y1909" s="93">
        <v>329978</v>
      </c>
      <c r="Z1909" s="93">
        <v>9710000</v>
      </c>
      <c r="AA1909" s="93">
        <v>247232</v>
      </c>
      <c r="AB1909" s="93">
        <v>11626000</v>
      </c>
      <c r="AC1909" s="93">
        <v>378114.55340039392</v>
      </c>
      <c r="AH1909" s="110">
        <v>0.99689398755131775</v>
      </c>
      <c r="AI1909" s="107">
        <v>15055093</v>
      </c>
      <c r="AJ1909" s="97">
        <v>2.1849953648523376E-2</v>
      </c>
    </row>
    <row r="1910" spans="2:36" ht="24">
      <c r="B1910" s="104">
        <v>2913011</v>
      </c>
      <c r="C1910" s="86" t="s">
        <v>2956</v>
      </c>
      <c r="E1910" s="111" t="s">
        <v>640</v>
      </c>
      <c r="F1910" s="112" t="s">
        <v>640</v>
      </c>
      <c r="G1910" s="105">
        <v>253291</v>
      </c>
      <c r="H1910" s="86" t="s">
        <v>2962</v>
      </c>
      <c r="I1910" s="106">
        <v>0</v>
      </c>
      <c r="J1910" s="106">
        <v>0</v>
      </c>
      <c r="K1910" s="106">
        <v>0</v>
      </c>
      <c r="L1910" s="106">
        <v>0</v>
      </c>
      <c r="M1910" s="106">
        <v>0</v>
      </c>
      <c r="N1910" s="106">
        <v>0</v>
      </c>
      <c r="O1910" s="107">
        <v>0</v>
      </c>
      <c r="P1910" s="107">
        <v>0</v>
      </c>
      <c r="T1910" s="108">
        <v>0</v>
      </c>
      <c r="U1910" s="108">
        <v>0</v>
      </c>
      <c r="V1910" s="108">
        <v>0</v>
      </c>
      <c r="X1910" s="93" t="s">
        <v>640</v>
      </c>
      <c r="Y1910" s="93" t="s">
        <v>640</v>
      </c>
      <c r="Z1910" s="93" t="s">
        <v>640</v>
      </c>
      <c r="AA1910" s="93" t="s">
        <v>640</v>
      </c>
      <c r="AB1910" s="93" t="s">
        <v>640</v>
      </c>
      <c r="AC1910" s="93" t="s">
        <v>640</v>
      </c>
      <c r="AH1910" s="110" t="s">
        <v>640</v>
      </c>
      <c r="AI1910" s="107">
        <v>0</v>
      </c>
      <c r="AJ1910" s="97" t="s">
        <v>640</v>
      </c>
    </row>
    <row r="1911" spans="2:36">
      <c r="B1911" s="104">
        <v>2913011</v>
      </c>
      <c r="C1911" s="86" t="s">
        <v>2956</v>
      </c>
      <c r="D1911" s="85">
        <v>201</v>
      </c>
      <c r="E1911" s="111">
        <v>2913011201</v>
      </c>
      <c r="F1911" s="112" t="s">
        <v>2963</v>
      </c>
      <c r="G1911" s="105">
        <v>253311</v>
      </c>
      <c r="H1911" s="86" t="s">
        <v>2963</v>
      </c>
      <c r="I1911" s="106">
        <v>4398827</v>
      </c>
      <c r="J1911" s="106">
        <v>21527</v>
      </c>
      <c r="K1911" s="106">
        <v>32773</v>
      </c>
      <c r="L1911" s="106">
        <v>160</v>
      </c>
      <c r="M1911" s="106">
        <v>34136</v>
      </c>
      <c r="N1911" s="106">
        <v>-744</v>
      </c>
      <c r="O1911" s="107">
        <v>4465736</v>
      </c>
      <c r="P1911" s="107">
        <v>20943</v>
      </c>
      <c r="T1911" s="108">
        <v>21527</v>
      </c>
      <c r="U1911" s="108">
        <v>160</v>
      </c>
      <c r="V1911" s="108">
        <v>-744</v>
      </c>
      <c r="X1911" s="93">
        <v>4417400</v>
      </c>
      <c r="Y1911" s="93">
        <v>21687</v>
      </c>
      <c r="Z1911" s="93">
        <v>3156500</v>
      </c>
      <c r="AA1911" s="93">
        <v>0</v>
      </c>
      <c r="AB1911" s="93">
        <v>3516700</v>
      </c>
      <c r="AC1911" s="93">
        <v>5000.192454382357</v>
      </c>
      <c r="AH1911" s="110">
        <v>1.0032145606012586</v>
      </c>
      <c r="AI1911" s="107">
        <v>4431600</v>
      </c>
      <c r="AJ1911" s="97">
        <v>4.9094489971476434E-3</v>
      </c>
    </row>
    <row r="1912" spans="2:36">
      <c r="B1912" s="104">
        <v>2913011</v>
      </c>
      <c r="C1912" s="86" t="s">
        <v>2956</v>
      </c>
      <c r="D1912" s="85">
        <v>202</v>
      </c>
      <c r="E1912" s="111">
        <v>2913011202</v>
      </c>
      <c r="F1912" s="112" t="s">
        <v>2964</v>
      </c>
      <c r="G1912" s="105">
        <v>253319</v>
      </c>
      <c r="H1912" s="86" t="s">
        <v>2964</v>
      </c>
      <c r="I1912" s="106">
        <v>12857411</v>
      </c>
      <c r="J1912" s="106">
        <v>139836</v>
      </c>
      <c r="K1912" s="106">
        <v>56831</v>
      </c>
      <c r="L1912" s="106">
        <v>206</v>
      </c>
      <c r="M1912" s="106">
        <v>169443</v>
      </c>
      <c r="N1912" s="106">
        <v>-9896</v>
      </c>
      <c r="O1912" s="107">
        <v>13083685</v>
      </c>
      <c r="P1912" s="107">
        <v>130146</v>
      </c>
      <c r="T1912" s="108">
        <v>139836</v>
      </c>
      <c r="U1912" s="108">
        <v>206</v>
      </c>
      <c r="V1912" s="108">
        <v>-9896</v>
      </c>
      <c r="X1912" s="93">
        <v>12863100</v>
      </c>
      <c r="Y1912" s="93">
        <v>140042</v>
      </c>
      <c r="Z1912" s="93">
        <v>9241000</v>
      </c>
      <c r="AA1912" s="93">
        <v>15254</v>
      </c>
      <c r="AB1912" s="93">
        <v>8834600</v>
      </c>
      <c r="AC1912" s="93">
        <v>5400.207850732947</v>
      </c>
      <c r="AH1912" s="110">
        <v>1.0039758689584937</v>
      </c>
      <c r="AI1912" s="107">
        <v>12914242</v>
      </c>
      <c r="AJ1912" s="97">
        <v>1.0887111194035652E-2</v>
      </c>
    </row>
    <row r="1913" spans="2:36">
      <c r="B1913" s="104">
        <v>2913011</v>
      </c>
      <c r="C1913" s="86" t="s">
        <v>2956</v>
      </c>
      <c r="D1913" s="85">
        <v>203</v>
      </c>
      <c r="E1913" s="111">
        <v>2913011203</v>
      </c>
      <c r="F1913" s="112" t="s">
        <v>2965</v>
      </c>
      <c r="G1913" s="105">
        <v>253321</v>
      </c>
      <c r="H1913" s="86" t="s">
        <v>2965</v>
      </c>
      <c r="I1913" s="106">
        <v>8829289</v>
      </c>
      <c r="J1913" s="106">
        <v>70783</v>
      </c>
      <c r="K1913" s="106">
        <v>1012</v>
      </c>
      <c r="L1913" s="106">
        <v>8</v>
      </c>
      <c r="M1913" s="106">
        <v>-40962</v>
      </c>
      <c r="N1913" s="106">
        <v>-744</v>
      </c>
      <c r="O1913" s="107">
        <v>8789339</v>
      </c>
      <c r="P1913" s="107">
        <v>70047</v>
      </c>
      <c r="T1913" s="108">
        <v>70783</v>
      </c>
      <c r="U1913" s="108">
        <v>8</v>
      </c>
      <c r="V1913" s="108">
        <v>-744</v>
      </c>
      <c r="X1913" s="93">
        <v>8862200</v>
      </c>
      <c r="Y1913" s="93">
        <v>70791</v>
      </c>
      <c r="Z1913" s="93">
        <v>10942300</v>
      </c>
      <c r="AA1913" s="93">
        <v>21558</v>
      </c>
      <c r="AB1913" s="93">
        <v>6627000</v>
      </c>
      <c r="AC1913" s="93">
        <v>17900.688986688845</v>
      </c>
      <c r="AH1913" s="110">
        <v>0.99640055516688864</v>
      </c>
      <c r="AI1913" s="107">
        <v>8830301</v>
      </c>
      <c r="AJ1913" s="97">
        <v>7.987971384080703E-3</v>
      </c>
    </row>
    <row r="1914" spans="2:36">
      <c r="B1914" s="104">
        <v>2913011</v>
      </c>
      <c r="C1914" s="86" t="s">
        <v>2956</v>
      </c>
      <c r="D1914" s="85">
        <v>204</v>
      </c>
      <c r="E1914" s="111">
        <v>2913011204</v>
      </c>
      <c r="F1914" s="112" t="s">
        <v>2966</v>
      </c>
      <c r="G1914" s="105">
        <v>253322</v>
      </c>
      <c r="H1914" s="86" t="s">
        <v>2966</v>
      </c>
      <c r="I1914" s="106">
        <v>28148290</v>
      </c>
      <c r="J1914" s="106">
        <v>3500947</v>
      </c>
      <c r="K1914" s="106">
        <v>-349855</v>
      </c>
      <c r="L1914" s="106">
        <v>-341486</v>
      </c>
      <c r="M1914" s="106">
        <v>-210548</v>
      </c>
      <c r="N1914" s="106">
        <v>-373764</v>
      </c>
      <c r="O1914" s="107">
        <v>27587887</v>
      </c>
      <c r="P1914" s="107">
        <v>2785697</v>
      </c>
      <c r="T1914" s="108">
        <v>3500947</v>
      </c>
      <c r="U1914" s="108">
        <v>-341486</v>
      </c>
      <c r="V1914" s="108">
        <v>-373764</v>
      </c>
      <c r="X1914" s="93">
        <v>28058400</v>
      </c>
      <c r="Y1914" s="93">
        <v>3159461</v>
      </c>
      <c r="Z1914" s="93">
        <v>22428200</v>
      </c>
      <c r="AA1914" s="93">
        <v>1658420</v>
      </c>
      <c r="AB1914" s="93">
        <v>26254200</v>
      </c>
      <c r="AC1914" s="93">
        <v>2757806.1462900457</v>
      </c>
      <c r="AH1914" s="110">
        <v>0.99073486014883239</v>
      </c>
      <c r="AI1914" s="107">
        <v>27798435</v>
      </c>
      <c r="AJ1914" s="97">
        <v>0.11260303509822371</v>
      </c>
    </row>
    <row r="1915" spans="2:36">
      <c r="B1915" s="104">
        <v>2913011</v>
      </c>
      <c r="C1915" s="86" t="s">
        <v>2956</v>
      </c>
      <c r="D1915" s="85">
        <v>205</v>
      </c>
      <c r="E1915" s="111">
        <v>2913011205</v>
      </c>
      <c r="F1915" s="112" t="s">
        <v>2967</v>
      </c>
      <c r="G1915" s="105"/>
      <c r="H1915" s="86"/>
      <c r="I1915" s="106">
        <v>0</v>
      </c>
      <c r="J1915" s="106">
        <v>0</v>
      </c>
      <c r="K1915" s="106">
        <v>0</v>
      </c>
      <c r="L1915" s="106">
        <v>0</v>
      </c>
      <c r="M1915" s="106">
        <v>0</v>
      </c>
      <c r="N1915" s="106">
        <v>0</v>
      </c>
      <c r="O1915" s="107">
        <v>0</v>
      </c>
      <c r="P1915" s="107">
        <v>0</v>
      </c>
      <c r="T1915" s="108">
        <v>0</v>
      </c>
      <c r="U1915" s="108">
        <v>0</v>
      </c>
      <c r="V1915" s="108">
        <v>0</v>
      </c>
      <c r="X1915" s="93">
        <v>4565400</v>
      </c>
      <c r="Y1915" s="93">
        <v>0</v>
      </c>
      <c r="Z1915" s="93">
        <v>2947700</v>
      </c>
      <c r="AA1915" s="93">
        <v>0</v>
      </c>
      <c r="AB1915" s="93">
        <v>0</v>
      </c>
      <c r="AC1915" s="93">
        <v>0</v>
      </c>
      <c r="AH1915" s="110">
        <v>0</v>
      </c>
      <c r="AI1915" s="107">
        <v>0</v>
      </c>
      <c r="AJ1915" s="97">
        <v>0</v>
      </c>
    </row>
    <row r="1916" spans="2:36">
      <c r="B1916" s="104">
        <v>2913011</v>
      </c>
      <c r="C1916" s="86" t="s">
        <v>2956</v>
      </c>
      <c r="D1916" s="85">
        <v>206</v>
      </c>
      <c r="E1916" s="111">
        <v>2913011206</v>
      </c>
      <c r="F1916" s="112" t="s">
        <v>2968</v>
      </c>
      <c r="G1916" s="105">
        <v>253329</v>
      </c>
      <c r="H1916" s="86" t="s">
        <v>2968</v>
      </c>
      <c r="I1916" s="106">
        <v>20907551</v>
      </c>
      <c r="J1916" s="106">
        <v>232946</v>
      </c>
      <c r="K1916" s="106">
        <v>43862</v>
      </c>
      <c r="L1916" s="106">
        <v>395</v>
      </c>
      <c r="M1916" s="106">
        <v>125553</v>
      </c>
      <c r="N1916" s="106">
        <v>5132</v>
      </c>
      <c r="O1916" s="107">
        <v>21076966</v>
      </c>
      <c r="P1916" s="107">
        <v>238473</v>
      </c>
      <c r="T1916" s="108">
        <v>232946</v>
      </c>
      <c r="U1916" s="108">
        <v>395</v>
      </c>
      <c r="V1916" s="108">
        <v>5132</v>
      </c>
      <c r="X1916" s="93">
        <v>16365300</v>
      </c>
      <c r="Y1916" s="93">
        <v>233341</v>
      </c>
      <c r="Z1916" s="93">
        <v>13108100</v>
      </c>
      <c r="AA1916" s="93">
        <v>147142</v>
      </c>
      <c r="AB1916" s="93">
        <v>31193700</v>
      </c>
      <c r="AC1916" s="93">
        <v>149305.7466878572</v>
      </c>
      <c r="AH1916" s="110">
        <v>1.2802339706574275</v>
      </c>
      <c r="AI1916" s="107">
        <v>20951413</v>
      </c>
      <c r="AJ1916" s="97">
        <v>1.4258278186162184E-2</v>
      </c>
    </row>
    <row r="1917" spans="2:36" ht="24">
      <c r="B1917" s="104">
        <v>2913011</v>
      </c>
      <c r="C1917" s="86" t="s">
        <v>2956</v>
      </c>
      <c r="D1917" s="85">
        <v>302</v>
      </c>
      <c r="E1917" s="111">
        <v>2913011302</v>
      </c>
      <c r="F1917" s="112" t="s">
        <v>2969</v>
      </c>
      <c r="G1917" s="105">
        <v>253331</v>
      </c>
      <c r="H1917" s="86" t="s">
        <v>2970</v>
      </c>
      <c r="I1917" s="106">
        <v>15122907</v>
      </c>
      <c r="J1917" s="106">
        <v>551498</v>
      </c>
      <c r="K1917" s="106">
        <v>43552</v>
      </c>
      <c r="L1917" s="106">
        <v>1294</v>
      </c>
      <c r="M1917" s="106">
        <v>-12183</v>
      </c>
      <c r="N1917" s="106">
        <v>-1830</v>
      </c>
      <c r="O1917" s="107">
        <v>15154276</v>
      </c>
      <c r="P1917" s="107">
        <v>550962</v>
      </c>
      <c r="T1917" s="108">
        <v>551498</v>
      </c>
      <c r="U1917" s="108">
        <v>1294</v>
      </c>
      <c r="V1917" s="108">
        <v>-1830</v>
      </c>
      <c r="X1917" s="93">
        <v>15346400</v>
      </c>
      <c r="Y1917" s="93">
        <v>552792</v>
      </c>
      <c r="Z1917" s="93">
        <v>11297100</v>
      </c>
      <c r="AA1917" s="93">
        <v>385712</v>
      </c>
      <c r="AB1917" s="93">
        <v>12955300</v>
      </c>
      <c r="AC1917" s="93">
        <v>673025.90435986535</v>
      </c>
      <c r="AH1917" s="110">
        <v>0.98827470937809514</v>
      </c>
      <c r="AI1917" s="107">
        <v>15166459</v>
      </c>
      <c r="AJ1917" s="97">
        <v>3.6020956054840222E-2</v>
      </c>
    </row>
    <row r="1918" spans="2:36" ht="24">
      <c r="B1918" s="104">
        <v>2913011</v>
      </c>
      <c r="C1918" s="86" t="s">
        <v>2956</v>
      </c>
      <c r="E1918" s="111" t="s">
        <v>640</v>
      </c>
      <c r="F1918" s="112" t="s">
        <v>640</v>
      </c>
      <c r="G1918" s="105">
        <v>253391</v>
      </c>
      <c r="H1918" s="86" t="s">
        <v>2971</v>
      </c>
      <c r="I1918" s="106">
        <v>0</v>
      </c>
      <c r="J1918" s="106">
        <v>0</v>
      </c>
      <c r="K1918" s="106">
        <v>0</v>
      </c>
      <c r="L1918" s="106">
        <v>0</v>
      </c>
      <c r="M1918" s="106">
        <v>0</v>
      </c>
      <c r="N1918" s="106">
        <v>0</v>
      </c>
      <c r="O1918" s="107">
        <v>0</v>
      </c>
      <c r="P1918" s="107">
        <v>0</v>
      </c>
      <c r="T1918" s="108">
        <v>0</v>
      </c>
      <c r="U1918" s="108">
        <v>0</v>
      </c>
      <c r="V1918" s="108">
        <v>0</v>
      </c>
      <c r="X1918" s="93" t="s">
        <v>640</v>
      </c>
      <c r="Y1918" s="93" t="s">
        <v>640</v>
      </c>
      <c r="Z1918" s="93" t="s">
        <v>640</v>
      </c>
      <c r="AA1918" s="93" t="s">
        <v>640</v>
      </c>
      <c r="AB1918" s="93" t="s">
        <v>640</v>
      </c>
      <c r="AC1918" s="93" t="s">
        <v>640</v>
      </c>
      <c r="AH1918" s="110" t="s">
        <v>640</v>
      </c>
      <c r="AI1918" s="107">
        <v>0</v>
      </c>
      <c r="AJ1918" s="97" t="s">
        <v>640</v>
      </c>
    </row>
    <row r="1919" spans="2:36">
      <c r="B1919" s="104">
        <v>2913011</v>
      </c>
      <c r="C1919" s="86" t="s">
        <v>2956</v>
      </c>
      <c r="D1919" s="85">
        <v>901</v>
      </c>
      <c r="E1919" s="111">
        <v>2913011901</v>
      </c>
      <c r="F1919" s="112" t="s">
        <v>981</v>
      </c>
      <c r="G1919" s="105"/>
      <c r="H1919" s="86"/>
      <c r="I1919" s="106">
        <v>0</v>
      </c>
      <c r="J1919" s="106">
        <v>0</v>
      </c>
      <c r="K1919" s="106">
        <v>0</v>
      </c>
      <c r="L1919" s="106">
        <v>0</v>
      </c>
      <c r="M1919" s="106">
        <v>0</v>
      </c>
      <c r="N1919" s="106">
        <v>0</v>
      </c>
      <c r="O1919" s="107">
        <v>0</v>
      </c>
      <c r="P1919" s="107">
        <v>0</v>
      </c>
      <c r="T1919" s="108">
        <v>-341279.79528816848</v>
      </c>
      <c r="U1919" s="108">
        <v>0</v>
      </c>
      <c r="V1919" s="108">
        <v>0</v>
      </c>
      <c r="X1919" s="93">
        <v>203700</v>
      </c>
      <c r="Y1919" s="93">
        <v>-341279.79528816848</v>
      </c>
      <c r="Z1919" s="93">
        <v>588900</v>
      </c>
      <c r="AA1919" s="93">
        <v>-12959</v>
      </c>
      <c r="AB1919" s="93">
        <v>2601000</v>
      </c>
      <c r="AC1919" s="93">
        <v>111604.29558181422</v>
      </c>
      <c r="AH1919" s="110">
        <v>0</v>
      </c>
      <c r="AI1919" s="107">
        <v>0</v>
      </c>
      <c r="AJ1919" s="97">
        <v>-1.6754040023965071</v>
      </c>
    </row>
    <row r="1920" spans="2:36" ht="24">
      <c r="B1920" s="104">
        <v>2914011</v>
      </c>
      <c r="C1920" s="86" t="s">
        <v>2972</v>
      </c>
      <c r="E1920" s="111" t="s">
        <v>640</v>
      </c>
      <c r="F1920" s="112" t="s">
        <v>640</v>
      </c>
      <c r="G1920" s="105">
        <v>253511</v>
      </c>
      <c r="H1920" s="86" t="s">
        <v>2973</v>
      </c>
      <c r="I1920" s="106">
        <v>29622209</v>
      </c>
      <c r="J1920" s="106">
        <v>207526</v>
      </c>
      <c r="K1920" s="106">
        <v>-13142</v>
      </c>
      <c r="L1920" s="106">
        <v>-7722</v>
      </c>
      <c r="M1920" s="106">
        <v>151609</v>
      </c>
      <c r="N1920" s="106">
        <v>-15</v>
      </c>
      <c r="O1920" s="107">
        <v>29760676</v>
      </c>
      <c r="P1920" s="107">
        <v>199789</v>
      </c>
      <c r="S1920" s="357">
        <v>7</v>
      </c>
      <c r="T1920" s="108">
        <v>0</v>
      </c>
      <c r="U1920" s="108">
        <v>0</v>
      </c>
      <c r="V1920" s="108">
        <v>0</v>
      </c>
      <c r="X1920" s="93" t="s">
        <v>640</v>
      </c>
      <c r="Y1920" s="93" t="s">
        <v>640</v>
      </c>
      <c r="Z1920" s="93" t="s">
        <v>640</v>
      </c>
      <c r="AA1920" s="93" t="s">
        <v>640</v>
      </c>
      <c r="AB1920" s="93" t="s">
        <v>640</v>
      </c>
      <c r="AC1920" s="93" t="s">
        <v>640</v>
      </c>
      <c r="AH1920" s="110" t="s">
        <v>640</v>
      </c>
      <c r="AI1920" s="107">
        <v>29609067</v>
      </c>
      <c r="AJ1920" s="97" t="s">
        <v>640</v>
      </c>
    </row>
    <row r="1921" spans="2:36" ht="24">
      <c r="B1921" s="104">
        <v>2914011</v>
      </c>
      <c r="C1921" s="86" t="s">
        <v>2972</v>
      </c>
      <c r="D1921" s="85">
        <v>101</v>
      </c>
      <c r="E1921" s="111">
        <v>2914011101</v>
      </c>
      <c r="F1921" s="112" t="s">
        <v>2974</v>
      </c>
      <c r="G1921" s="85" t="s">
        <v>640</v>
      </c>
      <c r="H1921" s="86" t="s">
        <v>640</v>
      </c>
      <c r="I1921" s="106">
        <v>0</v>
      </c>
      <c r="J1921" s="106">
        <v>0</v>
      </c>
      <c r="K1921" s="106">
        <v>0</v>
      </c>
      <c r="L1921" s="106">
        <v>0</v>
      </c>
      <c r="M1921" s="106">
        <v>0</v>
      </c>
      <c r="N1921" s="106">
        <v>0</v>
      </c>
      <c r="O1921" s="107">
        <v>0</v>
      </c>
      <c r="P1921" s="107">
        <v>0</v>
      </c>
      <c r="T1921" s="108">
        <v>0</v>
      </c>
      <c r="U1921" s="108">
        <v>0</v>
      </c>
      <c r="V1921" s="108">
        <v>0</v>
      </c>
      <c r="X1921" s="93">
        <v>91000</v>
      </c>
      <c r="Y1921" s="93">
        <v>0</v>
      </c>
      <c r="Z1921" s="93">
        <v>390300</v>
      </c>
      <c r="AA1921" s="93">
        <v>0</v>
      </c>
      <c r="AB1921" s="93">
        <v>2146100</v>
      </c>
      <c r="AC1921" s="93">
        <v>0</v>
      </c>
      <c r="AH1921" s="110">
        <v>0</v>
      </c>
      <c r="AI1921" s="107">
        <v>0</v>
      </c>
      <c r="AJ1921" s="97">
        <v>0</v>
      </c>
    </row>
    <row r="1922" spans="2:36" ht="24">
      <c r="B1922" s="104">
        <v>2914011</v>
      </c>
      <c r="C1922" s="86" t="s">
        <v>2972</v>
      </c>
      <c r="D1922" s="85">
        <v>102</v>
      </c>
      <c r="E1922" s="111">
        <v>2914011102</v>
      </c>
      <c r="F1922" s="112" t="s">
        <v>2975</v>
      </c>
      <c r="G1922" s="85" t="s">
        <v>640</v>
      </c>
      <c r="H1922" s="86" t="s">
        <v>640</v>
      </c>
      <c r="I1922" s="106">
        <v>0</v>
      </c>
      <c r="J1922" s="106">
        <v>0</v>
      </c>
      <c r="K1922" s="106">
        <v>0</v>
      </c>
      <c r="L1922" s="106">
        <v>0</v>
      </c>
      <c r="M1922" s="106">
        <v>0</v>
      </c>
      <c r="N1922" s="106">
        <v>0</v>
      </c>
      <c r="O1922" s="107">
        <v>0</v>
      </c>
      <c r="P1922" s="107">
        <v>0</v>
      </c>
      <c r="T1922" s="108">
        <v>0</v>
      </c>
      <c r="U1922" s="108">
        <v>0</v>
      </c>
      <c r="V1922" s="108">
        <v>0</v>
      </c>
      <c r="X1922" s="93">
        <v>2856100</v>
      </c>
      <c r="Y1922" s="93">
        <v>0</v>
      </c>
      <c r="Z1922" s="93">
        <v>2703200</v>
      </c>
      <c r="AA1922" s="93">
        <v>0</v>
      </c>
      <c r="AB1922" s="93">
        <v>2051900</v>
      </c>
      <c r="AC1922" s="93">
        <v>0</v>
      </c>
      <c r="AH1922" s="110">
        <v>0</v>
      </c>
      <c r="AI1922" s="107">
        <v>0</v>
      </c>
      <c r="AJ1922" s="97">
        <v>0</v>
      </c>
    </row>
    <row r="1923" spans="2:36" ht="24">
      <c r="B1923" s="104">
        <v>2914011</v>
      </c>
      <c r="C1923" s="86" t="s">
        <v>2972</v>
      </c>
      <c r="D1923" s="85">
        <v>103</v>
      </c>
      <c r="E1923" s="111">
        <v>2914011103</v>
      </c>
      <c r="F1923" s="112" t="s">
        <v>2976</v>
      </c>
      <c r="G1923" s="85" t="s">
        <v>640</v>
      </c>
      <c r="H1923" s="86" t="s">
        <v>640</v>
      </c>
      <c r="I1923" s="106">
        <v>0</v>
      </c>
      <c r="J1923" s="117">
        <v>154567.64506614069</v>
      </c>
      <c r="K1923" s="106">
        <v>0</v>
      </c>
      <c r="L1923" s="117">
        <v>-5751.4304482365505</v>
      </c>
      <c r="M1923" s="106">
        <v>0</v>
      </c>
      <c r="N1923" s="117">
        <v>-11.172164817864317</v>
      </c>
      <c r="O1923" s="107">
        <v>0</v>
      </c>
      <c r="P1923" s="107">
        <v>148805.04245308627</v>
      </c>
      <c r="Q1923" s="131" t="s">
        <v>4232</v>
      </c>
      <c r="T1923" s="108">
        <v>154567.64506614069</v>
      </c>
      <c r="U1923" s="108">
        <v>-5751.4304482365505</v>
      </c>
      <c r="V1923" s="108">
        <v>-11.172164817864317</v>
      </c>
      <c r="X1923" s="93">
        <v>4115900</v>
      </c>
      <c r="Y1923" s="93">
        <v>148816.21461790413</v>
      </c>
      <c r="Z1923" s="93">
        <v>4851700</v>
      </c>
      <c r="AA1923" s="93">
        <v>100</v>
      </c>
      <c r="AB1923" s="93">
        <v>7346400</v>
      </c>
      <c r="AC1923" s="93">
        <v>4374.7222026605259</v>
      </c>
      <c r="AH1923" s="110">
        <v>0</v>
      </c>
      <c r="AI1923" s="107">
        <v>0</v>
      </c>
      <c r="AJ1923" s="97">
        <v>3.6156421345976367E-2</v>
      </c>
    </row>
    <row r="1924" spans="2:36" ht="24">
      <c r="B1924" s="104">
        <v>2914011</v>
      </c>
      <c r="C1924" s="86" t="s">
        <v>2972</v>
      </c>
      <c r="D1924" s="85">
        <v>104</v>
      </c>
      <c r="E1924" s="111">
        <v>2914011104</v>
      </c>
      <c r="F1924" s="112" t="s">
        <v>2977</v>
      </c>
      <c r="G1924" s="85" t="s">
        <v>640</v>
      </c>
      <c r="H1924" s="86" t="s">
        <v>640</v>
      </c>
      <c r="I1924" s="106">
        <v>0</v>
      </c>
      <c r="J1924" s="117">
        <v>52958.354933859322</v>
      </c>
      <c r="K1924" s="106">
        <v>0</v>
      </c>
      <c r="L1924" s="117">
        <v>-1970.5695517634499</v>
      </c>
      <c r="M1924" s="106">
        <v>0</v>
      </c>
      <c r="N1924" s="117">
        <v>-3.8278351821356833</v>
      </c>
      <c r="O1924" s="107">
        <v>0</v>
      </c>
      <c r="P1924" s="107">
        <v>50983.957546913734</v>
      </c>
      <c r="Q1924" s="131" t="s">
        <v>4232</v>
      </c>
      <c r="T1924" s="108">
        <v>52958.354933859322</v>
      </c>
      <c r="U1924" s="108">
        <v>-1970.5695517634499</v>
      </c>
      <c r="V1924" s="108">
        <v>-3.8278351821356833</v>
      </c>
      <c r="X1924" s="93">
        <v>1410200</v>
      </c>
      <c r="Y1924" s="93">
        <v>50987.78538209587</v>
      </c>
      <c r="Z1924" s="93">
        <v>1074500</v>
      </c>
      <c r="AA1924" s="93">
        <v>100</v>
      </c>
      <c r="AB1924" s="93">
        <v>1454300</v>
      </c>
      <c r="AC1924" s="93">
        <v>5796.5069185251959</v>
      </c>
      <c r="AH1924" s="110">
        <v>0</v>
      </c>
      <c r="AI1924" s="107">
        <v>0</v>
      </c>
      <c r="AJ1924" s="97">
        <v>3.6156421345976367E-2</v>
      </c>
    </row>
    <row r="1925" spans="2:36" ht="24">
      <c r="B1925" s="104">
        <v>2914011</v>
      </c>
      <c r="C1925" s="86" t="s">
        <v>2972</v>
      </c>
      <c r="D1925" s="85">
        <v>105</v>
      </c>
      <c r="E1925" s="111">
        <v>2914011105</v>
      </c>
      <c r="F1925" s="112" t="s">
        <v>2978</v>
      </c>
      <c r="G1925" s="85" t="s">
        <v>640</v>
      </c>
      <c r="H1925" s="86" t="s">
        <v>640</v>
      </c>
      <c r="I1925" s="106">
        <v>0</v>
      </c>
      <c r="J1925" s="106">
        <v>0</v>
      </c>
      <c r="K1925" s="106">
        <v>0</v>
      </c>
      <c r="L1925" s="106">
        <v>0</v>
      </c>
      <c r="M1925" s="106">
        <v>0</v>
      </c>
      <c r="N1925" s="106">
        <v>0</v>
      </c>
      <c r="O1925" s="107">
        <v>0</v>
      </c>
      <c r="P1925" s="107">
        <v>0</v>
      </c>
      <c r="Q1925" s="114" t="s">
        <v>4207</v>
      </c>
      <c r="R1925" s="114"/>
      <c r="S1925" s="362">
        <v>2</v>
      </c>
      <c r="T1925" s="108">
        <v>2416400</v>
      </c>
      <c r="U1925" s="108">
        <v>0</v>
      </c>
      <c r="V1925" s="108">
        <v>0</v>
      </c>
      <c r="X1925" s="93">
        <v>22812100</v>
      </c>
      <c r="Y1925" s="93">
        <v>2416400</v>
      </c>
      <c r="Z1925" s="93">
        <v>23381000</v>
      </c>
      <c r="AA1925" s="93">
        <v>0</v>
      </c>
      <c r="AB1925" s="93">
        <v>25981200</v>
      </c>
      <c r="AC1925" s="93">
        <v>0</v>
      </c>
      <c r="AH1925" s="110">
        <v>0</v>
      </c>
      <c r="AI1925" s="107">
        <v>0</v>
      </c>
      <c r="AJ1925" s="97">
        <v>0.10592624089847055</v>
      </c>
    </row>
    <row r="1926" spans="2:36" ht="24">
      <c r="B1926" s="104">
        <v>2914011</v>
      </c>
      <c r="C1926" s="86" t="s">
        <v>2972</v>
      </c>
      <c r="D1926" s="85">
        <v>106</v>
      </c>
      <c r="E1926" s="111">
        <v>2914011106</v>
      </c>
      <c r="F1926" s="112" t="s">
        <v>2979</v>
      </c>
      <c r="G1926" s="85" t="s">
        <v>640</v>
      </c>
      <c r="H1926" s="86" t="s">
        <v>640</v>
      </c>
      <c r="I1926" s="106">
        <v>0</v>
      </c>
      <c r="J1926" s="106">
        <v>0</v>
      </c>
      <c r="K1926" s="106">
        <v>0</v>
      </c>
      <c r="L1926" s="106">
        <v>0</v>
      </c>
      <c r="M1926" s="106">
        <v>0</v>
      </c>
      <c r="N1926" s="106">
        <v>0</v>
      </c>
      <c r="O1926" s="107">
        <v>0</v>
      </c>
      <c r="P1926" s="107">
        <v>0</v>
      </c>
      <c r="T1926" s="108">
        <v>0</v>
      </c>
      <c r="U1926" s="108">
        <v>0</v>
      </c>
      <c r="V1926" s="108">
        <v>0</v>
      </c>
      <c r="X1926" s="93">
        <v>1030800</v>
      </c>
      <c r="Y1926" s="93">
        <v>0</v>
      </c>
      <c r="Z1926" s="93">
        <v>1172500</v>
      </c>
      <c r="AA1926" s="93">
        <v>0</v>
      </c>
      <c r="AB1926" s="93">
        <v>1014600</v>
      </c>
      <c r="AC1926" s="93">
        <v>0</v>
      </c>
      <c r="AH1926" s="110">
        <v>0</v>
      </c>
      <c r="AI1926" s="107">
        <v>0</v>
      </c>
      <c r="AJ1926" s="97">
        <v>0</v>
      </c>
    </row>
    <row r="1927" spans="2:36" ht="24">
      <c r="B1927" s="104">
        <v>2914011</v>
      </c>
      <c r="C1927" s="86" t="s">
        <v>2972</v>
      </c>
      <c r="D1927" s="85">
        <v>107</v>
      </c>
      <c r="E1927" s="111">
        <v>2914011107</v>
      </c>
      <c r="F1927" s="112" t="s">
        <v>2980</v>
      </c>
      <c r="G1927" s="85" t="s">
        <v>640</v>
      </c>
      <c r="H1927" s="86" t="s">
        <v>640</v>
      </c>
      <c r="I1927" s="106">
        <v>0</v>
      </c>
      <c r="J1927" s="106">
        <v>0</v>
      </c>
      <c r="K1927" s="106">
        <v>0</v>
      </c>
      <c r="L1927" s="106">
        <v>0</v>
      </c>
      <c r="M1927" s="106">
        <v>0</v>
      </c>
      <c r="N1927" s="106">
        <v>0</v>
      </c>
      <c r="O1927" s="107">
        <v>0</v>
      </c>
      <c r="P1927" s="107">
        <v>0</v>
      </c>
      <c r="Q1927" s="114" t="s">
        <v>4207</v>
      </c>
      <c r="R1927" s="114"/>
      <c r="S1927" s="362">
        <v>2</v>
      </c>
      <c r="T1927" s="108">
        <v>800</v>
      </c>
      <c r="U1927" s="108">
        <v>0</v>
      </c>
      <c r="V1927" s="108">
        <v>0</v>
      </c>
      <c r="X1927" s="93">
        <v>1487500</v>
      </c>
      <c r="Y1927" s="93">
        <v>800</v>
      </c>
      <c r="Z1927" s="93">
        <v>1402900</v>
      </c>
      <c r="AA1927" s="93">
        <v>0</v>
      </c>
      <c r="AB1927" s="93">
        <v>1825100</v>
      </c>
      <c r="AC1927" s="93">
        <v>0</v>
      </c>
      <c r="AH1927" s="110">
        <v>0</v>
      </c>
      <c r="AI1927" s="107">
        <v>0</v>
      </c>
      <c r="AJ1927" s="97">
        <v>5.3781512605042018E-4</v>
      </c>
    </row>
    <row r="1928" spans="2:36" ht="36">
      <c r="B1928" s="104">
        <v>2914011</v>
      </c>
      <c r="C1928" s="86" t="s">
        <v>2972</v>
      </c>
      <c r="D1928" s="85">
        <v>108</v>
      </c>
      <c r="E1928" s="111">
        <v>2914011108</v>
      </c>
      <c r="F1928" s="112" t="s">
        <v>2981</v>
      </c>
      <c r="G1928" s="85" t="s">
        <v>640</v>
      </c>
      <c r="H1928" s="86" t="s">
        <v>640</v>
      </c>
      <c r="I1928" s="106">
        <v>0</v>
      </c>
      <c r="J1928" s="106">
        <v>0</v>
      </c>
      <c r="K1928" s="106">
        <v>0</v>
      </c>
      <c r="L1928" s="106">
        <v>0</v>
      </c>
      <c r="M1928" s="106">
        <v>0</v>
      </c>
      <c r="N1928" s="106">
        <v>0</v>
      </c>
      <c r="O1928" s="107">
        <v>0</v>
      </c>
      <c r="P1928" s="107">
        <v>0</v>
      </c>
      <c r="Q1928" s="114" t="s">
        <v>4207</v>
      </c>
      <c r="R1928" s="114"/>
      <c r="S1928" s="362">
        <v>2</v>
      </c>
      <c r="T1928" s="108">
        <v>300</v>
      </c>
      <c r="U1928" s="108">
        <v>0</v>
      </c>
      <c r="V1928" s="108">
        <v>0</v>
      </c>
      <c r="X1928" s="93">
        <v>1434800</v>
      </c>
      <c r="Y1928" s="93">
        <v>300</v>
      </c>
      <c r="Z1928" s="93">
        <v>1399400</v>
      </c>
      <c r="AA1928" s="93">
        <v>200</v>
      </c>
      <c r="AB1928" s="93">
        <v>1360000</v>
      </c>
      <c r="AC1928" s="93">
        <v>3827.8819273279596</v>
      </c>
      <c r="AH1928" s="110">
        <v>0</v>
      </c>
      <c r="AI1928" s="107">
        <v>0</v>
      </c>
      <c r="AJ1928" s="97">
        <v>2.0908837468636745E-4</v>
      </c>
    </row>
    <row r="1929" spans="2:36" ht="36">
      <c r="B1929" s="104">
        <v>2914011</v>
      </c>
      <c r="C1929" s="86" t="s">
        <v>2972</v>
      </c>
      <c r="D1929" s="85">
        <v>109</v>
      </c>
      <c r="E1929" s="111">
        <v>2914011109</v>
      </c>
      <c r="F1929" s="112" t="s">
        <v>2982</v>
      </c>
      <c r="G1929" s="85" t="s">
        <v>640</v>
      </c>
      <c r="H1929" s="86" t="s">
        <v>640</v>
      </c>
      <c r="I1929" s="106">
        <v>0</v>
      </c>
      <c r="J1929" s="106">
        <v>0</v>
      </c>
      <c r="K1929" s="106">
        <v>0</v>
      </c>
      <c r="L1929" s="106">
        <v>0</v>
      </c>
      <c r="M1929" s="106">
        <v>0</v>
      </c>
      <c r="N1929" s="106">
        <v>0</v>
      </c>
      <c r="O1929" s="107">
        <v>0</v>
      </c>
      <c r="P1929" s="107">
        <v>0</v>
      </c>
      <c r="Q1929" s="114" t="s">
        <v>4207</v>
      </c>
      <c r="R1929" s="114"/>
      <c r="S1929" s="362">
        <v>2</v>
      </c>
      <c r="T1929" s="108">
        <v>100</v>
      </c>
      <c r="U1929" s="108">
        <v>0</v>
      </c>
      <c r="V1929" s="108">
        <v>0</v>
      </c>
      <c r="X1929" s="93">
        <v>2554400</v>
      </c>
      <c r="Y1929" s="93">
        <v>100</v>
      </c>
      <c r="Z1929" s="93">
        <v>1244700</v>
      </c>
      <c r="AA1929" s="93">
        <v>500</v>
      </c>
      <c r="AB1929" s="93">
        <v>1924400</v>
      </c>
      <c r="AC1929" s="93">
        <v>3390.4097070619073</v>
      </c>
      <c r="AH1929" s="110">
        <v>0</v>
      </c>
      <c r="AI1929" s="107">
        <v>0</v>
      </c>
      <c r="AJ1929" s="97">
        <v>3.9148136548700283E-5</v>
      </c>
    </row>
    <row r="1930" spans="2:36" ht="24">
      <c r="B1930" s="104">
        <v>2914011</v>
      </c>
      <c r="C1930" s="86" t="s">
        <v>2972</v>
      </c>
      <c r="D1930" s="85">
        <v>110</v>
      </c>
      <c r="E1930" s="111">
        <v>2914011110</v>
      </c>
      <c r="F1930" s="112" t="s">
        <v>2983</v>
      </c>
      <c r="G1930" s="105">
        <v>253512</v>
      </c>
      <c r="H1930" s="86" t="s">
        <v>2983</v>
      </c>
      <c r="I1930" s="106">
        <v>11861985</v>
      </c>
      <c r="J1930" s="106">
        <v>149730</v>
      </c>
      <c r="K1930" s="106">
        <v>77803</v>
      </c>
      <c r="L1930" s="106">
        <v>14675</v>
      </c>
      <c r="M1930" s="106">
        <v>3010</v>
      </c>
      <c r="N1930" s="106">
        <v>-190</v>
      </c>
      <c r="O1930" s="107">
        <v>11942798</v>
      </c>
      <c r="P1930" s="107">
        <v>164215</v>
      </c>
      <c r="T1930" s="108">
        <v>149730</v>
      </c>
      <c r="U1930" s="108">
        <v>14675</v>
      </c>
      <c r="V1930" s="108">
        <v>-190</v>
      </c>
      <c r="X1930" s="93">
        <v>11956400</v>
      </c>
      <c r="Y1930" s="93">
        <v>164405</v>
      </c>
      <c r="Z1930" s="93">
        <v>7903100</v>
      </c>
      <c r="AA1930" s="93">
        <v>40904</v>
      </c>
      <c r="AB1930" s="93">
        <v>8443100</v>
      </c>
      <c r="AC1930" s="93">
        <v>503421.15747115994</v>
      </c>
      <c r="AH1930" s="110">
        <v>0.99861061858084377</v>
      </c>
      <c r="AI1930" s="107">
        <v>11939788</v>
      </c>
      <c r="AJ1930" s="97">
        <v>1.3750376367468469E-2</v>
      </c>
    </row>
    <row r="1931" spans="2:36" ht="24">
      <c r="B1931" s="104">
        <v>2914011</v>
      </c>
      <c r="C1931" s="86" t="s">
        <v>2972</v>
      </c>
      <c r="D1931" s="85">
        <v>111</v>
      </c>
      <c r="E1931" s="111">
        <v>2914011111</v>
      </c>
      <c r="F1931" s="112" t="s">
        <v>2984</v>
      </c>
      <c r="G1931" s="105">
        <v>253513</v>
      </c>
      <c r="H1931" s="86" t="s">
        <v>2984</v>
      </c>
      <c r="I1931" s="106">
        <v>58227421</v>
      </c>
      <c r="J1931" s="106">
        <v>75281</v>
      </c>
      <c r="K1931" s="106">
        <v>-105996</v>
      </c>
      <c r="L1931" s="106">
        <v>0</v>
      </c>
      <c r="M1931" s="106">
        <v>-187403</v>
      </c>
      <c r="N1931" s="106">
        <v>0</v>
      </c>
      <c r="O1931" s="107">
        <v>57934022</v>
      </c>
      <c r="P1931" s="107">
        <v>75281</v>
      </c>
      <c r="T1931" s="108">
        <v>75281</v>
      </c>
      <c r="U1931" s="108">
        <v>0</v>
      </c>
      <c r="V1931" s="108">
        <v>0</v>
      </c>
      <c r="X1931" s="93">
        <v>58509900</v>
      </c>
      <c r="Y1931" s="93">
        <v>75281</v>
      </c>
      <c r="Z1931" s="93">
        <v>46405500</v>
      </c>
      <c r="AA1931" s="93">
        <v>0</v>
      </c>
      <c r="AB1931" s="93">
        <v>36610400</v>
      </c>
      <c r="AC1931" s="93">
        <v>19795.617967038874</v>
      </c>
      <c r="AH1931" s="110">
        <v>0.99336052531281027</v>
      </c>
      <c r="AI1931" s="107">
        <v>58121425</v>
      </c>
      <c r="AJ1931" s="97">
        <v>1.2866369622918515E-3</v>
      </c>
    </row>
    <row r="1932" spans="2:36" ht="24">
      <c r="B1932" s="104">
        <v>2914011</v>
      </c>
      <c r="C1932" s="86" t="s">
        <v>2972</v>
      </c>
      <c r="D1932" s="85">
        <v>112</v>
      </c>
      <c r="E1932" s="111">
        <v>2914011112</v>
      </c>
      <c r="F1932" s="112" t="s">
        <v>2985</v>
      </c>
      <c r="G1932" s="105">
        <v>253519</v>
      </c>
      <c r="H1932" s="86" t="s">
        <v>2985</v>
      </c>
      <c r="I1932" s="106">
        <v>8420380</v>
      </c>
      <c r="J1932" s="106">
        <v>276589</v>
      </c>
      <c r="K1932" s="106">
        <v>-8937</v>
      </c>
      <c r="L1932" s="106">
        <v>-1288</v>
      </c>
      <c r="M1932" s="106">
        <v>7828</v>
      </c>
      <c r="N1932" s="106">
        <v>-1035</v>
      </c>
      <c r="O1932" s="107">
        <v>8419271</v>
      </c>
      <c r="P1932" s="107">
        <v>274266</v>
      </c>
      <c r="T1932" s="108">
        <v>276589</v>
      </c>
      <c r="U1932" s="108">
        <v>-1288</v>
      </c>
      <c r="V1932" s="108">
        <v>-1035</v>
      </c>
      <c r="X1932" s="93">
        <v>8445900</v>
      </c>
      <c r="Y1932" s="93">
        <v>275301</v>
      </c>
      <c r="Z1932" s="93">
        <v>6862600</v>
      </c>
      <c r="AA1932" s="93">
        <v>51517.999999999993</v>
      </c>
      <c r="AB1932" s="93">
        <v>7550800</v>
      </c>
      <c r="AC1932" s="93">
        <v>288184.82510026207</v>
      </c>
      <c r="AH1932" s="110">
        <v>0.9959202690062634</v>
      </c>
      <c r="AI1932" s="107">
        <v>8411443</v>
      </c>
      <c r="AJ1932" s="97">
        <v>3.2595815721237521E-2</v>
      </c>
    </row>
    <row r="1933" spans="2:36" ht="24">
      <c r="B1933" s="104">
        <v>2914011</v>
      </c>
      <c r="C1933" s="86" t="s">
        <v>2972</v>
      </c>
      <c r="D1933" s="85">
        <v>113</v>
      </c>
      <c r="E1933" s="111">
        <v>2914011113</v>
      </c>
      <c r="F1933" s="112" t="s">
        <v>2986</v>
      </c>
      <c r="G1933" s="105">
        <v>253521</v>
      </c>
      <c r="H1933" s="86" t="s">
        <v>2986</v>
      </c>
      <c r="I1933" s="106">
        <v>1240492</v>
      </c>
      <c r="J1933" s="106">
        <v>0</v>
      </c>
      <c r="K1933" s="106">
        <v>-8331</v>
      </c>
      <c r="L1933" s="106">
        <v>0</v>
      </c>
      <c r="M1933" s="106">
        <v>-8971</v>
      </c>
      <c r="N1933" s="106">
        <v>0</v>
      </c>
      <c r="O1933" s="107">
        <v>1223190</v>
      </c>
      <c r="P1933" s="107">
        <v>0</v>
      </c>
      <c r="T1933" s="108">
        <v>0</v>
      </c>
      <c r="U1933" s="108">
        <v>0</v>
      </c>
      <c r="V1933" s="108">
        <v>0</v>
      </c>
      <c r="X1933" s="93">
        <v>1240500</v>
      </c>
      <c r="Y1933" s="93">
        <v>0</v>
      </c>
      <c r="Z1933" s="93">
        <v>611600</v>
      </c>
      <c r="AA1933" s="93">
        <v>0</v>
      </c>
      <c r="AB1933" s="93">
        <v>1570500</v>
      </c>
      <c r="AC1933" s="93">
        <v>0</v>
      </c>
      <c r="AH1933" s="110">
        <v>0.99327771060056425</v>
      </c>
      <c r="AI1933" s="107">
        <v>1232161</v>
      </c>
      <c r="AJ1933" s="97">
        <v>0</v>
      </c>
    </row>
    <row r="1934" spans="2:36" ht="24">
      <c r="B1934" s="104">
        <v>2914011</v>
      </c>
      <c r="C1934" s="86" t="s">
        <v>2972</v>
      </c>
      <c r="D1934" s="85">
        <v>116</v>
      </c>
      <c r="E1934" s="111">
        <v>2914011116</v>
      </c>
      <c r="F1934" s="112" t="s">
        <v>2987</v>
      </c>
      <c r="G1934" s="105">
        <v>253522</v>
      </c>
      <c r="H1934" s="86" t="s">
        <v>2988</v>
      </c>
      <c r="I1934" s="106">
        <v>9115801</v>
      </c>
      <c r="J1934" s="106">
        <v>61357</v>
      </c>
      <c r="K1934" s="106">
        <v>257617</v>
      </c>
      <c r="L1934" s="106">
        <v>-714</v>
      </c>
      <c r="M1934" s="106">
        <v>6732</v>
      </c>
      <c r="N1934" s="106">
        <v>-30</v>
      </c>
      <c r="O1934" s="107">
        <v>9380150</v>
      </c>
      <c r="P1934" s="107">
        <v>60613</v>
      </c>
      <c r="S1934" s="357">
        <v>1</v>
      </c>
      <c r="T1934" s="108">
        <v>33595.272407567871</v>
      </c>
      <c r="U1934" s="108">
        <v>-390.94193814892282</v>
      </c>
      <c r="V1934" s="108">
        <v>-16.426131854996758</v>
      </c>
      <c r="X1934" s="93">
        <v>5132300</v>
      </c>
      <c r="Y1934" s="93">
        <v>33204.33046941895</v>
      </c>
      <c r="Z1934" s="93">
        <v>6084900</v>
      </c>
      <c r="AA1934" s="93">
        <v>1200</v>
      </c>
      <c r="AB1934" s="93">
        <v>0</v>
      </c>
      <c r="AC1934" s="93">
        <v>0</v>
      </c>
      <c r="AH1934" s="110">
        <v>1.8263581630068391</v>
      </c>
      <c r="AI1934" s="107">
        <v>9373418</v>
      </c>
      <c r="AJ1934" s="97">
        <v>6.469678403331635E-3</v>
      </c>
    </row>
    <row r="1935" spans="2:36" ht="24">
      <c r="B1935" s="104">
        <v>2914011</v>
      </c>
      <c r="C1935" s="86" t="s">
        <v>2972</v>
      </c>
      <c r="D1935" s="85">
        <v>114</v>
      </c>
      <c r="E1935" s="111">
        <v>2914011114</v>
      </c>
      <c r="F1935" s="112" t="s">
        <v>2989</v>
      </c>
      <c r="G1935" s="105"/>
      <c r="H1935" s="86"/>
      <c r="I1935" s="106">
        <v>0</v>
      </c>
      <c r="J1935" s="106">
        <v>0</v>
      </c>
      <c r="K1935" s="106">
        <v>0</v>
      </c>
      <c r="L1935" s="106">
        <v>0</v>
      </c>
      <c r="M1935" s="106">
        <v>0</v>
      </c>
      <c r="N1935" s="106">
        <v>0</v>
      </c>
      <c r="O1935" s="107">
        <v>0</v>
      </c>
      <c r="P1935" s="107">
        <v>0</v>
      </c>
      <c r="T1935" s="108">
        <v>0</v>
      </c>
      <c r="U1935" s="108">
        <v>0</v>
      </c>
      <c r="V1935" s="108">
        <v>0</v>
      </c>
      <c r="X1935" s="93">
        <v>2192400</v>
      </c>
      <c r="Y1935" s="93">
        <v>0</v>
      </c>
      <c r="Z1935" s="93">
        <v>1885700</v>
      </c>
      <c r="AA1935" s="93">
        <v>0</v>
      </c>
      <c r="AB1935" s="93">
        <v>6998500</v>
      </c>
      <c r="AC1935" s="93">
        <v>0</v>
      </c>
      <c r="AH1935" s="110">
        <v>0</v>
      </c>
      <c r="AI1935" s="107">
        <v>0</v>
      </c>
      <c r="AJ1935" s="97">
        <v>0</v>
      </c>
    </row>
    <row r="1936" spans="2:36" ht="24">
      <c r="B1936" s="104">
        <v>2914011</v>
      </c>
      <c r="C1936" s="86" t="s">
        <v>2972</v>
      </c>
      <c r="D1936" s="85">
        <v>115</v>
      </c>
      <c r="E1936" s="111">
        <v>2914011115</v>
      </c>
      <c r="F1936" s="112" t="s">
        <v>2990</v>
      </c>
      <c r="G1936" s="105"/>
      <c r="H1936" s="86"/>
      <c r="I1936" s="106">
        <v>0</v>
      </c>
      <c r="J1936" s="106">
        <v>0</v>
      </c>
      <c r="K1936" s="106">
        <v>0</v>
      </c>
      <c r="L1936" s="106">
        <v>0</v>
      </c>
      <c r="M1936" s="106">
        <v>0</v>
      </c>
      <c r="N1936" s="106">
        <v>0</v>
      </c>
      <c r="O1936" s="107">
        <v>0</v>
      </c>
      <c r="P1936" s="107">
        <v>0</v>
      </c>
      <c r="T1936" s="108">
        <v>0</v>
      </c>
      <c r="U1936" s="108">
        <v>0</v>
      </c>
      <c r="V1936" s="108">
        <v>0</v>
      </c>
      <c r="X1936" s="93">
        <v>1817100</v>
      </c>
      <c r="Y1936" s="93">
        <v>0</v>
      </c>
      <c r="Z1936" s="93">
        <v>1728300</v>
      </c>
      <c r="AA1936" s="93">
        <v>0</v>
      </c>
      <c r="AB1936" s="93">
        <v>1929800</v>
      </c>
      <c r="AC1936" s="93">
        <v>0</v>
      </c>
      <c r="AH1936" s="110">
        <v>0</v>
      </c>
      <c r="AI1936" s="107">
        <v>0</v>
      </c>
      <c r="AJ1936" s="97">
        <v>0</v>
      </c>
    </row>
    <row r="1937" spans="2:36" ht="24">
      <c r="B1937" s="104">
        <v>2914011</v>
      </c>
      <c r="C1937" s="86" t="s">
        <v>2972</v>
      </c>
      <c r="D1937" s="85">
        <v>201</v>
      </c>
      <c r="E1937" s="111">
        <v>2914011201</v>
      </c>
      <c r="F1937" s="112" t="s">
        <v>2991</v>
      </c>
      <c r="G1937" s="105">
        <v>253523</v>
      </c>
      <c r="H1937" s="86" t="s">
        <v>2991</v>
      </c>
      <c r="I1937" s="106">
        <v>18953344</v>
      </c>
      <c r="J1937" s="106">
        <v>1752186</v>
      </c>
      <c r="K1937" s="106">
        <v>153267</v>
      </c>
      <c r="L1937" s="106">
        <v>21176</v>
      </c>
      <c r="M1937" s="106">
        <v>-39048</v>
      </c>
      <c r="N1937" s="106">
        <v>-9685</v>
      </c>
      <c r="O1937" s="107">
        <v>19067563</v>
      </c>
      <c r="P1937" s="107">
        <v>1763677</v>
      </c>
      <c r="T1937" s="108">
        <v>1752186</v>
      </c>
      <c r="U1937" s="108">
        <v>21176</v>
      </c>
      <c r="V1937" s="108">
        <v>-9685</v>
      </c>
      <c r="X1937" s="93">
        <v>19160600</v>
      </c>
      <c r="Y1937" s="93">
        <v>1773362</v>
      </c>
      <c r="Z1937" s="93">
        <v>13680000</v>
      </c>
      <c r="AA1937" s="93">
        <v>308115.62032632355</v>
      </c>
      <c r="AB1937" s="93">
        <v>15740600</v>
      </c>
      <c r="AC1937" s="93">
        <v>501999.37275529531</v>
      </c>
      <c r="AH1937" s="110">
        <v>0.99718229074246112</v>
      </c>
      <c r="AI1937" s="107">
        <v>19106611</v>
      </c>
      <c r="AJ1937" s="97">
        <v>9.2552529670260841E-2</v>
      </c>
    </row>
    <row r="1938" spans="2:36" ht="24">
      <c r="B1938" s="104">
        <v>2914011</v>
      </c>
      <c r="C1938" s="86" t="s">
        <v>2972</v>
      </c>
      <c r="E1938" s="111" t="s">
        <v>640</v>
      </c>
      <c r="F1938" s="112" t="s">
        <v>640</v>
      </c>
      <c r="G1938" s="105">
        <v>253591</v>
      </c>
      <c r="H1938" s="86" t="s">
        <v>2992</v>
      </c>
      <c r="I1938" s="106">
        <v>0</v>
      </c>
      <c r="J1938" s="106">
        <v>0</v>
      </c>
      <c r="K1938" s="106">
        <v>0</v>
      </c>
      <c r="L1938" s="106">
        <v>0</v>
      </c>
      <c r="M1938" s="106">
        <v>0</v>
      </c>
      <c r="N1938" s="106">
        <v>0</v>
      </c>
      <c r="O1938" s="107">
        <v>0</v>
      </c>
      <c r="P1938" s="107">
        <v>0</v>
      </c>
      <c r="T1938" s="108">
        <v>0</v>
      </c>
      <c r="U1938" s="108">
        <v>0</v>
      </c>
      <c r="V1938" s="108">
        <v>0</v>
      </c>
      <c r="X1938" s="93" t="s">
        <v>640</v>
      </c>
      <c r="Y1938" s="93" t="s">
        <v>640</v>
      </c>
      <c r="Z1938" s="93" t="s">
        <v>640</v>
      </c>
      <c r="AA1938" s="93" t="s">
        <v>640</v>
      </c>
      <c r="AB1938" s="93" t="s">
        <v>640</v>
      </c>
      <c r="AC1938" s="93" t="s">
        <v>640</v>
      </c>
      <c r="AH1938" s="110" t="s">
        <v>640</v>
      </c>
      <c r="AI1938" s="107">
        <v>0</v>
      </c>
      <c r="AJ1938" s="97" t="s">
        <v>640</v>
      </c>
    </row>
    <row r="1939" spans="2:36" ht="24">
      <c r="B1939" s="104">
        <v>2914011</v>
      </c>
      <c r="C1939" s="86" t="s">
        <v>2972</v>
      </c>
      <c r="D1939" s="85">
        <v>901</v>
      </c>
      <c r="E1939" s="111">
        <v>2914011901</v>
      </c>
      <c r="F1939" s="112" t="s">
        <v>981</v>
      </c>
      <c r="G1939" s="105"/>
      <c r="H1939" s="86"/>
      <c r="I1939" s="106">
        <v>0</v>
      </c>
      <c r="J1939" s="106">
        <v>0</v>
      </c>
      <c r="K1939" s="106">
        <v>0</v>
      </c>
      <c r="L1939" s="106">
        <v>0</v>
      </c>
      <c r="M1939" s="106">
        <v>0</v>
      </c>
      <c r="N1939" s="106">
        <v>0</v>
      </c>
      <c r="O1939" s="107">
        <v>0</v>
      </c>
      <c r="P1939" s="107">
        <v>0</v>
      </c>
      <c r="T1939" s="108">
        <v>-10941.426131854996</v>
      </c>
      <c r="U1939" s="108">
        <v>0</v>
      </c>
      <c r="V1939" s="108">
        <v>0</v>
      </c>
      <c r="X1939" s="93">
        <v>-66200</v>
      </c>
      <c r="Y1939" s="93">
        <v>-10941.426131854996</v>
      </c>
      <c r="Z1939" s="93">
        <v>52300</v>
      </c>
      <c r="AA1939" s="93">
        <v>498.27391004101025</v>
      </c>
      <c r="AB1939" s="93">
        <v>-56800</v>
      </c>
      <c r="AC1939" s="93">
        <v>6124.6110837247352</v>
      </c>
      <c r="AH1939" s="110">
        <v>0</v>
      </c>
      <c r="AI1939" s="107">
        <v>0</v>
      </c>
      <c r="AJ1939" s="97">
        <v>0.16527834036034739</v>
      </c>
    </row>
    <row r="1940" spans="2:36" ht="24">
      <c r="B1940" s="104">
        <v>2919011</v>
      </c>
      <c r="C1940" s="86" t="s">
        <v>2993</v>
      </c>
      <c r="D1940" s="85">
        <v>101</v>
      </c>
      <c r="E1940" s="111">
        <v>2919011101</v>
      </c>
      <c r="F1940" s="112" t="s">
        <v>2994</v>
      </c>
      <c r="G1940" s="105">
        <v>259411</v>
      </c>
      <c r="H1940" s="86" t="s">
        <v>2994</v>
      </c>
      <c r="I1940" s="106">
        <v>47829848</v>
      </c>
      <c r="J1940" s="106">
        <v>0</v>
      </c>
      <c r="K1940" s="106">
        <v>-14803</v>
      </c>
      <c r="L1940" s="106">
        <v>0</v>
      </c>
      <c r="M1940" s="106">
        <v>2432535</v>
      </c>
      <c r="N1940" s="106">
        <v>0</v>
      </c>
      <c r="O1940" s="107">
        <v>50247580</v>
      </c>
      <c r="P1940" s="107">
        <v>0</v>
      </c>
      <c r="T1940" s="108">
        <v>0</v>
      </c>
      <c r="U1940" s="108">
        <v>0</v>
      </c>
      <c r="V1940" s="108">
        <v>0</v>
      </c>
      <c r="X1940" s="93">
        <v>47823100</v>
      </c>
      <c r="Y1940" s="93">
        <v>0</v>
      </c>
      <c r="Z1940" s="93">
        <v>39658100</v>
      </c>
      <c r="AA1940" s="93">
        <v>0</v>
      </c>
      <c r="AB1940" s="93">
        <v>36714700</v>
      </c>
      <c r="AC1940" s="93">
        <v>142000.12954390235</v>
      </c>
      <c r="AH1940" s="110">
        <v>0.99983156675330542</v>
      </c>
      <c r="AI1940" s="107">
        <v>47815045</v>
      </c>
      <c r="AJ1940" s="97">
        <v>0</v>
      </c>
    </row>
    <row r="1941" spans="2:36" ht="24">
      <c r="B1941" s="104">
        <v>2919011</v>
      </c>
      <c r="C1941" s="86" t="s">
        <v>2993</v>
      </c>
      <c r="D1941" s="85">
        <v>102</v>
      </c>
      <c r="E1941" s="111">
        <v>2919011102</v>
      </c>
      <c r="F1941" s="112" t="s">
        <v>2995</v>
      </c>
      <c r="G1941" s="105">
        <v>259412</v>
      </c>
      <c r="H1941" s="86" t="s">
        <v>2995</v>
      </c>
      <c r="I1941" s="106">
        <v>3944081</v>
      </c>
      <c r="J1941" s="106">
        <v>152723</v>
      </c>
      <c r="K1941" s="106">
        <v>-30105</v>
      </c>
      <c r="L1941" s="106">
        <v>-8518</v>
      </c>
      <c r="M1941" s="106">
        <v>-29116</v>
      </c>
      <c r="N1941" s="106">
        <v>1799</v>
      </c>
      <c r="O1941" s="107">
        <v>3884860</v>
      </c>
      <c r="P1941" s="107">
        <v>146004</v>
      </c>
      <c r="T1941" s="108">
        <v>152723</v>
      </c>
      <c r="U1941" s="108">
        <v>-8518</v>
      </c>
      <c r="V1941" s="108">
        <v>1799</v>
      </c>
      <c r="X1941" s="93">
        <v>3937000</v>
      </c>
      <c r="Y1941" s="93">
        <v>144205</v>
      </c>
      <c r="Z1941" s="93">
        <v>5187900</v>
      </c>
      <c r="AA1941" s="93">
        <v>18435</v>
      </c>
      <c r="AB1941" s="93">
        <v>3404600</v>
      </c>
      <c r="AC1941" s="93">
        <v>118900.1084702112</v>
      </c>
      <c r="AH1941" s="110">
        <v>0.99415189230378465</v>
      </c>
      <c r="AI1941" s="107">
        <v>3913976</v>
      </c>
      <c r="AJ1941" s="97">
        <v>3.6628143256286515E-2</v>
      </c>
    </row>
    <row r="1942" spans="2:36" ht="24">
      <c r="B1942" s="104">
        <v>2919011</v>
      </c>
      <c r="C1942" s="86" t="s">
        <v>2993</v>
      </c>
      <c r="D1942" s="85">
        <v>103</v>
      </c>
      <c r="E1942" s="111">
        <v>2919011103</v>
      </c>
      <c r="F1942" s="112" t="s">
        <v>2996</v>
      </c>
      <c r="G1942" s="105">
        <v>259413</v>
      </c>
      <c r="H1942" s="86" t="s">
        <v>2996</v>
      </c>
      <c r="I1942" s="106">
        <v>26472938</v>
      </c>
      <c r="J1942" s="106">
        <v>2259340</v>
      </c>
      <c r="K1942" s="106">
        <v>-12397</v>
      </c>
      <c r="L1942" s="106">
        <v>0</v>
      </c>
      <c r="M1942" s="106">
        <v>-42419</v>
      </c>
      <c r="N1942" s="106">
        <v>-11327</v>
      </c>
      <c r="O1942" s="107">
        <v>26418122</v>
      </c>
      <c r="P1942" s="107">
        <v>2248013</v>
      </c>
      <c r="T1942" s="108">
        <v>2259340</v>
      </c>
      <c r="U1942" s="108">
        <v>0</v>
      </c>
      <c r="V1942" s="108">
        <v>-11327</v>
      </c>
      <c r="X1942" s="93">
        <v>26456100</v>
      </c>
      <c r="Y1942" s="93">
        <v>2259340</v>
      </c>
      <c r="Z1942" s="93">
        <v>31897000</v>
      </c>
      <c r="AA1942" s="93">
        <v>3057198</v>
      </c>
      <c r="AB1942" s="93">
        <v>32804900</v>
      </c>
      <c r="AC1942" s="93">
        <v>2630002.3992990367</v>
      </c>
      <c r="AH1942" s="110">
        <v>1.0001678629881199</v>
      </c>
      <c r="AI1942" s="107">
        <v>26460541</v>
      </c>
      <c r="AJ1942" s="97">
        <v>8.5399586484780451E-2</v>
      </c>
    </row>
    <row r="1943" spans="2:36">
      <c r="B1943" s="104">
        <v>2919011</v>
      </c>
      <c r="C1943" s="86" t="s">
        <v>2993</v>
      </c>
      <c r="D1943" s="85">
        <v>201</v>
      </c>
      <c r="E1943" s="111">
        <v>2919011201</v>
      </c>
      <c r="F1943" s="112" t="s">
        <v>2997</v>
      </c>
      <c r="G1943" s="105">
        <v>259414</v>
      </c>
      <c r="H1943" s="86" t="s">
        <v>2997</v>
      </c>
      <c r="I1943" s="106">
        <v>6670326</v>
      </c>
      <c r="J1943" s="106">
        <v>24385</v>
      </c>
      <c r="K1943" s="106">
        <v>-45196</v>
      </c>
      <c r="L1943" s="106">
        <v>-165</v>
      </c>
      <c r="M1943" s="106">
        <v>1620</v>
      </c>
      <c r="N1943" s="106">
        <v>84</v>
      </c>
      <c r="O1943" s="107">
        <v>6626750</v>
      </c>
      <c r="P1943" s="107">
        <v>24304</v>
      </c>
      <c r="T1943" s="108">
        <v>24385</v>
      </c>
      <c r="U1943" s="108">
        <v>-165</v>
      </c>
      <c r="V1943" s="108">
        <v>84</v>
      </c>
      <c r="X1943" s="93">
        <v>6650200</v>
      </c>
      <c r="Y1943" s="93">
        <v>24220</v>
      </c>
      <c r="Z1943" s="93">
        <v>7036300</v>
      </c>
      <c r="AA1943" s="93">
        <v>28729</v>
      </c>
      <c r="AB1943" s="93">
        <v>7966100</v>
      </c>
      <c r="AC1943" s="93">
        <v>49300.04497545342</v>
      </c>
      <c r="AH1943" s="110">
        <v>0.9962301885657574</v>
      </c>
      <c r="AI1943" s="107">
        <v>6625130</v>
      </c>
      <c r="AJ1943" s="97">
        <v>3.6419957294517458E-3</v>
      </c>
    </row>
    <row r="1944" spans="2:36">
      <c r="B1944" s="104">
        <v>2919011</v>
      </c>
      <c r="C1944" s="86" t="s">
        <v>2993</v>
      </c>
      <c r="D1944" s="85">
        <v>301</v>
      </c>
      <c r="E1944" s="111">
        <v>2919011301</v>
      </c>
      <c r="F1944" s="112" t="s">
        <v>2998</v>
      </c>
      <c r="G1944" s="105">
        <v>259415</v>
      </c>
      <c r="H1944" s="86" t="s">
        <v>2998</v>
      </c>
      <c r="I1944" s="106">
        <v>35079327</v>
      </c>
      <c r="J1944" s="106">
        <v>642102</v>
      </c>
      <c r="K1944" s="106">
        <v>87827</v>
      </c>
      <c r="L1944" s="106">
        <v>280</v>
      </c>
      <c r="M1944" s="106">
        <v>-22494</v>
      </c>
      <c r="N1944" s="106">
        <v>-2777</v>
      </c>
      <c r="O1944" s="107">
        <v>35144660</v>
      </c>
      <c r="P1944" s="107">
        <v>639605</v>
      </c>
      <c r="T1944" s="108">
        <v>642102</v>
      </c>
      <c r="U1944" s="108">
        <v>280</v>
      </c>
      <c r="V1944" s="108">
        <v>-2777</v>
      </c>
      <c r="X1944" s="93">
        <v>35150200</v>
      </c>
      <c r="Y1944" s="93">
        <v>642382</v>
      </c>
      <c r="Z1944" s="93">
        <v>28680000</v>
      </c>
      <c r="AA1944" s="93">
        <v>63909</v>
      </c>
      <c r="AB1944" s="93">
        <v>21659000</v>
      </c>
      <c r="AC1944" s="93">
        <v>77500.070701777688</v>
      </c>
      <c r="AH1944" s="110">
        <v>1.0004823301147647</v>
      </c>
      <c r="AI1944" s="107">
        <v>35167154</v>
      </c>
      <c r="AJ1944" s="97">
        <v>1.8275344094770444E-2</v>
      </c>
    </row>
    <row r="1945" spans="2:36" ht="24">
      <c r="B1945" s="104">
        <v>2919011</v>
      </c>
      <c r="C1945" s="86" t="s">
        <v>2993</v>
      </c>
      <c r="E1945" s="111" t="s">
        <v>640</v>
      </c>
      <c r="F1945" s="112" t="s">
        <v>640</v>
      </c>
      <c r="G1945" s="105">
        <v>259491</v>
      </c>
      <c r="H1945" s="86" t="s">
        <v>2999</v>
      </c>
      <c r="I1945" s="106">
        <v>0</v>
      </c>
      <c r="J1945" s="106">
        <v>0</v>
      </c>
      <c r="K1945" s="106">
        <v>0</v>
      </c>
      <c r="L1945" s="106">
        <v>0</v>
      </c>
      <c r="M1945" s="106">
        <v>0</v>
      </c>
      <c r="N1945" s="106">
        <v>0</v>
      </c>
      <c r="O1945" s="107">
        <v>0</v>
      </c>
      <c r="P1945" s="107">
        <v>0</v>
      </c>
      <c r="T1945" s="108">
        <v>0</v>
      </c>
      <c r="U1945" s="108">
        <v>0</v>
      </c>
      <c r="V1945" s="108">
        <v>0</v>
      </c>
      <c r="X1945" s="93" t="s">
        <v>640</v>
      </c>
      <c r="Y1945" s="93" t="s">
        <v>640</v>
      </c>
      <c r="Z1945" s="93" t="s">
        <v>640</v>
      </c>
      <c r="AA1945" s="93" t="s">
        <v>640</v>
      </c>
      <c r="AB1945" s="93" t="s">
        <v>640</v>
      </c>
      <c r="AC1945" s="93" t="s">
        <v>640</v>
      </c>
      <c r="AH1945" s="110" t="s">
        <v>640</v>
      </c>
      <c r="AI1945" s="107">
        <v>0</v>
      </c>
      <c r="AJ1945" s="97" t="s">
        <v>640</v>
      </c>
    </row>
    <row r="1946" spans="2:36">
      <c r="B1946" s="104">
        <v>2919011</v>
      </c>
      <c r="C1946" s="86" t="s">
        <v>2993</v>
      </c>
      <c r="D1946" s="85">
        <v>901</v>
      </c>
      <c r="E1946" s="111">
        <v>2919011901</v>
      </c>
      <c r="F1946" s="112" t="s">
        <v>981</v>
      </c>
      <c r="G1946" s="105"/>
      <c r="H1946" s="86"/>
      <c r="I1946" s="106">
        <v>0</v>
      </c>
      <c r="J1946" s="106">
        <v>0</v>
      </c>
      <c r="K1946" s="106">
        <v>0</v>
      </c>
      <c r="L1946" s="106">
        <v>0</v>
      </c>
      <c r="M1946" s="106">
        <v>0</v>
      </c>
      <c r="N1946" s="106">
        <v>0</v>
      </c>
      <c r="O1946" s="107">
        <v>0</v>
      </c>
      <c r="P1946" s="107">
        <v>0</v>
      </c>
      <c r="T1946" s="108">
        <v>-12221</v>
      </c>
      <c r="U1946" s="108">
        <v>0</v>
      </c>
      <c r="V1946" s="108">
        <v>0</v>
      </c>
      <c r="X1946" s="93">
        <v>2340100</v>
      </c>
      <c r="Y1946" s="93">
        <v>-12221</v>
      </c>
      <c r="Z1946" s="93">
        <v>912400</v>
      </c>
      <c r="AA1946" s="93">
        <v>1990</v>
      </c>
      <c r="AB1946" s="93">
        <v>592100</v>
      </c>
      <c r="AC1946" s="93">
        <v>26400.024084218468</v>
      </c>
      <c r="AH1946" s="110">
        <v>0</v>
      </c>
      <c r="AI1946" s="107">
        <v>0</v>
      </c>
      <c r="AJ1946" s="97">
        <v>-5.2224263920345286E-3</v>
      </c>
    </row>
    <row r="1947" spans="2:36">
      <c r="B1947" s="104">
        <v>2919091</v>
      </c>
      <c r="C1947" s="86" t="s">
        <v>3000</v>
      </c>
      <c r="E1947" s="111" t="s">
        <v>640</v>
      </c>
      <c r="F1947" s="112" t="s">
        <v>640</v>
      </c>
      <c r="G1947" s="105">
        <v>253111</v>
      </c>
      <c r="H1947" s="86" t="s">
        <v>3001</v>
      </c>
      <c r="I1947" s="106">
        <v>30766406</v>
      </c>
      <c r="J1947" s="106">
        <v>1080692</v>
      </c>
      <c r="K1947" s="106">
        <v>-134198</v>
      </c>
      <c r="L1947" s="106">
        <v>-3892</v>
      </c>
      <c r="M1947" s="106">
        <v>-78658</v>
      </c>
      <c r="N1947" s="106">
        <v>12404</v>
      </c>
      <c r="O1947" s="107">
        <v>30553550</v>
      </c>
      <c r="P1947" s="107">
        <v>1089204</v>
      </c>
      <c r="T1947" s="108">
        <v>1080692</v>
      </c>
      <c r="U1947" s="108">
        <v>-3892</v>
      </c>
      <c r="V1947" s="108">
        <v>12404</v>
      </c>
      <c r="X1947" s="93" t="s">
        <v>640</v>
      </c>
      <c r="Y1947" s="93" t="s">
        <v>640</v>
      </c>
      <c r="Z1947" s="93" t="s">
        <v>640</v>
      </c>
      <c r="AA1947" s="93" t="s">
        <v>640</v>
      </c>
      <c r="AB1947" s="93" t="s">
        <v>640</v>
      </c>
      <c r="AC1947" s="93" t="s">
        <v>640</v>
      </c>
      <c r="AH1947" s="110" t="s">
        <v>640</v>
      </c>
      <c r="AI1947" s="107">
        <v>30632208</v>
      </c>
      <c r="AJ1947" s="97" t="s">
        <v>640</v>
      </c>
    </row>
    <row r="1948" spans="2:36" ht="24">
      <c r="B1948" s="104">
        <v>2919091</v>
      </c>
      <c r="C1948" s="86" t="s">
        <v>3000</v>
      </c>
      <c r="D1948" s="85">
        <v>101</v>
      </c>
      <c r="E1948" s="111">
        <v>2919091101</v>
      </c>
      <c r="F1948" s="112" t="s">
        <v>3002</v>
      </c>
      <c r="G1948" s="85" t="s">
        <v>640</v>
      </c>
      <c r="H1948" s="86" t="s">
        <v>640</v>
      </c>
      <c r="I1948" s="106">
        <v>0</v>
      </c>
      <c r="J1948" s="106">
        <v>0</v>
      </c>
      <c r="K1948" s="106">
        <v>0</v>
      </c>
      <c r="L1948" s="106">
        <v>0</v>
      </c>
      <c r="M1948" s="106">
        <v>0</v>
      </c>
      <c r="N1948" s="106">
        <v>0</v>
      </c>
      <c r="O1948" s="107">
        <v>0</v>
      </c>
      <c r="P1948" s="107">
        <v>0</v>
      </c>
      <c r="Q1948" s="114" t="s">
        <v>4207</v>
      </c>
      <c r="R1948" s="114"/>
      <c r="S1948" s="362">
        <v>2</v>
      </c>
      <c r="T1948" s="108">
        <v>118588.8</v>
      </c>
      <c r="U1948" s="108">
        <v>0</v>
      </c>
      <c r="V1948" s="108">
        <v>0</v>
      </c>
      <c r="X1948" s="93">
        <v>7749900</v>
      </c>
      <c r="Y1948" s="93">
        <v>118588.8</v>
      </c>
      <c r="Z1948" s="93">
        <v>8546200</v>
      </c>
      <c r="AA1948" s="93">
        <v>118600</v>
      </c>
      <c r="AB1948" s="93">
        <v>8249900</v>
      </c>
      <c r="AC1948" s="93">
        <v>130300</v>
      </c>
      <c r="AH1948" s="110">
        <v>0</v>
      </c>
      <c r="AI1948" s="107">
        <v>0</v>
      </c>
      <c r="AJ1948" s="97">
        <v>1.5301978090039872E-2</v>
      </c>
    </row>
    <row r="1949" spans="2:36" ht="24">
      <c r="B1949" s="104">
        <v>2919091</v>
      </c>
      <c r="C1949" s="86" t="s">
        <v>3000</v>
      </c>
      <c r="D1949" s="85">
        <v>102</v>
      </c>
      <c r="E1949" s="111">
        <v>2919091102</v>
      </c>
      <c r="F1949" s="112" t="s">
        <v>3003</v>
      </c>
      <c r="G1949" s="85" t="s">
        <v>640</v>
      </c>
      <c r="H1949" s="86" t="s">
        <v>640</v>
      </c>
      <c r="I1949" s="106">
        <v>0</v>
      </c>
      <c r="J1949" s="106">
        <v>0</v>
      </c>
      <c r="K1949" s="106">
        <v>0</v>
      </c>
      <c r="L1949" s="106">
        <v>0</v>
      </c>
      <c r="M1949" s="106">
        <v>0</v>
      </c>
      <c r="N1949" s="106">
        <v>0</v>
      </c>
      <c r="O1949" s="107">
        <v>0</v>
      </c>
      <c r="P1949" s="107">
        <v>0</v>
      </c>
      <c r="Q1949" s="114" t="s">
        <v>4207</v>
      </c>
      <c r="R1949" s="114"/>
      <c r="S1949" s="362">
        <v>2</v>
      </c>
      <c r="T1949" s="108">
        <v>1201084.5</v>
      </c>
      <c r="U1949" s="108">
        <v>0</v>
      </c>
      <c r="V1949" s="108">
        <v>0</v>
      </c>
      <c r="X1949" s="93">
        <v>14462400</v>
      </c>
      <c r="Y1949" s="93">
        <v>1201084.5</v>
      </c>
      <c r="Z1949" s="93">
        <v>14896200</v>
      </c>
      <c r="AA1949" s="93">
        <v>790100</v>
      </c>
      <c r="AB1949" s="93">
        <v>13796900</v>
      </c>
      <c r="AC1949" s="93">
        <v>104300</v>
      </c>
      <c r="AH1949" s="110">
        <v>0</v>
      </c>
      <c r="AI1949" s="107">
        <v>0</v>
      </c>
      <c r="AJ1949" s="97">
        <v>8.3048767839362755E-2</v>
      </c>
    </row>
    <row r="1950" spans="2:36">
      <c r="B1950" s="104">
        <v>2919091</v>
      </c>
      <c r="C1950" s="86" t="s">
        <v>3000</v>
      </c>
      <c r="D1950" s="85">
        <v>103</v>
      </c>
      <c r="E1950" s="111">
        <v>2919091103</v>
      </c>
      <c r="F1950" s="112" t="s">
        <v>3004</v>
      </c>
      <c r="G1950" s="85" t="s">
        <v>640</v>
      </c>
      <c r="H1950" s="86" t="s">
        <v>640</v>
      </c>
      <c r="I1950" s="106">
        <v>0</v>
      </c>
      <c r="J1950" s="106">
        <v>0</v>
      </c>
      <c r="K1950" s="106">
        <v>0</v>
      </c>
      <c r="L1950" s="106">
        <v>0</v>
      </c>
      <c r="M1950" s="106">
        <v>0</v>
      </c>
      <c r="N1950" s="106">
        <v>0</v>
      </c>
      <c r="O1950" s="107">
        <v>0</v>
      </c>
      <c r="P1950" s="107">
        <v>0</v>
      </c>
      <c r="T1950" s="108">
        <v>0</v>
      </c>
      <c r="U1950" s="108">
        <v>0</v>
      </c>
      <c r="V1950" s="108">
        <v>0</v>
      </c>
      <c r="X1950" s="93">
        <v>8489000</v>
      </c>
      <c r="Y1950" s="93">
        <v>0</v>
      </c>
      <c r="Z1950" s="93">
        <v>9505100</v>
      </c>
      <c r="AA1950" s="93">
        <v>10459</v>
      </c>
      <c r="AB1950" s="93">
        <v>24539200</v>
      </c>
      <c r="AC1950" s="93">
        <v>969100</v>
      </c>
      <c r="AH1950" s="110">
        <v>0</v>
      </c>
      <c r="AI1950" s="107">
        <v>0</v>
      </c>
      <c r="AJ1950" s="97">
        <v>0</v>
      </c>
    </row>
    <row r="1951" spans="2:36">
      <c r="B1951" s="104">
        <v>2919091</v>
      </c>
      <c r="C1951" s="86" t="s">
        <v>3000</v>
      </c>
      <c r="D1951" s="85">
        <v>104</v>
      </c>
      <c r="E1951" s="111">
        <v>2919091104</v>
      </c>
      <c r="F1951" s="112" t="s">
        <v>3005</v>
      </c>
      <c r="G1951" s="105">
        <v>253112</v>
      </c>
      <c r="H1951" s="86" t="s">
        <v>3005</v>
      </c>
      <c r="I1951" s="106">
        <v>11640316</v>
      </c>
      <c r="J1951" s="106">
        <v>987514</v>
      </c>
      <c r="K1951" s="106">
        <v>39592</v>
      </c>
      <c r="L1951" s="106">
        <v>20609</v>
      </c>
      <c r="M1951" s="106">
        <v>-6906</v>
      </c>
      <c r="N1951" s="106">
        <v>2530</v>
      </c>
      <c r="O1951" s="107">
        <v>11673002</v>
      </c>
      <c r="P1951" s="107">
        <v>1010653</v>
      </c>
      <c r="T1951" s="108">
        <v>987514</v>
      </c>
      <c r="U1951" s="108">
        <v>20609</v>
      </c>
      <c r="V1951" s="108">
        <v>2530</v>
      </c>
      <c r="X1951" s="93">
        <v>11695500</v>
      </c>
      <c r="Y1951" s="93">
        <v>1008123</v>
      </c>
      <c r="Z1951" s="93">
        <v>11651400</v>
      </c>
      <c r="AA1951" s="93">
        <v>922249</v>
      </c>
      <c r="AB1951" s="93">
        <v>13798400</v>
      </c>
      <c r="AC1951" s="93">
        <v>920100</v>
      </c>
      <c r="AH1951" s="110">
        <v>0.99866683767260911</v>
      </c>
      <c r="AI1951" s="107">
        <v>11679908</v>
      </c>
      <c r="AJ1951" s="97">
        <v>8.619751186353726E-2</v>
      </c>
    </row>
    <row r="1952" spans="2:36">
      <c r="B1952" s="104">
        <v>2919091</v>
      </c>
      <c r="C1952" s="86" t="s">
        <v>3000</v>
      </c>
      <c r="D1952" s="85">
        <v>105</v>
      </c>
      <c r="E1952" s="111">
        <v>2919091105</v>
      </c>
      <c r="F1952" s="112" t="s">
        <v>3006</v>
      </c>
      <c r="G1952" s="105">
        <v>253113</v>
      </c>
      <c r="H1952" s="86" t="s">
        <v>3007</v>
      </c>
      <c r="I1952" s="106">
        <v>5170061</v>
      </c>
      <c r="J1952" s="106">
        <v>582254</v>
      </c>
      <c r="K1952" s="106">
        <v>-50601</v>
      </c>
      <c r="L1952" s="106">
        <v>4780</v>
      </c>
      <c r="M1952" s="106">
        <v>-151310</v>
      </c>
      <c r="N1952" s="106">
        <v>3046</v>
      </c>
      <c r="O1952" s="107">
        <v>4968150</v>
      </c>
      <c r="P1952" s="107">
        <v>590080</v>
      </c>
      <c r="Q1952" s="114" t="s">
        <v>4207</v>
      </c>
      <c r="R1952" s="114"/>
      <c r="S1952" s="362">
        <v>2</v>
      </c>
      <c r="T1952" s="108">
        <v>1427723.3</v>
      </c>
      <c r="U1952" s="108">
        <v>4780</v>
      </c>
      <c r="V1952" s="108">
        <v>3046</v>
      </c>
      <c r="X1952" s="93">
        <v>6363000</v>
      </c>
      <c r="Y1952" s="93">
        <v>1427723.3</v>
      </c>
      <c r="Z1952" s="93">
        <v>5892700</v>
      </c>
      <c r="AA1952" s="93">
        <v>1463700</v>
      </c>
      <c r="AB1952" s="93">
        <v>7126300</v>
      </c>
      <c r="AC1952" s="93">
        <v>1520100</v>
      </c>
      <c r="AH1952" s="110">
        <v>0.80456702813138459</v>
      </c>
      <c r="AI1952" s="107">
        <v>5119460</v>
      </c>
      <c r="AJ1952" s="97">
        <v>0.22437895646707529</v>
      </c>
    </row>
    <row r="1953" spans="2:36">
      <c r="B1953" s="104">
        <v>2919091</v>
      </c>
      <c r="C1953" s="86" t="s">
        <v>3000</v>
      </c>
      <c r="D1953" s="85">
        <v>106</v>
      </c>
      <c r="E1953" s="111">
        <v>2919091106</v>
      </c>
      <c r="F1953" s="112" t="s">
        <v>3008</v>
      </c>
      <c r="G1953" s="105">
        <v>253119</v>
      </c>
      <c r="H1953" s="86" t="s">
        <v>3008</v>
      </c>
      <c r="I1953" s="106">
        <v>20374318</v>
      </c>
      <c r="J1953" s="106">
        <v>319862</v>
      </c>
      <c r="K1953" s="106">
        <v>-141720</v>
      </c>
      <c r="L1953" s="106">
        <v>-148</v>
      </c>
      <c r="M1953" s="106">
        <v>54751</v>
      </c>
      <c r="N1953" s="106">
        <v>6694</v>
      </c>
      <c r="O1953" s="107">
        <v>20287349</v>
      </c>
      <c r="P1953" s="107">
        <v>326408</v>
      </c>
      <c r="T1953" s="108">
        <v>319862</v>
      </c>
      <c r="U1953" s="108">
        <v>-148</v>
      </c>
      <c r="V1953" s="108">
        <v>6694</v>
      </c>
      <c r="X1953" s="93">
        <v>20336300</v>
      </c>
      <c r="Y1953" s="93">
        <v>319714</v>
      </c>
      <c r="Z1953" s="93">
        <v>20174700</v>
      </c>
      <c r="AA1953" s="93">
        <v>146113</v>
      </c>
      <c r="AB1953" s="93">
        <v>17357100</v>
      </c>
      <c r="AC1953" s="93">
        <v>179800</v>
      </c>
      <c r="AH1953" s="110">
        <v>0.99490064564350444</v>
      </c>
      <c r="AI1953" s="107">
        <v>20232598</v>
      </c>
      <c r="AJ1953" s="97">
        <v>1.5721345574170327E-2</v>
      </c>
    </row>
    <row r="1954" spans="2:36" ht="24">
      <c r="B1954" s="104">
        <v>2919091</v>
      </c>
      <c r="C1954" s="86" t="s">
        <v>3000</v>
      </c>
      <c r="D1954" s="85">
        <v>201</v>
      </c>
      <c r="E1954" s="111">
        <v>2919091201</v>
      </c>
      <c r="F1954" s="112" t="s">
        <v>3009</v>
      </c>
      <c r="G1954" s="105">
        <v>253121</v>
      </c>
      <c r="H1954" s="86" t="s">
        <v>3009</v>
      </c>
      <c r="I1954" s="106">
        <v>7153983</v>
      </c>
      <c r="J1954" s="106">
        <v>408167</v>
      </c>
      <c r="K1954" s="106">
        <v>-4915</v>
      </c>
      <c r="L1954" s="106">
        <v>-1136</v>
      </c>
      <c r="M1954" s="106">
        <v>30896</v>
      </c>
      <c r="N1954" s="106">
        <v>5684</v>
      </c>
      <c r="O1954" s="107">
        <v>7179964</v>
      </c>
      <c r="P1954" s="107">
        <v>412715</v>
      </c>
      <c r="T1954" s="108">
        <v>408167</v>
      </c>
      <c r="U1954" s="108">
        <v>-1136</v>
      </c>
      <c r="V1954" s="108">
        <v>5684</v>
      </c>
      <c r="X1954" s="93">
        <v>7182900</v>
      </c>
      <c r="Y1954" s="93">
        <v>407031</v>
      </c>
      <c r="Z1954" s="93">
        <v>6649000</v>
      </c>
      <c r="AA1954" s="93">
        <v>486554</v>
      </c>
      <c r="AB1954" s="93">
        <v>13167200</v>
      </c>
      <c r="AC1954" s="93">
        <v>599300</v>
      </c>
      <c r="AH1954" s="110">
        <v>0.99528992468223143</v>
      </c>
      <c r="AI1954" s="107">
        <v>7149068</v>
      </c>
      <c r="AJ1954" s="97">
        <v>5.6666666666666664E-2</v>
      </c>
    </row>
    <row r="1955" spans="2:36" ht="24">
      <c r="B1955" s="104">
        <v>2919091</v>
      </c>
      <c r="C1955" s="86" t="s">
        <v>3000</v>
      </c>
      <c r="E1955" s="111" t="s">
        <v>640</v>
      </c>
      <c r="F1955" s="112" t="s">
        <v>640</v>
      </c>
      <c r="G1955" s="105">
        <v>253191</v>
      </c>
      <c r="H1955" s="86" t="s">
        <v>3010</v>
      </c>
      <c r="I1955" s="106">
        <v>0</v>
      </c>
      <c r="J1955" s="106">
        <v>0</v>
      </c>
      <c r="K1955" s="106">
        <v>0</v>
      </c>
      <c r="L1955" s="106">
        <v>0</v>
      </c>
      <c r="M1955" s="106">
        <v>0</v>
      </c>
      <c r="N1955" s="106">
        <v>0</v>
      </c>
      <c r="O1955" s="107">
        <v>0</v>
      </c>
      <c r="P1955" s="107">
        <v>0</v>
      </c>
      <c r="T1955" s="108">
        <v>0</v>
      </c>
      <c r="U1955" s="108">
        <v>0</v>
      </c>
      <c r="V1955" s="108">
        <v>0</v>
      </c>
      <c r="X1955" s="93" t="s">
        <v>640</v>
      </c>
      <c r="Y1955" s="93" t="s">
        <v>640</v>
      </c>
      <c r="Z1955" s="93" t="s">
        <v>640</v>
      </c>
      <c r="AA1955" s="93" t="s">
        <v>640</v>
      </c>
      <c r="AB1955" s="93" t="s">
        <v>640</v>
      </c>
      <c r="AC1955" s="93" t="s">
        <v>640</v>
      </c>
      <c r="AH1955" s="110" t="s">
        <v>640</v>
      </c>
      <c r="AI1955" s="107">
        <v>0</v>
      </c>
      <c r="AJ1955" s="97" t="s">
        <v>640</v>
      </c>
    </row>
    <row r="1956" spans="2:36">
      <c r="B1956" s="104">
        <v>2919091</v>
      </c>
      <c r="C1956" s="86" t="s">
        <v>3000</v>
      </c>
      <c r="D1956" s="85">
        <v>901</v>
      </c>
      <c r="E1956" s="111">
        <v>2919091901</v>
      </c>
      <c r="F1956" s="112" t="s">
        <v>981</v>
      </c>
      <c r="G1956" s="105"/>
      <c r="H1956" s="86"/>
      <c r="I1956" s="106">
        <v>0</v>
      </c>
      <c r="J1956" s="106">
        <v>0</v>
      </c>
      <c r="K1956" s="106">
        <v>0</v>
      </c>
      <c r="L1956" s="106">
        <v>0</v>
      </c>
      <c r="M1956" s="106">
        <v>0</v>
      </c>
      <c r="N1956" s="106">
        <v>0</v>
      </c>
      <c r="O1956" s="107">
        <v>0</v>
      </c>
      <c r="P1956" s="107">
        <v>0</v>
      </c>
      <c r="T1956" s="108">
        <v>30358</v>
      </c>
      <c r="U1956" s="108">
        <v>0</v>
      </c>
      <c r="V1956" s="108">
        <v>0</v>
      </c>
      <c r="X1956" s="93">
        <v>-151200</v>
      </c>
      <c r="Y1956" s="93">
        <v>30358</v>
      </c>
      <c r="Z1956" s="93">
        <v>922900</v>
      </c>
      <c r="AA1956" s="93">
        <v>24567</v>
      </c>
      <c r="AB1956" s="93">
        <v>0</v>
      </c>
      <c r="AC1956" s="93">
        <v>0</v>
      </c>
      <c r="AH1956" s="110">
        <v>0</v>
      </c>
      <c r="AI1956" s="107">
        <v>0</v>
      </c>
      <c r="AJ1956" s="97">
        <v>-0.20078042328042328</v>
      </c>
    </row>
    <row r="1957" spans="2:36" ht="24">
      <c r="B1957" s="104">
        <v>2919099</v>
      </c>
      <c r="C1957" s="86" t="s">
        <v>3011</v>
      </c>
      <c r="D1957" s="85">
        <v>101</v>
      </c>
      <c r="E1957" s="111">
        <v>2919099101</v>
      </c>
      <c r="F1957" s="112" t="s">
        <v>3012</v>
      </c>
      <c r="G1957" s="105">
        <v>253411</v>
      </c>
      <c r="H1957" s="86" t="s">
        <v>3012</v>
      </c>
      <c r="I1957" s="106">
        <v>5914575</v>
      </c>
      <c r="J1957" s="106">
        <v>187170</v>
      </c>
      <c r="K1957" s="106">
        <v>6004</v>
      </c>
      <c r="L1957" s="106">
        <v>186</v>
      </c>
      <c r="M1957" s="106">
        <v>-8029</v>
      </c>
      <c r="N1957" s="106">
        <v>16</v>
      </c>
      <c r="O1957" s="107">
        <v>5912550</v>
      </c>
      <c r="P1957" s="107">
        <v>187372</v>
      </c>
      <c r="T1957" s="108">
        <v>187170</v>
      </c>
      <c r="U1957" s="108">
        <v>186</v>
      </c>
      <c r="V1957" s="108">
        <v>16</v>
      </c>
      <c r="X1957" s="93">
        <v>5923300</v>
      </c>
      <c r="Y1957" s="93">
        <v>187356</v>
      </c>
      <c r="Z1957" s="93">
        <v>8606900</v>
      </c>
      <c r="AA1957" s="93">
        <v>456895.26675903553</v>
      </c>
      <c r="AB1957" s="93">
        <v>8846600</v>
      </c>
      <c r="AC1957" s="93">
        <v>542500</v>
      </c>
      <c r="AH1957" s="110">
        <v>0.99954062769064544</v>
      </c>
      <c r="AI1957" s="107">
        <v>5920579</v>
      </c>
      <c r="AJ1957" s="97">
        <v>3.1630341194942006E-2</v>
      </c>
    </row>
    <row r="1958" spans="2:36" ht="24">
      <c r="B1958" s="104">
        <v>2919099</v>
      </c>
      <c r="C1958" s="86" t="s">
        <v>3011</v>
      </c>
      <c r="D1958" s="85">
        <v>701</v>
      </c>
      <c r="E1958" s="111">
        <v>2919099701</v>
      </c>
      <c r="F1958" s="112" t="s">
        <v>3012</v>
      </c>
      <c r="G1958" s="105">
        <v>253412</v>
      </c>
      <c r="H1958" s="86" t="s">
        <v>3013</v>
      </c>
      <c r="I1958" s="106">
        <v>2005761</v>
      </c>
      <c r="J1958" s="106">
        <v>124758</v>
      </c>
      <c r="K1958" s="106">
        <v>892</v>
      </c>
      <c r="L1958" s="106">
        <v>53</v>
      </c>
      <c r="M1958" s="106">
        <v>4588</v>
      </c>
      <c r="N1958" s="106">
        <v>232</v>
      </c>
      <c r="O1958" s="107">
        <v>2011241</v>
      </c>
      <c r="P1958" s="107">
        <v>125043</v>
      </c>
      <c r="T1958" s="108">
        <v>124758</v>
      </c>
      <c r="U1958" s="108">
        <v>53</v>
      </c>
      <c r="V1958" s="108">
        <v>232</v>
      </c>
      <c r="X1958" s="93">
        <v>2036100</v>
      </c>
      <c r="Y1958" s="93">
        <v>124811</v>
      </c>
      <c r="Z1958" s="93">
        <v>1955400</v>
      </c>
      <c r="AA1958" s="93">
        <v>59045</v>
      </c>
      <c r="AB1958" s="93">
        <v>2537900</v>
      </c>
      <c r="AC1958" s="93">
        <v>126500</v>
      </c>
      <c r="AH1958" s="110">
        <v>0.98553754727174503</v>
      </c>
      <c r="AI1958" s="107">
        <v>2006653</v>
      </c>
      <c r="AJ1958" s="97">
        <v>6.1299052109424879E-2</v>
      </c>
    </row>
    <row r="1959" spans="2:36" ht="24">
      <c r="B1959" s="104">
        <v>2919099</v>
      </c>
      <c r="C1959" s="86" t="s">
        <v>3011</v>
      </c>
      <c r="E1959" s="111" t="s">
        <v>640</v>
      </c>
      <c r="F1959" s="112" t="s">
        <v>640</v>
      </c>
      <c r="G1959" s="105">
        <v>253491</v>
      </c>
      <c r="H1959" s="86" t="s">
        <v>3014</v>
      </c>
      <c r="I1959" s="106">
        <v>0</v>
      </c>
      <c r="J1959" s="106">
        <v>0</v>
      </c>
      <c r="K1959" s="106">
        <v>0</v>
      </c>
      <c r="L1959" s="106">
        <v>0</v>
      </c>
      <c r="M1959" s="106">
        <v>0</v>
      </c>
      <c r="N1959" s="106">
        <v>0</v>
      </c>
      <c r="O1959" s="107">
        <v>0</v>
      </c>
      <c r="P1959" s="107">
        <v>0</v>
      </c>
      <c r="T1959" s="108">
        <v>0</v>
      </c>
      <c r="U1959" s="108">
        <v>0</v>
      </c>
      <c r="V1959" s="108">
        <v>0</v>
      </c>
      <c r="X1959" s="93" t="s">
        <v>640</v>
      </c>
      <c r="Y1959" s="93" t="s">
        <v>640</v>
      </c>
      <c r="Z1959" s="93" t="s">
        <v>640</v>
      </c>
      <c r="AA1959" s="93" t="s">
        <v>640</v>
      </c>
      <c r="AB1959" s="93" t="s">
        <v>640</v>
      </c>
      <c r="AC1959" s="93" t="s">
        <v>640</v>
      </c>
      <c r="AH1959" s="110" t="s">
        <v>640</v>
      </c>
      <c r="AI1959" s="107">
        <v>0</v>
      </c>
      <c r="AJ1959" s="97" t="s">
        <v>640</v>
      </c>
    </row>
    <row r="1960" spans="2:36" ht="24">
      <c r="B1960" s="104">
        <v>2919099</v>
      </c>
      <c r="C1960" s="86" t="s">
        <v>3011</v>
      </c>
      <c r="D1960" s="85">
        <v>201</v>
      </c>
      <c r="E1960" s="111">
        <v>2919099201</v>
      </c>
      <c r="F1960" s="112" t="s">
        <v>3015</v>
      </c>
      <c r="G1960" s="105">
        <v>259111</v>
      </c>
      <c r="H1960" s="86" t="s">
        <v>3015</v>
      </c>
      <c r="I1960" s="106">
        <v>6958151</v>
      </c>
      <c r="J1960" s="106">
        <v>387821</v>
      </c>
      <c r="K1960" s="106">
        <v>128569</v>
      </c>
      <c r="L1960" s="106">
        <v>30970</v>
      </c>
      <c r="M1960" s="106">
        <v>25157</v>
      </c>
      <c r="N1960" s="106">
        <v>1977</v>
      </c>
      <c r="O1960" s="107">
        <v>7111877</v>
      </c>
      <c r="P1960" s="107">
        <v>420768</v>
      </c>
      <c r="T1960" s="108">
        <v>387821</v>
      </c>
      <c r="U1960" s="108">
        <v>30970</v>
      </c>
      <c r="V1960" s="108">
        <v>1977</v>
      </c>
      <c r="X1960" s="93">
        <v>7005000</v>
      </c>
      <c r="Y1960" s="93">
        <v>418791</v>
      </c>
      <c r="Z1960" s="93">
        <v>3189900</v>
      </c>
      <c r="AA1960" s="93">
        <v>23197</v>
      </c>
      <c r="AB1960" s="93">
        <v>4146800</v>
      </c>
      <c r="AC1960" s="93">
        <v>38000.517023919921</v>
      </c>
      <c r="AH1960" s="110">
        <v>1.0116659528907923</v>
      </c>
      <c r="AI1960" s="107">
        <v>7086720</v>
      </c>
      <c r="AJ1960" s="97">
        <v>5.9784582441113489E-2</v>
      </c>
    </row>
    <row r="1961" spans="2:36" ht="24">
      <c r="B1961" s="104">
        <v>2919099</v>
      </c>
      <c r="C1961" s="86" t="s">
        <v>3011</v>
      </c>
      <c r="D1961" s="85">
        <v>702</v>
      </c>
      <c r="E1961" s="111">
        <v>2919099702</v>
      </c>
      <c r="F1961" s="112" t="s">
        <v>3016</v>
      </c>
      <c r="G1961" s="105">
        <v>259112</v>
      </c>
      <c r="H1961" s="86" t="s">
        <v>3017</v>
      </c>
      <c r="I1961" s="106">
        <v>1971593</v>
      </c>
      <c r="J1961" s="106">
        <v>236198</v>
      </c>
      <c r="K1961" s="106">
        <v>-13490</v>
      </c>
      <c r="L1961" s="106">
        <v>-1564</v>
      </c>
      <c r="M1961" s="106">
        <v>-66347</v>
      </c>
      <c r="N1961" s="106">
        <v>658</v>
      </c>
      <c r="O1961" s="107">
        <v>1891756</v>
      </c>
      <c r="P1961" s="107">
        <v>235292</v>
      </c>
      <c r="T1961" s="108">
        <v>236198</v>
      </c>
      <c r="U1961" s="108">
        <v>-1564</v>
      </c>
      <c r="V1961" s="108">
        <v>658</v>
      </c>
      <c r="X1961" s="93">
        <v>1983200</v>
      </c>
      <c r="Y1961" s="93">
        <v>234634</v>
      </c>
      <c r="Z1961" s="93">
        <v>1517500</v>
      </c>
      <c r="AA1961" s="93">
        <v>42648</v>
      </c>
      <c r="AB1961" s="93">
        <v>1627800</v>
      </c>
      <c r="AC1961" s="93">
        <v>349104.74981711694</v>
      </c>
      <c r="AH1961" s="110">
        <v>0.98734519967728918</v>
      </c>
      <c r="AI1961" s="107">
        <v>1958103</v>
      </c>
      <c r="AJ1961" s="97">
        <v>0.11831081081081081</v>
      </c>
    </row>
    <row r="1962" spans="2:36" ht="24">
      <c r="B1962" s="104">
        <v>2919099</v>
      </c>
      <c r="C1962" s="86" t="s">
        <v>3011</v>
      </c>
      <c r="E1962" s="111" t="s">
        <v>640</v>
      </c>
      <c r="F1962" s="112" t="s">
        <v>640</v>
      </c>
      <c r="G1962" s="105">
        <v>259191</v>
      </c>
      <c r="H1962" s="86" t="s">
        <v>3018</v>
      </c>
      <c r="I1962" s="106">
        <v>0</v>
      </c>
      <c r="J1962" s="106">
        <v>0</v>
      </c>
      <c r="K1962" s="106">
        <v>0</v>
      </c>
      <c r="L1962" s="106">
        <v>0</v>
      </c>
      <c r="M1962" s="106">
        <v>0</v>
      </c>
      <c r="N1962" s="106">
        <v>0</v>
      </c>
      <c r="O1962" s="107">
        <v>0</v>
      </c>
      <c r="P1962" s="107">
        <v>0</v>
      </c>
      <c r="T1962" s="108">
        <v>0</v>
      </c>
      <c r="U1962" s="108">
        <v>0</v>
      </c>
      <c r="V1962" s="108">
        <v>0</v>
      </c>
      <c r="X1962" s="93" t="s">
        <v>640</v>
      </c>
      <c r="Y1962" s="93" t="s">
        <v>640</v>
      </c>
      <c r="Z1962" s="93" t="s">
        <v>640</v>
      </c>
      <c r="AA1962" s="93" t="s">
        <v>640</v>
      </c>
      <c r="AB1962" s="93" t="s">
        <v>640</v>
      </c>
      <c r="AC1962" s="93" t="s">
        <v>640</v>
      </c>
      <c r="AH1962" s="110" t="s">
        <v>640</v>
      </c>
      <c r="AI1962" s="107">
        <v>0</v>
      </c>
      <c r="AJ1962" s="97" t="s">
        <v>640</v>
      </c>
    </row>
    <row r="1963" spans="2:36" ht="24">
      <c r="B1963" s="104">
        <v>2919099</v>
      </c>
      <c r="C1963" s="86" t="s">
        <v>3011</v>
      </c>
      <c r="D1963" s="85">
        <v>301</v>
      </c>
      <c r="E1963" s="111">
        <v>2919099301</v>
      </c>
      <c r="F1963" s="112" t="s">
        <v>3019</v>
      </c>
      <c r="G1963" s="105">
        <v>259211</v>
      </c>
      <c r="H1963" s="86" t="s">
        <v>3019</v>
      </c>
      <c r="I1963" s="106">
        <v>4076966</v>
      </c>
      <c r="J1963" s="106">
        <v>82360</v>
      </c>
      <c r="K1963" s="106">
        <v>-34262</v>
      </c>
      <c r="L1963" s="106">
        <v>-527</v>
      </c>
      <c r="M1963" s="106">
        <v>8116</v>
      </c>
      <c r="N1963" s="106">
        <v>1145</v>
      </c>
      <c r="O1963" s="107">
        <v>4050820</v>
      </c>
      <c r="P1963" s="107">
        <v>82978</v>
      </c>
      <c r="T1963" s="108">
        <v>82360</v>
      </c>
      <c r="U1963" s="108">
        <v>-527</v>
      </c>
      <c r="V1963" s="108">
        <v>1145</v>
      </c>
      <c r="X1963" s="93">
        <v>4063400</v>
      </c>
      <c r="Y1963" s="93">
        <v>81833</v>
      </c>
      <c r="Z1963" s="93">
        <v>3982600</v>
      </c>
      <c r="AA1963" s="93">
        <v>313460</v>
      </c>
      <c r="AB1963" s="93">
        <v>4443500</v>
      </c>
      <c r="AC1963" s="93">
        <v>1005613.6820856283</v>
      </c>
      <c r="AH1963" s="110">
        <v>0.99490672835556426</v>
      </c>
      <c r="AI1963" s="107">
        <v>4042704</v>
      </c>
      <c r="AJ1963" s="97">
        <v>2.0139046119013633E-2</v>
      </c>
    </row>
    <row r="1964" spans="2:36" ht="24">
      <c r="B1964" s="104">
        <v>2919099</v>
      </c>
      <c r="C1964" s="86" t="s">
        <v>3011</v>
      </c>
      <c r="D1964" s="85">
        <v>302</v>
      </c>
      <c r="E1964" s="111">
        <v>2919099302</v>
      </c>
      <c r="F1964" s="112" t="s">
        <v>3020</v>
      </c>
      <c r="G1964" s="105">
        <v>259212</v>
      </c>
      <c r="H1964" s="86" t="s">
        <v>3020</v>
      </c>
      <c r="I1964" s="106">
        <v>14791442</v>
      </c>
      <c r="J1964" s="106">
        <v>1860068</v>
      </c>
      <c r="K1964" s="106">
        <v>-78967</v>
      </c>
      <c r="L1964" s="106">
        <v>17489</v>
      </c>
      <c r="M1964" s="106">
        <v>28433</v>
      </c>
      <c r="N1964" s="106">
        <v>9596</v>
      </c>
      <c r="O1964" s="107">
        <v>14740908</v>
      </c>
      <c r="P1964" s="107">
        <v>1887153</v>
      </c>
      <c r="T1964" s="108">
        <v>1860068</v>
      </c>
      <c r="U1964" s="108">
        <v>17489</v>
      </c>
      <c r="V1964" s="108">
        <v>9596</v>
      </c>
      <c r="X1964" s="93">
        <v>14800300</v>
      </c>
      <c r="Y1964" s="93">
        <v>1877557</v>
      </c>
      <c r="Z1964" s="93">
        <v>10362100</v>
      </c>
      <c r="AA1964" s="93">
        <v>1704313</v>
      </c>
      <c r="AB1964" s="93">
        <v>12980300</v>
      </c>
      <c r="AC1964" s="93">
        <v>2146229.2009667614</v>
      </c>
      <c r="AH1964" s="110">
        <v>0.99406599866218925</v>
      </c>
      <c r="AI1964" s="107">
        <v>14712475</v>
      </c>
      <c r="AJ1964" s="97">
        <v>0.12685938798537869</v>
      </c>
    </row>
    <row r="1965" spans="2:36" ht="24">
      <c r="B1965" s="104">
        <v>2919099</v>
      </c>
      <c r="C1965" s="86" t="s">
        <v>3011</v>
      </c>
      <c r="D1965" s="85">
        <v>303</v>
      </c>
      <c r="E1965" s="111">
        <v>2919099303</v>
      </c>
      <c r="F1965" s="112" t="s">
        <v>3021</v>
      </c>
      <c r="G1965" s="105">
        <v>259213</v>
      </c>
      <c r="H1965" s="86" t="s">
        <v>3021</v>
      </c>
      <c r="I1965" s="106">
        <v>13912348</v>
      </c>
      <c r="J1965" s="106">
        <v>115969</v>
      </c>
      <c r="K1965" s="106">
        <v>-46979</v>
      </c>
      <c r="L1965" s="106">
        <v>17489</v>
      </c>
      <c r="M1965" s="106">
        <v>6252</v>
      </c>
      <c r="N1965" s="106">
        <v>921</v>
      </c>
      <c r="O1965" s="107">
        <v>13871621</v>
      </c>
      <c r="P1965" s="107">
        <v>134379</v>
      </c>
      <c r="T1965" s="108">
        <v>115969</v>
      </c>
      <c r="U1965" s="108">
        <v>17489</v>
      </c>
      <c r="V1965" s="108">
        <v>921</v>
      </c>
      <c r="X1965" s="93">
        <v>13948400</v>
      </c>
      <c r="Y1965" s="93">
        <v>133458</v>
      </c>
      <c r="Z1965" s="93">
        <v>16218900</v>
      </c>
      <c r="AA1965" s="93">
        <v>18972</v>
      </c>
      <c r="AB1965" s="93">
        <v>11836100</v>
      </c>
      <c r="AC1965" s="93">
        <v>110501.50345113556</v>
      </c>
      <c r="AH1965" s="110">
        <v>0.99404727423933925</v>
      </c>
      <c r="AI1965" s="107">
        <v>13865369</v>
      </c>
      <c r="AJ1965" s="97">
        <v>9.5679791230535403E-3</v>
      </c>
    </row>
    <row r="1966" spans="2:36" ht="24">
      <c r="B1966" s="104">
        <v>2919099</v>
      </c>
      <c r="C1966" s="86" t="s">
        <v>3011</v>
      </c>
      <c r="D1966" s="85">
        <v>304</v>
      </c>
      <c r="E1966" s="111">
        <v>2919099304</v>
      </c>
      <c r="F1966" s="112" t="s">
        <v>3022</v>
      </c>
      <c r="G1966" s="105">
        <v>259214</v>
      </c>
      <c r="H1966" s="86" t="s">
        <v>3022</v>
      </c>
      <c r="I1966" s="106">
        <v>19700592</v>
      </c>
      <c r="J1966" s="106">
        <v>1747043</v>
      </c>
      <c r="K1966" s="106">
        <v>242488</v>
      </c>
      <c r="L1966" s="106">
        <v>-61435</v>
      </c>
      <c r="M1966" s="106">
        <v>60686</v>
      </c>
      <c r="N1966" s="106">
        <v>33123</v>
      </c>
      <c r="O1966" s="107">
        <v>20003766</v>
      </c>
      <c r="P1966" s="107">
        <v>1718731</v>
      </c>
      <c r="T1966" s="108">
        <v>1747043</v>
      </c>
      <c r="U1966" s="108">
        <v>-61435</v>
      </c>
      <c r="V1966" s="108">
        <v>33123</v>
      </c>
      <c r="X1966" s="93">
        <v>19675600</v>
      </c>
      <c r="Y1966" s="93">
        <v>1685608</v>
      </c>
      <c r="Z1966" s="93">
        <v>17243200</v>
      </c>
      <c r="AA1966" s="93">
        <v>805367</v>
      </c>
      <c r="AB1966" s="93">
        <v>21664100</v>
      </c>
      <c r="AC1966" s="93">
        <v>1261917.1692759092</v>
      </c>
      <c r="AH1966" s="110">
        <v>1.0135945028359998</v>
      </c>
      <c r="AI1966" s="107">
        <v>19943080</v>
      </c>
      <c r="AJ1966" s="97">
        <v>8.5669966862509911E-2</v>
      </c>
    </row>
    <row r="1967" spans="2:36" ht="24">
      <c r="B1967" s="104">
        <v>2919099</v>
      </c>
      <c r="C1967" s="86" t="s">
        <v>3011</v>
      </c>
      <c r="D1967" s="85">
        <v>703</v>
      </c>
      <c r="E1967" s="111">
        <v>2919099703</v>
      </c>
      <c r="F1967" s="112" t="s">
        <v>3023</v>
      </c>
      <c r="G1967" s="105">
        <v>259215</v>
      </c>
      <c r="H1967" s="86" t="s">
        <v>3024</v>
      </c>
      <c r="I1967" s="106">
        <v>3781673</v>
      </c>
      <c r="J1967" s="106">
        <v>92895</v>
      </c>
      <c r="K1967" s="106">
        <v>-41014</v>
      </c>
      <c r="L1967" s="106">
        <v>-878</v>
      </c>
      <c r="M1967" s="106">
        <v>-5685</v>
      </c>
      <c r="N1967" s="106">
        <v>-298</v>
      </c>
      <c r="O1967" s="107">
        <v>3734974</v>
      </c>
      <c r="P1967" s="107">
        <v>91719</v>
      </c>
      <c r="T1967" s="108">
        <v>92895</v>
      </c>
      <c r="U1967" s="108">
        <v>-878</v>
      </c>
      <c r="V1967" s="108">
        <v>-298</v>
      </c>
      <c r="X1967" s="93">
        <v>3822000</v>
      </c>
      <c r="Y1967" s="93">
        <v>92017</v>
      </c>
      <c r="Z1967" s="93">
        <v>2487600</v>
      </c>
      <c r="AA1967" s="93">
        <v>84362</v>
      </c>
      <c r="AB1967" s="93">
        <v>4400100</v>
      </c>
      <c r="AC1967" s="93">
        <v>478906.51586198027</v>
      </c>
      <c r="AH1967" s="110">
        <v>0.97871768707482998</v>
      </c>
      <c r="AI1967" s="107">
        <v>3740659</v>
      </c>
      <c r="AJ1967" s="97">
        <v>2.4075614861329146E-2</v>
      </c>
    </row>
    <row r="1968" spans="2:36" ht="24">
      <c r="B1968" s="104">
        <v>2919099</v>
      </c>
      <c r="C1968" s="86" t="s">
        <v>3011</v>
      </c>
      <c r="E1968" s="111" t="s">
        <v>640</v>
      </c>
      <c r="F1968" s="112" t="s">
        <v>640</v>
      </c>
      <c r="G1968" s="105">
        <v>259291</v>
      </c>
      <c r="H1968" s="86" t="s">
        <v>3025</v>
      </c>
      <c r="I1968" s="106">
        <v>0</v>
      </c>
      <c r="J1968" s="106">
        <v>0</v>
      </c>
      <c r="K1968" s="106">
        <v>0</v>
      </c>
      <c r="L1968" s="106">
        <v>0</v>
      </c>
      <c r="M1968" s="106">
        <v>0</v>
      </c>
      <c r="N1968" s="106">
        <v>0</v>
      </c>
      <c r="O1968" s="107">
        <v>0</v>
      </c>
      <c r="P1968" s="107">
        <v>0</v>
      </c>
      <c r="T1968" s="108">
        <v>0</v>
      </c>
      <c r="U1968" s="108">
        <v>0</v>
      </c>
      <c r="V1968" s="108">
        <v>0</v>
      </c>
      <c r="X1968" s="93" t="s">
        <v>640</v>
      </c>
      <c r="Y1968" s="93" t="s">
        <v>640</v>
      </c>
      <c r="Z1968" s="93" t="s">
        <v>640</v>
      </c>
      <c r="AA1968" s="93" t="s">
        <v>640</v>
      </c>
      <c r="AB1968" s="93" t="s">
        <v>640</v>
      </c>
      <c r="AC1968" s="93" t="s">
        <v>640</v>
      </c>
      <c r="AH1968" s="110" t="s">
        <v>640</v>
      </c>
      <c r="AI1968" s="107">
        <v>0</v>
      </c>
      <c r="AJ1968" s="97" t="s">
        <v>640</v>
      </c>
    </row>
    <row r="1969" spans="2:36" ht="24">
      <c r="B1969" s="104">
        <v>2919099</v>
      </c>
      <c r="C1969" s="86" t="s">
        <v>3011</v>
      </c>
      <c r="D1969" s="85">
        <v>401</v>
      </c>
      <c r="E1969" s="111">
        <v>2919099401</v>
      </c>
      <c r="F1969" s="112" t="s">
        <v>3026</v>
      </c>
      <c r="G1969" s="105">
        <v>259311</v>
      </c>
      <c r="H1969" s="86" t="s">
        <v>3027</v>
      </c>
      <c r="I1969" s="106">
        <v>7890961</v>
      </c>
      <c r="J1969" s="106">
        <v>192389</v>
      </c>
      <c r="K1969" s="106">
        <v>-82526</v>
      </c>
      <c r="L1969" s="106">
        <v>-2630</v>
      </c>
      <c r="M1969" s="106">
        <v>-8019</v>
      </c>
      <c r="N1969" s="106">
        <v>1308</v>
      </c>
      <c r="O1969" s="107">
        <v>7800416</v>
      </c>
      <c r="P1969" s="107">
        <v>191067</v>
      </c>
      <c r="T1969" s="108">
        <v>192389</v>
      </c>
      <c r="U1969" s="108">
        <v>-2630</v>
      </c>
      <c r="V1969" s="108">
        <v>1308</v>
      </c>
      <c r="X1969" s="93">
        <v>7910100</v>
      </c>
      <c r="Y1969" s="93">
        <v>189759</v>
      </c>
      <c r="Z1969" s="93">
        <v>5130500</v>
      </c>
      <c r="AA1969" s="93">
        <v>245969</v>
      </c>
      <c r="AB1969" s="93">
        <v>6519800</v>
      </c>
      <c r="AC1969" s="93">
        <v>113001.53746586715</v>
      </c>
      <c r="AH1969" s="110">
        <v>0.98714744440651825</v>
      </c>
      <c r="AI1969" s="107">
        <v>7808435</v>
      </c>
      <c r="AJ1969" s="97">
        <v>2.398945651761672E-2</v>
      </c>
    </row>
    <row r="1970" spans="2:36" ht="24">
      <c r="B1970" s="104">
        <v>2919099</v>
      </c>
      <c r="C1970" s="86" t="s">
        <v>3011</v>
      </c>
      <c r="E1970" s="111" t="s">
        <v>640</v>
      </c>
      <c r="F1970" s="112" t="s">
        <v>640</v>
      </c>
      <c r="G1970" s="105">
        <v>259391</v>
      </c>
      <c r="H1970" s="86" t="s">
        <v>3028</v>
      </c>
      <c r="I1970" s="106">
        <v>0</v>
      </c>
      <c r="J1970" s="106">
        <v>0</v>
      </c>
      <c r="K1970" s="106">
        <v>0</v>
      </c>
      <c r="L1970" s="106">
        <v>0</v>
      </c>
      <c r="M1970" s="106">
        <v>0</v>
      </c>
      <c r="N1970" s="106">
        <v>0</v>
      </c>
      <c r="O1970" s="107">
        <v>0</v>
      </c>
      <c r="P1970" s="107">
        <v>0</v>
      </c>
      <c r="T1970" s="108">
        <v>0</v>
      </c>
      <c r="U1970" s="108">
        <v>0</v>
      </c>
      <c r="V1970" s="108">
        <v>0</v>
      </c>
      <c r="X1970" s="93" t="s">
        <v>640</v>
      </c>
      <c r="Y1970" s="93" t="s">
        <v>640</v>
      </c>
      <c r="Z1970" s="93" t="s">
        <v>640</v>
      </c>
      <c r="AA1970" s="93" t="s">
        <v>640</v>
      </c>
      <c r="AB1970" s="93" t="s">
        <v>640</v>
      </c>
      <c r="AC1970" s="93" t="s">
        <v>640</v>
      </c>
      <c r="AH1970" s="110" t="s">
        <v>640</v>
      </c>
      <c r="AI1970" s="107">
        <v>0</v>
      </c>
      <c r="AJ1970" s="97" t="s">
        <v>640</v>
      </c>
    </row>
    <row r="1971" spans="2:36" ht="24">
      <c r="B1971" s="104">
        <v>2919099</v>
      </c>
      <c r="C1971" s="86" t="s">
        <v>3011</v>
      </c>
      <c r="D1971" s="85">
        <v>501</v>
      </c>
      <c r="E1971" s="111">
        <v>2919099501</v>
      </c>
      <c r="F1971" s="112" t="s">
        <v>3029</v>
      </c>
      <c r="G1971" s="105">
        <v>259511</v>
      </c>
      <c r="H1971" s="86" t="s">
        <v>3029</v>
      </c>
      <c r="I1971" s="106">
        <v>6795010</v>
      </c>
      <c r="J1971" s="106">
        <v>14510</v>
      </c>
      <c r="K1971" s="106">
        <v>-10593</v>
      </c>
      <c r="L1971" s="106">
        <v>-22</v>
      </c>
      <c r="M1971" s="106">
        <v>6788</v>
      </c>
      <c r="N1971" s="106">
        <v>-124</v>
      </c>
      <c r="O1971" s="107">
        <v>6791205</v>
      </c>
      <c r="P1971" s="107">
        <v>14364</v>
      </c>
      <c r="T1971" s="108">
        <v>14510</v>
      </c>
      <c r="U1971" s="108">
        <v>-22</v>
      </c>
      <c r="V1971" s="108">
        <v>-124</v>
      </c>
      <c r="X1971" s="93">
        <v>6796000</v>
      </c>
      <c r="Y1971" s="93">
        <v>14488</v>
      </c>
      <c r="Z1971" s="93">
        <v>5318000</v>
      </c>
      <c r="AA1971" s="93">
        <v>8390</v>
      </c>
      <c r="AB1971" s="93">
        <v>7479800</v>
      </c>
      <c r="AC1971" s="93">
        <v>119201.62182240144</v>
      </c>
      <c r="AH1971" s="110">
        <v>0.99829561506768683</v>
      </c>
      <c r="AI1971" s="107">
        <v>6784417</v>
      </c>
      <c r="AJ1971" s="97">
        <v>2.1318422601530312E-3</v>
      </c>
    </row>
    <row r="1972" spans="2:36" ht="24">
      <c r="B1972" s="104">
        <v>2919099</v>
      </c>
      <c r="C1972" s="86" t="s">
        <v>3011</v>
      </c>
      <c r="E1972" s="111" t="s">
        <v>640</v>
      </c>
      <c r="F1972" s="112" t="s">
        <v>640</v>
      </c>
      <c r="G1972" s="105">
        <v>259591</v>
      </c>
      <c r="H1972" s="86" t="s">
        <v>3030</v>
      </c>
      <c r="I1972" s="106">
        <v>0</v>
      </c>
      <c r="J1972" s="106">
        <v>0</v>
      </c>
      <c r="K1972" s="106">
        <v>0</v>
      </c>
      <c r="L1972" s="106">
        <v>0</v>
      </c>
      <c r="M1972" s="106">
        <v>0</v>
      </c>
      <c r="N1972" s="106">
        <v>0</v>
      </c>
      <c r="O1972" s="107">
        <v>0</v>
      </c>
      <c r="P1972" s="107">
        <v>0</v>
      </c>
      <c r="T1972" s="108">
        <v>0</v>
      </c>
      <c r="U1972" s="108">
        <v>0</v>
      </c>
      <c r="V1972" s="108">
        <v>0</v>
      </c>
      <c r="X1972" s="93" t="s">
        <v>640</v>
      </c>
      <c r="Y1972" s="93" t="s">
        <v>640</v>
      </c>
      <c r="Z1972" s="93" t="s">
        <v>640</v>
      </c>
      <c r="AA1972" s="93" t="s">
        <v>640</v>
      </c>
      <c r="AB1972" s="93" t="s">
        <v>640</v>
      </c>
      <c r="AC1972" s="93" t="s">
        <v>640</v>
      </c>
      <c r="AH1972" s="110" t="s">
        <v>640</v>
      </c>
      <c r="AI1972" s="107">
        <v>0</v>
      </c>
      <c r="AJ1972" s="97" t="s">
        <v>640</v>
      </c>
    </row>
    <row r="1973" spans="2:36" ht="24">
      <c r="B1973" s="104">
        <v>2919099</v>
      </c>
      <c r="C1973" s="86" t="s">
        <v>3011</v>
      </c>
      <c r="D1973" s="85">
        <v>601</v>
      </c>
      <c r="E1973" s="111">
        <v>2919099601</v>
      </c>
      <c r="F1973" s="112" t="s">
        <v>3031</v>
      </c>
      <c r="G1973" s="105">
        <v>259611</v>
      </c>
      <c r="H1973" s="86" t="s">
        <v>3031</v>
      </c>
      <c r="I1973" s="106">
        <v>1716810</v>
      </c>
      <c r="J1973" s="106">
        <v>184</v>
      </c>
      <c r="K1973" s="106">
        <v>7452</v>
      </c>
      <c r="L1973" s="106">
        <v>0</v>
      </c>
      <c r="M1973" s="106">
        <v>6880</v>
      </c>
      <c r="N1973" s="106">
        <v>4</v>
      </c>
      <c r="O1973" s="107">
        <v>1731142</v>
      </c>
      <c r="P1973" s="107">
        <v>188</v>
      </c>
      <c r="T1973" s="108">
        <v>184</v>
      </c>
      <c r="U1973" s="108">
        <v>0</v>
      </c>
      <c r="V1973" s="108">
        <v>4</v>
      </c>
      <c r="X1973" s="93">
        <v>1718600</v>
      </c>
      <c r="Y1973" s="93">
        <v>184</v>
      </c>
      <c r="Z1973" s="93">
        <v>1377500</v>
      </c>
      <c r="AA1973" s="93">
        <v>8042.9676695291128</v>
      </c>
      <c r="AB1973" s="93">
        <v>1425300</v>
      </c>
      <c r="AC1973" s="93">
        <v>4000</v>
      </c>
      <c r="AH1973" s="110">
        <v>1.0032945420691259</v>
      </c>
      <c r="AI1973" s="107">
        <v>1724262</v>
      </c>
      <c r="AJ1973" s="97">
        <v>1.0706388921214943E-4</v>
      </c>
    </row>
    <row r="1974" spans="2:36" ht="24">
      <c r="B1974" s="104">
        <v>2919099</v>
      </c>
      <c r="C1974" s="86" t="s">
        <v>3011</v>
      </c>
      <c r="D1974" s="85">
        <v>602</v>
      </c>
      <c r="E1974" s="111">
        <v>2919099602</v>
      </c>
      <c r="F1974" s="112" t="s">
        <v>3032</v>
      </c>
      <c r="G1974" s="105"/>
      <c r="H1974" s="86"/>
      <c r="I1974" s="106">
        <v>0</v>
      </c>
      <c r="J1974" s="106">
        <v>0</v>
      </c>
      <c r="K1974" s="106">
        <v>0</v>
      </c>
      <c r="L1974" s="106">
        <v>0</v>
      </c>
      <c r="M1974" s="106">
        <v>0</v>
      </c>
      <c r="N1974" s="106">
        <v>0</v>
      </c>
      <c r="O1974" s="107">
        <v>0</v>
      </c>
      <c r="P1974" s="107">
        <v>0</v>
      </c>
      <c r="Q1974" s="114" t="s">
        <v>4207</v>
      </c>
      <c r="R1974" s="114"/>
      <c r="S1974" s="362">
        <v>2</v>
      </c>
      <c r="T1974" s="108">
        <v>202800</v>
      </c>
      <c r="U1974" s="108">
        <v>0</v>
      </c>
      <c r="V1974" s="108">
        <v>0</v>
      </c>
      <c r="X1974" s="93">
        <v>1914900</v>
      </c>
      <c r="Y1974" s="93">
        <v>202800</v>
      </c>
      <c r="Z1974" s="93">
        <v>1871700</v>
      </c>
      <c r="AA1974" s="93">
        <v>236800</v>
      </c>
      <c r="AB1974" s="93">
        <v>2695500</v>
      </c>
      <c r="AC1974" s="93">
        <v>431300</v>
      </c>
      <c r="AH1974" s="110">
        <v>0</v>
      </c>
      <c r="AI1974" s="107">
        <v>0</v>
      </c>
      <c r="AJ1974" s="97">
        <v>0.10590631364562118</v>
      </c>
    </row>
    <row r="1975" spans="2:36" ht="24">
      <c r="B1975" s="104">
        <v>2919099</v>
      </c>
      <c r="C1975" s="86" t="s">
        <v>3011</v>
      </c>
      <c r="D1975" s="85">
        <v>603</v>
      </c>
      <c r="E1975" s="111">
        <v>2919099603</v>
      </c>
      <c r="F1975" s="112" t="s">
        <v>3033</v>
      </c>
      <c r="G1975" s="105">
        <v>259619</v>
      </c>
      <c r="H1975" s="86" t="s">
        <v>3034</v>
      </c>
      <c r="I1975" s="106">
        <v>28038578</v>
      </c>
      <c r="J1975" s="106">
        <v>1322774</v>
      </c>
      <c r="K1975" s="106">
        <v>-98101</v>
      </c>
      <c r="L1975" s="106">
        <v>-3225</v>
      </c>
      <c r="M1975" s="106">
        <v>-79334</v>
      </c>
      <c r="N1975" s="106">
        <v>-5634</v>
      </c>
      <c r="O1975" s="107">
        <v>27861143</v>
      </c>
      <c r="P1975" s="107">
        <v>1313915</v>
      </c>
      <c r="T1975" s="108">
        <v>1322774</v>
      </c>
      <c r="U1975" s="108">
        <v>-3225</v>
      </c>
      <c r="V1975" s="108">
        <v>-5634</v>
      </c>
      <c r="X1975" s="93">
        <v>26146300</v>
      </c>
      <c r="Y1975" s="93">
        <v>1319549</v>
      </c>
      <c r="Z1975" s="93">
        <v>22095700</v>
      </c>
      <c r="AA1975" s="93">
        <v>963191</v>
      </c>
      <c r="AB1975" s="93">
        <v>51980600</v>
      </c>
      <c r="AC1975" s="93">
        <v>1957400</v>
      </c>
      <c r="AH1975" s="110">
        <v>1.0686206843798167</v>
      </c>
      <c r="AI1975" s="107">
        <v>27940477</v>
      </c>
      <c r="AJ1975" s="97">
        <v>5.0467905592760737E-2</v>
      </c>
    </row>
    <row r="1976" spans="2:36" ht="24">
      <c r="B1976" s="104">
        <v>2919099</v>
      </c>
      <c r="C1976" s="86" t="s">
        <v>3011</v>
      </c>
      <c r="D1976" s="85">
        <v>704</v>
      </c>
      <c r="E1976" s="111">
        <v>2919099704</v>
      </c>
      <c r="F1976" s="112" t="s">
        <v>3035</v>
      </c>
      <c r="G1976" s="105">
        <v>259629</v>
      </c>
      <c r="H1976" s="86" t="s">
        <v>3036</v>
      </c>
      <c r="I1976" s="106">
        <v>18468918</v>
      </c>
      <c r="J1976" s="106">
        <v>1355916</v>
      </c>
      <c r="K1976" s="106">
        <v>-149907</v>
      </c>
      <c r="L1976" s="106">
        <v>-519</v>
      </c>
      <c r="M1976" s="106">
        <v>-85561</v>
      </c>
      <c r="N1976" s="106">
        <v>-10874</v>
      </c>
      <c r="O1976" s="107">
        <v>18233450</v>
      </c>
      <c r="P1976" s="107">
        <v>1344523</v>
      </c>
      <c r="T1976" s="108">
        <v>1355916</v>
      </c>
      <c r="U1976" s="108">
        <v>-519</v>
      </c>
      <c r="V1976" s="108">
        <v>-10874</v>
      </c>
      <c r="X1976" s="93">
        <v>18571000</v>
      </c>
      <c r="Y1976" s="93">
        <v>1355397</v>
      </c>
      <c r="Z1976" s="93">
        <v>21569000</v>
      </c>
      <c r="AA1976" s="93">
        <v>688393</v>
      </c>
      <c r="AB1976" s="93">
        <v>46583800</v>
      </c>
      <c r="AC1976" s="93">
        <v>1733200</v>
      </c>
      <c r="AH1976" s="110">
        <v>0.98643104840880946</v>
      </c>
      <c r="AI1976" s="107">
        <v>18319011</v>
      </c>
      <c r="AJ1976" s="97">
        <v>7.2984599644607184E-2</v>
      </c>
    </row>
    <row r="1977" spans="2:36" ht="36">
      <c r="B1977" s="104">
        <v>2919099</v>
      </c>
      <c r="C1977" s="86" t="s">
        <v>3011</v>
      </c>
      <c r="E1977" s="111" t="s">
        <v>640</v>
      </c>
      <c r="F1977" s="112" t="s">
        <v>640</v>
      </c>
      <c r="G1977" s="105">
        <v>259691</v>
      </c>
      <c r="H1977" s="86" t="s">
        <v>3037</v>
      </c>
      <c r="I1977" s="106">
        <v>0</v>
      </c>
      <c r="J1977" s="106">
        <v>0</v>
      </c>
      <c r="K1977" s="106">
        <v>0</v>
      </c>
      <c r="L1977" s="106">
        <v>0</v>
      </c>
      <c r="M1977" s="106">
        <v>0</v>
      </c>
      <c r="N1977" s="106">
        <v>0</v>
      </c>
      <c r="O1977" s="107">
        <v>0</v>
      </c>
      <c r="P1977" s="107">
        <v>0</v>
      </c>
      <c r="T1977" s="108">
        <v>0</v>
      </c>
      <c r="U1977" s="108">
        <v>0</v>
      </c>
      <c r="V1977" s="108">
        <v>0</v>
      </c>
      <c r="X1977" s="93" t="s">
        <v>640</v>
      </c>
      <c r="Y1977" s="93" t="s">
        <v>640</v>
      </c>
      <c r="Z1977" s="93" t="s">
        <v>640</v>
      </c>
      <c r="AA1977" s="93" t="s">
        <v>640</v>
      </c>
      <c r="AB1977" s="93" t="s">
        <v>640</v>
      </c>
      <c r="AC1977" s="93" t="s">
        <v>640</v>
      </c>
      <c r="AH1977" s="110" t="s">
        <v>640</v>
      </c>
      <c r="AI1977" s="107">
        <v>0</v>
      </c>
      <c r="AJ1977" s="97" t="s">
        <v>640</v>
      </c>
    </row>
    <row r="1978" spans="2:36" ht="24">
      <c r="B1978" s="104">
        <v>2919099</v>
      </c>
      <c r="C1978" s="86" t="s">
        <v>3011</v>
      </c>
      <c r="D1978" s="85">
        <v>705</v>
      </c>
      <c r="E1978" s="111">
        <v>2919099705</v>
      </c>
      <c r="F1978" s="112" t="s">
        <v>3038</v>
      </c>
      <c r="G1978" s="105">
        <v>259919</v>
      </c>
      <c r="H1978" s="86" t="s">
        <v>3039</v>
      </c>
      <c r="I1978" s="106">
        <v>22819583</v>
      </c>
      <c r="J1978" s="106">
        <v>738866</v>
      </c>
      <c r="K1978" s="106">
        <v>135101</v>
      </c>
      <c r="L1978" s="106">
        <v>9112</v>
      </c>
      <c r="M1978" s="106">
        <v>168819</v>
      </c>
      <c r="N1978" s="106">
        <v>9715</v>
      </c>
      <c r="O1978" s="107">
        <v>23123503</v>
      </c>
      <c r="P1978" s="107">
        <v>757693</v>
      </c>
      <c r="T1978" s="108">
        <v>738866</v>
      </c>
      <c r="U1978" s="108">
        <v>9112</v>
      </c>
      <c r="V1978" s="108">
        <v>9715</v>
      </c>
      <c r="X1978" s="93">
        <v>23216500</v>
      </c>
      <c r="Y1978" s="93">
        <v>747978</v>
      </c>
      <c r="Z1978" s="93">
        <v>14493500</v>
      </c>
      <c r="AA1978" s="93">
        <v>325452</v>
      </c>
      <c r="AB1978" s="93">
        <v>33476900</v>
      </c>
      <c r="AC1978" s="93">
        <v>1100114.9678424816</v>
      </c>
      <c r="AH1978" s="110">
        <v>0.98872284797450094</v>
      </c>
      <c r="AI1978" s="107">
        <v>22954684</v>
      </c>
      <c r="AJ1978" s="97">
        <v>3.2217517713695E-2</v>
      </c>
    </row>
    <row r="1979" spans="2:36" ht="24">
      <c r="B1979" s="104">
        <v>2919099</v>
      </c>
      <c r="C1979" s="86" t="s">
        <v>3011</v>
      </c>
      <c r="E1979" s="111" t="s">
        <v>640</v>
      </c>
      <c r="F1979" s="112" t="s">
        <v>640</v>
      </c>
      <c r="G1979" s="105">
        <v>259991</v>
      </c>
      <c r="H1979" s="86" t="s">
        <v>3040</v>
      </c>
      <c r="I1979" s="106">
        <v>0</v>
      </c>
      <c r="J1979" s="106">
        <v>0</v>
      </c>
      <c r="K1979" s="106">
        <v>0</v>
      </c>
      <c r="L1979" s="106">
        <v>0</v>
      </c>
      <c r="M1979" s="106">
        <v>0</v>
      </c>
      <c r="N1979" s="106">
        <v>0</v>
      </c>
      <c r="O1979" s="107">
        <v>0</v>
      </c>
      <c r="P1979" s="107">
        <v>0</v>
      </c>
      <c r="T1979" s="108">
        <v>0</v>
      </c>
      <c r="U1979" s="108">
        <v>0</v>
      </c>
      <c r="V1979" s="108">
        <v>0</v>
      </c>
      <c r="X1979" s="93" t="s">
        <v>640</v>
      </c>
      <c r="Y1979" s="93" t="s">
        <v>640</v>
      </c>
      <c r="Z1979" s="93" t="s">
        <v>640</v>
      </c>
      <c r="AA1979" s="93" t="s">
        <v>640</v>
      </c>
      <c r="AB1979" s="93" t="s">
        <v>640</v>
      </c>
      <c r="AC1979" s="93" t="s">
        <v>640</v>
      </c>
      <c r="AH1979" s="110" t="s">
        <v>640</v>
      </c>
      <c r="AI1979" s="107">
        <v>0</v>
      </c>
      <c r="AJ1979" s="97" t="s">
        <v>640</v>
      </c>
    </row>
    <row r="1980" spans="2:36" ht="24">
      <c r="B1980" s="104">
        <v>2919099</v>
      </c>
      <c r="C1980" s="86" t="s">
        <v>3011</v>
      </c>
      <c r="D1980" s="85">
        <v>901</v>
      </c>
      <c r="E1980" s="111">
        <v>2919099901</v>
      </c>
      <c r="F1980" s="112" t="s">
        <v>981</v>
      </c>
      <c r="G1980" s="105"/>
      <c r="H1980" s="86"/>
      <c r="I1980" s="106">
        <v>0</v>
      </c>
      <c r="J1980" s="106">
        <v>0</v>
      </c>
      <c r="K1980" s="106">
        <v>0</v>
      </c>
      <c r="L1980" s="106">
        <v>0</v>
      </c>
      <c r="M1980" s="106">
        <v>0</v>
      </c>
      <c r="N1980" s="106">
        <v>0</v>
      </c>
      <c r="O1980" s="107">
        <v>0</v>
      </c>
      <c r="P1980" s="107">
        <v>0</v>
      </c>
      <c r="T1980" s="108">
        <v>41765</v>
      </c>
      <c r="U1980" s="108">
        <v>0</v>
      </c>
      <c r="V1980" s="108">
        <v>0</v>
      </c>
      <c r="X1980" s="93">
        <v>62700</v>
      </c>
      <c r="Y1980" s="93">
        <v>41765</v>
      </c>
      <c r="Z1980" s="93">
        <v>789800</v>
      </c>
      <c r="AA1980" s="93">
        <v>104145.76561551777</v>
      </c>
      <c r="AB1980" s="93">
        <v>381500</v>
      </c>
      <c r="AC1980" s="93">
        <v>33500.45579740309</v>
      </c>
      <c r="AH1980" s="110">
        <v>0</v>
      </c>
      <c r="AI1980" s="107">
        <v>0</v>
      </c>
      <c r="AJ1980" s="97">
        <v>0.66610845295055821</v>
      </c>
    </row>
    <row r="1981" spans="2:36" ht="36">
      <c r="B1981" s="104">
        <v>3011011</v>
      </c>
      <c r="C1981" s="86" t="s">
        <v>3041</v>
      </c>
      <c r="D1981" s="85">
        <v>101</v>
      </c>
      <c r="E1981" s="111">
        <v>3011011101</v>
      </c>
      <c r="F1981" s="112" t="s">
        <v>3042</v>
      </c>
      <c r="G1981" s="105">
        <v>261111</v>
      </c>
      <c r="H1981" s="86" t="s">
        <v>3042</v>
      </c>
      <c r="I1981" s="106">
        <v>1396354</v>
      </c>
      <c r="J1981" s="106">
        <v>0</v>
      </c>
      <c r="K1981" s="106">
        <v>-59986</v>
      </c>
      <c r="L1981" s="106">
        <v>0</v>
      </c>
      <c r="M1981" s="106">
        <v>367</v>
      </c>
      <c r="N1981" s="106">
        <v>0</v>
      </c>
      <c r="O1981" s="107">
        <v>1336735</v>
      </c>
      <c r="P1981" s="107">
        <v>0</v>
      </c>
      <c r="T1981" s="108">
        <v>0</v>
      </c>
      <c r="U1981" s="108">
        <v>0</v>
      </c>
      <c r="V1981" s="108">
        <v>0</v>
      </c>
      <c r="X1981" s="93">
        <v>2366600</v>
      </c>
      <c r="Y1981" s="93">
        <v>0</v>
      </c>
      <c r="Z1981" s="93">
        <v>2222700</v>
      </c>
      <c r="AA1981" s="93">
        <v>0</v>
      </c>
      <c r="AB1981" s="93">
        <v>3166100</v>
      </c>
      <c r="AC1981" s="93">
        <v>0</v>
      </c>
      <c r="AH1981" s="110">
        <v>0.56467844164624359</v>
      </c>
      <c r="AI1981" s="107">
        <v>1336368</v>
      </c>
      <c r="AJ1981" s="97">
        <v>0</v>
      </c>
    </row>
    <row r="1982" spans="2:36">
      <c r="B1982" s="104">
        <v>3011011</v>
      </c>
      <c r="C1982" s="86" t="s">
        <v>3041</v>
      </c>
      <c r="D1982" s="85">
        <v>102</v>
      </c>
      <c r="E1982" s="111">
        <v>3011011102</v>
      </c>
      <c r="F1982" s="112" t="s">
        <v>3043</v>
      </c>
      <c r="G1982" s="105">
        <v>261112</v>
      </c>
      <c r="H1982" s="86" t="s">
        <v>3043</v>
      </c>
      <c r="I1982" s="106">
        <v>28237814</v>
      </c>
      <c r="J1982" s="106">
        <v>0</v>
      </c>
      <c r="K1982" s="106">
        <v>201473</v>
      </c>
      <c r="L1982" s="106">
        <v>0</v>
      </c>
      <c r="M1982" s="106">
        <v>48486</v>
      </c>
      <c r="N1982" s="106">
        <v>0</v>
      </c>
      <c r="O1982" s="107">
        <v>28487773</v>
      </c>
      <c r="P1982" s="107">
        <v>0</v>
      </c>
      <c r="T1982" s="108">
        <v>0</v>
      </c>
      <c r="U1982" s="108">
        <v>0</v>
      </c>
      <c r="V1982" s="108">
        <v>0</v>
      </c>
      <c r="X1982" s="93">
        <v>28347900</v>
      </c>
      <c r="Y1982" s="93">
        <v>0</v>
      </c>
      <c r="Z1982" s="93">
        <v>21060700</v>
      </c>
      <c r="AA1982" s="93">
        <v>0</v>
      </c>
      <c r="AB1982" s="93">
        <v>25846500</v>
      </c>
      <c r="AC1982" s="93">
        <v>0</v>
      </c>
      <c r="AH1982" s="110">
        <v>1.0032237661343522</v>
      </c>
      <c r="AI1982" s="107">
        <v>28439287</v>
      </c>
      <c r="AJ1982" s="97">
        <v>0</v>
      </c>
    </row>
    <row r="1983" spans="2:36">
      <c r="B1983" s="104">
        <v>3011011</v>
      </c>
      <c r="C1983" s="86" t="s">
        <v>3041</v>
      </c>
      <c r="D1983" s="85">
        <v>103</v>
      </c>
      <c r="E1983" s="111">
        <v>3011011103</v>
      </c>
      <c r="F1983" s="112" t="s">
        <v>3044</v>
      </c>
      <c r="G1983" s="105">
        <v>261119</v>
      </c>
      <c r="H1983" s="86" t="s">
        <v>3044</v>
      </c>
      <c r="I1983" s="106">
        <v>2182820</v>
      </c>
      <c r="J1983" s="106">
        <v>0</v>
      </c>
      <c r="K1983" s="106">
        <v>-117828</v>
      </c>
      <c r="L1983" s="106">
        <v>0</v>
      </c>
      <c r="M1983" s="106">
        <v>-1202</v>
      </c>
      <c r="N1983" s="106">
        <v>0</v>
      </c>
      <c r="O1983" s="107">
        <v>2063790</v>
      </c>
      <c r="P1983" s="107">
        <v>0</v>
      </c>
      <c r="T1983" s="108">
        <v>0</v>
      </c>
      <c r="U1983" s="108">
        <v>0</v>
      </c>
      <c r="V1983" s="108">
        <v>0</v>
      </c>
      <c r="X1983" s="93">
        <v>2118600</v>
      </c>
      <c r="Y1983" s="93">
        <v>0</v>
      </c>
      <c r="Z1983" s="93">
        <v>654800</v>
      </c>
      <c r="AA1983" s="93">
        <v>0</v>
      </c>
      <c r="AB1983" s="93">
        <v>2494200</v>
      </c>
      <c r="AC1983" s="93">
        <v>0</v>
      </c>
      <c r="AH1983" s="110">
        <v>0.97469649768715194</v>
      </c>
      <c r="AI1983" s="107">
        <v>2064992</v>
      </c>
      <c r="AJ1983" s="97">
        <v>0</v>
      </c>
    </row>
    <row r="1984" spans="2:36">
      <c r="B1984" s="104">
        <v>3011011</v>
      </c>
      <c r="C1984" s="86" t="s">
        <v>3041</v>
      </c>
      <c r="D1984" s="85">
        <v>201</v>
      </c>
      <c r="E1984" s="111">
        <v>3011011201</v>
      </c>
      <c r="F1984" s="112" t="s">
        <v>3045</v>
      </c>
      <c r="G1984" s="105">
        <v>261121</v>
      </c>
      <c r="H1984" s="86" t="s">
        <v>3045</v>
      </c>
      <c r="I1984" s="106">
        <v>1153705</v>
      </c>
      <c r="J1984" s="106">
        <v>23945</v>
      </c>
      <c r="K1984" s="106">
        <v>-19621</v>
      </c>
      <c r="L1984" s="106">
        <v>-407</v>
      </c>
      <c r="M1984" s="106">
        <v>-4881</v>
      </c>
      <c r="N1984" s="106">
        <v>0</v>
      </c>
      <c r="O1984" s="107">
        <v>1129203</v>
      </c>
      <c r="P1984" s="107">
        <v>23538</v>
      </c>
      <c r="T1984" s="108">
        <v>23945</v>
      </c>
      <c r="U1984" s="108">
        <v>-407</v>
      </c>
      <c r="V1984" s="108">
        <v>0</v>
      </c>
      <c r="X1984" s="93">
        <v>1142100</v>
      </c>
      <c r="Y1984" s="93">
        <v>23538</v>
      </c>
      <c r="Z1984" s="93">
        <v>1142600</v>
      </c>
      <c r="AA1984" s="93">
        <v>649</v>
      </c>
      <c r="AB1984" s="93">
        <v>1767100</v>
      </c>
      <c r="AC1984" s="93">
        <v>9401.1719700769008</v>
      </c>
      <c r="AH1984" s="110">
        <v>0.99298135014447075</v>
      </c>
      <c r="AI1984" s="107">
        <v>1134084</v>
      </c>
      <c r="AJ1984" s="97">
        <v>2.0609403729971106E-2</v>
      </c>
    </row>
    <row r="1985" spans="2:36">
      <c r="B1985" s="104">
        <v>3011011</v>
      </c>
      <c r="C1985" s="86" t="s">
        <v>3041</v>
      </c>
      <c r="D1985" s="85">
        <v>202</v>
      </c>
      <c r="E1985" s="111">
        <v>3011011202</v>
      </c>
      <c r="F1985" s="112" t="s">
        <v>3046</v>
      </c>
      <c r="G1985" s="105">
        <v>261122</v>
      </c>
      <c r="H1985" s="86" t="s">
        <v>3046</v>
      </c>
      <c r="I1985" s="106">
        <v>3110117</v>
      </c>
      <c r="J1985" s="106">
        <v>0</v>
      </c>
      <c r="K1985" s="106">
        <v>-88945</v>
      </c>
      <c r="L1985" s="106">
        <v>0</v>
      </c>
      <c r="M1985" s="106">
        <v>-7553</v>
      </c>
      <c r="N1985" s="106">
        <v>0</v>
      </c>
      <c r="O1985" s="107">
        <v>3013619</v>
      </c>
      <c r="P1985" s="107">
        <v>0</v>
      </c>
      <c r="T1985" s="108">
        <v>0</v>
      </c>
      <c r="U1985" s="108">
        <v>0</v>
      </c>
      <c r="V1985" s="108">
        <v>0</v>
      </c>
      <c r="X1985" s="93">
        <v>3276700</v>
      </c>
      <c r="Y1985" s="93">
        <v>0</v>
      </c>
      <c r="Z1985" s="93">
        <v>4218900</v>
      </c>
      <c r="AA1985" s="93">
        <v>0</v>
      </c>
      <c r="AB1985" s="93">
        <v>4576000</v>
      </c>
      <c r="AC1985" s="93">
        <v>0</v>
      </c>
      <c r="AH1985" s="110">
        <v>0.92201666310617392</v>
      </c>
      <c r="AI1985" s="107">
        <v>3021172</v>
      </c>
      <c r="AJ1985" s="97">
        <v>0</v>
      </c>
    </row>
    <row r="1986" spans="2:36">
      <c r="B1986" s="104">
        <v>3011011</v>
      </c>
      <c r="C1986" s="86" t="s">
        <v>3041</v>
      </c>
      <c r="D1986" s="85">
        <v>203</v>
      </c>
      <c r="E1986" s="111">
        <v>3011011203</v>
      </c>
      <c r="F1986" s="112" t="s">
        <v>3047</v>
      </c>
      <c r="G1986" s="105">
        <v>261129</v>
      </c>
      <c r="H1986" s="86" t="s">
        <v>3047</v>
      </c>
      <c r="I1986" s="106">
        <v>8478685</v>
      </c>
      <c r="J1986" s="106">
        <v>9872</v>
      </c>
      <c r="K1986" s="106">
        <v>-33477</v>
      </c>
      <c r="L1986" s="106">
        <v>144</v>
      </c>
      <c r="M1986" s="106">
        <v>16842</v>
      </c>
      <c r="N1986" s="106">
        <v>43</v>
      </c>
      <c r="O1986" s="107">
        <v>8462050</v>
      </c>
      <c r="P1986" s="107">
        <v>10059</v>
      </c>
      <c r="T1986" s="108">
        <v>9872</v>
      </c>
      <c r="U1986" s="108">
        <v>144</v>
      </c>
      <c r="V1986" s="108">
        <v>43</v>
      </c>
      <c r="X1986" s="93">
        <v>8534400</v>
      </c>
      <c r="Y1986" s="93">
        <v>10016</v>
      </c>
      <c r="Z1986" s="93">
        <v>8994100</v>
      </c>
      <c r="AA1986" s="93">
        <v>472792</v>
      </c>
      <c r="AB1986" s="93">
        <v>8930700</v>
      </c>
      <c r="AC1986" s="93">
        <v>250931.28162683983</v>
      </c>
      <c r="AH1986" s="110">
        <v>0.98954911886014252</v>
      </c>
      <c r="AI1986" s="107">
        <v>8445208</v>
      </c>
      <c r="AJ1986" s="97">
        <v>1.1736032995875517E-3</v>
      </c>
    </row>
    <row r="1987" spans="2:36">
      <c r="B1987" s="104">
        <v>3011011</v>
      </c>
      <c r="C1987" s="86" t="s">
        <v>3041</v>
      </c>
      <c r="D1987" s="85">
        <v>301</v>
      </c>
      <c r="E1987" s="111">
        <v>3011011301</v>
      </c>
      <c r="F1987" s="112" t="s">
        <v>3048</v>
      </c>
      <c r="G1987" s="105">
        <v>261131</v>
      </c>
      <c r="H1987" s="86" t="s">
        <v>3048</v>
      </c>
      <c r="I1987" s="106">
        <v>2218563</v>
      </c>
      <c r="J1987" s="106">
        <v>389398</v>
      </c>
      <c r="K1987" s="106">
        <v>54555</v>
      </c>
      <c r="L1987" s="106">
        <v>-28048</v>
      </c>
      <c r="M1987" s="106">
        <v>2048</v>
      </c>
      <c r="N1987" s="106">
        <v>341</v>
      </c>
      <c r="O1987" s="107">
        <v>2275166</v>
      </c>
      <c r="P1987" s="107">
        <v>361691</v>
      </c>
      <c r="T1987" s="108">
        <v>389398</v>
      </c>
      <c r="U1987" s="108">
        <v>-28048</v>
      </c>
      <c r="V1987" s="108">
        <v>341</v>
      </c>
      <c r="X1987" s="93">
        <v>2245700</v>
      </c>
      <c r="Y1987" s="93">
        <v>361350</v>
      </c>
      <c r="Z1987" s="93">
        <v>2000000</v>
      </c>
      <c r="AA1987" s="93">
        <v>321116</v>
      </c>
      <c r="AB1987" s="93">
        <v>3199300</v>
      </c>
      <c r="AC1987" s="93">
        <v>804000.22837710858</v>
      </c>
      <c r="AH1987" s="110">
        <v>1.0122091107449793</v>
      </c>
      <c r="AI1987" s="107">
        <v>2273118</v>
      </c>
      <c r="AJ1987" s="97">
        <v>0.1609075121343011</v>
      </c>
    </row>
    <row r="1988" spans="2:36">
      <c r="B1988" s="104">
        <v>3011011</v>
      </c>
      <c r="C1988" s="86" t="s">
        <v>3041</v>
      </c>
      <c r="D1988" s="85">
        <v>302</v>
      </c>
      <c r="E1988" s="111">
        <v>3011011302</v>
      </c>
      <c r="F1988" s="112" t="s">
        <v>3049</v>
      </c>
      <c r="G1988" s="105">
        <v>261132</v>
      </c>
      <c r="H1988" s="86" t="s">
        <v>3049</v>
      </c>
      <c r="I1988" s="106">
        <v>5529766</v>
      </c>
      <c r="J1988" s="106">
        <v>40870</v>
      </c>
      <c r="K1988" s="106">
        <v>686255</v>
      </c>
      <c r="L1988" s="106">
        <v>-991</v>
      </c>
      <c r="M1988" s="106">
        <v>-37612</v>
      </c>
      <c r="N1988" s="106">
        <v>-1296</v>
      </c>
      <c r="O1988" s="107">
        <v>6178409</v>
      </c>
      <c r="P1988" s="107">
        <v>38583</v>
      </c>
      <c r="T1988" s="108">
        <v>40870</v>
      </c>
      <c r="U1988" s="108">
        <v>-991</v>
      </c>
      <c r="V1988" s="108">
        <v>-1296</v>
      </c>
      <c r="X1988" s="93">
        <v>5834000</v>
      </c>
      <c r="Y1988" s="93">
        <v>39879</v>
      </c>
      <c r="Z1988" s="93">
        <v>6404600</v>
      </c>
      <c r="AA1988" s="93">
        <v>0</v>
      </c>
      <c r="AB1988" s="93">
        <v>9918200</v>
      </c>
      <c r="AC1988" s="93">
        <v>0</v>
      </c>
      <c r="AH1988" s="110">
        <v>1.0654818306479259</v>
      </c>
      <c r="AI1988" s="107">
        <v>6216021</v>
      </c>
      <c r="AJ1988" s="97">
        <v>6.835618786424409E-3</v>
      </c>
    </row>
    <row r="1989" spans="2:36">
      <c r="B1989" s="104">
        <v>3011011</v>
      </c>
      <c r="C1989" s="86" t="s">
        <v>3041</v>
      </c>
      <c r="D1989" s="85">
        <v>303</v>
      </c>
      <c r="E1989" s="111">
        <v>3011011303</v>
      </c>
      <c r="F1989" s="112" t="s">
        <v>3050</v>
      </c>
      <c r="G1989" s="105">
        <v>261139</v>
      </c>
      <c r="H1989" s="86" t="s">
        <v>3050</v>
      </c>
      <c r="I1989" s="106">
        <v>5830467</v>
      </c>
      <c r="J1989" s="106">
        <v>31062</v>
      </c>
      <c r="K1989" s="106">
        <v>178994</v>
      </c>
      <c r="L1989" s="106">
        <v>-26713</v>
      </c>
      <c r="M1989" s="106">
        <v>15363</v>
      </c>
      <c r="N1989" s="106">
        <v>0</v>
      </c>
      <c r="O1989" s="107">
        <v>6024824</v>
      </c>
      <c r="P1989" s="107">
        <v>4349</v>
      </c>
      <c r="T1989" s="108">
        <v>31062</v>
      </c>
      <c r="U1989" s="108">
        <v>-26713</v>
      </c>
      <c r="V1989" s="108">
        <v>0</v>
      </c>
      <c r="X1989" s="93">
        <v>5980000</v>
      </c>
      <c r="Y1989" s="93">
        <v>4349</v>
      </c>
      <c r="Z1989" s="93">
        <v>4504900</v>
      </c>
      <c r="AA1989" s="93">
        <v>20378</v>
      </c>
      <c r="AB1989" s="93">
        <v>6662700</v>
      </c>
      <c r="AC1989" s="93">
        <v>2400.2992264026134</v>
      </c>
      <c r="AH1989" s="110">
        <v>1.0049265886287626</v>
      </c>
      <c r="AI1989" s="107">
        <v>6009461</v>
      </c>
      <c r="AJ1989" s="97">
        <v>7.2725752508361204E-4</v>
      </c>
    </row>
    <row r="1990" spans="2:36">
      <c r="B1990" s="104">
        <v>3011011</v>
      </c>
      <c r="C1990" s="86" t="s">
        <v>3041</v>
      </c>
      <c r="D1990" s="85">
        <v>401</v>
      </c>
      <c r="E1990" s="111">
        <v>3011011401</v>
      </c>
      <c r="F1990" s="112" t="s">
        <v>3051</v>
      </c>
      <c r="G1990" s="105">
        <v>261141</v>
      </c>
      <c r="H1990" s="86" t="s">
        <v>3051</v>
      </c>
      <c r="I1990" s="106">
        <v>1075901</v>
      </c>
      <c r="J1990" s="106">
        <v>82603</v>
      </c>
      <c r="K1990" s="106">
        <v>15687</v>
      </c>
      <c r="L1990" s="106">
        <v>1204</v>
      </c>
      <c r="M1990" s="106">
        <v>16158</v>
      </c>
      <c r="N1990" s="106">
        <v>74</v>
      </c>
      <c r="O1990" s="107">
        <v>1107746</v>
      </c>
      <c r="P1990" s="107">
        <v>83881</v>
      </c>
      <c r="T1990" s="108">
        <v>82603</v>
      </c>
      <c r="U1990" s="108">
        <v>1204</v>
      </c>
      <c r="V1990" s="108">
        <v>74</v>
      </c>
      <c r="X1990" s="93">
        <v>1105600</v>
      </c>
      <c r="Y1990" s="93">
        <v>83807</v>
      </c>
      <c r="Z1990" s="93">
        <v>626900</v>
      </c>
      <c r="AA1990" s="93">
        <v>0</v>
      </c>
      <c r="AB1990" s="93">
        <v>1193900</v>
      </c>
      <c r="AC1990" s="93">
        <v>3700.4613073706955</v>
      </c>
      <c r="AH1990" s="110">
        <v>0.98732633863965269</v>
      </c>
      <c r="AI1990" s="107">
        <v>1091588</v>
      </c>
      <c r="AJ1990" s="97">
        <v>7.5802279305354561E-2</v>
      </c>
    </row>
    <row r="1991" spans="2:36">
      <c r="B1991" s="104">
        <v>3011011</v>
      </c>
      <c r="C1991" s="86" t="s">
        <v>3041</v>
      </c>
      <c r="D1991" s="85">
        <v>402</v>
      </c>
      <c r="E1991" s="111">
        <v>3011011402</v>
      </c>
      <c r="F1991" s="112" t="s">
        <v>3052</v>
      </c>
      <c r="G1991" s="105">
        <v>261149</v>
      </c>
      <c r="H1991" s="86" t="s">
        <v>3052</v>
      </c>
      <c r="I1991" s="106">
        <v>3124252</v>
      </c>
      <c r="J1991" s="106">
        <v>40029</v>
      </c>
      <c r="K1991" s="106">
        <v>-45796</v>
      </c>
      <c r="L1991" s="106">
        <v>-586</v>
      </c>
      <c r="M1991" s="106">
        <v>-9029</v>
      </c>
      <c r="N1991" s="106">
        <v>750</v>
      </c>
      <c r="O1991" s="107">
        <v>3069427</v>
      </c>
      <c r="P1991" s="107">
        <v>40193</v>
      </c>
      <c r="T1991" s="108">
        <v>40029</v>
      </c>
      <c r="U1991" s="108">
        <v>-586</v>
      </c>
      <c r="V1991" s="108">
        <v>750</v>
      </c>
      <c r="X1991" s="93">
        <v>3185200</v>
      </c>
      <c r="Y1991" s="93">
        <v>39443</v>
      </c>
      <c r="Z1991" s="93">
        <v>4498700</v>
      </c>
      <c r="AA1991" s="93">
        <v>672761</v>
      </c>
      <c r="AB1991" s="93">
        <v>3052600</v>
      </c>
      <c r="AC1991" s="93">
        <v>63807.954435202795</v>
      </c>
      <c r="AH1991" s="110">
        <v>0.96648750470928046</v>
      </c>
      <c r="AI1991" s="107">
        <v>3078456</v>
      </c>
      <c r="AJ1991" s="97">
        <v>1.2383209845535603E-2</v>
      </c>
    </row>
    <row r="1992" spans="2:36" ht="24">
      <c r="B1992" s="104">
        <v>3011011</v>
      </c>
      <c r="C1992" s="86" t="s">
        <v>3041</v>
      </c>
      <c r="D1992" s="85">
        <v>501</v>
      </c>
      <c r="E1992" s="111">
        <v>3011011501</v>
      </c>
      <c r="F1992" s="112" t="s">
        <v>560</v>
      </c>
      <c r="G1992" s="105">
        <v>261151</v>
      </c>
      <c r="H1992" s="86" t="s">
        <v>3053</v>
      </c>
      <c r="I1992" s="106">
        <v>19725105</v>
      </c>
      <c r="J1992" s="106">
        <v>373139</v>
      </c>
      <c r="K1992" s="106">
        <v>42863</v>
      </c>
      <c r="L1992" s="106">
        <v>6368</v>
      </c>
      <c r="M1992" s="106">
        <v>-12553</v>
      </c>
      <c r="N1992" s="106">
        <v>123</v>
      </c>
      <c r="O1992" s="107">
        <v>19755415</v>
      </c>
      <c r="P1992" s="107">
        <v>379630</v>
      </c>
      <c r="T1992" s="108">
        <v>373139</v>
      </c>
      <c r="U1992" s="108">
        <v>6368</v>
      </c>
      <c r="V1992" s="108">
        <v>123</v>
      </c>
      <c r="X1992" s="93">
        <v>19930300</v>
      </c>
      <c r="Y1992" s="93">
        <v>379507</v>
      </c>
      <c r="Z1992" s="93">
        <v>13469000</v>
      </c>
      <c r="AA1992" s="93">
        <v>326024</v>
      </c>
      <c r="AB1992" s="93">
        <v>24264300</v>
      </c>
      <c r="AC1992" s="93">
        <v>290636.23133024969</v>
      </c>
      <c r="AH1992" s="110">
        <v>0.9918550147263212</v>
      </c>
      <c r="AI1992" s="107">
        <v>19767968</v>
      </c>
      <c r="AJ1992" s="97">
        <v>1.9041710360606715E-2</v>
      </c>
    </row>
    <row r="1993" spans="2:36" ht="24">
      <c r="B1993" s="104">
        <v>3011011</v>
      </c>
      <c r="C1993" s="86" t="s">
        <v>3041</v>
      </c>
      <c r="D1993" s="85">
        <v>502</v>
      </c>
      <c r="E1993" s="111">
        <v>3011011502</v>
      </c>
      <c r="F1993" s="112" t="s">
        <v>3043</v>
      </c>
      <c r="G1993" s="105">
        <v>261152</v>
      </c>
      <c r="H1993" s="86" t="s">
        <v>3054</v>
      </c>
      <c r="I1993" s="106">
        <v>4993380</v>
      </c>
      <c r="J1993" s="106">
        <v>39306</v>
      </c>
      <c r="K1993" s="106">
        <v>-25389</v>
      </c>
      <c r="L1993" s="106">
        <v>-539</v>
      </c>
      <c r="M1993" s="106">
        <v>-22153</v>
      </c>
      <c r="N1993" s="106">
        <v>744</v>
      </c>
      <c r="O1993" s="107">
        <v>4945838</v>
      </c>
      <c r="P1993" s="107">
        <v>39511</v>
      </c>
      <c r="T1993" s="108">
        <v>39306</v>
      </c>
      <c r="U1993" s="108">
        <v>-539</v>
      </c>
      <c r="V1993" s="108">
        <v>744</v>
      </c>
      <c r="X1993" s="93">
        <v>5055200</v>
      </c>
      <c r="Y1993" s="93">
        <v>38767</v>
      </c>
      <c r="Z1993" s="93">
        <v>4641400</v>
      </c>
      <c r="AA1993" s="93">
        <v>37761.321161190892</v>
      </c>
      <c r="AB1993" s="93">
        <v>0</v>
      </c>
      <c r="AC1993" s="93">
        <v>0</v>
      </c>
      <c r="AH1993" s="110">
        <v>0.98274865485045104</v>
      </c>
      <c r="AI1993" s="107">
        <v>4967991</v>
      </c>
      <c r="AJ1993" s="97">
        <v>7.6687371419528402E-3</v>
      </c>
    </row>
    <row r="1994" spans="2:36" ht="24">
      <c r="B1994" s="104">
        <v>3011011</v>
      </c>
      <c r="C1994" s="86" t="s">
        <v>3041</v>
      </c>
      <c r="E1994" s="111" t="s">
        <v>640</v>
      </c>
      <c r="F1994" s="112" t="s">
        <v>640</v>
      </c>
      <c r="G1994" s="105">
        <v>261191</v>
      </c>
      <c r="H1994" s="86" t="s">
        <v>3055</v>
      </c>
      <c r="I1994" s="106">
        <v>0</v>
      </c>
      <c r="J1994" s="106">
        <v>0</v>
      </c>
      <c r="K1994" s="106">
        <v>0</v>
      </c>
      <c r="L1994" s="106">
        <v>0</v>
      </c>
      <c r="M1994" s="106">
        <v>0</v>
      </c>
      <c r="N1994" s="106">
        <v>0</v>
      </c>
      <c r="O1994" s="107">
        <v>0</v>
      </c>
      <c r="P1994" s="107">
        <v>0</v>
      </c>
      <c r="T1994" s="108">
        <v>0</v>
      </c>
      <c r="U1994" s="108">
        <v>0</v>
      </c>
      <c r="V1994" s="108">
        <v>0</v>
      </c>
      <c r="X1994" s="93" t="s">
        <v>640</v>
      </c>
      <c r="Y1994" s="93" t="s">
        <v>640</v>
      </c>
      <c r="Z1994" s="93" t="s">
        <v>640</v>
      </c>
      <c r="AA1994" s="93" t="s">
        <v>640</v>
      </c>
      <c r="AB1994" s="93" t="s">
        <v>640</v>
      </c>
      <c r="AC1994" s="93" t="s">
        <v>640</v>
      </c>
      <c r="AH1994" s="110" t="s">
        <v>640</v>
      </c>
      <c r="AI1994" s="107">
        <v>0</v>
      </c>
      <c r="AJ1994" s="97" t="s">
        <v>640</v>
      </c>
    </row>
    <row r="1995" spans="2:36">
      <c r="B1995" s="104">
        <v>3011011</v>
      </c>
      <c r="C1995" s="86" t="s">
        <v>3041</v>
      </c>
      <c r="D1995" s="85">
        <v>901</v>
      </c>
      <c r="E1995" s="111">
        <v>3011011901</v>
      </c>
      <c r="F1995" s="112" t="s">
        <v>981</v>
      </c>
      <c r="G1995" s="105"/>
      <c r="H1995" s="86"/>
      <c r="I1995" s="106">
        <v>0</v>
      </c>
      <c r="J1995" s="106">
        <v>0</v>
      </c>
      <c r="K1995" s="106">
        <v>0</v>
      </c>
      <c r="L1995" s="106">
        <v>0</v>
      </c>
      <c r="M1995" s="106">
        <v>0</v>
      </c>
      <c r="N1995" s="106">
        <v>0</v>
      </c>
      <c r="O1995" s="107">
        <v>0</v>
      </c>
      <c r="P1995" s="107">
        <v>0</v>
      </c>
      <c r="T1995" s="108">
        <v>779</v>
      </c>
      <c r="U1995" s="108">
        <v>0</v>
      </c>
      <c r="V1995" s="108">
        <v>0</v>
      </c>
      <c r="X1995" s="93">
        <v>4300</v>
      </c>
      <c r="Y1995" s="93">
        <v>779</v>
      </c>
      <c r="Z1995" s="93">
        <v>80600</v>
      </c>
      <c r="AA1995" s="93">
        <v>-28480.219863541512</v>
      </c>
      <c r="AB1995" s="93">
        <v>128700</v>
      </c>
      <c r="AC1995" s="93">
        <v>1100.137145434531</v>
      </c>
      <c r="AH1995" s="110">
        <v>0</v>
      </c>
      <c r="AI1995" s="107">
        <v>0</v>
      </c>
      <c r="AJ1995" s="97">
        <v>0.18116279069767441</v>
      </c>
    </row>
    <row r="1996" spans="2:36">
      <c r="B1996" s="104">
        <v>3012011</v>
      </c>
      <c r="C1996" s="86" t="s">
        <v>3056</v>
      </c>
      <c r="D1996" s="85">
        <v>101</v>
      </c>
      <c r="E1996" s="111">
        <v>3012011101</v>
      </c>
      <c r="F1996" s="112" t="s">
        <v>3057</v>
      </c>
      <c r="G1996" s="105">
        <v>262111</v>
      </c>
      <c r="H1996" s="86" t="s">
        <v>3058</v>
      </c>
      <c r="I1996" s="106">
        <v>136728101</v>
      </c>
      <c r="J1996" s="106">
        <v>34349</v>
      </c>
      <c r="K1996" s="106">
        <v>-949885</v>
      </c>
      <c r="L1996" s="106">
        <v>-754</v>
      </c>
      <c r="M1996" s="106">
        <v>663704</v>
      </c>
      <c r="N1996" s="106">
        <v>-165</v>
      </c>
      <c r="O1996" s="107">
        <v>136441920</v>
      </c>
      <c r="P1996" s="107">
        <v>33430</v>
      </c>
      <c r="S1996" s="357">
        <v>1</v>
      </c>
      <c r="T1996" s="108">
        <v>7588.0968637855722</v>
      </c>
      <c r="U1996" s="108">
        <v>-166.56744112766955</v>
      </c>
      <c r="V1996" s="108">
        <v>-36.45043472952981</v>
      </c>
      <c r="X1996" s="93">
        <v>29995000</v>
      </c>
      <c r="Y1996" s="93">
        <v>7421.5294226579026</v>
      </c>
      <c r="Z1996" s="93">
        <v>19918700</v>
      </c>
      <c r="AA1996" s="93">
        <v>59241</v>
      </c>
      <c r="AB1996" s="93">
        <v>21944200</v>
      </c>
      <c r="AC1996" s="93">
        <v>2262900</v>
      </c>
      <c r="AH1996" s="110">
        <v>4.5266949824970828</v>
      </c>
      <c r="AI1996" s="107">
        <v>135778216</v>
      </c>
      <c r="AJ1996" s="97">
        <v>2.4742555168054349E-4</v>
      </c>
    </row>
    <row r="1997" spans="2:36" ht="24">
      <c r="B1997" s="104">
        <v>3012011</v>
      </c>
      <c r="C1997" s="86" t="s">
        <v>3056</v>
      </c>
      <c r="D1997" s="85">
        <v>102</v>
      </c>
      <c r="E1997" s="111">
        <v>3012011102</v>
      </c>
      <c r="F1997" s="112" t="s">
        <v>3059</v>
      </c>
      <c r="G1997" s="85" t="s">
        <v>640</v>
      </c>
      <c r="H1997" s="86" t="s">
        <v>640</v>
      </c>
      <c r="I1997" s="106">
        <v>0</v>
      </c>
      <c r="J1997" s="106">
        <v>0</v>
      </c>
      <c r="K1997" s="106">
        <v>0</v>
      </c>
      <c r="L1997" s="106">
        <v>0</v>
      </c>
      <c r="M1997" s="106">
        <v>0</v>
      </c>
      <c r="N1997" s="106">
        <v>0</v>
      </c>
      <c r="O1997" s="107">
        <v>0</v>
      </c>
      <c r="P1997" s="107">
        <v>0</v>
      </c>
      <c r="T1997" s="108">
        <v>0</v>
      </c>
      <c r="U1997" s="108">
        <v>0</v>
      </c>
      <c r="V1997" s="108">
        <v>0</v>
      </c>
      <c r="X1997" s="93">
        <v>27266700</v>
      </c>
      <c r="Y1997" s="93">
        <v>0</v>
      </c>
      <c r="Z1997" s="93">
        <v>20282500</v>
      </c>
      <c r="AA1997" s="93">
        <v>0</v>
      </c>
      <c r="AB1997" s="93">
        <v>23378400</v>
      </c>
      <c r="AC1997" s="93">
        <v>0</v>
      </c>
      <c r="AH1997" s="110">
        <v>0</v>
      </c>
      <c r="AI1997" s="107">
        <v>0</v>
      </c>
      <c r="AJ1997" s="97">
        <v>0</v>
      </c>
    </row>
    <row r="1998" spans="2:36">
      <c r="B1998" s="104">
        <v>3012011</v>
      </c>
      <c r="C1998" s="86" t="s">
        <v>3056</v>
      </c>
      <c r="D1998" s="85">
        <v>103</v>
      </c>
      <c r="E1998" s="111">
        <v>3012011103</v>
      </c>
      <c r="F1998" s="112" t="s">
        <v>3060</v>
      </c>
      <c r="G1998" s="85" t="s">
        <v>640</v>
      </c>
      <c r="H1998" s="86" t="s">
        <v>640</v>
      </c>
      <c r="I1998" s="106">
        <v>0</v>
      </c>
      <c r="J1998" s="106">
        <v>0</v>
      </c>
      <c r="K1998" s="106">
        <v>0</v>
      </c>
      <c r="L1998" s="106">
        <v>0</v>
      </c>
      <c r="M1998" s="106">
        <v>0</v>
      </c>
      <c r="N1998" s="106">
        <v>0</v>
      </c>
      <c r="O1998" s="107">
        <v>0</v>
      </c>
      <c r="P1998" s="107">
        <v>0</v>
      </c>
      <c r="T1998" s="108">
        <v>0</v>
      </c>
      <c r="U1998" s="108">
        <v>0</v>
      </c>
      <c r="V1998" s="108">
        <v>0</v>
      </c>
      <c r="X1998" s="93">
        <v>43728700</v>
      </c>
      <c r="Y1998" s="93">
        <v>0</v>
      </c>
      <c r="Z1998" s="93">
        <v>64831000</v>
      </c>
      <c r="AA1998" s="93">
        <v>0</v>
      </c>
      <c r="AB1998" s="93">
        <v>50807000</v>
      </c>
      <c r="AC1998" s="93">
        <v>0</v>
      </c>
      <c r="AH1998" s="110">
        <v>0</v>
      </c>
      <c r="AI1998" s="107">
        <v>0</v>
      </c>
      <c r="AJ1998" s="97">
        <v>0</v>
      </c>
    </row>
    <row r="1999" spans="2:36">
      <c r="B1999" s="104">
        <v>3012011</v>
      </c>
      <c r="C1999" s="86" t="s">
        <v>3056</v>
      </c>
      <c r="D1999" s="85">
        <v>104</v>
      </c>
      <c r="E1999" s="111">
        <v>3012011104</v>
      </c>
      <c r="F1999" s="112" t="s">
        <v>3061</v>
      </c>
      <c r="G1999" s="105">
        <v>262112</v>
      </c>
      <c r="H1999" s="86" t="s">
        <v>3062</v>
      </c>
      <c r="I1999" s="106">
        <v>3089135</v>
      </c>
      <c r="J1999" s="106">
        <v>128511</v>
      </c>
      <c r="K1999" s="106">
        <v>-5274</v>
      </c>
      <c r="L1999" s="106">
        <v>-25</v>
      </c>
      <c r="M1999" s="106">
        <v>50324</v>
      </c>
      <c r="N1999" s="106">
        <v>-11144</v>
      </c>
      <c r="O1999" s="107">
        <v>3134185</v>
      </c>
      <c r="P1999" s="107">
        <v>117342</v>
      </c>
      <c r="T1999" s="108">
        <v>128511</v>
      </c>
      <c r="U1999" s="108">
        <v>-25</v>
      </c>
      <c r="V1999" s="108">
        <v>-11144</v>
      </c>
      <c r="X1999" s="93">
        <v>3088400</v>
      </c>
      <c r="Y1999" s="93">
        <v>128486</v>
      </c>
      <c r="Z1999" s="93">
        <v>1821700</v>
      </c>
      <c r="AA1999" s="93">
        <v>140600</v>
      </c>
      <c r="AB1999" s="93">
        <v>4182600</v>
      </c>
      <c r="AC1999" s="93">
        <v>0</v>
      </c>
      <c r="AH1999" s="110">
        <v>0.99853030695505762</v>
      </c>
      <c r="AI1999" s="107">
        <v>3083861</v>
      </c>
      <c r="AJ1999" s="97">
        <v>4.160277166170185E-2</v>
      </c>
    </row>
    <row r="2000" spans="2:36" ht="24">
      <c r="B2000" s="104">
        <v>3012011</v>
      </c>
      <c r="C2000" s="86" t="s">
        <v>3056</v>
      </c>
      <c r="D2000" s="85">
        <v>105</v>
      </c>
      <c r="E2000" s="111">
        <v>3012011105</v>
      </c>
      <c r="F2000" s="112" t="s">
        <v>3063</v>
      </c>
      <c r="G2000" s="105">
        <v>262113</v>
      </c>
      <c r="H2000" s="86" t="s">
        <v>3064</v>
      </c>
      <c r="I2000" s="106">
        <v>22918682</v>
      </c>
      <c r="J2000" s="106">
        <v>0</v>
      </c>
      <c r="K2000" s="106">
        <v>-29782</v>
      </c>
      <c r="L2000" s="106">
        <v>0</v>
      </c>
      <c r="M2000" s="106">
        <v>1636</v>
      </c>
      <c r="N2000" s="106">
        <v>0</v>
      </c>
      <c r="O2000" s="107">
        <v>22890536</v>
      </c>
      <c r="P2000" s="107">
        <v>0</v>
      </c>
      <c r="T2000" s="108">
        <v>0</v>
      </c>
      <c r="U2000" s="108">
        <v>0</v>
      </c>
      <c r="V2000" s="108">
        <v>0</v>
      </c>
      <c r="X2000" s="93">
        <v>16498700</v>
      </c>
      <c r="Y2000" s="93">
        <v>0</v>
      </c>
      <c r="Z2000" s="93">
        <v>8490200</v>
      </c>
      <c r="AA2000" s="93">
        <v>301600</v>
      </c>
      <c r="AB2000" s="93">
        <v>14754500</v>
      </c>
      <c r="AC2000" s="93">
        <v>0</v>
      </c>
      <c r="AH2000" s="110">
        <v>1.3873153642408189</v>
      </c>
      <c r="AI2000" s="107">
        <v>22888900</v>
      </c>
      <c r="AJ2000" s="97">
        <v>0</v>
      </c>
    </row>
    <row r="2001" spans="2:36" ht="24">
      <c r="B2001" s="104">
        <v>3012011</v>
      </c>
      <c r="C2001" s="86" t="s">
        <v>3056</v>
      </c>
      <c r="D2001" s="85">
        <v>106</v>
      </c>
      <c r="E2001" s="111">
        <v>3012011106</v>
      </c>
      <c r="F2001" s="112" t="s">
        <v>3065</v>
      </c>
      <c r="G2001" s="85" t="s">
        <v>640</v>
      </c>
      <c r="H2001" s="86" t="s">
        <v>640</v>
      </c>
      <c r="I2001" s="106">
        <v>0</v>
      </c>
      <c r="J2001" s="106">
        <v>0</v>
      </c>
      <c r="K2001" s="106">
        <v>0</v>
      </c>
      <c r="L2001" s="106">
        <v>0</v>
      </c>
      <c r="M2001" s="106">
        <v>0</v>
      </c>
      <c r="N2001" s="106">
        <v>0</v>
      </c>
      <c r="O2001" s="107">
        <v>0</v>
      </c>
      <c r="P2001" s="107">
        <v>0</v>
      </c>
      <c r="T2001" s="108">
        <v>0</v>
      </c>
      <c r="U2001" s="108">
        <v>0</v>
      </c>
      <c r="V2001" s="108">
        <v>0</v>
      </c>
      <c r="X2001" s="93">
        <v>11244300</v>
      </c>
      <c r="Y2001" s="93">
        <v>0</v>
      </c>
      <c r="Z2001" s="93">
        <v>9128700</v>
      </c>
      <c r="AA2001" s="93">
        <v>0</v>
      </c>
      <c r="AB2001" s="93">
        <v>0</v>
      </c>
      <c r="AC2001" s="93">
        <v>0</v>
      </c>
      <c r="AH2001" s="110">
        <v>0</v>
      </c>
      <c r="AI2001" s="107">
        <v>0</v>
      </c>
      <c r="AJ2001" s="97">
        <v>0</v>
      </c>
    </row>
    <row r="2002" spans="2:36">
      <c r="B2002" s="104">
        <v>3012011</v>
      </c>
      <c r="C2002" s="86" t="s">
        <v>3056</v>
      </c>
      <c r="E2002" s="111" t="s">
        <v>640</v>
      </c>
      <c r="F2002" s="112" t="s">
        <v>640</v>
      </c>
      <c r="G2002" s="105">
        <v>262114</v>
      </c>
      <c r="H2002" s="86" t="s">
        <v>3066</v>
      </c>
      <c r="I2002" s="106">
        <v>4844353</v>
      </c>
      <c r="J2002" s="106">
        <v>1571532</v>
      </c>
      <c r="K2002" s="106">
        <v>-118701</v>
      </c>
      <c r="L2002" s="106">
        <v>-115342</v>
      </c>
      <c r="M2002" s="106">
        <v>-12490</v>
      </c>
      <c r="N2002" s="106">
        <v>1449</v>
      </c>
      <c r="O2002" s="107">
        <v>4713162</v>
      </c>
      <c r="P2002" s="107">
        <v>1457639</v>
      </c>
      <c r="Q2002" s="114"/>
      <c r="R2002" s="114"/>
      <c r="S2002" s="376">
        <v>7</v>
      </c>
      <c r="T2002" s="108">
        <v>0</v>
      </c>
      <c r="U2002" s="108">
        <v>0</v>
      </c>
      <c r="V2002" s="108">
        <v>0</v>
      </c>
      <c r="X2002" s="93" t="s">
        <v>640</v>
      </c>
      <c r="Y2002" s="93" t="s">
        <v>640</v>
      </c>
      <c r="Z2002" s="93" t="s">
        <v>640</v>
      </c>
      <c r="AA2002" s="93" t="s">
        <v>640</v>
      </c>
      <c r="AB2002" s="93" t="s">
        <v>640</v>
      </c>
      <c r="AC2002" s="93" t="s">
        <v>640</v>
      </c>
      <c r="AH2002" s="110" t="s">
        <v>640</v>
      </c>
      <c r="AI2002" s="107">
        <v>4725652</v>
      </c>
      <c r="AJ2002" s="97" t="s">
        <v>640</v>
      </c>
    </row>
    <row r="2003" spans="2:36" ht="36">
      <c r="B2003" s="104">
        <v>3012011</v>
      </c>
      <c r="C2003" s="86" t="s">
        <v>3056</v>
      </c>
      <c r="D2003" s="85">
        <v>107</v>
      </c>
      <c r="E2003" s="111">
        <v>3012011107</v>
      </c>
      <c r="F2003" s="112" t="s">
        <v>3067</v>
      </c>
      <c r="G2003" s="105"/>
      <c r="H2003" s="86"/>
      <c r="I2003" s="106">
        <v>0</v>
      </c>
      <c r="J2003" s="106">
        <v>0</v>
      </c>
      <c r="K2003" s="106">
        <v>0</v>
      </c>
      <c r="L2003" s="132">
        <v>-67228.854486459502</v>
      </c>
      <c r="M2003" s="106">
        <v>0</v>
      </c>
      <c r="N2003" s="132">
        <v>844.5718831898165</v>
      </c>
      <c r="O2003" s="107">
        <v>0</v>
      </c>
      <c r="P2003" s="107">
        <v>-66384.28260326969</v>
      </c>
      <c r="Q2003" s="133" t="s">
        <v>4233</v>
      </c>
      <c r="R2003" s="114"/>
      <c r="S2003" s="362">
        <v>2</v>
      </c>
      <c r="T2003" s="108">
        <v>934100</v>
      </c>
      <c r="U2003" s="108">
        <v>-67228.854486459502</v>
      </c>
      <c r="V2003" s="108">
        <v>844.5718831898165</v>
      </c>
      <c r="X2003" s="93">
        <v>1710300</v>
      </c>
      <c r="Y2003" s="93">
        <v>934100</v>
      </c>
      <c r="Z2003" s="93">
        <v>925300</v>
      </c>
      <c r="AA2003" s="93">
        <v>566600</v>
      </c>
      <c r="AB2003" s="93">
        <v>0</v>
      </c>
      <c r="AC2003" s="93">
        <v>0</v>
      </c>
      <c r="AH2003" s="110">
        <v>0</v>
      </c>
      <c r="AI2003" s="107">
        <v>0</v>
      </c>
      <c r="AJ2003" s="97">
        <v>0.54616149213588261</v>
      </c>
    </row>
    <row r="2004" spans="2:36" ht="36">
      <c r="B2004" s="104">
        <v>3012011</v>
      </c>
      <c r="C2004" s="86" t="s">
        <v>3056</v>
      </c>
      <c r="D2004" s="85">
        <v>108</v>
      </c>
      <c r="E2004" s="111">
        <v>3012011108</v>
      </c>
      <c r="F2004" s="112" t="s">
        <v>3068</v>
      </c>
      <c r="G2004" s="85" t="s">
        <v>640</v>
      </c>
      <c r="H2004" s="86" t="s">
        <v>640</v>
      </c>
      <c r="I2004" s="106">
        <v>0</v>
      </c>
      <c r="J2004" s="106">
        <v>0</v>
      </c>
      <c r="K2004" s="106">
        <v>0</v>
      </c>
      <c r="L2004" s="132">
        <v>-48113.145513540498</v>
      </c>
      <c r="M2004" s="106">
        <v>0</v>
      </c>
      <c r="N2004" s="132">
        <v>604.4281168101835</v>
      </c>
      <c r="O2004" s="107">
        <v>0</v>
      </c>
      <c r="P2004" s="107">
        <v>-47508.717396730317</v>
      </c>
      <c r="Q2004" s="133" t="s">
        <v>4233</v>
      </c>
      <c r="R2004" s="114"/>
      <c r="S2004" s="362">
        <v>2</v>
      </c>
      <c r="T2004" s="108">
        <v>668500</v>
      </c>
      <c r="U2004" s="108">
        <v>-48113.145513540498</v>
      </c>
      <c r="V2004" s="108">
        <v>604.4281168101835</v>
      </c>
      <c r="X2004" s="93">
        <v>1399000</v>
      </c>
      <c r="Y2004" s="93">
        <v>668500</v>
      </c>
      <c r="Z2004" s="93">
        <v>1527100</v>
      </c>
      <c r="AA2004" s="93">
        <v>834400</v>
      </c>
      <c r="AB2004" s="93">
        <v>0</v>
      </c>
      <c r="AC2004" s="93">
        <v>0</v>
      </c>
      <c r="AH2004" s="110">
        <v>0</v>
      </c>
      <c r="AI2004" s="107">
        <v>0</v>
      </c>
      <c r="AJ2004" s="97">
        <v>0.47784131522516082</v>
      </c>
    </row>
    <row r="2005" spans="2:36">
      <c r="B2005" s="104">
        <v>3012011</v>
      </c>
      <c r="C2005" s="86" t="s">
        <v>3056</v>
      </c>
      <c r="D2005" s="85">
        <v>109</v>
      </c>
      <c r="E2005" s="111">
        <v>3012011109</v>
      </c>
      <c r="F2005" s="112" t="s">
        <v>3069</v>
      </c>
      <c r="G2005" s="85" t="s">
        <v>640</v>
      </c>
      <c r="H2005" s="86" t="s">
        <v>640</v>
      </c>
      <c r="I2005" s="106">
        <v>0</v>
      </c>
      <c r="J2005" s="106">
        <v>0</v>
      </c>
      <c r="K2005" s="106">
        <v>0</v>
      </c>
      <c r="L2005" s="106">
        <v>0</v>
      </c>
      <c r="M2005" s="106">
        <v>0</v>
      </c>
      <c r="N2005" s="106">
        <v>0</v>
      </c>
      <c r="O2005" s="107">
        <v>0</v>
      </c>
      <c r="P2005" s="107">
        <v>0</v>
      </c>
      <c r="T2005" s="108">
        <v>0</v>
      </c>
      <c r="U2005" s="108">
        <v>0</v>
      </c>
      <c r="V2005" s="108">
        <v>0</v>
      </c>
      <c r="X2005" s="93">
        <v>1792600</v>
      </c>
      <c r="Y2005" s="93">
        <v>0</v>
      </c>
      <c r="Z2005" s="93">
        <v>1847400</v>
      </c>
      <c r="AA2005" s="93">
        <v>0</v>
      </c>
      <c r="AB2005" s="93">
        <v>3073700</v>
      </c>
      <c r="AC2005" s="93">
        <v>1083900</v>
      </c>
      <c r="AH2005" s="110">
        <v>0</v>
      </c>
      <c r="AI2005" s="107">
        <v>0</v>
      </c>
      <c r="AJ2005" s="97">
        <v>0</v>
      </c>
    </row>
    <row r="2006" spans="2:36">
      <c r="B2006" s="104">
        <v>3012011</v>
      </c>
      <c r="C2006" s="86" t="s">
        <v>3056</v>
      </c>
      <c r="D2006" s="85">
        <v>110</v>
      </c>
      <c r="E2006" s="111">
        <v>3012011110</v>
      </c>
      <c r="F2006" s="112" t="s">
        <v>3070</v>
      </c>
      <c r="G2006" s="105">
        <v>262115</v>
      </c>
      <c r="H2006" s="86" t="s">
        <v>3070</v>
      </c>
      <c r="I2006" s="106">
        <v>2998346</v>
      </c>
      <c r="J2006" s="106">
        <v>4352</v>
      </c>
      <c r="K2006" s="106">
        <v>-27368</v>
      </c>
      <c r="L2006" s="106">
        <v>-40</v>
      </c>
      <c r="M2006" s="106">
        <v>-4430</v>
      </c>
      <c r="N2006" s="106">
        <v>85</v>
      </c>
      <c r="O2006" s="107">
        <v>2966548</v>
      </c>
      <c r="P2006" s="107">
        <v>4397</v>
      </c>
      <c r="T2006" s="108">
        <v>4352</v>
      </c>
      <c r="U2006" s="108">
        <v>-40</v>
      </c>
      <c r="V2006" s="108">
        <v>85</v>
      </c>
      <c r="X2006" s="93">
        <v>2995500</v>
      </c>
      <c r="Y2006" s="93">
        <v>4312</v>
      </c>
      <c r="Z2006" s="93">
        <v>1028200</v>
      </c>
      <c r="AA2006" s="93">
        <v>20997</v>
      </c>
      <c r="AB2006" s="93">
        <v>1839600</v>
      </c>
      <c r="AC2006" s="93">
        <v>22800</v>
      </c>
      <c r="AH2006" s="110">
        <v>0.99181372058087136</v>
      </c>
      <c r="AI2006" s="107">
        <v>2970978</v>
      </c>
      <c r="AJ2006" s="97">
        <v>1.4394925721916208E-3</v>
      </c>
    </row>
    <row r="2007" spans="2:36">
      <c r="B2007" s="104">
        <v>3012011</v>
      </c>
      <c r="C2007" s="86" t="s">
        <v>3056</v>
      </c>
      <c r="D2007" s="85">
        <v>111</v>
      </c>
      <c r="E2007" s="111">
        <v>3012011111</v>
      </c>
      <c r="F2007" s="112" t="s">
        <v>3071</v>
      </c>
      <c r="G2007" s="105">
        <v>262116</v>
      </c>
      <c r="H2007" s="86" t="s">
        <v>3071</v>
      </c>
      <c r="I2007" s="106">
        <v>3992049</v>
      </c>
      <c r="J2007" s="106">
        <v>418746</v>
      </c>
      <c r="K2007" s="106">
        <v>7086</v>
      </c>
      <c r="L2007" s="106">
        <v>340</v>
      </c>
      <c r="M2007" s="106">
        <v>-37061</v>
      </c>
      <c r="N2007" s="106">
        <v>256</v>
      </c>
      <c r="O2007" s="107">
        <v>3962074</v>
      </c>
      <c r="P2007" s="107">
        <v>419342</v>
      </c>
      <c r="Q2007" s="114" t="s">
        <v>4207</v>
      </c>
      <c r="R2007" s="114"/>
      <c r="S2007" s="362">
        <v>2</v>
      </c>
      <c r="T2007" s="108">
        <v>699300</v>
      </c>
      <c r="U2007" s="108">
        <v>340</v>
      </c>
      <c r="V2007" s="108">
        <v>256</v>
      </c>
      <c r="X2007" s="93">
        <v>4010900</v>
      </c>
      <c r="Y2007" s="93">
        <v>699300</v>
      </c>
      <c r="Z2007" s="93">
        <v>2010600</v>
      </c>
      <c r="AA2007" s="93">
        <v>333847</v>
      </c>
      <c r="AB2007" s="93">
        <v>2918300</v>
      </c>
      <c r="AC2007" s="93">
        <v>341700</v>
      </c>
      <c r="AH2007" s="110">
        <v>0.99706674312498444</v>
      </c>
      <c r="AI2007" s="107">
        <v>3999135</v>
      </c>
      <c r="AJ2007" s="97">
        <v>0.17434989653195043</v>
      </c>
    </row>
    <row r="2008" spans="2:36">
      <c r="B2008" s="104">
        <v>3012011</v>
      </c>
      <c r="C2008" s="86" t="s">
        <v>3056</v>
      </c>
      <c r="D2008" s="85">
        <v>112</v>
      </c>
      <c r="E2008" s="111">
        <v>3012011112</v>
      </c>
      <c r="F2008" s="112" t="s">
        <v>3072</v>
      </c>
      <c r="G2008" s="105">
        <v>262117</v>
      </c>
      <c r="H2008" s="86" t="s">
        <v>3072</v>
      </c>
      <c r="I2008" s="106">
        <v>3586399</v>
      </c>
      <c r="J2008" s="106">
        <v>2635</v>
      </c>
      <c r="K2008" s="106">
        <v>-41122</v>
      </c>
      <c r="L2008" s="106">
        <v>-30</v>
      </c>
      <c r="M2008" s="106">
        <v>-176595</v>
      </c>
      <c r="N2008" s="106">
        <v>23</v>
      </c>
      <c r="O2008" s="107">
        <v>3368682</v>
      </c>
      <c r="P2008" s="107">
        <v>2628</v>
      </c>
      <c r="T2008" s="108">
        <v>2635</v>
      </c>
      <c r="U2008" s="108">
        <v>-30</v>
      </c>
      <c r="V2008" s="108">
        <v>23</v>
      </c>
      <c r="X2008" s="93">
        <v>3597700</v>
      </c>
      <c r="Y2008" s="93">
        <v>2605</v>
      </c>
      <c r="Z2008" s="93">
        <v>1752300</v>
      </c>
      <c r="AA2008" s="93">
        <v>2673</v>
      </c>
      <c r="AB2008" s="93">
        <v>1196700</v>
      </c>
      <c r="AC2008" s="93">
        <v>4500</v>
      </c>
      <c r="AH2008" s="110">
        <v>0.98542874614336939</v>
      </c>
      <c r="AI2008" s="107">
        <v>3545277</v>
      </c>
      <c r="AJ2008" s="97">
        <v>7.2407371376156991E-4</v>
      </c>
    </row>
    <row r="2009" spans="2:36">
      <c r="B2009" s="104">
        <v>3012011</v>
      </c>
      <c r="C2009" s="86" t="s">
        <v>3056</v>
      </c>
      <c r="D2009" s="85">
        <v>113</v>
      </c>
      <c r="E2009" s="111">
        <v>3012011113</v>
      </c>
      <c r="F2009" s="112" t="s">
        <v>3073</v>
      </c>
      <c r="G2009" s="105">
        <v>262118</v>
      </c>
      <c r="H2009" s="86" t="s">
        <v>3073</v>
      </c>
      <c r="I2009" s="106">
        <v>2220444</v>
      </c>
      <c r="J2009" s="106">
        <v>0</v>
      </c>
      <c r="K2009" s="106">
        <v>574307</v>
      </c>
      <c r="L2009" s="106">
        <v>0</v>
      </c>
      <c r="M2009" s="106">
        <v>-9588</v>
      </c>
      <c r="N2009" s="106">
        <v>0</v>
      </c>
      <c r="O2009" s="107">
        <v>2785163</v>
      </c>
      <c r="P2009" s="107">
        <v>0</v>
      </c>
      <c r="T2009" s="108">
        <v>0</v>
      </c>
      <c r="U2009" s="108">
        <v>0</v>
      </c>
      <c r="V2009" s="108">
        <v>0</v>
      </c>
      <c r="X2009" s="93">
        <v>2247400</v>
      </c>
      <c r="Y2009" s="93">
        <v>0</v>
      </c>
      <c r="Z2009" s="93">
        <v>1640800</v>
      </c>
      <c r="AA2009" s="93">
        <v>0</v>
      </c>
      <c r="AB2009" s="93">
        <v>1068700</v>
      </c>
      <c r="AC2009" s="93">
        <v>12500</v>
      </c>
      <c r="AH2009" s="110">
        <v>1.2435485449853163</v>
      </c>
      <c r="AI2009" s="107">
        <v>2794751</v>
      </c>
      <c r="AJ2009" s="97">
        <v>0</v>
      </c>
    </row>
    <row r="2010" spans="2:36">
      <c r="B2010" s="104">
        <v>3012011</v>
      </c>
      <c r="C2010" s="86" t="s">
        <v>3056</v>
      </c>
      <c r="D2010" s="85">
        <v>201</v>
      </c>
      <c r="E2010" s="111">
        <v>3012011201</v>
      </c>
      <c r="F2010" s="112" t="s">
        <v>3074</v>
      </c>
      <c r="G2010" s="105">
        <v>262121</v>
      </c>
      <c r="H2010" s="86" t="s">
        <v>3074</v>
      </c>
      <c r="I2010" s="106">
        <v>13349487</v>
      </c>
      <c r="J2010" s="106">
        <v>0</v>
      </c>
      <c r="K2010" s="106">
        <v>126557</v>
      </c>
      <c r="L2010" s="106">
        <v>0</v>
      </c>
      <c r="M2010" s="106">
        <v>-80746</v>
      </c>
      <c r="N2010" s="106">
        <v>0</v>
      </c>
      <c r="O2010" s="107">
        <v>13395298</v>
      </c>
      <c r="P2010" s="107">
        <v>0</v>
      </c>
      <c r="T2010" s="108">
        <v>0</v>
      </c>
      <c r="U2010" s="108">
        <v>0</v>
      </c>
      <c r="V2010" s="108">
        <v>0</v>
      </c>
      <c r="X2010" s="93">
        <v>13313400</v>
      </c>
      <c r="Y2010" s="93">
        <v>0</v>
      </c>
      <c r="Z2010" s="93">
        <v>18163100</v>
      </c>
      <c r="AA2010" s="93">
        <v>103452</v>
      </c>
      <c r="AB2010" s="93">
        <v>15775700</v>
      </c>
      <c r="AC2010" s="93">
        <v>0</v>
      </c>
      <c r="AH2010" s="110">
        <v>1.0122165637628253</v>
      </c>
      <c r="AI2010" s="107">
        <v>13476044</v>
      </c>
      <c r="AJ2010" s="97">
        <v>0</v>
      </c>
    </row>
    <row r="2011" spans="2:36">
      <c r="B2011" s="104">
        <v>3012011</v>
      </c>
      <c r="C2011" s="86" t="s">
        <v>3056</v>
      </c>
      <c r="E2011" s="111" t="s">
        <v>640</v>
      </c>
      <c r="F2011" s="112" t="s">
        <v>640</v>
      </c>
      <c r="G2011" s="105">
        <v>262122</v>
      </c>
      <c r="H2011" s="86" t="s">
        <v>3075</v>
      </c>
      <c r="I2011" s="106">
        <v>3743614</v>
      </c>
      <c r="J2011" s="106">
        <v>0</v>
      </c>
      <c r="K2011" s="106">
        <v>52256</v>
      </c>
      <c r="L2011" s="106">
        <v>0</v>
      </c>
      <c r="M2011" s="106">
        <v>-75683</v>
      </c>
      <c r="N2011" s="106">
        <v>0</v>
      </c>
      <c r="O2011" s="107">
        <v>3720187</v>
      </c>
      <c r="P2011" s="107">
        <v>0</v>
      </c>
      <c r="T2011" s="108">
        <v>0</v>
      </c>
      <c r="U2011" s="108">
        <v>0</v>
      </c>
      <c r="V2011" s="108">
        <v>0</v>
      </c>
      <c r="X2011" s="93" t="s">
        <v>640</v>
      </c>
      <c r="Y2011" s="93" t="s">
        <v>640</v>
      </c>
      <c r="Z2011" s="93" t="s">
        <v>640</v>
      </c>
      <c r="AA2011" s="93" t="s">
        <v>640</v>
      </c>
      <c r="AB2011" s="93" t="s">
        <v>640</v>
      </c>
      <c r="AC2011" s="93" t="s">
        <v>640</v>
      </c>
      <c r="AH2011" s="110" t="s">
        <v>640</v>
      </c>
      <c r="AI2011" s="107">
        <v>3795870</v>
      </c>
      <c r="AJ2011" s="97" t="s">
        <v>640</v>
      </c>
    </row>
    <row r="2012" spans="2:36">
      <c r="B2012" s="104">
        <v>3012011</v>
      </c>
      <c r="C2012" s="86" t="s">
        <v>3056</v>
      </c>
      <c r="D2012" s="85">
        <v>114</v>
      </c>
      <c r="E2012" s="111">
        <v>3012011114</v>
      </c>
      <c r="F2012" s="112" t="s">
        <v>3076</v>
      </c>
      <c r="G2012" s="105">
        <v>262131</v>
      </c>
      <c r="H2012" s="86" t="s">
        <v>3076</v>
      </c>
      <c r="I2012" s="106">
        <v>3035986</v>
      </c>
      <c r="J2012" s="106">
        <v>261952</v>
      </c>
      <c r="K2012" s="106">
        <v>222060</v>
      </c>
      <c r="L2012" s="106">
        <v>19160</v>
      </c>
      <c r="M2012" s="106">
        <v>-13374</v>
      </c>
      <c r="N2012" s="106">
        <v>-332</v>
      </c>
      <c r="O2012" s="107">
        <v>3244672</v>
      </c>
      <c r="P2012" s="107">
        <v>280780</v>
      </c>
      <c r="T2012" s="108">
        <v>261952</v>
      </c>
      <c r="U2012" s="108">
        <v>19160</v>
      </c>
      <c r="V2012" s="108">
        <v>-332</v>
      </c>
      <c r="X2012" s="93">
        <v>3052800</v>
      </c>
      <c r="Y2012" s="93">
        <v>281112</v>
      </c>
      <c r="Z2012" s="93">
        <v>2109500</v>
      </c>
      <c r="AA2012" s="93">
        <v>0</v>
      </c>
      <c r="AB2012" s="93">
        <v>1691100</v>
      </c>
      <c r="AC2012" s="93">
        <v>0</v>
      </c>
      <c r="AH2012" s="110">
        <v>1.0672320492662475</v>
      </c>
      <c r="AI2012" s="107">
        <v>3258046</v>
      </c>
      <c r="AJ2012" s="97">
        <v>9.2083333333333336E-2</v>
      </c>
    </row>
    <row r="2013" spans="2:36">
      <c r="B2013" s="104">
        <v>3012011</v>
      </c>
      <c r="C2013" s="86" t="s">
        <v>3056</v>
      </c>
      <c r="D2013" s="85">
        <v>115</v>
      </c>
      <c r="E2013" s="111">
        <v>3012011115</v>
      </c>
      <c r="F2013" s="112" t="s">
        <v>3077</v>
      </c>
      <c r="G2013" s="105">
        <v>262132</v>
      </c>
      <c r="H2013" s="86" t="s">
        <v>3077</v>
      </c>
      <c r="I2013" s="106">
        <v>4198822</v>
      </c>
      <c r="J2013" s="106">
        <v>42483</v>
      </c>
      <c r="K2013" s="106">
        <v>71858</v>
      </c>
      <c r="L2013" s="106">
        <v>727</v>
      </c>
      <c r="M2013" s="106">
        <v>-13249</v>
      </c>
      <c r="N2013" s="106">
        <v>-1585</v>
      </c>
      <c r="O2013" s="107">
        <v>4257431</v>
      </c>
      <c r="P2013" s="107">
        <v>41625</v>
      </c>
      <c r="T2013" s="108">
        <v>42483</v>
      </c>
      <c r="U2013" s="108">
        <v>727</v>
      </c>
      <c r="V2013" s="108">
        <v>-1585</v>
      </c>
      <c r="X2013" s="93">
        <v>4215500</v>
      </c>
      <c r="Y2013" s="93">
        <v>43210</v>
      </c>
      <c r="Z2013" s="93">
        <v>2693300</v>
      </c>
      <c r="AA2013" s="93">
        <v>98232</v>
      </c>
      <c r="AB2013" s="93">
        <v>3075800</v>
      </c>
      <c r="AC2013" s="93">
        <v>289300</v>
      </c>
      <c r="AH2013" s="110">
        <v>1.0130897876882932</v>
      </c>
      <c r="AI2013" s="107">
        <v>4270680</v>
      </c>
      <c r="AJ2013" s="97">
        <v>1.0250266872257146E-2</v>
      </c>
    </row>
    <row r="2014" spans="2:36">
      <c r="B2014" s="104">
        <v>3012011</v>
      </c>
      <c r="C2014" s="86" t="s">
        <v>3056</v>
      </c>
      <c r="D2014" s="85">
        <v>116</v>
      </c>
      <c r="E2014" s="111">
        <v>3012011116</v>
      </c>
      <c r="F2014" s="112" t="s">
        <v>3078</v>
      </c>
      <c r="G2014" s="105">
        <v>262133</v>
      </c>
      <c r="H2014" s="86" t="s">
        <v>3078</v>
      </c>
      <c r="I2014" s="106">
        <v>543330</v>
      </c>
      <c r="J2014" s="106">
        <v>17010</v>
      </c>
      <c r="K2014" s="106">
        <v>1304</v>
      </c>
      <c r="L2014" s="106">
        <v>41</v>
      </c>
      <c r="M2014" s="106">
        <v>7299</v>
      </c>
      <c r="N2014" s="106">
        <v>1304</v>
      </c>
      <c r="O2014" s="107">
        <v>551933</v>
      </c>
      <c r="P2014" s="107">
        <v>18355</v>
      </c>
      <c r="T2014" s="108">
        <v>17010</v>
      </c>
      <c r="U2014" s="108">
        <v>41</v>
      </c>
      <c r="V2014" s="108">
        <v>1304</v>
      </c>
      <c r="X2014" s="93">
        <v>544900</v>
      </c>
      <c r="Y2014" s="93">
        <v>17051</v>
      </c>
      <c r="Z2014" s="93">
        <v>807100</v>
      </c>
      <c r="AA2014" s="93">
        <v>33349</v>
      </c>
      <c r="AB2014" s="93">
        <v>833400</v>
      </c>
      <c r="AC2014" s="93">
        <v>66000</v>
      </c>
      <c r="AH2014" s="110">
        <v>0.99951183703431823</v>
      </c>
      <c r="AI2014" s="107">
        <v>544634</v>
      </c>
      <c r="AJ2014" s="97">
        <v>3.1291980179849514E-2</v>
      </c>
    </row>
    <row r="2015" spans="2:36" ht="24">
      <c r="B2015" s="104">
        <v>3012011</v>
      </c>
      <c r="C2015" s="86" t="s">
        <v>3056</v>
      </c>
      <c r="D2015" s="85">
        <v>117</v>
      </c>
      <c r="E2015" s="111">
        <v>3012011117</v>
      </c>
      <c r="F2015" s="112" t="s">
        <v>3079</v>
      </c>
      <c r="G2015" s="105">
        <v>262134</v>
      </c>
      <c r="H2015" s="86" t="s">
        <v>3079</v>
      </c>
      <c r="I2015" s="106">
        <v>1266590</v>
      </c>
      <c r="J2015" s="106">
        <v>36865</v>
      </c>
      <c r="K2015" s="106">
        <v>14124</v>
      </c>
      <c r="L2015" s="106">
        <v>412</v>
      </c>
      <c r="M2015" s="106">
        <v>1963</v>
      </c>
      <c r="N2015" s="106">
        <v>-708</v>
      </c>
      <c r="O2015" s="107">
        <v>1282677</v>
      </c>
      <c r="P2015" s="107">
        <v>36569</v>
      </c>
      <c r="T2015" s="108">
        <v>36865</v>
      </c>
      <c r="U2015" s="108">
        <v>412</v>
      </c>
      <c r="V2015" s="108">
        <v>-708</v>
      </c>
      <c r="X2015" s="93">
        <v>1296500</v>
      </c>
      <c r="Y2015" s="93">
        <v>37277</v>
      </c>
      <c r="Z2015" s="93">
        <v>937700</v>
      </c>
      <c r="AA2015" s="93">
        <v>31548</v>
      </c>
      <c r="AB2015" s="93">
        <v>1640000</v>
      </c>
      <c r="AC2015" s="93">
        <v>41900</v>
      </c>
      <c r="AH2015" s="110">
        <v>0.98782414192055534</v>
      </c>
      <c r="AI2015" s="107">
        <v>1280714</v>
      </c>
      <c r="AJ2015" s="97">
        <v>2.875202468183571E-2</v>
      </c>
    </row>
    <row r="2016" spans="2:36">
      <c r="B2016" s="104">
        <v>3012011</v>
      </c>
      <c r="C2016" s="86" t="s">
        <v>3056</v>
      </c>
      <c r="D2016" s="85">
        <v>118</v>
      </c>
      <c r="E2016" s="111">
        <v>3012011118</v>
      </c>
      <c r="F2016" s="112" t="s">
        <v>3080</v>
      </c>
      <c r="G2016" s="85" t="s">
        <v>640</v>
      </c>
      <c r="H2016" s="86" t="s">
        <v>640</v>
      </c>
      <c r="I2016" s="106">
        <v>0</v>
      </c>
      <c r="J2016" s="106">
        <v>0</v>
      </c>
      <c r="K2016" s="106">
        <v>0</v>
      </c>
      <c r="L2016" s="106">
        <v>0</v>
      </c>
      <c r="M2016" s="106">
        <v>0</v>
      </c>
      <c r="N2016" s="106">
        <v>0</v>
      </c>
      <c r="O2016" s="107">
        <v>0</v>
      </c>
      <c r="P2016" s="107">
        <v>0</v>
      </c>
      <c r="T2016" s="108">
        <v>0</v>
      </c>
      <c r="U2016" s="108">
        <v>0</v>
      </c>
      <c r="V2016" s="108">
        <v>0</v>
      </c>
      <c r="X2016" s="93">
        <v>3343000</v>
      </c>
      <c r="Y2016" s="93">
        <v>0</v>
      </c>
      <c r="Z2016" s="93">
        <v>1937200</v>
      </c>
      <c r="AA2016" s="93">
        <v>0</v>
      </c>
      <c r="AB2016" s="93">
        <v>0</v>
      </c>
      <c r="AC2016" s="93">
        <v>0</v>
      </c>
      <c r="AH2016" s="110">
        <v>0</v>
      </c>
      <c r="AI2016" s="107">
        <v>0</v>
      </c>
      <c r="AJ2016" s="97">
        <v>0</v>
      </c>
    </row>
    <row r="2017" spans="2:36">
      <c r="B2017" s="104">
        <v>3012011</v>
      </c>
      <c r="C2017" s="86" t="s">
        <v>3056</v>
      </c>
      <c r="D2017" s="85">
        <v>119</v>
      </c>
      <c r="E2017" s="111">
        <v>3012011119</v>
      </c>
      <c r="F2017" s="112" t="s">
        <v>3081</v>
      </c>
      <c r="G2017" s="105">
        <v>262139</v>
      </c>
      <c r="H2017" s="86" t="s">
        <v>3081</v>
      </c>
      <c r="I2017" s="106">
        <v>4086108</v>
      </c>
      <c r="J2017" s="106">
        <v>94191</v>
      </c>
      <c r="K2017" s="106">
        <v>33339</v>
      </c>
      <c r="L2017" s="106">
        <v>565</v>
      </c>
      <c r="M2017" s="106">
        <v>11563</v>
      </c>
      <c r="N2017" s="106">
        <v>-140</v>
      </c>
      <c r="O2017" s="107">
        <v>4131010</v>
      </c>
      <c r="P2017" s="107">
        <v>94616</v>
      </c>
      <c r="S2017" s="357">
        <v>1</v>
      </c>
      <c r="T2017" s="108">
        <v>16947.509993453004</v>
      </c>
      <c r="U2017" s="108">
        <v>101.65879060951627</v>
      </c>
      <c r="V2017" s="108">
        <v>-25.189788823596952</v>
      </c>
      <c r="X2017" s="93">
        <v>741200</v>
      </c>
      <c r="Y2017" s="93">
        <v>17049.16878406252</v>
      </c>
      <c r="Z2017" s="93">
        <v>19879300</v>
      </c>
      <c r="AA2017" s="93">
        <v>0</v>
      </c>
      <c r="AB2017" s="93">
        <v>16214500</v>
      </c>
      <c r="AC2017" s="93">
        <v>3618900</v>
      </c>
      <c r="AH2017" s="110">
        <v>5.5578076092822446</v>
      </c>
      <c r="AI2017" s="107">
        <v>4119447</v>
      </c>
      <c r="AJ2017" s="97">
        <v>2.3002116546225741E-2</v>
      </c>
    </row>
    <row r="2018" spans="2:36" ht="24">
      <c r="B2018" s="104">
        <v>3012011</v>
      </c>
      <c r="C2018" s="86" t="s">
        <v>3056</v>
      </c>
      <c r="D2018" s="85">
        <v>301</v>
      </c>
      <c r="E2018" s="111">
        <v>3012011301</v>
      </c>
      <c r="F2018" s="112" t="s">
        <v>3082</v>
      </c>
      <c r="G2018" s="105">
        <v>262141</v>
      </c>
      <c r="H2018" s="86" t="s">
        <v>3083</v>
      </c>
      <c r="I2018" s="106">
        <v>80696298</v>
      </c>
      <c r="J2018" s="106">
        <v>1094214</v>
      </c>
      <c r="K2018" s="106">
        <v>-376911</v>
      </c>
      <c r="L2018" s="106">
        <v>-11546</v>
      </c>
      <c r="M2018" s="106">
        <v>-198945</v>
      </c>
      <c r="N2018" s="106">
        <v>1588</v>
      </c>
      <c r="O2018" s="107">
        <v>80120442</v>
      </c>
      <c r="P2018" s="107">
        <v>1084256</v>
      </c>
      <c r="T2018" s="108">
        <v>1094214</v>
      </c>
      <c r="U2018" s="108">
        <v>-11546</v>
      </c>
      <c r="V2018" s="108">
        <v>1588</v>
      </c>
      <c r="X2018" s="93">
        <v>80924300</v>
      </c>
      <c r="Y2018" s="93">
        <v>1082668</v>
      </c>
      <c r="Z2018" s="93">
        <v>89990800</v>
      </c>
      <c r="AA2018" s="93">
        <v>873490</v>
      </c>
      <c r="AB2018" s="93">
        <v>55637500</v>
      </c>
      <c r="AC2018" s="93">
        <v>1488100</v>
      </c>
      <c r="AH2018" s="110">
        <v>0.99252495233199423</v>
      </c>
      <c r="AI2018" s="107">
        <v>80319387</v>
      </c>
      <c r="AJ2018" s="97">
        <v>1.3378774978591104E-2</v>
      </c>
    </row>
    <row r="2019" spans="2:36" ht="24">
      <c r="B2019" s="104">
        <v>3012011</v>
      </c>
      <c r="C2019" s="86" t="s">
        <v>3056</v>
      </c>
      <c r="D2019" s="85">
        <v>302</v>
      </c>
      <c r="E2019" s="111">
        <v>3012011302</v>
      </c>
      <c r="F2019" s="112" t="s">
        <v>3074</v>
      </c>
      <c r="G2019" s="105">
        <v>262142</v>
      </c>
      <c r="H2019" s="86" t="s">
        <v>3084</v>
      </c>
      <c r="I2019" s="106">
        <v>2886168</v>
      </c>
      <c r="J2019" s="106">
        <v>64320</v>
      </c>
      <c r="K2019" s="106">
        <v>-7094</v>
      </c>
      <c r="L2019" s="106">
        <v>446</v>
      </c>
      <c r="M2019" s="106">
        <v>3599</v>
      </c>
      <c r="N2019" s="106">
        <v>99</v>
      </c>
      <c r="O2019" s="107">
        <v>2882673</v>
      </c>
      <c r="P2019" s="107">
        <v>64865</v>
      </c>
      <c r="T2019" s="108">
        <v>64320</v>
      </c>
      <c r="U2019" s="108">
        <v>446</v>
      </c>
      <c r="V2019" s="108">
        <v>99</v>
      </c>
      <c r="X2019" s="93">
        <v>2893300</v>
      </c>
      <c r="Y2019" s="93">
        <v>64766</v>
      </c>
      <c r="Z2019" s="93">
        <v>3937300</v>
      </c>
      <c r="AA2019" s="93">
        <v>8040.117728674285</v>
      </c>
      <c r="AB2019" s="93">
        <v>4461100</v>
      </c>
      <c r="AC2019" s="93">
        <v>18000</v>
      </c>
      <c r="AH2019" s="110">
        <v>0.99508312307745483</v>
      </c>
      <c r="AI2019" s="107">
        <v>2879074</v>
      </c>
      <c r="AJ2019" s="97">
        <v>2.2384820101614075E-2</v>
      </c>
    </row>
    <row r="2020" spans="2:36" ht="24">
      <c r="B2020" s="104">
        <v>3012011</v>
      </c>
      <c r="C2020" s="86" t="s">
        <v>3056</v>
      </c>
      <c r="E2020" s="111" t="s">
        <v>640</v>
      </c>
      <c r="F2020" s="112" t="s">
        <v>640</v>
      </c>
      <c r="G2020" s="105">
        <v>262191</v>
      </c>
      <c r="H2020" s="86" t="s">
        <v>3085</v>
      </c>
      <c r="I2020" s="106">
        <v>0</v>
      </c>
      <c r="J2020" s="106">
        <v>0</v>
      </c>
      <c r="K2020" s="106">
        <v>0</v>
      </c>
      <c r="L2020" s="106">
        <v>0</v>
      </c>
      <c r="M2020" s="106">
        <v>0</v>
      </c>
      <c r="N2020" s="106">
        <v>0</v>
      </c>
      <c r="O2020" s="107">
        <v>0</v>
      </c>
      <c r="P2020" s="107">
        <v>0</v>
      </c>
      <c r="T2020" s="108">
        <v>0</v>
      </c>
      <c r="U2020" s="108">
        <v>0</v>
      </c>
      <c r="V2020" s="108">
        <v>0</v>
      </c>
      <c r="X2020" s="93" t="s">
        <v>640</v>
      </c>
      <c r="Y2020" s="93" t="s">
        <v>640</v>
      </c>
      <c r="Z2020" s="93" t="s">
        <v>640</v>
      </c>
      <c r="AA2020" s="93" t="s">
        <v>640</v>
      </c>
      <c r="AB2020" s="93" t="s">
        <v>640</v>
      </c>
      <c r="AC2020" s="93" t="s">
        <v>640</v>
      </c>
      <c r="AH2020" s="110" t="s">
        <v>640</v>
      </c>
      <c r="AI2020" s="107">
        <v>0</v>
      </c>
      <c r="AJ2020" s="97" t="s">
        <v>640</v>
      </c>
    </row>
    <row r="2021" spans="2:36">
      <c r="B2021" s="104">
        <v>3012011</v>
      </c>
      <c r="C2021" s="86" t="s">
        <v>3056</v>
      </c>
      <c r="D2021" s="85">
        <v>901</v>
      </c>
      <c r="E2021" s="111">
        <v>3012011901</v>
      </c>
      <c r="F2021" s="112" t="s">
        <v>981</v>
      </c>
      <c r="G2021" s="105"/>
      <c r="H2021" s="86"/>
      <c r="I2021" s="106">
        <v>0</v>
      </c>
      <c r="J2021" s="106">
        <v>0</v>
      </c>
      <c r="K2021" s="106">
        <v>0</v>
      </c>
      <c r="L2021" s="106">
        <v>0</v>
      </c>
      <c r="M2021" s="106">
        <v>0</v>
      </c>
      <c r="N2021" s="106">
        <v>0</v>
      </c>
      <c r="O2021" s="107">
        <v>0</v>
      </c>
      <c r="P2021" s="107">
        <v>0</v>
      </c>
      <c r="T2021" s="108">
        <v>-9026.6402235531259</v>
      </c>
      <c r="U2021" s="108">
        <v>0</v>
      </c>
      <c r="V2021" s="108">
        <v>0</v>
      </c>
      <c r="X2021" s="93">
        <v>117900</v>
      </c>
      <c r="Y2021" s="93">
        <v>-9026.6402235531259</v>
      </c>
      <c r="Z2021" s="93">
        <v>2536800</v>
      </c>
      <c r="AA2021" s="93">
        <v>-217686.44274303145</v>
      </c>
      <c r="AB2021" s="93">
        <v>1989300</v>
      </c>
      <c r="AC2021" s="93">
        <v>110800</v>
      </c>
      <c r="AH2021" s="110">
        <v>0</v>
      </c>
      <c r="AI2021" s="107">
        <v>0</v>
      </c>
      <c r="AJ2021" s="97">
        <v>-7.6561833957193598E-2</v>
      </c>
    </row>
    <row r="2022" spans="2:36">
      <c r="B2022" s="104">
        <v>3013011</v>
      </c>
      <c r="C2022" s="86" t="s">
        <v>3086</v>
      </c>
      <c r="D2022" s="85">
        <v>101</v>
      </c>
      <c r="E2022" s="111">
        <v>3013011101</v>
      </c>
      <c r="F2022" s="112" t="s">
        <v>3087</v>
      </c>
      <c r="G2022" s="105">
        <v>263111</v>
      </c>
      <c r="H2022" s="86" t="s">
        <v>3087</v>
      </c>
      <c r="I2022" s="106">
        <v>3137933</v>
      </c>
      <c r="J2022" s="106">
        <v>0</v>
      </c>
      <c r="K2022" s="106">
        <v>7843</v>
      </c>
      <c r="L2022" s="106">
        <v>0</v>
      </c>
      <c r="M2022" s="106">
        <v>44349</v>
      </c>
      <c r="N2022" s="106">
        <v>0</v>
      </c>
      <c r="O2022" s="107">
        <v>3190125</v>
      </c>
      <c r="P2022" s="107">
        <v>0</v>
      </c>
      <c r="T2022" s="108">
        <v>0</v>
      </c>
      <c r="U2022" s="108">
        <v>0</v>
      </c>
      <c r="V2022" s="108">
        <v>0</v>
      </c>
      <c r="X2022" s="93">
        <v>3144300</v>
      </c>
      <c r="Y2022" s="93">
        <v>0</v>
      </c>
      <c r="Z2022" s="93">
        <v>5555400</v>
      </c>
      <c r="AA2022" s="93">
        <v>0</v>
      </c>
      <c r="AB2022" s="93">
        <v>2551500</v>
      </c>
      <c r="AC2022" s="93">
        <v>0</v>
      </c>
      <c r="AH2022" s="110">
        <v>1.0004694208567886</v>
      </c>
      <c r="AI2022" s="107">
        <v>3145776</v>
      </c>
      <c r="AJ2022" s="97">
        <v>0</v>
      </c>
    </row>
    <row r="2023" spans="2:36">
      <c r="B2023" s="104">
        <v>3013011</v>
      </c>
      <c r="C2023" s="86" t="s">
        <v>3086</v>
      </c>
      <c r="D2023" s="85">
        <v>102</v>
      </c>
      <c r="E2023" s="111">
        <v>3013011102</v>
      </c>
      <c r="F2023" s="112" t="s">
        <v>3088</v>
      </c>
      <c r="G2023" s="105">
        <v>263119</v>
      </c>
      <c r="H2023" s="86" t="s">
        <v>3088</v>
      </c>
      <c r="I2023" s="106">
        <v>5998865</v>
      </c>
      <c r="J2023" s="106">
        <v>10072</v>
      </c>
      <c r="K2023" s="106">
        <v>50589</v>
      </c>
      <c r="L2023" s="106">
        <v>85</v>
      </c>
      <c r="M2023" s="106">
        <v>-13940</v>
      </c>
      <c r="N2023" s="106">
        <v>0</v>
      </c>
      <c r="O2023" s="107">
        <v>6035514</v>
      </c>
      <c r="P2023" s="107">
        <v>10157</v>
      </c>
      <c r="T2023" s="108">
        <v>10072</v>
      </c>
      <c r="U2023" s="108">
        <v>85</v>
      </c>
      <c r="V2023" s="108">
        <v>0</v>
      </c>
      <c r="X2023" s="93">
        <v>5967300</v>
      </c>
      <c r="Y2023" s="93">
        <v>10157</v>
      </c>
      <c r="Z2023" s="93">
        <v>1048500</v>
      </c>
      <c r="AA2023" s="93">
        <v>51.413884812229483</v>
      </c>
      <c r="AB2023" s="93">
        <v>2106700</v>
      </c>
      <c r="AC2023" s="93">
        <v>9600</v>
      </c>
      <c r="AH2023" s="110">
        <v>1.0137673654751731</v>
      </c>
      <c r="AI2023" s="107">
        <v>6049454</v>
      </c>
      <c r="AJ2023" s="97">
        <v>1.7021098319172825E-3</v>
      </c>
    </row>
    <row r="2024" spans="2:36" ht="24">
      <c r="B2024" s="104">
        <v>3013011</v>
      </c>
      <c r="C2024" s="86" t="s">
        <v>3086</v>
      </c>
      <c r="E2024" s="111" t="s">
        <v>640</v>
      </c>
      <c r="F2024" s="112" t="s">
        <v>640</v>
      </c>
      <c r="G2024" s="105">
        <v>263191</v>
      </c>
      <c r="H2024" s="86" t="s">
        <v>3089</v>
      </c>
      <c r="I2024" s="106">
        <v>0</v>
      </c>
      <c r="J2024" s="106">
        <v>0</v>
      </c>
      <c r="K2024" s="106">
        <v>0</v>
      </c>
      <c r="L2024" s="106">
        <v>0</v>
      </c>
      <c r="M2024" s="106">
        <v>0</v>
      </c>
      <c r="N2024" s="106">
        <v>0</v>
      </c>
      <c r="O2024" s="107">
        <v>0</v>
      </c>
      <c r="P2024" s="107">
        <v>0</v>
      </c>
      <c r="T2024" s="108">
        <v>0</v>
      </c>
      <c r="U2024" s="108">
        <v>0</v>
      </c>
      <c r="V2024" s="108">
        <v>0</v>
      </c>
      <c r="X2024" s="93" t="s">
        <v>640</v>
      </c>
      <c r="Y2024" s="93" t="s">
        <v>640</v>
      </c>
      <c r="Z2024" s="93" t="s">
        <v>640</v>
      </c>
      <c r="AA2024" s="93" t="s">
        <v>640</v>
      </c>
      <c r="AB2024" s="93" t="s">
        <v>640</v>
      </c>
      <c r="AC2024" s="93" t="s">
        <v>640</v>
      </c>
      <c r="AH2024" s="110" t="s">
        <v>640</v>
      </c>
      <c r="AI2024" s="107">
        <v>0</v>
      </c>
      <c r="AJ2024" s="97" t="s">
        <v>640</v>
      </c>
    </row>
    <row r="2025" spans="2:36" ht="24">
      <c r="B2025" s="104">
        <v>3013011</v>
      </c>
      <c r="C2025" s="86" t="s">
        <v>3086</v>
      </c>
      <c r="D2025" s="85">
        <v>201</v>
      </c>
      <c r="E2025" s="111">
        <v>3013011201</v>
      </c>
      <c r="F2025" s="112" t="s">
        <v>3090</v>
      </c>
      <c r="G2025" s="105">
        <v>263211</v>
      </c>
      <c r="H2025" s="86" t="s">
        <v>3090</v>
      </c>
      <c r="I2025" s="106">
        <v>4888013</v>
      </c>
      <c r="J2025" s="106">
        <v>0</v>
      </c>
      <c r="K2025" s="106">
        <v>-38115</v>
      </c>
      <c r="L2025" s="106">
        <v>0</v>
      </c>
      <c r="M2025" s="106">
        <v>31738</v>
      </c>
      <c r="N2025" s="106">
        <v>0</v>
      </c>
      <c r="O2025" s="107">
        <v>4881636</v>
      </c>
      <c r="P2025" s="107">
        <v>0</v>
      </c>
      <c r="T2025" s="108">
        <v>0</v>
      </c>
      <c r="U2025" s="108">
        <v>0</v>
      </c>
      <c r="V2025" s="108">
        <v>0</v>
      </c>
      <c r="X2025" s="93">
        <v>4881600</v>
      </c>
      <c r="Y2025" s="93">
        <v>0</v>
      </c>
      <c r="Z2025" s="93">
        <v>5252100</v>
      </c>
      <c r="AA2025" s="93">
        <v>0</v>
      </c>
      <c r="AB2025" s="93">
        <v>4958500</v>
      </c>
      <c r="AC2025" s="93">
        <v>0</v>
      </c>
      <c r="AH2025" s="110">
        <v>0.99350581776466729</v>
      </c>
      <c r="AI2025" s="107">
        <v>4849898</v>
      </c>
      <c r="AJ2025" s="97">
        <v>0</v>
      </c>
    </row>
    <row r="2026" spans="2:36">
      <c r="B2026" s="104">
        <v>3013011</v>
      </c>
      <c r="C2026" s="86" t="s">
        <v>3086</v>
      </c>
      <c r="D2026" s="85">
        <v>202</v>
      </c>
      <c r="E2026" s="111">
        <v>3013011202</v>
      </c>
      <c r="F2026" s="112" t="s">
        <v>3091</v>
      </c>
      <c r="G2026" s="105">
        <v>263219</v>
      </c>
      <c r="H2026" s="86" t="s">
        <v>3091</v>
      </c>
      <c r="I2026" s="106">
        <v>148454</v>
      </c>
      <c r="J2026" s="106">
        <v>0</v>
      </c>
      <c r="K2026" s="106">
        <v>-210657</v>
      </c>
      <c r="L2026" s="106">
        <v>0</v>
      </c>
      <c r="M2026" s="106">
        <v>5313</v>
      </c>
      <c r="N2026" s="106">
        <v>0</v>
      </c>
      <c r="O2026" s="107">
        <v>-56890</v>
      </c>
      <c r="P2026" s="107">
        <v>0</v>
      </c>
      <c r="T2026" s="108">
        <v>0</v>
      </c>
      <c r="U2026" s="108">
        <v>0</v>
      </c>
      <c r="V2026" s="108">
        <v>0</v>
      </c>
      <c r="X2026" s="93">
        <v>103200</v>
      </c>
      <c r="Y2026" s="93">
        <v>0</v>
      </c>
      <c r="Z2026" s="93">
        <v>105800</v>
      </c>
      <c r="AA2026" s="93">
        <v>0</v>
      </c>
      <c r="AB2026" s="93">
        <v>309100</v>
      </c>
      <c r="AC2026" s="93">
        <v>1200</v>
      </c>
      <c r="AH2026" s="110">
        <v>-0.60274224806201548</v>
      </c>
      <c r="AI2026" s="107">
        <v>-62203</v>
      </c>
      <c r="AJ2026" s="97">
        <v>0</v>
      </c>
    </row>
    <row r="2027" spans="2:36">
      <c r="B2027" s="104">
        <v>3013011</v>
      </c>
      <c r="C2027" s="86" t="s">
        <v>3086</v>
      </c>
      <c r="D2027" s="85">
        <v>203</v>
      </c>
      <c r="E2027" s="111">
        <v>3013011203</v>
      </c>
      <c r="F2027" s="112" t="s">
        <v>3092</v>
      </c>
      <c r="G2027" s="105">
        <v>263221</v>
      </c>
      <c r="H2027" s="86" t="s">
        <v>3092</v>
      </c>
      <c r="I2027" s="106">
        <v>4708165</v>
      </c>
      <c r="J2027" s="106">
        <v>0</v>
      </c>
      <c r="K2027" s="106">
        <v>-139244</v>
      </c>
      <c r="L2027" s="106">
        <v>0</v>
      </c>
      <c r="M2027" s="106">
        <v>-6770</v>
      </c>
      <c r="N2027" s="106">
        <v>0</v>
      </c>
      <c r="O2027" s="107">
        <v>4562151</v>
      </c>
      <c r="P2027" s="107">
        <v>0</v>
      </c>
      <c r="T2027" s="108">
        <v>0</v>
      </c>
      <c r="U2027" s="108">
        <v>0</v>
      </c>
      <c r="V2027" s="108">
        <v>0</v>
      </c>
      <c r="X2027" s="93">
        <v>4661100</v>
      </c>
      <c r="Y2027" s="93">
        <v>0</v>
      </c>
      <c r="Z2027" s="93">
        <v>3896100</v>
      </c>
      <c r="AA2027" s="93">
        <v>0</v>
      </c>
      <c r="AB2027" s="93">
        <v>5340000</v>
      </c>
      <c r="AC2027" s="93">
        <v>28900</v>
      </c>
      <c r="AH2027" s="110">
        <v>0.98022376692197122</v>
      </c>
      <c r="AI2027" s="107">
        <v>4568921</v>
      </c>
      <c r="AJ2027" s="97">
        <v>0</v>
      </c>
    </row>
    <row r="2028" spans="2:36">
      <c r="B2028" s="104">
        <v>3013011</v>
      </c>
      <c r="C2028" s="86" t="s">
        <v>3086</v>
      </c>
      <c r="D2028" s="85">
        <v>204</v>
      </c>
      <c r="E2028" s="111">
        <v>3013011204</v>
      </c>
      <c r="F2028" s="112" t="s">
        <v>3093</v>
      </c>
      <c r="G2028" s="105">
        <v>263229</v>
      </c>
      <c r="H2028" s="86" t="s">
        <v>3093</v>
      </c>
      <c r="I2028" s="106">
        <v>1451023</v>
      </c>
      <c r="J2028" s="106">
        <v>0</v>
      </c>
      <c r="K2028" s="106">
        <v>23306</v>
      </c>
      <c r="L2028" s="106">
        <v>-337</v>
      </c>
      <c r="M2028" s="106">
        <v>-2177</v>
      </c>
      <c r="N2028" s="106">
        <v>0</v>
      </c>
      <c r="O2028" s="107">
        <v>1472152</v>
      </c>
      <c r="P2028" s="107">
        <v>-337</v>
      </c>
      <c r="Q2028" s="92" t="s">
        <v>4234</v>
      </c>
      <c r="S2028" s="357">
        <v>3</v>
      </c>
      <c r="T2028" s="108">
        <v>0</v>
      </c>
      <c r="U2028" s="108">
        <v>0</v>
      </c>
      <c r="V2028" s="108">
        <v>0</v>
      </c>
      <c r="X2028" s="93">
        <v>1469400</v>
      </c>
      <c r="Y2028" s="93">
        <v>0</v>
      </c>
      <c r="Z2028" s="93">
        <v>893600</v>
      </c>
      <c r="AA2028" s="93">
        <v>0</v>
      </c>
      <c r="AB2028" s="93">
        <v>1522900</v>
      </c>
      <c r="AC2028" s="93">
        <v>0</v>
      </c>
      <c r="AH2028" s="110">
        <v>1.0033544303797468</v>
      </c>
      <c r="AI2028" s="107">
        <v>1474329</v>
      </c>
      <c r="AJ2028" s="97">
        <v>0</v>
      </c>
    </row>
    <row r="2029" spans="2:36">
      <c r="B2029" s="104">
        <v>3013011</v>
      </c>
      <c r="C2029" s="86" t="s">
        <v>3086</v>
      </c>
      <c r="D2029" s="85">
        <v>205</v>
      </c>
      <c r="E2029" s="111">
        <v>3013011205</v>
      </c>
      <c r="F2029" s="112" t="s">
        <v>3094</v>
      </c>
      <c r="G2029" s="105">
        <v>263231</v>
      </c>
      <c r="H2029" s="86" t="s">
        <v>3094</v>
      </c>
      <c r="I2029" s="106">
        <v>413136</v>
      </c>
      <c r="J2029" s="106">
        <v>0</v>
      </c>
      <c r="K2029" s="106">
        <v>-671</v>
      </c>
      <c r="L2029" s="106">
        <v>0</v>
      </c>
      <c r="M2029" s="106">
        <v>3656</v>
      </c>
      <c r="N2029" s="106">
        <v>0</v>
      </c>
      <c r="O2029" s="107">
        <v>416121</v>
      </c>
      <c r="P2029" s="107">
        <v>0</v>
      </c>
      <c r="T2029" s="108">
        <v>0</v>
      </c>
      <c r="U2029" s="108">
        <v>0</v>
      </c>
      <c r="V2029" s="108">
        <v>0</v>
      </c>
      <c r="X2029" s="93">
        <v>410400</v>
      </c>
      <c r="Y2029" s="93">
        <v>0</v>
      </c>
      <c r="Z2029" s="93">
        <v>602500</v>
      </c>
      <c r="AA2029" s="93">
        <v>0</v>
      </c>
      <c r="AB2029" s="93">
        <v>454300</v>
      </c>
      <c r="AC2029" s="93">
        <v>0</v>
      </c>
      <c r="AH2029" s="110">
        <v>1.0050316764132554</v>
      </c>
      <c r="AI2029" s="107">
        <v>412465</v>
      </c>
      <c r="AJ2029" s="97">
        <v>0</v>
      </c>
    </row>
    <row r="2030" spans="2:36">
      <c r="B2030" s="104">
        <v>3013011</v>
      </c>
      <c r="C2030" s="86" t="s">
        <v>3086</v>
      </c>
      <c r="E2030" s="111" t="s">
        <v>640</v>
      </c>
      <c r="F2030" s="112" t="s">
        <v>640</v>
      </c>
      <c r="G2030" s="105">
        <v>263291</v>
      </c>
      <c r="H2030" s="86" t="s">
        <v>3095</v>
      </c>
      <c r="I2030" s="106">
        <v>0</v>
      </c>
      <c r="J2030" s="106">
        <v>0</v>
      </c>
      <c r="K2030" s="106">
        <v>0</v>
      </c>
      <c r="L2030" s="106">
        <v>0</v>
      </c>
      <c r="M2030" s="106">
        <v>0</v>
      </c>
      <c r="N2030" s="106">
        <v>0</v>
      </c>
      <c r="O2030" s="107">
        <v>0</v>
      </c>
      <c r="P2030" s="107">
        <v>0</v>
      </c>
      <c r="T2030" s="108">
        <v>0</v>
      </c>
      <c r="U2030" s="108">
        <v>0</v>
      </c>
      <c r="V2030" s="108">
        <v>0</v>
      </c>
      <c r="X2030" s="93" t="s">
        <v>640</v>
      </c>
      <c r="Y2030" s="93" t="s">
        <v>640</v>
      </c>
      <c r="Z2030" s="93" t="s">
        <v>640</v>
      </c>
      <c r="AA2030" s="93" t="s">
        <v>640</v>
      </c>
      <c r="AB2030" s="93" t="s">
        <v>640</v>
      </c>
      <c r="AC2030" s="93" t="s">
        <v>640</v>
      </c>
      <c r="AH2030" s="110" t="s">
        <v>640</v>
      </c>
      <c r="AI2030" s="107">
        <v>0</v>
      </c>
      <c r="AJ2030" s="97" t="s">
        <v>640</v>
      </c>
    </row>
    <row r="2031" spans="2:36">
      <c r="B2031" s="104">
        <v>3013011</v>
      </c>
      <c r="C2031" s="86" t="s">
        <v>3086</v>
      </c>
      <c r="D2031" s="85">
        <v>301</v>
      </c>
      <c r="E2031" s="111">
        <v>3013011301</v>
      </c>
      <c r="F2031" s="112" t="s">
        <v>3096</v>
      </c>
      <c r="G2031" s="105">
        <v>263311</v>
      </c>
      <c r="H2031" s="86" t="s">
        <v>3096</v>
      </c>
      <c r="I2031" s="106">
        <v>538466</v>
      </c>
      <c r="J2031" s="106">
        <v>9900</v>
      </c>
      <c r="K2031" s="106">
        <v>-17447</v>
      </c>
      <c r="L2031" s="106">
        <v>-321</v>
      </c>
      <c r="M2031" s="106">
        <v>5049</v>
      </c>
      <c r="N2031" s="106">
        <v>0</v>
      </c>
      <c r="O2031" s="107">
        <v>526068</v>
      </c>
      <c r="P2031" s="107">
        <v>9579</v>
      </c>
      <c r="T2031" s="108">
        <v>9900</v>
      </c>
      <c r="U2031" s="108">
        <v>-321</v>
      </c>
      <c r="V2031" s="108">
        <v>0</v>
      </c>
      <c r="X2031" s="93">
        <v>538800</v>
      </c>
      <c r="Y2031" s="93">
        <v>9579</v>
      </c>
      <c r="Z2031" s="93">
        <v>539900</v>
      </c>
      <c r="AA2031" s="93">
        <v>26766</v>
      </c>
      <c r="AB2031" s="93">
        <v>1116600</v>
      </c>
      <c r="AC2031" s="93">
        <v>29300</v>
      </c>
      <c r="AH2031" s="110">
        <v>0.96699888641425391</v>
      </c>
      <c r="AI2031" s="107">
        <v>521019</v>
      </c>
      <c r="AJ2031" s="97">
        <v>1.7778396436525613E-2</v>
      </c>
    </row>
    <row r="2032" spans="2:36">
      <c r="B2032" s="104">
        <v>3013011</v>
      </c>
      <c r="C2032" s="86" t="s">
        <v>3086</v>
      </c>
      <c r="D2032" s="85">
        <v>302</v>
      </c>
      <c r="E2032" s="111">
        <v>3013011302</v>
      </c>
      <c r="F2032" s="112" t="s">
        <v>3097</v>
      </c>
      <c r="G2032" s="105">
        <v>263312</v>
      </c>
      <c r="H2032" s="86" t="s">
        <v>3097</v>
      </c>
      <c r="I2032" s="106">
        <v>751666</v>
      </c>
      <c r="J2032" s="106">
        <v>0</v>
      </c>
      <c r="K2032" s="106">
        <v>12047</v>
      </c>
      <c r="L2032" s="106">
        <v>0</v>
      </c>
      <c r="M2032" s="106">
        <v>9261</v>
      </c>
      <c r="N2032" s="106">
        <v>0</v>
      </c>
      <c r="O2032" s="107">
        <v>772974</v>
      </c>
      <c r="P2032" s="107">
        <v>0</v>
      </c>
      <c r="T2032" s="108">
        <v>0</v>
      </c>
      <c r="U2032" s="108">
        <v>0</v>
      </c>
      <c r="V2032" s="108">
        <v>0</v>
      </c>
      <c r="X2032" s="93">
        <v>753600</v>
      </c>
      <c r="Y2032" s="93">
        <v>0</v>
      </c>
      <c r="Z2032" s="93">
        <v>908400</v>
      </c>
      <c r="AA2032" s="93">
        <v>0</v>
      </c>
      <c r="AB2032" s="93">
        <v>1110300</v>
      </c>
      <c r="AC2032" s="93">
        <v>0</v>
      </c>
      <c r="AH2032" s="110">
        <v>1.0134195859872612</v>
      </c>
      <c r="AI2032" s="107">
        <v>763713</v>
      </c>
      <c r="AJ2032" s="97">
        <v>0</v>
      </c>
    </row>
    <row r="2033" spans="2:36">
      <c r="B2033" s="104">
        <v>3013011</v>
      </c>
      <c r="C2033" s="86" t="s">
        <v>3086</v>
      </c>
      <c r="D2033" s="85">
        <v>303</v>
      </c>
      <c r="E2033" s="111">
        <v>3013011303</v>
      </c>
      <c r="F2033" s="112" t="s">
        <v>3098</v>
      </c>
      <c r="G2033" s="105">
        <v>263319</v>
      </c>
      <c r="H2033" s="86" t="s">
        <v>3098</v>
      </c>
      <c r="I2033" s="106">
        <v>548798</v>
      </c>
      <c r="J2033" s="106">
        <v>0</v>
      </c>
      <c r="K2033" s="106">
        <v>1231</v>
      </c>
      <c r="L2033" s="106">
        <v>0</v>
      </c>
      <c r="M2033" s="106">
        <v>12156</v>
      </c>
      <c r="N2033" s="106">
        <v>0</v>
      </c>
      <c r="O2033" s="107">
        <v>562185</v>
      </c>
      <c r="P2033" s="107">
        <v>0</v>
      </c>
      <c r="T2033" s="108">
        <v>0</v>
      </c>
      <c r="U2033" s="108">
        <v>0</v>
      </c>
      <c r="V2033" s="108">
        <v>0</v>
      </c>
      <c r="X2033" s="93">
        <v>549800</v>
      </c>
      <c r="Y2033" s="93">
        <v>0</v>
      </c>
      <c r="Z2033" s="93">
        <v>208400</v>
      </c>
      <c r="AA2033" s="93">
        <v>0</v>
      </c>
      <c r="AB2033" s="93">
        <v>550000</v>
      </c>
      <c r="AC2033" s="93">
        <v>0</v>
      </c>
      <c r="AH2033" s="110">
        <v>1.0004165150963986</v>
      </c>
      <c r="AI2033" s="107">
        <v>550029</v>
      </c>
      <c r="AJ2033" s="97">
        <v>0</v>
      </c>
    </row>
    <row r="2034" spans="2:36">
      <c r="B2034" s="104">
        <v>3013011</v>
      </c>
      <c r="C2034" s="86" t="s">
        <v>3086</v>
      </c>
      <c r="E2034" s="111" t="s">
        <v>640</v>
      </c>
      <c r="F2034" s="112" t="s">
        <v>640</v>
      </c>
      <c r="G2034" s="105">
        <v>263391</v>
      </c>
      <c r="H2034" s="86" t="s">
        <v>3099</v>
      </c>
      <c r="I2034" s="106">
        <v>0</v>
      </c>
      <c r="J2034" s="106">
        <v>0</v>
      </c>
      <c r="K2034" s="106">
        <v>0</v>
      </c>
      <c r="L2034" s="106">
        <v>0</v>
      </c>
      <c r="M2034" s="106">
        <v>0</v>
      </c>
      <c r="N2034" s="106">
        <v>0</v>
      </c>
      <c r="O2034" s="107">
        <v>0</v>
      </c>
      <c r="P2034" s="107">
        <v>0</v>
      </c>
      <c r="T2034" s="108">
        <v>0</v>
      </c>
      <c r="U2034" s="108">
        <v>0</v>
      </c>
      <c r="V2034" s="108">
        <v>0</v>
      </c>
      <c r="X2034" s="93" t="s">
        <v>640</v>
      </c>
      <c r="Y2034" s="93" t="s">
        <v>640</v>
      </c>
      <c r="Z2034" s="93" t="s">
        <v>640</v>
      </c>
      <c r="AA2034" s="93" t="s">
        <v>640</v>
      </c>
      <c r="AB2034" s="93" t="s">
        <v>640</v>
      </c>
      <c r="AC2034" s="93" t="s">
        <v>640</v>
      </c>
      <c r="AH2034" s="110" t="s">
        <v>640</v>
      </c>
      <c r="AI2034" s="107">
        <v>0</v>
      </c>
      <c r="AJ2034" s="97" t="s">
        <v>640</v>
      </c>
    </row>
    <row r="2035" spans="2:36" ht="24">
      <c r="B2035" s="104">
        <v>3013011</v>
      </c>
      <c r="C2035" s="86" t="s">
        <v>3086</v>
      </c>
      <c r="D2035" s="85">
        <v>501</v>
      </c>
      <c r="E2035" s="111">
        <v>3013011501</v>
      </c>
      <c r="F2035" s="112" t="s">
        <v>3100</v>
      </c>
      <c r="G2035" s="105">
        <v>263411</v>
      </c>
      <c r="H2035" s="86" t="s">
        <v>3101</v>
      </c>
      <c r="I2035" s="106">
        <v>2603242</v>
      </c>
      <c r="J2035" s="106">
        <v>1320</v>
      </c>
      <c r="K2035" s="106">
        <v>42961</v>
      </c>
      <c r="L2035" s="106">
        <v>22</v>
      </c>
      <c r="M2035" s="106">
        <v>3241</v>
      </c>
      <c r="N2035" s="106">
        <v>0</v>
      </c>
      <c r="O2035" s="107">
        <v>2649444</v>
      </c>
      <c r="P2035" s="107">
        <v>1342</v>
      </c>
      <c r="T2035" s="108">
        <v>1320</v>
      </c>
      <c r="U2035" s="108">
        <v>22</v>
      </c>
      <c r="V2035" s="108">
        <v>0</v>
      </c>
      <c r="X2035" s="93">
        <v>2628700</v>
      </c>
      <c r="Y2035" s="93">
        <v>1342</v>
      </c>
      <c r="Z2035" s="93">
        <v>2994100</v>
      </c>
      <c r="AA2035" s="93">
        <v>19861</v>
      </c>
      <c r="AB2035" s="93">
        <v>3279800</v>
      </c>
      <c r="AC2035" s="93">
        <v>27800</v>
      </c>
      <c r="AH2035" s="110">
        <v>1.006658424316202</v>
      </c>
      <c r="AI2035" s="107">
        <v>2646203</v>
      </c>
      <c r="AJ2035" s="97">
        <v>5.1051850724692812E-4</v>
      </c>
    </row>
    <row r="2036" spans="2:36" ht="24">
      <c r="B2036" s="104">
        <v>3013011</v>
      </c>
      <c r="C2036" s="86" t="s">
        <v>3086</v>
      </c>
      <c r="D2036" s="85">
        <v>502</v>
      </c>
      <c r="E2036" s="111">
        <v>3013011502</v>
      </c>
      <c r="F2036" s="112" t="s">
        <v>3102</v>
      </c>
      <c r="G2036" s="105">
        <v>263412</v>
      </c>
      <c r="H2036" s="86" t="s">
        <v>3103</v>
      </c>
      <c r="I2036" s="106">
        <v>3237163</v>
      </c>
      <c r="J2036" s="106">
        <v>106037</v>
      </c>
      <c r="K2036" s="106">
        <v>-54412</v>
      </c>
      <c r="L2036" s="106">
        <v>-2378</v>
      </c>
      <c r="M2036" s="106">
        <v>-746</v>
      </c>
      <c r="N2036" s="106">
        <v>-1058</v>
      </c>
      <c r="O2036" s="107">
        <v>3182005</v>
      </c>
      <c r="P2036" s="107">
        <v>102601</v>
      </c>
      <c r="T2036" s="108">
        <v>106037</v>
      </c>
      <c r="U2036" s="108">
        <v>-2378</v>
      </c>
      <c r="V2036" s="108">
        <v>-1058</v>
      </c>
      <c r="X2036" s="93">
        <v>3264100</v>
      </c>
      <c r="Y2036" s="93">
        <v>103659</v>
      </c>
      <c r="Z2036" s="93">
        <v>3890000</v>
      </c>
      <c r="AA2036" s="93">
        <v>193193</v>
      </c>
      <c r="AB2036" s="93">
        <v>4531700</v>
      </c>
      <c r="AC2036" s="93">
        <v>18200</v>
      </c>
      <c r="AH2036" s="110">
        <v>0.97507766306179344</v>
      </c>
      <c r="AI2036" s="107">
        <v>3182751</v>
      </c>
      <c r="AJ2036" s="97">
        <v>3.1757299102355932E-2</v>
      </c>
    </row>
    <row r="2037" spans="2:36" ht="24">
      <c r="B2037" s="104">
        <v>3013011</v>
      </c>
      <c r="C2037" s="86" t="s">
        <v>3086</v>
      </c>
      <c r="D2037" s="85">
        <v>503</v>
      </c>
      <c r="E2037" s="111">
        <v>3013011503</v>
      </c>
      <c r="F2037" s="112" t="s">
        <v>3104</v>
      </c>
      <c r="G2037" s="105">
        <v>263413</v>
      </c>
      <c r="H2037" s="86" t="s">
        <v>3105</v>
      </c>
      <c r="I2037" s="106">
        <v>298899</v>
      </c>
      <c r="J2037" s="106">
        <v>649</v>
      </c>
      <c r="K2037" s="106">
        <v>23988</v>
      </c>
      <c r="L2037" s="106">
        <v>52</v>
      </c>
      <c r="M2037" s="106">
        <v>1431</v>
      </c>
      <c r="N2037" s="106">
        <v>0</v>
      </c>
      <c r="O2037" s="107">
        <v>324318</v>
      </c>
      <c r="P2037" s="107">
        <v>701</v>
      </c>
      <c r="T2037" s="108">
        <v>649</v>
      </c>
      <c r="U2037" s="108">
        <v>52</v>
      </c>
      <c r="V2037" s="108">
        <v>0</v>
      </c>
      <c r="X2037" s="93">
        <v>329400</v>
      </c>
      <c r="Y2037" s="93">
        <v>701</v>
      </c>
      <c r="Z2037" s="93">
        <v>484000</v>
      </c>
      <c r="AA2037" s="93">
        <v>0</v>
      </c>
      <c r="AB2037" s="93">
        <v>621800</v>
      </c>
      <c r="AC2037" s="93">
        <v>100</v>
      </c>
      <c r="AH2037" s="110">
        <v>0.98022768670309657</v>
      </c>
      <c r="AI2037" s="107">
        <v>322887</v>
      </c>
      <c r="AJ2037" s="97">
        <v>2.1281117182756527E-3</v>
      </c>
    </row>
    <row r="2038" spans="2:36" ht="24">
      <c r="B2038" s="104">
        <v>3013011</v>
      </c>
      <c r="C2038" s="86" t="s">
        <v>3086</v>
      </c>
      <c r="E2038" s="111" t="s">
        <v>640</v>
      </c>
      <c r="F2038" s="112" t="s">
        <v>640</v>
      </c>
      <c r="G2038" s="105">
        <v>263491</v>
      </c>
      <c r="H2038" s="86" t="s">
        <v>3106</v>
      </c>
      <c r="I2038" s="106">
        <v>0</v>
      </c>
      <c r="J2038" s="106">
        <v>0</v>
      </c>
      <c r="K2038" s="106">
        <v>0</v>
      </c>
      <c r="L2038" s="106">
        <v>0</v>
      </c>
      <c r="M2038" s="106">
        <v>0</v>
      </c>
      <c r="N2038" s="106">
        <v>0</v>
      </c>
      <c r="O2038" s="107">
        <v>0</v>
      </c>
      <c r="P2038" s="107">
        <v>0</v>
      </c>
      <c r="T2038" s="108">
        <v>0</v>
      </c>
      <c r="U2038" s="108">
        <v>0</v>
      </c>
      <c r="V2038" s="108">
        <v>0</v>
      </c>
      <c r="X2038" s="93" t="s">
        <v>640</v>
      </c>
      <c r="Y2038" s="93" t="s">
        <v>640</v>
      </c>
      <c r="Z2038" s="93" t="s">
        <v>640</v>
      </c>
      <c r="AA2038" s="93" t="s">
        <v>640</v>
      </c>
      <c r="AB2038" s="93" t="s">
        <v>640</v>
      </c>
      <c r="AC2038" s="93" t="s">
        <v>640</v>
      </c>
      <c r="AH2038" s="110" t="s">
        <v>640</v>
      </c>
      <c r="AI2038" s="107">
        <v>0</v>
      </c>
      <c r="AJ2038" s="97" t="s">
        <v>640</v>
      </c>
    </row>
    <row r="2039" spans="2:36">
      <c r="B2039" s="104">
        <v>3013011</v>
      </c>
      <c r="C2039" s="86" t="s">
        <v>3086</v>
      </c>
      <c r="D2039" s="85">
        <v>403</v>
      </c>
      <c r="E2039" s="111">
        <v>3013011403</v>
      </c>
      <c r="F2039" s="112" t="s">
        <v>3107</v>
      </c>
      <c r="G2039" s="105">
        <v>263511</v>
      </c>
      <c r="H2039" s="86" t="s">
        <v>3107</v>
      </c>
      <c r="I2039" s="106">
        <v>273474</v>
      </c>
      <c r="J2039" s="106">
        <v>0</v>
      </c>
      <c r="K2039" s="106">
        <v>5947</v>
      </c>
      <c r="L2039" s="106">
        <v>0</v>
      </c>
      <c r="M2039" s="106">
        <v>44</v>
      </c>
      <c r="N2039" s="106">
        <v>0</v>
      </c>
      <c r="O2039" s="107">
        <v>279465</v>
      </c>
      <c r="P2039" s="107">
        <v>0</v>
      </c>
      <c r="T2039" s="108">
        <v>0</v>
      </c>
      <c r="U2039" s="108">
        <v>0</v>
      </c>
      <c r="V2039" s="108">
        <v>0</v>
      </c>
      <c r="X2039" s="93">
        <v>274700</v>
      </c>
      <c r="Y2039" s="93">
        <v>0</v>
      </c>
      <c r="Z2039" s="93">
        <v>0</v>
      </c>
      <c r="AA2039" s="93">
        <v>0</v>
      </c>
      <c r="AB2039" s="93">
        <v>0</v>
      </c>
      <c r="AC2039" s="93">
        <v>0</v>
      </c>
      <c r="AH2039" s="110">
        <v>1.0171860211139425</v>
      </c>
      <c r="AI2039" s="107">
        <v>279421</v>
      </c>
      <c r="AJ2039" s="97">
        <v>0</v>
      </c>
    </row>
    <row r="2040" spans="2:36">
      <c r="B2040" s="104">
        <v>3013011</v>
      </c>
      <c r="C2040" s="86" t="s">
        <v>3086</v>
      </c>
      <c r="D2040" s="85">
        <v>401</v>
      </c>
      <c r="E2040" s="111">
        <v>3013011401</v>
      </c>
      <c r="F2040" s="112" t="s">
        <v>3108</v>
      </c>
      <c r="G2040" s="105">
        <v>263512</v>
      </c>
      <c r="H2040" s="86" t="s">
        <v>3108</v>
      </c>
      <c r="I2040" s="106">
        <v>6273899</v>
      </c>
      <c r="J2040" s="106">
        <v>0</v>
      </c>
      <c r="K2040" s="106">
        <v>41811</v>
      </c>
      <c r="L2040" s="106">
        <v>0</v>
      </c>
      <c r="M2040" s="106">
        <v>37137</v>
      </c>
      <c r="N2040" s="106">
        <v>0</v>
      </c>
      <c r="O2040" s="107">
        <v>6352847</v>
      </c>
      <c r="P2040" s="107">
        <v>0</v>
      </c>
      <c r="T2040" s="108">
        <v>0</v>
      </c>
      <c r="U2040" s="108">
        <v>0</v>
      </c>
      <c r="V2040" s="108">
        <v>0</v>
      </c>
      <c r="X2040" s="93">
        <v>6335100</v>
      </c>
      <c r="Y2040" s="93">
        <v>0</v>
      </c>
      <c r="Z2040" s="93">
        <v>3707000</v>
      </c>
      <c r="AA2040" s="93">
        <v>0</v>
      </c>
      <c r="AB2040" s="93">
        <v>6553700</v>
      </c>
      <c r="AC2040" s="93">
        <v>0</v>
      </c>
      <c r="AH2040" s="110">
        <v>0.99693927483386213</v>
      </c>
      <c r="AI2040" s="107">
        <v>6315710</v>
      </c>
      <c r="AJ2040" s="97">
        <v>0</v>
      </c>
    </row>
    <row r="2041" spans="2:36">
      <c r="B2041" s="104">
        <v>3013011</v>
      </c>
      <c r="C2041" s="86" t="s">
        <v>3086</v>
      </c>
      <c r="D2041" s="85">
        <v>402</v>
      </c>
      <c r="E2041" s="111">
        <v>3013011402</v>
      </c>
      <c r="F2041" s="112" t="s">
        <v>3109</v>
      </c>
      <c r="G2041" s="105">
        <v>263519</v>
      </c>
      <c r="H2041" s="86" t="s">
        <v>3109</v>
      </c>
      <c r="I2041" s="106">
        <v>853772</v>
      </c>
      <c r="J2041" s="106">
        <v>243</v>
      </c>
      <c r="K2041" s="106">
        <v>-6166</v>
      </c>
      <c r="L2041" s="106">
        <v>-2</v>
      </c>
      <c r="M2041" s="106">
        <v>3901</v>
      </c>
      <c r="N2041" s="106">
        <v>0</v>
      </c>
      <c r="O2041" s="107">
        <v>851507</v>
      </c>
      <c r="P2041" s="107">
        <v>241</v>
      </c>
      <c r="T2041" s="108">
        <v>243</v>
      </c>
      <c r="U2041" s="108">
        <v>-2</v>
      </c>
      <c r="V2041" s="108">
        <v>0</v>
      </c>
      <c r="X2041" s="93">
        <v>856100</v>
      </c>
      <c r="Y2041" s="93">
        <v>241</v>
      </c>
      <c r="Z2041" s="93">
        <v>967100</v>
      </c>
      <c r="AA2041" s="93">
        <v>73</v>
      </c>
      <c r="AB2041" s="93">
        <v>3041900</v>
      </c>
      <c r="AC2041" s="93">
        <v>600</v>
      </c>
      <c r="AH2041" s="110">
        <v>0.9900782618852938</v>
      </c>
      <c r="AI2041" s="107">
        <v>847606</v>
      </c>
      <c r="AJ2041" s="97">
        <v>2.815091694895456E-4</v>
      </c>
    </row>
    <row r="2042" spans="2:36" ht="24">
      <c r="B2042" s="104">
        <v>3013011</v>
      </c>
      <c r="C2042" s="86" t="s">
        <v>3086</v>
      </c>
      <c r="D2042" s="85">
        <v>504</v>
      </c>
      <c r="E2042" s="111">
        <v>3013011504</v>
      </c>
      <c r="F2042" s="112" t="s">
        <v>3110</v>
      </c>
      <c r="G2042" s="105">
        <v>263521</v>
      </c>
      <c r="H2042" s="86" t="s">
        <v>3111</v>
      </c>
      <c r="I2042" s="106">
        <v>2870709</v>
      </c>
      <c r="J2042" s="106">
        <v>3741</v>
      </c>
      <c r="K2042" s="106">
        <v>-237362</v>
      </c>
      <c r="L2042" s="106">
        <v>-309</v>
      </c>
      <c r="M2042" s="106">
        <v>-9414</v>
      </c>
      <c r="N2042" s="106">
        <v>0</v>
      </c>
      <c r="O2042" s="107">
        <v>2623933</v>
      </c>
      <c r="P2042" s="107">
        <v>3432</v>
      </c>
      <c r="T2042" s="108">
        <v>3741</v>
      </c>
      <c r="U2042" s="108">
        <v>-309</v>
      </c>
      <c r="V2042" s="108">
        <v>0</v>
      </c>
      <c r="X2042" s="93">
        <v>2893200</v>
      </c>
      <c r="Y2042" s="93">
        <v>3432</v>
      </c>
      <c r="Z2042" s="93">
        <v>3502400</v>
      </c>
      <c r="AA2042" s="93">
        <v>5533</v>
      </c>
      <c r="AB2042" s="93">
        <v>4896200</v>
      </c>
      <c r="AC2042" s="93">
        <v>95700</v>
      </c>
      <c r="AH2042" s="110">
        <v>0.9101849163555924</v>
      </c>
      <c r="AI2042" s="107">
        <v>2633347</v>
      </c>
      <c r="AJ2042" s="97">
        <v>1.1862297801742015E-3</v>
      </c>
    </row>
    <row r="2043" spans="2:36" ht="24">
      <c r="B2043" s="104">
        <v>3013011</v>
      </c>
      <c r="C2043" s="86" t="s">
        <v>3086</v>
      </c>
      <c r="E2043" s="111" t="s">
        <v>640</v>
      </c>
      <c r="F2043" s="112" t="s">
        <v>640</v>
      </c>
      <c r="G2043" s="105">
        <v>263591</v>
      </c>
      <c r="H2043" s="86" t="s">
        <v>3112</v>
      </c>
      <c r="I2043" s="106">
        <v>0</v>
      </c>
      <c r="J2043" s="106">
        <v>0</v>
      </c>
      <c r="K2043" s="106">
        <v>0</v>
      </c>
      <c r="L2043" s="106">
        <v>0</v>
      </c>
      <c r="M2043" s="106">
        <v>0</v>
      </c>
      <c r="N2043" s="106">
        <v>0</v>
      </c>
      <c r="O2043" s="107">
        <v>0</v>
      </c>
      <c r="P2043" s="107">
        <v>0</v>
      </c>
      <c r="T2043" s="108">
        <v>0</v>
      </c>
      <c r="U2043" s="108">
        <v>0</v>
      </c>
      <c r="V2043" s="108">
        <v>0</v>
      </c>
      <c r="X2043" s="93" t="s">
        <v>640</v>
      </c>
      <c r="Y2043" s="93" t="s">
        <v>640</v>
      </c>
      <c r="Z2043" s="93" t="s">
        <v>640</v>
      </c>
      <c r="AA2043" s="93" t="s">
        <v>640</v>
      </c>
      <c r="AB2043" s="93" t="s">
        <v>640</v>
      </c>
      <c r="AC2043" s="93" t="s">
        <v>640</v>
      </c>
      <c r="AH2043" s="110" t="s">
        <v>640</v>
      </c>
      <c r="AI2043" s="107">
        <v>0</v>
      </c>
      <c r="AJ2043" s="97" t="s">
        <v>640</v>
      </c>
    </row>
    <row r="2044" spans="2:36">
      <c r="B2044" s="104">
        <v>3013011</v>
      </c>
      <c r="C2044" s="86" t="s">
        <v>3086</v>
      </c>
      <c r="D2044" s="85">
        <v>901</v>
      </c>
      <c r="E2044" s="111">
        <v>3013011901</v>
      </c>
      <c r="F2044" s="112" t="s">
        <v>981</v>
      </c>
      <c r="G2044" s="105"/>
      <c r="H2044" s="86"/>
      <c r="I2044" s="106">
        <v>0</v>
      </c>
      <c r="J2044" s="106">
        <v>0</v>
      </c>
      <c r="K2044" s="106">
        <v>0</v>
      </c>
      <c r="L2044" s="106">
        <v>0</v>
      </c>
      <c r="M2044" s="106">
        <v>0</v>
      </c>
      <c r="N2044" s="106">
        <v>0</v>
      </c>
      <c r="O2044" s="107">
        <v>0</v>
      </c>
      <c r="P2044" s="107">
        <v>0</v>
      </c>
      <c r="T2044" s="108">
        <v>-1058</v>
      </c>
      <c r="U2044" s="108">
        <v>0</v>
      </c>
      <c r="V2044" s="108">
        <v>0</v>
      </c>
      <c r="X2044" s="93">
        <v>124200</v>
      </c>
      <c r="Y2044" s="93">
        <v>-1058</v>
      </c>
      <c r="Z2044" s="93">
        <v>356600</v>
      </c>
      <c r="AA2044" s="93">
        <v>0</v>
      </c>
      <c r="AB2044" s="93">
        <v>-111000</v>
      </c>
      <c r="AC2044" s="93">
        <v>-200</v>
      </c>
      <c r="AH2044" s="110">
        <v>0</v>
      </c>
      <c r="AI2044" s="107">
        <v>0</v>
      </c>
      <c r="AJ2044" s="97">
        <v>-8.518518518518519E-3</v>
      </c>
    </row>
    <row r="2045" spans="2:36">
      <c r="B2045" s="104">
        <v>3014011</v>
      </c>
      <c r="C2045" s="86" t="s">
        <v>3113</v>
      </c>
      <c r="D2045" s="85">
        <v>101</v>
      </c>
      <c r="E2045" s="111">
        <v>3014011101</v>
      </c>
      <c r="F2045" s="112" t="s">
        <v>3114</v>
      </c>
      <c r="G2045" s="105">
        <v>264111</v>
      </c>
      <c r="H2045" s="86" t="s">
        <v>3114</v>
      </c>
      <c r="I2045" s="106">
        <v>3173619</v>
      </c>
      <c r="J2045" s="106">
        <v>435788</v>
      </c>
      <c r="K2045" s="106">
        <v>-3251</v>
      </c>
      <c r="L2045" s="106">
        <v>-268</v>
      </c>
      <c r="M2045" s="106">
        <v>-118787</v>
      </c>
      <c r="N2045" s="106">
        <v>-105713</v>
      </c>
      <c r="O2045" s="107">
        <v>3051581</v>
      </c>
      <c r="P2045" s="107">
        <v>329807</v>
      </c>
      <c r="T2045" s="108">
        <v>435788</v>
      </c>
      <c r="U2045" s="108">
        <v>-268</v>
      </c>
      <c r="V2045" s="108">
        <v>-105713</v>
      </c>
      <c r="X2045" s="93">
        <v>3824800</v>
      </c>
      <c r="Y2045" s="93">
        <v>435520</v>
      </c>
      <c r="Z2045" s="93">
        <v>3767600</v>
      </c>
      <c r="AA2045" s="93">
        <v>110895</v>
      </c>
      <c r="AB2045" s="93">
        <v>5792800</v>
      </c>
      <c r="AC2045" s="93">
        <v>372714.08059114538</v>
      </c>
      <c r="AH2045" s="110">
        <v>0.82889772014222962</v>
      </c>
      <c r="AI2045" s="107">
        <v>3170368</v>
      </c>
      <c r="AJ2045" s="97">
        <v>0.11386739175904623</v>
      </c>
    </row>
    <row r="2046" spans="2:36">
      <c r="B2046" s="104">
        <v>3014011</v>
      </c>
      <c r="C2046" s="86" t="s">
        <v>3113</v>
      </c>
      <c r="D2046" s="85">
        <v>102</v>
      </c>
      <c r="E2046" s="111">
        <v>3014011102</v>
      </c>
      <c r="F2046" s="112" t="s">
        <v>3115</v>
      </c>
      <c r="G2046" s="105">
        <v>264112</v>
      </c>
      <c r="H2046" s="86" t="s">
        <v>3115</v>
      </c>
      <c r="I2046" s="106">
        <v>6462613</v>
      </c>
      <c r="J2046" s="106">
        <v>1156066</v>
      </c>
      <c r="K2046" s="106">
        <v>76729</v>
      </c>
      <c r="L2046" s="106">
        <v>4785</v>
      </c>
      <c r="M2046" s="106">
        <v>-46488</v>
      </c>
      <c r="N2046" s="106">
        <v>-16699</v>
      </c>
      <c r="O2046" s="107">
        <v>6492854</v>
      </c>
      <c r="P2046" s="107">
        <v>1144152</v>
      </c>
      <c r="T2046" s="108">
        <v>1156066</v>
      </c>
      <c r="U2046" s="108">
        <v>4785</v>
      </c>
      <c r="V2046" s="108">
        <v>-16699</v>
      </c>
      <c r="X2046" s="93">
        <v>6508800</v>
      </c>
      <c r="Y2046" s="93">
        <v>1160851</v>
      </c>
      <c r="Z2046" s="93">
        <v>4666200</v>
      </c>
      <c r="AA2046" s="93">
        <v>1004734</v>
      </c>
      <c r="AB2046" s="93">
        <v>5386100</v>
      </c>
      <c r="AC2046" s="93">
        <v>1222674.2370009581</v>
      </c>
      <c r="AH2046" s="110">
        <v>1.0046924164208457</v>
      </c>
      <c r="AI2046" s="107">
        <v>6539342</v>
      </c>
      <c r="AJ2046" s="97">
        <v>0.1783510017207473</v>
      </c>
    </row>
    <row r="2047" spans="2:36">
      <c r="B2047" s="104">
        <v>3014011</v>
      </c>
      <c r="C2047" s="86" t="s">
        <v>3113</v>
      </c>
      <c r="D2047" s="85">
        <v>103</v>
      </c>
      <c r="E2047" s="111">
        <v>3014011103</v>
      </c>
      <c r="F2047" s="112" t="s">
        <v>3116</v>
      </c>
      <c r="G2047" s="105">
        <v>264113</v>
      </c>
      <c r="H2047" s="86" t="s">
        <v>3116</v>
      </c>
      <c r="I2047" s="106">
        <v>546569</v>
      </c>
      <c r="J2047" s="106">
        <v>26159</v>
      </c>
      <c r="K2047" s="106">
        <v>10263</v>
      </c>
      <c r="L2047" s="106">
        <v>-1239</v>
      </c>
      <c r="M2047" s="106">
        <v>10018</v>
      </c>
      <c r="N2047" s="106">
        <v>2485</v>
      </c>
      <c r="O2047" s="107">
        <v>566850</v>
      </c>
      <c r="P2047" s="107">
        <v>27405</v>
      </c>
      <c r="Q2047" s="114" t="s">
        <v>4235</v>
      </c>
      <c r="R2047" s="114"/>
      <c r="S2047" s="362">
        <v>2</v>
      </c>
      <c r="T2047" s="108">
        <v>61900</v>
      </c>
      <c r="U2047" s="108">
        <v>-1239</v>
      </c>
      <c r="V2047" s="108">
        <v>2485</v>
      </c>
      <c r="X2047" s="93">
        <v>1033600</v>
      </c>
      <c r="Y2047" s="93">
        <v>61900</v>
      </c>
      <c r="Z2047" s="93">
        <v>1208500</v>
      </c>
      <c r="AA2047" s="93">
        <v>55756</v>
      </c>
      <c r="AB2047" s="93">
        <v>1372500</v>
      </c>
      <c r="AC2047" s="93">
        <v>68320.911713299065</v>
      </c>
      <c r="AH2047" s="110">
        <v>0.53873065015479871</v>
      </c>
      <c r="AI2047" s="107">
        <v>556832</v>
      </c>
      <c r="AJ2047" s="97">
        <v>5.9887770897832815E-2</v>
      </c>
    </row>
    <row r="2048" spans="2:36" ht="24">
      <c r="B2048" s="104">
        <v>3014011</v>
      </c>
      <c r="C2048" s="86" t="s">
        <v>3113</v>
      </c>
      <c r="D2048" s="85">
        <v>104</v>
      </c>
      <c r="E2048" s="111">
        <v>3014011104</v>
      </c>
      <c r="F2048" s="112" t="s">
        <v>3117</v>
      </c>
      <c r="G2048" s="105">
        <v>264114</v>
      </c>
      <c r="H2048" s="86" t="s">
        <v>3117</v>
      </c>
      <c r="I2048" s="106">
        <v>1128424</v>
      </c>
      <c r="J2048" s="106">
        <v>0</v>
      </c>
      <c r="K2048" s="106">
        <v>2756</v>
      </c>
      <c r="L2048" s="106">
        <v>0</v>
      </c>
      <c r="M2048" s="106">
        <v>-44246</v>
      </c>
      <c r="N2048" s="106">
        <v>0</v>
      </c>
      <c r="O2048" s="107">
        <v>1086934</v>
      </c>
      <c r="P2048" s="107">
        <v>0</v>
      </c>
      <c r="T2048" s="108">
        <v>0</v>
      </c>
      <c r="U2048" s="108">
        <v>0</v>
      </c>
      <c r="V2048" s="108">
        <v>0</v>
      </c>
      <c r="X2048" s="93">
        <v>1126800</v>
      </c>
      <c r="Y2048" s="93">
        <v>0</v>
      </c>
      <c r="Z2048" s="93">
        <v>911000</v>
      </c>
      <c r="AA2048" s="93">
        <v>227</v>
      </c>
      <c r="AB2048" s="93">
        <v>1003300</v>
      </c>
      <c r="AC2048" s="93">
        <v>0</v>
      </c>
      <c r="AH2048" s="110">
        <v>1.0038871139510117</v>
      </c>
      <c r="AI2048" s="107">
        <v>1131180</v>
      </c>
      <c r="AJ2048" s="97">
        <v>0</v>
      </c>
    </row>
    <row r="2049" spans="2:36">
      <c r="B2049" s="104">
        <v>3014011</v>
      </c>
      <c r="C2049" s="86" t="s">
        <v>3113</v>
      </c>
      <c r="D2049" s="85">
        <v>105</v>
      </c>
      <c r="E2049" s="111">
        <v>3014011105</v>
      </c>
      <c r="F2049" s="112" t="s">
        <v>3118</v>
      </c>
      <c r="G2049" s="105">
        <v>264115</v>
      </c>
      <c r="H2049" s="86" t="s">
        <v>3118</v>
      </c>
      <c r="I2049" s="106">
        <v>2642556</v>
      </c>
      <c r="J2049" s="106">
        <v>30851</v>
      </c>
      <c r="K2049" s="106">
        <v>-42895</v>
      </c>
      <c r="L2049" s="106">
        <v>-501</v>
      </c>
      <c r="M2049" s="106">
        <v>-14649</v>
      </c>
      <c r="N2049" s="106">
        <v>-596</v>
      </c>
      <c r="O2049" s="107">
        <v>2585012</v>
      </c>
      <c r="P2049" s="107">
        <v>29754</v>
      </c>
      <c r="T2049" s="108">
        <v>30851</v>
      </c>
      <c r="U2049" s="108">
        <v>-501</v>
      </c>
      <c r="V2049" s="108">
        <v>-596</v>
      </c>
      <c r="X2049" s="93">
        <v>2657400</v>
      </c>
      <c r="Y2049" s="93">
        <v>30350</v>
      </c>
      <c r="Z2049" s="93">
        <v>2285600</v>
      </c>
      <c r="AA2049" s="93">
        <v>39804</v>
      </c>
      <c r="AB2049" s="93">
        <v>2714600</v>
      </c>
      <c r="AC2049" s="93">
        <v>33310.195608387396</v>
      </c>
      <c r="AH2049" s="110">
        <v>0.97827237149093094</v>
      </c>
      <c r="AI2049" s="107">
        <v>2599661</v>
      </c>
      <c r="AJ2049" s="97">
        <v>1.1420937758711523E-2</v>
      </c>
    </row>
    <row r="2050" spans="2:36">
      <c r="B2050" s="104">
        <v>3014011</v>
      </c>
      <c r="C2050" s="86" t="s">
        <v>3113</v>
      </c>
      <c r="D2050" s="85">
        <v>106</v>
      </c>
      <c r="E2050" s="111">
        <v>3014011106</v>
      </c>
      <c r="F2050" s="112" t="s">
        <v>3119</v>
      </c>
      <c r="G2050" s="105">
        <v>264119</v>
      </c>
      <c r="H2050" s="86" t="s">
        <v>3119</v>
      </c>
      <c r="I2050" s="106">
        <v>11827333</v>
      </c>
      <c r="J2050" s="106">
        <v>1301692</v>
      </c>
      <c r="K2050" s="106">
        <v>276</v>
      </c>
      <c r="L2050" s="106">
        <v>8303</v>
      </c>
      <c r="M2050" s="106">
        <v>-85047</v>
      </c>
      <c r="N2050" s="106">
        <v>-2671</v>
      </c>
      <c r="O2050" s="107">
        <v>11742562</v>
      </c>
      <c r="P2050" s="107">
        <v>1307324</v>
      </c>
      <c r="T2050" s="108">
        <v>1301692</v>
      </c>
      <c r="U2050" s="108">
        <v>8303</v>
      </c>
      <c r="V2050" s="108">
        <v>-2671</v>
      </c>
      <c r="X2050" s="93">
        <v>11911100</v>
      </c>
      <c r="Y2050" s="93">
        <v>1309995</v>
      </c>
      <c r="Z2050" s="93">
        <v>8424000</v>
      </c>
      <c r="AA2050" s="93">
        <v>909837</v>
      </c>
      <c r="AB2050" s="93">
        <v>10288300</v>
      </c>
      <c r="AC2050" s="93">
        <v>1017911.5630959462</v>
      </c>
      <c r="AH2050" s="110">
        <v>0.99299048786426103</v>
      </c>
      <c r="AI2050" s="107">
        <v>11827609</v>
      </c>
      <c r="AJ2050" s="97">
        <v>0.10998102610170345</v>
      </c>
    </row>
    <row r="2051" spans="2:36" ht="24">
      <c r="B2051" s="104">
        <v>3014011</v>
      </c>
      <c r="C2051" s="86" t="s">
        <v>3113</v>
      </c>
      <c r="D2051" s="85">
        <v>201</v>
      </c>
      <c r="E2051" s="111">
        <v>3014011201</v>
      </c>
      <c r="F2051" s="112" t="s">
        <v>3120</v>
      </c>
      <c r="G2051" s="105">
        <v>264121</v>
      </c>
      <c r="H2051" s="86" t="s">
        <v>3121</v>
      </c>
      <c r="I2051" s="106">
        <v>9137791</v>
      </c>
      <c r="J2051" s="106">
        <v>774294</v>
      </c>
      <c r="K2051" s="106">
        <v>-122649</v>
      </c>
      <c r="L2051" s="106">
        <v>2315</v>
      </c>
      <c r="M2051" s="106">
        <v>55433</v>
      </c>
      <c r="N2051" s="106">
        <v>-3152</v>
      </c>
      <c r="O2051" s="107">
        <v>9070575</v>
      </c>
      <c r="P2051" s="107">
        <v>773457</v>
      </c>
      <c r="T2051" s="108">
        <v>774294</v>
      </c>
      <c r="U2051" s="108">
        <v>2315</v>
      </c>
      <c r="V2051" s="108">
        <v>-3152</v>
      </c>
      <c r="X2051" s="93">
        <v>9429300</v>
      </c>
      <c r="Y2051" s="93">
        <v>776609</v>
      </c>
      <c r="Z2051" s="93">
        <v>6154900</v>
      </c>
      <c r="AA2051" s="93">
        <v>643286</v>
      </c>
      <c r="AB2051" s="93">
        <v>6795600</v>
      </c>
      <c r="AC2051" s="93">
        <v>353408.17142472265</v>
      </c>
      <c r="AH2051" s="110">
        <v>0.95607754552299751</v>
      </c>
      <c r="AI2051" s="107">
        <v>9015142</v>
      </c>
      <c r="AJ2051" s="97">
        <v>8.2361256933176377E-2</v>
      </c>
    </row>
    <row r="2052" spans="2:36" ht="24">
      <c r="B2052" s="104">
        <v>3014011</v>
      </c>
      <c r="C2052" s="86" t="s">
        <v>3113</v>
      </c>
      <c r="E2052" s="111" t="s">
        <v>640</v>
      </c>
      <c r="F2052" s="112" t="s">
        <v>640</v>
      </c>
      <c r="G2052" s="105">
        <v>264191</v>
      </c>
      <c r="H2052" s="86" t="s">
        <v>3122</v>
      </c>
      <c r="I2052" s="106">
        <v>0</v>
      </c>
      <c r="J2052" s="106">
        <v>0</v>
      </c>
      <c r="K2052" s="106">
        <v>0</v>
      </c>
      <c r="L2052" s="106">
        <v>0</v>
      </c>
      <c r="M2052" s="106">
        <v>0</v>
      </c>
      <c r="N2052" s="106">
        <v>0</v>
      </c>
      <c r="O2052" s="107">
        <v>0</v>
      </c>
      <c r="P2052" s="107">
        <v>0</v>
      </c>
      <c r="T2052" s="108">
        <v>0</v>
      </c>
      <c r="U2052" s="108">
        <v>0</v>
      </c>
      <c r="V2052" s="108">
        <v>0</v>
      </c>
      <c r="X2052" s="93" t="s">
        <v>640</v>
      </c>
      <c r="Y2052" s="93" t="s">
        <v>640</v>
      </c>
      <c r="Z2052" s="93" t="s">
        <v>640</v>
      </c>
      <c r="AA2052" s="93" t="s">
        <v>640</v>
      </c>
      <c r="AB2052" s="93" t="s">
        <v>640</v>
      </c>
      <c r="AC2052" s="93" t="s">
        <v>640</v>
      </c>
      <c r="AH2052" s="110" t="s">
        <v>640</v>
      </c>
      <c r="AI2052" s="107">
        <v>0</v>
      </c>
      <c r="AJ2052" s="97" t="s">
        <v>640</v>
      </c>
    </row>
    <row r="2053" spans="2:36">
      <c r="B2053" s="104">
        <v>3014011</v>
      </c>
      <c r="C2053" s="86" t="s">
        <v>3113</v>
      </c>
      <c r="D2053" s="85">
        <v>901</v>
      </c>
      <c r="E2053" s="111">
        <v>3014011901</v>
      </c>
      <c r="F2053" s="112" t="s">
        <v>981</v>
      </c>
      <c r="G2053" s="105"/>
      <c r="H2053" s="86"/>
      <c r="I2053" s="106">
        <v>0</v>
      </c>
      <c r="J2053" s="106">
        <v>0</v>
      </c>
      <c r="K2053" s="106">
        <v>0</v>
      </c>
      <c r="L2053" s="106">
        <v>0</v>
      </c>
      <c r="M2053" s="106">
        <v>0</v>
      </c>
      <c r="N2053" s="106">
        <v>0</v>
      </c>
      <c r="O2053" s="107">
        <v>0</v>
      </c>
      <c r="P2053" s="107">
        <v>0</v>
      </c>
      <c r="T2053" s="108">
        <v>-126346</v>
      </c>
      <c r="U2053" s="108">
        <v>0</v>
      </c>
      <c r="V2053" s="108">
        <v>0</v>
      </c>
      <c r="X2053" s="93">
        <v>-243800</v>
      </c>
      <c r="Y2053" s="93">
        <v>-126346</v>
      </c>
      <c r="Z2053" s="93">
        <v>317200</v>
      </c>
      <c r="AA2053" s="93">
        <v>84706</v>
      </c>
      <c r="AB2053" s="93">
        <v>-4700</v>
      </c>
      <c r="AC2053" s="93">
        <v>-9502.9086570474537</v>
      </c>
      <c r="AH2053" s="110">
        <v>0</v>
      </c>
      <c r="AI2053" s="107">
        <v>0</v>
      </c>
      <c r="AJ2053" s="97">
        <v>0.51823625922887617</v>
      </c>
    </row>
    <row r="2054" spans="2:36">
      <c r="B2054" s="104">
        <v>3014012</v>
      </c>
      <c r="C2054" s="86" t="s">
        <v>3123</v>
      </c>
      <c r="D2054" s="85">
        <v>101</v>
      </c>
      <c r="E2054" s="111">
        <v>3014012101</v>
      </c>
      <c r="F2054" s="112" t="s">
        <v>3124</v>
      </c>
      <c r="G2054" s="105">
        <v>264211</v>
      </c>
      <c r="H2054" s="86" t="s">
        <v>3124</v>
      </c>
      <c r="I2054" s="106">
        <v>962986</v>
      </c>
      <c r="J2054" s="106">
        <v>0</v>
      </c>
      <c r="K2054" s="106">
        <v>8503</v>
      </c>
      <c r="L2054" s="106">
        <v>0</v>
      </c>
      <c r="M2054" s="106">
        <v>-21288</v>
      </c>
      <c r="N2054" s="106">
        <v>0</v>
      </c>
      <c r="O2054" s="107">
        <v>950201</v>
      </c>
      <c r="P2054" s="107">
        <v>0</v>
      </c>
      <c r="T2054" s="108">
        <v>0</v>
      </c>
      <c r="U2054" s="108">
        <v>0</v>
      </c>
      <c r="V2054" s="108">
        <v>0</v>
      </c>
      <c r="X2054" s="93">
        <v>993900</v>
      </c>
      <c r="Y2054" s="93">
        <v>0</v>
      </c>
      <c r="Z2054" s="93">
        <v>445300</v>
      </c>
      <c r="AA2054" s="93">
        <v>0</v>
      </c>
      <c r="AB2054" s="93">
        <v>369900</v>
      </c>
      <c r="AC2054" s="93">
        <v>0</v>
      </c>
      <c r="AH2054" s="110">
        <v>0.97745145386859844</v>
      </c>
      <c r="AI2054" s="107">
        <v>971489</v>
      </c>
      <c r="AJ2054" s="97">
        <v>0</v>
      </c>
    </row>
    <row r="2055" spans="2:36">
      <c r="B2055" s="104">
        <v>3014012</v>
      </c>
      <c r="C2055" s="86" t="s">
        <v>3123</v>
      </c>
      <c r="D2055" s="85">
        <v>102</v>
      </c>
      <c r="E2055" s="111">
        <v>3014012102</v>
      </c>
      <c r="F2055" s="112" t="s">
        <v>563</v>
      </c>
      <c r="G2055" s="105">
        <v>264212</v>
      </c>
      <c r="H2055" s="86" t="s">
        <v>563</v>
      </c>
      <c r="I2055" s="106">
        <v>2507952</v>
      </c>
      <c r="J2055" s="106">
        <v>0</v>
      </c>
      <c r="K2055" s="106">
        <v>26211</v>
      </c>
      <c r="L2055" s="106">
        <v>0</v>
      </c>
      <c r="M2055" s="106">
        <v>2842</v>
      </c>
      <c r="N2055" s="106">
        <v>0</v>
      </c>
      <c r="O2055" s="107">
        <v>2537005</v>
      </c>
      <c r="P2055" s="107">
        <v>0</v>
      </c>
      <c r="T2055" s="108">
        <v>0</v>
      </c>
      <c r="U2055" s="108">
        <v>0</v>
      </c>
      <c r="V2055" s="108">
        <v>0</v>
      </c>
      <c r="X2055" s="93">
        <v>2535800</v>
      </c>
      <c r="Y2055" s="93">
        <v>0</v>
      </c>
      <c r="Z2055" s="93">
        <v>1843100</v>
      </c>
      <c r="AA2055" s="93">
        <v>0</v>
      </c>
      <c r="AB2055" s="93">
        <v>3169800</v>
      </c>
      <c r="AC2055" s="93">
        <v>0</v>
      </c>
      <c r="AH2055" s="110">
        <v>0.99935444435681042</v>
      </c>
      <c r="AI2055" s="107">
        <v>2534163</v>
      </c>
      <c r="AJ2055" s="97">
        <v>0</v>
      </c>
    </row>
    <row r="2056" spans="2:36">
      <c r="B2056" s="104">
        <v>3014012</v>
      </c>
      <c r="C2056" s="86" t="s">
        <v>3123</v>
      </c>
      <c r="D2056" s="85">
        <v>103</v>
      </c>
      <c r="E2056" s="111">
        <v>3014012103</v>
      </c>
      <c r="F2056" s="112" t="s">
        <v>3125</v>
      </c>
      <c r="G2056" s="105">
        <v>264213</v>
      </c>
      <c r="H2056" s="86" t="s">
        <v>3125</v>
      </c>
      <c r="I2056" s="106">
        <v>1928350</v>
      </c>
      <c r="J2056" s="106">
        <v>0</v>
      </c>
      <c r="K2056" s="106">
        <v>-109749</v>
      </c>
      <c r="L2056" s="106">
        <v>0</v>
      </c>
      <c r="M2056" s="106">
        <v>-171075</v>
      </c>
      <c r="N2056" s="106">
        <v>0</v>
      </c>
      <c r="O2056" s="107">
        <v>1647526</v>
      </c>
      <c r="P2056" s="107">
        <v>0</v>
      </c>
      <c r="T2056" s="108">
        <v>0</v>
      </c>
      <c r="U2056" s="108">
        <v>0</v>
      </c>
      <c r="V2056" s="108">
        <v>0</v>
      </c>
      <c r="X2056" s="93">
        <v>1901400</v>
      </c>
      <c r="Y2056" s="93">
        <v>0</v>
      </c>
      <c r="Z2056" s="93">
        <v>1921100</v>
      </c>
      <c r="AA2056" s="93">
        <v>0</v>
      </c>
      <c r="AB2056" s="93">
        <v>1443600</v>
      </c>
      <c r="AC2056" s="93">
        <v>0</v>
      </c>
      <c r="AH2056" s="110">
        <v>0.95645366571999579</v>
      </c>
      <c r="AI2056" s="107">
        <v>1818601</v>
      </c>
      <c r="AJ2056" s="97">
        <v>0</v>
      </c>
    </row>
    <row r="2057" spans="2:36" ht="24">
      <c r="B2057" s="104">
        <v>3014012</v>
      </c>
      <c r="C2057" s="86" t="s">
        <v>3123</v>
      </c>
      <c r="D2057" s="85">
        <v>201</v>
      </c>
      <c r="E2057" s="111">
        <v>3014012201</v>
      </c>
      <c r="F2057" s="112" t="s">
        <v>3126</v>
      </c>
      <c r="G2057" s="105">
        <v>264214</v>
      </c>
      <c r="H2057" s="86" t="s">
        <v>3126</v>
      </c>
      <c r="I2057" s="106">
        <v>1523206</v>
      </c>
      <c r="J2057" s="106">
        <v>5598</v>
      </c>
      <c r="K2057" s="106">
        <v>-3028</v>
      </c>
      <c r="L2057" s="106">
        <v>-11</v>
      </c>
      <c r="M2057" s="106">
        <v>-36702</v>
      </c>
      <c r="N2057" s="106">
        <v>0</v>
      </c>
      <c r="O2057" s="107">
        <v>1483476</v>
      </c>
      <c r="P2057" s="107">
        <v>5587</v>
      </c>
      <c r="T2057" s="108">
        <v>5598</v>
      </c>
      <c r="U2057" s="108">
        <v>-11</v>
      </c>
      <c r="V2057" s="108">
        <v>0</v>
      </c>
      <c r="X2057" s="93">
        <v>1570300</v>
      </c>
      <c r="Y2057" s="93">
        <v>5587</v>
      </c>
      <c r="Z2057" s="93">
        <v>1517300</v>
      </c>
      <c r="AA2057" s="93">
        <v>16563</v>
      </c>
      <c r="AB2057" s="93">
        <v>1860700</v>
      </c>
      <c r="AC2057" s="93">
        <v>205400</v>
      </c>
      <c r="AH2057" s="110">
        <v>0.96808125835827552</v>
      </c>
      <c r="AI2057" s="107">
        <v>1520178</v>
      </c>
      <c r="AJ2057" s="97">
        <v>3.5579188690059225E-3</v>
      </c>
    </row>
    <row r="2058" spans="2:36" ht="24">
      <c r="B2058" s="104">
        <v>3014012</v>
      </c>
      <c r="C2058" s="86" t="s">
        <v>3123</v>
      </c>
      <c r="E2058" s="111" t="s">
        <v>640</v>
      </c>
      <c r="F2058" s="112" t="s">
        <v>640</v>
      </c>
      <c r="G2058" s="105">
        <v>264291</v>
      </c>
      <c r="H2058" s="86" t="s">
        <v>3127</v>
      </c>
      <c r="I2058" s="106">
        <v>0</v>
      </c>
      <c r="J2058" s="106">
        <v>0</v>
      </c>
      <c r="K2058" s="106">
        <v>0</v>
      </c>
      <c r="L2058" s="106">
        <v>0</v>
      </c>
      <c r="M2058" s="106">
        <v>0</v>
      </c>
      <c r="N2058" s="106">
        <v>0</v>
      </c>
      <c r="O2058" s="107">
        <v>0</v>
      </c>
      <c r="P2058" s="107">
        <v>0</v>
      </c>
      <c r="T2058" s="108">
        <v>0</v>
      </c>
      <c r="U2058" s="108">
        <v>0</v>
      </c>
      <c r="V2058" s="108">
        <v>0</v>
      </c>
      <c r="X2058" s="93" t="s">
        <v>640</v>
      </c>
      <c r="Y2058" s="93" t="s">
        <v>640</v>
      </c>
      <c r="Z2058" s="93" t="s">
        <v>640</v>
      </c>
      <c r="AA2058" s="93" t="s">
        <v>640</v>
      </c>
      <c r="AB2058" s="93" t="s">
        <v>640</v>
      </c>
      <c r="AC2058" s="93" t="s">
        <v>640</v>
      </c>
      <c r="AH2058" s="110" t="s">
        <v>640</v>
      </c>
      <c r="AI2058" s="107">
        <v>0</v>
      </c>
      <c r="AJ2058" s="97" t="s">
        <v>640</v>
      </c>
    </row>
    <row r="2059" spans="2:36">
      <c r="B2059" s="104">
        <v>3014012</v>
      </c>
      <c r="C2059" s="86" t="s">
        <v>3123</v>
      </c>
      <c r="D2059" s="85">
        <v>901</v>
      </c>
      <c r="E2059" s="111">
        <v>3014012901</v>
      </c>
      <c r="F2059" s="112" t="s">
        <v>981</v>
      </c>
      <c r="G2059" s="105"/>
      <c r="H2059" s="86"/>
      <c r="I2059" s="106">
        <v>0</v>
      </c>
      <c r="J2059" s="106">
        <v>0</v>
      </c>
      <c r="K2059" s="106">
        <v>0</v>
      </c>
      <c r="L2059" s="106">
        <v>0</v>
      </c>
      <c r="M2059" s="106">
        <v>0</v>
      </c>
      <c r="N2059" s="106">
        <v>0</v>
      </c>
      <c r="O2059" s="107">
        <v>0</v>
      </c>
      <c r="P2059" s="107">
        <v>0</v>
      </c>
      <c r="T2059" s="108">
        <v>0</v>
      </c>
      <c r="U2059" s="108">
        <v>0</v>
      </c>
      <c r="V2059" s="108">
        <v>0</v>
      </c>
      <c r="X2059" s="93">
        <v>-226200</v>
      </c>
      <c r="Y2059" s="93">
        <v>0</v>
      </c>
      <c r="Z2059" s="93">
        <v>205600</v>
      </c>
      <c r="AA2059" s="93">
        <v>-2267</v>
      </c>
      <c r="AB2059" s="93">
        <v>31200</v>
      </c>
      <c r="AC2059" s="93">
        <v>-29000</v>
      </c>
      <c r="AH2059" s="110">
        <v>0</v>
      </c>
      <c r="AI2059" s="107">
        <v>0</v>
      </c>
      <c r="AJ2059" s="97">
        <v>0</v>
      </c>
    </row>
    <row r="2060" spans="2:36" ht="24">
      <c r="B2060" s="104">
        <v>3014013</v>
      </c>
      <c r="C2060" s="86" t="s">
        <v>3128</v>
      </c>
      <c r="D2060" s="85">
        <v>101</v>
      </c>
      <c r="E2060" s="111">
        <v>3014013101</v>
      </c>
      <c r="F2060" s="112" t="s">
        <v>3129</v>
      </c>
      <c r="G2060" s="105">
        <v>264311</v>
      </c>
      <c r="H2060" s="86" t="s">
        <v>3129</v>
      </c>
      <c r="I2060" s="106">
        <v>520977</v>
      </c>
      <c r="J2060" s="106">
        <v>21955</v>
      </c>
      <c r="K2060" s="106">
        <v>-543</v>
      </c>
      <c r="L2060" s="106">
        <v>-23</v>
      </c>
      <c r="M2060" s="106">
        <v>-25789</v>
      </c>
      <c r="N2060" s="106">
        <v>-1746</v>
      </c>
      <c r="O2060" s="107">
        <v>494645</v>
      </c>
      <c r="P2060" s="107">
        <v>20186</v>
      </c>
      <c r="T2060" s="108">
        <v>21955</v>
      </c>
      <c r="U2060" s="108">
        <v>-23</v>
      </c>
      <c r="V2060" s="108">
        <v>-1746</v>
      </c>
      <c r="X2060" s="93">
        <v>510400</v>
      </c>
      <c r="Y2060" s="93">
        <v>21932</v>
      </c>
      <c r="Z2060" s="93">
        <v>851500</v>
      </c>
      <c r="AA2060" s="93">
        <v>0</v>
      </c>
      <c r="AB2060" s="93">
        <v>757600</v>
      </c>
      <c r="AC2060" s="93">
        <v>0</v>
      </c>
      <c r="AH2060" s="110">
        <v>1.019659090909091</v>
      </c>
      <c r="AI2060" s="107">
        <v>520434</v>
      </c>
      <c r="AJ2060" s="97">
        <v>4.297021943573668E-2</v>
      </c>
    </row>
    <row r="2061" spans="2:36" ht="24">
      <c r="B2061" s="104">
        <v>3014013</v>
      </c>
      <c r="C2061" s="86" t="s">
        <v>3128</v>
      </c>
      <c r="D2061" s="85">
        <v>102</v>
      </c>
      <c r="E2061" s="111">
        <v>3014013102</v>
      </c>
      <c r="F2061" s="112" t="s">
        <v>3130</v>
      </c>
      <c r="G2061" s="105">
        <v>264312</v>
      </c>
      <c r="H2061" s="86" t="s">
        <v>3130</v>
      </c>
      <c r="I2061" s="106">
        <v>897187</v>
      </c>
      <c r="J2061" s="106">
        <v>0</v>
      </c>
      <c r="K2061" s="106">
        <v>0</v>
      </c>
      <c r="L2061" s="106">
        <v>0</v>
      </c>
      <c r="M2061" s="106">
        <v>-17616</v>
      </c>
      <c r="N2061" s="106">
        <v>0</v>
      </c>
      <c r="O2061" s="107">
        <v>879571</v>
      </c>
      <c r="P2061" s="107">
        <v>0</v>
      </c>
      <c r="T2061" s="108">
        <v>0</v>
      </c>
      <c r="U2061" s="108">
        <v>0</v>
      </c>
      <c r="V2061" s="108">
        <v>0</v>
      </c>
      <c r="X2061" s="93">
        <v>896600</v>
      </c>
      <c r="Y2061" s="93">
        <v>0</v>
      </c>
      <c r="Z2061" s="93">
        <v>1325600</v>
      </c>
      <c r="AA2061" s="93">
        <v>0</v>
      </c>
      <c r="AB2061" s="93">
        <v>1069900</v>
      </c>
      <c r="AC2061" s="93">
        <v>0</v>
      </c>
      <c r="AH2061" s="110">
        <v>1.0006546955163953</v>
      </c>
      <c r="AI2061" s="107">
        <v>897187</v>
      </c>
      <c r="AJ2061" s="97">
        <v>0</v>
      </c>
    </row>
    <row r="2062" spans="2:36" ht="24">
      <c r="B2062" s="104">
        <v>3014013</v>
      </c>
      <c r="C2062" s="86" t="s">
        <v>3128</v>
      </c>
      <c r="D2062" s="85">
        <v>103</v>
      </c>
      <c r="E2062" s="111">
        <v>3014013103</v>
      </c>
      <c r="F2062" s="112" t="s">
        <v>3131</v>
      </c>
      <c r="G2062" s="105">
        <v>264319</v>
      </c>
      <c r="H2062" s="86" t="s">
        <v>3131</v>
      </c>
      <c r="I2062" s="106">
        <v>1848661</v>
      </c>
      <c r="J2062" s="106">
        <v>82694</v>
      </c>
      <c r="K2062" s="106">
        <v>-16843</v>
      </c>
      <c r="L2062" s="106">
        <v>-474</v>
      </c>
      <c r="M2062" s="106">
        <v>-69064</v>
      </c>
      <c r="N2062" s="106">
        <v>-4007</v>
      </c>
      <c r="O2062" s="107">
        <v>1762754</v>
      </c>
      <c r="P2062" s="107">
        <v>78213</v>
      </c>
      <c r="T2062" s="108">
        <v>82694</v>
      </c>
      <c r="U2062" s="108">
        <v>-474</v>
      </c>
      <c r="V2062" s="108">
        <v>-4007</v>
      </c>
      <c r="X2062" s="93">
        <v>1846700</v>
      </c>
      <c r="Y2062" s="93">
        <v>82220</v>
      </c>
      <c r="Z2062" s="93">
        <v>1687200</v>
      </c>
      <c r="AA2062" s="93">
        <v>25536</v>
      </c>
      <c r="AB2062" s="93">
        <v>3925700</v>
      </c>
      <c r="AC2062" s="93">
        <v>0</v>
      </c>
      <c r="AH2062" s="110">
        <v>0.99194130069854336</v>
      </c>
      <c r="AI2062" s="107">
        <v>1831818</v>
      </c>
      <c r="AJ2062" s="97">
        <v>4.4522662045811449E-2</v>
      </c>
    </row>
    <row r="2063" spans="2:36" ht="24">
      <c r="B2063" s="104">
        <v>3014013</v>
      </c>
      <c r="C2063" s="86" t="s">
        <v>3128</v>
      </c>
      <c r="D2063" s="85">
        <v>201</v>
      </c>
      <c r="E2063" s="111">
        <v>3014013201</v>
      </c>
      <c r="F2063" s="112" t="s">
        <v>3132</v>
      </c>
      <c r="G2063" s="105">
        <v>264321</v>
      </c>
      <c r="H2063" s="86" t="s">
        <v>3132</v>
      </c>
      <c r="I2063" s="106">
        <v>2351359</v>
      </c>
      <c r="J2063" s="106">
        <v>100261</v>
      </c>
      <c r="K2063" s="106">
        <v>-8953</v>
      </c>
      <c r="L2063" s="106">
        <v>-92</v>
      </c>
      <c r="M2063" s="106">
        <v>-43528</v>
      </c>
      <c r="N2063" s="106">
        <v>446</v>
      </c>
      <c r="O2063" s="107">
        <v>2298878</v>
      </c>
      <c r="P2063" s="107">
        <v>100615</v>
      </c>
      <c r="T2063" s="108">
        <v>100261</v>
      </c>
      <c r="U2063" s="108">
        <v>-92</v>
      </c>
      <c r="V2063" s="108">
        <v>446</v>
      </c>
      <c r="X2063" s="93">
        <v>2369400</v>
      </c>
      <c r="Y2063" s="93">
        <v>100169</v>
      </c>
      <c r="Z2063" s="93">
        <v>1813100</v>
      </c>
      <c r="AA2063" s="93">
        <v>172811</v>
      </c>
      <c r="AB2063" s="93">
        <v>5236600</v>
      </c>
      <c r="AC2063" s="93">
        <v>283022.5065571614</v>
      </c>
      <c r="AH2063" s="110">
        <v>0.98860724233983288</v>
      </c>
      <c r="AI2063" s="107">
        <v>2342406</v>
      </c>
      <c r="AJ2063" s="97">
        <v>4.2276103654933742E-2</v>
      </c>
    </row>
    <row r="2064" spans="2:36" ht="24">
      <c r="B2064" s="104">
        <v>3014013</v>
      </c>
      <c r="C2064" s="86" t="s">
        <v>3128</v>
      </c>
      <c r="E2064" s="111" t="s">
        <v>640</v>
      </c>
      <c r="F2064" s="112" t="s">
        <v>640</v>
      </c>
      <c r="G2064" s="105">
        <v>264391</v>
      </c>
      <c r="H2064" s="86" t="s">
        <v>3133</v>
      </c>
      <c r="I2064" s="106">
        <v>0</v>
      </c>
      <c r="J2064" s="106">
        <v>0</v>
      </c>
      <c r="K2064" s="106">
        <v>0</v>
      </c>
      <c r="L2064" s="106">
        <v>0</v>
      </c>
      <c r="M2064" s="106">
        <v>0</v>
      </c>
      <c r="N2064" s="106">
        <v>0</v>
      </c>
      <c r="O2064" s="107">
        <v>0</v>
      </c>
      <c r="P2064" s="107">
        <v>0</v>
      </c>
      <c r="T2064" s="108">
        <v>0</v>
      </c>
      <c r="U2064" s="108">
        <v>0</v>
      </c>
      <c r="V2064" s="108">
        <v>0</v>
      </c>
      <c r="X2064" s="93" t="s">
        <v>640</v>
      </c>
      <c r="Y2064" s="93" t="s">
        <v>640</v>
      </c>
      <c r="Z2064" s="93" t="s">
        <v>640</v>
      </c>
      <c r="AA2064" s="93" t="s">
        <v>640</v>
      </c>
      <c r="AB2064" s="93" t="s">
        <v>640</v>
      </c>
      <c r="AC2064" s="93" t="s">
        <v>640</v>
      </c>
      <c r="AH2064" s="110" t="s">
        <v>640</v>
      </c>
      <c r="AI2064" s="107">
        <v>0</v>
      </c>
      <c r="AJ2064" s="97" t="s">
        <v>640</v>
      </c>
    </row>
    <row r="2065" spans="2:36" ht="24">
      <c r="B2065" s="104">
        <v>3014013</v>
      </c>
      <c r="C2065" s="86" t="s">
        <v>3128</v>
      </c>
      <c r="D2065" s="85">
        <v>901</v>
      </c>
      <c r="E2065" s="111">
        <v>3014013901</v>
      </c>
      <c r="F2065" s="112" t="s">
        <v>981</v>
      </c>
      <c r="G2065" s="105"/>
      <c r="H2065" s="86"/>
      <c r="I2065" s="106">
        <v>0</v>
      </c>
      <c r="J2065" s="106">
        <v>0</v>
      </c>
      <c r="K2065" s="106">
        <v>0</v>
      </c>
      <c r="L2065" s="106">
        <v>0</v>
      </c>
      <c r="M2065" s="106">
        <v>0</v>
      </c>
      <c r="N2065" s="106">
        <v>0</v>
      </c>
      <c r="O2065" s="107">
        <v>0</v>
      </c>
      <c r="P2065" s="107">
        <v>0</v>
      </c>
      <c r="T2065" s="108">
        <v>-5307</v>
      </c>
      <c r="U2065" s="108">
        <v>0</v>
      </c>
      <c r="V2065" s="108">
        <v>0</v>
      </c>
      <c r="X2065" s="93">
        <v>-156000</v>
      </c>
      <c r="Y2065" s="93">
        <v>-5307</v>
      </c>
      <c r="Z2065" s="93">
        <v>141700</v>
      </c>
      <c r="AA2065" s="93">
        <v>4109</v>
      </c>
      <c r="AB2065" s="93">
        <v>61400</v>
      </c>
      <c r="AC2065" s="93">
        <v>5300.4215008938345</v>
      </c>
      <c r="AH2065" s="110">
        <v>0</v>
      </c>
      <c r="AI2065" s="107">
        <v>0</v>
      </c>
      <c r="AJ2065" s="97">
        <v>3.4019230769230767E-2</v>
      </c>
    </row>
    <row r="2066" spans="2:36" ht="24">
      <c r="B2066" s="104">
        <v>3014014</v>
      </c>
      <c r="C2066" s="86" t="s">
        <v>3134</v>
      </c>
      <c r="D2066" s="85">
        <v>101</v>
      </c>
      <c r="E2066" s="111">
        <v>3014014101</v>
      </c>
      <c r="F2066" s="112" t="s">
        <v>3135</v>
      </c>
      <c r="G2066" s="105">
        <v>264411</v>
      </c>
      <c r="H2066" s="86" t="s">
        <v>3135</v>
      </c>
      <c r="I2066" s="106">
        <v>14574454</v>
      </c>
      <c r="J2066" s="106">
        <v>31949</v>
      </c>
      <c r="K2066" s="106">
        <v>-848989</v>
      </c>
      <c r="L2066" s="106">
        <v>-761</v>
      </c>
      <c r="M2066" s="106">
        <v>-187530</v>
      </c>
      <c r="N2066" s="106">
        <v>612</v>
      </c>
      <c r="O2066" s="107">
        <v>13537935</v>
      </c>
      <c r="P2066" s="107">
        <v>31800</v>
      </c>
      <c r="T2066" s="108">
        <v>31949</v>
      </c>
      <c r="U2066" s="108">
        <v>-761</v>
      </c>
      <c r="V2066" s="108">
        <v>612</v>
      </c>
      <c r="X2066" s="93">
        <v>14489300</v>
      </c>
      <c r="Y2066" s="93">
        <v>31188</v>
      </c>
      <c r="Z2066" s="93">
        <v>12136400</v>
      </c>
      <c r="AA2066" s="93">
        <v>103116.00000000001</v>
      </c>
      <c r="AB2066" s="93">
        <v>28120000</v>
      </c>
      <c r="AC2066" s="93">
        <v>705204.93173989782</v>
      </c>
      <c r="AH2066" s="110">
        <v>0.9472828224966009</v>
      </c>
      <c r="AI2066" s="107">
        <v>13725465</v>
      </c>
      <c r="AJ2066" s="97">
        <v>2.1524849371605255E-3</v>
      </c>
    </row>
    <row r="2067" spans="2:36" ht="24">
      <c r="B2067" s="104">
        <v>3014014</v>
      </c>
      <c r="C2067" s="86" t="s">
        <v>3134</v>
      </c>
      <c r="D2067" s="85">
        <v>102</v>
      </c>
      <c r="E2067" s="111">
        <v>3014014102</v>
      </c>
      <c r="F2067" s="112" t="s">
        <v>3136</v>
      </c>
      <c r="G2067" s="105">
        <v>264412</v>
      </c>
      <c r="H2067" s="86" t="s">
        <v>3136</v>
      </c>
      <c r="I2067" s="106">
        <v>3649798</v>
      </c>
      <c r="J2067" s="106">
        <v>622612</v>
      </c>
      <c r="K2067" s="106">
        <v>2202</v>
      </c>
      <c r="L2067" s="106">
        <v>-1753</v>
      </c>
      <c r="M2067" s="106">
        <v>-5811</v>
      </c>
      <c r="N2067" s="106">
        <v>-5231</v>
      </c>
      <c r="O2067" s="107">
        <v>3646189</v>
      </c>
      <c r="P2067" s="107">
        <v>615628</v>
      </c>
      <c r="Q2067" s="114" t="s">
        <v>4235</v>
      </c>
      <c r="R2067" s="114"/>
      <c r="S2067" s="362">
        <v>2</v>
      </c>
      <c r="T2067" s="108">
        <v>153600</v>
      </c>
      <c r="U2067" s="108">
        <v>-1753</v>
      </c>
      <c r="V2067" s="108">
        <v>-5231</v>
      </c>
      <c r="X2067" s="93">
        <v>3669300</v>
      </c>
      <c r="Y2067" s="93">
        <v>153600</v>
      </c>
      <c r="Z2067" s="93">
        <v>2831200</v>
      </c>
      <c r="AA2067" s="93">
        <v>414181.00000000006</v>
      </c>
      <c r="AB2067" s="93">
        <v>3735300</v>
      </c>
      <c r="AC2067" s="93">
        <v>701204.90376633068</v>
      </c>
      <c r="AH2067" s="110">
        <v>0.99528520426239342</v>
      </c>
      <c r="AI2067" s="107">
        <v>3652000</v>
      </c>
      <c r="AJ2067" s="97">
        <v>4.1860845392854222E-2</v>
      </c>
    </row>
    <row r="2068" spans="2:36" ht="24">
      <c r="B2068" s="104">
        <v>3014014</v>
      </c>
      <c r="C2068" s="86" t="s">
        <v>3134</v>
      </c>
      <c r="D2068" s="85">
        <v>103</v>
      </c>
      <c r="E2068" s="111">
        <v>3014014103</v>
      </c>
      <c r="F2068" s="112" t="s">
        <v>3137</v>
      </c>
      <c r="G2068" s="105">
        <v>264413</v>
      </c>
      <c r="H2068" s="86" t="s">
        <v>3137</v>
      </c>
      <c r="I2068" s="106">
        <v>4800096</v>
      </c>
      <c r="J2068" s="106">
        <v>72697</v>
      </c>
      <c r="K2068" s="106">
        <v>49401</v>
      </c>
      <c r="L2068" s="106">
        <v>1399</v>
      </c>
      <c r="M2068" s="106">
        <v>-43048</v>
      </c>
      <c r="N2068" s="106">
        <v>-2649</v>
      </c>
      <c r="O2068" s="107">
        <v>4806449</v>
      </c>
      <c r="P2068" s="107">
        <v>71447</v>
      </c>
      <c r="T2068" s="108">
        <v>72697</v>
      </c>
      <c r="U2068" s="108">
        <v>1399</v>
      </c>
      <c r="V2068" s="108">
        <v>-2649</v>
      </c>
      <c r="X2068" s="93">
        <v>4804700</v>
      </c>
      <c r="Y2068" s="93">
        <v>74096</v>
      </c>
      <c r="Z2068" s="93">
        <v>3129700</v>
      </c>
      <c r="AA2068" s="93">
        <v>80952</v>
      </c>
      <c r="AB2068" s="93">
        <v>4812100</v>
      </c>
      <c r="AC2068" s="93">
        <v>135000.9441078931</v>
      </c>
      <c r="AH2068" s="110">
        <v>1.0093235789955668</v>
      </c>
      <c r="AI2068" s="107">
        <v>4849497</v>
      </c>
      <c r="AJ2068" s="97">
        <v>1.5421566382916727E-2</v>
      </c>
    </row>
    <row r="2069" spans="2:36" ht="24">
      <c r="B2069" s="104">
        <v>3014014</v>
      </c>
      <c r="C2069" s="86" t="s">
        <v>3134</v>
      </c>
      <c r="D2069" s="85">
        <v>104</v>
      </c>
      <c r="E2069" s="111">
        <v>3014014104</v>
      </c>
      <c r="F2069" s="112" t="s">
        <v>3138</v>
      </c>
      <c r="G2069" s="105">
        <v>264414</v>
      </c>
      <c r="H2069" s="86" t="s">
        <v>3138</v>
      </c>
      <c r="I2069" s="106">
        <v>3082903</v>
      </c>
      <c r="J2069" s="106">
        <v>12963</v>
      </c>
      <c r="K2069" s="106">
        <v>50700</v>
      </c>
      <c r="L2069" s="106">
        <v>213</v>
      </c>
      <c r="M2069" s="106">
        <v>35762</v>
      </c>
      <c r="N2069" s="106">
        <v>327</v>
      </c>
      <c r="O2069" s="107">
        <v>3169365</v>
      </c>
      <c r="P2069" s="107">
        <v>13503</v>
      </c>
      <c r="T2069" s="108">
        <v>12963</v>
      </c>
      <c r="U2069" s="108">
        <v>213</v>
      </c>
      <c r="V2069" s="108">
        <v>327</v>
      </c>
      <c r="X2069" s="93">
        <v>3158300</v>
      </c>
      <c r="Y2069" s="93">
        <v>13176</v>
      </c>
      <c r="Z2069" s="93">
        <v>2719400</v>
      </c>
      <c r="AA2069" s="93">
        <v>8798</v>
      </c>
      <c r="AB2069" s="93">
        <v>4109700</v>
      </c>
      <c r="AC2069" s="93">
        <v>128900.90144820313</v>
      </c>
      <c r="AH2069" s="110">
        <v>0.99218028686318593</v>
      </c>
      <c r="AI2069" s="107">
        <v>3133603</v>
      </c>
      <c r="AJ2069" s="97">
        <v>4.1718646107082921E-3</v>
      </c>
    </row>
    <row r="2070" spans="2:36" ht="24">
      <c r="B2070" s="104">
        <v>3014014</v>
      </c>
      <c r="C2070" s="86" t="s">
        <v>3134</v>
      </c>
      <c r="D2070" s="85">
        <v>201</v>
      </c>
      <c r="E2070" s="111">
        <v>3014014201</v>
      </c>
      <c r="F2070" s="112" t="s">
        <v>3139</v>
      </c>
      <c r="G2070" s="105">
        <v>264415</v>
      </c>
      <c r="H2070" s="86" t="s">
        <v>3139</v>
      </c>
      <c r="I2070" s="106">
        <v>6162779</v>
      </c>
      <c r="J2070" s="106">
        <v>823426</v>
      </c>
      <c r="K2070" s="106">
        <v>-110616</v>
      </c>
      <c r="L2070" s="106">
        <v>-1450</v>
      </c>
      <c r="M2070" s="106">
        <v>-21976</v>
      </c>
      <c r="N2070" s="106">
        <v>-4005</v>
      </c>
      <c r="O2070" s="107">
        <v>6030187</v>
      </c>
      <c r="P2070" s="107">
        <v>817971</v>
      </c>
      <c r="T2070" s="108">
        <v>823426</v>
      </c>
      <c r="U2070" s="108">
        <v>-1450</v>
      </c>
      <c r="V2070" s="108">
        <v>-4005</v>
      </c>
      <c r="X2070" s="93">
        <v>6243700</v>
      </c>
      <c r="Y2070" s="93">
        <v>821976</v>
      </c>
      <c r="Z2070" s="93">
        <v>5518300</v>
      </c>
      <c r="AA2070" s="93">
        <v>683119</v>
      </c>
      <c r="AB2070" s="93">
        <v>11096800</v>
      </c>
      <c r="AC2070" s="93">
        <v>856605.99053941644</v>
      </c>
      <c r="AH2070" s="110">
        <v>0.96932315774300493</v>
      </c>
      <c r="AI2070" s="107">
        <v>6052163</v>
      </c>
      <c r="AJ2070" s="97">
        <v>0.13164886205294937</v>
      </c>
    </row>
    <row r="2071" spans="2:36" ht="24">
      <c r="B2071" s="104">
        <v>3014014</v>
      </c>
      <c r="C2071" s="86" t="s">
        <v>3134</v>
      </c>
      <c r="E2071" s="111" t="s">
        <v>640</v>
      </c>
      <c r="F2071" s="112" t="s">
        <v>640</v>
      </c>
      <c r="G2071" s="105">
        <v>264491</v>
      </c>
      <c r="H2071" s="86" t="s">
        <v>3140</v>
      </c>
      <c r="I2071" s="106">
        <v>0</v>
      </c>
      <c r="J2071" s="106">
        <v>0</v>
      </c>
      <c r="K2071" s="106">
        <v>0</v>
      </c>
      <c r="L2071" s="106">
        <v>0</v>
      </c>
      <c r="M2071" s="106">
        <v>0</v>
      </c>
      <c r="N2071" s="106">
        <v>0</v>
      </c>
      <c r="O2071" s="107">
        <v>0</v>
      </c>
      <c r="P2071" s="107">
        <v>0</v>
      </c>
      <c r="T2071" s="108">
        <v>0</v>
      </c>
      <c r="U2071" s="108">
        <v>0</v>
      </c>
      <c r="V2071" s="108">
        <v>0</v>
      </c>
      <c r="X2071" s="93" t="s">
        <v>640</v>
      </c>
      <c r="Y2071" s="93" t="s">
        <v>640</v>
      </c>
      <c r="Z2071" s="93" t="s">
        <v>640</v>
      </c>
      <c r="AA2071" s="93" t="s">
        <v>640</v>
      </c>
      <c r="AB2071" s="93" t="s">
        <v>640</v>
      </c>
      <c r="AC2071" s="93" t="s">
        <v>640</v>
      </c>
      <c r="AH2071" s="110" t="s">
        <v>640</v>
      </c>
      <c r="AI2071" s="107">
        <v>0</v>
      </c>
      <c r="AJ2071" s="97" t="s">
        <v>640</v>
      </c>
    </row>
    <row r="2072" spans="2:36" ht="24">
      <c r="B2072" s="104">
        <v>3014014</v>
      </c>
      <c r="C2072" s="86" t="s">
        <v>3134</v>
      </c>
      <c r="D2072" s="85">
        <v>901</v>
      </c>
      <c r="E2072" s="111">
        <v>3014014901</v>
      </c>
      <c r="F2072" s="112" t="s">
        <v>981</v>
      </c>
      <c r="G2072" s="105"/>
      <c r="H2072" s="86"/>
      <c r="I2072" s="106">
        <v>0</v>
      </c>
      <c r="J2072" s="106">
        <v>0</v>
      </c>
      <c r="K2072" s="106">
        <v>0</v>
      </c>
      <c r="L2072" s="106">
        <v>0</v>
      </c>
      <c r="M2072" s="106">
        <v>0</v>
      </c>
      <c r="N2072" s="106">
        <v>0</v>
      </c>
      <c r="O2072" s="107">
        <v>0</v>
      </c>
      <c r="P2072" s="107">
        <v>0</v>
      </c>
      <c r="T2072" s="108">
        <v>-10946</v>
      </c>
      <c r="U2072" s="108">
        <v>0</v>
      </c>
      <c r="V2072" s="108">
        <v>0</v>
      </c>
      <c r="X2072" s="93">
        <v>-222600</v>
      </c>
      <c r="Y2072" s="93">
        <v>-10946</v>
      </c>
      <c r="Z2072" s="93">
        <v>-127200</v>
      </c>
      <c r="AA2072" s="93">
        <v>14981</v>
      </c>
      <c r="AB2072" s="93">
        <v>8800</v>
      </c>
      <c r="AC2072" s="93">
        <v>115600.80843609218</v>
      </c>
      <c r="AH2072" s="110">
        <v>0</v>
      </c>
      <c r="AI2072" s="107">
        <v>0</v>
      </c>
      <c r="AJ2072" s="97">
        <v>4.9173405211141059E-2</v>
      </c>
    </row>
    <row r="2073" spans="2:36">
      <c r="B2073" s="104">
        <v>3014015</v>
      </c>
      <c r="C2073" s="86" t="s">
        <v>3141</v>
      </c>
      <c r="D2073" s="85">
        <v>101</v>
      </c>
      <c r="E2073" s="111">
        <v>3014015101</v>
      </c>
      <c r="F2073" s="112" t="s">
        <v>3142</v>
      </c>
      <c r="G2073" s="105">
        <v>264511</v>
      </c>
      <c r="H2073" s="86" t="s">
        <v>3142</v>
      </c>
      <c r="I2073" s="106">
        <v>27498369</v>
      </c>
      <c r="J2073" s="106">
        <v>2820527</v>
      </c>
      <c r="K2073" s="106">
        <v>231405</v>
      </c>
      <c r="L2073" s="106">
        <v>-4187</v>
      </c>
      <c r="M2073" s="106">
        <v>-277689</v>
      </c>
      <c r="N2073" s="106">
        <v>-9878</v>
      </c>
      <c r="O2073" s="107">
        <v>27452085</v>
      </c>
      <c r="P2073" s="107">
        <v>2806462</v>
      </c>
      <c r="T2073" s="108">
        <v>2820527</v>
      </c>
      <c r="U2073" s="108">
        <v>-4187</v>
      </c>
      <c r="V2073" s="108">
        <v>-9878</v>
      </c>
      <c r="X2073" s="93">
        <v>27593100</v>
      </c>
      <c r="Y2073" s="93">
        <v>2816340</v>
      </c>
      <c r="Z2073" s="93">
        <v>20079200</v>
      </c>
      <c r="AA2073" s="93">
        <v>2677416</v>
      </c>
      <c r="AB2073" s="93">
        <v>22820800</v>
      </c>
      <c r="AC2073" s="93">
        <v>2716400</v>
      </c>
      <c r="AH2073" s="110">
        <v>1.0049531948204442</v>
      </c>
      <c r="AI2073" s="107">
        <v>27729774</v>
      </c>
      <c r="AJ2073" s="97">
        <v>0.10206682105308935</v>
      </c>
    </row>
    <row r="2074" spans="2:36">
      <c r="B2074" s="104">
        <v>3014015</v>
      </c>
      <c r="C2074" s="86" t="s">
        <v>3141</v>
      </c>
      <c r="D2074" s="85">
        <v>102</v>
      </c>
      <c r="E2074" s="111">
        <v>3014015102</v>
      </c>
      <c r="F2074" s="112" t="s">
        <v>3143</v>
      </c>
      <c r="G2074" s="105">
        <v>264512</v>
      </c>
      <c r="H2074" s="86" t="s">
        <v>3143</v>
      </c>
      <c r="I2074" s="106">
        <v>4984650</v>
      </c>
      <c r="J2074" s="106">
        <v>1269713</v>
      </c>
      <c r="K2074" s="106">
        <v>2375</v>
      </c>
      <c r="L2074" s="106">
        <v>1096</v>
      </c>
      <c r="M2074" s="106">
        <v>-45590</v>
      </c>
      <c r="N2074" s="106">
        <v>17815</v>
      </c>
      <c r="O2074" s="107">
        <v>4941435</v>
      </c>
      <c r="P2074" s="107">
        <v>1288624</v>
      </c>
      <c r="T2074" s="108">
        <v>1269713</v>
      </c>
      <c r="U2074" s="108">
        <v>1096</v>
      </c>
      <c r="V2074" s="108">
        <v>17815</v>
      </c>
      <c r="X2074" s="93">
        <v>4984100</v>
      </c>
      <c r="Y2074" s="93">
        <v>1270809</v>
      </c>
      <c r="Z2074" s="93">
        <v>2697600</v>
      </c>
      <c r="AA2074" s="93">
        <v>239521</v>
      </c>
      <c r="AB2074" s="93">
        <v>5289700</v>
      </c>
      <c r="AC2074" s="93">
        <v>213900</v>
      </c>
      <c r="AH2074" s="110">
        <v>1.000586866234626</v>
      </c>
      <c r="AI2074" s="107">
        <v>4987025</v>
      </c>
      <c r="AJ2074" s="97">
        <v>0.25497261290905077</v>
      </c>
    </row>
    <row r="2075" spans="2:36" ht="24">
      <c r="B2075" s="104">
        <v>3014015</v>
      </c>
      <c r="C2075" s="86" t="s">
        <v>3141</v>
      </c>
      <c r="D2075" s="85">
        <v>201</v>
      </c>
      <c r="E2075" s="111">
        <v>3014015201</v>
      </c>
      <c r="F2075" s="112" t="s">
        <v>3144</v>
      </c>
      <c r="G2075" s="105">
        <v>264513</v>
      </c>
      <c r="H2075" s="86" t="s">
        <v>3144</v>
      </c>
      <c r="I2075" s="106">
        <v>5152876</v>
      </c>
      <c r="J2075" s="106">
        <v>737883</v>
      </c>
      <c r="K2075" s="106">
        <v>11451</v>
      </c>
      <c r="L2075" s="106">
        <v>424</v>
      </c>
      <c r="M2075" s="106">
        <v>13738</v>
      </c>
      <c r="N2075" s="106">
        <v>-312</v>
      </c>
      <c r="O2075" s="107">
        <v>5178065</v>
      </c>
      <c r="P2075" s="107">
        <v>737995</v>
      </c>
      <c r="T2075" s="108">
        <v>737883</v>
      </c>
      <c r="U2075" s="108">
        <v>424</v>
      </c>
      <c r="V2075" s="108">
        <v>-312</v>
      </c>
      <c r="X2075" s="93">
        <v>3915100</v>
      </c>
      <c r="Y2075" s="93">
        <v>738307</v>
      </c>
      <c r="Z2075" s="93">
        <v>3919600</v>
      </c>
      <c r="AA2075" s="93">
        <v>443121</v>
      </c>
      <c r="AB2075" s="93">
        <v>4363500</v>
      </c>
      <c r="AC2075" s="93">
        <v>751300</v>
      </c>
      <c r="AH2075" s="110">
        <v>1.3190792061505454</v>
      </c>
      <c r="AI2075" s="107">
        <v>5164327</v>
      </c>
      <c r="AJ2075" s="97">
        <v>0.18857934663226994</v>
      </c>
    </row>
    <row r="2076" spans="2:36" ht="24">
      <c r="B2076" s="104">
        <v>3014015</v>
      </c>
      <c r="C2076" s="86" t="s">
        <v>3141</v>
      </c>
      <c r="E2076" s="111" t="s">
        <v>640</v>
      </c>
      <c r="F2076" s="112" t="s">
        <v>640</v>
      </c>
      <c r="G2076" s="105">
        <v>264591</v>
      </c>
      <c r="H2076" s="86" t="s">
        <v>3145</v>
      </c>
      <c r="I2076" s="106">
        <v>0</v>
      </c>
      <c r="J2076" s="106">
        <v>0</v>
      </c>
      <c r="K2076" s="106">
        <v>0</v>
      </c>
      <c r="L2076" s="106">
        <v>0</v>
      </c>
      <c r="M2076" s="106">
        <v>0</v>
      </c>
      <c r="N2076" s="106">
        <v>0</v>
      </c>
      <c r="O2076" s="107">
        <v>0</v>
      </c>
      <c r="P2076" s="107">
        <v>0</v>
      </c>
      <c r="T2076" s="108">
        <v>0</v>
      </c>
      <c r="U2076" s="108">
        <v>0</v>
      </c>
      <c r="V2076" s="108">
        <v>0</v>
      </c>
      <c r="X2076" s="93" t="s">
        <v>640</v>
      </c>
      <c r="Y2076" s="93" t="s">
        <v>640</v>
      </c>
      <c r="Z2076" s="93" t="s">
        <v>640</v>
      </c>
      <c r="AA2076" s="93" t="s">
        <v>640</v>
      </c>
      <c r="AB2076" s="93" t="s">
        <v>640</v>
      </c>
      <c r="AC2076" s="93" t="s">
        <v>640</v>
      </c>
      <c r="AH2076" s="110" t="s">
        <v>640</v>
      </c>
      <c r="AI2076" s="107">
        <v>0</v>
      </c>
      <c r="AJ2076" s="97" t="s">
        <v>640</v>
      </c>
    </row>
    <row r="2077" spans="2:36">
      <c r="B2077" s="104">
        <v>3014015</v>
      </c>
      <c r="C2077" s="86" t="s">
        <v>3141</v>
      </c>
      <c r="D2077" s="85">
        <v>901</v>
      </c>
      <c r="E2077" s="111">
        <v>3014015901</v>
      </c>
      <c r="F2077" s="112" t="s">
        <v>981</v>
      </c>
      <c r="G2077" s="105"/>
      <c r="H2077" s="86"/>
      <c r="I2077" s="106">
        <v>0</v>
      </c>
      <c r="J2077" s="106">
        <v>0</v>
      </c>
      <c r="K2077" s="106">
        <v>0</v>
      </c>
      <c r="L2077" s="106">
        <v>0</v>
      </c>
      <c r="M2077" s="106">
        <v>0</v>
      </c>
      <c r="N2077" s="106">
        <v>0</v>
      </c>
      <c r="O2077" s="107">
        <v>0</v>
      </c>
      <c r="P2077" s="107">
        <v>0</v>
      </c>
      <c r="T2077" s="108">
        <v>7625</v>
      </c>
      <c r="U2077" s="108">
        <v>0</v>
      </c>
      <c r="V2077" s="108">
        <v>0</v>
      </c>
      <c r="X2077" s="93">
        <v>-309500</v>
      </c>
      <c r="Y2077" s="93">
        <v>7625</v>
      </c>
      <c r="Z2077" s="93">
        <v>425600</v>
      </c>
      <c r="AA2077" s="93">
        <v>23101</v>
      </c>
      <c r="AB2077" s="93">
        <v>1498400</v>
      </c>
      <c r="AC2077" s="93">
        <v>171400</v>
      </c>
      <c r="AH2077" s="110">
        <v>0</v>
      </c>
      <c r="AI2077" s="107">
        <v>0</v>
      </c>
      <c r="AJ2077" s="97">
        <v>-2.4636510500807753E-2</v>
      </c>
    </row>
    <row r="2078" spans="2:36">
      <c r="B2078" s="104">
        <v>3015011</v>
      </c>
      <c r="C2078" s="86" t="s">
        <v>3146</v>
      </c>
      <c r="D2078" s="85">
        <v>101</v>
      </c>
      <c r="E2078" s="111">
        <v>3015011101</v>
      </c>
      <c r="F2078" s="112" t="s">
        <v>3147</v>
      </c>
      <c r="G2078" s="105">
        <v>265211</v>
      </c>
      <c r="H2078" s="86" t="s">
        <v>3147</v>
      </c>
      <c r="I2078" s="106">
        <v>9177415</v>
      </c>
      <c r="J2078" s="106">
        <v>544613</v>
      </c>
      <c r="K2078" s="106">
        <v>50752</v>
      </c>
      <c r="L2078" s="106">
        <v>4841</v>
      </c>
      <c r="M2078" s="106">
        <v>8239</v>
      </c>
      <c r="N2078" s="106">
        <v>-4765</v>
      </c>
      <c r="O2078" s="107">
        <v>9236406</v>
      </c>
      <c r="P2078" s="107">
        <v>544689</v>
      </c>
      <c r="T2078" s="108">
        <v>544613</v>
      </c>
      <c r="U2078" s="108">
        <v>4841</v>
      </c>
      <c r="V2078" s="108">
        <v>-4765</v>
      </c>
      <c r="X2078" s="93">
        <v>9247300</v>
      </c>
      <c r="Y2078" s="93">
        <v>549454</v>
      </c>
      <c r="Z2078" s="93">
        <v>8211100</v>
      </c>
      <c r="AA2078" s="93">
        <v>259686</v>
      </c>
      <c r="AB2078" s="93">
        <v>10088100</v>
      </c>
      <c r="AC2078" s="93">
        <v>570801.77243959939</v>
      </c>
      <c r="AH2078" s="110">
        <v>0.9979309636326279</v>
      </c>
      <c r="AI2078" s="107">
        <v>9228167</v>
      </c>
      <c r="AJ2078" s="97">
        <v>5.9417775999480928E-2</v>
      </c>
    </row>
    <row r="2079" spans="2:36">
      <c r="B2079" s="104">
        <v>3015011</v>
      </c>
      <c r="C2079" s="86" t="s">
        <v>3146</v>
      </c>
      <c r="D2079" s="85">
        <v>102</v>
      </c>
      <c r="E2079" s="111">
        <v>3015011102</v>
      </c>
      <c r="F2079" s="112" t="s">
        <v>3148</v>
      </c>
      <c r="G2079" s="105">
        <v>265212</v>
      </c>
      <c r="H2079" s="86" t="s">
        <v>3148</v>
      </c>
      <c r="I2079" s="106">
        <v>4079892</v>
      </c>
      <c r="J2079" s="106">
        <v>22135</v>
      </c>
      <c r="K2079" s="106">
        <v>32235</v>
      </c>
      <c r="L2079" s="106">
        <v>339</v>
      </c>
      <c r="M2079" s="106">
        <v>273677</v>
      </c>
      <c r="N2079" s="106">
        <v>12</v>
      </c>
      <c r="O2079" s="107">
        <v>4385804</v>
      </c>
      <c r="P2079" s="107">
        <v>22486</v>
      </c>
      <c r="T2079" s="108">
        <v>22135</v>
      </c>
      <c r="U2079" s="108">
        <v>339</v>
      </c>
      <c r="V2079" s="108">
        <v>12</v>
      </c>
      <c r="X2079" s="93">
        <v>4128100</v>
      </c>
      <c r="Y2079" s="93">
        <v>22474</v>
      </c>
      <c r="Z2079" s="93">
        <v>5935200</v>
      </c>
      <c r="AA2079" s="93">
        <v>15108</v>
      </c>
      <c r="AB2079" s="93">
        <v>3498700</v>
      </c>
      <c r="AC2079" s="93">
        <v>20600.063966811049</v>
      </c>
      <c r="AH2079" s="110">
        <v>0.99613066543930617</v>
      </c>
      <c r="AI2079" s="107">
        <v>4112127</v>
      </c>
      <c r="AJ2079" s="97">
        <v>5.4441510622320194E-3</v>
      </c>
    </row>
    <row r="2080" spans="2:36" ht="24">
      <c r="B2080" s="104">
        <v>3015011</v>
      </c>
      <c r="C2080" s="86" t="s">
        <v>3146</v>
      </c>
      <c r="D2080" s="85">
        <v>103</v>
      </c>
      <c r="E2080" s="111">
        <v>3015011103</v>
      </c>
      <c r="F2080" s="112" t="s">
        <v>3149</v>
      </c>
      <c r="G2080" s="105">
        <v>265213</v>
      </c>
      <c r="H2080" s="86" t="s">
        <v>3149</v>
      </c>
      <c r="I2080" s="106">
        <v>7174270</v>
      </c>
      <c r="J2080" s="106">
        <v>66282</v>
      </c>
      <c r="K2080" s="106">
        <v>-45986</v>
      </c>
      <c r="L2080" s="106">
        <v>131</v>
      </c>
      <c r="M2080" s="106">
        <v>9587</v>
      </c>
      <c r="N2080" s="106">
        <v>-854</v>
      </c>
      <c r="O2080" s="107">
        <v>7137871</v>
      </c>
      <c r="P2080" s="107">
        <v>65559</v>
      </c>
      <c r="T2080" s="108">
        <v>66282</v>
      </c>
      <c r="U2080" s="108">
        <v>131</v>
      </c>
      <c r="V2080" s="108">
        <v>-854</v>
      </c>
      <c r="X2080" s="93">
        <v>7170100</v>
      </c>
      <c r="Y2080" s="93">
        <v>66413</v>
      </c>
      <c r="Z2080" s="93">
        <v>6536700</v>
      </c>
      <c r="AA2080" s="93">
        <v>199430</v>
      </c>
      <c r="AB2080" s="93">
        <v>7235200</v>
      </c>
      <c r="AC2080" s="93">
        <v>58400.181342804142</v>
      </c>
      <c r="AH2080" s="110">
        <v>0.99416800323565924</v>
      </c>
      <c r="AI2080" s="107">
        <v>7128284</v>
      </c>
      <c r="AJ2080" s="97">
        <v>9.2624928522614756E-3</v>
      </c>
    </row>
    <row r="2081" spans="2:36" ht="36">
      <c r="B2081" s="104">
        <v>3015011</v>
      </c>
      <c r="C2081" s="86" t="s">
        <v>3146</v>
      </c>
      <c r="D2081" s="85">
        <v>104</v>
      </c>
      <c r="E2081" s="111">
        <v>3015011104</v>
      </c>
      <c r="F2081" s="112" t="s">
        <v>3150</v>
      </c>
      <c r="G2081" s="105">
        <v>265214</v>
      </c>
      <c r="H2081" s="86" t="s">
        <v>3150</v>
      </c>
      <c r="I2081" s="106">
        <v>5675708</v>
      </c>
      <c r="J2081" s="106">
        <v>409651</v>
      </c>
      <c r="K2081" s="106">
        <v>75087</v>
      </c>
      <c r="L2081" s="106">
        <v>-3856</v>
      </c>
      <c r="M2081" s="106">
        <v>45368</v>
      </c>
      <c r="N2081" s="106">
        <v>-932</v>
      </c>
      <c r="O2081" s="107">
        <v>5796163</v>
      </c>
      <c r="P2081" s="107">
        <v>404863</v>
      </c>
      <c r="T2081" s="108">
        <v>409651</v>
      </c>
      <c r="U2081" s="108">
        <v>-3856</v>
      </c>
      <c r="V2081" s="108">
        <v>-932</v>
      </c>
      <c r="X2081" s="93">
        <v>5749300</v>
      </c>
      <c r="Y2081" s="93">
        <v>405795</v>
      </c>
      <c r="Z2081" s="93">
        <v>5600700</v>
      </c>
      <c r="AA2081" s="93">
        <v>531691</v>
      </c>
      <c r="AB2081" s="93">
        <v>6441000</v>
      </c>
      <c r="AC2081" s="93">
        <v>729102.26399038523</v>
      </c>
      <c r="AH2081" s="110">
        <v>1.0002600316560277</v>
      </c>
      <c r="AI2081" s="107">
        <v>5750795</v>
      </c>
      <c r="AJ2081" s="97">
        <v>7.0581636025255245E-2</v>
      </c>
    </row>
    <row r="2082" spans="2:36" ht="24">
      <c r="B2082" s="104">
        <v>3015011</v>
      </c>
      <c r="C2082" s="86" t="s">
        <v>3146</v>
      </c>
      <c r="D2082" s="85">
        <v>105</v>
      </c>
      <c r="E2082" s="111">
        <v>3015011105</v>
      </c>
      <c r="F2082" s="112" t="s">
        <v>3151</v>
      </c>
      <c r="G2082" s="105">
        <v>265215</v>
      </c>
      <c r="H2082" s="86" t="s">
        <v>3151</v>
      </c>
      <c r="I2082" s="106">
        <v>4652716</v>
      </c>
      <c r="J2082" s="106">
        <v>276272</v>
      </c>
      <c r="K2082" s="106">
        <v>-2019</v>
      </c>
      <c r="L2082" s="106">
        <v>-19</v>
      </c>
      <c r="M2082" s="106">
        <v>64835</v>
      </c>
      <c r="N2082" s="106">
        <v>-5857</v>
      </c>
      <c r="O2082" s="107">
        <v>4715532</v>
      </c>
      <c r="P2082" s="107">
        <v>270396</v>
      </c>
      <c r="T2082" s="108">
        <v>276272</v>
      </c>
      <c r="U2082" s="108">
        <v>-19</v>
      </c>
      <c r="V2082" s="108">
        <v>-5857</v>
      </c>
      <c r="X2082" s="93">
        <v>4584300</v>
      </c>
      <c r="Y2082" s="93">
        <v>276253</v>
      </c>
      <c r="Z2082" s="93">
        <v>7426700</v>
      </c>
      <c r="AA2082" s="93">
        <v>448129.37053928187</v>
      </c>
      <c r="AB2082" s="93">
        <v>6670500</v>
      </c>
      <c r="AC2082" s="93">
        <v>130000.40367405031</v>
      </c>
      <c r="AH2082" s="110">
        <v>1.0144835634666143</v>
      </c>
      <c r="AI2082" s="107">
        <v>4650697</v>
      </c>
      <c r="AJ2082" s="97">
        <v>6.0260672294570598E-2</v>
      </c>
    </row>
    <row r="2083" spans="2:36" ht="24">
      <c r="B2083" s="104">
        <v>3015011</v>
      </c>
      <c r="C2083" s="86" t="s">
        <v>3146</v>
      </c>
      <c r="D2083" s="85">
        <v>106</v>
      </c>
      <c r="E2083" s="111">
        <v>3015011106</v>
      </c>
      <c r="F2083" s="112" t="s">
        <v>3152</v>
      </c>
      <c r="G2083" s="105">
        <v>265216</v>
      </c>
      <c r="H2083" s="86" t="s">
        <v>3152</v>
      </c>
      <c r="I2083" s="106">
        <v>806547</v>
      </c>
      <c r="J2083" s="106">
        <v>0</v>
      </c>
      <c r="K2083" s="106">
        <v>7360</v>
      </c>
      <c r="L2083" s="106">
        <v>0</v>
      </c>
      <c r="M2083" s="106">
        <v>77621</v>
      </c>
      <c r="N2083" s="106">
        <v>0</v>
      </c>
      <c r="O2083" s="107">
        <v>891528</v>
      </c>
      <c r="P2083" s="107">
        <v>0</v>
      </c>
      <c r="T2083" s="108">
        <v>0</v>
      </c>
      <c r="U2083" s="108">
        <v>0</v>
      </c>
      <c r="V2083" s="108">
        <v>0</v>
      </c>
      <c r="X2083" s="93">
        <v>811200</v>
      </c>
      <c r="Y2083" s="93">
        <v>0</v>
      </c>
      <c r="Z2083" s="93">
        <v>1123100</v>
      </c>
      <c r="AA2083" s="93">
        <v>18777</v>
      </c>
      <c r="AB2083" s="93">
        <v>1130200</v>
      </c>
      <c r="AC2083" s="93">
        <v>9200.0285677020238</v>
      </c>
      <c r="AH2083" s="110">
        <v>1.0033370315581853</v>
      </c>
      <c r="AI2083" s="107">
        <v>813907</v>
      </c>
      <c r="AJ2083" s="97">
        <v>0</v>
      </c>
    </row>
    <row r="2084" spans="2:36">
      <c r="B2084" s="104">
        <v>3015011</v>
      </c>
      <c r="C2084" s="86" t="s">
        <v>3146</v>
      </c>
      <c r="D2084" s="85">
        <v>107</v>
      </c>
      <c r="E2084" s="111">
        <v>3015011107</v>
      </c>
      <c r="F2084" s="112" t="s">
        <v>3153</v>
      </c>
      <c r="G2084" s="105">
        <v>265217</v>
      </c>
      <c r="H2084" s="86" t="s">
        <v>3153</v>
      </c>
      <c r="I2084" s="106">
        <v>2559152</v>
      </c>
      <c r="J2084" s="106">
        <v>104249</v>
      </c>
      <c r="K2084" s="106">
        <v>54120</v>
      </c>
      <c r="L2084" s="106">
        <v>-931</v>
      </c>
      <c r="M2084" s="106">
        <v>-88033</v>
      </c>
      <c r="N2084" s="106">
        <v>7452</v>
      </c>
      <c r="O2084" s="107">
        <v>2525239</v>
      </c>
      <c r="P2084" s="107">
        <v>110770</v>
      </c>
      <c r="T2084" s="108">
        <v>104249</v>
      </c>
      <c r="U2084" s="108">
        <v>-931</v>
      </c>
      <c r="V2084" s="108">
        <v>7452</v>
      </c>
      <c r="X2084" s="93">
        <v>2602500</v>
      </c>
      <c r="Y2084" s="93">
        <v>103318</v>
      </c>
      <c r="Z2084" s="93">
        <v>3325500</v>
      </c>
      <c r="AA2084" s="93">
        <v>126691</v>
      </c>
      <c r="AB2084" s="93">
        <v>3318800</v>
      </c>
      <c r="AC2084" s="93">
        <v>154100.47850900886</v>
      </c>
      <c r="AH2084" s="110">
        <v>1.004139097022094</v>
      </c>
      <c r="AI2084" s="107">
        <v>2613272</v>
      </c>
      <c r="AJ2084" s="97">
        <v>3.9699519692603269E-2</v>
      </c>
    </row>
    <row r="2085" spans="2:36">
      <c r="B2085" s="104">
        <v>3015011</v>
      </c>
      <c r="C2085" s="86" t="s">
        <v>3146</v>
      </c>
      <c r="D2085" s="85">
        <v>108</v>
      </c>
      <c r="E2085" s="111">
        <v>3015011108</v>
      </c>
      <c r="F2085" s="112" t="s">
        <v>3154</v>
      </c>
      <c r="G2085" s="105">
        <v>265218</v>
      </c>
      <c r="H2085" s="86" t="s">
        <v>3154</v>
      </c>
      <c r="I2085" s="106">
        <v>4530487</v>
      </c>
      <c r="J2085" s="106">
        <v>143320</v>
      </c>
      <c r="K2085" s="106">
        <v>49641</v>
      </c>
      <c r="L2085" s="106">
        <v>2703</v>
      </c>
      <c r="M2085" s="106">
        <v>511098</v>
      </c>
      <c r="N2085" s="106">
        <v>122</v>
      </c>
      <c r="O2085" s="107">
        <v>5091226</v>
      </c>
      <c r="P2085" s="107">
        <v>146145</v>
      </c>
      <c r="T2085" s="108">
        <v>143320</v>
      </c>
      <c r="U2085" s="108">
        <v>2703</v>
      </c>
      <c r="V2085" s="108">
        <v>122</v>
      </c>
      <c r="X2085" s="93">
        <v>4600300</v>
      </c>
      <c r="Y2085" s="93">
        <v>146023</v>
      </c>
      <c r="Z2085" s="93">
        <v>3462700</v>
      </c>
      <c r="AA2085" s="93">
        <v>107426</v>
      </c>
      <c r="AB2085" s="93">
        <v>6021000</v>
      </c>
      <c r="AC2085" s="93">
        <v>172400.53533389443</v>
      </c>
      <c r="AH2085" s="110">
        <v>0.99561506858248372</v>
      </c>
      <c r="AI2085" s="107">
        <v>4580128</v>
      </c>
      <c r="AJ2085" s="97">
        <v>3.1742060300415188E-2</v>
      </c>
    </row>
    <row r="2086" spans="2:36">
      <c r="B2086" s="104">
        <v>3015011</v>
      </c>
      <c r="C2086" s="86" t="s">
        <v>3146</v>
      </c>
      <c r="D2086" s="85">
        <v>109</v>
      </c>
      <c r="E2086" s="111">
        <v>3015011109</v>
      </c>
      <c r="F2086" s="112" t="s">
        <v>3155</v>
      </c>
      <c r="G2086" s="105">
        <v>265221</v>
      </c>
      <c r="H2086" s="86" t="s">
        <v>3155</v>
      </c>
      <c r="I2086" s="106">
        <v>2279698</v>
      </c>
      <c r="J2086" s="106">
        <v>51966</v>
      </c>
      <c r="K2086" s="106">
        <v>26012</v>
      </c>
      <c r="L2086" s="106">
        <v>15</v>
      </c>
      <c r="M2086" s="106">
        <v>-44587</v>
      </c>
      <c r="N2086" s="106">
        <v>-3277</v>
      </c>
      <c r="O2086" s="107">
        <v>2261123</v>
      </c>
      <c r="P2086" s="107">
        <v>48704</v>
      </c>
      <c r="T2086" s="108">
        <v>51966</v>
      </c>
      <c r="U2086" s="108">
        <v>15</v>
      </c>
      <c r="V2086" s="108">
        <v>-3277</v>
      </c>
      <c r="X2086" s="93">
        <v>2287900</v>
      </c>
      <c r="Y2086" s="93">
        <v>51981</v>
      </c>
      <c r="Z2086" s="93">
        <v>2846200</v>
      </c>
      <c r="AA2086" s="93">
        <v>64811</v>
      </c>
      <c r="AB2086" s="93">
        <v>5549700</v>
      </c>
      <c r="AC2086" s="93">
        <v>125400.3893901993</v>
      </c>
      <c r="AH2086" s="110">
        <v>1.0077844311377246</v>
      </c>
      <c r="AI2086" s="107">
        <v>2305710</v>
      </c>
      <c r="AJ2086" s="97">
        <v>2.2719961536780454E-2</v>
      </c>
    </row>
    <row r="2087" spans="2:36" ht="24">
      <c r="B2087" s="104">
        <v>3015011</v>
      </c>
      <c r="C2087" s="86" t="s">
        <v>3146</v>
      </c>
      <c r="D2087" s="85">
        <v>110</v>
      </c>
      <c r="E2087" s="111">
        <v>3015011110</v>
      </c>
      <c r="F2087" s="112" t="s">
        <v>3156</v>
      </c>
      <c r="G2087" s="105">
        <v>265222</v>
      </c>
      <c r="H2087" s="86" t="s">
        <v>3156</v>
      </c>
      <c r="I2087" s="106">
        <v>7678297</v>
      </c>
      <c r="J2087" s="106">
        <v>140707</v>
      </c>
      <c r="K2087" s="106">
        <v>56842</v>
      </c>
      <c r="L2087" s="106">
        <v>55046</v>
      </c>
      <c r="M2087" s="106">
        <v>-65313</v>
      </c>
      <c r="N2087" s="106">
        <v>-814</v>
      </c>
      <c r="O2087" s="107">
        <v>7669826</v>
      </c>
      <c r="P2087" s="107">
        <v>194939</v>
      </c>
      <c r="T2087" s="108">
        <v>140707</v>
      </c>
      <c r="U2087" s="108">
        <v>55046</v>
      </c>
      <c r="V2087" s="108">
        <v>-814</v>
      </c>
      <c r="X2087" s="93">
        <v>7708200</v>
      </c>
      <c r="Y2087" s="93">
        <v>195753</v>
      </c>
      <c r="Z2087" s="93">
        <v>5799600</v>
      </c>
      <c r="AA2087" s="93">
        <v>116944</v>
      </c>
      <c r="AB2087" s="93">
        <v>7214800</v>
      </c>
      <c r="AC2087" s="93">
        <v>843802.62015510502</v>
      </c>
      <c r="AH2087" s="110">
        <v>1.0034948496406424</v>
      </c>
      <c r="AI2087" s="107">
        <v>7735139</v>
      </c>
      <c r="AJ2087" s="97">
        <v>2.5395423055966374E-2</v>
      </c>
    </row>
    <row r="2088" spans="2:36">
      <c r="B2088" s="104">
        <v>3015011</v>
      </c>
      <c r="C2088" s="86" t="s">
        <v>3146</v>
      </c>
      <c r="D2088" s="85">
        <v>111</v>
      </c>
      <c r="E2088" s="111">
        <v>3015011111</v>
      </c>
      <c r="F2088" s="112" t="s">
        <v>3157</v>
      </c>
      <c r="G2088" s="105">
        <v>265229</v>
      </c>
      <c r="H2088" s="86" t="s">
        <v>3157</v>
      </c>
      <c r="I2088" s="106">
        <v>12493154</v>
      </c>
      <c r="J2088" s="106">
        <v>763243</v>
      </c>
      <c r="K2088" s="106">
        <v>64032</v>
      </c>
      <c r="L2088" s="106">
        <v>-11462</v>
      </c>
      <c r="M2088" s="106">
        <v>263311</v>
      </c>
      <c r="N2088" s="106">
        <v>21741</v>
      </c>
      <c r="O2088" s="107">
        <v>12820497</v>
      </c>
      <c r="P2088" s="107">
        <v>773522</v>
      </c>
      <c r="T2088" s="108">
        <v>763243</v>
      </c>
      <c r="U2088" s="108">
        <v>-11462</v>
      </c>
      <c r="V2088" s="108">
        <v>21741</v>
      </c>
      <c r="X2088" s="93">
        <v>12529300</v>
      </c>
      <c r="Y2088" s="93">
        <v>751781</v>
      </c>
      <c r="Z2088" s="93">
        <v>9374800</v>
      </c>
      <c r="AA2088" s="93">
        <v>692869</v>
      </c>
      <c r="AB2088" s="93">
        <v>16810000</v>
      </c>
      <c r="AC2088" s="93">
        <v>906802.81578176026</v>
      </c>
      <c r="AH2088" s="110">
        <v>1.0022256630458206</v>
      </c>
      <c r="AI2088" s="107">
        <v>12557186</v>
      </c>
      <c r="AJ2088" s="97">
        <v>6.0001835697125937E-2</v>
      </c>
    </row>
    <row r="2089" spans="2:36" ht="24">
      <c r="B2089" s="104">
        <v>3015011</v>
      </c>
      <c r="C2089" s="86" t="s">
        <v>3146</v>
      </c>
      <c r="D2089" s="85">
        <v>201</v>
      </c>
      <c r="E2089" s="111">
        <v>3015011201</v>
      </c>
      <c r="F2089" s="112" t="s">
        <v>3158</v>
      </c>
      <c r="G2089" s="105">
        <v>265231</v>
      </c>
      <c r="H2089" s="86" t="s">
        <v>3159</v>
      </c>
      <c r="I2089" s="106">
        <v>11914864</v>
      </c>
      <c r="J2089" s="106">
        <v>423093</v>
      </c>
      <c r="K2089" s="106">
        <v>52322</v>
      </c>
      <c r="L2089" s="106">
        <v>-1284</v>
      </c>
      <c r="M2089" s="106">
        <v>138619</v>
      </c>
      <c r="N2089" s="106">
        <v>-652</v>
      </c>
      <c r="O2089" s="107">
        <v>12105805</v>
      </c>
      <c r="P2089" s="107">
        <v>421157</v>
      </c>
      <c r="T2089" s="108">
        <v>423093</v>
      </c>
      <c r="U2089" s="108">
        <v>-1284</v>
      </c>
      <c r="V2089" s="108">
        <v>-652</v>
      </c>
      <c r="X2089" s="93">
        <v>12110800</v>
      </c>
      <c r="Y2089" s="93">
        <v>421809</v>
      </c>
      <c r="Z2089" s="93">
        <v>10088500</v>
      </c>
      <c r="AA2089" s="93">
        <v>523116</v>
      </c>
      <c r="AB2089" s="93">
        <v>16550400</v>
      </c>
      <c r="AC2089" s="93">
        <v>819502.54469910939</v>
      </c>
      <c r="AH2089" s="110">
        <v>0.9881416586848103</v>
      </c>
      <c r="AI2089" s="107">
        <v>11967186</v>
      </c>
      <c r="AJ2089" s="97">
        <v>3.482916074908346E-2</v>
      </c>
    </row>
    <row r="2090" spans="2:36" ht="24">
      <c r="B2090" s="104">
        <v>3015011</v>
      </c>
      <c r="C2090" s="86" t="s">
        <v>3146</v>
      </c>
      <c r="E2090" s="111" t="s">
        <v>640</v>
      </c>
      <c r="F2090" s="112" t="s">
        <v>640</v>
      </c>
      <c r="G2090" s="105">
        <v>265291</v>
      </c>
      <c r="H2090" s="86" t="s">
        <v>3160</v>
      </c>
      <c r="I2090" s="106">
        <v>0</v>
      </c>
      <c r="J2090" s="106">
        <v>0</v>
      </c>
      <c r="K2090" s="106">
        <v>0</v>
      </c>
      <c r="L2090" s="106">
        <v>0</v>
      </c>
      <c r="M2090" s="106">
        <v>0</v>
      </c>
      <c r="N2090" s="106">
        <v>0</v>
      </c>
      <c r="O2090" s="107">
        <v>0</v>
      </c>
      <c r="P2090" s="107">
        <v>0</v>
      </c>
      <c r="T2090" s="108">
        <v>0</v>
      </c>
      <c r="U2090" s="108">
        <v>0</v>
      </c>
      <c r="V2090" s="108">
        <v>0</v>
      </c>
      <c r="X2090" s="93" t="s">
        <v>640</v>
      </c>
      <c r="Y2090" s="93" t="s">
        <v>640</v>
      </c>
      <c r="Z2090" s="93" t="s">
        <v>640</v>
      </c>
      <c r="AA2090" s="93" t="s">
        <v>640</v>
      </c>
      <c r="AB2090" s="93" t="s">
        <v>640</v>
      </c>
      <c r="AC2090" s="93" t="s">
        <v>640</v>
      </c>
      <c r="AH2090" s="110" t="s">
        <v>640</v>
      </c>
      <c r="AI2090" s="107">
        <v>0</v>
      </c>
      <c r="AJ2090" s="97" t="s">
        <v>640</v>
      </c>
    </row>
    <row r="2091" spans="2:36">
      <c r="B2091" s="104">
        <v>3015011</v>
      </c>
      <c r="C2091" s="86" t="s">
        <v>3146</v>
      </c>
      <c r="D2091" s="85">
        <v>901</v>
      </c>
      <c r="E2091" s="111">
        <v>3015011901</v>
      </c>
      <c r="F2091" s="112" t="s">
        <v>981</v>
      </c>
      <c r="G2091" s="105"/>
      <c r="H2091" s="86"/>
      <c r="I2091" s="106">
        <v>0</v>
      </c>
      <c r="J2091" s="106">
        <v>0</v>
      </c>
      <c r="K2091" s="106">
        <v>0</v>
      </c>
      <c r="L2091" s="106">
        <v>0</v>
      </c>
      <c r="M2091" s="106">
        <v>0</v>
      </c>
      <c r="N2091" s="106">
        <v>0</v>
      </c>
      <c r="O2091" s="107">
        <v>0</v>
      </c>
      <c r="P2091" s="107">
        <v>0</v>
      </c>
      <c r="T2091" s="108">
        <v>12176</v>
      </c>
      <c r="U2091" s="108">
        <v>0</v>
      </c>
      <c r="V2091" s="108">
        <v>0</v>
      </c>
      <c r="X2091" s="93">
        <v>1194400</v>
      </c>
      <c r="Y2091" s="93">
        <v>12176</v>
      </c>
      <c r="Z2091" s="93">
        <v>-120600</v>
      </c>
      <c r="AA2091" s="93">
        <v>75040.708548259106</v>
      </c>
      <c r="AB2091" s="93">
        <v>1217100</v>
      </c>
      <c r="AC2091" s="93">
        <v>23500.072971847556</v>
      </c>
      <c r="AH2091" s="110">
        <v>0</v>
      </c>
      <c r="AI2091" s="107">
        <v>0</v>
      </c>
      <c r="AJ2091" s="97">
        <v>1.0194239785666444E-2</v>
      </c>
    </row>
    <row r="2092" spans="2:36">
      <c r="B2092" s="104">
        <v>3015021</v>
      </c>
      <c r="C2092" s="86" t="s">
        <v>3161</v>
      </c>
      <c r="D2092" s="85">
        <v>101</v>
      </c>
      <c r="E2092" s="111">
        <v>3015021101</v>
      </c>
      <c r="F2092" s="112" t="s">
        <v>3162</v>
      </c>
      <c r="G2092" s="105">
        <v>265111</v>
      </c>
      <c r="H2092" s="86" t="s">
        <v>3162</v>
      </c>
      <c r="I2092" s="106">
        <v>3962094</v>
      </c>
      <c r="J2092" s="106">
        <v>17637</v>
      </c>
      <c r="K2092" s="106">
        <v>-9801</v>
      </c>
      <c r="L2092" s="106">
        <v>-3445</v>
      </c>
      <c r="M2092" s="106">
        <v>-25965</v>
      </c>
      <c r="N2092" s="106">
        <v>110</v>
      </c>
      <c r="O2092" s="107">
        <v>3926328</v>
      </c>
      <c r="P2092" s="107">
        <v>14302</v>
      </c>
      <c r="Q2092" s="114" t="s">
        <v>4235</v>
      </c>
      <c r="R2092" s="114"/>
      <c r="S2092" s="362">
        <v>2</v>
      </c>
      <c r="T2092" s="108">
        <v>76800</v>
      </c>
      <c r="U2092" s="108">
        <v>-3445</v>
      </c>
      <c r="V2092" s="108">
        <v>110</v>
      </c>
      <c r="X2092" s="93">
        <v>3931800</v>
      </c>
      <c r="Y2092" s="93">
        <v>76800</v>
      </c>
      <c r="Z2092" s="93">
        <v>2481300</v>
      </c>
      <c r="AA2092" s="93">
        <v>80301</v>
      </c>
      <c r="AB2092" s="93">
        <v>4255800</v>
      </c>
      <c r="AC2092" s="93">
        <v>294700</v>
      </c>
      <c r="AH2092" s="110">
        <v>1.0052121165878223</v>
      </c>
      <c r="AI2092" s="107">
        <v>3952293</v>
      </c>
      <c r="AJ2092" s="97">
        <v>1.9533038303067296E-2</v>
      </c>
    </row>
    <row r="2093" spans="2:36">
      <c r="B2093" s="104">
        <v>3015021</v>
      </c>
      <c r="C2093" s="86" t="s">
        <v>3161</v>
      </c>
      <c r="D2093" s="85">
        <v>102</v>
      </c>
      <c r="E2093" s="111">
        <v>3015021102</v>
      </c>
      <c r="F2093" s="112" t="s">
        <v>3163</v>
      </c>
      <c r="G2093" s="105">
        <v>265119</v>
      </c>
      <c r="H2093" s="86" t="s">
        <v>3163</v>
      </c>
      <c r="I2093" s="106">
        <v>3251637</v>
      </c>
      <c r="J2093" s="106">
        <v>0</v>
      </c>
      <c r="K2093" s="106">
        <v>-985</v>
      </c>
      <c r="L2093" s="106">
        <v>0</v>
      </c>
      <c r="M2093" s="106">
        <v>78748</v>
      </c>
      <c r="N2093" s="106">
        <v>0</v>
      </c>
      <c r="O2093" s="107">
        <v>3329400</v>
      </c>
      <c r="P2093" s="107">
        <v>0</v>
      </c>
      <c r="T2093" s="108">
        <v>0</v>
      </c>
      <c r="U2093" s="108">
        <v>0</v>
      </c>
      <c r="V2093" s="108">
        <v>0</v>
      </c>
      <c r="X2093" s="93">
        <v>3256800</v>
      </c>
      <c r="Y2093" s="93">
        <v>0</v>
      </c>
      <c r="Z2093" s="93">
        <v>3343000</v>
      </c>
      <c r="AA2093" s="93">
        <v>16591</v>
      </c>
      <c r="AB2093" s="93">
        <v>3104400</v>
      </c>
      <c r="AC2093" s="93">
        <v>0</v>
      </c>
      <c r="AH2093" s="110">
        <v>0.99811225743060672</v>
      </c>
      <c r="AI2093" s="107">
        <v>3250652</v>
      </c>
      <c r="AJ2093" s="97">
        <v>0</v>
      </c>
    </row>
    <row r="2094" spans="2:36" ht="24">
      <c r="B2094" s="104">
        <v>3015021</v>
      </c>
      <c r="C2094" s="86" t="s">
        <v>3161</v>
      </c>
      <c r="D2094" s="85">
        <v>201</v>
      </c>
      <c r="E2094" s="111">
        <v>3015021201</v>
      </c>
      <c r="F2094" s="112" t="s">
        <v>3164</v>
      </c>
      <c r="G2094" s="105">
        <v>265121</v>
      </c>
      <c r="H2094" s="86" t="s">
        <v>3165</v>
      </c>
      <c r="I2094" s="106">
        <v>235067</v>
      </c>
      <c r="J2094" s="106">
        <v>3779</v>
      </c>
      <c r="K2094" s="106">
        <v>1529</v>
      </c>
      <c r="L2094" s="106">
        <v>25</v>
      </c>
      <c r="M2094" s="106">
        <v>3326</v>
      </c>
      <c r="N2094" s="106">
        <v>0</v>
      </c>
      <c r="O2094" s="107">
        <v>239922</v>
      </c>
      <c r="P2094" s="107">
        <v>3804</v>
      </c>
      <c r="T2094" s="108">
        <v>3779</v>
      </c>
      <c r="U2094" s="108">
        <v>25</v>
      </c>
      <c r="V2094" s="108">
        <v>0</v>
      </c>
      <c r="X2094" s="93">
        <v>251700</v>
      </c>
      <c r="Y2094" s="93">
        <v>3804</v>
      </c>
      <c r="Z2094" s="93">
        <v>945700</v>
      </c>
      <c r="AA2094" s="93">
        <v>3047</v>
      </c>
      <c r="AB2094" s="93">
        <v>919700</v>
      </c>
      <c r="AC2094" s="93">
        <v>1800</v>
      </c>
      <c r="AH2094" s="110">
        <v>0.93999205403257846</v>
      </c>
      <c r="AI2094" s="107">
        <v>236596</v>
      </c>
      <c r="AJ2094" s="97">
        <v>1.5113230035756854E-2</v>
      </c>
    </row>
    <row r="2095" spans="2:36" ht="24">
      <c r="B2095" s="104">
        <v>3015021</v>
      </c>
      <c r="C2095" s="86" t="s">
        <v>3161</v>
      </c>
      <c r="D2095" s="85">
        <v>301</v>
      </c>
      <c r="E2095" s="111">
        <v>3015021301</v>
      </c>
      <c r="F2095" s="112" t="s">
        <v>3166</v>
      </c>
      <c r="G2095" s="105">
        <v>265122</v>
      </c>
      <c r="H2095" s="86" t="s">
        <v>3166</v>
      </c>
      <c r="I2095" s="106">
        <v>2742276</v>
      </c>
      <c r="J2095" s="106">
        <v>259575</v>
      </c>
      <c r="K2095" s="106">
        <v>-35253</v>
      </c>
      <c r="L2095" s="106">
        <v>-19321</v>
      </c>
      <c r="M2095" s="106">
        <v>12237</v>
      </c>
      <c r="N2095" s="106">
        <v>-311</v>
      </c>
      <c r="O2095" s="107">
        <v>2719260</v>
      </c>
      <c r="P2095" s="107">
        <v>239943</v>
      </c>
      <c r="T2095" s="108">
        <v>259575</v>
      </c>
      <c r="U2095" s="108">
        <v>-19321</v>
      </c>
      <c r="V2095" s="108">
        <v>-311</v>
      </c>
      <c r="X2095" s="93">
        <v>2768500</v>
      </c>
      <c r="Y2095" s="93">
        <v>240254</v>
      </c>
      <c r="Z2095" s="93">
        <v>2068800</v>
      </c>
      <c r="AA2095" s="93">
        <v>168358</v>
      </c>
      <c r="AB2095" s="93">
        <v>3039600</v>
      </c>
      <c r="AC2095" s="93">
        <v>201400</v>
      </c>
      <c r="AH2095" s="110">
        <v>0.97779411233519953</v>
      </c>
      <c r="AI2095" s="107">
        <v>2707023</v>
      </c>
      <c r="AJ2095" s="97">
        <v>8.6781289506953227E-2</v>
      </c>
    </row>
    <row r="2096" spans="2:36" ht="24">
      <c r="B2096" s="104">
        <v>3015021</v>
      </c>
      <c r="C2096" s="86" t="s">
        <v>3161</v>
      </c>
      <c r="E2096" s="111" t="s">
        <v>640</v>
      </c>
      <c r="F2096" s="112" t="s">
        <v>640</v>
      </c>
      <c r="G2096" s="105">
        <v>265191</v>
      </c>
      <c r="H2096" s="86" t="s">
        <v>3167</v>
      </c>
      <c r="I2096" s="106">
        <v>0</v>
      </c>
      <c r="J2096" s="106">
        <v>0</v>
      </c>
      <c r="K2096" s="106">
        <v>0</v>
      </c>
      <c r="L2096" s="106">
        <v>0</v>
      </c>
      <c r="M2096" s="106">
        <v>0</v>
      </c>
      <c r="N2096" s="106">
        <v>0</v>
      </c>
      <c r="O2096" s="107">
        <v>0</v>
      </c>
      <c r="P2096" s="107">
        <v>0</v>
      </c>
      <c r="T2096" s="108">
        <v>0</v>
      </c>
      <c r="U2096" s="108">
        <v>0</v>
      </c>
      <c r="V2096" s="108">
        <v>0</v>
      </c>
      <c r="X2096" s="93" t="s">
        <v>640</v>
      </c>
      <c r="Y2096" s="93" t="s">
        <v>640</v>
      </c>
      <c r="Z2096" s="93" t="s">
        <v>640</v>
      </c>
      <c r="AA2096" s="93" t="s">
        <v>640</v>
      </c>
      <c r="AB2096" s="93" t="s">
        <v>640</v>
      </c>
      <c r="AC2096" s="93" t="s">
        <v>640</v>
      </c>
      <c r="AH2096" s="110" t="s">
        <v>640</v>
      </c>
      <c r="AI2096" s="107">
        <v>0</v>
      </c>
      <c r="AJ2096" s="97" t="s">
        <v>640</v>
      </c>
    </row>
    <row r="2097" spans="2:36">
      <c r="B2097" s="104">
        <v>3015021</v>
      </c>
      <c r="C2097" s="86" t="s">
        <v>3161</v>
      </c>
      <c r="D2097" s="85">
        <v>901</v>
      </c>
      <c r="E2097" s="111">
        <v>3015021901</v>
      </c>
      <c r="F2097" s="112" t="s">
        <v>981</v>
      </c>
      <c r="G2097" s="105"/>
      <c r="H2097" s="86"/>
      <c r="I2097" s="106">
        <v>0</v>
      </c>
      <c r="J2097" s="106">
        <v>0</v>
      </c>
      <c r="K2097" s="106">
        <v>0</v>
      </c>
      <c r="L2097" s="106">
        <v>0</v>
      </c>
      <c r="M2097" s="106">
        <v>0</v>
      </c>
      <c r="N2097" s="106">
        <v>0</v>
      </c>
      <c r="O2097" s="107">
        <v>0</v>
      </c>
      <c r="P2097" s="107">
        <v>0</v>
      </c>
      <c r="T2097" s="108">
        <v>-201</v>
      </c>
      <c r="U2097" s="108">
        <v>0</v>
      </c>
      <c r="V2097" s="108">
        <v>0</v>
      </c>
      <c r="X2097" s="93">
        <v>68300</v>
      </c>
      <c r="Y2097" s="93">
        <v>-201</v>
      </c>
      <c r="Z2097" s="93">
        <v>181100</v>
      </c>
      <c r="AA2097" s="93">
        <v>2581</v>
      </c>
      <c r="AB2097" s="93">
        <v>248700</v>
      </c>
      <c r="AC2097" s="93">
        <v>17800</v>
      </c>
      <c r="AH2097" s="110">
        <v>0</v>
      </c>
      <c r="AI2097" s="107">
        <v>0</v>
      </c>
      <c r="AJ2097" s="97">
        <v>-2.9428989751098095E-3</v>
      </c>
    </row>
    <row r="2098" spans="2:36" ht="24">
      <c r="B2098" s="104">
        <v>3015022</v>
      </c>
      <c r="C2098" s="86" t="s">
        <v>3168</v>
      </c>
      <c r="D2098" s="85">
        <v>101</v>
      </c>
      <c r="E2098" s="111">
        <v>3015022101</v>
      </c>
      <c r="F2098" s="112" t="s">
        <v>3169</v>
      </c>
      <c r="G2098" s="105">
        <v>265311</v>
      </c>
      <c r="H2098" s="86" t="s">
        <v>3169</v>
      </c>
      <c r="I2098" s="106">
        <v>22535335</v>
      </c>
      <c r="J2098" s="106">
        <v>252773</v>
      </c>
      <c r="K2098" s="106">
        <v>-72316</v>
      </c>
      <c r="L2098" s="106">
        <v>-72</v>
      </c>
      <c r="M2098" s="106">
        <v>-18483</v>
      </c>
      <c r="N2098" s="106">
        <v>-2430</v>
      </c>
      <c r="O2098" s="107">
        <v>22444536</v>
      </c>
      <c r="P2098" s="107">
        <v>250271</v>
      </c>
      <c r="T2098" s="108">
        <v>252773</v>
      </c>
      <c r="U2098" s="108">
        <v>-72</v>
      </c>
      <c r="V2098" s="108">
        <v>-2430</v>
      </c>
      <c r="X2098" s="93">
        <v>22527100</v>
      </c>
      <c r="Y2098" s="93">
        <v>252701</v>
      </c>
      <c r="Z2098" s="93">
        <v>16749700</v>
      </c>
      <c r="AA2098" s="93">
        <v>154872</v>
      </c>
      <c r="AB2098" s="93">
        <v>23544300</v>
      </c>
      <c r="AC2098" s="93">
        <v>281800</v>
      </c>
      <c r="AH2098" s="110">
        <v>0.99715538174021512</v>
      </c>
      <c r="AI2098" s="107">
        <v>22463019</v>
      </c>
      <c r="AJ2098" s="97">
        <v>1.1217644525926551E-2</v>
      </c>
    </row>
    <row r="2099" spans="2:36" ht="24">
      <c r="B2099" s="104">
        <v>3015022</v>
      </c>
      <c r="C2099" s="86" t="s">
        <v>3168</v>
      </c>
      <c r="D2099" s="85">
        <v>102</v>
      </c>
      <c r="E2099" s="111">
        <v>3015022102</v>
      </c>
      <c r="F2099" s="112" t="s">
        <v>3170</v>
      </c>
      <c r="G2099" s="105">
        <v>265312</v>
      </c>
      <c r="H2099" s="86" t="s">
        <v>3170</v>
      </c>
      <c r="I2099" s="106">
        <v>6304919</v>
      </c>
      <c r="J2099" s="106">
        <v>222284</v>
      </c>
      <c r="K2099" s="106">
        <v>-3562</v>
      </c>
      <c r="L2099" s="106">
        <v>-9974</v>
      </c>
      <c r="M2099" s="106">
        <v>33437</v>
      </c>
      <c r="N2099" s="106">
        <v>-8879</v>
      </c>
      <c r="O2099" s="107">
        <v>6334794</v>
      </c>
      <c r="P2099" s="107">
        <v>203431</v>
      </c>
      <c r="T2099" s="108">
        <v>222284</v>
      </c>
      <c r="U2099" s="108">
        <v>-9974</v>
      </c>
      <c r="V2099" s="108">
        <v>-8879</v>
      </c>
      <c r="X2099" s="93">
        <v>6303600</v>
      </c>
      <c r="Y2099" s="93">
        <v>212310</v>
      </c>
      <c r="Z2099" s="93">
        <v>7930000</v>
      </c>
      <c r="AA2099" s="93">
        <v>185258</v>
      </c>
      <c r="AB2099" s="93">
        <v>5395300</v>
      </c>
      <c r="AC2099" s="93">
        <v>210000</v>
      </c>
      <c r="AH2099" s="110">
        <v>0.99964417158449137</v>
      </c>
      <c r="AI2099" s="107">
        <v>6301357</v>
      </c>
      <c r="AJ2099" s="97">
        <v>3.3680753854940036E-2</v>
      </c>
    </row>
    <row r="2100" spans="2:36" ht="36">
      <c r="B2100" s="104">
        <v>3015022</v>
      </c>
      <c r="C2100" s="86" t="s">
        <v>3168</v>
      </c>
      <c r="D2100" s="85">
        <v>103</v>
      </c>
      <c r="E2100" s="111">
        <v>3015022103</v>
      </c>
      <c r="F2100" s="112" t="s">
        <v>3171</v>
      </c>
      <c r="G2100" s="105">
        <v>265319</v>
      </c>
      <c r="H2100" s="86" t="s">
        <v>3171</v>
      </c>
      <c r="I2100" s="106">
        <v>11306283</v>
      </c>
      <c r="J2100" s="106">
        <v>299015</v>
      </c>
      <c r="K2100" s="106">
        <v>-115131</v>
      </c>
      <c r="L2100" s="106">
        <v>-2937</v>
      </c>
      <c r="M2100" s="106">
        <v>81492</v>
      </c>
      <c r="N2100" s="106">
        <v>-1875</v>
      </c>
      <c r="O2100" s="107">
        <v>11272644</v>
      </c>
      <c r="P2100" s="107">
        <v>294203</v>
      </c>
      <c r="T2100" s="108">
        <v>299015</v>
      </c>
      <c r="U2100" s="108">
        <v>-2937</v>
      </c>
      <c r="V2100" s="108">
        <v>-1875</v>
      </c>
      <c r="X2100" s="93">
        <v>11339600</v>
      </c>
      <c r="Y2100" s="93">
        <v>296078</v>
      </c>
      <c r="Z2100" s="93">
        <v>8144000</v>
      </c>
      <c r="AA2100" s="93">
        <v>302956</v>
      </c>
      <c r="AB2100" s="93">
        <v>13533100</v>
      </c>
      <c r="AC2100" s="93">
        <v>1067200</v>
      </c>
      <c r="AH2100" s="110">
        <v>0.9869088856749797</v>
      </c>
      <c r="AI2100" s="107">
        <v>11191152</v>
      </c>
      <c r="AJ2100" s="97">
        <v>2.6110092066739567E-2</v>
      </c>
    </row>
    <row r="2101" spans="2:36" ht="24">
      <c r="B2101" s="104">
        <v>3015022</v>
      </c>
      <c r="C2101" s="86" t="s">
        <v>3168</v>
      </c>
      <c r="D2101" s="85">
        <v>201</v>
      </c>
      <c r="E2101" s="111">
        <v>3015022201</v>
      </c>
      <c r="F2101" s="112" t="s">
        <v>3172</v>
      </c>
      <c r="G2101" s="105">
        <v>265321</v>
      </c>
      <c r="H2101" s="86" t="s">
        <v>3172</v>
      </c>
      <c r="I2101" s="106">
        <v>8921745</v>
      </c>
      <c r="J2101" s="106">
        <v>290363</v>
      </c>
      <c r="K2101" s="106">
        <v>-281583</v>
      </c>
      <c r="L2101" s="106">
        <v>-3287</v>
      </c>
      <c r="M2101" s="106">
        <v>60208</v>
      </c>
      <c r="N2101" s="106">
        <v>-4161</v>
      </c>
      <c r="O2101" s="107">
        <v>8700370</v>
      </c>
      <c r="P2101" s="107">
        <v>282915</v>
      </c>
      <c r="T2101" s="108">
        <v>290363</v>
      </c>
      <c r="U2101" s="108">
        <v>-3287</v>
      </c>
      <c r="V2101" s="108">
        <v>-4161</v>
      </c>
      <c r="X2101" s="93">
        <v>8993500</v>
      </c>
      <c r="Y2101" s="93">
        <v>287076</v>
      </c>
      <c r="Z2101" s="93">
        <v>6913400</v>
      </c>
      <c r="AA2101" s="93">
        <v>243066</v>
      </c>
      <c r="AB2101" s="93">
        <v>9191500</v>
      </c>
      <c r="AC2101" s="93">
        <v>449500</v>
      </c>
      <c r="AH2101" s="110">
        <v>0.96071184744537719</v>
      </c>
      <c r="AI2101" s="107">
        <v>8640162</v>
      </c>
      <c r="AJ2101" s="97">
        <v>3.1920386946127761E-2</v>
      </c>
    </row>
    <row r="2102" spans="2:36" ht="36">
      <c r="B2102" s="104">
        <v>3015022</v>
      </c>
      <c r="C2102" s="86" t="s">
        <v>3168</v>
      </c>
      <c r="E2102" s="111" t="s">
        <v>640</v>
      </c>
      <c r="F2102" s="112" t="s">
        <v>640</v>
      </c>
      <c r="G2102" s="105">
        <v>265391</v>
      </c>
      <c r="H2102" s="86" t="s">
        <v>3173</v>
      </c>
      <c r="I2102" s="106">
        <v>0</v>
      </c>
      <c r="J2102" s="106">
        <v>0</v>
      </c>
      <c r="K2102" s="106">
        <v>0</v>
      </c>
      <c r="L2102" s="106">
        <v>0</v>
      </c>
      <c r="M2102" s="106">
        <v>0</v>
      </c>
      <c r="N2102" s="106">
        <v>0</v>
      </c>
      <c r="O2102" s="107">
        <v>0</v>
      </c>
      <c r="P2102" s="107">
        <v>0</v>
      </c>
      <c r="T2102" s="108">
        <v>0</v>
      </c>
      <c r="U2102" s="108">
        <v>0</v>
      </c>
      <c r="V2102" s="108">
        <v>0</v>
      </c>
      <c r="X2102" s="93" t="s">
        <v>640</v>
      </c>
      <c r="Y2102" s="93" t="s">
        <v>640</v>
      </c>
      <c r="Z2102" s="93" t="s">
        <v>640</v>
      </c>
      <c r="AA2102" s="93" t="s">
        <v>640</v>
      </c>
      <c r="AB2102" s="93" t="s">
        <v>640</v>
      </c>
      <c r="AC2102" s="93" t="s">
        <v>640</v>
      </c>
      <c r="AH2102" s="110" t="s">
        <v>640</v>
      </c>
      <c r="AI2102" s="107">
        <v>0</v>
      </c>
      <c r="AJ2102" s="97" t="s">
        <v>640</v>
      </c>
    </row>
    <row r="2103" spans="2:36" ht="24">
      <c r="B2103" s="104">
        <v>3015022</v>
      </c>
      <c r="C2103" s="86" t="s">
        <v>3168</v>
      </c>
      <c r="D2103" s="85">
        <v>901</v>
      </c>
      <c r="E2103" s="111">
        <v>3015022901</v>
      </c>
      <c r="F2103" s="112" t="s">
        <v>981</v>
      </c>
      <c r="G2103" s="105"/>
      <c r="H2103" s="86"/>
      <c r="I2103" s="106">
        <v>0</v>
      </c>
      <c r="J2103" s="106">
        <v>0</v>
      </c>
      <c r="K2103" s="106">
        <v>0</v>
      </c>
      <c r="L2103" s="106">
        <v>0</v>
      </c>
      <c r="M2103" s="106">
        <v>0</v>
      </c>
      <c r="N2103" s="106">
        <v>0</v>
      </c>
      <c r="O2103" s="107">
        <v>0</v>
      </c>
      <c r="P2103" s="107">
        <v>0</v>
      </c>
      <c r="T2103" s="108">
        <v>-17345</v>
      </c>
      <c r="U2103" s="108">
        <v>0</v>
      </c>
      <c r="V2103" s="108">
        <v>0</v>
      </c>
      <c r="X2103" s="93">
        <v>156700</v>
      </c>
      <c r="Y2103" s="93">
        <v>-17345</v>
      </c>
      <c r="Z2103" s="93">
        <v>523000</v>
      </c>
      <c r="AA2103" s="93">
        <v>3790</v>
      </c>
      <c r="AB2103" s="93">
        <v>1122700</v>
      </c>
      <c r="AC2103" s="93">
        <v>19300</v>
      </c>
      <c r="AH2103" s="110">
        <v>0</v>
      </c>
      <c r="AI2103" s="107">
        <v>0</v>
      </c>
      <c r="AJ2103" s="97">
        <v>-0.1106892150606254</v>
      </c>
    </row>
    <row r="2104" spans="2:36">
      <c r="B2104" s="104">
        <v>3016011</v>
      </c>
      <c r="C2104" s="86" t="s">
        <v>3174</v>
      </c>
      <c r="D2104" s="85">
        <v>101</v>
      </c>
      <c r="E2104" s="111">
        <v>3016011101</v>
      </c>
      <c r="F2104" s="112" t="s">
        <v>3175</v>
      </c>
      <c r="G2104" s="105">
        <v>266111</v>
      </c>
      <c r="H2104" s="86" t="s">
        <v>3175</v>
      </c>
      <c r="I2104" s="106">
        <v>42056944</v>
      </c>
      <c r="J2104" s="106">
        <v>0</v>
      </c>
      <c r="K2104" s="106">
        <v>303750</v>
      </c>
      <c r="L2104" s="106">
        <v>0</v>
      </c>
      <c r="M2104" s="106">
        <v>349455</v>
      </c>
      <c r="N2104" s="106">
        <v>0</v>
      </c>
      <c r="O2104" s="107">
        <v>42710149</v>
      </c>
      <c r="P2104" s="107">
        <v>0</v>
      </c>
      <c r="Q2104" s="114" t="s">
        <v>4235</v>
      </c>
      <c r="R2104" s="114"/>
      <c r="S2104" s="362">
        <v>2</v>
      </c>
      <c r="T2104" s="108">
        <v>547300</v>
      </c>
      <c r="U2104" s="108">
        <v>0</v>
      </c>
      <c r="V2104" s="108">
        <v>0</v>
      </c>
      <c r="X2104" s="93">
        <v>42571200</v>
      </c>
      <c r="Y2104" s="93">
        <v>547300</v>
      </c>
      <c r="Z2104" s="93">
        <v>25639500</v>
      </c>
      <c r="AA2104" s="93">
        <v>99801</v>
      </c>
      <c r="AB2104" s="93">
        <v>38737900</v>
      </c>
      <c r="AC2104" s="93">
        <v>0</v>
      </c>
      <c r="AH2104" s="110">
        <v>0.99505520163866656</v>
      </c>
      <c r="AI2104" s="107">
        <v>42360694</v>
      </c>
      <c r="AJ2104" s="97">
        <v>1.2856109294546548E-2</v>
      </c>
    </row>
    <row r="2105" spans="2:36">
      <c r="B2105" s="104">
        <v>3016011</v>
      </c>
      <c r="C2105" s="86" t="s">
        <v>3174</v>
      </c>
      <c r="D2105" s="85">
        <v>102</v>
      </c>
      <c r="E2105" s="111">
        <v>3016011102</v>
      </c>
      <c r="F2105" s="112" t="s">
        <v>3176</v>
      </c>
      <c r="G2105" s="105">
        <v>266119</v>
      </c>
      <c r="H2105" s="86" t="s">
        <v>3176</v>
      </c>
      <c r="I2105" s="106">
        <v>1189888</v>
      </c>
      <c r="J2105" s="106">
        <v>0</v>
      </c>
      <c r="K2105" s="106">
        <v>-20529</v>
      </c>
      <c r="L2105" s="106">
        <v>0</v>
      </c>
      <c r="M2105" s="106">
        <v>16857</v>
      </c>
      <c r="N2105" s="106">
        <v>0</v>
      </c>
      <c r="O2105" s="107">
        <v>1186216</v>
      </c>
      <c r="P2105" s="107">
        <v>0</v>
      </c>
      <c r="T2105" s="108">
        <v>0</v>
      </c>
      <c r="U2105" s="108">
        <v>0</v>
      </c>
      <c r="V2105" s="108">
        <v>0</v>
      </c>
      <c r="X2105" s="93">
        <v>1279800</v>
      </c>
      <c r="Y2105" s="93">
        <v>0</v>
      </c>
      <c r="Z2105" s="93">
        <v>1190400</v>
      </c>
      <c r="AA2105" s="93">
        <v>37681.659820082161</v>
      </c>
      <c r="AB2105" s="93">
        <v>934900</v>
      </c>
      <c r="AC2105" s="93">
        <v>3400</v>
      </c>
      <c r="AH2105" s="110">
        <v>0.91370448507579305</v>
      </c>
      <c r="AI2105" s="107">
        <v>1169359</v>
      </c>
      <c r="AJ2105" s="97">
        <v>0</v>
      </c>
    </row>
    <row r="2106" spans="2:36">
      <c r="B2106" s="104">
        <v>3016011</v>
      </c>
      <c r="C2106" s="86" t="s">
        <v>3174</v>
      </c>
      <c r="D2106" s="85">
        <v>103</v>
      </c>
      <c r="E2106" s="111">
        <v>3016011103</v>
      </c>
      <c r="F2106" s="112" t="s">
        <v>3177</v>
      </c>
      <c r="G2106" s="105">
        <v>266121</v>
      </c>
      <c r="H2106" s="86" t="s">
        <v>3177</v>
      </c>
      <c r="I2106" s="106">
        <v>500549</v>
      </c>
      <c r="J2106" s="106">
        <v>0</v>
      </c>
      <c r="K2106" s="106">
        <v>23584</v>
      </c>
      <c r="L2106" s="106">
        <v>0</v>
      </c>
      <c r="M2106" s="106">
        <v>-4170</v>
      </c>
      <c r="N2106" s="106">
        <v>0</v>
      </c>
      <c r="O2106" s="107">
        <v>519963</v>
      </c>
      <c r="P2106" s="107">
        <v>0</v>
      </c>
      <c r="T2106" s="108">
        <v>0</v>
      </c>
      <c r="U2106" s="108">
        <v>0</v>
      </c>
      <c r="V2106" s="108">
        <v>0</v>
      </c>
      <c r="X2106" s="93">
        <v>492900</v>
      </c>
      <c r="Y2106" s="93">
        <v>0</v>
      </c>
      <c r="Z2106" s="93">
        <v>154300</v>
      </c>
      <c r="AA2106" s="93">
        <v>0</v>
      </c>
      <c r="AB2106" s="93">
        <v>2535400</v>
      </c>
      <c r="AC2106" s="93">
        <v>0</v>
      </c>
      <c r="AH2106" s="110">
        <v>1.0633657942787584</v>
      </c>
      <c r="AI2106" s="107">
        <v>524133</v>
      </c>
      <c r="AJ2106" s="97">
        <v>0</v>
      </c>
    </row>
    <row r="2107" spans="2:36">
      <c r="B2107" s="104">
        <v>3016011</v>
      </c>
      <c r="C2107" s="86" t="s">
        <v>3174</v>
      </c>
      <c r="D2107" s="85">
        <v>104</v>
      </c>
      <c r="E2107" s="111">
        <v>3016011104</v>
      </c>
      <c r="F2107" s="112" t="s">
        <v>3178</v>
      </c>
      <c r="G2107" s="105">
        <v>266122</v>
      </c>
      <c r="H2107" s="86" t="s">
        <v>3178</v>
      </c>
      <c r="I2107" s="106">
        <v>2199454</v>
      </c>
      <c r="J2107" s="106">
        <v>0</v>
      </c>
      <c r="K2107" s="106">
        <v>19249</v>
      </c>
      <c r="L2107" s="106">
        <v>0</v>
      </c>
      <c r="M2107" s="106">
        <v>-87127</v>
      </c>
      <c r="N2107" s="106">
        <v>0</v>
      </c>
      <c r="O2107" s="107">
        <v>2131576</v>
      </c>
      <c r="P2107" s="107">
        <v>0</v>
      </c>
      <c r="T2107" s="108">
        <v>0</v>
      </c>
      <c r="U2107" s="108">
        <v>0</v>
      </c>
      <c r="V2107" s="108">
        <v>0</v>
      </c>
      <c r="X2107" s="93">
        <v>2200200</v>
      </c>
      <c r="Y2107" s="93">
        <v>0</v>
      </c>
      <c r="Z2107" s="93">
        <v>2043100</v>
      </c>
      <c r="AA2107" s="93">
        <v>0</v>
      </c>
      <c r="AB2107" s="93">
        <v>2150800</v>
      </c>
      <c r="AC2107" s="93">
        <v>8300</v>
      </c>
      <c r="AH2107" s="110">
        <v>1.0084096900281792</v>
      </c>
      <c r="AI2107" s="107">
        <v>2218703</v>
      </c>
      <c r="AJ2107" s="97">
        <v>0</v>
      </c>
    </row>
    <row r="2108" spans="2:36">
      <c r="B2108" s="104">
        <v>3016011</v>
      </c>
      <c r="C2108" s="86" t="s">
        <v>3174</v>
      </c>
      <c r="D2108" s="85">
        <v>105</v>
      </c>
      <c r="E2108" s="111">
        <v>3016011105</v>
      </c>
      <c r="F2108" s="112" t="s">
        <v>3179</v>
      </c>
      <c r="G2108" s="105">
        <v>266123</v>
      </c>
      <c r="H2108" s="86" t="s">
        <v>3179</v>
      </c>
      <c r="I2108" s="106">
        <v>1224455</v>
      </c>
      <c r="J2108" s="106">
        <v>0</v>
      </c>
      <c r="K2108" s="106">
        <v>-36928</v>
      </c>
      <c r="L2108" s="106">
        <v>0</v>
      </c>
      <c r="M2108" s="106">
        <v>478</v>
      </c>
      <c r="N2108" s="106">
        <v>0</v>
      </c>
      <c r="O2108" s="107">
        <v>1188005</v>
      </c>
      <c r="P2108" s="107">
        <v>0</v>
      </c>
      <c r="T2108" s="108">
        <v>0</v>
      </c>
      <c r="U2108" s="108">
        <v>0</v>
      </c>
      <c r="V2108" s="108">
        <v>0</v>
      </c>
      <c r="X2108" s="93">
        <v>1206400</v>
      </c>
      <c r="Y2108" s="93">
        <v>0</v>
      </c>
      <c r="Z2108" s="93">
        <v>1550000</v>
      </c>
      <c r="AA2108" s="93">
        <v>1594</v>
      </c>
      <c r="AB2108" s="93">
        <v>2295700</v>
      </c>
      <c r="AC2108" s="93">
        <v>8500</v>
      </c>
      <c r="AH2108" s="110">
        <v>0.98435593501326257</v>
      </c>
      <c r="AI2108" s="107">
        <v>1187527</v>
      </c>
      <c r="AJ2108" s="97">
        <v>0</v>
      </c>
    </row>
    <row r="2109" spans="2:36">
      <c r="B2109" s="104">
        <v>3016011</v>
      </c>
      <c r="C2109" s="86" t="s">
        <v>3174</v>
      </c>
      <c r="D2109" s="85">
        <v>106</v>
      </c>
      <c r="E2109" s="111">
        <v>3016011106</v>
      </c>
      <c r="F2109" s="112" t="s">
        <v>3180</v>
      </c>
      <c r="G2109" s="105">
        <v>266124</v>
      </c>
      <c r="H2109" s="86" t="s">
        <v>3180</v>
      </c>
      <c r="I2109" s="106">
        <v>15172384</v>
      </c>
      <c r="J2109" s="106">
        <v>694120</v>
      </c>
      <c r="K2109" s="106">
        <v>-184952</v>
      </c>
      <c r="L2109" s="106">
        <v>-27512</v>
      </c>
      <c r="M2109" s="106">
        <v>-120538</v>
      </c>
      <c r="N2109" s="106">
        <v>12654</v>
      </c>
      <c r="O2109" s="107">
        <v>14866894</v>
      </c>
      <c r="P2109" s="107">
        <v>679262</v>
      </c>
      <c r="T2109" s="108">
        <v>694120</v>
      </c>
      <c r="U2109" s="108">
        <v>-27512</v>
      </c>
      <c r="V2109" s="108">
        <v>12654</v>
      </c>
      <c r="X2109" s="93">
        <v>15099500</v>
      </c>
      <c r="Y2109" s="93">
        <v>666608</v>
      </c>
      <c r="Z2109" s="93">
        <v>12453000</v>
      </c>
      <c r="AA2109" s="93">
        <v>358388</v>
      </c>
      <c r="AB2109" s="93">
        <v>14268200</v>
      </c>
      <c r="AC2109" s="93">
        <v>768800</v>
      </c>
      <c r="AH2109" s="110">
        <v>0.99257803238517828</v>
      </c>
      <c r="AI2109" s="107">
        <v>14987432</v>
      </c>
      <c r="AJ2109" s="97">
        <v>4.4147687009503625E-2</v>
      </c>
    </row>
    <row r="2110" spans="2:36">
      <c r="B2110" s="104">
        <v>3016011</v>
      </c>
      <c r="C2110" s="86" t="s">
        <v>3174</v>
      </c>
      <c r="D2110" s="85">
        <v>107</v>
      </c>
      <c r="E2110" s="111">
        <v>3016011107</v>
      </c>
      <c r="F2110" s="112" t="s">
        <v>3181</v>
      </c>
      <c r="G2110" s="105">
        <v>266125</v>
      </c>
      <c r="H2110" s="86" t="s">
        <v>3181</v>
      </c>
      <c r="I2110" s="106">
        <v>1228093</v>
      </c>
      <c r="J2110" s="106">
        <v>112075</v>
      </c>
      <c r="K2110" s="106">
        <v>-9918</v>
      </c>
      <c r="L2110" s="106">
        <v>-441</v>
      </c>
      <c r="M2110" s="106">
        <v>-4858</v>
      </c>
      <c r="N2110" s="106">
        <v>-876</v>
      </c>
      <c r="O2110" s="107">
        <v>1213317</v>
      </c>
      <c r="P2110" s="107">
        <v>110758</v>
      </c>
      <c r="S2110" s="357">
        <v>1</v>
      </c>
      <c r="T2110" s="108">
        <v>236354.11578796149</v>
      </c>
      <c r="U2110" s="108">
        <v>-930.02154862807072</v>
      </c>
      <c r="V2110" s="108">
        <v>-1847.3897428530383</v>
      </c>
      <c r="X2110" s="93">
        <v>2569000</v>
      </c>
      <c r="Y2110" s="93">
        <v>235424.09423933341</v>
      </c>
      <c r="Z2110" s="93">
        <v>3020900</v>
      </c>
      <c r="AA2110" s="93">
        <v>96449</v>
      </c>
      <c r="AB2110" s="93">
        <v>2635600</v>
      </c>
      <c r="AC2110" s="93">
        <v>123600</v>
      </c>
      <c r="AH2110" s="110">
        <v>0.47418256130790193</v>
      </c>
      <c r="AI2110" s="107">
        <v>1218175</v>
      </c>
      <c r="AJ2110" s="97">
        <v>9.1640363658751819E-2</v>
      </c>
    </row>
    <row r="2111" spans="2:36">
      <c r="B2111" s="104">
        <v>3016011</v>
      </c>
      <c r="C2111" s="86" t="s">
        <v>3174</v>
      </c>
      <c r="D2111" s="85">
        <v>108</v>
      </c>
      <c r="E2111" s="111">
        <v>3016011108</v>
      </c>
      <c r="F2111" s="112" t="s">
        <v>3182</v>
      </c>
      <c r="G2111" s="105">
        <v>266126</v>
      </c>
      <c r="H2111" s="86" t="s">
        <v>3182</v>
      </c>
      <c r="I2111" s="106">
        <v>17888407</v>
      </c>
      <c r="J2111" s="106">
        <v>50447</v>
      </c>
      <c r="K2111" s="106">
        <v>-177457</v>
      </c>
      <c r="L2111" s="106">
        <v>-415</v>
      </c>
      <c r="M2111" s="106">
        <v>-389522</v>
      </c>
      <c r="N2111" s="106">
        <v>1400</v>
      </c>
      <c r="O2111" s="107">
        <v>17321428</v>
      </c>
      <c r="P2111" s="107">
        <v>51432</v>
      </c>
      <c r="T2111" s="108">
        <v>50447</v>
      </c>
      <c r="U2111" s="108">
        <v>-415</v>
      </c>
      <c r="V2111" s="108">
        <v>1400</v>
      </c>
      <c r="X2111" s="93">
        <v>17855900</v>
      </c>
      <c r="Y2111" s="93">
        <v>50032</v>
      </c>
      <c r="Z2111" s="93">
        <v>18261800</v>
      </c>
      <c r="AA2111" s="93">
        <v>85463</v>
      </c>
      <c r="AB2111" s="93">
        <v>23983100</v>
      </c>
      <c r="AC2111" s="93">
        <v>381600</v>
      </c>
      <c r="AH2111" s="110">
        <v>0.99188223500355621</v>
      </c>
      <c r="AI2111" s="107">
        <v>17710950</v>
      </c>
      <c r="AJ2111" s="97">
        <v>2.8019870182964734E-3</v>
      </c>
    </row>
    <row r="2112" spans="2:36">
      <c r="B2112" s="104">
        <v>3016011</v>
      </c>
      <c r="C2112" s="86" t="s">
        <v>3174</v>
      </c>
      <c r="D2112" s="85">
        <v>109</v>
      </c>
      <c r="E2112" s="111">
        <v>3016011109</v>
      </c>
      <c r="F2112" s="112" t="s">
        <v>3183</v>
      </c>
      <c r="G2112" s="105">
        <v>266127</v>
      </c>
      <c r="H2112" s="86" t="s">
        <v>3183</v>
      </c>
      <c r="I2112" s="106">
        <v>52829032</v>
      </c>
      <c r="J2112" s="106">
        <v>648012</v>
      </c>
      <c r="K2112" s="106">
        <v>-437891</v>
      </c>
      <c r="L2112" s="106">
        <v>-106326</v>
      </c>
      <c r="M2112" s="106">
        <v>-455826</v>
      </c>
      <c r="N2112" s="106">
        <v>17157</v>
      </c>
      <c r="O2112" s="107">
        <v>51935315</v>
      </c>
      <c r="P2112" s="107">
        <v>558843</v>
      </c>
      <c r="T2112" s="108">
        <v>648012</v>
      </c>
      <c r="U2112" s="108">
        <v>-106326</v>
      </c>
      <c r="V2112" s="108">
        <v>17157</v>
      </c>
      <c r="X2112" s="93">
        <v>52758600</v>
      </c>
      <c r="Y2112" s="93">
        <v>541686</v>
      </c>
      <c r="Z2112" s="93">
        <v>44080700</v>
      </c>
      <c r="AA2112" s="93">
        <v>1084886</v>
      </c>
      <c r="AB2112" s="93">
        <v>40688900</v>
      </c>
      <c r="AC2112" s="93">
        <v>860700</v>
      </c>
      <c r="AH2112" s="110">
        <v>0.99303508811833519</v>
      </c>
      <c r="AI2112" s="107">
        <v>52391141</v>
      </c>
      <c r="AJ2112" s="97">
        <v>1.026725500676667E-2</v>
      </c>
    </row>
    <row r="2113" spans="2:36">
      <c r="B2113" s="104">
        <v>3016011</v>
      </c>
      <c r="C2113" s="86" t="s">
        <v>3174</v>
      </c>
      <c r="D2113" s="85">
        <v>110</v>
      </c>
      <c r="E2113" s="111">
        <v>3016011110</v>
      </c>
      <c r="F2113" s="112" t="s">
        <v>3184</v>
      </c>
      <c r="G2113" s="105">
        <v>266129</v>
      </c>
      <c r="H2113" s="86" t="s">
        <v>3184</v>
      </c>
      <c r="I2113" s="106">
        <v>35052700</v>
      </c>
      <c r="J2113" s="106">
        <v>547165</v>
      </c>
      <c r="K2113" s="106">
        <v>264989</v>
      </c>
      <c r="L2113" s="106">
        <v>60187</v>
      </c>
      <c r="M2113" s="106">
        <v>857480</v>
      </c>
      <c r="N2113" s="106">
        <v>7105</v>
      </c>
      <c r="O2113" s="107">
        <v>36175169</v>
      </c>
      <c r="P2113" s="107">
        <v>614457</v>
      </c>
      <c r="T2113" s="108">
        <v>547165</v>
      </c>
      <c r="U2113" s="108">
        <v>60187</v>
      </c>
      <c r="V2113" s="108">
        <v>7105</v>
      </c>
      <c r="X2113" s="93">
        <v>35216500</v>
      </c>
      <c r="Y2113" s="93">
        <v>607352</v>
      </c>
      <c r="Z2113" s="93">
        <v>24288000</v>
      </c>
      <c r="AA2113" s="93">
        <v>182279</v>
      </c>
      <c r="AB2113" s="93">
        <v>33812900</v>
      </c>
      <c r="AC2113" s="93">
        <v>584400</v>
      </c>
      <c r="AH2113" s="110">
        <v>1.0028733406215837</v>
      </c>
      <c r="AI2113" s="107">
        <v>35317689</v>
      </c>
      <c r="AJ2113" s="97">
        <v>1.7246234009626171E-2</v>
      </c>
    </row>
    <row r="2114" spans="2:36">
      <c r="B2114" s="104">
        <v>3016011</v>
      </c>
      <c r="C2114" s="86" t="s">
        <v>3174</v>
      </c>
      <c r="E2114" s="111" t="s">
        <v>640</v>
      </c>
      <c r="F2114" s="112" t="s">
        <v>640</v>
      </c>
      <c r="G2114" s="105">
        <v>266191</v>
      </c>
      <c r="H2114" s="86" t="s">
        <v>3185</v>
      </c>
      <c r="I2114" s="106">
        <v>0</v>
      </c>
      <c r="J2114" s="106">
        <v>0</v>
      </c>
      <c r="K2114" s="106">
        <v>0</v>
      </c>
      <c r="L2114" s="106">
        <v>0</v>
      </c>
      <c r="M2114" s="106">
        <v>0</v>
      </c>
      <c r="N2114" s="106">
        <v>0</v>
      </c>
      <c r="O2114" s="107">
        <v>0</v>
      </c>
      <c r="P2114" s="107">
        <v>0</v>
      </c>
      <c r="T2114" s="108">
        <v>0</v>
      </c>
      <c r="U2114" s="108">
        <v>0</v>
      </c>
      <c r="V2114" s="108">
        <v>0</v>
      </c>
      <c r="X2114" s="93" t="s">
        <v>640</v>
      </c>
      <c r="Y2114" s="93" t="s">
        <v>640</v>
      </c>
      <c r="Z2114" s="93" t="s">
        <v>640</v>
      </c>
      <c r="AA2114" s="93" t="s">
        <v>640</v>
      </c>
      <c r="AB2114" s="93" t="s">
        <v>640</v>
      </c>
      <c r="AC2114" s="93" t="s">
        <v>640</v>
      </c>
      <c r="AH2114" s="110" t="s">
        <v>640</v>
      </c>
      <c r="AI2114" s="107">
        <v>0</v>
      </c>
      <c r="AJ2114" s="97" t="s">
        <v>640</v>
      </c>
    </row>
    <row r="2115" spans="2:36" ht="24">
      <c r="B2115" s="104">
        <v>3016011</v>
      </c>
      <c r="C2115" s="86" t="s">
        <v>3174</v>
      </c>
      <c r="D2115" s="85">
        <v>201</v>
      </c>
      <c r="E2115" s="111">
        <v>3016011201</v>
      </c>
      <c r="F2115" s="112" t="s">
        <v>3186</v>
      </c>
      <c r="G2115" s="105">
        <v>266311</v>
      </c>
      <c r="H2115" s="86" t="s">
        <v>3186</v>
      </c>
      <c r="I2115" s="106">
        <v>56105500</v>
      </c>
      <c r="J2115" s="106">
        <v>917049</v>
      </c>
      <c r="K2115" s="106">
        <v>-220225</v>
      </c>
      <c r="L2115" s="106">
        <v>-5474</v>
      </c>
      <c r="M2115" s="106">
        <v>247718</v>
      </c>
      <c r="N2115" s="106">
        <v>-708</v>
      </c>
      <c r="O2115" s="107">
        <v>56132993</v>
      </c>
      <c r="P2115" s="107">
        <v>910867</v>
      </c>
      <c r="T2115" s="108">
        <v>917049</v>
      </c>
      <c r="U2115" s="108">
        <v>-5474</v>
      </c>
      <c r="V2115" s="108">
        <v>-708</v>
      </c>
      <c r="X2115" s="93">
        <v>57323100</v>
      </c>
      <c r="Y2115" s="93">
        <v>911575</v>
      </c>
      <c r="Z2115" s="93">
        <v>49931400</v>
      </c>
      <c r="AA2115" s="93">
        <v>1964275</v>
      </c>
      <c r="AB2115" s="93">
        <v>56443400</v>
      </c>
      <c r="AC2115" s="93">
        <v>3290700</v>
      </c>
      <c r="AH2115" s="110">
        <v>0.97491717998503225</v>
      </c>
      <c r="AI2115" s="107">
        <v>55885275</v>
      </c>
      <c r="AJ2115" s="97">
        <v>1.5902402347395726E-2</v>
      </c>
    </row>
    <row r="2116" spans="2:36" ht="36">
      <c r="B2116" s="104">
        <v>3016011</v>
      </c>
      <c r="C2116" s="86" t="s">
        <v>3174</v>
      </c>
      <c r="E2116" s="111" t="s">
        <v>640</v>
      </c>
      <c r="F2116" s="112" t="s">
        <v>640</v>
      </c>
      <c r="G2116" s="105">
        <v>266391</v>
      </c>
      <c r="H2116" s="86" t="s">
        <v>3187</v>
      </c>
      <c r="I2116" s="106">
        <v>0</v>
      </c>
      <c r="J2116" s="106">
        <v>0</v>
      </c>
      <c r="K2116" s="106">
        <v>0</v>
      </c>
      <c r="L2116" s="106">
        <v>0</v>
      </c>
      <c r="M2116" s="106">
        <v>0</v>
      </c>
      <c r="N2116" s="106">
        <v>0</v>
      </c>
      <c r="O2116" s="107">
        <v>0</v>
      </c>
      <c r="P2116" s="107">
        <v>0</v>
      </c>
      <c r="T2116" s="108">
        <v>0</v>
      </c>
      <c r="U2116" s="108">
        <v>0</v>
      </c>
      <c r="V2116" s="108">
        <v>0</v>
      </c>
      <c r="X2116" s="93" t="s">
        <v>640</v>
      </c>
      <c r="Y2116" s="93" t="s">
        <v>640</v>
      </c>
      <c r="Z2116" s="93" t="s">
        <v>640</v>
      </c>
      <c r="AA2116" s="93" t="s">
        <v>640</v>
      </c>
      <c r="AB2116" s="93" t="s">
        <v>640</v>
      </c>
      <c r="AC2116" s="93" t="s">
        <v>640</v>
      </c>
      <c r="AH2116" s="110" t="s">
        <v>640</v>
      </c>
      <c r="AI2116" s="107">
        <v>0</v>
      </c>
      <c r="AJ2116" s="97" t="s">
        <v>640</v>
      </c>
    </row>
    <row r="2117" spans="2:36">
      <c r="B2117" s="104">
        <v>3016011</v>
      </c>
      <c r="C2117" s="86" t="s">
        <v>3174</v>
      </c>
      <c r="D2117" s="85">
        <v>901</v>
      </c>
      <c r="E2117" s="111">
        <v>3016011901</v>
      </c>
      <c r="F2117" s="112" t="s">
        <v>981</v>
      </c>
      <c r="G2117" s="85" t="s">
        <v>640</v>
      </c>
      <c r="H2117" s="86" t="s">
        <v>640</v>
      </c>
      <c r="I2117" s="106">
        <v>0</v>
      </c>
      <c r="J2117" s="106">
        <v>0</v>
      </c>
      <c r="K2117" s="106">
        <v>0</v>
      </c>
      <c r="L2117" s="106">
        <v>0</v>
      </c>
      <c r="M2117" s="106">
        <v>0</v>
      </c>
      <c r="N2117" s="106">
        <v>0</v>
      </c>
      <c r="O2117" s="107">
        <v>0</v>
      </c>
      <c r="P2117" s="107">
        <v>0</v>
      </c>
      <c r="T2117" s="108">
        <v>35760.61025714696</v>
      </c>
      <c r="U2117" s="108">
        <v>0</v>
      </c>
      <c r="V2117" s="108">
        <v>0</v>
      </c>
      <c r="X2117" s="93">
        <v>410000</v>
      </c>
      <c r="Y2117" s="93">
        <v>35760.61025714696</v>
      </c>
      <c r="Z2117" s="93">
        <v>3615400</v>
      </c>
      <c r="AA2117" s="93">
        <v>62158.221933336798</v>
      </c>
      <c r="AB2117" s="93">
        <v>2144000</v>
      </c>
      <c r="AC2117" s="93">
        <v>-32200</v>
      </c>
      <c r="AH2117" s="110">
        <v>0</v>
      </c>
      <c r="AI2117" s="107">
        <v>0</v>
      </c>
      <c r="AJ2117" s="97">
        <v>8.7221000627187711E-2</v>
      </c>
    </row>
    <row r="2118" spans="2:36">
      <c r="B2118" s="104">
        <v>3016021</v>
      </c>
      <c r="C2118" s="86" t="s">
        <v>3188</v>
      </c>
      <c r="D2118" s="85">
        <v>101</v>
      </c>
      <c r="E2118" s="111">
        <v>3016021101</v>
      </c>
      <c r="F2118" s="112" t="s">
        <v>3189</v>
      </c>
      <c r="G2118" s="105">
        <v>266211</v>
      </c>
      <c r="H2118" s="86" t="s">
        <v>3189</v>
      </c>
      <c r="I2118" s="106">
        <v>4747313</v>
      </c>
      <c r="J2118" s="106">
        <v>15025</v>
      </c>
      <c r="K2118" s="106">
        <v>18916</v>
      </c>
      <c r="L2118" s="106">
        <v>18</v>
      </c>
      <c r="M2118" s="106">
        <v>101539</v>
      </c>
      <c r="N2118" s="106">
        <v>-2336</v>
      </c>
      <c r="O2118" s="107">
        <v>4867768</v>
      </c>
      <c r="P2118" s="107">
        <v>12707</v>
      </c>
      <c r="T2118" s="108">
        <v>15025</v>
      </c>
      <c r="U2118" s="108">
        <v>18</v>
      </c>
      <c r="V2118" s="108">
        <v>-2336</v>
      </c>
      <c r="X2118" s="93">
        <v>4748600</v>
      </c>
      <c r="Y2118" s="93">
        <v>15043</v>
      </c>
      <c r="Z2118" s="93">
        <v>7019600</v>
      </c>
      <c r="AA2118" s="93">
        <v>0</v>
      </c>
      <c r="AB2118" s="93">
        <v>6471300</v>
      </c>
      <c r="AC2118" s="93">
        <v>176608.50204776536</v>
      </c>
      <c r="AH2118" s="110">
        <v>1.0037124626205618</v>
      </c>
      <c r="AI2118" s="107">
        <v>4766229</v>
      </c>
      <c r="AJ2118" s="97">
        <v>3.1678810596807482E-3</v>
      </c>
    </row>
    <row r="2119" spans="2:36">
      <c r="B2119" s="104">
        <v>3016021</v>
      </c>
      <c r="C2119" s="86" t="s">
        <v>3188</v>
      </c>
      <c r="D2119" s="85">
        <v>102</v>
      </c>
      <c r="E2119" s="111">
        <v>3016021102</v>
      </c>
      <c r="F2119" s="112" t="s">
        <v>3190</v>
      </c>
      <c r="G2119" s="105">
        <v>266212</v>
      </c>
      <c r="H2119" s="86" t="s">
        <v>3190</v>
      </c>
      <c r="I2119" s="106">
        <v>4732782</v>
      </c>
      <c r="J2119" s="106">
        <v>218070</v>
      </c>
      <c r="K2119" s="106">
        <v>18378</v>
      </c>
      <c r="L2119" s="106">
        <v>819</v>
      </c>
      <c r="M2119" s="106">
        <v>15095</v>
      </c>
      <c r="N2119" s="106">
        <v>1987</v>
      </c>
      <c r="O2119" s="107">
        <v>4766255</v>
      </c>
      <c r="P2119" s="107">
        <v>220876</v>
      </c>
      <c r="T2119" s="108">
        <v>218070</v>
      </c>
      <c r="U2119" s="108">
        <v>819</v>
      </c>
      <c r="V2119" s="108">
        <v>1987</v>
      </c>
      <c r="X2119" s="93">
        <v>4819400</v>
      </c>
      <c r="Y2119" s="93">
        <v>218889</v>
      </c>
      <c r="Z2119" s="93">
        <v>4757300</v>
      </c>
      <c r="AA2119" s="93">
        <v>360616.17829369998</v>
      </c>
      <c r="AB2119" s="93">
        <v>5706600</v>
      </c>
      <c r="AC2119" s="93">
        <v>318515.33353461645</v>
      </c>
      <c r="AH2119" s="110">
        <v>0.98584056106569284</v>
      </c>
      <c r="AI2119" s="107">
        <v>4751160</v>
      </c>
      <c r="AJ2119" s="97">
        <v>4.5418309333112007E-2</v>
      </c>
    </row>
    <row r="2120" spans="2:36">
      <c r="B2120" s="104">
        <v>3016021</v>
      </c>
      <c r="C2120" s="86" t="s">
        <v>3188</v>
      </c>
      <c r="D2120" s="85">
        <v>103</v>
      </c>
      <c r="E2120" s="111">
        <v>3016021103</v>
      </c>
      <c r="F2120" s="112" t="s">
        <v>3191</v>
      </c>
      <c r="G2120" s="105">
        <v>266213</v>
      </c>
      <c r="H2120" s="86" t="s">
        <v>3191</v>
      </c>
      <c r="I2120" s="106">
        <v>4157528</v>
      </c>
      <c r="J2120" s="106">
        <v>121288</v>
      </c>
      <c r="K2120" s="106">
        <v>-397224</v>
      </c>
      <c r="L2120" s="106">
        <v>-5131</v>
      </c>
      <c r="M2120" s="106">
        <v>-1257</v>
      </c>
      <c r="N2120" s="106">
        <v>-422</v>
      </c>
      <c r="O2120" s="107">
        <v>3759047</v>
      </c>
      <c r="P2120" s="107">
        <v>115735</v>
      </c>
      <c r="T2120" s="108">
        <v>121288</v>
      </c>
      <c r="U2120" s="108">
        <v>-5131</v>
      </c>
      <c r="V2120" s="108">
        <v>-422</v>
      </c>
      <c r="X2120" s="93">
        <v>4224900</v>
      </c>
      <c r="Y2120" s="93">
        <v>116157</v>
      </c>
      <c r="Z2120" s="93">
        <v>2159100</v>
      </c>
      <c r="AA2120" s="93">
        <v>87873</v>
      </c>
      <c r="AB2120" s="93">
        <v>2554200</v>
      </c>
      <c r="AC2120" s="93">
        <v>66903.220764413942</v>
      </c>
      <c r="AH2120" s="110">
        <v>0.89003384695495746</v>
      </c>
      <c r="AI2120" s="107">
        <v>3760304</v>
      </c>
      <c r="AJ2120" s="97">
        <v>2.7493431797202299E-2</v>
      </c>
    </row>
    <row r="2121" spans="2:36">
      <c r="B2121" s="104">
        <v>3016021</v>
      </c>
      <c r="C2121" s="86" t="s">
        <v>3188</v>
      </c>
      <c r="D2121" s="85">
        <v>104</v>
      </c>
      <c r="E2121" s="111">
        <v>3016021104</v>
      </c>
      <c r="F2121" s="112" t="s">
        <v>3192</v>
      </c>
      <c r="G2121" s="105">
        <v>266214</v>
      </c>
      <c r="H2121" s="86" t="s">
        <v>3192</v>
      </c>
      <c r="I2121" s="106">
        <v>2317692</v>
      </c>
      <c r="J2121" s="106">
        <v>50689</v>
      </c>
      <c r="K2121" s="106">
        <v>62956</v>
      </c>
      <c r="L2121" s="106">
        <v>1377</v>
      </c>
      <c r="M2121" s="106">
        <v>135963</v>
      </c>
      <c r="N2121" s="106">
        <v>-67</v>
      </c>
      <c r="O2121" s="107">
        <v>2516611</v>
      </c>
      <c r="P2121" s="107">
        <v>51999</v>
      </c>
      <c r="T2121" s="108">
        <v>50689</v>
      </c>
      <c r="U2121" s="108">
        <v>1377</v>
      </c>
      <c r="V2121" s="108">
        <v>-67</v>
      </c>
      <c r="X2121" s="93">
        <v>2342600</v>
      </c>
      <c r="Y2121" s="93">
        <v>52066</v>
      </c>
      <c r="Z2121" s="93">
        <v>2060000</v>
      </c>
      <c r="AA2121" s="93">
        <v>6349</v>
      </c>
      <c r="AB2121" s="93">
        <v>3670800</v>
      </c>
      <c r="AC2121" s="93">
        <v>0</v>
      </c>
      <c r="AH2121" s="110">
        <v>1.0162417826346795</v>
      </c>
      <c r="AI2121" s="107">
        <v>2380648</v>
      </c>
      <c r="AJ2121" s="97">
        <v>2.2225732092546743E-2</v>
      </c>
    </row>
    <row r="2122" spans="2:36">
      <c r="B2122" s="104">
        <v>3016021</v>
      </c>
      <c r="C2122" s="86" t="s">
        <v>3188</v>
      </c>
      <c r="D2122" s="85">
        <v>105</v>
      </c>
      <c r="E2122" s="111">
        <v>3016021105</v>
      </c>
      <c r="F2122" s="112" t="s">
        <v>3193</v>
      </c>
      <c r="G2122" s="105">
        <v>266215</v>
      </c>
      <c r="H2122" s="86" t="s">
        <v>3193</v>
      </c>
      <c r="I2122" s="106">
        <v>15210658</v>
      </c>
      <c r="J2122" s="106">
        <v>117663</v>
      </c>
      <c r="K2122" s="106">
        <v>45980</v>
      </c>
      <c r="L2122" s="106">
        <v>3109</v>
      </c>
      <c r="M2122" s="106">
        <v>-227108</v>
      </c>
      <c r="N2122" s="106">
        <v>-3886</v>
      </c>
      <c r="O2122" s="107">
        <v>15029530</v>
      </c>
      <c r="P2122" s="107">
        <v>116886</v>
      </c>
      <c r="T2122" s="108">
        <v>117663</v>
      </c>
      <c r="U2122" s="108">
        <v>3109</v>
      </c>
      <c r="V2122" s="108">
        <v>-3886</v>
      </c>
      <c r="X2122" s="93">
        <v>15750400</v>
      </c>
      <c r="Y2122" s="93">
        <v>120772</v>
      </c>
      <c r="Z2122" s="93">
        <v>11203100</v>
      </c>
      <c r="AA2122" s="93">
        <v>20680</v>
      </c>
      <c r="AB2122" s="93">
        <v>15999000</v>
      </c>
      <c r="AC2122" s="93">
        <v>57002.744149052225</v>
      </c>
      <c r="AH2122" s="110">
        <v>0.96865082791548152</v>
      </c>
      <c r="AI2122" s="107">
        <v>15256638</v>
      </c>
      <c r="AJ2122" s="97">
        <v>7.6678687525396179E-3</v>
      </c>
    </row>
    <row r="2123" spans="2:36" ht="24">
      <c r="B2123" s="104">
        <v>3016021</v>
      </c>
      <c r="C2123" s="86" t="s">
        <v>3188</v>
      </c>
      <c r="D2123" s="85">
        <v>106</v>
      </c>
      <c r="E2123" s="111">
        <v>3016021106</v>
      </c>
      <c r="F2123" s="112" t="s">
        <v>3194</v>
      </c>
      <c r="G2123" s="105">
        <v>266216</v>
      </c>
      <c r="H2123" s="86" t="s">
        <v>3194</v>
      </c>
      <c r="I2123" s="106">
        <v>811241</v>
      </c>
      <c r="J2123" s="106">
        <v>77158</v>
      </c>
      <c r="K2123" s="106">
        <v>48767</v>
      </c>
      <c r="L2123" s="106">
        <v>4741</v>
      </c>
      <c r="M2123" s="106">
        <v>-60079</v>
      </c>
      <c r="N2123" s="106">
        <v>394</v>
      </c>
      <c r="O2123" s="107">
        <v>799929</v>
      </c>
      <c r="P2123" s="107">
        <v>82293</v>
      </c>
      <c r="T2123" s="108">
        <v>77158</v>
      </c>
      <c r="U2123" s="108">
        <v>4741</v>
      </c>
      <c r="V2123" s="108">
        <v>394</v>
      </c>
      <c r="X2123" s="93">
        <v>831800</v>
      </c>
      <c r="Y2123" s="93">
        <v>81899</v>
      </c>
      <c r="Z2123" s="93">
        <v>746200</v>
      </c>
      <c r="AA2123" s="93">
        <v>82271</v>
      </c>
      <c r="AB2123" s="93">
        <v>2827200</v>
      </c>
      <c r="AC2123" s="93">
        <v>74803.601093843987</v>
      </c>
      <c r="AH2123" s="110">
        <v>1.0339119980764606</v>
      </c>
      <c r="AI2123" s="107">
        <v>860008</v>
      </c>
      <c r="AJ2123" s="97">
        <v>9.8459966338062033E-2</v>
      </c>
    </row>
    <row r="2124" spans="2:36">
      <c r="B2124" s="104">
        <v>3016021</v>
      </c>
      <c r="C2124" s="86" t="s">
        <v>3188</v>
      </c>
      <c r="D2124" s="85">
        <v>107</v>
      </c>
      <c r="E2124" s="111">
        <v>3016021107</v>
      </c>
      <c r="F2124" s="112" t="s">
        <v>3195</v>
      </c>
      <c r="G2124" s="105">
        <v>266217</v>
      </c>
      <c r="H2124" s="86" t="s">
        <v>3195</v>
      </c>
      <c r="I2124" s="106">
        <v>3351023</v>
      </c>
      <c r="J2124" s="106">
        <v>0</v>
      </c>
      <c r="K2124" s="106">
        <v>57123</v>
      </c>
      <c r="L2124" s="106">
        <v>0</v>
      </c>
      <c r="M2124" s="106">
        <v>-48302</v>
      </c>
      <c r="N2124" s="106">
        <v>0</v>
      </c>
      <c r="O2124" s="107">
        <v>3359844</v>
      </c>
      <c r="P2124" s="107">
        <v>0</v>
      </c>
      <c r="T2124" s="108">
        <v>0</v>
      </c>
      <c r="U2124" s="108">
        <v>0</v>
      </c>
      <c r="V2124" s="108">
        <v>0</v>
      </c>
      <c r="X2124" s="93">
        <v>2456800</v>
      </c>
      <c r="Y2124" s="93">
        <v>0</v>
      </c>
      <c r="Z2124" s="93">
        <v>1327400</v>
      </c>
      <c r="AA2124" s="93">
        <v>0</v>
      </c>
      <c r="AB2124" s="93">
        <v>2054400</v>
      </c>
      <c r="AC2124" s="93">
        <v>0</v>
      </c>
      <c r="AH2124" s="110">
        <v>1.3872297297297298</v>
      </c>
      <c r="AI2124" s="107">
        <v>3408146</v>
      </c>
      <c r="AJ2124" s="97">
        <v>0</v>
      </c>
    </row>
    <row r="2125" spans="2:36">
      <c r="B2125" s="104">
        <v>3016021</v>
      </c>
      <c r="C2125" s="86" t="s">
        <v>3188</v>
      </c>
      <c r="D2125" s="85">
        <v>108</v>
      </c>
      <c r="E2125" s="111">
        <v>3016021108</v>
      </c>
      <c r="F2125" s="112" t="s">
        <v>3196</v>
      </c>
      <c r="G2125" s="105">
        <v>266218</v>
      </c>
      <c r="H2125" s="86" t="s">
        <v>3196</v>
      </c>
      <c r="I2125" s="106">
        <v>3288695</v>
      </c>
      <c r="J2125" s="106">
        <v>138608</v>
      </c>
      <c r="K2125" s="106">
        <v>-6451</v>
      </c>
      <c r="L2125" s="106">
        <v>-370</v>
      </c>
      <c r="M2125" s="106">
        <v>60255</v>
      </c>
      <c r="N2125" s="106">
        <v>6749</v>
      </c>
      <c r="O2125" s="107">
        <v>3342499</v>
      </c>
      <c r="P2125" s="107">
        <v>144987</v>
      </c>
      <c r="T2125" s="108">
        <v>138608</v>
      </c>
      <c r="U2125" s="108">
        <v>-370</v>
      </c>
      <c r="V2125" s="108">
        <v>6749</v>
      </c>
      <c r="X2125" s="93">
        <v>3288100</v>
      </c>
      <c r="Y2125" s="93">
        <v>138238</v>
      </c>
      <c r="Z2125" s="93">
        <v>2428300</v>
      </c>
      <c r="AA2125" s="93">
        <v>131188</v>
      </c>
      <c r="AB2125" s="93">
        <v>3988100</v>
      </c>
      <c r="AC2125" s="93">
        <v>172708.31429019864</v>
      </c>
      <c r="AH2125" s="110">
        <v>0.99821903226787512</v>
      </c>
      <c r="AI2125" s="107">
        <v>3282244</v>
      </c>
      <c r="AJ2125" s="97">
        <v>4.204190870107357E-2</v>
      </c>
    </row>
    <row r="2126" spans="2:36">
      <c r="B2126" s="104">
        <v>3016021</v>
      </c>
      <c r="C2126" s="86" t="s">
        <v>3188</v>
      </c>
      <c r="D2126" s="85">
        <v>109</v>
      </c>
      <c r="E2126" s="111">
        <v>3016021109</v>
      </c>
      <c r="F2126" s="112" t="s">
        <v>3197</v>
      </c>
      <c r="G2126" s="105">
        <v>266221</v>
      </c>
      <c r="H2126" s="86" t="s">
        <v>3197</v>
      </c>
      <c r="I2126" s="106">
        <v>2875662</v>
      </c>
      <c r="J2126" s="106">
        <v>871323</v>
      </c>
      <c r="K2126" s="106">
        <v>12604</v>
      </c>
      <c r="L2126" s="106">
        <v>0</v>
      </c>
      <c r="M2126" s="106">
        <v>-13207</v>
      </c>
      <c r="N2126" s="106">
        <v>0</v>
      </c>
      <c r="O2126" s="107">
        <v>2875059</v>
      </c>
      <c r="P2126" s="107">
        <v>871323</v>
      </c>
      <c r="S2126" s="357">
        <v>1</v>
      </c>
      <c r="T2126" s="108">
        <v>528990.36324909132</v>
      </c>
      <c r="U2126" s="108">
        <v>0</v>
      </c>
      <c r="V2126" s="108">
        <v>0</v>
      </c>
      <c r="X2126" s="93">
        <v>1753500</v>
      </c>
      <c r="Y2126" s="93">
        <v>528990.36324909132</v>
      </c>
      <c r="Z2126" s="93">
        <v>2004000</v>
      </c>
      <c r="AA2126" s="93">
        <v>988434</v>
      </c>
      <c r="AB2126" s="93">
        <v>1588100</v>
      </c>
      <c r="AC2126" s="93">
        <v>186208.96422023731</v>
      </c>
      <c r="AH2126" s="110">
        <v>1.6471434274308525</v>
      </c>
      <c r="AI2126" s="107">
        <v>2888266</v>
      </c>
      <c r="AJ2126" s="97">
        <v>0.30167685386318294</v>
      </c>
    </row>
    <row r="2127" spans="2:36">
      <c r="B2127" s="104">
        <v>3016021</v>
      </c>
      <c r="C2127" s="86" t="s">
        <v>3188</v>
      </c>
      <c r="D2127" s="85">
        <v>110</v>
      </c>
      <c r="E2127" s="111">
        <v>3016021110</v>
      </c>
      <c r="F2127" s="112" t="s">
        <v>3198</v>
      </c>
      <c r="G2127" s="105">
        <v>266229</v>
      </c>
      <c r="H2127" s="86" t="s">
        <v>3198</v>
      </c>
      <c r="I2127" s="106">
        <v>25693544</v>
      </c>
      <c r="J2127" s="106">
        <v>432105</v>
      </c>
      <c r="K2127" s="106">
        <v>-857703</v>
      </c>
      <c r="L2127" s="106">
        <v>-2725</v>
      </c>
      <c r="M2127" s="106">
        <v>-253377</v>
      </c>
      <c r="N2127" s="106">
        <v>1188</v>
      </c>
      <c r="O2127" s="107">
        <v>24582464</v>
      </c>
      <c r="P2127" s="107">
        <v>430568</v>
      </c>
      <c r="T2127" s="108">
        <v>432105</v>
      </c>
      <c r="U2127" s="108">
        <v>-2725</v>
      </c>
      <c r="V2127" s="108">
        <v>1188</v>
      </c>
      <c r="X2127" s="93">
        <v>25814500</v>
      </c>
      <c r="Y2127" s="93">
        <v>429380</v>
      </c>
      <c r="Z2127" s="93">
        <v>15801500</v>
      </c>
      <c r="AA2127" s="93">
        <v>358384</v>
      </c>
      <c r="AB2127" s="93">
        <v>11071500</v>
      </c>
      <c r="AC2127" s="93">
        <v>533025.66020078666</v>
      </c>
      <c r="AH2127" s="110">
        <v>0.9620887873094579</v>
      </c>
      <c r="AI2127" s="107">
        <v>24835841</v>
      </c>
      <c r="AJ2127" s="97">
        <v>1.6633287493462975E-2</v>
      </c>
    </row>
    <row r="2128" spans="2:36">
      <c r="B2128" s="104">
        <v>3016021</v>
      </c>
      <c r="C2128" s="86" t="s">
        <v>3188</v>
      </c>
      <c r="E2128" s="111" t="s">
        <v>640</v>
      </c>
      <c r="F2128" s="112" t="s">
        <v>640</v>
      </c>
      <c r="G2128" s="105">
        <v>266291</v>
      </c>
      <c r="H2128" s="86" t="s">
        <v>3199</v>
      </c>
      <c r="I2128" s="106">
        <v>0</v>
      </c>
      <c r="J2128" s="106">
        <v>0</v>
      </c>
      <c r="K2128" s="106">
        <v>0</v>
      </c>
      <c r="L2128" s="106">
        <v>0</v>
      </c>
      <c r="M2128" s="106">
        <v>0</v>
      </c>
      <c r="N2128" s="106">
        <v>0</v>
      </c>
      <c r="O2128" s="107">
        <v>0</v>
      </c>
      <c r="P2128" s="107">
        <v>0</v>
      </c>
      <c r="T2128" s="108">
        <v>0</v>
      </c>
      <c r="U2128" s="108">
        <v>0</v>
      </c>
      <c r="V2128" s="108">
        <v>0</v>
      </c>
      <c r="X2128" s="93" t="s">
        <v>640</v>
      </c>
      <c r="Y2128" s="93" t="s">
        <v>640</v>
      </c>
      <c r="Z2128" s="93" t="s">
        <v>640</v>
      </c>
      <c r="AA2128" s="93" t="s">
        <v>640</v>
      </c>
      <c r="AB2128" s="93" t="s">
        <v>640</v>
      </c>
      <c r="AC2128" s="93" t="s">
        <v>640</v>
      </c>
      <c r="AH2128" s="110" t="s">
        <v>640</v>
      </c>
      <c r="AI2128" s="107">
        <v>0</v>
      </c>
      <c r="AJ2128" s="97" t="s">
        <v>640</v>
      </c>
    </row>
    <row r="2129" spans="2:36">
      <c r="B2129" s="104">
        <v>3016021</v>
      </c>
      <c r="C2129" s="86" t="s">
        <v>3188</v>
      </c>
      <c r="D2129" s="85">
        <v>201</v>
      </c>
      <c r="E2129" s="111">
        <v>3016021201</v>
      </c>
      <c r="F2129" s="112" t="s">
        <v>3200</v>
      </c>
      <c r="G2129" s="105">
        <v>266312</v>
      </c>
      <c r="H2129" s="86" t="s">
        <v>3200</v>
      </c>
      <c r="I2129" s="106">
        <v>6744872</v>
      </c>
      <c r="J2129" s="106">
        <v>32391</v>
      </c>
      <c r="K2129" s="106">
        <v>16637</v>
      </c>
      <c r="L2129" s="106">
        <v>80</v>
      </c>
      <c r="M2129" s="106">
        <v>110377</v>
      </c>
      <c r="N2129" s="106">
        <v>117</v>
      </c>
      <c r="O2129" s="107">
        <v>6871886</v>
      </c>
      <c r="P2129" s="107">
        <v>32588</v>
      </c>
      <c r="T2129" s="108">
        <v>32391</v>
      </c>
      <c r="U2129" s="108">
        <v>80</v>
      </c>
      <c r="V2129" s="108">
        <v>117</v>
      </c>
      <c r="X2129" s="93">
        <v>6824500</v>
      </c>
      <c r="Y2129" s="93">
        <v>32471</v>
      </c>
      <c r="Z2129" s="93">
        <v>6591900</v>
      </c>
      <c r="AA2129" s="93">
        <v>145055</v>
      </c>
      <c r="AB2129" s="93">
        <v>5007900</v>
      </c>
      <c r="AC2129" s="93">
        <v>91704.414709966499</v>
      </c>
      <c r="AH2129" s="110">
        <v>0.99076987325078758</v>
      </c>
      <c r="AI2129" s="107">
        <v>6761509</v>
      </c>
      <c r="AJ2129" s="97">
        <v>4.7580042493955603E-3</v>
      </c>
    </row>
    <row r="2130" spans="2:36" ht="24">
      <c r="B2130" s="104">
        <v>3016021</v>
      </c>
      <c r="C2130" s="86" t="s">
        <v>3188</v>
      </c>
      <c r="D2130" s="85">
        <v>202</v>
      </c>
      <c r="E2130" s="111">
        <v>3016021202</v>
      </c>
      <c r="F2130" s="112" t="s">
        <v>3201</v>
      </c>
      <c r="G2130" s="105">
        <v>266313</v>
      </c>
      <c r="H2130" s="86" t="s">
        <v>3201</v>
      </c>
      <c r="I2130" s="106">
        <v>22095432</v>
      </c>
      <c r="J2130" s="106">
        <v>835758</v>
      </c>
      <c r="K2130" s="106">
        <v>440807</v>
      </c>
      <c r="L2130" s="106">
        <v>22933</v>
      </c>
      <c r="M2130" s="106">
        <v>28231</v>
      </c>
      <c r="N2130" s="106">
        <v>1515</v>
      </c>
      <c r="O2130" s="107">
        <v>22564470</v>
      </c>
      <c r="P2130" s="107">
        <v>860206</v>
      </c>
      <c r="T2130" s="108">
        <v>835758</v>
      </c>
      <c r="U2130" s="108">
        <v>22933</v>
      </c>
      <c r="V2130" s="108">
        <v>1515</v>
      </c>
      <c r="X2130" s="93">
        <v>23014900</v>
      </c>
      <c r="Y2130" s="93">
        <v>858691</v>
      </c>
      <c r="Z2130" s="93">
        <v>18357400</v>
      </c>
      <c r="AA2130" s="93">
        <v>644626</v>
      </c>
      <c r="AB2130" s="93">
        <v>23937100</v>
      </c>
      <c r="AC2130" s="93">
        <v>793538.2014433851</v>
      </c>
      <c r="AH2130" s="110">
        <v>0.97920212557951591</v>
      </c>
      <c r="AI2130" s="107">
        <v>22536239</v>
      </c>
      <c r="AJ2130" s="97">
        <v>3.7310220770022898E-2</v>
      </c>
    </row>
    <row r="2131" spans="2:36">
      <c r="B2131" s="104">
        <v>3016021</v>
      </c>
      <c r="C2131" s="86" t="s">
        <v>3188</v>
      </c>
      <c r="D2131" s="85">
        <v>901</v>
      </c>
      <c r="E2131" s="111">
        <v>3016021901</v>
      </c>
      <c r="F2131" s="112" t="s">
        <v>981</v>
      </c>
      <c r="G2131" s="105"/>
      <c r="H2131" s="86"/>
      <c r="I2131" s="106">
        <v>0</v>
      </c>
      <c r="J2131" s="106">
        <v>0</v>
      </c>
      <c r="K2131" s="106">
        <v>0</v>
      </c>
      <c r="L2131" s="106">
        <v>0</v>
      </c>
      <c r="M2131" s="106">
        <v>0</v>
      </c>
      <c r="N2131" s="106">
        <v>0</v>
      </c>
      <c r="O2131" s="107">
        <v>0</v>
      </c>
      <c r="P2131" s="107">
        <v>0</v>
      </c>
      <c r="T2131" s="108">
        <v>5239</v>
      </c>
      <c r="U2131" s="108">
        <v>0</v>
      </c>
      <c r="V2131" s="108">
        <v>0</v>
      </c>
      <c r="X2131" s="93">
        <v>-151900</v>
      </c>
      <c r="Y2131" s="93">
        <v>5239</v>
      </c>
      <c r="Z2131" s="93">
        <v>-129200</v>
      </c>
      <c r="AA2131" s="93">
        <v>23385.576918742248</v>
      </c>
      <c r="AB2131" s="93">
        <v>1210100</v>
      </c>
      <c r="AC2131" s="93">
        <v>4900.2359005325607</v>
      </c>
      <c r="AH2131" s="110">
        <v>0</v>
      </c>
      <c r="AI2131" s="107">
        <v>0</v>
      </c>
      <c r="AJ2131" s="97">
        <v>-3.4489795918367344E-2</v>
      </c>
    </row>
    <row r="2132" spans="2:36">
      <c r="B2132" s="104">
        <v>3016031</v>
      </c>
      <c r="C2132" s="86" t="s">
        <v>3202</v>
      </c>
      <c r="D2132" s="85">
        <v>101</v>
      </c>
      <c r="E2132" s="111">
        <v>3016031101</v>
      </c>
      <c r="F2132" s="112" t="s">
        <v>3203</v>
      </c>
      <c r="G2132" s="105">
        <v>266411</v>
      </c>
      <c r="H2132" s="86" t="s">
        <v>3203</v>
      </c>
      <c r="I2132" s="106">
        <v>12375921</v>
      </c>
      <c r="J2132" s="106">
        <v>213060</v>
      </c>
      <c r="K2132" s="106">
        <v>204497</v>
      </c>
      <c r="L2132" s="106">
        <v>17403</v>
      </c>
      <c r="M2132" s="106">
        <v>-63036</v>
      </c>
      <c r="N2132" s="106">
        <v>-2667</v>
      </c>
      <c r="O2132" s="107">
        <v>12517382</v>
      </c>
      <c r="P2132" s="107">
        <v>227796</v>
      </c>
      <c r="T2132" s="108">
        <v>213060</v>
      </c>
      <c r="U2132" s="108">
        <v>17403</v>
      </c>
      <c r="V2132" s="108">
        <v>-2667</v>
      </c>
      <c r="X2132" s="93">
        <v>12573400</v>
      </c>
      <c r="Y2132" s="93">
        <v>230463</v>
      </c>
      <c r="Z2132" s="93">
        <v>8022900</v>
      </c>
      <c r="AA2132" s="93">
        <v>136426</v>
      </c>
      <c r="AB2132" s="93">
        <v>13888500</v>
      </c>
      <c r="AC2132" s="93">
        <v>174003.65578241987</v>
      </c>
      <c r="AH2132" s="110">
        <v>1.0005581624699762</v>
      </c>
      <c r="AI2132" s="107">
        <v>12580418</v>
      </c>
      <c r="AJ2132" s="97">
        <v>1.8329409706205162E-2</v>
      </c>
    </row>
    <row r="2133" spans="2:36">
      <c r="B2133" s="104">
        <v>3016031</v>
      </c>
      <c r="C2133" s="86" t="s">
        <v>3202</v>
      </c>
      <c r="D2133" s="85">
        <v>102</v>
      </c>
      <c r="E2133" s="111">
        <v>3016031102</v>
      </c>
      <c r="F2133" s="112" t="s">
        <v>3204</v>
      </c>
      <c r="G2133" s="105">
        <v>266412</v>
      </c>
      <c r="H2133" s="86" t="s">
        <v>3204</v>
      </c>
      <c r="I2133" s="106">
        <v>25277927</v>
      </c>
      <c r="J2133" s="106">
        <v>158566</v>
      </c>
      <c r="K2133" s="106">
        <v>173387</v>
      </c>
      <c r="L2133" s="106">
        <v>7671</v>
      </c>
      <c r="M2133" s="106">
        <v>102597</v>
      </c>
      <c r="N2133" s="106">
        <v>-730</v>
      </c>
      <c r="O2133" s="107">
        <v>25553911</v>
      </c>
      <c r="P2133" s="107">
        <v>165507</v>
      </c>
      <c r="T2133" s="108">
        <v>158566</v>
      </c>
      <c r="U2133" s="108">
        <v>7671</v>
      </c>
      <c r="V2133" s="108">
        <v>-730</v>
      </c>
      <c r="X2133" s="93">
        <v>25558000</v>
      </c>
      <c r="Y2133" s="93">
        <v>166237</v>
      </c>
      <c r="Z2133" s="93">
        <v>19132500</v>
      </c>
      <c r="AA2133" s="93">
        <v>129966</v>
      </c>
      <c r="AB2133" s="93">
        <v>19852900</v>
      </c>
      <c r="AC2133" s="93">
        <v>408708.58688663796</v>
      </c>
      <c r="AH2133" s="110">
        <v>0.99582572971281003</v>
      </c>
      <c r="AI2133" s="107">
        <v>25451314</v>
      </c>
      <c r="AJ2133" s="97">
        <v>6.5043039361452381E-3</v>
      </c>
    </row>
    <row r="2134" spans="2:36">
      <c r="B2134" s="104">
        <v>3016031</v>
      </c>
      <c r="C2134" s="86" t="s">
        <v>3202</v>
      </c>
      <c r="D2134" s="85">
        <v>103</v>
      </c>
      <c r="E2134" s="111">
        <v>3016031103</v>
      </c>
      <c r="F2134" s="112" t="s">
        <v>3205</v>
      </c>
      <c r="G2134" s="105">
        <v>266413</v>
      </c>
      <c r="H2134" s="86" t="s">
        <v>3205</v>
      </c>
      <c r="I2134" s="106">
        <v>9074828</v>
      </c>
      <c r="J2134" s="106">
        <v>321246</v>
      </c>
      <c r="K2134" s="106">
        <v>49560</v>
      </c>
      <c r="L2134" s="106">
        <v>635</v>
      </c>
      <c r="M2134" s="106">
        <v>10788</v>
      </c>
      <c r="N2134" s="106">
        <v>2679</v>
      </c>
      <c r="O2134" s="107">
        <v>9135176</v>
      </c>
      <c r="P2134" s="107">
        <v>324560</v>
      </c>
      <c r="T2134" s="108">
        <v>321246</v>
      </c>
      <c r="U2134" s="108">
        <v>635</v>
      </c>
      <c r="V2134" s="108">
        <v>2679</v>
      </c>
      <c r="X2134" s="93">
        <v>9161500</v>
      </c>
      <c r="Y2134" s="93">
        <v>321881</v>
      </c>
      <c r="Z2134" s="93">
        <v>8756800</v>
      </c>
      <c r="AA2134" s="93">
        <v>244547</v>
      </c>
      <c r="AB2134" s="93">
        <v>9272600</v>
      </c>
      <c r="AC2134" s="93">
        <v>458809.63949985185</v>
      </c>
      <c r="AH2134" s="110">
        <v>0.99594913496698134</v>
      </c>
      <c r="AI2134" s="107">
        <v>9124388</v>
      </c>
      <c r="AJ2134" s="97">
        <v>3.5134093761938545E-2</v>
      </c>
    </row>
    <row r="2135" spans="2:36">
      <c r="B2135" s="104">
        <v>3016031</v>
      </c>
      <c r="C2135" s="86" t="s">
        <v>3202</v>
      </c>
      <c r="D2135" s="85">
        <v>104</v>
      </c>
      <c r="E2135" s="111">
        <v>3016031104</v>
      </c>
      <c r="F2135" s="112" t="s">
        <v>3206</v>
      </c>
      <c r="G2135" s="105">
        <v>266414</v>
      </c>
      <c r="H2135" s="86" t="s">
        <v>3206</v>
      </c>
      <c r="I2135" s="106">
        <v>5430065</v>
      </c>
      <c r="J2135" s="106">
        <v>269816</v>
      </c>
      <c r="K2135" s="106">
        <v>-398</v>
      </c>
      <c r="L2135" s="106">
        <v>-1437</v>
      </c>
      <c r="M2135" s="106">
        <v>-9342</v>
      </c>
      <c r="N2135" s="106">
        <v>1245</v>
      </c>
      <c r="O2135" s="107">
        <v>5420325</v>
      </c>
      <c r="P2135" s="107">
        <v>269624</v>
      </c>
      <c r="T2135" s="108">
        <v>269816</v>
      </c>
      <c r="U2135" s="108">
        <v>-1437</v>
      </c>
      <c r="V2135" s="108">
        <v>1245</v>
      </c>
      <c r="X2135" s="93">
        <v>5454300</v>
      </c>
      <c r="Y2135" s="93">
        <v>268379</v>
      </c>
      <c r="Z2135" s="93">
        <v>4209100</v>
      </c>
      <c r="AA2135" s="93">
        <v>316789</v>
      </c>
      <c r="AB2135" s="93">
        <v>5991700</v>
      </c>
      <c r="AC2135" s="93">
        <v>596212.52630734898</v>
      </c>
      <c r="AH2135" s="110">
        <v>0.99548374676860463</v>
      </c>
      <c r="AI2135" s="107">
        <v>5429667</v>
      </c>
      <c r="AJ2135" s="97">
        <v>4.9205030893056854E-2</v>
      </c>
    </row>
    <row r="2136" spans="2:36">
      <c r="B2136" s="104">
        <v>3016031</v>
      </c>
      <c r="C2136" s="86" t="s">
        <v>3202</v>
      </c>
      <c r="D2136" s="85">
        <v>105</v>
      </c>
      <c r="E2136" s="111">
        <v>3016031105</v>
      </c>
      <c r="F2136" s="112" t="s">
        <v>3207</v>
      </c>
      <c r="G2136" s="105">
        <v>266415</v>
      </c>
      <c r="H2136" s="86" t="s">
        <v>3207</v>
      </c>
      <c r="I2136" s="106">
        <v>24282474</v>
      </c>
      <c r="J2136" s="106">
        <v>140604</v>
      </c>
      <c r="K2136" s="106">
        <v>19368</v>
      </c>
      <c r="L2136" s="106">
        <v>4</v>
      </c>
      <c r="M2136" s="106">
        <v>30149</v>
      </c>
      <c r="N2136" s="106">
        <v>0</v>
      </c>
      <c r="O2136" s="107">
        <v>24331991</v>
      </c>
      <c r="P2136" s="107">
        <v>140608</v>
      </c>
      <c r="T2136" s="108">
        <v>140604</v>
      </c>
      <c r="U2136" s="108">
        <v>4</v>
      </c>
      <c r="V2136" s="108">
        <v>0</v>
      </c>
      <c r="X2136" s="93">
        <v>24393100</v>
      </c>
      <c r="Y2136" s="93">
        <v>140608</v>
      </c>
      <c r="Z2136" s="93">
        <v>12414200</v>
      </c>
      <c r="AA2136" s="93">
        <v>144908</v>
      </c>
      <c r="AB2136" s="93">
        <v>19318600</v>
      </c>
      <c r="AC2136" s="93">
        <v>7200.1512737553039</v>
      </c>
      <c r="AH2136" s="110">
        <v>0.99625886008748377</v>
      </c>
      <c r="AI2136" s="107">
        <v>24301842</v>
      </c>
      <c r="AJ2136" s="97">
        <v>5.7642530059730003E-3</v>
      </c>
    </row>
    <row r="2137" spans="2:36">
      <c r="B2137" s="104">
        <v>3016031</v>
      </c>
      <c r="C2137" s="86" t="s">
        <v>3202</v>
      </c>
      <c r="D2137" s="85">
        <v>106</v>
      </c>
      <c r="E2137" s="111">
        <v>3016031106</v>
      </c>
      <c r="F2137" s="112" t="s">
        <v>3208</v>
      </c>
      <c r="G2137" s="105">
        <v>266416</v>
      </c>
      <c r="H2137" s="86" t="s">
        <v>3208</v>
      </c>
      <c r="I2137" s="106">
        <v>7872818</v>
      </c>
      <c r="J2137" s="106">
        <v>162837</v>
      </c>
      <c r="K2137" s="106">
        <v>53586</v>
      </c>
      <c r="L2137" s="106">
        <v>188</v>
      </c>
      <c r="M2137" s="106">
        <v>12645</v>
      </c>
      <c r="N2137" s="106">
        <v>236</v>
      </c>
      <c r="O2137" s="107">
        <v>7939049</v>
      </c>
      <c r="P2137" s="107">
        <v>163261</v>
      </c>
      <c r="T2137" s="108">
        <v>162837</v>
      </c>
      <c r="U2137" s="108">
        <v>188</v>
      </c>
      <c r="V2137" s="108">
        <v>236</v>
      </c>
      <c r="X2137" s="93">
        <v>7999000</v>
      </c>
      <c r="Y2137" s="93">
        <v>163025</v>
      </c>
      <c r="Z2137" s="93">
        <v>7701600</v>
      </c>
      <c r="AA2137" s="93">
        <v>377473</v>
      </c>
      <c r="AB2137" s="93">
        <v>12216600</v>
      </c>
      <c r="AC2137" s="93">
        <v>481710.12063443474</v>
      </c>
      <c r="AH2137" s="110">
        <v>0.99092436554569319</v>
      </c>
      <c r="AI2137" s="107">
        <v>7926404</v>
      </c>
      <c r="AJ2137" s="97">
        <v>2.0380672584073008E-2</v>
      </c>
    </row>
    <row r="2138" spans="2:36">
      <c r="B2138" s="104">
        <v>3016031</v>
      </c>
      <c r="C2138" s="86" t="s">
        <v>3202</v>
      </c>
      <c r="D2138" s="85">
        <v>107</v>
      </c>
      <c r="E2138" s="111">
        <v>3016031107</v>
      </c>
      <c r="F2138" s="112" t="s">
        <v>3209</v>
      </c>
      <c r="G2138" s="105">
        <v>266419</v>
      </c>
      <c r="H2138" s="86" t="s">
        <v>3209</v>
      </c>
      <c r="I2138" s="106">
        <v>3083747</v>
      </c>
      <c r="J2138" s="106">
        <v>41792</v>
      </c>
      <c r="K2138" s="106">
        <v>-120916</v>
      </c>
      <c r="L2138" s="106">
        <v>-1639</v>
      </c>
      <c r="M2138" s="106">
        <v>-4727</v>
      </c>
      <c r="N2138" s="106">
        <v>-128</v>
      </c>
      <c r="O2138" s="107">
        <v>2958104</v>
      </c>
      <c r="P2138" s="107">
        <v>40025</v>
      </c>
      <c r="T2138" s="108">
        <v>41792</v>
      </c>
      <c r="U2138" s="108">
        <v>-1639</v>
      </c>
      <c r="V2138" s="108">
        <v>-128</v>
      </c>
      <c r="X2138" s="93">
        <v>3077400</v>
      </c>
      <c r="Y2138" s="93">
        <v>40153</v>
      </c>
      <c r="Z2138" s="93">
        <v>2508200</v>
      </c>
      <c r="AA2138" s="93">
        <v>8359</v>
      </c>
      <c r="AB2138" s="93">
        <v>3418800</v>
      </c>
      <c r="AC2138" s="93">
        <v>27900.586185801811</v>
      </c>
      <c r="AH2138" s="110">
        <v>0.96277084551894454</v>
      </c>
      <c r="AI2138" s="107">
        <v>2962831</v>
      </c>
      <c r="AJ2138" s="97">
        <v>1.3047702606096055E-2</v>
      </c>
    </row>
    <row r="2139" spans="2:36">
      <c r="B2139" s="104">
        <v>3016031</v>
      </c>
      <c r="C2139" s="86" t="s">
        <v>3202</v>
      </c>
      <c r="E2139" s="111" t="s">
        <v>640</v>
      </c>
      <c r="F2139" s="112" t="s">
        <v>640</v>
      </c>
      <c r="G2139" s="105">
        <v>266491</v>
      </c>
      <c r="H2139" s="86" t="s">
        <v>3210</v>
      </c>
      <c r="I2139" s="106">
        <v>0</v>
      </c>
      <c r="J2139" s="106">
        <v>0</v>
      </c>
      <c r="K2139" s="106">
        <v>0</v>
      </c>
      <c r="L2139" s="106">
        <v>0</v>
      </c>
      <c r="M2139" s="106">
        <v>0</v>
      </c>
      <c r="N2139" s="106">
        <v>0</v>
      </c>
      <c r="O2139" s="107">
        <v>0</v>
      </c>
      <c r="P2139" s="107">
        <v>0</v>
      </c>
      <c r="T2139" s="108">
        <v>0</v>
      </c>
      <c r="U2139" s="108">
        <v>0</v>
      </c>
      <c r="V2139" s="108">
        <v>0</v>
      </c>
      <c r="X2139" s="93" t="s">
        <v>640</v>
      </c>
      <c r="Y2139" s="93" t="s">
        <v>640</v>
      </c>
      <c r="Z2139" s="93" t="s">
        <v>640</v>
      </c>
      <c r="AA2139" s="93" t="s">
        <v>640</v>
      </c>
      <c r="AB2139" s="93" t="s">
        <v>640</v>
      </c>
      <c r="AC2139" s="93" t="s">
        <v>640</v>
      </c>
      <c r="AH2139" s="110" t="s">
        <v>640</v>
      </c>
      <c r="AI2139" s="107">
        <v>0</v>
      </c>
      <c r="AJ2139" s="97" t="s">
        <v>640</v>
      </c>
    </row>
    <row r="2140" spans="2:36">
      <c r="B2140" s="104">
        <v>3016031</v>
      </c>
      <c r="C2140" s="86" t="s">
        <v>3202</v>
      </c>
      <c r="D2140" s="85">
        <v>901</v>
      </c>
      <c r="E2140" s="111">
        <v>3016031901</v>
      </c>
      <c r="F2140" s="112" t="s">
        <v>981</v>
      </c>
      <c r="G2140" s="85" t="s">
        <v>640</v>
      </c>
      <c r="H2140" s="86" t="s">
        <v>640</v>
      </c>
      <c r="I2140" s="106">
        <v>0</v>
      </c>
      <c r="J2140" s="106">
        <v>0</v>
      </c>
      <c r="K2140" s="106">
        <v>0</v>
      </c>
      <c r="L2140" s="106">
        <v>0</v>
      </c>
      <c r="M2140" s="106">
        <v>0</v>
      </c>
      <c r="N2140" s="106">
        <v>0</v>
      </c>
      <c r="O2140" s="107">
        <v>0</v>
      </c>
      <c r="P2140" s="107">
        <v>0</v>
      </c>
      <c r="T2140" s="108">
        <v>635</v>
      </c>
      <c r="U2140" s="108">
        <v>0</v>
      </c>
      <c r="V2140" s="108">
        <v>0</v>
      </c>
      <c r="X2140" s="93">
        <v>79100</v>
      </c>
      <c r="Y2140" s="93">
        <v>635</v>
      </c>
      <c r="Z2140" s="93">
        <v>386900</v>
      </c>
      <c r="AA2140" s="93">
        <v>25782</v>
      </c>
      <c r="AB2140" s="93">
        <v>378900</v>
      </c>
      <c r="AC2140" s="93">
        <v>3000.0630307313772</v>
      </c>
      <c r="AH2140" s="110">
        <v>0</v>
      </c>
      <c r="AI2140" s="107">
        <v>0</v>
      </c>
      <c r="AJ2140" s="97">
        <v>8.0278128950695329E-3</v>
      </c>
    </row>
    <row r="2141" spans="2:36" ht="24">
      <c r="B2141" s="104">
        <v>3017011</v>
      </c>
      <c r="C2141" s="86" t="s">
        <v>3211</v>
      </c>
      <c r="D2141" s="85">
        <v>101</v>
      </c>
      <c r="E2141" s="111">
        <v>3017011101</v>
      </c>
      <c r="F2141" s="112" t="s">
        <v>3212</v>
      </c>
      <c r="G2141" s="105">
        <v>267111</v>
      </c>
      <c r="H2141" s="86" t="s">
        <v>3212</v>
      </c>
      <c r="I2141" s="106">
        <v>104510565</v>
      </c>
      <c r="J2141" s="106">
        <v>7547938</v>
      </c>
      <c r="K2141" s="106">
        <v>133897</v>
      </c>
      <c r="L2141" s="106">
        <v>-21655</v>
      </c>
      <c r="M2141" s="106">
        <v>653395</v>
      </c>
      <c r="N2141" s="106">
        <v>-373107</v>
      </c>
      <c r="O2141" s="107">
        <v>105297857</v>
      </c>
      <c r="P2141" s="107">
        <v>7153176</v>
      </c>
      <c r="T2141" s="108">
        <v>7547938</v>
      </c>
      <c r="U2141" s="108">
        <v>-21655</v>
      </c>
      <c r="V2141" s="108">
        <v>-373107</v>
      </c>
      <c r="X2141" s="93">
        <v>104805600</v>
      </c>
      <c r="Y2141" s="93">
        <v>7526283</v>
      </c>
      <c r="Z2141" s="93">
        <v>99349600</v>
      </c>
      <c r="AA2141" s="93">
        <v>9954698</v>
      </c>
      <c r="AB2141" s="93">
        <v>33933600</v>
      </c>
      <c r="AC2141" s="93">
        <v>19416000</v>
      </c>
      <c r="AH2141" s="110">
        <v>0.99846250582029972</v>
      </c>
      <c r="AI2141" s="107">
        <v>104644462</v>
      </c>
      <c r="AJ2141" s="97">
        <v>7.181184020701184E-2</v>
      </c>
    </row>
    <row r="2142" spans="2:36">
      <c r="B2142" s="104">
        <v>3017011</v>
      </c>
      <c r="C2142" s="86" t="s">
        <v>3211</v>
      </c>
      <c r="D2142" s="85">
        <v>102</v>
      </c>
      <c r="E2142" s="111">
        <v>3017011102</v>
      </c>
      <c r="F2142" s="112" t="s">
        <v>3213</v>
      </c>
      <c r="G2142" s="105">
        <v>267112</v>
      </c>
      <c r="H2142" s="86" t="s">
        <v>3213</v>
      </c>
      <c r="I2142" s="106">
        <v>20693087</v>
      </c>
      <c r="J2142" s="106">
        <v>307088</v>
      </c>
      <c r="K2142" s="106">
        <v>195847</v>
      </c>
      <c r="L2142" s="106">
        <v>34379</v>
      </c>
      <c r="M2142" s="106">
        <v>-83629</v>
      </c>
      <c r="N2142" s="106">
        <v>-24319</v>
      </c>
      <c r="O2142" s="107">
        <v>20805305</v>
      </c>
      <c r="P2142" s="107">
        <v>317148</v>
      </c>
      <c r="T2142" s="108">
        <v>307088</v>
      </c>
      <c r="U2142" s="108">
        <v>34379</v>
      </c>
      <c r="V2142" s="108">
        <v>-24319</v>
      </c>
      <c r="X2142" s="93">
        <v>20724700</v>
      </c>
      <c r="Y2142" s="93">
        <v>341467</v>
      </c>
      <c r="Z2142" s="93">
        <v>14953000</v>
      </c>
      <c r="AA2142" s="93">
        <v>169448</v>
      </c>
      <c r="AB2142" s="93">
        <v>10863500</v>
      </c>
      <c r="AC2142" s="93">
        <v>105500</v>
      </c>
      <c r="AH2142" s="110">
        <v>1.0079245537932997</v>
      </c>
      <c r="AI2142" s="107">
        <v>20888934</v>
      </c>
      <c r="AJ2142" s="97">
        <v>1.64763301760701E-2</v>
      </c>
    </row>
    <row r="2143" spans="2:36">
      <c r="B2143" s="104">
        <v>3017011</v>
      </c>
      <c r="C2143" s="86" t="s">
        <v>3211</v>
      </c>
      <c r="D2143" s="85">
        <v>103</v>
      </c>
      <c r="E2143" s="111">
        <v>3017011103</v>
      </c>
      <c r="F2143" s="112" t="s">
        <v>3214</v>
      </c>
      <c r="G2143" s="105">
        <v>267119</v>
      </c>
      <c r="H2143" s="86" t="s">
        <v>3214</v>
      </c>
      <c r="I2143" s="106">
        <v>27927207</v>
      </c>
      <c r="J2143" s="106">
        <v>1016057</v>
      </c>
      <c r="K2143" s="106">
        <v>176778</v>
      </c>
      <c r="L2143" s="106">
        <v>16821</v>
      </c>
      <c r="M2143" s="106">
        <v>644525</v>
      </c>
      <c r="N2143" s="106">
        <v>65836</v>
      </c>
      <c r="O2143" s="107">
        <v>28748510</v>
      </c>
      <c r="P2143" s="107">
        <v>1098714</v>
      </c>
      <c r="T2143" s="108">
        <v>1016057</v>
      </c>
      <c r="U2143" s="108">
        <v>16821</v>
      </c>
      <c r="V2143" s="108">
        <v>65836</v>
      </c>
      <c r="X2143" s="93">
        <v>27915100</v>
      </c>
      <c r="Y2143" s="93">
        <v>1032878</v>
      </c>
      <c r="Z2143" s="93">
        <v>14662200</v>
      </c>
      <c r="AA2143" s="93">
        <v>343224.60786742612</v>
      </c>
      <c r="AB2143" s="93">
        <v>15247000</v>
      </c>
      <c r="AC2143" s="93">
        <v>1287100</v>
      </c>
      <c r="AH2143" s="110">
        <v>1.0067664095776121</v>
      </c>
      <c r="AI2143" s="107">
        <v>28103985</v>
      </c>
      <c r="AJ2143" s="97">
        <v>3.7000691382083534E-2</v>
      </c>
    </row>
    <row r="2144" spans="2:36" ht="24">
      <c r="B2144" s="104">
        <v>3017011</v>
      </c>
      <c r="C2144" s="86" t="s">
        <v>3211</v>
      </c>
      <c r="D2144" s="85">
        <v>301</v>
      </c>
      <c r="E2144" s="111">
        <v>3017011301</v>
      </c>
      <c r="F2144" s="112" t="s">
        <v>3215</v>
      </c>
      <c r="G2144" s="105">
        <v>267121</v>
      </c>
      <c r="H2144" s="86" t="s">
        <v>3215</v>
      </c>
      <c r="I2144" s="106">
        <v>48034289</v>
      </c>
      <c r="J2144" s="106">
        <v>1583939</v>
      </c>
      <c r="K2144" s="106">
        <v>85706</v>
      </c>
      <c r="L2144" s="106">
        <v>-2387</v>
      </c>
      <c r="M2144" s="106">
        <v>313099</v>
      </c>
      <c r="N2144" s="106">
        <v>4053</v>
      </c>
      <c r="O2144" s="107">
        <v>48433094</v>
      </c>
      <c r="P2144" s="107">
        <v>1585605</v>
      </c>
      <c r="T2144" s="108">
        <v>1583939</v>
      </c>
      <c r="U2144" s="108">
        <v>-2387</v>
      </c>
      <c r="V2144" s="108">
        <v>4053</v>
      </c>
      <c r="X2144" s="93">
        <v>48264600</v>
      </c>
      <c r="Y2144" s="93">
        <v>1581552</v>
      </c>
      <c r="Z2144" s="93">
        <v>41477000</v>
      </c>
      <c r="AA2144" s="93">
        <v>1817267</v>
      </c>
      <c r="AB2144" s="93">
        <v>49128100</v>
      </c>
      <c r="AC2144" s="93">
        <v>2568800</v>
      </c>
      <c r="AH2144" s="110">
        <v>0.99700391176970282</v>
      </c>
      <c r="AI2144" s="107">
        <v>48119995</v>
      </c>
      <c r="AJ2144" s="97">
        <v>3.2768364391292999E-2</v>
      </c>
    </row>
    <row r="2145" spans="2:36" ht="24">
      <c r="B2145" s="104">
        <v>3017011</v>
      </c>
      <c r="C2145" s="86" t="s">
        <v>3211</v>
      </c>
      <c r="E2145" s="111" t="s">
        <v>640</v>
      </c>
      <c r="F2145" s="112" t="s">
        <v>640</v>
      </c>
      <c r="G2145" s="105">
        <v>267191</v>
      </c>
      <c r="H2145" s="86" t="s">
        <v>3216</v>
      </c>
      <c r="I2145" s="106">
        <v>0</v>
      </c>
      <c r="J2145" s="106">
        <v>0</v>
      </c>
      <c r="K2145" s="106">
        <v>0</v>
      </c>
      <c r="L2145" s="106">
        <v>0</v>
      </c>
      <c r="M2145" s="106">
        <v>0</v>
      </c>
      <c r="N2145" s="106">
        <v>0</v>
      </c>
      <c r="O2145" s="107">
        <v>0</v>
      </c>
      <c r="P2145" s="107">
        <v>0</v>
      </c>
      <c r="T2145" s="108">
        <v>0</v>
      </c>
      <c r="U2145" s="108">
        <v>0</v>
      </c>
      <c r="V2145" s="108">
        <v>0</v>
      </c>
      <c r="X2145" s="93" t="s">
        <v>640</v>
      </c>
      <c r="Y2145" s="93" t="s">
        <v>640</v>
      </c>
      <c r="Z2145" s="93" t="s">
        <v>640</v>
      </c>
      <c r="AA2145" s="93" t="s">
        <v>640</v>
      </c>
      <c r="AB2145" s="93" t="s">
        <v>640</v>
      </c>
      <c r="AC2145" s="93" t="s">
        <v>640</v>
      </c>
      <c r="AH2145" s="110" t="s">
        <v>640</v>
      </c>
      <c r="AI2145" s="107">
        <v>0</v>
      </c>
      <c r="AJ2145" s="97" t="s">
        <v>640</v>
      </c>
    </row>
    <row r="2146" spans="2:36" ht="24">
      <c r="B2146" s="104">
        <v>3017011</v>
      </c>
      <c r="C2146" s="86" t="s">
        <v>3211</v>
      </c>
      <c r="D2146" s="85">
        <v>201</v>
      </c>
      <c r="E2146" s="111">
        <v>3017011201</v>
      </c>
      <c r="F2146" s="112" t="s">
        <v>3217</v>
      </c>
      <c r="G2146" s="105">
        <v>267211</v>
      </c>
      <c r="H2146" s="86" t="s">
        <v>3217</v>
      </c>
      <c r="I2146" s="106">
        <v>44651278</v>
      </c>
      <c r="J2146" s="106">
        <v>182821</v>
      </c>
      <c r="K2146" s="106">
        <v>487035</v>
      </c>
      <c r="L2146" s="106">
        <v>420</v>
      </c>
      <c r="M2146" s="106">
        <v>1066188</v>
      </c>
      <c r="N2146" s="106">
        <v>-3532</v>
      </c>
      <c r="O2146" s="107">
        <v>46204501</v>
      </c>
      <c r="P2146" s="107">
        <v>179709</v>
      </c>
      <c r="Q2146" s="114" t="s">
        <v>4235</v>
      </c>
      <c r="R2146" s="114"/>
      <c r="S2146" s="362">
        <v>2</v>
      </c>
      <c r="T2146" s="108">
        <v>6645800</v>
      </c>
      <c r="U2146" s="108">
        <v>420</v>
      </c>
      <c r="V2146" s="108">
        <v>-3532</v>
      </c>
      <c r="X2146" s="93">
        <v>44894900</v>
      </c>
      <c r="Y2146" s="93">
        <v>6645800</v>
      </c>
      <c r="Z2146" s="93">
        <v>39605300</v>
      </c>
      <c r="AA2146" s="93">
        <v>189555</v>
      </c>
      <c r="AB2146" s="93">
        <v>10577200</v>
      </c>
      <c r="AC2146" s="93">
        <v>0</v>
      </c>
      <c r="AH2146" s="110">
        <v>1.0054218407881519</v>
      </c>
      <c r="AI2146" s="107">
        <v>45138313</v>
      </c>
      <c r="AJ2146" s="97">
        <v>0.14803017714707015</v>
      </c>
    </row>
    <row r="2147" spans="2:36" ht="36">
      <c r="B2147" s="104">
        <v>3017011</v>
      </c>
      <c r="C2147" s="86" t="s">
        <v>3211</v>
      </c>
      <c r="D2147" s="85">
        <v>302</v>
      </c>
      <c r="E2147" s="111">
        <v>3017011302</v>
      </c>
      <c r="F2147" s="112" t="s">
        <v>3218</v>
      </c>
      <c r="G2147" s="105">
        <v>267212</v>
      </c>
      <c r="H2147" s="86" t="s">
        <v>3218</v>
      </c>
      <c r="I2147" s="106">
        <v>4467018</v>
      </c>
      <c r="J2147" s="106">
        <v>162967</v>
      </c>
      <c r="K2147" s="106">
        <v>-23474</v>
      </c>
      <c r="L2147" s="106">
        <v>360</v>
      </c>
      <c r="M2147" s="106">
        <v>64884</v>
      </c>
      <c r="N2147" s="106">
        <v>659</v>
      </c>
      <c r="O2147" s="107">
        <v>4508428</v>
      </c>
      <c r="P2147" s="107">
        <v>163986</v>
      </c>
      <c r="T2147" s="108">
        <v>162967</v>
      </c>
      <c r="U2147" s="108">
        <v>360</v>
      </c>
      <c r="V2147" s="108">
        <v>659</v>
      </c>
      <c r="X2147" s="93">
        <v>4475900</v>
      </c>
      <c r="Y2147" s="93">
        <v>163327</v>
      </c>
      <c r="Z2147" s="93">
        <v>4954500</v>
      </c>
      <c r="AA2147" s="93">
        <v>204130</v>
      </c>
      <c r="AB2147" s="93">
        <v>0</v>
      </c>
      <c r="AC2147" s="93">
        <v>0</v>
      </c>
      <c r="AH2147" s="110">
        <v>0.99277106280301164</v>
      </c>
      <c r="AI2147" s="107">
        <v>4443544</v>
      </c>
      <c r="AJ2147" s="97">
        <v>3.6490314797024061E-2</v>
      </c>
    </row>
    <row r="2148" spans="2:36" ht="36">
      <c r="B2148" s="104">
        <v>3017011</v>
      </c>
      <c r="C2148" s="86" t="s">
        <v>3211</v>
      </c>
      <c r="E2148" s="111" t="s">
        <v>640</v>
      </c>
      <c r="F2148" s="112" t="s">
        <v>640</v>
      </c>
      <c r="G2148" s="105">
        <v>267291</v>
      </c>
      <c r="H2148" s="86" t="s">
        <v>3219</v>
      </c>
      <c r="I2148" s="106">
        <v>0</v>
      </c>
      <c r="J2148" s="106">
        <v>0</v>
      </c>
      <c r="K2148" s="106">
        <v>0</v>
      </c>
      <c r="L2148" s="106">
        <v>0</v>
      </c>
      <c r="M2148" s="106">
        <v>0</v>
      </c>
      <c r="N2148" s="106">
        <v>0</v>
      </c>
      <c r="O2148" s="107">
        <v>0</v>
      </c>
      <c r="P2148" s="107">
        <v>0</v>
      </c>
      <c r="T2148" s="108">
        <v>0</v>
      </c>
      <c r="U2148" s="108">
        <v>0</v>
      </c>
      <c r="V2148" s="108">
        <v>0</v>
      </c>
      <c r="X2148" s="93" t="s">
        <v>640</v>
      </c>
      <c r="Y2148" s="93" t="s">
        <v>640</v>
      </c>
      <c r="Z2148" s="93" t="s">
        <v>640</v>
      </c>
      <c r="AA2148" s="93" t="s">
        <v>640</v>
      </c>
      <c r="AB2148" s="93" t="s">
        <v>640</v>
      </c>
      <c r="AC2148" s="93" t="s">
        <v>640</v>
      </c>
      <c r="AH2148" s="110" t="s">
        <v>640</v>
      </c>
      <c r="AI2148" s="107">
        <v>0</v>
      </c>
      <c r="AJ2148" s="97" t="s">
        <v>640</v>
      </c>
    </row>
    <row r="2149" spans="2:36">
      <c r="B2149" s="104">
        <v>3017011</v>
      </c>
      <c r="C2149" s="86" t="s">
        <v>3211</v>
      </c>
      <c r="D2149" s="85">
        <v>901</v>
      </c>
      <c r="E2149" s="111">
        <v>3017011901</v>
      </c>
      <c r="F2149" s="112" t="s">
        <v>981</v>
      </c>
      <c r="G2149" s="105"/>
      <c r="H2149" s="86"/>
      <c r="I2149" s="106">
        <v>0</v>
      </c>
      <c r="J2149" s="106">
        <v>0</v>
      </c>
      <c r="K2149" s="106">
        <v>0</v>
      </c>
      <c r="L2149" s="106">
        <v>0</v>
      </c>
      <c r="M2149" s="106">
        <v>0</v>
      </c>
      <c r="N2149" s="106">
        <v>0</v>
      </c>
      <c r="O2149" s="107">
        <v>0</v>
      </c>
      <c r="P2149" s="107">
        <v>0</v>
      </c>
      <c r="T2149" s="108">
        <v>-330410</v>
      </c>
      <c r="U2149" s="108">
        <v>0</v>
      </c>
      <c r="V2149" s="108">
        <v>0</v>
      </c>
      <c r="X2149" s="93">
        <v>2658500</v>
      </c>
      <c r="Y2149" s="93">
        <v>-330410</v>
      </c>
      <c r="Z2149" s="93">
        <v>2479400</v>
      </c>
      <c r="AA2149" s="93">
        <v>737120.4513514596</v>
      </c>
      <c r="AB2149" s="93">
        <v>-251900</v>
      </c>
      <c r="AC2149" s="93">
        <v>764400</v>
      </c>
      <c r="AH2149" s="110">
        <v>0</v>
      </c>
      <c r="AI2149" s="107">
        <v>0</v>
      </c>
      <c r="AJ2149" s="97">
        <v>-0.12428437088583788</v>
      </c>
    </row>
    <row r="2150" spans="2:36">
      <c r="B2150" s="104">
        <v>3019011</v>
      </c>
      <c r="C2150" s="86" t="s">
        <v>3220</v>
      </c>
      <c r="D2150" s="85">
        <v>101</v>
      </c>
      <c r="E2150" s="111">
        <v>3019011101</v>
      </c>
      <c r="F2150" s="112" t="s">
        <v>3221</v>
      </c>
      <c r="G2150" s="105">
        <v>269111</v>
      </c>
      <c r="H2150" s="86" t="s">
        <v>3221</v>
      </c>
      <c r="I2150" s="106">
        <v>51450131</v>
      </c>
      <c r="J2150" s="106">
        <v>1239236</v>
      </c>
      <c r="K2150" s="106">
        <v>1088691</v>
      </c>
      <c r="L2150" s="106">
        <v>7866</v>
      </c>
      <c r="M2150" s="106">
        <v>-263950</v>
      </c>
      <c r="N2150" s="106">
        <v>-3457</v>
      </c>
      <c r="O2150" s="107">
        <v>52274872</v>
      </c>
      <c r="P2150" s="107">
        <v>1243645</v>
      </c>
      <c r="T2150" s="108">
        <v>1239236</v>
      </c>
      <c r="U2150" s="108">
        <v>7866</v>
      </c>
      <c r="V2150" s="108">
        <v>-3457</v>
      </c>
      <c r="X2150" s="93">
        <v>52537700</v>
      </c>
      <c r="Y2150" s="93">
        <v>1247102</v>
      </c>
      <c r="Z2150" s="93">
        <v>37413700</v>
      </c>
      <c r="AA2150" s="93">
        <v>1134341</v>
      </c>
      <c r="AB2150" s="93">
        <v>60699700</v>
      </c>
      <c r="AC2150" s="93">
        <v>1595306.0767543293</v>
      </c>
      <c r="AH2150" s="110">
        <v>1.0000213560928628</v>
      </c>
      <c r="AI2150" s="107">
        <v>52538822</v>
      </c>
      <c r="AJ2150" s="97">
        <v>2.3737278183095185E-2</v>
      </c>
    </row>
    <row r="2151" spans="2:36">
      <c r="B2151" s="104">
        <v>3019011</v>
      </c>
      <c r="C2151" s="86" t="s">
        <v>3220</v>
      </c>
      <c r="D2151" s="85">
        <v>102</v>
      </c>
      <c r="E2151" s="111">
        <v>3019011102</v>
      </c>
      <c r="F2151" s="112" t="s">
        <v>3222</v>
      </c>
      <c r="G2151" s="105">
        <v>269112</v>
      </c>
      <c r="H2151" s="86" t="s">
        <v>3222</v>
      </c>
      <c r="I2151" s="106">
        <v>5098743</v>
      </c>
      <c r="J2151" s="106">
        <v>282492</v>
      </c>
      <c r="K2151" s="106">
        <v>14857</v>
      </c>
      <c r="L2151" s="106">
        <v>404</v>
      </c>
      <c r="M2151" s="106">
        <v>-13357</v>
      </c>
      <c r="N2151" s="106">
        <v>676</v>
      </c>
      <c r="O2151" s="107">
        <v>5100243</v>
      </c>
      <c r="P2151" s="107">
        <v>283572</v>
      </c>
      <c r="T2151" s="108">
        <v>282492</v>
      </c>
      <c r="U2151" s="108">
        <v>404</v>
      </c>
      <c r="V2151" s="108">
        <v>676</v>
      </c>
      <c r="X2151" s="93">
        <v>5159500</v>
      </c>
      <c r="Y2151" s="93">
        <v>282896</v>
      </c>
      <c r="Z2151" s="93">
        <v>4676700</v>
      </c>
      <c r="AA2151" s="93">
        <v>239655</v>
      </c>
      <c r="AB2151" s="93">
        <v>5663300</v>
      </c>
      <c r="AC2151" s="93">
        <v>224200.8540138661</v>
      </c>
      <c r="AH2151" s="110">
        <v>0.99110378912685337</v>
      </c>
      <c r="AI2151" s="107">
        <v>5113600</v>
      </c>
      <c r="AJ2151" s="97">
        <v>5.4830119197596665E-2</v>
      </c>
    </row>
    <row r="2152" spans="2:36" ht="24">
      <c r="B2152" s="104">
        <v>3019011</v>
      </c>
      <c r="C2152" s="86" t="s">
        <v>3220</v>
      </c>
      <c r="D2152" s="85">
        <v>103</v>
      </c>
      <c r="E2152" s="111">
        <v>3019011103</v>
      </c>
      <c r="F2152" s="112" t="s">
        <v>3223</v>
      </c>
      <c r="G2152" s="105">
        <v>269113</v>
      </c>
      <c r="H2152" s="86" t="s">
        <v>3223</v>
      </c>
      <c r="I2152" s="106">
        <v>12169546</v>
      </c>
      <c r="J2152" s="106">
        <v>682417</v>
      </c>
      <c r="K2152" s="106">
        <v>-95145</v>
      </c>
      <c r="L2152" s="106">
        <v>-3222</v>
      </c>
      <c r="M2152" s="106">
        <v>-18225</v>
      </c>
      <c r="N2152" s="106">
        <v>-2641</v>
      </c>
      <c r="O2152" s="107">
        <v>12056176</v>
      </c>
      <c r="P2152" s="107">
        <v>676554</v>
      </c>
      <c r="T2152" s="108">
        <v>682417</v>
      </c>
      <c r="U2152" s="108">
        <v>-3222</v>
      </c>
      <c r="V2152" s="108">
        <v>-2641</v>
      </c>
      <c r="X2152" s="93">
        <v>12257700</v>
      </c>
      <c r="Y2152" s="93">
        <v>679195</v>
      </c>
      <c r="Z2152" s="93">
        <v>8392700</v>
      </c>
      <c r="AA2152" s="93">
        <v>395912</v>
      </c>
      <c r="AB2152" s="93">
        <v>11917500</v>
      </c>
      <c r="AC2152" s="93">
        <v>914503.48347761168</v>
      </c>
      <c r="AH2152" s="110">
        <v>0.98504621584799756</v>
      </c>
      <c r="AI2152" s="107">
        <v>12074401</v>
      </c>
      <c r="AJ2152" s="97">
        <v>5.5409660866231024E-2</v>
      </c>
    </row>
    <row r="2153" spans="2:36" ht="24">
      <c r="B2153" s="104">
        <v>3019011</v>
      </c>
      <c r="C2153" s="86" t="s">
        <v>3220</v>
      </c>
      <c r="D2153" s="85">
        <v>104</v>
      </c>
      <c r="E2153" s="111">
        <v>3019011104</v>
      </c>
      <c r="F2153" s="112" t="s">
        <v>3224</v>
      </c>
      <c r="G2153" s="105">
        <v>269119</v>
      </c>
      <c r="H2153" s="86" t="s">
        <v>3224</v>
      </c>
      <c r="I2153" s="106">
        <v>19815931</v>
      </c>
      <c r="J2153" s="106">
        <v>758102</v>
      </c>
      <c r="K2153" s="106">
        <v>-52829</v>
      </c>
      <c r="L2153" s="106">
        <v>-1897</v>
      </c>
      <c r="M2153" s="106">
        <v>3115</v>
      </c>
      <c r="N2153" s="106">
        <v>695</v>
      </c>
      <c r="O2153" s="107">
        <v>19766217</v>
      </c>
      <c r="P2153" s="107">
        <v>756900</v>
      </c>
      <c r="T2153" s="108">
        <v>758102</v>
      </c>
      <c r="U2153" s="108">
        <v>-1897</v>
      </c>
      <c r="V2153" s="108">
        <v>695</v>
      </c>
      <c r="X2153" s="93">
        <v>20023900</v>
      </c>
      <c r="Y2153" s="93">
        <v>756205</v>
      </c>
      <c r="Z2153" s="93">
        <v>17991300</v>
      </c>
      <c r="AA2153" s="93">
        <v>965700</v>
      </c>
      <c r="AB2153" s="93">
        <v>24489700</v>
      </c>
      <c r="AC2153" s="93">
        <v>1441305.4901435559</v>
      </c>
      <c r="AH2153" s="110">
        <v>0.98697566408142268</v>
      </c>
      <c r="AI2153" s="107">
        <v>19763102</v>
      </c>
      <c r="AJ2153" s="97">
        <v>3.7765120680786461E-2</v>
      </c>
    </row>
    <row r="2154" spans="2:36" ht="24">
      <c r="B2154" s="104">
        <v>3019011</v>
      </c>
      <c r="C2154" s="86" t="s">
        <v>3220</v>
      </c>
      <c r="E2154" s="111" t="s">
        <v>640</v>
      </c>
      <c r="F2154" s="112" t="s">
        <v>640</v>
      </c>
      <c r="G2154" s="105">
        <v>269191</v>
      </c>
      <c r="H2154" s="86" t="s">
        <v>3225</v>
      </c>
      <c r="I2154" s="106">
        <v>0</v>
      </c>
      <c r="J2154" s="106">
        <v>0</v>
      </c>
      <c r="K2154" s="106">
        <v>0</v>
      </c>
      <c r="L2154" s="106">
        <v>0</v>
      </c>
      <c r="M2154" s="106">
        <v>0</v>
      </c>
      <c r="N2154" s="106">
        <v>0</v>
      </c>
      <c r="O2154" s="107">
        <v>0</v>
      </c>
      <c r="P2154" s="107">
        <v>0</v>
      </c>
      <c r="T2154" s="108">
        <v>0</v>
      </c>
      <c r="U2154" s="108">
        <v>0</v>
      </c>
      <c r="V2154" s="108">
        <v>0</v>
      </c>
      <c r="X2154" s="93" t="s">
        <v>640</v>
      </c>
      <c r="Y2154" s="93" t="s">
        <v>640</v>
      </c>
      <c r="Z2154" s="93" t="s">
        <v>640</v>
      </c>
      <c r="AA2154" s="93" t="s">
        <v>640</v>
      </c>
      <c r="AB2154" s="93" t="s">
        <v>640</v>
      </c>
      <c r="AC2154" s="93" t="s">
        <v>640</v>
      </c>
      <c r="AH2154" s="110" t="s">
        <v>640</v>
      </c>
      <c r="AI2154" s="107">
        <v>0</v>
      </c>
      <c r="AJ2154" s="97" t="s">
        <v>640</v>
      </c>
    </row>
    <row r="2155" spans="2:36">
      <c r="B2155" s="104">
        <v>3019011</v>
      </c>
      <c r="C2155" s="86" t="s">
        <v>3220</v>
      </c>
      <c r="D2155" s="85">
        <v>201</v>
      </c>
      <c r="E2155" s="111">
        <v>3019011201</v>
      </c>
      <c r="F2155" s="112" t="s">
        <v>3226</v>
      </c>
      <c r="G2155" s="105">
        <v>269211</v>
      </c>
      <c r="H2155" s="86" t="s">
        <v>3226</v>
      </c>
      <c r="I2155" s="106">
        <v>44668342</v>
      </c>
      <c r="J2155" s="106">
        <v>1959867</v>
      </c>
      <c r="K2155" s="106">
        <v>-99932</v>
      </c>
      <c r="L2155" s="106">
        <v>-11057</v>
      </c>
      <c r="M2155" s="106">
        <v>42989</v>
      </c>
      <c r="N2155" s="106">
        <v>17936</v>
      </c>
      <c r="O2155" s="107">
        <v>44611399</v>
      </c>
      <c r="P2155" s="107">
        <v>1966746</v>
      </c>
      <c r="T2155" s="108">
        <v>1959867</v>
      </c>
      <c r="U2155" s="108">
        <v>-11057</v>
      </c>
      <c r="V2155" s="108">
        <v>17936</v>
      </c>
      <c r="X2155" s="93">
        <v>45333100</v>
      </c>
      <c r="Y2155" s="93">
        <v>1948810</v>
      </c>
      <c r="Z2155" s="93">
        <v>38717100</v>
      </c>
      <c r="AA2155" s="93">
        <v>1723083</v>
      </c>
      <c r="AB2155" s="93">
        <v>66235500</v>
      </c>
      <c r="AC2155" s="93">
        <v>3887914.8096365305</v>
      </c>
      <c r="AH2155" s="110">
        <v>0.98313175141342635</v>
      </c>
      <c r="AI2155" s="107">
        <v>44568410</v>
      </c>
      <c r="AJ2155" s="97">
        <v>4.2988677147602967E-2</v>
      </c>
    </row>
    <row r="2156" spans="2:36">
      <c r="B2156" s="104">
        <v>3019011</v>
      </c>
      <c r="C2156" s="86" t="s">
        <v>3220</v>
      </c>
      <c r="D2156" s="85">
        <v>202</v>
      </c>
      <c r="E2156" s="111">
        <v>3019011202</v>
      </c>
      <c r="F2156" s="112" t="s">
        <v>3227</v>
      </c>
      <c r="G2156" s="105">
        <v>269212</v>
      </c>
      <c r="H2156" s="86" t="s">
        <v>3227</v>
      </c>
      <c r="I2156" s="106">
        <v>4225060</v>
      </c>
      <c r="J2156" s="106">
        <v>288602</v>
      </c>
      <c r="K2156" s="106">
        <v>41438</v>
      </c>
      <c r="L2156" s="106">
        <v>2506</v>
      </c>
      <c r="M2156" s="106">
        <v>10067</v>
      </c>
      <c r="N2156" s="106">
        <v>828</v>
      </c>
      <c r="O2156" s="107">
        <v>4276565</v>
      </c>
      <c r="P2156" s="107">
        <v>291936</v>
      </c>
      <c r="T2156" s="108">
        <v>288602</v>
      </c>
      <c r="U2156" s="108">
        <v>2506</v>
      </c>
      <c r="V2156" s="108">
        <v>828</v>
      </c>
      <c r="X2156" s="93">
        <v>4312700</v>
      </c>
      <c r="Y2156" s="93">
        <v>291108</v>
      </c>
      <c r="Z2156" s="93">
        <v>4184300</v>
      </c>
      <c r="AA2156" s="93">
        <v>325174</v>
      </c>
      <c r="AB2156" s="93">
        <v>5351500</v>
      </c>
      <c r="AC2156" s="93">
        <v>613002.33501561068</v>
      </c>
      <c r="AH2156" s="110">
        <v>0.98928698958888861</v>
      </c>
      <c r="AI2156" s="107">
        <v>4266498</v>
      </c>
      <c r="AJ2156" s="97">
        <v>6.7500173904978325E-2</v>
      </c>
    </row>
    <row r="2157" spans="2:36" ht="24">
      <c r="B2157" s="104">
        <v>3019011</v>
      </c>
      <c r="C2157" s="86" t="s">
        <v>3220</v>
      </c>
      <c r="D2157" s="85">
        <v>203</v>
      </c>
      <c r="E2157" s="111">
        <v>3019011203</v>
      </c>
      <c r="F2157" s="112" t="s">
        <v>3228</v>
      </c>
      <c r="G2157" s="105">
        <v>269219</v>
      </c>
      <c r="H2157" s="86" t="s">
        <v>3228</v>
      </c>
      <c r="I2157" s="106">
        <v>4053253</v>
      </c>
      <c r="J2157" s="106">
        <v>353502</v>
      </c>
      <c r="K2157" s="106">
        <v>-5692</v>
      </c>
      <c r="L2157" s="106">
        <v>-290</v>
      </c>
      <c r="M2157" s="106">
        <v>20099</v>
      </c>
      <c r="N2157" s="106">
        <v>624</v>
      </c>
      <c r="O2157" s="107">
        <v>4067660</v>
      </c>
      <c r="P2157" s="107">
        <v>353836</v>
      </c>
      <c r="T2157" s="108">
        <v>353502</v>
      </c>
      <c r="U2157" s="108">
        <v>-290</v>
      </c>
      <c r="V2157" s="108">
        <v>624</v>
      </c>
      <c r="X2157" s="93">
        <v>4123800</v>
      </c>
      <c r="Y2157" s="93">
        <v>353212</v>
      </c>
      <c r="Z2157" s="93">
        <v>3774700</v>
      </c>
      <c r="AA2157" s="93">
        <v>271649</v>
      </c>
      <c r="AB2157" s="93">
        <v>0</v>
      </c>
      <c r="AC2157" s="93">
        <v>0</v>
      </c>
      <c r="AH2157" s="110">
        <v>0.98151243998254034</v>
      </c>
      <c r="AI2157" s="107">
        <v>4047561</v>
      </c>
      <c r="AJ2157" s="97">
        <v>8.5652068480527671E-2</v>
      </c>
    </row>
    <row r="2158" spans="2:36" ht="24">
      <c r="B2158" s="104">
        <v>3019011</v>
      </c>
      <c r="C2158" s="86" t="s">
        <v>3220</v>
      </c>
      <c r="E2158" s="111" t="s">
        <v>640</v>
      </c>
      <c r="F2158" s="112" t="s">
        <v>640</v>
      </c>
      <c r="G2158" s="105">
        <v>269291</v>
      </c>
      <c r="H2158" s="86" t="s">
        <v>3229</v>
      </c>
      <c r="I2158" s="106">
        <v>0</v>
      </c>
      <c r="J2158" s="106">
        <v>0</v>
      </c>
      <c r="K2158" s="106">
        <v>0</v>
      </c>
      <c r="L2158" s="106">
        <v>0</v>
      </c>
      <c r="M2158" s="106">
        <v>0</v>
      </c>
      <c r="N2158" s="106">
        <v>0</v>
      </c>
      <c r="O2158" s="107">
        <v>0</v>
      </c>
      <c r="P2158" s="107">
        <v>0</v>
      </c>
      <c r="T2158" s="108">
        <v>0</v>
      </c>
      <c r="U2158" s="108">
        <v>0</v>
      </c>
      <c r="V2158" s="108">
        <v>0</v>
      </c>
      <c r="X2158" s="93" t="s">
        <v>640</v>
      </c>
      <c r="Y2158" s="93" t="s">
        <v>640</v>
      </c>
      <c r="Z2158" s="93" t="s">
        <v>640</v>
      </c>
      <c r="AA2158" s="93" t="s">
        <v>640</v>
      </c>
      <c r="AB2158" s="93" t="s">
        <v>640</v>
      </c>
      <c r="AC2158" s="93" t="s">
        <v>640</v>
      </c>
      <c r="AH2158" s="110" t="s">
        <v>640</v>
      </c>
      <c r="AI2158" s="107">
        <v>0</v>
      </c>
      <c r="AJ2158" s="97" t="s">
        <v>640</v>
      </c>
    </row>
    <row r="2159" spans="2:36">
      <c r="B2159" s="104">
        <v>3019011</v>
      </c>
      <c r="C2159" s="86" t="s">
        <v>3220</v>
      </c>
      <c r="D2159" s="85">
        <v>901</v>
      </c>
      <c r="E2159" s="111">
        <v>3019011901</v>
      </c>
      <c r="F2159" s="112" t="s">
        <v>981</v>
      </c>
      <c r="G2159" s="105"/>
      <c r="H2159" s="86"/>
      <c r="I2159" s="106">
        <v>0</v>
      </c>
      <c r="J2159" s="106">
        <v>0</v>
      </c>
      <c r="K2159" s="106">
        <v>0</v>
      </c>
      <c r="L2159" s="106">
        <v>0</v>
      </c>
      <c r="M2159" s="106">
        <v>0</v>
      </c>
      <c r="N2159" s="106">
        <v>0</v>
      </c>
      <c r="O2159" s="107">
        <v>0</v>
      </c>
      <c r="P2159" s="107">
        <v>0</v>
      </c>
      <c r="T2159" s="108">
        <v>14661</v>
      </c>
      <c r="U2159" s="108">
        <v>0</v>
      </c>
      <c r="V2159" s="108">
        <v>0</v>
      </c>
      <c r="X2159" s="93">
        <v>-219300</v>
      </c>
      <c r="Y2159" s="93">
        <v>14661</v>
      </c>
      <c r="Z2159" s="93">
        <v>271900</v>
      </c>
      <c r="AA2159" s="93">
        <v>8121</v>
      </c>
      <c r="AB2159" s="93">
        <v>1438100</v>
      </c>
      <c r="AC2159" s="93">
        <v>149400.56908863335</v>
      </c>
      <c r="AH2159" s="110">
        <v>0</v>
      </c>
      <c r="AI2159" s="107">
        <v>0</v>
      </c>
      <c r="AJ2159" s="97">
        <v>-6.6853625170998632E-2</v>
      </c>
    </row>
    <row r="2160" spans="2:36">
      <c r="B2160" s="104">
        <v>3019021</v>
      </c>
      <c r="C2160" s="86" t="s">
        <v>3230</v>
      </c>
      <c r="D2160" s="85">
        <v>101</v>
      </c>
      <c r="E2160" s="111">
        <v>3019021101</v>
      </c>
      <c r="F2160" s="112" t="s">
        <v>3231</v>
      </c>
      <c r="G2160" s="105">
        <v>269311</v>
      </c>
      <c r="H2160" s="86" t="s">
        <v>3231</v>
      </c>
      <c r="I2160" s="106">
        <v>10361313</v>
      </c>
      <c r="J2160" s="106">
        <v>91456</v>
      </c>
      <c r="K2160" s="106">
        <v>43766</v>
      </c>
      <c r="L2160" s="106">
        <v>-162</v>
      </c>
      <c r="M2160" s="106">
        <v>114501</v>
      </c>
      <c r="N2160" s="106">
        <v>-914</v>
      </c>
      <c r="O2160" s="107">
        <v>10519580</v>
      </c>
      <c r="P2160" s="107">
        <v>90380</v>
      </c>
      <c r="T2160" s="108">
        <v>91456</v>
      </c>
      <c r="U2160" s="108">
        <v>-162</v>
      </c>
      <c r="V2160" s="108">
        <v>-914</v>
      </c>
      <c r="X2160" s="93">
        <v>10409600</v>
      </c>
      <c r="Y2160" s="93">
        <v>91294</v>
      </c>
      <c r="Z2160" s="93">
        <v>7475700</v>
      </c>
      <c r="AA2160" s="93">
        <v>81676</v>
      </c>
      <c r="AB2160" s="93">
        <v>6894200</v>
      </c>
      <c r="AC2160" s="93">
        <v>70900.604321507592</v>
      </c>
      <c r="AH2160" s="110">
        <v>0.9995656893636643</v>
      </c>
      <c r="AI2160" s="107">
        <v>10405079</v>
      </c>
      <c r="AJ2160" s="97">
        <v>8.7701736858284661E-3</v>
      </c>
    </row>
    <row r="2161" spans="2:36" ht="24">
      <c r="B2161" s="104">
        <v>3019021</v>
      </c>
      <c r="C2161" s="86" t="s">
        <v>3230</v>
      </c>
      <c r="D2161" s="85">
        <v>102</v>
      </c>
      <c r="E2161" s="111">
        <v>3019021102</v>
      </c>
      <c r="F2161" s="112" t="s">
        <v>3232</v>
      </c>
      <c r="G2161" s="105">
        <v>269312</v>
      </c>
      <c r="H2161" s="86" t="s">
        <v>3232</v>
      </c>
      <c r="I2161" s="106">
        <v>11136964</v>
      </c>
      <c r="J2161" s="106">
        <v>1789061</v>
      </c>
      <c r="K2161" s="106">
        <v>10428</v>
      </c>
      <c r="L2161" s="106">
        <v>375</v>
      </c>
      <c r="M2161" s="106">
        <v>-797980</v>
      </c>
      <c r="N2161" s="106">
        <v>-231704</v>
      </c>
      <c r="O2161" s="107">
        <v>10349412</v>
      </c>
      <c r="P2161" s="107">
        <v>1557732</v>
      </c>
      <c r="T2161" s="108">
        <v>1789061</v>
      </c>
      <c r="U2161" s="108">
        <v>375</v>
      </c>
      <c r="V2161" s="108">
        <v>-231704</v>
      </c>
      <c r="X2161" s="93">
        <v>11144000</v>
      </c>
      <c r="Y2161" s="93">
        <v>1789436</v>
      </c>
      <c r="Z2161" s="93">
        <v>15723400</v>
      </c>
      <c r="AA2161" s="93">
        <v>237715</v>
      </c>
      <c r="AB2161" s="93">
        <v>9588600</v>
      </c>
      <c r="AC2161" s="93">
        <v>679005.78750780888</v>
      </c>
      <c r="AH2161" s="110">
        <v>1.0003043790380475</v>
      </c>
      <c r="AI2161" s="107">
        <v>11147392</v>
      </c>
      <c r="AJ2161" s="97">
        <v>0.16057394113424264</v>
      </c>
    </row>
    <row r="2162" spans="2:36" ht="24">
      <c r="B2162" s="104">
        <v>3019021</v>
      </c>
      <c r="C2162" s="86" t="s">
        <v>3230</v>
      </c>
      <c r="D2162" s="85">
        <v>201</v>
      </c>
      <c r="E2162" s="111">
        <v>3019021201</v>
      </c>
      <c r="F2162" s="112" t="s">
        <v>3233</v>
      </c>
      <c r="G2162" s="105">
        <v>269313</v>
      </c>
      <c r="H2162" s="86" t="s">
        <v>3233</v>
      </c>
      <c r="I2162" s="106">
        <v>5467476</v>
      </c>
      <c r="J2162" s="106">
        <v>341746</v>
      </c>
      <c r="K2162" s="106">
        <v>-56390</v>
      </c>
      <c r="L2162" s="106">
        <v>-829</v>
      </c>
      <c r="M2162" s="106">
        <v>84941</v>
      </c>
      <c r="N2162" s="106">
        <v>7602</v>
      </c>
      <c r="O2162" s="107">
        <v>5496027</v>
      </c>
      <c r="P2162" s="107">
        <v>348519</v>
      </c>
      <c r="T2162" s="108">
        <v>341746</v>
      </c>
      <c r="U2162" s="108">
        <v>-829</v>
      </c>
      <c r="V2162" s="108">
        <v>7602</v>
      </c>
      <c r="X2162" s="93">
        <v>5466400</v>
      </c>
      <c r="Y2162" s="93">
        <v>340917</v>
      </c>
      <c r="Z2162" s="93">
        <v>4373000</v>
      </c>
      <c r="AA2162" s="93">
        <v>210514</v>
      </c>
      <c r="AB2162" s="93">
        <v>4198800</v>
      </c>
      <c r="AC2162" s="93">
        <v>170901.45667906411</v>
      </c>
      <c r="AH2162" s="110">
        <v>0.98988109176057371</v>
      </c>
      <c r="AI2162" s="107">
        <v>5411086</v>
      </c>
      <c r="AJ2162" s="97">
        <v>6.236590809307771E-2</v>
      </c>
    </row>
    <row r="2163" spans="2:36" ht="24">
      <c r="B2163" s="104">
        <v>3019021</v>
      </c>
      <c r="C2163" s="86" t="s">
        <v>3230</v>
      </c>
      <c r="E2163" s="111" t="s">
        <v>640</v>
      </c>
      <c r="F2163" s="112" t="s">
        <v>640</v>
      </c>
      <c r="G2163" s="105">
        <v>269391</v>
      </c>
      <c r="H2163" s="86" t="s">
        <v>3234</v>
      </c>
      <c r="I2163" s="106">
        <v>0</v>
      </c>
      <c r="J2163" s="106">
        <v>0</v>
      </c>
      <c r="K2163" s="106">
        <v>0</v>
      </c>
      <c r="L2163" s="106">
        <v>0</v>
      </c>
      <c r="M2163" s="106">
        <v>0</v>
      </c>
      <c r="N2163" s="106">
        <v>0</v>
      </c>
      <c r="O2163" s="107">
        <v>0</v>
      </c>
      <c r="P2163" s="107">
        <v>0</v>
      </c>
      <c r="T2163" s="108">
        <v>0</v>
      </c>
      <c r="U2163" s="108">
        <v>0</v>
      </c>
      <c r="V2163" s="108">
        <v>0</v>
      </c>
      <c r="X2163" s="93" t="s">
        <v>640</v>
      </c>
      <c r="Y2163" s="93" t="s">
        <v>640</v>
      </c>
      <c r="Z2163" s="93" t="s">
        <v>640</v>
      </c>
      <c r="AA2163" s="93" t="s">
        <v>640</v>
      </c>
      <c r="AB2163" s="93" t="s">
        <v>640</v>
      </c>
      <c r="AC2163" s="93" t="s">
        <v>640</v>
      </c>
      <c r="AH2163" s="110" t="s">
        <v>640</v>
      </c>
      <c r="AI2163" s="107">
        <v>0</v>
      </c>
      <c r="AJ2163" s="97" t="s">
        <v>640</v>
      </c>
    </row>
    <row r="2164" spans="2:36">
      <c r="B2164" s="104">
        <v>3019021</v>
      </c>
      <c r="C2164" s="86" t="s">
        <v>3230</v>
      </c>
      <c r="D2164" s="85">
        <v>901</v>
      </c>
      <c r="E2164" s="111">
        <v>3019021901</v>
      </c>
      <c r="F2164" s="112" t="s">
        <v>981</v>
      </c>
      <c r="G2164" s="105"/>
      <c r="H2164" s="86"/>
      <c r="I2164" s="106">
        <v>0</v>
      </c>
      <c r="J2164" s="106">
        <v>0</v>
      </c>
      <c r="K2164" s="106">
        <v>0</v>
      </c>
      <c r="L2164" s="106">
        <v>0</v>
      </c>
      <c r="M2164" s="106">
        <v>0</v>
      </c>
      <c r="N2164" s="106">
        <v>0</v>
      </c>
      <c r="O2164" s="107">
        <v>0</v>
      </c>
      <c r="P2164" s="107">
        <v>0</v>
      </c>
      <c r="T2164" s="108">
        <v>-225016</v>
      </c>
      <c r="U2164" s="108">
        <v>0</v>
      </c>
      <c r="V2164" s="108">
        <v>0</v>
      </c>
      <c r="X2164" s="93">
        <v>-598500</v>
      </c>
      <c r="Y2164" s="93">
        <v>-225016</v>
      </c>
      <c r="Z2164" s="93">
        <v>947500</v>
      </c>
      <c r="AA2164" s="93">
        <v>16704</v>
      </c>
      <c r="AB2164" s="93">
        <v>-148500</v>
      </c>
      <c r="AC2164" s="93">
        <v>-5700.0485843807228</v>
      </c>
      <c r="AH2164" s="110">
        <v>0</v>
      </c>
      <c r="AI2164" s="107">
        <v>0</v>
      </c>
      <c r="AJ2164" s="97">
        <v>0.37596658312447784</v>
      </c>
    </row>
    <row r="2165" spans="2:36">
      <c r="B2165" s="104">
        <v>3019031</v>
      </c>
      <c r="C2165" s="86" t="s">
        <v>3235</v>
      </c>
      <c r="D2165" s="85">
        <v>101</v>
      </c>
      <c r="E2165" s="111">
        <v>3019031101</v>
      </c>
      <c r="F2165" s="112" t="s">
        <v>3236</v>
      </c>
      <c r="G2165" s="105">
        <v>269411</v>
      </c>
      <c r="H2165" s="86" t="s">
        <v>3236</v>
      </c>
      <c r="I2165" s="106">
        <v>27322588</v>
      </c>
      <c r="J2165" s="106">
        <v>104198</v>
      </c>
      <c r="K2165" s="106">
        <v>-241538</v>
      </c>
      <c r="L2165" s="106">
        <v>-8568</v>
      </c>
      <c r="M2165" s="106">
        <v>-15273</v>
      </c>
      <c r="N2165" s="106">
        <v>-342</v>
      </c>
      <c r="O2165" s="107">
        <v>27065777</v>
      </c>
      <c r="P2165" s="107">
        <v>95288</v>
      </c>
      <c r="T2165" s="108">
        <v>104198</v>
      </c>
      <c r="U2165" s="108">
        <v>-8568</v>
      </c>
      <c r="V2165" s="108">
        <v>-342</v>
      </c>
      <c r="X2165" s="93">
        <v>27405700</v>
      </c>
      <c r="Y2165" s="93">
        <v>95630</v>
      </c>
      <c r="Z2165" s="93">
        <v>21116200</v>
      </c>
      <c r="AA2165" s="93">
        <v>277632</v>
      </c>
      <c r="AB2165" s="93">
        <v>17652900</v>
      </c>
      <c r="AC2165" s="93">
        <v>25800.200117495078</v>
      </c>
      <c r="AH2165" s="110">
        <v>0.98815392418365522</v>
      </c>
      <c r="AI2165" s="107">
        <v>27081050</v>
      </c>
      <c r="AJ2165" s="97">
        <v>3.4894200841430797E-3</v>
      </c>
    </row>
    <row r="2166" spans="2:36">
      <c r="B2166" s="104">
        <v>3019031</v>
      </c>
      <c r="C2166" s="86" t="s">
        <v>3235</v>
      </c>
      <c r="D2166" s="85">
        <v>102</v>
      </c>
      <c r="E2166" s="111">
        <v>3019031102</v>
      </c>
      <c r="F2166" s="112" t="s">
        <v>3237</v>
      </c>
      <c r="G2166" s="105">
        <v>269419</v>
      </c>
      <c r="H2166" s="86" t="s">
        <v>3237</v>
      </c>
      <c r="I2166" s="106">
        <v>25989594</v>
      </c>
      <c r="J2166" s="106">
        <v>26154</v>
      </c>
      <c r="K2166" s="106">
        <v>-10762</v>
      </c>
      <c r="L2166" s="106">
        <v>-11</v>
      </c>
      <c r="M2166" s="106">
        <v>708320</v>
      </c>
      <c r="N2166" s="106">
        <v>0</v>
      </c>
      <c r="O2166" s="107">
        <v>26687152</v>
      </c>
      <c r="P2166" s="107">
        <v>26143</v>
      </c>
      <c r="T2166" s="108">
        <v>26154</v>
      </c>
      <c r="U2166" s="108">
        <v>-11</v>
      </c>
      <c r="V2166" s="108">
        <v>0</v>
      </c>
      <c r="X2166" s="93">
        <v>26053700</v>
      </c>
      <c r="Y2166" s="93">
        <v>26143</v>
      </c>
      <c r="Z2166" s="93">
        <v>20927600</v>
      </c>
      <c r="AA2166" s="93">
        <v>10055</v>
      </c>
      <c r="AB2166" s="93">
        <v>33850900</v>
      </c>
      <c r="AC2166" s="93">
        <v>802206.22225792822</v>
      </c>
      <c r="AH2166" s="110">
        <v>0.99712639663464309</v>
      </c>
      <c r="AI2166" s="107">
        <v>25978832</v>
      </c>
      <c r="AJ2166" s="97">
        <v>1.0034275362040708E-3</v>
      </c>
    </row>
    <row r="2167" spans="2:36" ht="24">
      <c r="B2167" s="104">
        <v>3019031</v>
      </c>
      <c r="C2167" s="86" t="s">
        <v>3235</v>
      </c>
      <c r="D2167" s="85">
        <v>201</v>
      </c>
      <c r="E2167" s="111">
        <v>3019031201</v>
      </c>
      <c r="F2167" s="112" t="s">
        <v>3238</v>
      </c>
      <c r="G2167" s="105">
        <v>269421</v>
      </c>
      <c r="H2167" s="86" t="s">
        <v>3239</v>
      </c>
      <c r="I2167" s="106">
        <v>13493404</v>
      </c>
      <c r="J2167" s="106">
        <v>249095</v>
      </c>
      <c r="K2167" s="106">
        <v>-24672</v>
      </c>
      <c r="L2167" s="106">
        <v>-4090</v>
      </c>
      <c r="M2167" s="106">
        <v>103027</v>
      </c>
      <c r="N2167" s="106">
        <v>-769</v>
      </c>
      <c r="O2167" s="107">
        <v>13571759</v>
      </c>
      <c r="P2167" s="107">
        <v>244236</v>
      </c>
      <c r="T2167" s="108">
        <v>249095</v>
      </c>
      <c r="U2167" s="108">
        <v>-4090</v>
      </c>
      <c r="V2167" s="108">
        <v>-769</v>
      </c>
      <c r="X2167" s="93">
        <v>13523000</v>
      </c>
      <c r="Y2167" s="93">
        <v>245005</v>
      </c>
      <c r="Z2167" s="93">
        <v>11430900</v>
      </c>
      <c r="AA2167" s="93">
        <v>242203</v>
      </c>
      <c r="AB2167" s="93">
        <v>20416800</v>
      </c>
      <c r="AC2167" s="93">
        <v>257501.99729670477</v>
      </c>
      <c r="AH2167" s="110">
        <v>0.99598698513643424</v>
      </c>
      <c r="AI2167" s="107">
        <v>13468732</v>
      </c>
      <c r="AJ2167" s="97">
        <v>1.8117651408711084E-2</v>
      </c>
    </row>
    <row r="2168" spans="2:36" ht="24">
      <c r="B2168" s="104">
        <v>3019031</v>
      </c>
      <c r="C2168" s="86" t="s">
        <v>3235</v>
      </c>
      <c r="E2168" s="111" t="s">
        <v>640</v>
      </c>
      <c r="F2168" s="112" t="s">
        <v>640</v>
      </c>
      <c r="G2168" s="105">
        <v>269491</v>
      </c>
      <c r="H2168" s="86" t="s">
        <v>3240</v>
      </c>
      <c r="I2168" s="106">
        <v>0</v>
      </c>
      <c r="J2168" s="106">
        <v>0</v>
      </c>
      <c r="K2168" s="106">
        <v>0</v>
      </c>
      <c r="L2168" s="106">
        <v>0</v>
      </c>
      <c r="M2168" s="106">
        <v>0</v>
      </c>
      <c r="N2168" s="106">
        <v>0</v>
      </c>
      <c r="O2168" s="107">
        <v>0</v>
      </c>
      <c r="P2168" s="107">
        <v>0</v>
      </c>
      <c r="T2168" s="108">
        <v>0</v>
      </c>
      <c r="U2168" s="108">
        <v>0</v>
      </c>
      <c r="V2168" s="108">
        <v>0</v>
      </c>
      <c r="X2168" s="93" t="s">
        <v>640</v>
      </c>
      <c r="Y2168" s="93" t="s">
        <v>640</v>
      </c>
      <c r="Z2168" s="93" t="s">
        <v>640</v>
      </c>
      <c r="AA2168" s="93" t="s">
        <v>640</v>
      </c>
      <c r="AB2168" s="93" t="s">
        <v>640</v>
      </c>
      <c r="AC2168" s="93" t="s">
        <v>640</v>
      </c>
      <c r="AH2168" s="110" t="s">
        <v>640</v>
      </c>
      <c r="AI2168" s="107">
        <v>0</v>
      </c>
      <c r="AJ2168" s="97" t="s">
        <v>640</v>
      </c>
    </row>
    <row r="2169" spans="2:36">
      <c r="B2169" s="104">
        <v>3019031</v>
      </c>
      <c r="C2169" s="86" t="s">
        <v>3235</v>
      </c>
      <c r="D2169" s="85">
        <v>901</v>
      </c>
      <c r="E2169" s="111">
        <v>3019031901</v>
      </c>
      <c r="F2169" s="112" t="s">
        <v>981</v>
      </c>
      <c r="G2169" s="105"/>
      <c r="H2169" s="86"/>
      <c r="I2169" s="106">
        <v>0</v>
      </c>
      <c r="J2169" s="106">
        <v>0</v>
      </c>
      <c r="K2169" s="106">
        <v>0</v>
      </c>
      <c r="L2169" s="106">
        <v>0</v>
      </c>
      <c r="M2169" s="106">
        <v>0</v>
      </c>
      <c r="N2169" s="106">
        <v>0</v>
      </c>
      <c r="O2169" s="107">
        <v>0</v>
      </c>
      <c r="P2169" s="107">
        <v>0</v>
      </c>
      <c r="T2169" s="108">
        <v>-1111</v>
      </c>
      <c r="U2169" s="108">
        <v>0</v>
      </c>
      <c r="V2169" s="108">
        <v>0</v>
      </c>
      <c r="X2169" s="93">
        <v>796100</v>
      </c>
      <c r="Y2169" s="93">
        <v>-1111</v>
      </c>
      <c r="Z2169" s="93">
        <v>398000</v>
      </c>
      <c r="AA2169" s="93">
        <v>5167</v>
      </c>
      <c r="AB2169" s="93">
        <v>-6600</v>
      </c>
      <c r="AC2169" s="93">
        <v>24000.186155809377</v>
      </c>
      <c r="AH2169" s="110">
        <v>0</v>
      </c>
      <c r="AI2169" s="107">
        <v>0</v>
      </c>
      <c r="AJ2169" s="97">
        <v>-1.3955533224469289E-3</v>
      </c>
    </row>
    <row r="2170" spans="2:36">
      <c r="B2170" s="104">
        <v>3019099</v>
      </c>
      <c r="C2170" s="86" t="s">
        <v>3241</v>
      </c>
      <c r="D2170" s="85">
        <v>101</v>
      </c>
      <c r="E2170" s="111">
        <v>3019099101</v>
      </c>
      <c r="F2170" s="112" t="s">
        <v>3242</v>
      </c>
      <c r="G2170" s="105">
        <v>269911</v>
      </c>
      <c r="H2170" s="86" t="s">
        <v>3242</v>
      </c>
      <c r="I2170" s="106">
        <v>8143881</v>
      </c>
      <c r="J2170" s="106">
        <v>1623980</v>
      </c>
      <c r="K2170" s="106">
        <v>-3124</v>
      </c>
      <c r="L2170" s="106">
        <v>-9</v>
      </c>
      <c r="M2170" s="106">
        <v>-94087</v>
      </c>
      <c r="N2170" s="106">
        <v>-76487</v>
      </c>
      <c r="O2170" s="107">
        <v>8046670</v>
      </c>
      <c r="P2170" s="107">
        <v>1547484</v>
      </c>
      <c r="T2170" s="108">
        <v>1623980</v>
      </c>
      <c r="U2170" s="108">
        <v>-9</v>
      </c>
      <c r="V2170" s="108">
        <v>-76487</v>
      </c>
      <c r="X2170" s="93">
        <v>8157000</v>
      </c>
      <c r="Y2170" s="93">
        <v>1623971</v>
      </c>
      <c r="Z2170" s="93">
        <v>7726000</v>
      </c>
      <c r="AA2170" s="93">
        <v>935916</v>
      </c>
      <c r="AB2170" s="93">
        <v>8154800</v>
      </c>
      <c r="AC2170" s="93">
        <v>1685021.6027694885</v>
      </c>
      <c r="AH2170" s="110">
        <v>0.99800870418045851</v>
      </c>
      <c r="AI2170" s="107">
        <v>8140757</v>
      </c>
      <c r="AJ2170" s="97">
        <v>0.19908924849822238</v>
      </c>
    </row>
    <row r="2171" spans="2:36">
      <c r="B2171" s="104">
        <v>3019099</v>
      </c>
      <c r="C2171" s="86" t="s">
        <v>3241</v>
      </c>
      <c r="D2171" s="85">
        <v>201</v>
      </c>
      <c r="E2171" s="111">
        <v>3019099201</v>
      </c>
      <c r="F2171" s="112" t="s">
        <v>3243</v>
      </c>
      <c r="G2171" s="105">
        <v>269912</v>
      </c>
      <c r="H2171" s="86" t="s">
        <v>3243</v>
      </c>
      <c r="I2171" s="106">
        <v>4311826</v>
      </c>
      <c r="J2171" s="106">
        <v>0</v>
      </c>
      <c r="K2171" s="106">
        <v>-66214</v>
      </c>
      <c r="L2171" s="106">
        <v>0</v>
      </c>
      <c r="M2171" s="106">
        <v>227728</v>
      </c>
      <c r="N2171" s="106">
        <v>0</v>
      </c>
      <c r="O2171" s="107">
        <v>4473340</v>
      </c>
      <c r="P2171" s="107">
        <v>0</v>
      </c>
      <c r="T2171" s="108">
        <v>0</v>
      </c>
      <c r="U2171" s="108">
        <v>0</v>
      </c>
      <c r="V2171" s="108">
        <v>0</v>
      </c>
      <c r="X2171" s="93">
        <v>4373900</v>
      </c>
      <c r="Y2171" s="93">
        <v>0</v>
      </c>
      <c r="Z2171" s="93">
        <v>3866300</v>
      </c>
      <c r="AA2171" s="93">
        <v>0</v>
      </c>
      <c r="AB2171" s="93">
        <v>2993600</v>
      </c>
      <c r="AC2171" s="93">
        <v>0</v>
      </c>
      <c r="AH2171" s="110">
        <v>0.97066965408445549</v>
      </c>
      <c r="AI2171" s="107">
        <v>4245612</v>
      </c>
      <c r="AJ2171" s="97">
        <v>0</v>
      </c>
    </row>
    <row r="2172" spans="2:36">
      <c r="B2172" s="104">
        <v>3019099</v>
      </c>
      <c r="C2172" s="86" t="s">
        <v>3241</v>
      </c>
      <c r="D2172" s="85">
        <v>301</v>
      </c>
      <c r="E2172" s="111">
        <v>3019099301</v>
      </c>
      <c r="F2172" s="112" t="s">
        <v>3244</v>
      </c>
      <c r="G2172" s="105">
        <v>269919</v>
      </c>
      <c r="H2172" s="86" t="s">
        <v>3244</v>
      </c>
      <c r="I2172" s="106">
        <v>80256264</v>
      </c>
      <c r="J2172" s="106">
        <v>4953766</v>
      </c>
      <c r="K2172" s="106">
        <v>49733</v>
      </c>
      <c r="L2172" s="106">
        <v>-940</v>
      </c>
      <c r="M2172" s="106">
        <v>1017929</v>
      </c>
      <c r="N2172" s="106">
        <v>43784</v>
      </c>
      <c r="O2172" s="107">
        <v>81323926</v>
      </c>
      <c r="P2172" s="107">
        <v>4996610</v>
      </c>
      <c r="T2172" s="108">
        <v>4953766</v>
      </c>
      <c r="U2172" s="108">
        <v>-940</v>
      </c>
      <c r="V2172" s="108">
        <v>43784</v>
      </c>
      <c r="X2172" s="93">
        <v>80586000</v>
      </c>
      <c r="Y2172" s="93">
        <v>4952826</v>
      </c>
      <c r="Z2172" s="93">
        <v>60782000</v>
      </c>
      <c r="AA2172" s="93">
        <v>2383662.6070410698</v>
      </c>
      <c r="AB2172" s="93">
        <v>44050000</v>
      </c>
      <c r="AC2172" s="93">
        <v>1750222.4386748716</v>
      </c>
      <c r="AH2172" s="110">
        <v>0.99652541384359561</v>
      </c>
      <c r="AI2172" s="107">
        <v>80305997</v>
      </c>
      <c r="AJ2172" s="97">
        <v>6.1460129551038641E-2</v>
      </c>
    </row>
    <row r="2173" spans="2:36" ht="24">
      <c r="B2173" s="104">
        <v>3019099</v>
      </c>
      <c r="C2173" s="86" t="s">
        <v>3241</v>
      </c>
      <c r="D2173" s="85">
        <v>401</v>
      </c>
      <c r="E2173" s="111">
        <v>3019099401</v>
      </c>
      <c r="F2173" s="112" t="s">
        <v>3245</v>
      </c>
      <c r="G2173" s="105">
        <v>269929</v>
      </c>
      <c r="H2173" s="86" t="s">
        <v>3245</v>
      </c>
      <c r="I2173" s="106">
        <v>31957738</v>
      </c>
      <c r="J2173" s="106">
        <v>788477</v>
      </c>
      <c r="K2173" s="106">
        <v>108435</v>
      </c>
      <c r="L2173" s="106">
        <v>-2344</v>
      </c>
      <c r="M2173" s="106">
        <v>-65574</v>
      </c>
      <c r="N2173" s="106">
        <v>20594</v>
      </c>
      <c r="O2173" s="107">
        <v>32000599</v>
      </c>
      <c r="P2173" s="107">
        <v>806727</v>
      </c>
      <c r="T2173" s="108">
        <v>788477</v>
      </c>
      <c r="U2173" s="108">
        <v>-2344</v>
      </c>
      <c r="V2173" s="108">
        <v>20594</v>
      </c>
      <c r="X2173" s="93">
        <v>32357300</v>
      </c>
      <c r="Y2173" s="93">
        <v>786133</v>
      </c>
      <c r="Z2173" s="93">
        <v>24270500</v>
      </c>
      <c r="AA2173" s="93">
        <v>1066614</v>
      </c>
      <c r="AB2173" s="93">
        <v>7959000</v>
      </c>
      <c r="AC2173" s="93">
        <v>580707.44494257681</v>
      </c>
      <c r="AH2173" s="110">
        <v>0.99100274126704024</v>
      </c>
      <c r="AI2173" s="107">
        <v>32066173</v>
      </c>
      <c r="AJ2173" s="97">
        <v>2.4295383112929694E-2</v>
      </c>
    </row>
    <row r="2174" spans="2:36" ht="36">
      <c r="B2174" s="104">
        <v>3019099</v>
      </c>
      <c r="C2174" s="86" t="s">
        <v>3241</v>
      </c>
      <c r="E2174" s="111" t="s">
        <v>640</v>
      </c>
      <c r="F2174" s="112" t="s">
        <v>640</v>
      </c>
      <c r="G2174" s="105">
        <v>269991</v>
      </c>
      <c r="H2174" s="86" t="s">
        <v>3246</v>
      </c>
      <c r="I2174" s="106">
        <v>0</v>
      </c>
      <c r="J2174" s="106">
        <v>0</v>
      </c>
      <c r="K2174" s="106">
        <v>0</v>
      </c>
      <c r="L2174" s="106">
        <v>0</v>
      </c>
      <c r="M2174" s="106">
        <v>0</v>
      </c>
      <c r="N2174" s="106">
        <v>0</v>
      </c>
      <c r="O2174" s="107">
        <v>0</v>
      </c>
      <c r="P2174" s="107">
        <v>0</v>
      </c>
      <c r="T2174" s="108">
        <v>0</v>
      </c>
      <c r="U2174" s="108">
        <v>0</v>
      </c>
      <c r="V2174" s="108">
        <v>0</v>
      </c>
      <c r="X2174" s="93" t="s">
        <v>640</v>
      </c>
      <c r="Y2174" s="93" t="s">
        <v>640</v>
      </c>
      <c r="Z2174" s="93" t="s">
        <v>640</v>
      </c>
      <c r="AA2174" s="93" t="s">
        <v>640</v>
      </c>
      <c r="AB2174" s="93" t="s">
        <v>640</v>
      </c>
      <c r="AC2174" s="93" t="s">
        <v>640</v>
      </c>
      <c r="AH2174" s="110" t="s">
        <v>640</v>
      </c>
      <c r="AI2174" s="107">
        <v>0</v>
      </c>
      <c r="AJ2174" s="97" t="s">
        <v>640</v>
      </c>
    </row>
    <row r="2175" spans="2:36">
      <c r="B2175" s="104">
        <v>3019099</v>
      </c>
      <c r="C2175" s="86" t="s">
        <v>3241</v>
      </c>
      <c r="D2175" s="85">
        <v>901</v>
      </c>
      <c r="E2175" s="111">
        <v>3019099901</v>
      </c>
      <c r="F2175" s="112" t="s">
        <v>981</v>
      </c>
      <c r="G2175" s="105"/>
      <c r="H2175" s="86"/>
      <c r="I2175" s="106">
        <v>0</v>
      </c>
      <c r="J2175" s="106">
        <v>0</v>
      </c>
      <c r="K2175" s="106">
        <v>0</v>
      </c>
      <c r="L2175" s="106">
        <v>0</v>
      </c>
      <c r="M2175" s="106">
        <v>0</v>
      </c>
      <c r="N2175" s="106">
        <v>0</v>
      </c>
      <c r="O2175" s="107">
        <v>0</v>
      </c>
      <c r="P2175" s="107">
        <v>0</v>
      </c>
      <c r="T2175" s="108">
        <v>-12109</v>
      </c>
      <c r="U2175" s="108">
        <v>0</v>
      </c>
      <c r="V2175" s="108">
        <v>0</v>
      </c>
      <c r="X2175" s="93">
        <v>1086000</v>
      </c>
      <c r="Y2175" s="93">
        <v>-12109</v>
      </c>
      <c r="Z2175" s="93">
        <v>949500</v>
      </c>
      <c r="AA2175" s="93">
        <v>7823.4767352289928</v>
      </c>
      <c r="AB2175" s="93">
        <v>870900</v>
      </c>
      <c r="AC2175" s="93">
        <v>13800.176924759016</v>
      </c>
      <c r="AH2175" s="110">
        <v>0</v>
      </c>
      <c r="AI2175" s="107">
        <v>0</v>
      </c>
      <c r="AJ2175" s="97">
        <v>-1.1150092081031307E-2</v>
      </c>
    </row>
    <row r="2176" spans="2:36">
      <c r="B2176" s="104">
        <v>3111011</v>
      </c>
      <c r="C2176" s="86" t="s">
        <v>3247</v>
      </c>
      <c r="D2176" s="85">
        <v>101</v>
      </c>
      <c r="E2176" s="111">
        <v>3111011101</v>
      </c>
      <c r="F2176" s="112" t="s">
        <v>3248</v>
      </c>
      <c r="G2176" s="105">
        <v>271111</v>
      </c>
      <c r="H2176" s="86" t="s">
        <v>3248</v>
      </c>
      <c r="I2176" s="106">
        <v>12414477</v>
      </c>
      <c r="J2176" s="106">
        <v>568135</v>
      </c>
      <c r="K2176" s="106">
        <v>-3927</v>
      </c>
      <c r="L2176" s="106">
        <v>-7104</v>
      </c>
      <c r="M2176" s="106">
        <v>-24253</v>
      </c>
      <c r="N2176" s="106">
        <v>-860</v>
      </c>
      <c r="O2176" s="107">
        <v>12386297</v>
      </c>
      <c r="P2176" s="107">
        <v>560171</v>
      </c>
      <c r="T2176" s="108">
        <v>568135</v>
      </c>
      <c r="U2176" s="108">
        <v>-7104</v>
      </c>
      <c r="V2176" s="108">
        <v>-860</v>
      </c>
      <c r="X2176" s="93">
        <v>12373300</v>
      </c>
      <c r="Y2176" s="93">
        <v>561031</v>
      </c>
      <c r="Z2176" s="93">
        <v>2125800</v>
      </c>
      <c r="AA2176" s="93">
        <v>328700</v>
      </c>
      <c r="AB2176" s="93">
        <v>19861800</v>
      </c>
      <c r="AC2176" s="93">
        <v>1035806.4067143563</v>
      </c>
      <c r="AH2176" s="110">
        <v>1.0030105145757398</v>
      </c>
      <c r="AI2176" s="107">
        <v>12410550</v>
      </c>
      <c r="AJ2176" s="97">
        <v>4.534206719306895E-2</v>
      </c>
    </row>
    <row r="2177" spans="2:36">
      <c r="B2177" s="104">
        <v>3111011</v>
      </c>
      <c r="C2177" s="86" t="s">
        <v>3247</v>
      </c>
      <c r="D2177" s="85">
        <v>102</v>
      </c>
      <c r="E2177" s="111">
        <v>3111011102</v>
      </c>
      <c r="F2177" s="112" t="s">
        <v>3249</v>
      </c>
      <c r="G2177" s="105">
        <v>271112</v>
      </c>
      <c r="H2177" s="86" t="s">
        <v>3249</v>
      </c>
      <c r="I2177" s="106">
        <v>4903271</v>
      </c>
      <c r="J2177" s="106">
        <v>0</v>
      </c>
      <c r="K2177" s="106">
        <v>0</v>
      </c>
      <c r="L2177" s="106">
        <v>0</v>
      </c>
      <c r="M2177" s="106">
        <v>75750</v>
      </c>
      <c r="N2177" s="106">
        <v>0</v>
      </c>
      <c r="O2177" s="107">
        <v>4979021</v>
      </c>
      <c r="P2177" s="107">
        <v>0</v>
      </c>
      <c r="Q2177" s="114" t="s">
        <v>4235</v>
      </c>
      <c r="R2177" s="114"/>
      <c r="S2177" s="362">
        <v>2</v>
      </c>
      <c r="T2177" s="108">
        <v>234400</v>
      </c>
      <c r="U2177" s="108">
        <v>0</v>
      </c>
      <c r="V2177" s="108">
        <v>0</v>
      </c>
      <c r="X2177" s="93">
        <v>4903300</v>
      </c>
      <c r="Y2177" s="93">
        <v>234400</v>
      </c>
      <c r="Z2177" s="93">
        <v>3308900</v>
      </c>
      <c r="AA2177" s="93">
        <v>0</v>
      </c>
      <c r="AB2177" s="93">
        <v>10754600</v>
      </c>
      <c r="AC2177" s="93">
        <v>0</v>
      </c>
      <c r="AH2177" s="110">
        <v>0.99999408561580971</v>
      </c>
      <c r="AI2177" s="107">
        <v>4903271</v>
      </c>
      <c r="AJ2177" s="97">
        <v>4.7804539799726715E-2</v>
      </c>
    </row>
    <row r="2178" spans="2:36">
      <c r="B2178" s="104">
        <v>3111011</v>
      </c>
      <c r="C2178" s="86" t="s">
        <v>3247</v>
      </c>
      <c r="D2178" s="85">
        <v>103</v>
      </c>
      <c r="E2178" s="111">
        <v>3111011103</v>
      </c>
      <c r="F2178" s="112" t="s">
        <v>3250</v>
      </c>
      <c r="G2178" s="105">
        <v>271119</v>
      </c>
      <c r="H2178" s="86" t="s">
        <v>3250</v>
      </c>
      <c r="I2178" s="106">
        <v>5905</v>
      </c>
      <c r="J2178" s="106">
        <v>0</v>
      </c>
      <c r="K2178" s="106">
        <v>-453</v>
      </c>
      <c r="L2178" s="106">
        <v>0</v>
      </c>
      <c r="M2178" s="106">
        <v>29</v>
      </c>
      <c r="N2178" s="106">
        <v>0</v>
      </c>
      <c r="O2178" s="107">
        <v>5481</v>
      </c>
      <c r="P2178" s="107">
        <v>0</v>
      </c>
      <c r="T2178" s="108">
        <v>0</v>
      </c>
      <c r="U2178" s="108">
        <v>0</v>
      </c>
      <c r="V2178" s="108">
        <v>0</v>
      </c>
      <c r="X2178" s="93">
        <v>5900</v>
      </c>
      <c r="Y2178" s="93">
        <v>0</v>
      </c>
      <c r="Z2178" s="93">
        <v>102300</v>
      </c>
      <c r="AA2178" s="93">
        <v>0</v>
      </c>
      <c r="AB2178" s="93">
        <v>1110000</v>
      </c>
      <c r="AC2178" s="93">
        <v>51300.317304929995</v>
      </c>
      <c r="AH2178" s="110">
        <v>0.92406779661016947</v>
      </c>
      <c r="AI2178" s="107">
        <v>5452</v>
      </c>
      <c r="AJ2178" s="97">
        <v>0</v>
      </c>
    </row>
    <row r="2179" spans="2:36" ht="24">
      <c r="B2179" s="104">
        <v>3111011</v>
      </c>
      <c r="C2179" s="86" t="s">
        <v>3247</v>
      </c>
      <c r="D2179" s="85">
        <v>201</v>
      </c>
      <c r="E2179" s="111">
        <v>3111011201</v>
      </c>
      <c r="F2179" s="112" t="s">
        <v>3251</v>
      </c>
      <c r="G2179" s="105">
        <v>271121</v>
      </c>
      <c r="H2179" s="86" t="s">
        <v>3251</v>
      </c>
      <c r="I2179" s="106">
        <v>38192882</v>
      </c>
      <c r="J2179" s="106">
        <v>1290315</v>
      </c>
      <c r="K2179" s="106">
        <v>-94843</v>
      </c>
      <c r="L2179" s="106">
        <v>7902</v>
      </c>
      <c r="M2179" s="106">
        <v>36592</v>
      </c>
      <c r="N2179" s="106">
        <v>-575</v>
      </c>
      <c r="O2179" s="107">
        <v>38134631</v>
      </c>
      <c r="P2179" s="107">
        <v>1297642</v>
      </c>
      <c r="T2179" s="108">
        <v>1290315</v>
      </c>
      <c r="U2179" s="108">
        <v>7902</v>
      </c>
      <c r="V2179" s="108">
        <v>-575</v>
      </c>
      <c r="X2179" s="93">
        <v>38080400</v>
      </c>
      <c r="Y2179" s="93">
        <v>1298217</v>
      </c>
      <c r="Z2179" s="93">
        <v>46225000</v>
      </c>
      <c r="AA2179" s="93">
        <v>760739</v>
      </c>
      <c r="AB2179" s="93">
        <v>33091300</v>
      </c>
      <c r="AC2179" s="93">
        <v>2433415.0512634818</v>
      </c>
      <c r="AH2179" s="110">
        <v>1.0004632041680235</v>
      </c>
      <c r="AI2179" s="107">
        <v>38098039</v>
      </c>
      <c r="AJ2179" s="97">
        <v>3.4091474879465553E-2</v>
      </c>
    </row>
    <row r="2180" spans="2:36" ht="24">
      <c r="B2180" s="104">
        <v>3111011</v>
      </c>
      <c r="C2180" s="86" t="s">
        <v>3247</v>
      </c>
      <c r="E2180" s="111" t="s">
        <v>640</v>
      </c>
      <c r="F2180" s="112" t="s">
        <v>640</v>
      </c>
      <c r="G2180" s="105">
        <v>271191</v>
      </c>
      <c r="H2180" s="86" t="s">
        <v>3252</v>
      </c>
      <c r="I2180" s="106">
        <v>0</v>
      </c>
      <c r="J2180" s="106">
        <v>0</v>
      </c>
      <c r="K2180" s="106">
        <v>0</v>
      </c>
      <c r="L2180" s="106">
        <v>0</v>
      </c>
      <c r="M2180" s="106">
        <v>0</v>
      </c>
      <c r="N2180" s="106">
        <v>0</v>
      </c>
      <c r="O2180" s="107">
        <v>0</v>
      </c>
      <c r="P2180" s="107">
        <v>0</v>
      </c>
      <c r="T2180" s="108">
        <v>0</v>
      </c>
      <c r="U2180" s="108">
        <v>0</v>
      </c>
      <c r="V2180" s="108">
        <v>0</v>
      </c>
      <c r="X2180" s="93" t="s">
        <v>640</v>
      </c>
      <c r="Y2180" s="93" t="s">
        <v>640</v>
      </c>
      <c r="Z2180" s="93" t="s">
        <v>640</v>
      </c>
      <c r="AA2180" s="93" t="s">
        <v>640</v>
      </c>
      <c r="AB2180" s="93" t="s">
        <v>640</v>
      </c>
      <c r="AC2180" s="93" t="s">
        <v>640</v>
      </c>
      <c r="AH2180" s="110" t="s">
        <v>640</v>
      </c>
      <c r="AI2180" s="107">
        <v>0</v>
      </c>
      <c r="AJ2180" s="97" t="s">
        <v>640</v>
      </c>
    </row>
    <row r="2181" spans="2:36">
      <c r="B2181" s="104">
        <v>3111011</v>
      </c>
      <c r="C2181" s="86" t="s">
        <v>3247</v>
      </c>
      <c r="D2181" s="85">
        <v>901</v>
      </c>
      <c r="E2181" s="111">
        <v>3111011901</v>
      </c>
      <c r="F2181" s="112" t="s">
        <v>981</v>
      </c>
      <c r="G2181" s="105"/>
      <c r="H2181" s="86"/>
      <c r="I2181" s="106">
        <v>0</v>
      </c>
      <c r="J2181" s="106">
        <v>0</v>
      </c>
      <c r="K2181" s="106">
        <v>0</v>
      </c>
      <c r="L2181" s="106">
        <v>0</v>
      </c>
      <c r="M2181" s="106">
        <v>0</v>
      </c>
      <c r="N2181" s="106">
        <v>0</v>
      </c>
      <c r="O2181" s="107">
        <v>0</v>
      </c>
      <c r="P2181" s="107">
        <v>0</v>
      </c>
      <c r="T2181" s="108">
        <v>-1435</v>
      </c>
      <c r="U2181" s="108">
        <v>0</v>
      </c>
      <c r="V2181" s="108">
        <v>0</v>
      </c>
      <c r="X2181" s="93">
        <v>88100</v>
      </c>
      <c r="Y2181" s="93">
        <v>-1435</v>
      </c>
      <c r="Z2181" s="93">
        <v>252000</v>
      </c>
      <c r="AA2181" s="93">
        <v>-1055</v>
      </c>
      <c r="AB2181" s="93">
        <v>-47700</v>
      </c>
      <c r="AC2181" s="93">
        <v>-18800.116283288182</v>
      </c>
      <c r="AH2181" s="110">
        <v>0</v>
      </c>
      <c r="AI2181" s="107">
        <v>0</v>
      </c>
      <c r="AJ2181" s="97">
        <v>-1.6288308740068105E-2</v>
      </c>
    </row>
    <row r="2182" spans="2:36">
      <c r="B2182" s="104">
        <v>3111099</v>
      </c>
      <c r="C2182" s="86" t="s">
        <v>3253</v>
      </c>
      <c r="D2182" s="85">
        <v>101</v>
      </c>
      <c r="E2182" s="111">
        <v>3111099101</v>
      </c>
      <c r="F2182" s="112" t="s">
        <v>3254</v>
      </c>
      <c r="G2182" s="105">
        <v>271911</v>
      </c>
      <c r="H2182" s="86" t="s">
        <v>3254</v>
      </c>
      <c r="I2182" s="106">
        <v>1590809</v>
      </c>
      <c r="J2182" s="106">
        <v>0</v>
      </c>
      <c r="K2182" s="106">
        <v>-78374</v>
      </c>
      <c r="L2182" s="106">
        <v>0</v>
      </c>
      <c r="M2182" s="106">
        <v>3840</v>
      </c>
      <c r="N2182" s="106">
        <v>0</v>
      </c>
      <c r="O2182" s="107">
        <v>1516275</v>
      </c>
      <c r="P2182" s="107">
        <v>0</v>
      </c>
      <c r="T2182" s="108">
        <v>0</v>
      </c>
      <c r="U2182" s="108">
        <v>0</v>
      </c>
      <c r="V2182" s="108">
        <v>0</v>
      </c>
      <c r="X2182" s="93">
        <v>1585400</v>
      </c>
      <c r="Y2182" s="93">
        <v>0</v>
      </c>
      <c r="Z2182" s="93">
        <v>1222300</v>
      </c>
      <c r="AA2182" s="93">
        <v>0</v>
      </c>
      <c r="AB2182" s="93">
        <v>2044200</v>
      </c>
      <c r="AC2182" s="93">
        <v>0</v>
      </c>
      <c r="AH2182" s="110">
        <v>0.95397691434338339</v>
      </c>
      <c r="AI2182" s="107">
        <v>1512435</v>
      </c>
      <c r="AJ2182" s="97">
        <v>0</v>
      </c>
    </row>
    <row r="2183" spans="2:36" ht="24">
      <c r="B2183" s="104">
        <v>3111099</v>
      </c>
      <c r="C2183" s="86" t="s">
        <v>3253</v>
      </c>
      <c r="D2183" s="85">
        <v>102</v>
      </c>
      <c r="E2183" s="111">
        <v>3111099102</v>
      </c>
      <c r="F2183" s="112" t="s">
        <v>3255</v>
      </c>
      <c r="G2183" s="105">
        <v>271919</v>
      </c>
      <c r="H2183" s="86" t="s">
        <v>3255</v>
      </c>
      <c r="I2183" s="106">
        <v>27167254</v>
      </c>
      <c r="J2183" s="106">
        <v>2860645</v>
      </c>
      <c r="K2183" s="106">
        <v>95170</v>
      </c>
      <c r="L2183" s="106">
        <v>-6868</v>
      </c>
      <c r="M2183" s="106">
        <v>176411</v>
      </c>
      <c r="N2183" s="106">
        <v>3573</v>
      </c>
      <c r="O2183" s="107">
        <v>27438835</v>
      </c>
      <c r="P2183" s="107">
        <v>2857350</v>
      </c>
      <c r="T2183" s="108">
        <v>2860645</v>
      </c>
      <c r="U2183" s="108">
        <v>-6868</v>
      </c>
      <c r="V2183" s="108">
        <v>3573</v>
      </c>
      <c r="X2183" s="93">
        <v>27203400</v>
      </c>
      <c r="Y2183" s="93">
        <v>2853777</v>
      </c>
      <c r="Z2183" s="93">
        <v>23374500</v>
      </c>
      <c r="AA2183" s="93">
        <v>3255914</v>
      </c>
      <c r="AB2183" s="93">
        <v>53190300</v>
      </c>
      <c r="AC2183" s="93">
        <v>3206500</v>
      </c>
      <c r="AH2183" s="110">
        <v>1.002169728783902</v>
      </c>
      <c r="AI2183" s="107">
        <v>27262424</v>
      </c>
      <c r="AJ2183" s="97">
        <v>0.10490515891395928</v>
      </c>
    </row>
    <row r="2184" spans="2:36" ht="24">
      <c r="B2184" s="104">
        <v>3111099</v>
      </c>
      <c r="C2184" s="86" t="s">
        <v>3253</v>
      </c>
      <c r="D2184" s="85">
        <v>201</v>
      </c>
      <c r="E2184" s="111">
        <v>3111099201</v>
      </c>
      <c r="F2184" s="112" t="s">
        <v>3256</v>
      </c>
      <c r="G2184" s="105">
        <v>271921</v>
      </c>
      <c r="H2184" s="86" t="s">
        <v>3256</v>
      </c>
      <c r="I2184" s="106">
        <v>20056613</v>
      </c>
      <c r="J2184" s="106">
        <v>2185207</v>
      </c>
      <c r="K2184" s="106">
        <v>85767</v>
      </c>
      <c r="L2184" s="106">
        <v>35836</v>
      </c>
      <c r="M2184" s="106">
        <v>-30708</v>
      </c>
      <c r="N2184" s="106">
        <v>-14499</v>
      </c>
      <c r="O2184" s="107">
        <v>20111672</v>
      </c>
      <c r="P2184" s="107">
        <v>2206544</v>
      </c>
      <c r="T2184" s="108">
        <v>2185207</v>
      </c>
      <c r="U2184" s="108">
        <v>35836</v>
      </c>
      <c r="V2184" s="108">
        <v>-14499</v>
      </c>
      <c r="X2184" s="93">
        <v>20075700</v>
      </c>
      <c r="Y2184" s="93">
        <v>2221043</v>
      </c>
      <c r="Z2184" s="93">
        <v>28791800</v>
      </c>
      <c r="AA2184" s="93">
        <v>1182461</v>
      </c>
      <c r="AB2184" s="93">
        <v>57610700</v>
      </c>
      <c r="AC2184" s="93">
        <v>2433400</v>
      </c>
      <c r="AH2184" s="110">
        <v>1.0033214283935306</v>
      </c>
      <c r="AI2184" s="107">
        <v>20142380</v>
      </c>
      <c r="AJ2184" s="97">
        <v>0.11063340257126775</v>
      </c>
    </row>
    <row r="2185" spans="2:36" ht="24">
      <c r="B2185" s="104">
        <v>3111099</v>
      </c>
      <c r="C2185" s="86" t="s">
        <v>3253</v>
      </c>
      <c r="E2185" s="111" t="s">
        <v>640</v>
      </c>
      <c r="F2185" s="112" t="s">
        <v>640</v>
      </c>
      <c r="G2185" s="105">
        <v>271991</v>
      </c>
      <c r="H2185" s="86" t="s">
        <v>3257</v>
      </c>
      <c r="I2185" s="106">
        <v>0</v>
      </c>
      <c r="J2185" s="106">
        <v>0</v>
      </c>
      <c r="K2185" s="106">
        <v>0</v>
      </c>
      <c r="L2185" s="106">
        <v>0</v>
      </c>
      <c r="M2185" s="106">
        <v>0</v>
      </c>
      <c r="N2185" s="106">
        <v>0</v>
      </c>
      <c r="O2185" s="107">
        <v>0</v>
      </c>
      <c r="P2185" s="107">
        <v>0</v>
      </c>
      <c r="T2185" s="108">
        <v>0</v>
      </c>
      <c r="U2185" s="108">
        <v>0</v>
      </c>
      <c r="V2185" s="108">
        <v>0</v>
      </c>
      <c r="X2185" s="93" t="s">
        <v>640</v>
      </c>
      <c r="Y2185" s="93" t="s">
        <v>640</v>
      </c>
      <c r="Z2185" s="93" t="s">
        <v>640</v>
      </c>
      <c r="AA2185" s="93" t="s">
        <v>640</v>
      </c>
      <c r="AB2185" s="93" t="s">
        <v>640</v>
      </c>
      <c r="AC2185" s="93" t="s">
        <v>640</v>
      </c>
      <c r="AH2185" s="110" t="s">
        <v>640</v>
      </c>
      <c r="AI2185" s="107">
        <v>0</v>
      </c>
      <c r="AJ2185" s="97" t="s">
        <v>640</v>
      </c>
    </row>
    <row r="2186" spans="2:36">
      <c r="B2186" s="104">
        <v>3111099</v>
      </c>
      <c r="C2186" s="86" t="s">
        <v>3253</v>
      </c>
      <c r="D2186" s="85">
        <v>901</v>
      </c>
      <c r="E2186" s="111">
        <v>3111099901</v>
      </c>
      <c r="F2186" s="112" t="s">
        <v>981</v>
      </c>
      <c r="G2186" s="85" t="s">
        <v>640</v>
      </c>
      <c r="H2186" s="86" t="s">
        <v>640</v>
      </c>
      <c r="I2186" s="106">
        <v>0</v>
      </c>
      <c r="J2186" s="106">
        <v>0</v>
      </c>
      <c r="K2186" s="106">
        <v>0</v>
      </c>
      <c r="L2186" s="106">
        <v>0</v>
      </c>
      <c r="M2186" s="106">
        <v>0</v>
      </c>
      <c r="N2186" s="106">
        <v>0</v>
      </c>
      <c r="O2186" s="107">
        <v>0</v>
      </c>
      <c r="P2186" s="107">
        <v>0</v>
      </c>
      <c r="T2186" s="108">
        <v>-10926</v>
      </c>
      <c r="U2186" s="108">
        <v>0</v>
      </c>
      <c r="V2186" s="108">
        <v>0</v>
      </c>
      <c r="X2186" s="93">
        <v>149500</v>
      </c>
      <c r="Y2186" s="93">
        <v>-10926</v>
      </c>
      <c r="Z2186" s="93">
        <v>372800</v>
      </c>
      <c r="AA2186" s="93">
        <v>54359</v>
      </c>
      <c r="AB2186" s="93">
        <v>38200</v>
      </c>
      <c r="AC2186" s="93">
        <v>-53300</v>
      </c>
      <c r="AH2186" s="110">
        <v>0</v>
      </c>
      <c r="AI2186" s="107">
        <v>0</v>
      </c>
      <c r="AJ2186" s="97">
        <v>-7.3083612040133777E-2</v>
      </c>
    </row>
    <row r="2187" spans="2:36">
      <c r="B2187" s="104">
        <v>3112011</v>
      </c>
      <c r="C2187" s="86" t="s">
        <v>3258</v>
      </c>
      <c r="E2187" s="111" t="s">
        <v>640</v>
      </c>
      <c r="F2187" s="112" t="s">
        <v>640</v>
      </c>
      <c r="G2187" s="105">
        <v>272311</v>
      </c>
      <c r="H2187" s="86" t="s">
        <v>257</v>
      </c>
      <c r="I2187" s="106">
        <v>10671954</v>
      </c>
      <c r="J2187" s="106">
        <v>0</v>
      </c>
      <c r="K2187" s="106">
        <v>-234294</v>
      </c>
      <c r="L2187" s="106">
        <v>0</v>
      </c>
      <c r="M2187" s="106">
        <v>-32358</v>
      </c>
      <c r="N2187" s="106">
        <v>0</v>
      </c>
      <c r="O2187" s="107">
        <v>10405302</v>
      </c>
      <c r="P2187" s="107">
        <v>0</v>
      </c>
      <c r="T2187" s="108">
        <v>0</v>
      </c>
      <c r="U2187" s="108">
        <v>0</v>
      </c>
      <c r="V2187" s="108">
        <v>0</v>
      </c>
      <c r="X2187" s="93" t="s">
        <v>640</v>
      </c>
      <c r="Y2187" s="93" t="s">
        <v>640</v>
      </c>
      <c r="Z2187" s="93" t="s">
        <v>640</v>
      </c>
      <c r="AA2187" s="93" t="s">
        <v>640</v>
      </c>
      <c r="AB2187" s="93" t="s">
        <v>640</v>
      </c>
      <c r="AC2187" s="93" t="s">
        <v>640</v>
      </c>
      <c r="AH2187" s="110" t="s">
        <v>640</v>
      </c>
      <c r="AI2187" s="107">
        <v>10437660</v>
      </c>
      <c r="AJ2187" s="97" t="s">
        <v>640</v>
      </c>
    </row>
    <row r="2188" spans="2:36">
      <c r="B2188" s="104">
        <v>3112011</v>
      </c>
      <c r="C2188" s="86" t="s">
        <v>3258</v>
      </c>
      <c r="D2188" s="85">
        <v>101</v>
      </c>
      <c r="E2188" s="111">
        <v>3112011101</v>
      </c>
      <c r="F2188" s="112" t="s">
        <v>3259</v>
      </c>
      <c r="G2188" s="105"/>
      <c r="H2188" s="86"/>
      <c r="I2188" s="106">
        <v>0</v>
      </c>
      <c r="J2188" s="106">
        <v>0</v>
      </c>
      <c r="K2188" s="106">
        <v>0</v>
      </c>
      <c r="L2188" s="106">
        <v>0</v>
      </c>
      <c r="M2188" s="106">
        <v>0</v>
      </c>
      <c r="N2188" s="106">
        <v>0</v>
      </c>
      <c r="O2188" s="107">
        <v>0</v>
      </c>
      <c r="P2188" s="107">
        <v>0</v>
      </c>
      <c r="T2188" s="108">
        <v>0</v>
      </c>
      <c r="U2188" s="108">
        <v>0</v>
      </c>
      <c r="V2188" s="108">
        <v>0</v>
      </c>
      <c r="X2188" s="93">
        <v>7158300</v>
      </c>
      <c r="Y2188" s="93">
        <v>0</v>
      </c>
      <c r="Z2188" s="93">
        <v>8154200</v>
      </c>
      <c r="AA2188" s="93">
        <v>308900</v>
      </c>
      <c r="AB2188" s="93">
        <v>19668000</v>
      </c>
      <c r="AC2188" s="93">
        <v>2624200</v>
      </c>
      <c r="AH2188" s="110">
        <v>0</v>
      </c>
      <c r="AI2188" s="107">
        <v>0</v>
      </c>
      <c r="AJ2188" s="97">
        <v>0</v>
      </c>
    </row>
    <row r="2189" spans="2:36">
      <c r="B2189" s="104">
        <v>3112011</v>
      </c>
      <c r="C2189" s="86" t="s">
        <v>3258</v>
      </c>
      <c r="D2189" s="85">
        <v>102</v>
      </c>
      <c r="E2189" s="111">
        <v>3112011102</v>
      </c>
      <c r="F2189" s="112" t="s">
        <v>3260</v>
      </c>
      <c r="G2189" s="105"/>
      <c r="H2189" s="86"/>
      <c r="I2189" s="106">
        <v>0</v>
      </c>
      <c r="J2189" s="106">
        <v>0</v>
      </c>
      <c r="K2189" s="106">
        <v>0</v>
      </c>
      <c r="L2189" s="106">
        <v>0</v>
      </c>
      <c r="M2189" s="106">
        <v>0</v>
      </c>
      <c r="N2189" s="106">
        <v>0</v>
      </c>
      <c r="O2189" s="107">
        <v>0</v>
      </c>
      <c r="P2189" s="107">
        <v>0</v>
      </c>
      <c r="T2189" s="108">
        <v>0</v>
      </c>
      <c r="U2189" s="108">
        <v>0</v>
      </c>
      <c r="V2189" s="108">
        <v>0</v>
      </c>
      <c r="X2189" s="93">
        <v>109000</v>
      </c>
      <c r="Y2189" s="93">
        <v>0</v>
      </c>
      <c r="Z2189" s="93">
        <v>170900</v>
      </c>
      <c r="AA2189" s="93">
        <v>1400</v>
      </c>
      <c r="AB2189" s="93">
        <v>0</v>
      </c>
      <c r="AC2189" s="93">
        <v>0</v>
      </c>
      <c r="AH2189" s="110">
        <v>0</v>
      </c>
      <c r="AI2189" s="107">
        <v>0</v>
      </c>
      <c r="AJ2189" s="97">
        <v>0</v>
      </c>
    </row>
    <row r="2190" spans="2:36">
      <c r="B2190" s="104">
        <v>3112011</v>
      </c>
      <c r="C2190" s="86" t="s">
        <v>3258</v>
      </c>
      <c r="D2190" s="85">
        <v>103</v>
      </c>
      <c r="E2190" s="111">
        <v>3112011103</v>
      </c>
      <c r="F2190" s="112" t="s">
        <v>3261</v>
      </c>
      <c r="G2190" s="105"/>
      <c r="H2190" s="86"/>
      <c r="I2190" s="106">
        <v>0</v>
      </c>
      <c r="J2190" s="106">
        <v>0</v>
      </c>
      <c r="K2190" s="106">
        <v>0</v>
      </c>
      <c r="L2190" s="106">
        <v>0</v>
      </c>
      <c r="M2190" s="106">
        <v>0</v>
      </c>
      <c r="N2190" s="106">
        <v>0</v>
      </c>
      <c r="O2190" s="107">
        <v>0</v>
      </c>
      <c r="P2190" s="107">
        <v>0</v>
      </c>
      <c r="T2190" s="108">
        <v>0</v>
      </c>
      <c r="U2190" s="108">
        <v>0</v>
      </c>
      <c r="V2190" s="108">
        <v>0</v>
      </c>
      <c r="X2190" s="93">
        <v>1016100</v>
      </c>
      <c r="Y2190" s="93">
        <v>0</v>
      </c>
      <c r="Z2190" s="93">
        <v>687600</v>
      </c>
      <c r="AA2190" s="93">
        <v>0</v>
      </c>
      <c r="AB2190" s="93">
        <v>0</v>
      </c>
      <c r="AC2190" s="93">
        <v>0</v>
      </c>
      <c r="AH2190" s="110">
        <v>0</v>
      </c>
      <c r="AI2190" s="107">
        <v>0</v>
      </c>
      <c r="AJ2190" s="97">
        <v>0</v>
      </c>
    </row>
    <row r="2191" spans="2:36">
      <c r="B2191" s="104">
        <v>3112011</v>
      </c>
      <c r="C2191" s="86" t="s">
        <v>3258</v>
      </c>
      <c r="D2191" s="85">
        <v>104</v>
      </c>
      <c r="E2191" s="111">
        <v>3112011104</v>
      </c>
      <c r="F2191" s="112" t="s">
        <v>3262</v>
      </c>
      <c r="G2191" s="105"/>
      <c r="H2191" s="86"/>
      <c r="I2191" s="106">
        <v>0</v>
      </c>
      <c r="J2191" s="106">
        <v>0</v>
      </c>
      <c r="K2191" s="106">
        <v>0</v>
      </c>
      <c r="L2191" s="106">
        <v>0</v>
      </c>
      <c r="M2191" s="106">
        <v>0</v>
      </c>
      <c r="N2191" s="106">
        <v>0</v>
      </c>
      <c r="O2191" s="107">
        <v>0</v>
      </c>
      <c r="P2191" s="107">
        <v>0</v>
      </c>
      <c r="T2191" s="108">
        <v>0</v>
      </c>
      <c r="U2191" s="108">
        <v>0</v>
      </c>
      <c r="V2191" s="108">
        <v>0</v>
      </c>
      <c r="X2191" s="93">
        <v>2446500</v>
      </c>
      <c r="Y2191" s="93">
        <v>0</v>
      </c>
      <c r="Z2191" s="93">
        <v>5418000</v>
      </c>
      <c r="AA2191" s="93">
        <v>0</v>
      </c>
      <c r="AB2191" s="93">
        <v>0</v>
      </c>
      <c r="AC2191" s="93">
        <v>0</v>
      </c>
      <c r="AH2191" s="110">
        <v>0</v>
      </c>
      <c r="AI2191" s="107">
        <v>0</v>
      </c>
      <c r="AJ2191" s="97">
        <v>0</v>
      </c>
    </row>
    <row r="2192" spans="2:36" ht="24">
      <c r="B2192" s="104">
        <v>3112011</v>
      </c>
      <c r="C2192" s="86" t="s">
        <v>3258</v>
      </c>
      <c r="D2192" s="85">
        <v>201</v>
      </c>
      <c r="E2192" s="111">
        <v>3112011201</v>
      </c>
      <c r="F2192" s="112" t="s">
        <v>3263</v>
      </c>
      <c r="G2192" s="105">
        <v>272312</v>
      </c>
      <c r="H2192" s="86" t="s">
        <v>3263</v>
      </c>
      <c r="I2192" s="106">
        <v>2901380</v>
      </c>
      <c r="J2192" s="106">
        <v>17630</v>
      </c>
      <c r="K2192" s="106">
        <v>-5326</v>
      </c>
      <c r="L2192" s="106">
        <v>-30</v>
      </c>
      <c r="M2192" s="106">
        <v>-1646</v>
      </c>
      <c r="N2192" s="106">
        <v>-123</v>
      </c>
      <c r="O2192" s="107">
        <v>2894408</v>
      </c>
      <c r="P2192" s="107">
        <v>17477</v>
      </c>
      <c r="T2192" s="108">
        <v>17630</v>
      </c>
      <c r="U2192" s="108">
        <v>-30</v>
      </c>
      <c r="V2192" s="108">
        <v>-123</v>
      </c>
      <c r="X2192" s="93">
        <v>2907200</v>
      </c>
      <c r="Y2192" s="93">
        <v>17600</v>
      </c>
      <c r="Z2192" s="93">
        <v>2803800</v>
      </c>
      <c r="AA2192" s="93">
        <v>25210</v>
      </c>
      <c r="AB2192" s="93">
        <v>6669600</v>
      </c>
      <c r="AC2192" s="93">
        <v>368700</v>
      </c>
      <c r="AH2192" s="110">
        <v>0.99616607044578975</v>
      </c>
      <c r="AI2192" s="107">
        <v>2896054</v>
      </c>
      <c r="AJ2192" s="97">
        <v>6.0539350577875619E-3</v>
      </c>
    </row>
    <row r="2193" spans="2:36" ht="24">
      <c r="B2193" s="104">
        <v>3112011</v>
      </c>
      <c r="C2193" s="86" t="s">
        <v>3258</v>
      </c>
      <c r="E2193" s="111" t="s">
        <v>640</v>
      </c>
      <c r="F2193" s="112" t="s">
        <v>640</v>
      </c>
      <c r="G2193" s="105">
        <v>272391</v>
      </c>
      <c r="H2193" s="86" t="s">
        <v>3264</v>
      </c>
      <c r="I2193" s="106">
        <v>0</v>
      </c>
      <c r="J2193" s="106">
        <v>0</v>
      </c>
      <c r="K2193" s="106">
        <v>0</v>
      </c>
      <c r="L2193" s="106">
        <v>0</v>
      </c>
      <c r="M2193" s="106">
        <v>0</v>
      </c>
      <c r="N2193" s="106">
        <v>0</v>
      </c>
      <c r="O2193" s="107">
        <v>0</v>
      </c>
      <c r="P2193" s="107">
        <v>0</v>
      </c>
      <c r="T2193" s="108">
        <v>0</v>
      </c>
      <c r="U2193" s="108">
        <v>0</v>
      </c>
      <c r="V2193" s="108">
        <v>0</v>
      </c>
      <c r="X2193" s="93" t="s">
        <v>640</v>
      </c>
      <c r="Y2193" s="93" t="s">
        <v>640</v>
      </c>
      <c r="Z2193" s="93" t="s">
        <v>640</v>
      </c>
      <c r="AA2193" s="93" t="s">
        <v>640</v>
      </c>
      <c r="AB2193" s="93" t="s">
        <v>640</v>
      </c>
      <c r="AC2193" s="93" t="s">
        <v>640</v>
      </c>
      <c r="AH2193" s="110" t="s">
        <v>640</v>
      </c>
      <c r="AI2193" s="107">
        <v>0</v>
      </c>
      <c r="AJ2193" s="97" t="s">
        <v>640</v>
      </c>
    </row>
    <row r="2194" spans="2:36">
      <c r="B2194" s="104">
        <v>3112011</v>
      </c>
      <c r="C2194" s="86" t="s">
        <v>3258</v>
      </c>
      <c r="D2194" s="85">
        <v>901</v>
      </c>
      <c r="E2194" s="111">
        <v>3112011901</v>
      </c>
      <c r="F2194" s="112" t="s">
        <v>981</v>
      </c>
      <c r="G2194" s="85" t="s">
        <v>640</v>
      </c>
      <c r="H2194" s="86" t="s">
        <v>640</v>
      </c>
      <c r="I2194" s="106">
        <v>0</v>
      </c>
      <c r="J2194" s="106">
        <v>0</v>
      </c>
      <c r="K2194" s="106">
        <v>0</v>
      </c>
      <c r="L2194" s="106">
        <v>0</v>
      </c>
      <c r="M2194" s="106">
        <v>0</v>
      </c>
      <c r="N2194" s="106">
        <v>0</v>
      </c>
      <c r="O2194" s="107">
        <v>0</v>
      </c>
      <c r="P2194" s="107">
        <v>0</v>
      </c>
      <c r="T2194" s="108">
        <v>-123</v>
      </c>
      <c r="U2194" s="108">
        <v>0</v>
      </c>
      <c r="V2194" s="108">
        <v>0</v>
      </c>
      <c r="X2194" s="93">
        <v>-34000</v>
      </c>
      <c r="Y2194" s="93">
        <v>-123</v>
      </c>
      <c r="Z2194" s="93">
        <v>170500</v>
      </c>
      <c r="AA2194" s="93">
        <v>0</v>
      </c>
      <c r="AB2194" s="93">
        <v>-263500</v>
      </c>
      <c r="AC2194" s="93">
        <v>-10500</v>
      </c>
      <c r="AH2194" s="110">
        <v>0</v>
      </c>
      <c r="AI2194" s="107">
        <v>0</v>
      </c>
      <c r="AJ2194" s="97">
        <v>3.6176470588235293E-3</v>
      </c>
    </row>
    <row r="2195" spans="2:36">
      <c r="B2195" s="104">
        <v>3112012</v>
      </c>
      <c r="C2195" s="86" t="s">
        <v>3265</v>
      </c>
      <c r="D2195" s="85">
        <v>101</v>
      </c>
      <c r="E2195" s="111">
        <v>3112012101</v>
      </c>
      <c r="F2195" s="112" t="s">
        <v>3266</v>
      </c>
      <c r="G2195" s="105">
        <v>272211</v>
      </c>
      <c r="H2195" s="86" t="s">
        <v>3266</v>
      </c>
      <c r="I2195" s="106">
        <v>107623635</v>
      </c>
      <c r="J2195" s="106">
        <v>6856833</v>
      </c>
      <c r="K2195" s="106">
        <v>-538963</v>
      </c>
      <c r="L2195" s="106">
        <v>23119</v>
      </c>
      <c r="M2195" s="106">
        <v>-20229</v>
      </c>
      <c r="N2195" s="106">
        <v>409</v>
      </c>
      <c r="O2195" s="107">
        <v>107064443</v>
      </c>
      <c r="P2195" s="107">
        <v>6880361</v>
      </c>
      <c r="T2195" s="108">
        <v>6856833</v>
      </c>
      <c r="U2195" s="108">
        <v>23119</v>
      </c>
      <c r="V2195" s="108">
        <v>409</v>
      </c>
      <c r="X2195" s="93">
        <v>107196500</v>
      </c>
      <c r="Y2195" s="93">
        <v>6879952</v>
      </c>
      <c r="Z2195" s="93">
        <v>101383300</v>
      </c>
      <c r="AA2195" s="93">
        <v>20242081</v>
      </c>
      <c r="AB2195" s="93">
        <v>126956300</v>
      </c>
      <c r="AC2195" s="93">
        <v>22717800</v>
      </c>
      <c r="AH2195" s="110">
        <v>0.99895679429832129</v>
      </c>
      <c r="AI2195" s="107">
        <v>107084672</v>
      </c>
      <c r="AJ2195" s="97">
        <v>6.418075217008018E-2</v>
      </c>
    </row>
    <row r="2196" spans="2:36">
      <c r="B2196" s="104">
        <v>3112012</v>
      </c>
      <c r="C2196" s="86" t="s">
        <v>3265</v>
      </c>
      <c r="D2196" s="85">
        <v>102</v>
      </c>
      <c r="E2196" s="111">
        <v>3112012102</v>
      </c>
      <c r="F2196" s="112" t="s">
        <v>3267</v>
      </c>
      <c r="G2196" s="105">
        <v>272212</v>
      </c>
      <c r="H2196" s="86" t="s">
        <v>3267</v>
      </c>
      <c r="I2196" s="106">
        <v>1373974</v>
      </c>
      <c r="J2196" s="106">
        <v>138664</v>
      </c>
      <c r="K2196" s="106">
        <v>12823</v>
      </c>
      <c r="L2196" s="106">
        <v>1742</v>
      </c>
      <c r="M2196" s="106">
        <v>2252</v>
      </c>
      <c r="N2196" s="106">
        <v>2497</v>
      </c>
      <c r="O2196" s="107">
        <v>1389049</v>
      </c>
      <c r="P2196" s="107">
        <v>142903</v>
      </c>
      <c r="T2196" s="108">
        <v>138664</v>
      </c>
      <c r="U2196" s="108">
        <v>1742</v>
      </c>
      <c r="V2196" s="108">
        <v>2497</v>
      </c>
      <c r="X2196" s="93">
        <v>1376400</v>
      </c>
      <c r="Y2196" s="93">
        <v>140406</v>
      </c>
      <c r="Z2196" s="93">
        <v>781700</v>
      </c>
      <c r="AA2196" s="93">
        <v>86365.777332302969</v>
      </c>
      <c r="AB2196" s="93">
        <v>3811200</v>
      </c>
      <c r="AC2196" s="93">
        <v>599700</v>
      </c>
      <c r="AH2196" s="110">
        <v>1.0075537634408602</v>
      </c>
      <c r="AI2196" s="107">
        <v>1386797</v>
      </c>
      <c r="AJ2196" s="97">
        <v>0.10200959023539669</v>
      </c>
    </row>
    <row r="2197" spans="2:36">
      <c r="B2197" s="104">
        <v>3112012</v>
      </c>
      <c r="C2197" s="86" t="s">
        <v>3265</v>
      </c>
      <c r="D2197" s="85">
        <v>103</v>
      </c>
      <c r="E2197" s="111">
        <v>3112012103</v>
      </c>
      <c r="F2197" s="112" t="s">
        <v>3268</v>
      </c>
      <c r="G2197" s="105">
        <v>272213</v>
      </c>
      <c r="H2197" s="86" t="s">
        <v>3268</v>
      </c>
      <c r="I2197" s="106">
        <v>336793</v>
      </c>
      <c r="J2197" s="106">
        <v>0</v>
      </c>
      <c r="K2197" s="106">
        <v>-106</v>
      </c>
      <c r="L2197" s="106">
        <v>0</v>
      </c>
      <c r="M2197" s="106">
        <v>2007</v>
      </c>
      <c r="N2197" s="106">
        <v>0</v>
      </c>
      <c r="O2197" s="107">
        <v>338694</v>
      </c>
      <c r="P2197" s="107">
        <v>0</v>
      </c>
      <c r="T2197" s="108">
        <v>0</v>
      </c>
      <c r="U2197" s="108">
        <v>0</v>
      </c>
      <c r="V2197" s="108">
        <v>0</v>
      </c>
      <c r="X2197" s="93">
        <v>335800</v>
      </c>
      <c r="Y2197" s="93">
        <v>0</v>
      </c>
      <c r="Z2197" s="93">
        <v>239600</v>
      </c>
      <c r="AA2197" s="93">
        <v>0</v>
      </c>
      <c r="AB2197" s="93">
        <v>941000</v>
      </c>
      <c r="AC2197" s="93">
        <v>0</v>
      </c>
      <c r="AH2197" s="110">
        <v>1.0026414532459798</v>
      </c>
      <c r="AI2197" s="107">
        <v>336687</v>
      </c>
      <c r="AJ2197" s="97">
        <v>0</v>
      </c>
    </row>
    <row r="2198" spans="2:36">
      <c r="B2198" s="104">
        <v>3112012</v>
      </c>
      <c r="C2198" s="86" t="s">
        <v>3265</v>
      </c>
      <c r="D2198" s="85">
        <v>104</v>
      </c>
      <c r="E2198" s="111">
        <v>3112012104</v>
      </c>
      <c r="F2198" s="112" t="s">
        <v>3269</v>
      </c>
      <c r="G2198" s="105">
        <v>272219</v>
      </c>
      <c r="H2198" s="86" t="s">
        <v>3269</v>
      </c>
      <c r="I2198" s="106">
        <v>235949</v>
      </c>
      <c r="J2198" s="106">
        <v>16420</v>
      </c>
      <c r="K2198" s="106">
        <v>-11565</v>
      </c>
      <c r="L2198" s="106">
        <v>-915</v>
      </c>
      <c r="M2198" s="106">
        <v>-1131</v>
      </c>
      <c r="N2198" s="106">
        <v>0</v>
      </c>
      <c r="O2198" s="107">
        <v>223253</v>
      </c>
      <c r="P2198" s="107">
        <v>15505</v>
      </c>
      <c r="T2198" s="108">
        <v>16420</v>
      </c>
      <c r="U2198" s="108">
        <v>-915</v>
      </c>
      <c r="V2198" s="108">
        <v>0</v>
      </c>
      <c r="X2198" s="93">
        <v>236200</v>
      </c>
      <c r="Y2198" s="93">
        <v>15505</v>
      </c>
      <c r="Z2198" s="93">
        <v>216600</v>
      </c>
      <c r="AA2198" s="93">
        <v>27386</v>
      </c>
      <c r="AB2198" s="93">
        <v>180700</v>
      </c>
      <c r="AC2198" s="93">
        <v>9500</v>
      </c>
      <c r="AH2198" s="110">
        <v>0.94997459779847582</v>
      </c>
      <c r="AI2198" s="107">
        <v>224384</v>
      </c>
      <c r="AJ2198" s="97">
        <v>6.5643522438611351E-2</v>
      </c>
    </row>
    <row r="2199" spans="2:36" ht="24">
      <c r="B2199" s="104">
        <v>3112012</v>
      </c>
      <c r="C2199" s="86" t="s">
        <v>3265</v>
      </c>
      <c r="D2199" s="85">
        <v>201</v>
      </c>
      <c r="E2199" s="111">
        <v>3112012201</v>
      </c>
      <c r="F2199" s="112" t="s">
        <v>3270</v>
      </c>
      <c r="G2199" s="105">
        <v>272221</v>
      </c>
      <c r="H2199" s="86" t="s">
        <v>3270</v>
      </c>
      <c r="I2199" s="106">
        <v>32360641</v>
      </c>
      <c r="J2199" s="106">
        <v>724686</v>
      </c>
      <c r="K2199" s="106">
        <v>-673622</v>
      </c>
      <c r="L2199" s="106">
        <v>10571</v>
      </c>
      <c r="M2199" s="106">
        <v>-87902</v>
      </c>
      <c r="N2199" s="106">
        <v>954</v>
      </c>
      <c r="O2199" s="107">
        <v>31599117</v>
      </c>
      <c r="P2199" s="107">
        <v>736211</v>
      </c>
      <c r="T2199" s="108">
        <v>724686</v>
      </c>
      <c r="U2199" s="108">
        <v>10571</v>
      </c>
      <c r="V2199" s="108">
        <v>954</v>
      </c>
      <c r="X2199" s="93">
        <v>32327500</v>
      </c>
      <c r="Y2199" s="93">
        <v>735257</v>
      </c>
      <c r="Z2199" s="93">
        <v>33371100</v>
      </c>
      <c r="AA2199" s="93">
        <v>503109</v>
      </c>
      <c r="AB2199" s="93">
        <v>27584900</v>
      </c>
      <c r="AC2199" s="93">
        <v>166900</v>
      </c>
      <c r="AH2199" s="110">
        <v>0.98018773490062638</v>
      </c>
      <c r="AI2199" s="107">
        <v>31687019</v>
      </c>
      <c r="AJ2199" s="97">
        <v>2.2744010517361378E-2</v>
      </c>
    </row>
    <row r="2200" spans="2:36" ht="24">
      <c r="B2200" s="104">
        <v>3112012</v>
      </c>
      <c r="C2200" s="86" t="s">
        <v>3265</v>
      </c>
      <c r="E2200" s="111" t="s">
        <v>640</v>
      </c>
      <c r="F2200" s="112" t="s">
        <v>640</v>
      </c>
      <c r="G2200" s="105">
        <v>272291</v>
      </c>
      <c r="H2200" s="86" t="s">
        <v>3271</v>
      </c>
      <c r="I2200" s="106">
        <v>0</v>
      </c>
      <c r="J2200" s="106">
        <v>0</v>
      </c>
      <c r="K2200" s="106">
        <v>0</v>
      </c>
      <c r="L2200" s="106">
        <v>0</v>
      </c>
      <c r="M2200" s="106">
        <v>0</v>
      </c>
      <c r="N2200" s="106">
        <v>0</v>
      </c>
      <c r="O2200" s="107">
        <v>0</v>
      </c>
      <c r="P2200" s="107">
        <v>0</v>
      </c>
      <c r="T2200" s="108">
        <v>0</v>
      </c>
      <c r="U2200" s="108">
        <v>0</v>
      </c>
      <c r="V2200" s="108">
        <v>0</v>
      </c>
      <c r="X2200" s="93" t="s">
        <v>640</v>
      </c>
      <c r="Y2200" s="93" t="s">
        <v>640</v>
      </c>
      <c r="Z2200" s="93" t="s">
        <v>640</v>
      </c>
      <c r="AA2200" s="93" t="s">
        <v>640</v>
      </c>
      <c r="AB2200" s="93" t="s">
        <v>640</v>
      </c>
      <c r="AC2200" s="93" t="s">
        <v>640</v>
      </c>
      <c r="AH2200" s="110" t="s">
        <v>640</v>
      </c>
      <c r="AI2200" s="107">
        <v>0</v>
      </c>
      <c r="AJ2200" s="97" t="s">
        <v>640</v>
      </c>
    </row>
    <row r="2201" spans="2:36">
      <c r="B2201" s="104">
        <v>3112012</v>
      </c>
      <c r="C2201" s="86" t="s">
        <v>3265</v>
      </c>
      <c r="D2201" s="85">
        <v>901</v>
      </c>
      <c r="E2201" s="111">
        <v>3112012901</v>
      </c>
      <c r="F2201" s="112" t="s">
        <v>981</v>
      </c>
      <c r="G2201" s="105"/>
      <c r="H2201" s="86"/>
      <c r="I2201" s="106">
        <v>0</v>
      </c>
      <c r="J2201" s="106">
        <v>0</v>
      </c>
      <c r="K2201" s="106">
        <v>0</v>
      </c>
      <c r="L2201" s="106">
        <v>0</v>
      </c>
      <c r="M2201" s="106">
        <v>0</v>
      </c>
      <c r="N2201" s="106">
        <v>0</v>
      </c>
      <c r="O2201" s="107">
        <v>0</v>
      </c>
      <c r="P2201" s="107">
        <v>0</v>
      </c>
      <c r="T2201" s="108">
        <v>3860</v>
      </c>
      <c r="U2201" s="108">
        <v>0</v>
      </c>
      <c r="V2201" s="108">
        <v>0</v>
      </c>
      <c r="X2201" s="93">
        <v>-105000</v>
      </c>
      <c r="Y2201" s="93">
        <v>3860</v>
      </c>
      <c r="Z2201" s="93">
        <v>-143800</v>
      </c>
      <c r="AA2201" s="93">
        <v>29373</v>
      </c>
      <c r="AB2201" s="93">
        <v>467500</v>
      </c>
      <c r="AC2201" s="93">
        <v>-30300</v>
      </c>
      <c r="AH2201" s="110">
        <v>0</v>
      </c>
      <c r="AI2201" s="107">
        <v>0</v>
      </c>
      <c r="AJ2201" s="97">
        <v>-3.676190476190476E-2</v>
      </c>
    </row>
    <row r="2202" spans="2:36" ht="24">
      <c r="B2202" s="104">
        <v>3112019</v>
      </c>
      <c r="C2202" s="86" t="s">
        <v>3272</v>
      </c>
      <c r="D2202" s="85">
        <v>101</v>
      </c>
      <c r="E2202" s="111">
        <v>3112019101</v>
      </c>
      <c r="F2202" s="112" t="s">
        <v>3273</v>
      </c>
      <c r="G2202" s="105">
        <v>272111</v>
      </c>
      <c r="H2202" s="86" t="s">
        <v>3273</v>
      </c>
      <c r="I2202" s="106">
        <v>3215380</v>
      </c>
      <c r="J2202" s="106">
        <v>127658</v>
      </c>
      <c r="K2202" s="106">
        <v>-21817</v>
      </c>
      <c r="L2202" s="106">
        <v>3568</v>
      </c>
      <c r="M2202" s="106">
        <v>6757</v>
      </c>
      <c r="N2202" s="106">
        <v>-2323</v>
      </c>
      <c r="O2202" s="107">
        <v>3200320</v>
      </c>
      <c r="P2202" s="107">
        <v>128903</v>
      </c>
      <c r="T2202" s="108">
        <v>127658</v>
      </c>
      <c r="U2202" s="108">
        <v>3568</v>
      </c>
      <c r="V2202" s="108">
        <v>-2323</v>
      </c>
      <c r="X2202" s="93">
        <v>3245400</v>
      </c>
      <c r="Y2202" s="93">
        <v>131226</v>
      </c>
      <c r="Z2202" s="93">
        <v>2367500</v>
      </c>
      <c r="AA2202" s="93">
        <v>139958</v>
      </c>
      <c r="AB2202" s="93">
        <v>1853100</v>
      </c>
      <c r="AC2202" s="93">
        <v>71900</v>
      </c>
      <c r="AH2202" s="110">
        <v>0.98402754668145687</v>
      </c>
      <c r="AI2202" s="107">
        <v>3193563</v>
      </c>
      <c r="AJ2202" s="97">
        <v>4.0434461083379551E-2</v>
      </c>
    </row>
    <row r="2203" spans="2:36" ht="24">
      <c r="B2203" s="104">
        <v>3112019</v>
      </c>
      <c r="C2203" s="86" t="s">
        <v>3272</v>
      </c>
      <c r="D2203" s="85">
        <v>201</v>
      </c>
      <c r="E2203" s="111">
        <v>3112019201</v>
      </c>
      <c r="F2203" s="112" t="s">
        <v>3274</v>
      </c>
      <c r="G2203" s="105">
        <v>272112</v>
      </c>
      <c r="H2203" s="86" t="s">
        <v>3274</v>
      </c>
      <c r="I2203" s="106">
        <v>7473010</v>
      </c>
      <c r="J2203" s="106">
        <v>464002</v>
      </c>
      <c r="K2203" s="106">
        <v>45773</v>
      </c>
      <c r="L2203" s="106">
        <v>-1211</v>
      </c>
      <c r="M2203" s="106">
        <v>6564</v>
      </c>
      <c r="N2203" s="106">
        <v>1658</v>
      </c>
      <c r="O2203" s="107">
        <v>7525347</v>
      </c>
      <c r="P2203" s="107">
        <v>464449</v>
      </c>
      <c r="T2203" s="108">
        <v>464002</v>
      </c>
      <c r="U2203" s="108">
        <v>-1211</v>
      </c>
      <c r="V2203" s="108">
        <v>1658</v>
      </c>
      <c r="X2203" s="93">
        <v>7521300</v>
      </c>
      <c r="Y2203" s="93">
        <v>462791</v>
      </c>
      <c r="Z2203" s="93">
        <v>4498100</v>
      </c>
      <c r="AA2203" s="93">
        <v>181003</v>
      </c>
      <c r="AB2203" s="93">
        <v>7695100</v>
      </c>
      <c r="AC2203" s="93">
        <v>510000</v>
      </c>
      <c r="AH2203" s="110">
        <v>0.99966535040485027</v>
      </c>
      <c r="AI2203" s="107">
        <v>7518783</v>
      </c>
      <c r="AJ2203" s="97">
        <v>6.1530719423503917E-2</v>
      </c>
    </row>
    <row r="2204" spans="2:36" ht="24">
      <c r="B2204" s="104">
        <v>3112019</v>
      </c>
      <c r="C2204" s="86" t="s">
        <v>3272</v>
      </c>
      <c r="D2204" s="85">
        <v>301</v>
      </c>
      <c r="E2204" s="111">
        <v>3112019301</v>
      </c>
      <c r="F2204" s="112" t="s">
        <v>3275</v>
      </c>
      <c r="G2204" s="105">
        <v>272119</v>
      </c>
      <c r="H2204" s="86" t="s">
        <v>3275</v>
      </c>
      <c r="I2204" s="106">
        <v>7789455</v>
      </c>
      <c r="J2204" s="106">
        <v>142041</v>
      </c>
      <c r="K2204" s="106">
        <v>27745</v>
      </c>
      <c r="L2204" s="106">
        <v>917</v>
      </c>
      <c r="M2204" s="106">
        <v>-17303</v>
      </c>
      <c r="N2204" s="106">
        <v>-479</v>
      </c>
      <c r="O2204" s="107">
        <v>7799897</v>
      </c>
      <c r="P2204" s="107">
        <v>142479</v>
      </c>
      <c r="T2204" s="108">
        <v>142041</v>
      </c>
      <c r="U2204" s="108">
        <v>917</v>
      </c>
      <c r="V2204" s="108">
        <v>-479</v>
      </c>
      <c r="X2204" s="93">
        <v>7821500</v>
      </c>
      <c r="Y2204" s="93">
        <v>142958</v>
      </c>
      <c r="Z2204" s="93">
        <v>5350900</v>
      </c>
      <c r="AA2204" s="93">
        <v>59098</v>
      </c>
      <c r="AB2204" s="93">
        <v>18676900</v>
      </c>
      <c r="AC2204" s="93">
        <v>3231100</v>
      </c>
      <c r="AH2204" s="110">
        <v>0.99945023333120242</v>
      </c>
      <c r="AI2204" s="107">
        <v>7817200</v>
      </c>
      <c r="AJ2204" s="97">
        <v>1.8277568241385923E-2</v>
      </c>
    </row>
    <row r="2205" spans="2:36" ht="24">
      <c r="B2205" s="104">
        <v>3112019</v>
      </c>
      <c r="C2205" s="86" t="s">
        <v>3272</v>
      </c>
      <c r="D2205" s="85">
        <v>501</v>
      </c>
      <c r="E2205" s="111">
        <v>3112019501</v>
      </c>
      <c r="F2205" s="112" t="s">
        <v>3276</v>
      </c>
      <c r="G2205" s="105">
        <v>272121</v>
      </c>
      <c r="H2205" s="86" t="s">
        <v>3276</v>
      </c>
      <c r="I2205" s="106">
        <v>1685001</v>
      </c>
      <c r="J2205" s="106">
        <v>175172</v>
      </c>
      <c r="K2205" s="106">
        <v>37610</v>
      </c>
      <c r="L2205" s="106">
        <v>14045</v>
      </c>
      <c r="M2205" s="106">
        <v>5788</v>
      </c>
      <c r="N2205" s="106">
        <v>177</v>
      </c>
      <c r="O2205" s="107">
        <v>1728399</v>
      </c>
      <c r="P2205" s="107">
        <v>189394</v>
      </c>
      <c r="S2205" s="357">
        <v>1</v>
      </c>
      <c r="T2205" s="108">
        <v>112824.85366690448</v>
      </c>
      <c r="U2205" s="108">
        <v>9046.1093653761636</v>
      </c>
      <c r="V2205" s="108">
        <v>114.00223265728594</v>
      </c>
      <c r="X2205" s="93">
        <v>1109500</v>
      </c>
      <c r="Y2205" s="93">
        <v>121870.96303228065</v>
      </c>
      <c r="Z2205" s="93">
        <v>1046800</v>
      </c>
      <c r="AA2205" s="93">
        <v>124041</v>
      </c>
      <c r="AB2205" s="93">
        <v>7899700</v>
      </c>
      <c r="AC2205" s="93">
        <v>199300</v>
      </c>
      <c r="AH2205" s="110">
        <v>1.5526011716989634</v>
      </c>
      <c r="AI2205" s="107">
        <v>1722611</v>
      </c>
      <c r="AJ2205" s="97">
        <v>0.10984313928101004</v>
      </c>
    </row>
    <row r="2206" spans="2:36" ht="24">
      <c r="B2206" s="104">
        <v>3112019</v>
      </c>
      <c r="C2206" s="86" t="s">
        <v>3272</v>
      </c>
      <c r="E2206" s="111" t="s">
        <v>640</v>
      </c>
      <c r="F2206" s="112" t="s">
        <v>640</v>
      </c>
      <c r="G2206" s="105">
        <v>272191</v>
      </c>
      <c r="H2206" s="86" t="s">
        <v>3277</v>
      </c>
      <c r="I2206" s="106">
        <v>0</v>
      </c>
      <c r="J2206" s="106">
        <v>0</v>
      </c>
      <c r="K2206" s="106">
        <v>0</v>
      </c>
      <c r="L2206" s="106">
        <v>0</v>
      </c>
      <c r="M2206" s="106">
        <v>0</v>
      </c>
      <c r="N2206" s="106">
        <v>0</v>
      </c>
      <c r="O2206" s="107">
        <v>0</v>
      </c>
      <c r="P2206" s="107">
        <v>0</v>
      </c>
      <c r="T2206" s="108">
        <v>0</v>
      </c>
      <c r="U2206" s="108">
        <v>0</v>
      </c>
      <c r="V2206" s="108">
        <v>0</v>
      </c>
      <c r="X2206" s="93" t="s">
        <v>640</v>
      </c>
      <c r="Y2206" s="93" t="s">
        <v>640</v>
      </c>
      <c r="Z2206" s="93" t="s">
        <v>640</v>
      </c>
      <c r="AA2206" s="93" t="s">
        <v>640</v>
      </c>
      <c r="AB2206" s="93" t="s">
        <v>640</v>
      </c>
      <c r="AC2206" s="93" t="s">
        <v>640</v>
      </c>
      <c r="AH2206" s="110" t="s">
        <v>640</v>
      </c>
      <c r="AI2206" s="107">
        <v>0</v>
      </c>
      <c r="AJ2206" s="97" t="s">
        <v>640</v>
      </c>
    </row>
    <row r="2207" spans="2:36" ht="24">
      <c r="B2207" s="104">
        <v>3112019</v>
      </c>
      <c r="C2207" s="86" t="s">
        <v>3272</v>
      </c>
      <c r="D2207" s="85">
        <v>401</v>
      </c>
      <c r="E2207" s="111">
        <v>3112019401</v>
      </c>
      <c r="F2207" s="112" t="s">
        <v>3278</v>
      </c>
      <c r="G2207" s="105">
        <v>272911</v>
      </c>
      <c r="H2207" s="86" t="s">
        <v>3278</v>
      </c>
      <c r="I2207" s="106">
        <v>4537581</v>
      </c>
      <c r="J2207" s="106">
        <v>155266</v>
      </c>
      <c r="K2207" s="106">
        <v>6467</v>
      </c>
      <c r="L2207" s="106">
        <v>44</v>
      </c>
      <c r="M2207" s="106">
        <v>-51754</v>
      </c>
      <c r="N2207" s="106">
        <v>-43</v>
      </c>
      <c r="O2207" s="107">
        <v>4492294</v>
      </c>
      <c r="P2207" s="107">
        <v>155267</v>
      </c>
      <c r="T2207" s="108">
        <v>155266</v>
      </c>
      <c r="U2207" s="108">
        <v>44</v>
      </c>
      <c r="V2207" s="108">
        <v>-43</v>
      </c>
      <c r="X2207" s="93">
        <v>4594000</v>
      </c>
      <c r="Y2207" s="93">
        <v>155310</v>
      </c>
      <c r="Z2207" s="93">
        <v>2380000</v>
      </c>
      <c r="AA2207" s="93">
        <v>1562</v>
      </c>
      <c r="AB2207" s="93">
        <v>0</v>
      </c>
      <c r="AC2207" s="93">
        <v>0</v>
      </c>
      <c r="AH2207" s="110">
        <v>0.98912668698302131</v>
      </c>
      <c r="AI2207" s="107">
        <v>4544048</v>
      </c>
      <c r="AJ2207" s="97">
        <v>3.3807139747496738E-2</v>
      </c>
    </row>
    <row r="2208" spans="2:36" ht="24">
      <c r="B2208" s="104">
        <v>3112019</v>
      </c>
      <c r="C2208" s="86" t="s">
        <v>3272</v>
      </c>
      <c r="D2208" s="85">
        <v>402</v>
      </c>
      <c r="E2208" s="111">
        <v>3112019402</v>
      </c>
      <c r="F2208" s="112" t="s">
        <v>3279</v>
      </c>
      <c r="G2208" s="105">
        <v>272919</v>
      </c>
      <c r="H2208" s="86" t="s">
        <v>3279</v>
      </c>
      <c r="I2208" s="106">
        <v>7472224</v>
      </c>
      <c r="J2208" s="106">
        <v>82633</v>
      </c>
      <c r="K2208" s="106">
        <v>-39119</v>
      </c>
      <c r="L2208" s="106">
        <v>636</v>
      </c>
      <c r="M2208" s="106">
        <v>-55989</v>
      </c>
      <c r="N2208" s="106">
        <v>635</v>
      </c>
      <c r="O2208" s="107">
        <v>7377116</v>
      </c>
      <c r="P2208" s="107">
        <v>83904</v>
      </c>
      <c r="T2208" s="108">
        <v>82633</v>
      </c>
      <c r="U2208" s="108">
        <v>636</v>
      </c>
      <c r="V2208" s="108">
        <v>635</v>
      </c>
      <c r="X2208" s="93">
        <v>7486900</v>
      </c>
      <c r="Y2208" s="93">
        <v>83269</v>
      </c>
      <c r="Z2208" s="93">
        <v>6050600</v>
      </c>
      <c r="AA2208" s="93">
        <v>128869</v>
      </c>
      <c r="AB2208" s="93">
        <v>0</v>
      </c>
      <c r="AC2208" s="93">
        <v>0</v>
      </c>
      <c r="AH2208" s="110">
        <v>0.99281478315457661</v>
      </c>
      <c r="AI2208" s="107">
        <v>7433105</v>
      </c>
      <c r="AJ2208" s="97">
        <v>1.1121959689591152E-2</v>
      </c>
    </row>
    <row r="2209" spans="2:36" ht="36">
      <c r="B2209" s="104">
        <v>3112019</v>
      </c>
      <c r="C2209" s="86" t="s">
        <v>3272</v>
      </c>
      <c r="D2209" s="85">
        <v>502</v>
      </c>
      <c r="E2209" s="111">
        <v>3112019502</v>
      </c>
      <c r="F2209" s="112" t="s">
        <v>3280</v>
      </c>
      <c r="G2209" s="105">
        <v>272929</v>
      </c>
      <c r="H2209" s="86" t="s">
        <v>3280</v>
      </c>
      <c r="I2209" s="106">
        <v>846034</v>
      </c>
      <c r="J2209" s="106">
        <v>93771</v>
      </c>
      <c r="K2209" s="106">
        <v>-14061</v>
      </c>
      <c r="L2209" s="106">
        <v>-145</v>
      </c>
      <c r="M2209" s="106">
        <v>549</v>
      </c>
      <c r="N2209" s="106">
        <v>834</v>
      </c>
      <c r="O2209" s="107">
        <v>832522</v>
      </c>
      <c r="P2209" s="107">
        <v>94460</v>
      </c>
      <c r="T2209" s="108">
        <v>93771</v>
      </c>
      <c r="U2209" s="108">
        <v>-145</v>
      </c>
      <c r="V2209" s="108">
        <v>834</v>
      </c>
      <c r="X2209" s="93">
        <v>850900</v>
      </c>
      <c r="Y2209" s="93">
        <v>93626</v>
      </c>
      <c r="Z2209" s="93">
        <v>2033900</v>
      </c>
      <c r="AA2209" s="93">
        <v>95194</v>
      </c>
      <c r="AB2209" s="93">
        <v>0</v>
      </c>
      <c r="AC2209" s="93">
        <v>0</v>
      </c>
      <c r="AH2209" s="110">
        <v>0.97775649312492652</v>
      </c>
      <c r="AI2209" s="107">
        <v>831973</v>
      </c>
      <c r="AJ2209" s="97">
        <v>0.11003173110823834</v>
      </c>
    </row>
    <row r="2210" spans="2:36" ht="36">
      <c r="B2210" s="104">
        <v>3112019</v>
      </c>
      <c r="C2210" s="86" t="s">
        <v>3272</v>
      </c>
      <c r="E2210" s="111" t="s">
        <v>640</v>
      </c>
      <c r="F2210" s="112" t="s">
        <v>640</v>
      </c>
      <c r="G2210" s="105">
        <v>272991</v>
      </c>
      <c r="H2210" s="86" t="s">
        <v>3281</v>
      </c>
      <c r="I2210" s="106">
        <v>0</v>
      </c>
      <c r="J2210" s="106">
        <v>0</v>
      </c>
      <c r="K2210" s="106">
        <v>0</v>
      </c>
      <c r="L2210" s="106">
        <v>0</v>
      </c>
      <c r="M2210" s="106">
        <v>0</v>
      </c>
      <c r="N2210" s="106">
        <v>0</v>
      </c>
      <c r="O2210" s="107">
        <v>0</v>
      </c>
      <c r="P2210" s="107">
        <v>0</v>
      </c>
      <c r="T2210" s="108">
        <v>0</v>
      </c>
      <c r="U2210" s="108">
        <v>0</v>
      </c>
      <c r="V2210" s="108">
        <v>0</v>
      </c>
      <c r="X2210" s="93" t="s">
        <v>640</v>
      </c>
      <c r="Y2210" s="93" t="s">
        <v>640</v>
      </c>
      <c r="Z2210" s="93" t="s">
        <v>640</v>
      </c>
      <c r="AA2210" s="93" t="s">
        <v>640</v>
      </c>
      <c r="AB2210" s="93" t="s">
        <v>640</v>
      </c>
      <c r="AC2210" s="93" t="s">
        <v>640</v>
      </c>
      <c r="AH2210" s="110" t="s">
        <v>640</v>
      </c>
      <c r="AI2210" s="107">
        <v>0</v>
      </c>
      <c r="AJ2210" s="97" t="s">
        <v>640</v>
      </c>
    </row>
    <row r="2211" spans="2:36" ht="24">
      <c r="B2211" s="104">
        <v>3112019</v>
      </c>
      <c r="C2211" s="86" t="s">
        <v>3272</v>
      </c>
      <c r="D2211" s="85">
        <v>901</v>
      </c>
      <c r="E2211" s="111">
        <v>3112019901</v>
      </c>
      <c r="F2211" s="112" t="s">
        <v>981</v>
      </c>
      <c r="G2211" s="105"/>
      <c r="H2211" s="86"/>
      <c r="I2211" s="106">
        <v>0</v>
      </c>
      <c r="J2211" s="106">
        <v>0</v>
      </c>
      <c r="K2211" s="106">
        <v>0</v>
      </c>
      <c r="L2211" s="106">
        <v>0</v>
      </c>
      <c r="M2211" s="106">
        <v>0</v>
      </c>
      <c r="N2211" s="106">
        <v>0</v>
      </c>
      <c r="O2211" s="107">
        <v>0</v>
      </c>
      <c r="P2211" s="107">
        <v>0</v>
      </c>
      <c r="T2211" s="108">
        <v>396.00223265728596</v>
      </c>
      <c r="U2211" s="108">
        <v>0</v>
      </c>
      <c r="V2211" s="108">
        <v>0</v>
      </c>
      <c r="X2211" s="93">
        <v>-105400</v>
      </c>
      <c r="Y2211" s="93">
        <v>396.00223265728596</v>
      </c>
      <c r="Z2211" s="93">
        <v>157200</v>
      </c>
      <c r="AA2211" s="93">
        <v>-2945</v>
      </c>
      <c r="AB2211" s="93">
        <v>44700</v>
      </c>
      <c r="AC2211" s="93">
        <v>-7500</v>
      </c>
      <c r="AH2211" s="110">
        <v>0</v>
      </c>
      <c r="AI2211" s="107">
        <v>0</v>
      </c>
      <c r="AJ2211" s="97">
        <v>-3.7571369322323147E-3</v>
      </c>
    </row>
    <row r="2212" spans="2:36">
      <c r="B2212" s="104">
        <v>3113011</v>
      </c>
      <c r="C2212" s="86" t="s">
        <v>3282</v>
      </c>
      <c r="D2212" s="85">
        <v>101</v>
      </c>
      <c r="E2212" s="111">
        <v>3113011101</v>
      </c>
      <c r="F2212" s="112" t="s">
        <v>3283</v>
      </c>
      <c r="G2212" s="105">
        <v>273111</v>
      </c>
      <c r="H2212" s="86" t="s">
        <v>3283</v>
      </c>
      <c r="I2212" s="106">
        <v>10627694</v>
      </c>
      <c r="J2212" s="106">
        <v>241837</v>
      </c>
      <c r="K2212" s="106">
        <v>29327</v>
      </c>
      <c r="L2212" s="106">
        <v>-2472</v>
      </c>
      <c r="M2212" s="106">
        <v>35669</v>
      </c>
      <c r="N2212" s="106">
        <v>-67</v>
      </c>
      <c r="O2212" s="107">
        <v>10692690</v>
      </c>
      <c r="P2212" s="107">
        <v>239298</v>
      </c>
      <c r="T2212" s="108">
        <v>241837</v>
      </c>
      <c r="U2212" s="108">
        <v>-2472</v>
      </c>
      <c r="V2212" s="108">
        <v>-67</v>
      </c>
      <c r="X2212" s="93">
        <v>10678100</v>
      </c>
      <c r="Y2212" s="93">
        <v>239365</v>
      </c>
      <c r="Z2212" s="93">
        <v>8741400</v>
      </c>
      <c r="AA2212" s="93">
        <v>8603</v>
      </c>
      <c r="AB2212" s="93">
        <v>7181000</v>
      </c>
      <c r="AC2212" s="93">
        <v>19500.886925489027</v>
      </c>
      <c r="AH2212" s="110">
        <v>0.99802595967447394</v>
      </c>
      <c r="AI2212" s="107">
        <v>10657021</v>
      </c>
      <c r="AJ2212" s="97">
        <v>2.2416441127166817E-2</v>
      </c>
    </row>
    <row r="2213" spans="2:36">
      <c r="B2213" s="104">
        <v>3113011</v>
      </c>
      <c r="C2213" s="86" t="s">
        <v>3282</v>
      </c>
      <c r="D2213" s="85">
        <v>102</v>
      </c>
      <c r="E2213" s="111">
        <v>3113011102</v>
      </c>
      <c r="F2213" s="112" t="s">
        <v>3284</v>
      </c>
      <c r="G2213" s="105">
        <v>273119</v>
      </c>
      <c r="H2213" s="86" t="s">
        <v>3284</v>
      </c>
      <c r="I2213" s="106">
        <v>293953</v>
      </c>
      <c r="J2213" s="106">
        <v>131804</v>
      </c>
      <c r="K2213" s="106">
        <v>7554</v>
      </c>
      <c r="L2213" s="106">
        <v>3387</v>
      </c>
      <c r="M2213" s="106">
        <v>1283</v>
      </c>
      <c r="N2213" s="106">
        <v>0</v>
      </c>
      <c r="O2213" s="107">
        <v>302790</v>
      </c>
      <c r="P2213" s="107">
        <v>135191</v>
      </c>
      <c r="T2213" s="108">
        <v>131804</v>
      </c>
      <c r="U2213" s="108">
        <v>3387</v>
      </c>
      <c r="V2213" s="108">
        <v>0</v>
      </c>
      <c r="X2213" s="93">
        <v>294400</v>
      </c>
      <c r="Y2213" s="93">
        <v>135191</v>
      </c>
      <c r="Z2213" s="93">
        <v>324200</v>
      </c>
      <c r="AA2213" s="93">
        <v>70102</v>
      </c>
      <c r="AB2213" s="93">
        <v>252700</v>
      </c>
      <c r="AC2213" s="93">
        <v>114005.18510285896</v>
      </c>
      <c r="AH2213" s="110">
        <v>1.024140625</v>
      </c>
      <c r="AI2213" s="107">
        <v>301507</v>
      </c>
      <c r="AJ2213" s="97">
        <v>0.45920855978260872</v>
      </c>
    </row>
    <row r="2214" spans="2:36">
      <c r="B2214" s="104">
        <v>3113011</v>
      </c>
      <c r="C2214" s="86" t="s">
        <v>3282</v>
      </c>
      <c r="D2214" s="85">
        <v>801</v>
      </c>
      <c r="E2214" s="111">
        <v>3113011801</v>
      </c>
      <c r="F2214" s="112" t="s">
        <v>3285</v>
      </c>
      <c r="G2214" s="105">
        <v>273121</v>
      </c>
      <c r="H2214" s="86" t="s">
        <v>3286</v>
      </c>
      <c r="I2214" s="106">
        <v>2277835</v>
      </c>
      <c r="J2214" s="106">
        <v>16452</v>
      </c>
      <c r="K2214" s="106">
        <v>9281</v>
      </c>
      <c r="L2214" s="106">
        <v>67</v>
      </c>
      <c r="M2214" s="106">
        <v>-3496</v>
      </c>
      <c r="N2214" s="106">
        <v>-46</v>
      </c>
      <c r="O2214" s="107">
        <v>2283620</v>
      </c>
      <c r="P2214" s="107">
        <v>16473</v>
      </c>
      <c r="T2214" s="108">
        <v>16452</v>
      </c>
      <c r="U2214" s="108">
        <v>67</v>
      </c>
      <c r="V2214" s="108">
        <v>-46</v>
      </c>
      <c r="X2214" s="93">
        <v>2263300</v>
      </c>
      <c r="Y2214" s="93">
        <v>16519</v>
      </c>
      <c r="Z2214" s="93">
        <v>2286500</v>
      </c>
      <c r="AA2214" s="93">
        <v>53563</v>
      </c>
      <c r="AB2214" s="93">
        <v>1811300</v>
      </c>
      <c r="AC2214" s="93">
        <v>6400.2910934938345</v>
      </c>
      <c r="AH2214" s="110">
        <v>1.0105226881102813</v>
      </c>
      <c r="AI2214" s="107">
        <v>2287116</v>
      </c>
      <c r="AJ2214" s="97">
        <v>7.2986347368886144E-3</v>
      </c>
    </row>
    <row r="2215" spans="2:36" ht="24">
      <c r="B2215" s="104">
        <v>3113011</v>
      </c>
      <c r="C2215" s="86" t="s">
        <v>3282</v>
      </c>
      <c r="E2215" s="111" t="s">
        <v>640</v>
      </c>
      <c r="F2215" s="112" t="s">
        <v>640</v>
      </c>
      <c r="G2215" s="105">
        <v>273191</v>
      </c>
      <c r="H2215" s="86" t="s">
        <v>3287</v>
      </c>
      <c r="I2215" s="106">
        <v>0</v>
      </c>
      <c r="J2215" s="106">
        <v>0</v>
      </c>
      <c r="K2215" s="106">
        <v>0</v>
      </c>
      <c r="L2215" s="106">
        <v>0</v>
      </c>
      <c r="M2215" s="106">
        <v>0</v>
      </c>
      <c r="N2215" s="106">
        <v>0</v>
      </c>
      <c r="O2215" s="107">
        <v>0</v>
      </c>
      <c r="P2215" s="107">
        <v>0</v>
      </c>
      <c r="T2215" s="108">
        <v>0</v>
      </c>
      <c r="U2215" s="108">
        <v>0</v>
      </c>
      <c r="V2215" s="108">
        <v>0</v>
      </c>
      <c r="X2215" s="93" t="s">
        <v>640</v>
      </c>
      <c r="Y2215" s="93" t="s">
        <v>640</v>
      </c>
      <c r="Z2215" s="93" t="s">
        <v>640</v>
      </c>
      <c r="AA2215" s="93" t="s">
        <v>640</v>
      </c>
      <c r="AB2215" s="93" t="s">
        <v>640</v>
      </c>
      <c r="AC2215" s="93" t="s">
        <v>640</v>
      </c>
      <c r="AH2215" s="110" t="s">
        <v>640</v>
      </c>
      <c r="AI2215" s="107">
        <v>0</v>
      </c>
      <c r="AJ2215" s="97" t="s">
        <v>640</v>
      </c>
    </row>
    <row r="2216" spans="2:36">
      <c r="B2216" s="104">
        <v>3113011</v>
      </c>
      <c r="C2216" s="86" t="s">
        <v>3282</v>
      </c>
      <c r="D2216" s="85">
        <v>103</v>
      </c>
      <c r="E2216" s="111">
        <v>3113011103</v>
      </c>
      <c r="F2216" s="112" t="s">
        <v>3288</v>
      </c>
      <c r="G2216" s="105">
        <v>273211</v>
      </c>
      <c r="H2216" s="86" t="s">
        <v>3288</v>
      </c>
      <c r="I2216" s="106">
        <v>14211771</v>
      </c>
      <c r="J2216" s="106">
        <v>1343797</v>
      </c>
      <c r="K2216" s="106">
        <v>-124876</v>
      </c>
      <c r="L2216" s="106">
        <v>8475</v>
      </c>
      <c r="M2216" s="106">
        <v>-157577</v>
      </c>
      <c r="N2216" s="106">
        <v>5177</v>
      </c>
      <c r="O2216" s="107">
        <v>13929318</v>
      </c>
      <c r="P2216" s="107">
        <v>1357449</v>
      </c>
      <c r="T2216" s="108">
        <v>1343797</v>
      </c>
      <c r="U2216" s="108">
        <v>8475</v>
      </c>
      <c r="V2216" s="108">
        <v>5177</v>
      </c>
      <c r="X2216" s="93">
        <v>14233900</v>
      </c>
      <c r="Y2216" s="93">
        <v>1352272</v>
      </c>
      <c r="Z2216" s="93">
        <v>10126400</v>
      </c>
      <c r="AA2216" s="93">
        <v>133783</v>
      </c>
      <c r="AB2216" s="93">
        <v>11306100</v>
      </c>
      <c r="AC2216" s="93">
        <v>962043.7549907919</v>
      </c>
      <c r="AH2216" s="110">
        <v>0.98967219103689086</v>
      </c>
      <c r="AI2216" s="107">
        <v>14086895</v>
      </c>
      <c r="AJ2216" s="97">
        <v>9.5003618122931871E-2</v>
      </c>
    </row>
    <row r="2217" spans="2:36">
      <c r="B2217" s="104">
        <v>3113011</v>
      </c>
      <c r="C2217" s="86" t="s">
        <v>3282</v>
      </c>
      <c r="D2217" s="85">
        <v>802</v>
      </c>
      <c r="E2217" s="111">
        <v>3113011802</v>
      </c>
      <c r="F2217" s="112" t="s">
        <v>3288</v>
      </c>
      <c r="G2217" s="105">
        <v>273212</v>
      </c>
      <c r="H2217" s="86" t="s">
        <v>3289</v>
      </c>
      <c r="I2217" s="106">
        <v>671409</v>
      </c>
      <c r="J2217" s="106">
        <v>23587</v>
      </c>
      <c r="K2217" s="106">
        <v>-7212</v>
      </c>
      <c r="L2217" s="106">
        <v>282</v>
      </c>
      <c r="M2217" s="106">
        <v>-174</v>
      </c>
      <c r="N2217" s="106">
        <v>183</v>
      </c>
      <c r="O2217" s="107">
        <v>664023</v>
      </c>
      <c r="P2217" s="107">
        <v>24052</v>
      </c>
      <c r="T2217" s="108">
        <v>23587</v>
      </c>
      <c r="U2217" s="108">
        <v>282</v>
      </c>
      <c r="V2217" s="108">
        <v>183</v>
      </c>
      <c r="X2217" s="93">
        <v>672200</v>
      </c>
      <c r="Y2217" s="93">
        <v>23869</v>
      </c>
      <c r="Z2217" s="93">
        <v>467700</v>
      </c>
      <c r="AA2217" s="93">
        <v>9857</v>
      </c>
      <c r="AB2217" s="93">
        <v>564400</v>
      </c>
      <c r="AC2217" s="93">
        <v>28901.314469058103</v>
      </c>
      <c r="AH2217" s="110">
        <v>0.98809431716750962</v>
      </c>
      <c r="AI2217" s="107">
        <v>664197</v>
      </c>
      <c r="AJ2217" s="97">
        <v>3.550877714965784E-2</v>
      </c>
    </row>
    <row r="2218" spans="2:36" ht="24">
      <c r="B2218" s="104">
        <v>3113011</v>
      </c>
      <c r="C2218" s="86" t="s">
        <v>3282</v>
      </c>
      <c r="E2218" s="111" t="s">
        <v>640</v>
      </c>
      <c r="F2218" s="112" t="s">
        <v>640</v>
      </c>
      <c r="G2218" s="105">
        <v>273291</v>
      </c>
      <c r="H2218" s="86" t="s">
        <v>3290</v>
      </c>
      <c r="I2218" s="106">
        <v>0</v>
      </c>
      <c r="J2218" s="106">
        <v>0</v>
      </c>
      <c r="K2218" s="106">
        <v>0</v>
      </c>
      <c r="L2218" s="106">
        <v>0</v>
      </c>
      <c r="M2218" s="106">
        <v>0</v>
      </c>
      <c r="N2218" s="106">
        <v>0</v>
      </c>
      <c r="O2218" s="107">
        <v>0</v>
      </c>
      <c r="P2218" s="107">
        <v>0</v>
      </c>
      <c r="T2218" s="108">
        <v>0</v>
      </c>
      <c r="U2218" s="108">
        <v>0</v>
      </c>
      <c r="V2218" s="108">
        <v>0</v>
      </c>
      <c r="X2218" s="93" t="s">
        <v>640</v>
      </c>
      <c r="Y2218" s="93" t="s">
        <v>640</v>
      </c>
      <c r="Z2218" s="93" t="s">
        <v>640</v>
      </c>
      <c r="AA2218" s="93" t="s">
        <v>640</v>
      </c>
      <c r="AB2218" s="93" t="s">
        <v>640</v>
      </c>
      <c r="AC2218" s="93" t="s">
        <v>640</v>
      </c>
      <c r="AH2218" s="110" t="s">
        <v>640</v>
      </c>
      <c r="AI2218" s="107">
        <v>0</v>
      </c>
      <c r="AJ2218" s="97" t="s">
        <v>640</v>
      </c>
    </row>
    <row r="2219" spans="2:36">
      <c r="B2219" s="104">
        <v>3113011</v>
      </c>
      <c r="C2219" s="86" t="s">
        <v>3282</v>
      </c>
      <c r="D2219" s="85">
        <v>201</v>
      </c>
      <c r="E2219" s="111">
        <v>3113011201</v>
      </c>
      <c r="F2219" s="112" t="s">
        <v>3291</v>
      </c>
      <c r="G2219" s="105">
        <v>273311</v>
      </c>
      <c r="H2219" s="86" t="s">
        <v>3291</v>
      </c>
      <c r="I2219" s="106">
        <v>3914457</v>
      </c>
      <c r="J2219" s="106">
        <v>965548</v>
      </c>
      <c r="K2219" s="106">
        <v>-24839</v>
      </c>
      <c r="L2219" s="106">
        <v>-416</v>
      </c>
      <c r="M2219" s="106">
        <v>-1307</v>
      </c>
      <c r="N2219" s="106">
        <v>930</v>
      </c>
      <c r="O2219" s="107">
        <v>3888311</v>
      </c>
      <c r="P2219" s="107">
        <v>966062</v>
      </c>
      <c r="T2219" s="108">
        <v>965548</v>
      </c>
      <c r="U2219" s="108">
        <v>-416</v>
      </c>
      <c r="V2219" s="108">
        <v>930</v>
      </c>
      <c r="X2219" s="93">
        <v>3895100</v>
      </c>
      <c r="Y2219" s="93">
        <v>965132</v>
      </c>
      <c r="Z2219" s="93">
        <v>2801300</v>
      </c>
      <c r="AA2219" s="93">
        <v>6759</v>
      </c>
      <c r="AB2219" s="93">
        <v>3617000</v>
      </c>
      <c r="AC2219" s="93">
        <v>115205.23968288901</v>
      </c>
      <c r="AH2219" s="110">
        <v>0.99859259069086803</v>
      </c>
      <c r="AI2219" s="107">
        <v>3889618</v>
      </c>
      <c r="AJ2219" s="97">
        <v>0.24778105825267643</v>
      </c>
    </row>
    <row r="2220" spans="2:36">
      <c r="B2220" s="104">
        <v>3113011</v>
      </c>
      <c r="C2220" s="86" t="s">
        <v>3282</v>
      </c>
      <c r="D2220" s="85">
        <v>202</v>
      </c>
      <c r="E2220" s="111">
        <v>3113011202</v>
      </c>
      <c r="F2220" s="112" t="s">
        <v>3292</v>
      </c>
      <c r="G2220" s="105">
        <v>273312</v>
      </c>
      <c r="H2220" s="86" t="s">
        <v>3292</v>
      </c>
      <c r="I2220" s="106">
        <v>1561177</v>
      </c>
      <c r="J2220" s="106">
        <v>182856</v>
      </c>
      <c r="K2220" s="106">
        <v>-3463</v>
      </c>
      <c r="L2220" s="106">
        <v>-149</v>
      </c>
      <c r="M2220" s="106">
        <v>3495</v>
      </c>
      <c r="N2220" s="106">
        <v>4217</v>
      </c>
      <c r="O2220" s="107">
        <v>1561209</v>
      </c>
      <c r="P2220" s="107">
        <v>186924</v>
      </c>
      <c r="T2220" s="108">
        <v>182856</v>
      </c>
      <c r="U2220" s="108">
        <v>-149</v>
      </c>
      <c r="V2220" s="108">
        <v>4217</v>
      </c>
      <c r="X2220" s="93">
        <v>1556300</v>
      </c>
      <c r="Y2220" s="93">
        <v>182707</v>
      </c>
      <c r="Z2220" s="93">
        <v>1031200</v>
      </c>
      <c r="AA2220" s="93">
        <v>82698.534559159234</v>
      </c>
      <c r="AB2220" s="93">
        <v>1202300</v>
      </c>
      <c r="AC2220" s="93">
        <v>221410.07001555231</v>
      </c>
      <c r="AH2220" s="110">
        <v>1.0009085651866607</v>
      </c>
      <c r="AI2220" s="107">
        <v>1557714</v>
      </c>
      <c r="AJ2220" s="97">
        <v>0.11739831651995117</v>
      </c>
    </row>
    <row r="2221" spans="2:36">
      <c r="B2221" s="104">
        <v>3113011</v>
      </c>
      <c r="C2221" s="86" t="s">
        <v>3282</v>
      </c>
      <c r="D2221" s="85">
        <v>203</v>
      </c>
      <c r="E2221" s="111">
        <v>3113011203</v>
      </c>
      <c r="F2221" s="112" t="s">
        <v>3293</v>
      </c>
      <c r="G2221" s="105">
        <v>273313</v>
      </c>
      <c r="H2221" s="86" t="s">
        <v>3293</v>
      </c>
      <c r="I2221" s="106">
        <v>5012943</v>
      </c>
      <c r="J2221" s="106">
        <v>189745</v>
      </c>
      <c r="K2221" s="106">
        <v>-5612</v>
      </c>
      <c r="L2221" s="106">
        <v>-354</v>
      </c>
      <c r="M2221" s="106">
        <v>-1764</v>
      </c>
      <c r="N2221" s="106">
        <v>3895</v>
      </c>
      <c r="O2221" s="107">
        <v>5005567</v>
      </c>
      <c r="P2221" s="107">
        <v>193286</v>
      </c>
      <c r="T2221" s="108">
        <v>189745</v>
      </c>
      <c r="U2221" s="108">
        <v>-354</v>
      </c>
      <c r="V2221" s="108">
        <v>3895</v>
      </c>
      <c r="X2221" s="93">
        <v>5022600</v>
      </c>
      <c r="Y2221" s="93">
        <v>189391</v>
      </c>
      <c r="Z2221" s="93">
        <v>5179700</v>
      </c>
      <c r="AA2221" s="93">
        <v>119259</v>
      </c>
      <c r="AB2221" s="93">
        <v>6774900</v>
      </c>
      <c r="AC2221" s="93">
        <v>149706.80885875423</v>
      </c>
      <c r="AH2221" s="110">
        <v>0.99695994106637997</v>
      </c>
      <c r="AI2221" s="107">
        <v>5007331</v>
      </c>
      <c r="AJ2221" s="97">
        <v>3.7707760920638711E-2</v>
      </c>
    </row>
    <row r="2222" spans="2:36">
      <c r="B2222" s="104">
        <v>3113011</v>
      </c>
      <c r="C2222" s="86" t="s">
        <v>3282</v>
      </c>
      <c r="D2222" s="85">
        <v>204</v>
      </c>
      <c r="E2222" s="111">
        <v>3113011204</v>
      </c>
      <c r="F2222" s="112" t="s">
        <v>3294</v>
      </c>
      <c r="G2222" s="105">
        <v>273314</v>
      </c>
      <c r="H2222" s="86" t="s">
        <v>3294</v>
      </c>
      <c r="I2222" s="106">
        <v>1701630</v>
      </c>
      <c r="J2222" s="106">
        <v>93589</v>
      </c>
      <c r="K2222" s="106">
        <v>11405</v>
      </c>
      <c r="L2222" s="106">
        <v>-2677</v>
      </c>
      <c r="M2222" s="106">
        <v>-306</v>
      </c>
      <c r="N2222" s="106">
        <v>1179</v>
      </c>
      <c r="O2222" s="107">
        <v>1712729</v>
      </c>
      <c r="P2222" s="107">
        <v>92091</v>
      </c>
      <c r="T2222" s="108">
        <v>93589</v>
      </c>
      <c r="U2222" s="108">
        <v>-2677</v>
      </c>
      <c r="V2222" s="108">
        <v>1179</v>
      </c>
      <c r="X2222" s="93">
        <v>1714900</v>
      </c>
      <c r="Y2222" s="93">
        <v>90912</v>
      </c>
      <c r="Z2222" s="93">
        <v>1477400</v>
      </c>
      <c r="AA2222" s="93">
        <v>95373</v>
      </c>
      <c r="AB2222" s="93">
        <v>1634600</v>
      </c>
      <c r="AC2222" s="93">
        <v>132806.04018999706</v>
      </c>
      <c r="AH2222" s="110">
        <v>0.99891247303049735</v>
      </c>
      <c r="AI2222" s="107">
        <v>1713035</v>
      </c>
      <c r="AJ2222" s="97">
        <v>5.3013003673683598E-2</v>
      </c>
    </row>
    <row r="2223" spans="2:36" ht="24">
      <c r="B2223" s="104">
        <v>3113011</v>
      </c>
      <c r="C2223" s="86" t="s">
        <v>3282</v>
      </c>
      <c r="D2223" s="85">
        <v>803</v>
      </c>
      <c r="E2223" s="111">
        <v>3113011803</v>
      </c>
      <c r="F2223" s="112" t="s">
        <v>3295</v>
      </c>
      <c r="G2223" s="105">
        <v>273315</v>
      </c>
      <c r="H2223" s="86" t="s">
        <v>3296</v>
      </c>
      <c r="I2223" s="106">
        <v>1430126</v>
      </c>
      <c r="J2223" s="106">
        <v>67808</v>
      </c>
      <c r="K2223" s="106">
        <v>-3472</v>
      </c>
      <c r="L2223" s="106">
        <v>-103</v>
      </c>
      <c r="M2223" s="106">
        <v>5160</v>
      </c>
      <c r="N2223" s="106">
        <v>857</v>
      </c>
      <c r="O2223" s="107">
        <v>1431814</v>
      </c>
      <c r="P2223" s="107">
        <v>68562</v>
      </c>
      <c r="T2223" s="108">
        <v>67808</v>
      </c>
      <c r="U2223" s="108">
        <v>-103</v>
      </c>
      <c r="V2223" s="108">
        <v>857</v>
      </c>
      <c r="X2223" s="93">
        <v>1446700</v>
      </c>
      <c r="Y2223" s="93">
        <v>67705</v>
      </c>
      <c r="Z2223" s="93">
        <v>1728600</v>
      </c>
      <c r="AA2223" s="93">
        <v>44391</v>
      </c>
      <c r="AB2223" s="93">
        <v>1448600</v>
      </c>
      <c r="AC2223" s="93">
        <v>45502.069492807736</v>
      </c>
      <c r="AH2223" s="110">
        <v>0.9861436372433815</v>
      </c>
      <c r="AI2223" s="107">
        <v>1426654</v>
      </c>
      <c r="AJ2223" s="97">
        <v>4.6799612912144885E-2</v>
      </c>
    </row>
    <row r="2224" spans="2:36" ht="24">
      <c r="B2224" s="104">
        <v>3113011</v>
      </c>
      <c r="C2224" s="86" t="s">
        <v>3282</v>
      </c>
      <c r="E2224" s="111" t="s">
        <v>640</v>
      </c>
      <c r="F2224" s="112" t="s">
        <v>640</v>
      </c>
      <c r="G2224" s="105">
        <v>273391</v>
      </c>
      <c r="H2224" s="86" t="s">
        <v>3297</v>
      </c>
      <c r="I2224" s="106">
        <v>0</v>
      </c>
      <c r="J2224" s="106">
        <v>0</v>
      </c>
      <c r="K2224" s="106">
        <v>0</v>
      </c>
      <c r="L2224" s="106">
        <v>0</v>
      </c>
      <c r="M2224" s="106">
        <v>0</v>
      </c>
      <c r="N2224" s="106">
        <v>0</v>
      </c>
      <c r="O2224" s="107">
        <v>0</v>
      </c>
      <c r="P2224" s="107">
        <v>0</v>
      </c>
      <c r="T2224" s="108">
        <v>0</v>
      </c>
      <c r="U2224" s="108">
        <v>0</v>
      </c>
      <c r="V2224" s="108">
        <v>0</v>
      </c>
      <c r="X2224" s="93" t="s">
        <v>640</v>
      </c>
      <c r="Y2224" s="93" t="s">
        <v>640</v>
      </c>
      <c r="Z2224" s="93" t="s">
        <v>640</v>
      </c>
      <c r="AA2224" s="93" t="s">
        <v>640</v>
      </c>
      <c r="AB2224" s="93" t="s">
        <v>640</v>
      </c>
      <c r="AC2224" s="93" t="s">
        <v>640</v>
      </c>
      <c r="AH2224" s="110" t="s">
        <v>640</v>
      </c>
      <c r="AI2224" s="107">
        <v>0</v>
      </c>
      <c r="AJ2224" s="97" t="s">
        <v>640</v>
      </c>
    </row>
    <row r="2225" spans="2:36">
      <c r="B2225" s="104">
        <v>3113011</v>
      </c>
      <c r="C2225" s="86" t="s">
        <v>3282</v>
      </c>
      <c r="D2225" s="85">
        <v>301</v>
      </c>
      <c r="E2225" s="111">
        <v>3113011301</v>
      </c>
      <c r="F2225" s="112" t="s">
        <v>3298</v>
      </c>
      <c r="G2225" s="105">
        <v>273411</v>
      </c>
      <c r="H2225" s="86" t="s">
        <v>3298</v>
      </c>
      <c r="I2225" s="106">
        <v>4714271</v>
      </c>
      <c r="J2225" s="106">
        <v>3677</v>
      </c>
      <c r="K2225" s="106">
        <v>-5179</v>
      </c>
      <c r="L2225" s="106">
        <v>-4</v>
      </c>
      <c r="M2225" s="106">
        <v>-152094</v>
      </c>
      <c r="N2225" s="106">
        <v>-182</v>
      </c>
      <c r="O2225" s="107">
        <v>4556998</v>
      </c>
      <c r="P2225" s="107">
        <v>3491</v>
      </c>
      <c r="T2225" s="108">
        <v>3677</v>
      </c>
      <c r="U2225" s="108">
        <v>-4</v>
      </c>
      <c r="V2225" s="108">
        <v>-182</v>
      </c>
      <c r="X2225" s="93">
        <v>4728600</v>
      </c>
      <c r="Y2225" s="93">
        <v>3673</v>
      </c>
      <c r="Z2225" s="93">
        <v>3767200</v>
      </c>
      <c r="AA2225" s="93">
        <v>6683</v>
      </c>
      <c r="AB2225" s="93">
        <v>4831200</v>
      </c>
      <c r="AC2225" s="93">
        <v>2300.1046117243468</v>
      </c>
      <c r="AH2225" s="110">
        <v>0.99587446601531104</v>
      </c>
      <c r="AI2225" s="107">
        <v>4709092</v>
      </c>
      <c r="AJ2225" s="97">
        <v>7.7676267817112891E-4</v>
      </c>
    </row>
    <row r="2226" spans="2:36">
      <c r="B2226" s="104">
        <v>3113011</v>
      </c>
      <c r="C2226" s="86" t="s">
        <v>3282</v>
      </c>
      <c r="D2226" s="85">
        <v>302</v>
      </c>
      <c r="E2226" s="111">
        <v>3113011302</v>
      </c>
      <c r="F2226" s="112" t="s">
        <v>3299</v>
      </c>
      <c r="G2226" s="105">
        <v>273412</v>
      </c>
      <c r="H2226" s="86" t="s">
        <v>3299</v>
      </c>
      <c r="I2226" s="106">
        <v>13456054</v>
      </c>
      <c r="J2226" s="106">
        <v>571245</v>
      </c>
      <c r="K2226" s="106">
        <v>76257</v>
      </c>
      <c r="L2226" s="106">
        <v>10891</v>
      </c>
      <c r="M2226" s="106">
        <v>23727</v>
      </c>
      <c r="N2226" s="106">
        <v>1464</v>
      </c>
      <c r="O2226" s="107">
        <v>13556038</v>
      </c>
      <c r="P2226" s="107">
        <v>583600</v>
      </c>
      <c r="T2226" s="108">
        <v>571245</v>
      </c>
      <c r="U2226" s="108">
        <v>10891</v>
      </c>
      <c r="V2226" s="108">
        <v>1464</v>
      </c>
      <c r="X2226" s="93">
        <v>13510500</v>
      </c>
      <c r="Y2226" s="93">
        <v>582136</v>
      </c>
      <c r="Z2226" s="93">
        <v>11582800</v>
      </c>
      <c r="AA2226" s="93">
        <v>434820</v>
      </c>
      <c r="AB2226" s="93">
        <v>17456000</v>
      </c>
      <c r="AC2226" s="93">
        <v>430119.56239245285</v>
      </c>
      <c r="AH2226" s="110">
        <v>1.0016143740054031</v>
      </c>
      <c r="AI2226" s="107">
        <v>13532311</v>
      </c>
      <c r="AJ2226" s="97">
        <v>4.3087672550978867E-2</v>
      </c>
    </row>
    <row r="2227" spans="2:36" ht="24">
      <c r="B2227" s="104">
        <v>3113011</v>
      </c>
      <c r="C2227" s="86" t="s">
        <v>3282</v>
      </c>
      <c r="D2227" s="85">
        <v>804</v>
      </c>
      <c r="E2227" s="111">
        <v>3113011804</v>
      </c>
      <c r="F2227" s="112" t="s">
        <v>3299</v>
      </c>
      <c r="G2227" s="105">
        <v>273413</v>
      </c>
      <c r="H2227" s="86" t="s">
        <v>3300</v>
      </c>
      <c r="I2227" s="106">
        <v>2566205</v>
      </c>
      <c r="J2227" s="106">
        <v>266127</v>
      </c>
      <c r="K2227" s="106">
        <v>-36684</v>
      </c>
      <c r="L2227" s="106">
        <v>-1933</v>
      </c>
      <c r="M2227" s="106">
        <v>-13793</v>
      </c>
      <c r="N2227" s="106">
        <v>-135</v>
      </c>
      <c r="O2227" s="107">
        <v>2515728</v>
      </c>
      <c r="P2227" s="107">
        <v>264059</v>
      </c>
      <c r="T2227" s="108">
        <v>266127</v>
      </c>
      <c r="U2227" s="108">
        <v>-1933</v>
      </c>
      <c r="V2227" s="108">
        <v>-135</v>
      </c>
      <c r="X2227" s="93">
        <v>2594400</v>
      </c>
      <c r="Y2227" s="93">
        <v>264194</v>
      </c>
      <c r="Z2227" s="93">
        <v>2293900</v>
      </c>
      <c r="AA2227" s="93">
        <v>258127</v>
      </c>
      <c r="AB2227" s="93">
        <v>5377000</v>
      </c>
      <c r="AC2227" s="93">
        <v>275112.51247189904</v>
      </c>
      <c r="AH2227" s="110">
        <v>0.9749926765340734</v>
      </c>
      <c r="AI2227" s="107">
        <v>2529521</v>
      </c>
      <c r="AJ2227" s="97">
        <v>0.10183240826395314</v>
      </c>
    </row>
    <row r="2228" spans="2:36" ht="24">
      <c r="B2228" s="104">
        <v>3113011</v>
      </c>
      <c r="C2228" s="86" t="s">
        <v>3282</v>
      </c>
      <c r="E2228" s="111" t="s">
        <v>640</v>
      </c>
      <c r="F2228" s="112" t="s">
        <v>640</v>
      </c>
      <c r="G2228" s="105">
        <v>273491</v>
      </c>
      <c r="H2228" s="86" t="s">
        <v>3301</v>
      </c>
      <c r="I2228" s="106">
        <v>0</v>
      </c>
      <c r="J2228" s="106">
        <v>0</v>
      </c>
      <c r="K2228" s="106">
        <v>0</v>
      </c>
      <c r="L2228" s="106">
        <v>0</v>
      </c>
      <c r="M2228" s="106">
        <v>0</v>
      </c>
      <c r="N2228" s="106">
        <v>0</v>
      </c>
      <c r="O2228" s="107">
        <v>0</v>
      </c>
      <c r="P2228" s="107">
        <v>0</v>
      </c>
      <c r="T2228" s="108">
        <v>0</v>
      </c>
      <c r="U2228" s="108">
        <v>0</v>
      </c>
      <c r="V2228" s="108">
        <v>0</v>
      </c>
      <c r="X2228" s="93" t="s">
        <v>640</v>
      </c>
      <c r="Y2228" s="93" t="s">
        <v>640</v>
      </c>
      <c r="Z2228" s="93" t="s">
        <v>640</v>
      </c>
      <c r="AA2228" s="93" t="s">
        <v>640</v>
      </c>
      <c r="AB2228" s="93" t="s">
        <v>640</v>
      </c>
      <c r="AC2228" s="93" t="s">
        <v>640</v>
      </c>
      <c r="AH2228" s="110" t="s">
        <v>640</v>
      </c>
      <c r="AI2228" s="107">
        <v>0</v>
      </c>
      <c r="AJ2228" s="97" t="s">
        <v>640</v>
      </c>
    </row>
    <row r="2229" spans="2:36">
      <c r="B2229" s="104">
        <v>3113011</v>
      </c>
      <c r="C2229" s="86" t="s">
        <v>3282</v>
      </c>
      <c r="D2229" s="85">
        <v>401</v>
      </c>
      <c r="E2229" s="111">
        <v>3113011401</v>
      </c>
      <c r="F2229" s="112" t="s">
        <v>3302</v>
      </c>
      <c r="G2229" s="105">
        <v>273511</v>
      </c>
      <c r="H2229" s="86" t="s">
        <v>3302</v>
      </c>
      <c r="I2229" s="106">
        <v>2203953</v>
      </c>
      <c r="J2229" s="106">
        <v>8107</v>
      </c>
      <c r="K2229" s="106">
        <v>-26727</v>
      </c>
      <c r="L2229" s="106">
        <v>-65</v>
      </c>
      <c r="M2229" s="106">
        <v>-3665</v>
      </c>
      <c r="N2229" s="106">
        <v>11</v>
      </c>
      <c r="O2229" s="107">
        <v>2173561</v>
      </c>
      <c r="P2229" s="107">
        <v>8053</v>
      </c>
      <c r="T2229" s="108">
        <v>8107</v>
      </c>
      <c r="U2229" s="108">
        <v>-65</v>
      </c>
      <c r="V2229" s="108">
        <v>11</v>
      </c>
      <c r="X2229" s="93">
        <v>2209000</v>
      </c>
      <c r="Y2229" s="93">
        <v>8042</v>
      </c>
      <c r="Z2229" s="93">
        <v>2562300</v>
      </c>
      <c r="AA2229" s="93">
        <v>106477</v>
      </c>
      <c r="AB2229" s="93">
        <v>5534600</v>
      </c>
      <c r="AC2229" s="93">
        <v>53202.4197146675</v>
      </c>
      <c r="AH2229" s="110">
        <v>0.98561611588954279</v>
      </c>
      <c r="AI2229" s="107">
        <v>2177226</v>
      </c>
      <c r="AJ2229" s="97">
        <v>3.6405613399728386E-3</v>
      </c>
    </row>
    <row r="2230" spans="2:36">
      <c r="B2230" s="104">
        <v>3113011</v>
      </c>
      <c r="C2230" s="86" t="s">
        <v>3282</v>
      </c>
      <c r="D2230" s="85">
        <v>402</v>
      </c>
      <c r="E2230" s="111">
        <v>3113011402</v>
      </c>
      <c r="F2230" s="112" t="s">
        <v>3303</v>
      </c>
      <c r="G2230" s="105">
        <v>273519</v>
      </c>
      <c r="H2230" s="86" t="s">
        <v>3303</v>
      </c>
      <c r="I2230" s="106">
        <v>8889940</v>
      </c>
      <c r="J2230" s="106">
        <v>80991</v>
      </c>
      <c r="K2230" s="106">
        <v>151029</v>
      </c>
      <c r="L2230" s="106">
        <v>-2383</v>
      </c>
      <c r="M2230" s="106">
        <v>-21844</v>
      </c>
      <c r="N2230" s="106">
        <v>546</v>
      </c>
      <c r="O2230" s="107">
        <v>9019125</v>
      </c>
      <c r="P2230" s="107">
        <v>79154</v>
      </c>
      <c r="T2230" s="108">
        <v>80991</v>
      </c>
      <c r="U2230" s="108">
        <v>-2383</v>
      </c>
      <c r="V2230" s="108">
        <v>546</v>
      </c>
      <c r="X2230" s="93">
        <v>8911200</v>
      </c>
      <c r="Y2230" s="93">
        <v>78608</v>
      </c>
      <c r="Z2230" s="93">
        <v>10578200</v>
      </c>
      <c r="AA2230" s="93">
        <v>92137</v>
      </c>
      <c r="AB2230" s="93">
        <v>13822700</v>
      </c>
      <c r="AC2230" s="93">
        <v>334215.20053838118</v>
      </c>
      <c r="AH2230" s="110">
        <v>1.0145624607235839</v>
      </c>
      <c r="AI2230" s="107">
        <v>9040969</v>
      </c>
      <c r="AJ2230" s="97">
        <v>8.8212586408115638E-3</v>
      </c>
    </row>
    <row r="2231" spans="2:36" ht="24">
      <c r="B2231" s="104">
        <v>3113011</v>
      </c>
      <c r="C2231" s="86" t="s">
        <v>3282</v>
      </c>
      <c r="D2231" s="85">
        <v>805</v>
      </c>
      <c r="E2231" s="111">
        <v>3113011805</v>
      </c>
      <c r="F2231" s="112" t="s">
        <v>3304</v>
      </c>
      <c r="G2231" s="105">
        <v>273521</v>
      </c>
      <c r="H2231" s="86" t="s">
        <v>3305</v>
      </c>
      <c r="I2231" s="106">
        <v>4389096</v>
      </c>
      <c r="J2231" s="106">
        <v>20521</v>
      </c>
      <c r="K2231" s="106">
        <v>13380</v>
      </c>
      <c r="L2231" s="106">
        <v>51</v>
      </c>
      <c r="M2231" s="106">
        <v>-29309</v>
      </c>
      <c r="N2231" s="106">
        <v>8</v>
      </c>
      <c r="O2231" s="107">
        <v>4373167</v>
      </c>
      <c r="P2231" s="107">
        <v>20580</v>
      </c>
      <c r="T2231" s="108">
        <v>20521</v>
      </c>
      <c r="U2231" s="108">
        <v>51</v>
      </c>
      <c r="V2231" s="108">
        <v>8</v>
      </c>
      <c r="X2231" s="93">
        <v>4391500</v>
      </c>
      <c r="Y2231" s="93">
        <v>20572</v>
      </c>
      <c r="Z2231" s="93">
        <v>2694200</v>
      </c>
      <c r="AA2231" s="93">
        <v>26868</v>
      </c>
      <c r="AB2231" s="93">
        <v>2248100</v>
      </c>
      <c r="AC2231" s="93">
        <v>130905.95377161607</v>
      </c>
      <c r="AH2231" s="110">
        <v>1.0024993737902768</v>
      </c>
      <c r="AI2231" s="107">
        <v>4402476</v>
      </c>
      <c r="AJ2231" s="97">
        <v>4.6845041557554363E-3</v>
      </c>
    </row>
    <row r="2232" spans="2:36" ht="24">
      <c r="B2232" s="104">
        <v>3113011</v>
      </c>
      <c r="C2232" s="86" t="s">
        <v>3282</v>
      </c>
      <c r="E2232" s="111" t="s">
        <v>640</v>
      </c>
      <c r="F2232" s="112" t="s">
        <v>640</v>
      </c>
      <c r="G2232" s="105">
        <v>273591</v>
      </c>
      <c r="H2232" s="86" t="s">
        <v>3306</v>
      </c>
      <c r="I2232" s="106">
        <v>0</v>
      </c>
      <c r="J2232" s="106">
        <v>0</v>
      </c>
      <c r="K2232" s="106">
        <v>0</v>
      </c>
      <c r="L2232" s="106">
        <v>0</v>
      </c>
      <c r="M2232" s="106">
        <v>0</v>
      </c>
      <c r="N2232" s="106">
        <v>0</v>
      </c>
      <c r="O2232" s="107">
        <v>0</v>
      </c>
      <c r="P2232" s="107">
        <v>0</v>
      </c>
      <c r="T2232" s="108">
        <v>0</v>
      </c>
      <c r="U2232" s="108">
        <v>0</v>
      </c>
      <c r="V2232" s="108">
        <v>0</v>
      </c>
      <c r="X2232" s="93" t="s">
        <v>640</v>
      </c>
      <c r="Y2232" s="93" t="s">
        <v>640</v>
      </c>
      <c r="Z2232" s="93" t="s">
        <v>640</v>
      </c>
      <c r="AA2232" s="93" t="s">
        <v>640</v>
      </c>
      <c r="AB2232" s="93" t="s">
        <v>640</v>
      </c>
      <c r="AC2232" s="93" t="s">
        <v>640</v>
      </c>
      <c r="AH2232" s="110" t="s">
        <v>640</v>
      </c>
      <c r="AI2232" s="107">
        <v>0</v>
      </c>
      <c r="AJ2232" s="97" t="s">
        <v>640</v>
      </c>
    </row>
    <row r="2233" spans="2:36">
      <c r="B2233" s="104">
        <v>3113011</v>
      </c>
      <c r="C2233" s="86" t="s">
        <v>3282</v>
      </c>
      <c r="D2233" s="85">
        <v>501</v>
      </c>
      <c r="E2233" s="111">
        <v>3113011501</v>
      </c>
      <c r="F2233" s="112" t="s">
        <v>3307</v>
      </c>
      <c r="G2233" s="105">
        <v>273611</v>
      </c>
      <c r="H2233" s="86" t="s">
        <v>3307</v>
      </c>
      <c r="I2233" s="106">
        <v>3147479</v>
      </c>
      <c r="J2233" s="106">
        <v>289491</v>
      </c>
      <c r="K2233" s="106">
        <v>7381</v>
      </c>
      <c r="L2233" s="106">
        <v>-1973</v>
      </c>
      <c r="M2233" s="106">
        <v>-14083</v>
      </c>
      <c r="N2233" s="106">
        <v>4308</v>
      </c>
      <c r="O2233" s="107">
        <v>3140777</v>
      </c>
      <c r="P2233" s="107">
        <v>291826</v>
      </c>
      <c r="T2233" s="108">
        <v>289491</v>
      </c>
      <c r="U2233" s="108">
        <v>-1973</v>
      </c>
      <c r="V2233" s="108">
        <v>4308</v>
      </c>
      <c r="X2233" s="93">
        <v>3174200</v>
      </c>
      <c r="Y2233" s="93">
        <v>287518</v>
      </c>
      <c r="Z2233" s="93">
        <v>3418100</v>
      </c>
      <c r="AA2233" s="93">
        <v>529408</v>
      </c>
      <c r="AB2233" s="93">
        <v>3207400</v>
      </c>
      <c r="AC2233" s="93">
        <v>614527.94952374394</v>
      </c>
      <c r="AH2233" s="110">
        <v>0.99390712620502808</v>
      </c>
      <c r="AI2233" s="107">
        <v>3154860</v>
      </c>
      <c r="AJ2233" s="97">
        <v>9.0579673618549558E-2</v>
      </c>
    </row>
    <row r="2234" spans="2:36">
      <c r="B2234" s="104">
        <v>3113011</v>
      </c>
      <c r="C2234" s="86" t="s">
        <v>3282</v>
      </c>
      <c r="D2234" s="85">
        <v>502</v>
      </c>
      <c r="E2234" s="111">
        <v>3113011502</v>
      </c>
      <c r="F2234" s="112" t="s">
        <v>3308</v>
      </c>
      <c r="G2234" s="105">
        <v>273619</v>
      </c>
      <c r="H2234" s="86" t="s">
        <v>3308</v>
      </c>
      <c r="I2234" s="106">
        <v>8066660</v>
      </c>
      <c r="J2234" s="106">
        <v>977584</v>
      </c>
      <c r="K2234" s="106">
        <v>66765</v>
      </c>
      <c r="L2234" s="106">
        <v>3135</v>
      </c>
      <c r="M2234" s="106">
        <v>109243</v>
      </c>
      <c r="N2234" s="106">
        <v>1422</v>
      </c>
      <c r="O2234" s="107">
        <v>8242668</v>
      </c>
      <c r="P2234" s="107">
        <v>982141</v>
      </c>
      <c r="T2234" s="108">
        <v>977584</v>
      </c>
      <c r="U2234" s="108">
        <v>3135</v>
      </c>
      <c r="V2234" s="108">
        <v>1422</v>
      </c>
      <c r="X2234" s="93">
        <v>8106000</v>
      </c>
      <c r="Y2234" s="93">
        <v>980719</v>
      </c>
      <c r="Z2234" s="93">
        <v>4635000</v>
      </c>
      <c r="AA2234" s="93">
        <v>529931</v>
      </c>
      <c r="AB2234" s="93">
        <v>4688500</v>
      </c>
      <c r="AC2234" s="93">
        <v>256211.65283642506</v>
      </c>
      <c r="AH2234" s="110">
        <v>1.0033832963237108</v>
      </c>
      <c r="AI2234" s="107">
        <v>8133425</v>
      </c>
      <c r="AJ2234" s="97">
        <v>0.12098679990130767</v>
      </c>
    </row>
    <row r="2235" spans="2:36">
      <c r="B2235" s="104">
        <v>3113011</v>
      </c>
      <c r="C2235" s="86" t="s">
        <v>3282</v>
      </c>
      <c r="D2235" s="85">
        <v>806</v>
      </c>
      <c r="E2235" s="111">
        <v>3113011806</v>
      </c>
      <c r="F2235" s="112" t="s">
        <v>3309</v>
      </c>
      <c r="G2235" s="105">
        <v>273621</v>
      </c>
      <c r="H2235" s="86" t="s">
        <v>3310</v>
      </c>
      <c r="I2235" s="106">
        <v>867196</v>
      </c>
      <c r="J2235" s="106">
        <v>31472</v>
      </c>
      <c r="K2235" s="106">
        <v>-1252</v>
      </c>
      <c r="L2235" s="106">
        <v>-780</v>
      </c>
      <c r="M2235" s="106">
        <v>-2086</v>
      </c>
      <c r="N2235" s="106">
        <v>42</v>
      </c>
      <c r="O2235" s="107">
        <v>863858</v>
      </c>
      <c r="P2235" s="107">
        <v>30734</v>
      </c>
      <c r="T2235" s="108">
        <v>31472</v>
      </c>
      <c r="U2235" s="108">
        <v>-780</v>
      </c>
      <c r="V2235" s="108">
        <v>42</v>
      </c>
      <c r="X2235" s="93">
        <v>885700</v>
      </c>
      <c r="Y2235" s="93">
        <v>30692</v>
      </c>
      <c r="Z2235" s="93">
        <v>1004500</v>
      </c>
      <c r="AA2235" s="93">
        <v>81936</v>
      </c>
      <c r="AB2235" s="93">
        <v>720900</v>
      </c>
      <c r="AC2235" s="93">
        <v>32601.482757484213</v>
      </c>
      <c r="AH2235" s="110">
        <v>0.97769447894320871</v>
      </c>
      <c r="AI2235" s="107">
        <v>865944</v>
      </c>
      <c r="AJ2235" s="97">
        <v>3.465281698091905E-2</v>
      </c>
    </row>
    <row r="2236" spans="2:36" ht="24">
      <c r="B2236" s="104">
        <v>3113011</v>
      </c>
      <c r="C2236" s="86" t="s">
        <v>3282</v>
      </c>
      <c r="E2236" s="111" t="s">
        <v>640</v>
      </c>
      <c r="F2236" s="112" t="s">
        <v>640</v>
      </c>
      <c r="G2236" s="105">
        <v>273691</v>
      </c>
      <c r="H2236" s="86" t="s">
        <v>3311</v>
      </c>
      <c r="I2236" s="106">
        <v>0</v>
      </c>
      <c r="J2236" s="106">
        <v>0</v>
      </c>
      <c r="K2236" s="106">
        <v>0</v>
      </c>
      <c r="L2236" s="106">
        <v>0</v>
      </c>
      <c r="M2236" s="106">
        <v>0</v>
      </c>
      <c r="N2236" s="106">
        <v>0</v>
      </c>
      <c r="O2236" s="107">
        <v>0</v>
      </c>
      <c r="P2236" s="107">
        <v>0</v>
      </c>
      <c r="T2236" s="108">
        <v>0</v>
      </c>
      <c r="U2236" s="108">
        <v>0</v>
      </c>
      <c r="V2236" s="108">
        <v>0</v>
      </c>
      <c r="X2236" s="93" t="s">
        <v>640</v>
      </c>
      <c r="Y2236" s="93" t="s">
        <v>640</v>
      </c>
      <c r="Z2236" s="93" t="s">
        <v>640</v>
      </c>
      <c r="AA2236" s="93" t="s">
        <v>640</v>
      </c>
      <c r="AB2236" s="93" t="s">
        <v>640</v>
      </c>
      <c r="AC2236" s="93" t="s">
        <v>640</v>
      </c>
      <c r="AH2236" s="110" t="s">
        <v>640</v>
      </c>
      <c r="AI2236" s="107">
        <v>0</v>
      </c>
      <c r="AJ2236" s="97" t="s">
        <v>640</v>
      </c>
    </row>
    <row r="2237" spans="2:36">
      <c r="B2237" s="104">
        <v>3113011</v>
      </c>
      <c r="C2237" s="86" t="s">
        <v>3282</v>
      </c>
      <c r="D2237" s="85">
        <v>503</v>
      </c>
      <c r="E2237" s="111">
        <v>3113011503</v>
      </c>
      <c r="F2237" s="112" t="s">
        <v>3312</v>
      </c>
      <c r="G2237" s="105">
        <v>273711</v>
      </c>
      <c r="H2237" s="86" t="s">
        <v>3312</v>
      </c>
      <c r="I2237" s="106">
        <v>1704979</v>
      </c>
      <c r="J2237" s="106">
        <v>0</v>
      </c>
      <c r="K2237" s="106">
        <v>46804</v>
      </c>
      <c r="L2237" s="106">
        <v>0</v>
      </c>
      <c r="M2237" s="106">
        <v>-58914</v>
      </c>
      <c r="N2237" s="106">
        <v>0</v>
      </c>
      <c r="O2237" s="107">
        <v>1692869</v>
      </c>
      <c r="P2237" s="107">
        <v>0</v>
      </c>
      <c r="T2237" s="108">
        <v>0</v>
      </c>
      <c r="U2237" s="108">
        <v>0</v>
      </c>
      <c r="V2237" s="108">
        <v>0</v>
      </c>
      <c r="X2237" s="93">
        <v>1708000</v>
      </c>
      <c r="Y2237" s="93">
        <v>0</v>
      </c>
      <c r="Z2237" s="93">
        <v>1226800</v>
      </c>
      <c r="AA2237" s="93">
        <v>38891</v>
      </c>
      <c r="AB2237" s="93">
        <v>947600</v>
      </c>
      <c r="AC2237" s="93">
        <v>10900.495768606688</v>
      </c>
      <c r="AH2237" s="110">
        <v>1.0256340749414521</v>
      </c>
      <c r="AI2237" s="107">
        <v>1751783</v>
      </c>
      <c r="AJ2237" s="97">
        <v>0</v>
      </c>
    </row>
    <row r="2238" spans="2:36">
      <c r="B2238" s="104">
        <v>3113011</v>
      </c>
      <c r="C2238" s="86" t="s">
        <v>3282</v>
      </c>
      <c r="D2238" s="85">
        <v>504</v>
      </c>
      <c r="E2238" s="111">
        <v>3113011504</v>
      </c>
      <c r="F2238" s="112" t="s">
        <v>3313</v>
      </c>
      <c r="G2238" s="105">
        <v>273719</v>
      </c>
      <c r="H2238" s="86" t="s">
        <v>3313</v>
      </c>
      <c r="I2238" s="106">
        <v>5048132</v>
      </c>
      <c r="J2238" s="106">
        <v>134712</v>
      </c>
      <c r="K2238" s="106">
        <v>376604</v>
      </c>
      <c r="L2238" s="106">
        <v>-2350</v>
      </c>
      <c r="M2238" s="106">
        <v>106808</v>
      </c>
      <c r="N2238" s="106">
        <v>1880</v>
      </c>
      <c r="O2238" s="107">
        <v>5531544</v>
      </c>
      <c r="P2238" s="107">
        <v>134242</v>
      </c>
      <c r="T2238" s="108">
        <v>134712</v>
      </c>
      <c r="U2238" s="108">
        <v>-2350</v>
      </c>
      <c r="V2238" s="108">
        <v>1880</v>
      </c>
      <c r="X2238" s="93">
        <v>5350000</v>
      </c>
      <c r="Y2238" s="93">
        <v>132362</v>
      </c>
      <c r="Z2238" s="93">
        <v>3134800</v>
      </c>
      <c r="AA2238" s="93">
        <v>87027</v>
      </c>
      <c r="AB2238" s="93">
        <v>3661100</v>
      </c>
      <c r="AC2238" s="93">
        <v>11800.536703629255</v>
      </c>
      <c r="AH2238" s="110">
        <v>1.0139693457943926</v>
      </c>
      <c r="AI2238" s="107">
        <v>5424736</v>
      </c>
      <c r="AJ2238" s="97">
        <v>2.4740560747663551E-2</v>
      </c>
    </row>
    <row r="2239" spans="2:36" ht="24">
      <c r="B2239" s="104">
        <v>3113011</v>
      </c>
      <c r="C2239" s="86" t="s">
        <v>3282</v>
      </c>
      <c r="D2239" s="85">
        <v>807</v>
      </c>
      <c r="E2239" s="111">
        <v>3113011807</v>
      </c>
      <c r="F2239" s="112" t="s">
        <v>3314</v>
      </c>
      <c r="G2239" s="105">
        <v>273721</v>
      </c>
      <c r="H2239" s="86" t="s">
        <v>3315</v>
      </c>
      <c r="I2239" s="106">
        <v>781034</v>
      </c>
      <c r="J2239" s="106">
        <v>17959</v>
      </c>
      <c r="K2239" s="106">
        <v>1163</v>
      </c>
      <c r="L2239" s="106">
        <v>2101</v>
      </c>
      <c r="M2239" s="106">
        <v>-18121</v>
      </c>
      <c r="N2239" s="106">
        <v>129</v>
      </c>
      <c r="O2239" s="107">
        <v>764076</v>
      </c>
      <c r="P2239" s="107">
        <v>20189</v>
      </c>
      <c r="T2239" s="108">
        <v>17959</v>
      </c>
      <c r="U2239" s="108">
        <v>2101</v>
      </c>
      <c r="V2239" s="108">
        <v>129</v>
      </c>
      <c r="X2239" s="93">
        <v>794600</v>
      </c>
      <c r="Y2239" s="93">
        <v>20060</v>
      </c>
      <c r="Z2239" s="93">
        <v>961300</v>
      </c>
      <c r="AA2239" s="93">
        <v>42760</v>
      </c>
      <c r="AB2239" s="93">
        <v>1029100</v>
      </c>
      <c r="AC2239" s="93">
        <v>50502.296909599783</v>
      </c>
      <c r="AH2239" s="110">
        <v>0.98439088849735712</v>
      </c>
      <c r="AI2239" s="107">
        <v>782197</v>
      </c>
      <c r="AJ2239" s="97">
        <v>2.5245406493833375E-2</v>
      </c>
    </row>
    <row r="2240" spans="2:36" ht="24">
      <c r="B2240" s="104">
        <v>3113011</v>
      </c>
      <c r="C2240" s="86" t="s">
        <v>3282</v>
      </c>
      <c r="E2240" s="111" t="s">
        <v>640</v>
      </c>
      <c r="F2240" s="112" t="s">
        <v>640</v>
      </c>
      <c r="G2240" s="105">
        <v>273791</v>
      </c>
      <c r="H2240" s="86" t="s">
        <v>3316</v>
      </c>
      <c r="I2240" s="106">
        <v>0</v>
      </c>
      <c r="J2240" s="106">
        <v>0</v>
      </c>
      <c r="K2240" s="106">
        <v>0</v>
      </c>
      <c r="L2240" s="106">
        <v>0</v>
      </c>
      <c r="M2240" s="106">
        <v>0</v>
      </c>
      <c r="N2240" s="106">
        <v>0</v>
      </c>
      <c r="O2240" s="107">
        <v>0</v>
      </c>
      <c r="P2240" s="107">
        <v>0</v>
      </c>
      <c r="T2240" s="108">
        <v>0</v>
      </c>
      <c r="U2240" s="108">
        <v>0</v>
      </c>
      <c r="V2240" s="108">
        <v>0</v>
      </c>
      <c r="X2240" s="93" t="s">
        <v>640</v>
      </c>
      <c r="Y2240" s="93" t="s">
        <v>640</v>
      </c>
      <c r="Z2240" s="93" t="s">
        <v>640</v>
      </c>
      <c r="AA2240" s="93" t="s">
        <v>640</v>
      </c>
      <c r="AB2240" s="93" t="s">
        <v>640</v>
      </c>
      <c r="AC2240" s="93" t="s">
        <v>640</v>
      </c>
      <c r="AH2240" s="110" t="s">
        <v>640</v>
      </c>
      <c r="AI2240" s="107">
        <v>0</v>
      </c>
      <c r="AJ2240" s="97" t="s">
        <v>640</v>
      </c>
    </row>
    <row r="2241" spans="2:36">
      <c r="B2241" s="104">
        <v>3113011</v>
      </c>
      <c r="C2241" s="86" t="s">
        <v>3282</v>
      </c>
      <c r="D2241" s="85">
        <v>601</v>
      </c>
      <c r="E2241" s="111">
        <v>3113011601</v>
      </c>
      <c r="F2241" s="112" t="s">
        <v>3317</v>
      </c>
      <c r="G2241" s="105">
        <v>273811</v>
      </c>
      <c r="H2241" s="86" t="s">
        <v>3317</v>
      </c>
      <c r="I2241" s="106">
        <v>10553782</v>
      </c>
      <c r="J2241" s="106">
        <v>1227162</v>
      </c>
      <c r="K2241" s="106">
        <v>146655</v>
      </c>
      <c r="L2241" s="106">
        <v>2560</v>
      </c>
      <c r="M2241" s="106">
        <v>40555</v>
      </c>
      <c r="N2241" s="106">
        <v>-21846</v>
      </c>
      <c r="O2241" s="107">
        <v>10740992</v>
      </c>
      <c r="P2241" s="107">
        <v>1207876</v>
      </c>
      <c r="T2241" s="108">
        <v>1227162</v>
      </c>
      <c r="U2241" s="108">
        <v>2560</v>
      </c>
      <c r="V2241" s="108">
        <v>-21846</v>
      </c>
      <c r="X2241" s="93">
        <v>10681600</v>
      </c>
      <c r="Y2241" s="93">
        <v>1229722</v>
      </c>
      <c r="Z2241" s="93">
        <v>6575000</v>
      </c>
      <c r="AA2241" s="93">
        <v>645007</v>
      </c>
      <c r="AB2241" s="93">
        <v>9563600</v>
      </c>
      <c r="AC2241" s="93">
        <v>1496342.4634830619</v>
      </c>
      <c r="AH2241" s="110">
        <v>1.0017634998502096</v>
      </c>
      <c r="AI2241" s="107">
        <v>10700437</v>
      </c>
      <c r="AJ2241" s="97">
        <v>0.11512526213301379</v>
      </c>
    </row>
    <row r="2242" spans="2:36" ht="24">
      <c r="B2242" s="104">
        <v>3113011</v>
      </c>
      <c r="C2242" s="86" t="s">
        <v>3282</v>
      </c>
      <c r="D2242" s="85">
        <v>808</v>
      </c>
      <c r="E2242" s="111">
        <v>3113011808</v>
      </c>
      <c r="F2242" s="112" t="s">
        <v>3317</v>
      </c>
      <c r="G2242" s="105">
        <v>273812</v>
      </c>
      <c r="H2242" s="86" t="s">
        <v>3318</v>
      </c>
      <c r="I2242" s="106">
        <v>908265</v>
      </c>
      <c r="J2242" s="106">
        <v>288743</v>
      </c>
      <c r="K2242" s="106">
        <v>5216</v>
      </c>
      <c r="L2242" s="106">
        <v>-1199</v>
      </c>
      <c r="M2242" s="106">
        <v>4191</v>
      </c>
      <c r="N2242" s="106">
        <v>595</v>
      </c>
      <c r="O2242" s="107">
        <v>917672</v>
      </c>
      <c r="P2242" s="107">
        <v>288139</v>
      </c>
      <c r="T2242" s="108">
        <v>288743</v>
      </c>
      <c r="U2242" s="108">
        <v>-1199</v>
      </c>
      <c r="V2242" s="108">
        <v>595</v>
      </c>
      <c r="X2242" s="93">
        <v>921100</v>
      </c>
      <c r="Y2242" s="93">
        <v>287544</v>
      </c>
      <c r="Z2242" s="93">
        <v>994900</v>
      </c>
      <c r="AA2242" s="93">
        <v>137704</v>
      </c>
      <c r="AB2242" s="93">
        <v>0</v>
      </c>
      <c r="AC2242" s="93">
        <v>0</v>
      </c>
      <c r="AH2242" s="110">
        <v>0.99172836825534683</v>
      </c>
      <c r="AI2242" s="107">
        <v>913481</v>
      </c>
      <c r="AJ2242" s="97">
        <v>0.31217457387905767</v>
      </c>
    </row>
    <row r="2243" spans="2:36" ht="24">
      <c r="B2243" s="104">
        <v>3113011</v>
      </c>
      <c r="C2243" s="86" t="s">
        <v>3282</v>
      </c>
      <c r="E2243" s="111" t="s">
        <v>640</v>
      </c>
      <c r="F2243" s="112" t="s">
        <v>640</v>
      </c>
      <c r="G2243" s="105">
        <v>273891</v>
      </c>
      <c r="H2243" s="86" t="s">
        <v>3319</v>
      </c>
      <c r="I2243" s="106">
        <v>0</v>
      </c>
      <c r="J2243" s="106">
        <v>0</v>
      </c>
      <c r="K2243" s="106">
        <v>0</v>
      </c>
      <c r="L2243" s="106">
        <v>0</v>
      </c>
      <c r="M2243" s="106">
        <v>0</v>
      </c>
      <c r="N2243" s="106">
        <v>0</v>
      </c>
      <c r="O2243" s="107">
        <v>0</v>
      </c>
      <c r="P2243" s="107">
        <v>0</v>
      </c>
      <c r="T2243" s="108">
        <v>0</v>
      </c>
      <c r="U2243" s="108">
        <v>0</v>
      </c>
      <c r="V2243" s="108">
        <v>0</v>
      </c>
      <c r="X2243" s="93" t="s">
        <v>640</v>
      </c>
      <c r="Y2243" s="93" t="s">
        <v>640</v>
      </c>
      <c r="Z2243" s="93" t="s">
        <v>640</v>
      </c>
      <c r="AA2243" s="93" t="s">
        <v>640</v>
      </c>
      <c r="AB2243" s="93" t="s">
        <v>640</v>
      </c>
      <c r="AC2243" s="93" t="s">
        <v>640</v>
      </c>
      <c r="AH2243" s="110" t="s">
        <v>640</v>
      </c>
      <c r="AI2243" s="107">
        <v>0</v>
      </c>
      <c r="AJ2243" s="97" t="s">
        <v>640</v>
      </c>
    </row>
    <row r="2244" spans="2:36">
      <c r="B2244" s="104">
        <v>3113011</v>
      </c>
      <c r="C2244" s="86" t="s">
        <v>3282</v>
      </c>
      <c r="D2244" s="85">
        <v>701</v>
      </c>
      <c r="E2244" s="111">
        <v>3113011701</v>
      </c>
      <c r="F2244" s="112" t="s">
        <v>3320</v>
      </c>
      <c r="G2244" s="105">
        <v>273911</v>
      </c>
      <c r="H2244" s="86" t="s">
        <v>3320</v>
      </c>
      <c r="I2244" s="106">
        <v>335375</v>
      </c>
      <c r="J2244" s="106">
        <v>78814</v>
      </c>
      <c r="K2244" s="106">
        <v>-1997</v>
      </c>
      <c r="L2244" s="106">
        <v>-2557</v>
      </c>
      <c r="M2244" s="106">
        <v>-1488</v>
      </c>
      <c r="N2244" s="106">
        <v>-1113</v>
      </c>
      <c r="O2244" s="107">
        <v>331890</v>
      </c>
      <c r="P2244" s="107">
        <v>75144</v>
      </c>
      <c r="T2244" s="108">
        <v>78814</v>
      </c>
      <c r="U2244" s="108">
        <v>-2557</v>
      </c>
      <c r="V2244" s="108">
        <v>-1113</v>
      </c>
      <c r="X2244" s="93">
        <v>344100</v>
      </c>
      <c r="Y2244" s="93">
        <v>76257</v>
      </c>
      <c r="Z2244" s="93">
        <v>356500</v>
      </c>
      <c r="AA2244" s="93">
        <v>76576</v>
      </c>
      <c r="AB2244" s="93">
        <v>1084500</v>
      </c>
      <c r="AC2244" s="93">
        <v>155707.08175890468</v>
      </c>
      <c r="AH2244" s="110">
        <v>0.96884045335658242</v>
      </c>
      <c r="AI2244" s="107">
        <v>333378</v>
      </c>
      <c r="AJ2244" s="97">
        <v>0.22161290322580646</v>
      </c>
    </row>
    <row r="2245" spans="2:36" ht="24">
      <c r="B2245" s="104">
        <v>3113011</v>
      </c>
      <c r="C2245" s="86" t="s">
        <v>3282</v>
      </c>
      <c r="D2245" s="85">
        <v>702</v>
      </c>
      <c r="E2245" s="111">
        <v>3113011702</v>
      </c>
      <c r="F2245" s="112" t="s">
        <v>3321</v>
      </c>
      <c r="G2245" s="105">
        <v>273912</v>
      </c>
      <c r="H2245" s="86" t="s">
        <v>3321</v>
      </c>
      <c r="I2245" s="106">
        <v>3334291</v>
      </c>
      <c r="J2245" s="106">
        <v>316646</v>
      </c>
      <c r="K2245" s="106">
        <v>-15187</v>
      </c>
      <c r="L2245" s="106">
        <v>1408</v>
      </c>
      <c r="M2245" s="106">
        <v>-6158</v>
      </c>
      <c r="N2245" s="106">
        <v>528</v>
      </c>
      <c r="O2245" s="107">
        <v>3312946</v>
      </c>
      <c r="P2245" s="107">
        <v>318582</v>
      </c>
      <c r="T2245" s="108">
        <v>316646</v>
      </c>
      <c r="U2245" s="108">
        <v>1408</v>
      </c>
      <c r="V2245" s="108">
        <v>528</v>
      </c>
      <c r="X2245" s="93">
        <v>3334100</v>
      </c>
      <c r="Y2245" s="93">
        <v>318054</v>
      </c>
      <c r="Z2245" s="93">
        <v>2857500</v>
      </c>
      <c r="AA2245" s="93">
        <v>185359</v>
      </c>
      <c r="AB2245" s="93">
        <v>2373600</v>
      </c>
      <c r="AC2245" s="93">
        <v>162407.38649740606</v>
      </c>
      <c r="AH2245" s="110">
        <v>0.99550223448606823</v>
      </c>
      <c r="AI2245" s="107">
        <v>3319104</v>
      </c>
      <c r="AJ2245" s="97">
        <v>9.539425932035632E-2</v>
      </c>
    </row>
    <row r="2246" spans="2:36">
      <c r="B2246" s="104">
        <v>3113011</v>
      </c>
      <c r="C2246" s="86" t="s">
        <v>3282</v>
      </c>
      <c r="D2246" s="85">
        <v>703</v>
      </c>
      <c r="E2246" s="111">
        <v>3113011703</v>
      </c>
      <c r="F2246" s="112" t="s">
        <v>3322</v>
      </c>
      <c r="G2246" s="105">
        <v>273913</v>
      </c>
      <c r="H2246" s="86" t="s">
        <v>3322</v>
      </c>
      <c r="I2246" s="106">
        <v>3112848</v>
      </c>
      <c r="J2246" s="106">
        <v>525205</v>
      </c>
      <c r="K2246" s="106">
        <v>-31272</v>
      </c>
      <c r="L2246" s="106">
        <v>-744</v>
      </c>
      <c r="M2246" s="106">
        <v>-27712</v>
      </c>
      <c r="N2246" s="106">
        <v>3621</v>
      </c>
      <c r="O2246" s="107">
        <v>3053864</v>
      </c>
      <c r="P2246" s="107">
        <v>528082</v>
      </c>
      <c r="T2246" s="108">
        <v>525205</v>
      </c>
      <c r="U2246" s="108">
        <v>-744</v>
      </c>
      <c r="V2246" s="108">
        <v>3621</v>
      </c>
      <c r="X2246" s="93">
        <v>3113000</v>
      </c>
      <c r="Y2246" s="93">
        <v>524461</v>
      </c>
      <c r="Z2246" s="93">
        <v>5381200</v>
      </c>
      <c r="AA2246" s="93">
        <v>1171270</v>
      </c>
      <c r="AB2246" s="93">
        <v>4321500</v>
      </c>
      <c r="AC2246" s="93">
        <v>8100.3684152031346</v>
      </c>
      <c r="AH2246" s="110">
        <v>0.98990555734018637</v>
      </c>
      <c r="AI2246" s="107">
        <v>3081576</v>
      </c>
      <c r="AJ2246" s="97">
        <v>0.1684744619338259</v>
      </c>
    </row>
    <row r="2247" spans="2:36" ht="36">
      <c r="B2247" s="104">
        <v>3113011</v>
      </c>
      <c r="C2247" s="86" t="s">
        <v>3282</v>
      </c>
      <c r="D2247" s="85">
        <v>705</v>
      </c>
      <c r="E2247" s="111">
        <v>3113011705</v>
      </c>
      <c r="F2247" s="112" t="s">
        <v>3323</v>
      </c>
      <c r="G2247" s="105">
        <v>273919</v>
      </c>
      <c r="H2247" s="86" t="s">
        <v>3323</v>
      </c>
      <c r="I2247" s="106">
        <v>47329365</v>
      </c>
      <c r="J2247" s="106">
        <v>1176986</v>
      </c>
      <c r="K2247" s="106">
        <v>118260</v>
      </c>
      <c r="L2247" s="106">
        <v>-2554</v>
      </c>
      <c r="M2247" s="106">
        <v>68660</v>
      </c>
      <c r="N2247" s="106">
        <v>-4588</v>
      </c>
      <c r="O2247" s="107">
        <v>47516285</v>
      </c>
      <c r="P2247" s="107">
        <v>1169844</v>
      </c>
      <c r="T2247" s="108">
        <v>1176986</v>
      </c>
      <c r="U2247" s="108">
        <v>-2554</v>
      </c>
      <c r="V2247" s="108">
        <v>-4588</v>
      </c>
      <c r="X2247" s="93">
        <v>47440400</v>
      </c>
      <c r="Y2247" s="93">
        <v>1174432</v>
      </c>
      <c r="Z2247" s="93">
        <v>34684100</v>
      </c>
      <c r="AA2247" s="93">
        <v>637472</v>
      </c>
      <c r="AB2247" s="93">
        <v>26871700</v>
      </c>
      <c r="AC2247" s="93">
        <v>963943.8414091731</v>
      </c>
      <c r="AH2247" s="110">
        <v>1.0001522963550054</v>
      </c>
      <c r="AI2247" s="107">
        <v>47447625</v>
      </c>
      <c r="AJ2247" s="97">
        <v>2.4755946408546302E-2</v>
      </c>
    </row>
    <row r="2248" spans="2:36">
      <c r="B2248" s="104">
        <v>3113011</v>
      </c>
      <c r="C2248" s="86" t="s">
        <v>3282</v>
      </c>
      <c r="D2248" s="85">
        <v>704</v>
      </c>
      <c r="E2248" s="111">
        <v>3113011704</v>
      </c>
      <c r="F2248" s="112" t="s">
        <v>3324</v>
      </c>
      <c r="G2248" s="105">
        <v>273921</v>
      </c>
      <c r="H2248" s="86" t="s">
        <v>3324</v>
      </c>
      <c r="I2248" s="106">
        <v>58767</v>
      </c>
      <c r="J2248" s="106">
        <v>0</v>
      </c>
      <c r="K2248" s="106">
        <v>2671</v>
      </c>
      <c r="L2248" s="106">
        <v>0</v>
      </c>
      <c r="M2248" s="106">
        <v>513</v>
      </c>
      <c r="N2248" s="106">
        <v>0</v>
      </c>
      <c r="O2248" s="107">
        <v>61951</v>
      </c>
      <c r="P2248" s="107">
        <v>0</v>
      </c>
      <c r="T2248" s="108">
        <v>0</v>
      </c>
      <c r="U2248" s="108">
        <v>0</v>
      </c>
      <c r="V2248" s="108">
        <v>0</v>
      </c>
      <c r="X2248" s="93">
        <v>61100</v>
      </c>
      <c r="Y2248" s="93">
        <v>0</v>
      </c>
      <c r="Z2248" s="93">
        <v>210200</v>
      </c>
      <c r="AA2248" s="93">
        <v>634</v>
      </c>
      <c r="AB2248" s="93">
        <v>666000</v>
      </c>
      <c r="AC2248" s="93">
        <v>62202.829064893209</v>
      </c>
      <c r="AH2248" s="110">
        <v>1.005531914893617</v>
      </c>
      <c r="AI2248" s="107">
        <v>61438</v>
      </c>
      <c r="AJ2248" s="97">
        <v>0</v>
      </c>
    </row>
    <row r="2249" spans="2:36" ht="48">
      <c r="B2249" s="104">
        <v>3113011</v>
      </c>
      <c r="C2249" s="86" t="s">
        <v>3282</v>
      </c>
      <c r="D2249" s="85">
        <v>809</v>
      </c>
      <c r="E2249" s="111">
        <v>3113011809</v>
      </c>
      <c r="F2249" s="112" t="s">
        <v>3325</v>
      </c>
      <c r="G2249" s="105">
        <v>273931</v>
      </c>
      <c r="H2249" s="86" t="s">
        <v>3326</v>
      </c>
      <c r="I2249" s="106">
        <v>8732622</v>
      </c>
      <c r="J2249" s="106">
        <v>568635</v>
      </c>
      <c r="K2249" s="106">
        <v>58667</v>
      </c>
      <c r="L2249" s="106">
        <v>2432</v>
      </c>
      <c r="M2249" s="106">
        <v>63123</v>
      </c>
      <c r="N2249" s="106">
        <v>3134</v>
      </c>
      <c r="O2249" s="107">
        <v>8854412</v>
      </c>
      <c r="P2249" s="107">
        <v>574201</v>
      </c>
      <c r="T2249" s="108">
        <v>568635</v>
      </c>
      <c r="U2249" s="108">
        <v>2432</v>
      </c>
      <c r="V2249" s="108">
        <v>3134</v>
      </c>
      <c r="X2249" s="93">
        <v>8777600</v>
      </c>
      <c r="Y2249" s="93">
        <v>571067</v>
      </c>
      <c r="Z2249" s="93">
        <v>8270300</v>
      </c>
      <c r="AA2249" s="93">
        <v>383871</v>
      </c>
      <c r="AB2249" s="93">
        <v>6670400</v>
      </c>
      <c r="AC2249" s="93">
        <v>263211.97121993394</v>
      </c>
      <c r="AH2249" s="110">
        <v>1.001559537914692</v>
      </c>
      <c r="AI2249" s="107">
        <v>8791289</v>
      </c>
      <c r="AJ2249" s="97">
        <v>6.5059583485235148E-2</v>
      </c>
    </row>
    <row r="2250" spans="2:36" ht="48">
      <c r="B2250" s="104">
        <v>3113011</v>
      </c>
      <c r="C2250" s="86" t="s">
        <v>3282</v>
      </c>
      <c r="E2250" s="111" t="s">
        <v>640</v>
      </c>
      <c r="F2250" s="112" t="s">
        <v>640</v>
      </c>
      <c r="G2250" s="105">
        <v>273991</v>
      </c>
      <c r="H2250" s="86" t="s">
        <v>3327</v>
      </c>
      <c r="I2250" s="106">
        <v>0</v>
      </c>
      <c r="J2250" s="106">
        <v>0</v>
      </c>
      <c r="K2250" s="106">
        <v>0</v>
      </c>
      <c r="L2250" s="106">
        <v>0</v>
      </c>
      <c r="M2250" s="106">
        <v>0</v>
      </c>
      <c r="N2250" s="106">
        <v>0</v>
      </c>
      <c r="O2250" s="107">
        <v>0</v>
      </c>
      <c r="P2250" s="107">
        <v>0</v>
      </c>
      <c r="T2250" s="108">
        <v>0</v>
      </c>
      <c r="U2250" s="108">
        <v>0</v>
      </c>
      <c r="V2250" s="108">
        <v>0</v>
      </c>
      <c r="X2250" s="93" t="s">
        <v>640</v>
      </c>
      <c r="Y2250" s="93" t="s">
        <v>640</v>
      </c>
      <c r="Z2250" s="93" t="s">
        <v>640</v>
      </c>
      <c r="AA2250" s="93" t="s">
        <v>640</v>
      </c>
      <c r="AB2250" s="93" t="s">
        <v>640</v>
      </c>
      <c r="AC2250" s="93" t="s">
        <v>640</v>
      </c>
      <c r="AH2250" s="110" t="s">
        <v>640</v>
      </c>
      <c r="AI2250" s="107">
        <v>0</v>
      </c>
      <c r="AJ2250" s="97" t="s">
        <v>640</v>
      </c>
    </row>
    <row r="2251" spans="2:36">
      <c r="B2251" s="104">
        <v>3113011</v>
      </c>
      <c r="C2251" s="86" t="s">
        <v>3282</v>
      </c>
      <c r="D2251" s="85">
        <v>901</v>
      </c>
      <c r="E2251" s="111">
        <v>3113011901</v>
      </c>
      <c r="F2251" s="112" t="s">
        <v>981</v>
      </c>
      <c r="G2251" s="105"/>
      <c r="H2251" s="86"/>
      <c r="I2251" s="106">
        <v>0</v>
      </c>
      <c r="J2251" s="106">
        <v>0</v>
      </c>
      <c r="K2251" s="106">
        <v>0</v>
      </c>
      <c r="L2251" s="106">
        <v>0</v>
      </c>
      <c r="M2251" s="106">
        <v>0</v>
      </c>
      <c r="N2251" s="106">
        <v>0</v>
      </c>
      <c r="O2251" s="107">
        <v>0</v>
      </c>
      <c r="P2251" s="107">
        <v>0</v>
      </c>
      <c r="T2251" s="108">
        <v>6149</v>
      </c>
      <c r="U2251" s="108">
        <v>0</v>
      </c>
      <c r="V2251" s="108">
        <v>0</v>
      </c>
      <c r="X2251" s="93">
        <v>-51500</v>
      </c>
      <c r="Y2251" s="93">
        <v>6149</v>
      </c>
      <c r="Z2251" s="93">
        <v>-16100</v>
      </c>
      <c r="AA2251" s="93">
        <v>6234.6133784513659</v>
      </c>
      <c r="AB2251" s="93">
        <v>170700</v>
      </c>
      <c r="AC2251" s="93">
        <v>5500.2501584712645</v>
      </c>
      <c r="AH2251" s="110">
        <v>0</v>
      </c>
      <c r="AI2251" s="107">
        <v>0</v>
      </c>
      <c r="AJ2251" s="97">
        <v>-0.11939805825242718</v>
      </c>
    </row>
    <row r="2252" spans="2:36">
      <c r="B2252" s="104">
        <v>3114011</v>
      </c>
      <c r="C2252" s="86" t="s">
        <v>3328</v>
      </c>
      <c r="D2252" s="85">
        <v>101</v>
      </c>
      <c r="E2252" s="111">
        <v>3114011101</v>
      </c>
      <c r="F2252" s="112" t="s">
        <v>3329</v>
      </c>
      <c r="G2252" s="105">
        <v>274111</v>
      </c>
      <c r="H2252" s="86" t="s">
        <v>3329</v>
      </c>
      <c r="I2252" s="106">
        <v>66698639</v>
      </c>
      <c r="J2252" s="106">
        <v>4112641</v>
      </c>
      <c r="K2252" s="106">
        <v>571687</v>
      </c>
      <c r="L2252" s="106">
        <v>102908</v>
      </c>
      <c r="M2252" s="106">
        <v>290046</v>
      </c>
      <c r="N2252" s="106">
        <v>-8179</v>
      </c>
      <c r="O2252" s="107">
        <v>67560372</v>
      </c>
      <c r="P2252" s="107">
        <v>4207370</v>
      </c>
      <c r="T2252" s="108">
        <v>4112641</v>
      </c>
      <c r="U2252" s="108">
        <v>102908</v>
      </c>
      <c r="V2252" s="108">
        <v>-8179</v>
      </c>
      <c r="X2252" s="93">
        <v>67159000</v>
      </c>
      <c r="Y2252" s="93">
        <v>4215549</v>
      </c>
      <c r="Z2252" s="93">
        <v>56433800</v>
      </c>
      <c r="AA2252" s="93">
        <v>2617148</v>
      </c>
      <c r="AB2252" s="93">
        <v>66293400</v>
      </c>
      <c r="AC2252" s="93">
        <v>4723900</v>
      </c>
      <c r="AH2252" s="110">
        <v>1.0016576482675441</v>
      </c>
      <c r="AI2252" s="107">
        <v>67270326</v>
      </c>
      <c r="AJ2252" s="97">
        <v>6.2769680906505462E-2</v>
      </c>
    </row>
    <row r="2253" spans="2:36">
      <c r="B2253" s="104">
        <v>3114011</v>
      </c>
      <c r="C2253" s="86" t="s">
        <v>3328</v>
      </c>
      <c r="D2253" s="85">
        <v>102</v>
      </c>
      <c r="E2253" s="111">
        <v>3114011102</v>
      </c>
      <c r="F2253" s="112" t="s">
        <v>3330</v>
      </c>
      <c r="G2253" s="105">
        <v>274112</v>
      </c>
      <c r="H2253" s="86" t="s">
        <v>3330</v>
      </c>
      <c r="I2253" s="106">
        <v>7231371</v>
      </c>
      <c r="J2253" s="106">
        <v>1780433</v>
      </c>
      <c r="K2253" s="106">
        <v>63438</v>
      </c>
      <c r="L2253" s="106">
        <v>-45103</v>
      </c>
      <c r="M2253" s="106">
        <v>84492</v>
      </c>
      <c r="N2253" s="106">
        <v>2062</v>
      </c>
      <c r="O2253" s="107">
        <v>7379301</v>
      </c>
      <c r="P2253" s="107">
        <v>1737392</v>
      </c>
      <c r="T2253" s="108">
        <v>1780433</v>
      </c>
      <c r="U2253" s="108">
        <v>-45103</v>
      </c>
      <c r="V2253" s="108">
        <v>2062</v>
      </c>
      <c r="X2253" s="93">
        <v>6688300</v>
      </c>
      <c r="Y2253" s="93">
        <v>1735330</v>
      </c>
      <c r="Z2253" s="93">
        <v>6104600</v>
      </c>
      <c r="AA2253" s="93">
        <v>1432355</v>
      </c>
      <c r="AB2253" s="93">
        <v>3684200</v>
      </c>
      <c r="AC2253" s="93">
        <v>549700</v>
      </c>
      <c r="AH2253" s="110">
        <v>1.0906820866288893</v>
      </c>
      <c r="AI2253" s="107">
        <v>7294809</v>
      </c>
      <c r="AJ2253" s="97">
        <v>0.25945756021709554</v>
      </c>
    </row>
    <row r="2254" spans="2:36" ht="24">
      <c r="B2254" s="104">
        <v>3114011</v>
      </c>
      <c r="C2254" s="86" t="s">
        <v>3328</v>
      </c>
      <c r="D2254" s="85">
        <v>501</v>
      </c>
      <c r="E2254" s="111">
        <v>3114011501</v>
      </c>
      <c r="F2254" s="112" t="s">
        <v>261</v>
      </c>
      <c r="G2254" s="105">
        <v>274113</v>
      </c>
      <c r="H2254" s="86" t="s">
        <v>3331</v>
      </c>
      <c r="I2254" s="106">
        <v>11115072</v>
      </c>
      <c r="J2254" s="106">
        <v>822711</v>
      </c>
      <c r="K2254" s="106">
        <v>-54621</v>
      </c>
      <c r="L2254" s="106">
        <v>457</v>
      </c>
      <c r="M2254" s="106">
        <v>58055</v>
      </c>
      <c r="N2254" s="106">
        <v>-483</v>
      </c>
      <c r="O2254" s="107">
        <v>11118506</v>
      </c>
      <c r="P2254" s="107">
        <v>822685</v>
      </c>
      <c r="T2254" s="108">
        <v>822711</v>
      </c>
      <c r="U2254" s="108">
        <v>457</v>
      </c>
      <c r="V2254" s="108">
        <v>-483</v>
      </c>
      <c r="X2254" s="93">
        <v>11193000</v>
      </c>
      <c r="Y2254" s="93">
        <v>823168</v>
      </c>
      <c r="Z2254" s="93">
        <v>8534800</v>
      </c>
      <c r="AA2254" s="93">
        <v>529312</v>
      </c>
      <c r="AB2254" s="93">
        <v>6957100</v>
      </c>
      <c r="AC2254" s="93">
        <v>609000</v>
      </c>
      <c r="AH2254" s="110">
        <v>0.98815786652372017</v>
      </c>
      <c r="AI2254" s="107">
        <v>11060451</v>
      </c>
      <c r="AJ2254" s="97">
        <v>7.3543107299204866E-2</v>
      </c>
    </row>
    <row r="2255" spans="2:36" ht="24">
      <c r="B2255" s="104">
        <v>3114011</v>
      </c>
      <c r="C2255" s="86" t="s">
        <v>3328</v>
      </c>
      <c r="E2255" s="111" t="s">
        <v>640</v>
      </c>
      <c r="F2255" s="112" t="s">
        <v>640</v>
      </c>
      <c r="G2255" s="105">
        <v>274191</v>
      </c>
      <c r="H2255" s="86" t="s">
        <v>3332</v>
      </c>
      <c r="I2255" s="106">
        <v>0</v>
      </c>
      <c r="J2255" s="106">
        <v>0</v>
      </c>
      <c r="K2255" s="106">
        <v>0</v>
      </c>
      <c r="L2255" s="106">
        <v>0</v>
      </c>
      <c r="M2255" s="106">
        <v>0</v>
      </c>
      <c r="N2255" s="106">
        <v>0</v>
      </c>
      <c r="O2255" s="107">
        <v>0</v>
      </c>
      <c r="P2255" s="107">
        <v>0</v>
      </c>
      <c r="T2255" s="108">
        <v>0</v>
      </c>
      <c r="U2255" s="108">
        <v>0</v>
      </c>
      <c r="V2255" s="108">
        <v>0</v>
      </c>
      <c r="X2255" s="93" t="s">
        <v>640</v>
      </c>
      <c r="Y2255" s="93" t="s">
        <v>640</v>
      </c>
      <c r="Z2255" s="93" t="s">
        <v>640</v>
      </c>
      <c r="AA2255" s="93" t="s">
        <v>640</v>
      </c>
      <c r="AB2255" s="93" t="s">
        <v>640</v>
      </c>
      <c r="AC2255" s="93" t="s">
        <v>640</v>
      </c>
      <c r="AH2255" s="110" t="s">
        <v>640</v>
      </c>
      <c r="AI2255" s="107">
        <v>0</v>
      </c>
      <c r="AJ2255" s="97" t="s">
        <v>640</v>
      </c>
    </row>
    <row r="2256" spans="2:36">
      <c r="B2256" s="104">
        <v>3114011</v>
      </c>
      <c r="C2256" s="86" t="s">
        <v>3328</v>
      </c>
      <c r="D2256" s="85">
        <v>201</v>
      </c>
      <c r="E2256" s="111">
        <v>3114011201</v>
      </c>
      <c r="F2256" s="112" t="s">
        <v>3333</v>
      </c>
      <c r="G2256" s="105">
        <v>274211</v>
      </c>
      <c r="H2256" s="86" t="s">
        <v>3333</v>
      </c>
      <c r="I2256" s="106">
        <v>9213950</v>
      </c>
      <c r="J2256" s="106">
        <v>610487</v>
      </c>
      <c r="K2256" s="106">
        <v>200250</v>
      </c>
      <c r="L2256" s="106">
        <v>15863</v>
      </c>
      <c r="M2256" s="106">
        <v>30260</v>
      </c>
      <c r="N2256" s="106">
        <v>1091</v>
      </c>
      <c r="O2256" s="107">
        <v>9444460</v>
      </c>
      <c r="P2256" s="107">
        <v>627441</v>
      </c>
      <c r="T2256" s="108">
        <v>610487</v>
      </c>
      <c r="U2256" s="108">
        <v>15863</v>
      </c>
      <c r="V2256" s="108">
        <v>1091</v>
      </c>
      <c r="X2256" s="93">
        <v>9333900</v>
      </c>
      <c r="Y2256" s="93">
        <v>626350</v>
      </c>
      <c r="Z2256" s="93">
        <v>5772700</v>
      </c>
      <c r="AA2256" s="93">
        <v>224855</v>
      </c>
      <c r="AB2256" s="93">
        <v>6512100</v>
      </c>
      <c r="AC2256" s="93">
        <v>754200</v>
      </c>
      <c r="AH2256" s="110">
        <v>1.0086030491005904</v>
      </c>
      <c r="AI2256" s="107">
        <v>9414200</v>
      </c>
      <c r="AJ2256" s="97">
        <v>6.7104854348128865E-2</v>
      </c>
    </row>
    <row r="2257" spans="2:36" ht="24">
      <c r="B2257" s="104">
        <v>3114011</v>
      </c>
      <c r="C2257" s="86" t="s">
        <v>3328</v>
      </c>
      <c r="D2257" s="85">
        <v>502</v>
      </c>
      <c r="E2257" s="111">
        <v>3114011502</v>
      </c>
      <c r="F2257" s="112" t="s">
        <v>3334</v>
      </c>
      <c r="G2257" s="105">
        <v>274212</v>
      </c>
      <c r="H2257" s="86" t="s">
        <v>3335</v>
      </c>
      <c r="I2257" s="106">
        <v>372288</v>
      </c>
      <c r="J2257" s="106">
        <v>34060</v>
      </c>
      <c r="K2257" s="106">
        <v>-14511</v>
      </c>
      <c r="L2257" s="106">
        <v>-4100</v>
      </c>
      <c r="M2257" s="106">
        <v>1101</v>
      </c>
      <c r="N2257" s="106">
        <v>-6</v>
      </c>
      <c r="O2257" s="107">
        <v>358878</v>
      </c>
      <c r="P2257" s="107">
        <v>29954</v>
      </c>
      <c r="S2257" s="357">
        <v>1</v>
      </c>
      <c r="T2257" s="108">
        <v>61574.690379761698</v>
      </c>
      <c r="U2257" s="108">
        <v>-7412.103069789282</v>
      </c>
      <c r="V2257" s="108">
        <v>-10.846980102130656</v>
      </c>
      <c r="X2257" s="93">
        <v>646800</v>
      </c>
      <c r="Y2257" s="93">
        <v>54162.587309972412</v>
      </c>
      <c r="Z2257" s="93">
        <v>491600</v>
      </c>
      <c r="AA2257" s="93">
        <v>89593.229014976998</v>
      </c>
      <c r="AB2257" s="93">
        <v>659300</v>
      </c>
      <c r="AC2257" s="93">
        <v>109300</v>
      </c>
      <c r="AH2257" s="110">
        <v>0.55314935064935067</v>
      </c>
      <c r="AI2257" s="107">
        <v>357777</v>
      </c>
      <c r="AJ2257" s="97">
        <v>8.3739312476766248E-2</v>
      </c>
    </row>
    <row r="2258" spans="2:36" ht="24">
      <c r="B2258" s="104">
        <v>3114011</v>
      </c>
      <c r="C2258" s="86" t="s">
        <v>3328</v>
      </c>
      <c r="E2258" s="111" t="s">
        <v>640</v>
      </c>
      <c r="F2258" s="112" t="s">
        <v>640</v>
      </c>
      <c r="G2258" s="105">
        <v>274291</v>
      </c>
      <c r="H2258" s="86" t="s">
        <v>3336</v>
      </c>
      <c r="I2258" s="106">
        <v>0</v>
      </c>
      <c r="J2258" s="106">
        <v>0</v>
      </c>
      <c r="K2258" s="106">
        <v>0</v>
      </c>
      <c r="L2258" s="106">
        <v>0</v>
      </c>
      <c r="M2258" s="106">
        <v>0</v>
      </c>
      <c r="N2258" s="106">
        <v>0</v>
      </c>
      <c r="O2258" s="107">
        <v>0</v>
      </c>
      <c r="P2258" s="107">
        <v>0</v>
      </c>
      <c r="T2258" s="108">
        <v>0</v>
      </c>
      <c r="U2258" s="108">
        <v>0</v>
      </c>
      <c r="V2258" s="108">
        <v>0</v>
      </c>
      <c r="X2258" s="93" t="s">
        <v>640</v>
      </c>
      <c r="Y2258" s="93" t="s">
        <v>640</v>
      </c>
      <c r="Z2258" s="93" t="s">
        <v>640</v>
      </c>
      <c r="AA2258" s="93" t="s">
        <v>640</v>
      </c>
      <c r="AB2258" s="93" t="s">
        <v>640</v>
      </c>
      <c r="AC2258" s="93" t="s">
        <v>640</v>
      </c>
      <c r="AH2258" s="110" t="s">
        <v>640</v>
      </c>
      <c r="AI2258" s="107">
        <v>0</v>
      </c>
      <c r="AJ2258" s="97" t="s">
        <v>640</v>
      </c>
    </row>
    <row r="2259" spans="2:36">
      <c r="B2259" s="104">
        <v>3114011</v>
      </c>
      <c r="C2259" s="86" t="s">
        <v>3328</v>
      </c>
      <c r="D2259" s="85">
        <v>401</v>
      </c>
      <c r="E2259" s="111">
        <v>3114011401</v>
      </c>
      <c r="F2259" s="112" t="s">
        <v>3337</v>
      </c>
      <c r="G2259" s="105">
        <v>274311</v>
      </c>
      <c r="H2259" s="86" t="s">
        <v>3337</v>
      </c>
      <c r="I2259" s="106">
        <v>12152061</v>
      </c>
      <c r="J2259" s="106">
        <v>243059</v>
      </c>
      <c r="K2259" s="106">
        <v>54599</v>
      </c>
      <c r="L2259" s="106">
        <v>1025</v>
      </c>
      <c r="M2259" s="106">
        <v>-3539</v>
      </c>
      <c r="N2259" s="106">
        <v>154</v>
      </c>
      <c r="O2259" s="107">
        <v>12203121</v>
      </c>
      <c r="P2259" s="107">
        <v>244238</v>
      </c>
      <c r="T2259" s="108">
        <v>243059</v>
      </c>
      <c r="U2259" s="108">
        <v>1025</v>
      </c>
      <c r="V2259" s="108">
        <v>154</v>
      </c>
      <c r="X2259" s="93">
        <v>12295500</v>
      </c>
      <c r="Y2259" s="93">
        <v>244084</v>
      </c>
      <c r="Z2259" s="93">
        <v>20162400</v>
      </c>
      <c r="AA2259" s="93">
        <v>147255</v>
      </c>
      <c r="AB2259" s="93">
        <v>7509800</v>
      </c>
      <c r="AC2259" s="93">
        <v>486800</v>
      </c>
      <c r="AH2259" s="110">
        <v>0.99277459233052745</v>
      </c>
      <c r="AI2259" s="107">
        <v>12206660</v>
      </c>
      <c r="AJ2259" s="97">
        <v>1.9851490382660323E-2</v>
      </c>
    </row>
    <row r="2260" spans="2:36" ht="24">
      <c r="B2260" s="104">
        <v>3114011</v>
      </c>
      <c r="C2260" s="86" t="s">
        <v>3328</v>
      </c>
      <c r="D2260" s="85">
        <v>301</v>
      </c>
      <c r="E2260" s="111">
        <v>3114011301</v>
      </c>
      <c r="F2260" s="112" t="s">
        <v>3338</v>
      </c>
      <c r="G2260" s="105">
        <v>274312</v>
      </c>
      <c r="H2260" s="86" t="s">
        <v>3338</v>
      </c>
      <c r="I2260" s="106">
        <v>430911</v>
      </c>
      <c r="J2260" s="106">
        <v>143074</v>
      </c>
      <c r="K2260" s="106">
        <v>6744</v>
      </c>
      <c r="L2260" s="106">
        <v>321</v>
      </c>
      <c r="M2260" s="106">
        <v>393</v>
      </c>
      <c r="N2260" s="106">
        <v>1040</v>
      </c>
      <c r="O2260" s="107">
        <v>438048</v>
      </c>
      <c r="P2260" s="107">
        <v>144435</v>
      </c>
      <c r="T2260" s="108">
        <v>143074</v>
      </c>
      <c r="U2260" s="108">
        <v>321</v>
      </c>
      <c r="V2260" s="108">
        <v>1040</v>
      </c>
      <c r="X2260" s="93">
        <v>435600</v>
      </c>
      <c r="Y2260" s="93">
        <v>143395</v>
      </c>
      <c r="Z2260" s="93">
        <v>235200</v>
      </c>
      <c r="AA2260" s="93">
        <v>117339</v>
      </c>
      <c r="AB2260" s="93">
        <v>276100</v>
      </c>
      <c r="AC2260" s="93">
        <v>89200</v>
      </c>
      <c r="AH2260" s="110">
        <v>1.0047176308539945</v>
      </c>
      <c r="AI2260" s="107">
        <v>437655</v>
      </c>
      <c r="AJ2260" s="97">
        <v>0.32918962350780534</v>
      </c>
    </row>
    <row r="2261" spans="2:36" ht="24">
      <c r="B2261" s="104">
        <v>3114011</v>
      </c>
      <c r="C2261" s="86" t="s">
        <v>3328</v>
      </c>
      <c r="E2261" s="111" t="s">
        <v>640</v>
      </c>
      <c r="F2261" s="112" t="s">
        <v>640</v>
      </c>
      <c r="G2261" s="105">
        <v>274391</v>
      </c>
      <c r="H2261" s="86" t="s">
        <v>3339</v>
      </c>
      <c r="I2261" s="106">
        <v>0</v>
      </c>
      <c r="J2261" s="106">
        <v>0</v>
      </c>
      <c r="K2261" s="106">
        <v>0</v>
      </c>
      <c r="L2261" s="106">
        <v>0</v>
      </c>
      <c r="M2261" s="106">
        <v>0</v>
      </c>
      <c r="N2261" s="106">
        <v>0</v>
      </c>
      <c r="O2261" s="107">
        <v>0</v>
      </c>
      <c r="P2261" s="107">
        <v>0</v>
      </c>
      <c r="T2261" s="108">
        <v>0</v>
      </c>
      <c r="U2261" s="108">
        <v>0</v>
      </c>
      <c r="V2261" s="108">
        <v>0</v>
      </c>
      <c r="X2261" s="93" t="s">
        <v>640</v>
      </c>
      <c r="Y2261" s="93" t="s">
        <v>640</v>
      </c>
      <c r="Z2261" s="93" t="s">
        <v>640</v>
      </c>
      <c r="AA2261" s="93" t="s">
        <v>640</v>
      </c>
      <c r="AB2261" s="93" t="s">
        <v>640</v>
      </c>
      <c r="AC2261" s="93" t="s">
        <v>640</v>
      </c>
      <c r="AH2261" s="110" t="s">
        <v>640</v>
      </c>
      <c r="AI2261" s="107">
        <v>0</v>
      </c>
      <c r="AJ2261" s="97" t="s">
        <v>640</v>
      </c>
    </row>
    <row r="2262" spans="2:36">
      <c r="B2262" s="104">
        <v>3114011</v>
      </c>
      <c r="C2262" s="86" t="s">
        <v>3328</v>
      </c>
      <c r="D2262" s="85">
        <v>402</v>
      </c>
      <c r="E2262" s="111">
        <v>3114011402</v>
      </c>
      <c r="F2262" s="112" t="s">
        <v>3340</v>
      </c>
      <c r="G2262" s="105">
        <v>274411</v>
      </c>
      <c r="H2262" s="86" t="s">
        <v>3340</v>
      </c>
      <c r="I2262" s="106">
        <v>13642057</v>
      </c>
      <c r="J2262" s="106">
        <v>59258</v>
      </c>
      <c r="K2262" s="106">
        <v>-20605</v>
      </c>
      <c r="L2262" s="106">
        <v>-89</v>
      </c>
      <c r="M2262" s="106">
        <v>9131</v>
      </c>
      <c r="N2262" s="106">
        <v>-148</v>
      </c>
      <c r="O2262" s="107">
        <v>13630583</v>
      </c>
      <c r="P2262" s="107">
        <v>59021</v>
      </c>
      <c r="T2262" s="108">
        <v>59258</v>
      </c>
      <c r="U2262" s="108">
        <v>-89</v>
      </c>
      <c r="V2262" s="108">
        <v>-148</v>
      </c>
      <c r="X2262" s="93">
        <v>12329900</v>
      </c>
      <c r="Y2262" s="93">
        <v>59169</v>
      </c>
      <c r="Z2262" s="93">
        <v>11686400</v>
      </c>
      <c r="AA2262" s="93">
        <v>130736</v>
      </c>
      <c r="AB2262" s="93">
        <v>8011900</v>
      </c>
      <c r="AC2262" s="93">
        <v>39500</v>
      </c>
      <c r="AH2262" s="110">
        <v>1.1047495924541155</v>
      </c>
      <c r="AI2262" s="107">
        <v>13621452</v>
      </c>
      <c r="AJ2262" s="97">
        <v>4.7988223748773309E-3</v>
      </c>
    </row>
    <row r="2263" spans="2:36">
      <c r="B2263" s="104">
        <v>3114011</v>
      </c>
      <c r="C2263" s="86" t="s">
        <v>3328</v>
      </c>
      <c r="E2263" s="111" t="s">
        <v>640</v>
      </c>
      <c r="F2263" s="112" t="s">
        <v>640</v>
      </c>
      <c r="G2263" s="105">
        <v>274491</v>
      </c>
      <c r="H2263" s="86" t="s">
        <v>3341</v>
      </c>
      <c r="I2263" s="106">
        <v>0</v>
      </c>
      <c r="J2263" s="106">
        <v>0</v>
      </c>
      <c r="K2263" s="106">
        <v>0</v>
      </c>
      <c r="L2263" s="106">
        <v>0</v>
      </c>
      <c r="M2263" s="106">
        <v>0</v>
      </c>
      <c r="N2263" s="106">
        <v>0</v>
      </c>
      <c r="O2263" s="107">
        <v>0</v>
      </c>
      <c r="P2263" s="107">
        <v>0</v>
      </c>
      <c r="T2263" s="108">
        <v>0</v>
      </c>
      <c r="U2263" s="108">
        <v>0</v>
      </c>
      <c r="V2263" s="108">
        <v>0</v>
      </c>
      <c r="X2263" s="93" t="s">
        <v>640</v>
      </c>
      <c r="Y2263" s="93" t="s">
        <v>640</v>
      </c>
      <c r="Z2263" s="93" t="s">
        <v>640</v>
      </c>
      <c r="AA2263" s="93" t="s">
        <v>640</v>
      </c>
      <c r="AB2263" s="93" t="s">
        <v>640</v>
      </c>
      <c r="AC2263" s="93" t="s">
        <v>640</v>
      </c>
      <c r="AH2263" s="110" t="s">
        <v>640</v>
      </c>
      <c r="AI2263" s="107">
        <v>0</v>
      </c>
      <c r="AJ2263" s="97" t="s">
        <v>640</v>
      </c>
    </row>
    <row r="2264" spans="2:36">
      <c r="B2264" s="104">
        <v>3114011</v>
      </c>
      <c r="C2264" s="86" t="s">
        <v>3328</v>
      </c>
      <c r="D2264" s="85">
        <v>901</v>
      </c>
      <c r="E2264" s="111">
        <v>3114011901</v>
      </c>
      <c r="F2264" s="112" t="s">
        <v>981</v>
      </c>
      <c r="G2264" s="105"/>
      <c r="H2264" s="86"/>
      <c r="I2264" s="106">
        <v>0</v>
      </c>
      <c r="J2264" s="106">
        <v>0</v>
      </c>
      <c r="K2264" s="106">
        <v>0</v>
      </c>
      <c r="L2264" s="106">
        <v>0</v>
      </c>
      <c r="M2264" s="106">
        <v>0</v>
      </c>
      <c r="N2264" s="106">
        <v>0</v>
      </c>
      <c r="O2264" s="107">
        <v>0</v>
      </c>
      <c r="P2264" s="107">
        <v>0</v>
      </c>
      <c r="T2264" s="108">
        <v>-4473.8469801021311</v>
      </c>
      <c r="U2264" s="108">
        <v>0</v>
      </c>
      <c r="V2264" s="108">
        <v>0</v>
      </c>
      <c r="X2264" s="93">
        <v>469900</v>
      </c>
      <c r="Y2264" s="93">
        <v>-4473.8469801021311</v>
      </c>
      <c r="Z2264" s="93">
        <v>-89600</v>
      </c>
      <c r="AA2264" s="93">
        <v>33433.565551995904</v>
      </c>
      <c r="AB2264" s="93">
        <v>302500</v>
      </c>
      <c r="AC2264" s="93">
        <v>2000</v>
      </c>
      <c r="AH2264" s="110">
        <v>0</v>
      </c>
      <c r="AI2264" s="107">
        <v>0</v>
      </c>
      <c r="AJ2264" s="97">
        <v>-9.5208490744884671E-3</v>
      </c>
    </row>
    <row r="2265" spans="2:36">
      <c r="B2265" s="104">
        <v>3115011</v>
      </c>
      <c r="C2265" s="86" t="s">
        <v>3342</v>
      </c>
      <c r="D2265" s="85">
        <v>101</v>
      </c>
      <c r="E2265" s="111">
        <v>3115011101</v>
      </c>
      <c r="F2265" s="112" t="s">
        <v>3343</v>
      </c>
      <c r="G2265" s="105">
        <v>275111</v>
      </c>
      <c r="H2265" s="86" t="s">
        <v>3343</v>
      </c>
      <c r="I2265" s="106">
        <v>1449323</v>
      </c>
      <c r="J2265" s="106">
        <v>183397</v>
      </c>
      <c r="K2265" s="106">
        <v>31589</v>
      </c>
      <c r="L2265" s="106">
        <v>23351</v>
      </c>
      <c r="M2265" s="106">
        <v>159404</v>
      </c>
      <c r="N2265" s="106">
        <v>2762</v>
      </c>
      <c r="O2265" s="107">
        <v>1640316</v>
      </c>
      <c r="P2265" s="107">
        <v>209510</v>
      </c>
      <c r="T2265" s="108">
        <v>183397</v>
      </c>
      <c r="U2265" s="108">
        <v>23351</v>
      </c>
      <c r="V2265" s="108">
        <v>2762</v>
      </c>
      <c r="X2265" s="93">
        <v>1470800</v>
      </c>
      <c r="Y2265" s="93">
        <v>206748</v>
      </c>
      <c r="Z2265" s="93">
        <v>962500</v>
      </c>
      <c r="AA2265" s="93">
        <v>66631</v>
      </c>
      <c r="AB2265" s="93">
        <v>690100</v>
      </c>
      <c r="AC2265" s="93">
        <v>49300.718942054344</v>
      </c>
      <c r="AH2265" s="110">
        <v>1.0068751699755236</v>
      </c>
      <c r="AI2265" s="107">
        <v>1480912</v>
      </c>
      <c r="AJ2265" s="97">
        <v>0.1405683981506663</v>
      </c>
    </row>
    <row r="2266" spans="2:36">
      <c r="B2266" s="104">
        <v>3115011</v>
      </c>
      <c r="C2266" s="86" t="s">
        <v>3342</v>
      </c>
      <c r="D2266" s="85">
        <v>102</v>
      </c>
      <c r="E2266" s="111">
        <v>3115011102</v>
      </c>
      <c r="F2266" s="112" t="s">
        <v>3344</v>
      </c>
      <c r="G2266" s="105">
        <v>275112</v>
      </c>
      <c r="H2266" s="86" t="s">
        <v>3344</v>
      </c>
      <c r="I2266" s="106">
        <v>389262</v>
      </c>
      <c r="J2266" s="106">
        <v>271738</v>
      </c>
      <c r="K2266" s="106">
        <v>2376</v>
      </c>
      <c r="L2266" s="106">
        <v>1748</v>
      </c>
      <c r="M2266" s="106">
        <v>1354</v>
      </c>
      <c r="N2266" s="106">
        <v>1205</v>
      </c>
      <c r="O2266" s="107">
        <v>392992</v>
      </c>
      <c r="P2266" s="107">
        <v>274691</v>
      </c>
      <c r="T2266" s="108">
        <v>271738</v>
      </c>
      <c r="U2266" s="108">
        <v>1748</v>
      </c>
      <c r="V2266" s="108">
        <v>1205</v>
      </c>
      <c r="X2266" s="93">
        <v>399600</v>
      </c>
      <c r="Y2266" s="93">
        <v>273486</v>
      </c>
      <c r="Z2266" s="93">
        <v>370800</v>
      </c>
      <c r="AA2266" s="93">
        <v>276382</v>
      </c>
      <c r="AB2266" s="93">
        <v>419500</v>
      </c>
      <c r="AC2266" s="93">
        <v>235103.42846403603</v>
      </c>
      <c r="AH2266" s="110">
        <v>0.98007507507507508</v>
      </c>
      <c r="AI2266" s="107">
        <v>391638</v>
      </c>
      <c r="AJ2266" s="97">
        <v>0.68439939939939942</v>
      </c>
    </row>
    <row r="2267" spans="2:36">
      <c r="B2267" s="104">
        <v>3115011</v>
      </c>
      <c r="C2267" s="86" t="s">
        <v>3342</v>
      </c>
      <c r="D2267" s="85">
        <v>103</v>
      </c>
      <c r="E2267" s="111">
        <v>3115011103</v>
      </c>
      <c r="F2267" s="112" t="s">
        <v>3345</v>
      </c>
      <c r="G2267" s="105">
        <v>275113</v>
      </c>
      <c r="H2267" s="86" t="s">
        <v>3345</v>
      </c>
      <c r="I2267" s="106">
        <v>2712664</v>
      </c>
      <c r="J2267" s="106">
        <v>82862</v>
      </c>
      <c r="K2267" s="106">
        <v>-6549</v>
      </c>
      <c r="L2267" s="106">
        <v>-21</v>
      </c>
      <c r="M2267" s="106">
        <v>37040</v>
      </c>
      <c r="N2267" s="106">
        <v>11</v>
      </c>
      <c r="O2267" s="107">
        <v>2743155</v>
      </c>
      <c r="P2267" s="107">
        <v>82852</v>
      </c>
      <c r="T2267" s="108">
        <v>82862</v>
      </c>
      <c r="U2267" s="108">
        <v>-21</v>
      </c>
      <c r="V2267" s="108">
        <v>11</v>
      </c>
      <c r="X2267" s="93">
        <v>2714100</v>
      </c>
      <c r="Y2267" s="93">
        <v>82841</v>
      </c>
      <c r="Z2267" s="93">
        <v>3122500</v>
      </c>
      <c r="AA2267" s="93">
        <v>188341</v>
      </c>
      <c r="AB2267" s="93">
        <v>4256000</v>
      </c>
      <c r="AC2267" s="93">
        <v>21500.313534567311</v>
      </c>
      <c r="AH2267" s="110">
        <v>0.99705795659703034</v>
      </c>
      <c r="AI2267" s="107">
        <v>2706115</v>
      </c>
      <c r="AJ2267" s="97">
        <v>3.0522456799675766E-2</v>
      </c>
    </row>
    <row r="2268" spans="2:36" ht="24">
      <c r="B2268" s="104">
        <v>3115011</v>
      </c>
      <c r="C2268" s="86" t="s">
        <v>3342</v>
      </c>
      <c r="D2268" s="85">
        <v>401</v>
      </c>
      <c r="E2268" s="111">
        <v>3115011401</v>
      </c>
      <c r="F2268" s="112" t="s">
        <v>3346</v>
      </c>
      <c r="G2268" s="105">
        <v>275114</v>
      </c>
      <c r="H2268" s="86" t="s">
        <v>3347</v>
      </c>
      <c r="I2268" s="106">
        <v>1224919</v>
      </c>
      <c r="J2268" s="106">
        <v>64459</v>
      </c>
      <c r="K2268" s="106">
        <v>-7410</v>
      </c>
      <c r="L2268" s="106">
        <v>-5725</v>
      </c>
      <c r="M2268" s="106">
        <v>1051</v>
      </c>
      <c r="N2268" s="106">
        <v>-82</v>
      </c>
      <c r="O2268" s="107">
        <v>1218560</v>
      </c>
      <c r="P2268" s="107">
        <v>58652</v>
      </c>
      <c r="T2268" s="108">
        <v>64459</v>
      </c>
      <c r="U2268" s="108">
        <v>-5725</v>
      </c>
      <c r="V2268" s="108">
        <v>-82</v>
      </c>
      <c r="X2268" s="93">
        <v>1246900</v>
      </c>
      <c r="Y2268" s="93">
        <v>58734</v>
      </c>
      <c r="Z2268" s="93">
        <v>1070000</v>
      </c>
      <c r="AA2268" s="93">
        <v>36807</v>
      </c>
      <c r="AB2268" s="93">
        <v>1253100</v>
      </c>
      <c r="AC2268" s="93">
        <v>146902.14224315988</v>
      </c>
      <c r="AH2268" s="110">
        <v>0.97642874328334273</v>
      </c>
      <c r="AI2268" s="107">
        <v>1217509</v>
      </c>
      <c r="AJ2268" s="97">
        <v>4.7104017964552089E-2</v>
      </c>
    </row>
    <row r="2269" spans="2:36" ht="24">
      <c r="B2269" s="104">
        <v>3115011</v>
      </c>
      <c r="C2269" s="86" t="s">
        <v>3342</v>
      </c>
      <c r="E2269" s="111" t="s">
        <v>640</v>
      </c>
      <c r="F2269" s="112" t="s">
        <v>640</v>
      </c>
      <c r="G2269" s="105">
        <v>275191</v>
      </c>
      <c r="H2269" s="86" t="s">
        <v>3348</v>
      </c>
      <c r="I2269" s="106">
        <v>0</v>
      </c>
      <c r="J2269" s="106">
        <v>0</v>
      </c>
      <c r="K2269" s="106">
        <v>0</v>
      </c>
      <c r="L2269" s="106">
        <v>0</v>
      </c>
      <c r="M2269" s="106">
        <v>0</v>
      </c>
      <c r="N2269" s="106">
        <v>0</v>
      </c>
      <c r="O2269" s="107">
        <v>0</v>
      </c>
      <c r="P2269" s="107">
        <v>0</v>
      </c>
      <c r="T2269" s="108">
        <v>0</v>
      </c>
      <c r="U2269" s="108">
        <v>0</v>
      </c>
      <c r="V2269" s="108">
        <v>0</v>
      </c>
      <c r="X2269" s="93" t="s">
        <v>640</v>
      </c>
      <c r="Y2269" s="93" t="s">
        <v>640</v>
      </c>
      <c r="Z2269" s="93" t="s">
        <v>640</v>
      </c>
      <c r="AA2269" s="93" t="s">
        <v>640</v>
      </c>
      <c r="AB2269" s="93" t="s">
        <v>640</v>
      </c>
      <c r="AC2269" s="93" t="s">
        <v>640</v>
      </c>
      <c r="AH2269" s="110" t="s">
        <v>640</v>
      </c>
      <c r="AI2269" s="107">
        <v>0</v>
      </c>
      <c r="AJ2269" s="97" t="s">
        <v>640</v>
      </c>
    </row>
    <row r="2270" spans="2:36">
      <c r="B2270" s="104">
        <v>3115011</v>
      </c>
      <c r="C2270" s="86" t="s">
        <v>3342</v>
      </c>
      <c r="D2270" s="85">
        <v>201</v>
      </c>
      <c r="E2270" s="111">
        <v>3115011201</v>
      </c>
      <c r="F2270" s="112" t="s">
        <v>3349</v>
      </c>
      <c r="G2270" s="105">
        <v>275211</v>
      </c>
      <c r="H2270" s="86" t="s">
        <v>3350</v>
      </c>
      <c r="I2270" s="106">
        <v>118251</v>
      </c>
      <c r="J2270" s="106">
        <v>0</v>
      </c>
      <c r="K2270" s="106">
        <v>-3397</v>
      </c>
      <c r="L2270" s="106">
        <v>0</v>
      </c>
      <c r="M2270" s="106">
        <v>-1666</v>
      </c>
      <c r="N2270" s="106">
        <v>0</v>
      </c>
      <c r="O2270" s="107">
        <v>113188</v>
      </c>
      <c r="P2270" s="107">
        <v>0</v>
      </c>
      <c r="T2270" s="108">
        <v>0</v>
      </c>
      <c r="U2270" s="108">
        <v>0</v>
      </c>
      <c r="V2270" s="108">
        <v>0</v>
      </c>
      <c r="X2270" s="93">
        <v>9456400</v>
      </c>
      <c r="Y2270" s="93">
        <v>0</v>
      </c>
      <c r="Z2270" s="93">
        <v>6860500</v>
      </c>
      <c r="AA2270" s="93">
        <v>0</v>
      </c>
      <c r="AB2270" s="93">
        <v>4731700</v>
      </c>
      <c r="AC2270" s="93">
        <v>0</v>
      </c>
      <c r="AH2270" s="110">
        <v>1.2145636817393512E-2</v>
      </c>
      <c r="AI2270" s="107">
        <v>114854</v>
      </c>
      <c r="AJ2270" s="97">
        <v>0</v>
      </c>
    </row>
    <row r="2271" spans="2:36">
      <c r="B2271" s="104">
        <v>3115011</v>
      </c>
      <c r="C2271" s="86" t="s">
        <v>3342</v>
      </c>
      <c r="D2271" s="85">
        <v>202</v>
      </c>
      <c r="E2271" s="111">
        <v>3115011202</v>
      </c>
      <c r="F2271" s="112" t="s">
        <v>3351</v>
      </c>
      <c r="G2271" s="105">
        <v>275212</v>
      </c>
      <c r="H2271" s="86" t="s">
        <v>3351</v>
      </c>
      <c r="I2271" s="106">
        <v>951103</v>
      </c>
      <c r="J2271" s="106">
        <v>29595</v>
      </c>
      <c r="K2271" s="106">
        <v>-10408</v>
      </c>
      <c r="L2271" s="106">
        <v>-7712</v>
      </c>
      <c r="M2271" s="106">
        <v>-38550</v>
      </c>
      <c r="N2271" s="106">
        <v>-262</v>
      </c>
      <c r="O2271" s="107">
        <v>902145</v>
      </c>
      <c r="P2271" s="107">
        <v>21621</v>
      </c>
      <c r="T2271" s="108">
        <v>29595</v>
      </c>
      <c r="U2271" s="108">
        <v>-7712</v>
      </c>
      <c r="V2271" s="108">
        <v>-262</v>
      </c>
      <c r="X2271" s="93">
        <v>953000</v>
      </c>
      <c r="Y2271" s="93">
        <v>21883</v>
      </c>
      <c r="Z2271" s="93">
        <v>1029900</v>
      </c>
      <c r="AA2271" s="93">
        <v>17961</v>
      </c>
      <c r="AB2271" s="93">
        <v>11945800</v>
      </c>
      <c r="AC2271" s="93">
        <v>1087306.7539370733</v>
      </c>
      <c r="AH2271" s="110">
        <v>0.98708814270724032</v>
      </c>
      <c r="AI2271" s="107">
        <v>940695</v>
      </c>
      <c r="AJ2271" s="97">
        <v>2.2962224554039873E-2</v>
      </c>
    </row>
    <row r="2272" spans="2:36">
      <c r="B2272" s="104">
        <v>3115011</v>
      </c>
      <c r="C2272" s="86" t="s">
        <v>3342</v>
      </c>
      <c r="D2272" s="85">
        <v>203</v>
      </c>
      <c r="E2272" s="111">
        <v>3115011203</v>
      </c>
      <c r="F2272" s="112" t="s">
        <v>3352</v>
      </c>
      <c r="G2272" s="105">
        <v>275213</v>
      </c>
      <c r="H2272" s="86" t="s">
        <v>3352</v>
      </c>
      <c r="I2272" s="106">
        <v>206638</v>
      </c>
      <c r="J2272" s="106">
        <v>0</v>
      </c>
      <c r="K2272" s="106">
        <v>5208</v>
      </c>
      <c r="L2272" s="106">
        <v>0</v>
      </c>
      <c r="M2272" s="106">
        <v>-245</v>
      </c>
      <c r="N2272" s="106">
        <v>0</v>
      </c>
      <c r="O2272" s="107">
        <v>211601</v>
      </c>
      <c r="P2272" s="107">
        <v>0</v>
      </c>
      <c r="T2272" s="108">
        <v>0</v>
      </c>
      <c r="U2272" s="108">
        <v>0</v>
      </c>
      <c r="V2272" s="108">
        <v>0</v>
      </c>
      <c r="X2272" s="93">
        <v>209100</v>
      </c>
      <c r="Y2272" s="93">
        <v>0</v>
      </c>
      <c r="Z2272" s="93">
        <v>370600</v>
      </c>
      <c r="AA2272" s="93">
        <v>0</v>
      </c>
      <c r="AB2272" s="93">
        <v>520900</v>
      </c>
      <c r="AC2272" s="93">
        <v>400.00583320125224</v>
      </c>
      <c r="AH2272" s="110">
        <v>1.0131324725011956</v>
      </c>
      <c r="AI2272" s="107">
        <v>211846</v>
      </c>
      <c r="AJ2272" s="97">
        <v>0</v>
      </c>
    </row>
    <row r="2273" spans="2:36" ht="24">
      <c r="B2273" s="104">
        <v>3115011</v>
      </c>
      <c r="C2273" s="86" t="s">
        <v>3342</v>
      </c>
      <c r="D2273" s="85">
        <v>402</v>
      </c>
      <c r="E2273" s="111">
        <v>3115011402</v>
      </c>
      <c r="F2273" s="112" t="s">
        <v>3353</v>
      </c>
      <c r="G2273" s="105">
        <v>275214</v>
      </c>
      <c r="H2273" s="86" t="s">
        <v>3354</v>
      </c>
      <c r="I2273" s="106">
        <v>7646909</v>
      </c>
      <c r="J2273" s="106">
        <v>401872</v>
      </c>
      <c r="K2273" s="106">
        <v>52094</v>
      </c>
      <c r="L2273" s="106">
        <v>5681</v>
      </c>
      <c r="M2273" s="106">
        <v>-1761</v>
      </c>
      <c r="N2273" s="106">
        <v>-2035</v>
      </c>
      <c r="O2273" s="107">
        <v>7697242</v>
      </c>
      <c r="P2273" s="107">
        <v>405518</v>
      </c>
      <c r="T2273" s="108">
        <v>401872</v>
      </c>
      <c r="U2273" s="108">
        <v>5681</v>
      </c>
      <c r="V2273" s="108">
        <v>-2035</v>
      </c>
      <c r="X2273" s="93">
        <v>7678000</v>
      </c>
      <c r="Y2273" s="93">
        <v>407553</v>
      </c>
      <c r="Z2273" s="93">
        <v>8286000</v>
      </c>
      <c r="AA2273" s="93">
        <v>219103</v>
      </c>
      <c r="AB2273" s="93">
        <v>14408400</v>
      </c>
      <c r="AC2273" s="93">
        <v>2908088.20871705</v>
      </c>
      <c r="AH2273" s="110">
        <v>1.0027354779890596</v>
      </c>
      <c r="AI2273" s="107">
        <v>7699003</v>
      </c>
      <c r="AJ2273" s="97">
        <v>5.3080619953112793E-2</v>
      </c>
    </row>
    <row r="2274" spans="2:36" ht="24">
      <c r="B2274" s="104">
        <v>3115011</v>
      </c>
      <c r="C2274" s="86" t="s">
        <v>3342</v>
      </c>
      <c r="E2274" s="111" t="s">
        <v>640</v>
      </c>
      <c r="F2274" s="112" t="s">
        <v>640</v>
      </c>
      <c r="G2274" s="105">
        <v>275291</v>
      </c>
      <c r="H2274" s="86" t="s">
        <v>3355</v>
      </c>
      <c r="I2274" s="106">
        <v>0</v>
      </c>
      <c r="J2274" s="106">
        <v>0</v>
      </c>
      <c r="K2274" s="106">
        <v>0</v>
      </c>
      <c r="L2274" s="106">
        <v>0</v>
      </c>
      <c r="M2274" s="106">
        <v>0</v>
      </c>
      <c r="N2274" s="106">
        <v>0</v>
      </c>
      <c r="O2274" s="107">
        <v>0</v>
      </c>
      <c r="P2274" s="107">
        <v>0</v>
      </c>
      <c r="T2274" s="108">
        <v>0</v>
      </c>
      <c r="U2274" s="108">
        <v>0</v>
      </c>
      <c r="V2274" s="108">
        <v>0</v>
      </c>
      <c r="X2274" s="93" t="s">
        <v>640</v>
      </c>
      <c r="Y2274" s="93" t="s">
        <v>640</v>
      </c>
      <c r="Z2274" s="93" t="s">
        <v>640</v>
      </c>
      <c r="AA2274" s="93" t="s">
        <v>640</v>
      </c>
      <c r="AB2274" s="93" t="s">
        <v>640</v>
      </c>
      <c r="AC2274" s="93" t="s">
        <v>640</v>
      </c>
      <c r="AH2274" s="110" t="s">
        <v>640</v>
      </c>
      <c r="AI2274" s="107">
        <v>0</v>
      </c>
      <c r="AJ2274" s="97" t="s">
        <v>640</v>
      </c>
    </row>
    <row r="2275" spans="2:36">
      <c r="B2275" s="104">
        <v>3115011</v>
      </c>
      <c r="C2275" s="86" t="s">
        <v>3342</v>
      </c>
      <c r="D2275" s="85">
        <v>301</v>
      </c>
      <c r="E2275" s="111">
        <v>3115011301</v>
      </c>
      <c r="F2275" s="112" t="s">
        <v>3356</v>
      </c>
      <c r="G2275" s="105">
        <v>275311</v>
      </c>
      <c r="H2275" s="86" t="s">
        <v>3356</v>
      </c>
      <c r="I2275" s="106">
        <v>2532594</v>
      </c>
      <c r="J2275" s="106">
        <v>401461</v>
      </c>
      <c r="K2275" s="106">
        <v>107540</v>
      </c>
      <c r="L2275" s="106">
        <v>7464</v>
      </c>
      <c r="M2275" s="106">
        <v>38386</v>
      </c>
      <c r="N2275" s="106">
        <v>9415</v>
      </c>
      <c r="O2275" s="107">
        <v>2678520</v>
      </c>
      <c r="P2275" s="107">
        <v>418340</v>
      </c>
      <c r="T2275" s="108">
        <v>401461</v>
      </c>
      <c r="U2275" s="108">
        <v>7464</v>
      </c>
      <c r="V2275" s="108">
        <v>9415</v>
      </c>
      <c r="X2275" s="93">
        <v>2587300</v>
      </c>
      <c r="Y2275" s="93">
        <v>408925</v>
      </c>
      <c r="Z2275" s="93">
        <v>3121000</v>
      </c>
      <c r="AA2275" s="93">
        <v>102465.00000000001</v>
      </c>
      <c r="AB2275" s="93">
        <v>8888000</v>
      </c>
      <c r="AC2275" s="93">
        <v>91901.340177987717</v>
      </c>
      <c r="AH2275" s="110">
        <v>1.0204205155954083</v>
      </c>
      <c r="AI2275" s="107">
        <v>2640134</v>
      </c>
      <c r="AJ2275" s="97">
        <v>0.15805086383488579</v>
      </c>
    </row>
    <row r="2276" spans="2:36">
      <c r="B2276" s="104">
        <v>3115011</v>
      </c>
      <c r="C2276" s="86" t="s">
        <v>3342</v>
      </c>
      <c r="D2276" s="85">
        <v>302</v>
      </c>
      <c r="E2276" s="111">
        <v>3115011302</v>
      </c>
      <c r="F2276" s="112" t="s">
        <v>3357</v>
      </c>
      <c r="G2276" s="105">
        <v>275312</v>
      </c>
      <c r="H2276" s="86" t="s">
        <v>3357</v>
      </c>
      <c r="I2276" s="106">
        <v>20111460</v>
      </c>
      <c r="J2276" s="106">
        <v>1872935</v>
      </c>
      <c r="K2276" s="106">
        <v>299665</v>
      </c>
      <c r="L2276" s="106">
        <v>237</v>
      </c>
      <c r="M2276" s="106">
        <v>27267</v>
      </c>
      <c r="N2276" s="106">
        <v>38</v>
      </c>
      <c r="O2276" s="107">
        <v>20438392</v>
      </c>
      <c r="P2276" s="107">
        <v>1873210</v>
      </c>
      <c r="T2276" s="108">
        <v>1872935</v>
      </c>
      <c r="U2276" s="108">
        <v>237</v>
      </c>
      <c r="V2276" s="108">
        <v>38</v>
      </c>
      <c r="X2276" s="93">
        <v>20496300</v>
      </c>
      <c r="Y2276" s="93">
        <v>1873172</v>
      </c>
      <c r="Z2276" s="93">
        <v>21734500</v>
      </c>
      <c r="AA2276" s="93">
        <v>47765</v>
      </c>
      <c r="AB2276" s="93">
        <v>12457700</v>
      </c>
      <c r="AC2276" s="93">
        <v>1900.0277077059484</v>
      </c>
      <c r="AH2276" s="110">
        <v>0.99584437191102781</v>
      </c>
      <c r="AI2276" s="107">
        <v>20411125</v>
      </c>
      <c r="AJ2276" s="97">
        <v>9.1390738816274159E-2</v>
      </c>
    </row>
    <row r="2277" spans="2:36">
      <c r="B2277" s="104">
        <v>3115011</v>
      </c>
      <c r="C2277" s="86" t="s">
        <v>3342</v>
      </c>
      <c r="D2277" s="85">
        <v>303</v>
      </c>
      <c r="E2277" s="111">
        <v>3115011303</v>
      </c>
      <c r="F2277" s="112" t="s">
        <v>3358</v>
      </c>
      <c r="G2277" s="105">
        <v>275313</v>
      </c>
      <c r="H2277" s="86" t="s">
        <v>3358</v>
      </c>
      <c r="I2277" s="106">
        <v>11024413</v>
      </c>
      <c r="J2277" s="106">
        <v>788582</v>
      </c>
      <c r="K2277" s="106">
        <v>77564</v>
      </c>
      <c r="L2277" s="106">
        <v>1145</v>
      </c>
      <c r="M2277" s="106">
        <v>51469</v>
      </c>
      <c r="N2277" s="106">
        <v>8354</v>
      </c>
      <c r="O2277" s="107">
        <v>11153446</v>
      </c>
      <c r="P2277" s="107">
        <v>798081</v>
      </c>
      <c r="T2277" s="108">
        <v>788582</v>
      </c>
      <c r="U2277" s="108">
        <v>1145</v>
      </c>
      <c r="V2277" s="108">
        <v>8354</v>
      </c>
      <c r="X2277" s="93">
        <v>11064800</v>
      </c>
      <c r="Y2277" s="93">
        <v>789727</v>
      </c>
      <c r="Z2277" s="93">
        <v>18139900</v>
      </c>
      <c r="AA2277" s="93">
        <v>7609039</v>
      </c>
      <c r="AB2277" s="93">
        <v>20109100</v>
      </c>
      <c r="AC2277" s="93">
        <v>5262576.7430539746</v>
      </c>
      <c r="AH2277" s="110">
        <v>1.0033599342057697</v>
      </c>
      <c r="AI2277" s="107">
        <v>11101977</v>
      </c>
      <c r="AJ2277" s="97">
        <v>7.1372912298459976E-2</v>
      </c>
    </row>
    <row r="2278" spans="2:36">
      <c r="B2278" s="104">
        <v>3115011</v>
      </c>
      <c r="C2278" s="86" t="s">
        <v>3342</v>
      </c>
      <c r="D2278" s="85">
        <v>304</v>
      </c>
      <c r="E2278" s="111">
        <v>3115011304</v>
      </c>
      <c r="F2278" s="112" t="s">
        <v>3359</v>
      </c>
      <c r="G2278" s="105">
        <v>275314</v>
      </c>
      <c r="H2278" s="86" t="s">
        <v>3359</v>
      </c>
      <c r="I2278" s="106">
        <v>582391</v>
      </c>
      <c r="J2278" s="106">
        <v>19931</v>
      </c>
      <c r="K2278" s="106">
        <v>5900</v>
      </c>
      <c r="L2278" s="106">
        <v>205</v>
      </c>
      <c r="M2278" s="106">
        <v>6672</v>
      </c>
      <c r="N2278" s="106">
        <v>4</v>
      </c>
      <c r="O2278" s="107">
        <v>594963</v>
      </c>
      <c r="P2278" s="107">
        <v>20140</v>
      </c>
      <c r="T2278" s="108">
        <v>19931</v>
      </c>
      <c r="U2278" s="108">
        <v>205</v>
      </c>
      <c r="V2278" s="108">
        <v>4</v>
      </c>
      <c r="X2278" s="93">
        <v>586300</v>
      </c>
      <c r="Y2278" s="93">
        <v>20136</v>
      </c>
      <c r="Z2278" s="93">
        <v>874400</v>
      </c>
      <c r="AA2278" s="93">
        <v>16504</v>
      </c>
      <c r="AB2278" s="93">
        <v>1899600</v>
      </c>
      <c r="AC2278" s="93">
        <v>66400.96831140788</v>
      </c>
      <c r="AH2278" s="110">
        <v>1.0033958724202627</v>
      </c>
      <c r="AI2278" s="107">
        <v>588291</v>
      </c>
      <c r="AJ2278" s="97">
        <v>3.4344192392972879E-2</v>
      </c>
    </row>
    <row r="2279" spans="2:36" ht="24">
      <c r="B2279" s="104">
        <v>3115011</v>
      </c>
      <c r="C2279" s="86" t="s">
        <v>3342</v>
      </c>
      <c r="E2279" s="111" t="s">
        <v>640</v>
      </c>
      <c r="F2279" s="112" t="s">
        <v>640</v>
      </c>
      <c r="G2279" s="105">
        <v>275391</v>
      </c>
      <c r="H2279" s="86" t="s">
        <v>3360</v>
      </c>
      <c r="I2279" s="106">
        <v>0</v>
      </c>
      <c r="J2279" s="106">
        <v>0</v>
      </c>
      <c r="K2279" s="106">
        <v>0</v>
      </c>
      <c r="L2279" s="106">
        <v>0</v>
      </c>
      <c r="M2279" s="106">
        <v>0</v>
      </c>
      <c r="N2279" s="106">
        <v>0</v>
      </c>
      <c r="O2279" s="107">
        <v>0</v>
      </c>
      <c r="P2279" s="107">
        <v>0</v>
      </c>
      <c r="T2279" s="108">
        <v>0</v>
      </c>
      <c r="U2279" s="108">
        <v>0</v>
      </c>
      <c r="V2279" s="108">
        <v>0</v>
      </c>
      <c r="X2279" s="93" t="s">
        <v>640</v>
      </c>
      <c r="Y2279" s="93" t="s">
        <v>640</v>
      </c>
      <c r="Z2279" s="93" t="s">
        <v>640</v>
      </c>
      <c r="AA2279" s="93" t="s">
        <v>640</v>
      </c>
      <c r="AB2279" s="93" t="s">
        <v>640</v>
      </c>
      <c r="AC2279" s="93" t="s">
        <v>640</v>
      </c>
      <c r="AH2279" s="110" t="s">
        <v>640</v>
      </c>
      <c r="AI2279" s="107">
        <v>0</v>
      </c>
      <c r="AJ2279" s="97" t="s">
        <v>640</v>
      </c>
    </row>
    <row r="2280" spans="2:36">
      <c r="B2280" s="104">
        <v>3115011</v>
      </c>
      <c r="C2280" s="86" t="s">
        <v>3342</v>
      </c>
      <c r="D2280" s="85">
        <v>901</v>
      </c>
      <c r="E2280" s="111">
        <v>3115011901</v>
      </c>
      <c r="F2280" s="112" t="s">
        <v>981</v>
      </c>
      <c r="G2280" s="105"/>
      <c r="H2280" s="86"/>
      <c r="I2280" s="106">
        <v>0</v>
      </c>
      <c r="J2280" s="106">
        <v>0</v>
      </c>
      <c r="K2280" s="106">
        <v>0</v>
      </c>
      <c r="L2280" s="106">
        <v>0</v>
      </c>
      <c r="M2280" s="106">
        <v>0</v>
      </c>
      <c r="N2280" s="106">
        <v>0</v>
      </c>
      <c r="O2280" s="107">
        <v>0</v>
      </c>
      <c r="P2280" s="107">
        <v>0</v>
      </c>
      <c r="T2280" s="108">
        <v>19410</v>
      </c>
      <c r="U2280" s="108">
        <v>0</v>
      </c>
      <c r="V2280" s="108">
        <v>0</v>
      </c>
      <c r="X2280" s="93">
        <v>280400</v>
      </c>
      <c r="Y2280" s="93">
        <v>19410</v>
      </c>
      <c r="Z2280" s="93">
        <v>393400</v>
      </c>
      <c r="AA2280" s="93">
        <v>108289</v>
      </c>
      <c r="AB2280" s="93">
        <v>-46300</v>
      </c>
      <c r="AC2280" s="93">
        <v>-10778.050515092938</v>
      </c>
      <c r="AH2280" s="110">
        <v>0</v>
      </c>
      <c r="AI2280" s="107">
        <v>0</v>
      </c>
      <c r="AJ2280" s="97">
        <v>6.9222539229671892E-2</v>
      </c>
    </row>
    <row r="2281" spans="2:36">
      <c r="B2281" s="104">
        <v>3116011</v>
      </c>
      <c r="C2281" s="86" t="s">
        <v>3361</v>
      </c>
      <c r="D2281" s="85">
        <v>101</v>
      </c>
      <c r="E2281" s="111">
        <v>3116011101</v>
      </c>
      <c r="F2281" s="112" t="s">
        <v>3362</v>
      </c>
      <c r="G2281" s="105">
        <v>276111</v>
      </c>
      <c r="H2281" s="86" t="s">
        <v>3362</v>
      </c>
      <c r="I2281" s="106">
        <v>5257730</v>
      </c>
      <c r="J2281" s="106">
        <v>0</v>
      </c>
      <c r="K2281" s="106">
        <v>6581</v>
      </c>
      <c r="L2281" s="106">
        <v>0</v>
      </c>
      <c r="M2281" s="106">
        <v>533961</v>
      </c>
      <c r="N2281" s="106">
        <v>0</v>
      </c>
      <c r="O2281" s="107">
        <v>5798272</v>
      </c>
      <c r="P2281" s="107">
        <v>0</v>
      </c>
      <c r="T2281" s="108">
        <v>0</v>
      </c>
      <c r="U2281" s="108">
        <v>0</v>
      </c>
      <c r="V2281" s="108">
        <v>0</v>
      </c>
      <c r="X2281" s="93">
        <v>5256300</v>
      </c>
      <c r="Y2281" s="93">
        <v>0</v>
      </c>
      <c r="Z2281" s="93">
        <v>4683700</v>
      </c>
      <c r="AA2281" s="93">
        <v>0</v>
      </c>
      <c r="AB2281" s="93">
        <v>2980600</v>
      </c>
      <c r="AC2281" s="93">
        <v>0</v>
      </c>
      <c r="AH2281" s="110">
        <v>1.0015240758708597</v>
      </c>
      <c r="AI2281" s="107">
        <v>5264311</v>
      </c>
      <c r="AJ2281" s="97">
        <v>0</v>
      </c>
    </row>
    <row r="2282" spans="2:36">
      <c r="B2282" s="104">
        <v>3116011</v>
      </c>
      <c r="C2282" s="86" t="s">
        <v>3361</v>
      </c>
      <c r="D2282" s="85">
        <v>102</v>
      </c>
      <c r="E2282" s="111">
        <v>3116011102</v>
      </c>
      <c r="F2282" s="112" t="s">
        <v>3363</v>
      </c>
      <c r="G2282" s="105">
        <v>276112</v>
      </c>
      <c r="H2282" s="86" t="s">
        <v>3363</v>
      </c>
      <c r="I2282" s="106">
        <v>21965333</v>
      </c>
      <c r="J2282" s="106">
        <v>0</v>
      </c>
      <c r="K2282" s="106">
        <v>-88306</v>
      </c>
      <c r="L2282" s="106">
        <v>0</v>
      </c>
      <c r="M2282" s="106">
        <v>1381938</v>
      </c>
      <c r="N2282" s="106">
        <v>0</v>
      </c>
      <c r="O2282" s="107">
        <v>23258965</v>
      </c>
      <c r="P2282" s="107">
        <v>0</v>
      </c>
      <c r="T2282" s="108">
        <v>0</v>
      </c>
      <c r="U2282" s="108">
        <v>0</v>
      </c>
      <c r="V2282" s="108">
        <v>0</v>
      </c>
      <c r="X2282" s="93">
        <v>21940900</v>
      </c>
      <c r="Y2282" s="93">
        <v>0</v>
      </c>
      <c r="Z2282" s="93">
        <v>16821200</v>
      </c>
      <c r="AA2282" s="93">
        <v>0</v>
      </c>
      <c r="AB2282" s="93">
        <v>11685700</v>
      </c>
      <c r="AC2282" s="93">
        <v>0</v>
      </c>
      <c r="AH2282" s="110">
        <v>0.99708886144141762</v>
      </c>
      <c r="AI2282" s="107">
        <v>21877027</v>
      </c>
      <c r="AJ2282" s="97">
        <v>0</v>
      </c>
    </row>
    <row r="2283" spans="2:36">
      <c r="B2283" s="104">
        <v>3116011</v>
      </c>
      <c r="C2283" s="86" t="s">
        <v>3361</v>
      </c>
      <c r="D2283" s="85">
        <v>103</v>
      </c>
      <c r="E2283" s="111">
        <v>3116011103</v>
      </c>
      <c r="F2283" s="112" t="s">
        <v>3364</v>
      </c>
      <c r="G2283" s="105">
        <v>276119</v>
      </c>
      <c r="H2283" s="86" t="s">
        <v>3364</v>
      </c>
      <c r="I2283" s="106">
        <v>13363683</v>
      </c>
      <c r="J2283" s="106">
        <v>0</v>
      </c>
      <c r="K2283" s="106">
        <v>-1099</v>
      </c>
      <c r="L2283" s="106">
        <v>0</v>
      </c>
      <c r="M2283" s="106">
        <v>-156927</v>
      </c>
      <c r="N2283" s="106">
        <v>0</v>
      </c>
      <c r="O2283" s="107">
        <v>13205657</v>
      </c>
      <c r="P2283" s="107">
        <v>0</v>
      </c>
      <c r="T2283" s="108">
        <v>0</v>
      </c>
      <c r="U2283" s="108">
        <v>0</v>
      </c>
      <c r="V2283" s="108">
        <v>0</v>
      </c>
      <c r="X2283" s="93">
        <v>13370900</v>
      </c>
      <c r="Y2283" s="93">
        <v>0</v>
      </c>
      <c r="Z2283" s="93">
        <v>17008900</v>
      </c>
      <c r="AA2283" s="93">
        <v>0</v>
      </c>
      <c r="AB2283" s="93">
        <v>9458900</v>
      </c>
      <c r="AC2283" s="93">
        <v>0</v>
      </c>
      <c r="AH2283" s="110">
        <v>0.99937805233753896</v>
      </c>
      <c r="AI2283" s="107">
        <v>13362584</v>
      </c>
      <c r="AJ2283" s="97">
        <v>0</v>
      </c>
    </row>
    <row r="2284" spans="2:36">
      <c r="B2284" s="104">
        <v>3116011</v>
      </c>
      <c r="C2284" s="86" t="s">
        <v>3361</v>
      </c>
      <c r="D2284" s="85">
        <v>201</v>
      </c>
      <c r="E2284" s="111">
        <v>3116011201</v>
      </c>
      <c r="F2284" s="112" t="s">
        <v>3365</v>
      </c>
      <c r="G2284" s="105">
        <v>276121</v>
      </c>
      <c r="H2284" s="86" t="s">
        <v>3365</v>
      </c>
      <c r="I2284" s="106">
        <v>3473417</v>
      </c>
      <c r="J2284" s="106">
        <v>11854</v>
      </c>
      <c r="K2284" s="106">
        <v>17942</v>
      </c>
      <c r="L2284" s="106">
        <v>61</v>
      </c>
      <c r="M2284" s="106">
        <v>90484</v>
      </c>
      <c r="N2284" s="106">
        <v>0</v>
      </c>
      <c r="O2284" s="107">
        <v>3581843</v>
      </c>
      <c r="P2284" s="107">
        <v>11915</v>
      </c>
      <c r="T2284" s="108">
        <v>11854</v>
      </c>
      <c r="U2284" s="108">
        <v>61</v>
      </c>
      <c r="V2284" s="108">
        <v>0</v>
      </c>
      <c r="X2284" s="93">
        <v>3495200</v>
      </c>
      <c r="Y2284" s="93">
        <v>11915</v>
      </c>
      <c r="Z2284" s="93">
        <v>6282200</v>
      </c>
      <c r="AA2284" s="93">
        <v>538978</v>
      </c>
      <c r="AB2284" s="93">
        <v>23213800</v>
      </c>
      <c r="AC2284" s="93">
        <v>0</v>
      </c>
      <c r="AH2284" s="110">
        <v>0.99890106431677728</v>
      </c>
      <c r="AI2284" s="107">
        <v>3491359</v>
      </c>
      <c r="AJ2284" s="97">
        <v>3.408960860608835E-3</v>
      </c>
    </row>
    <row r="2285" spans="2:36">
      <c r="B2285" s="104">
        <v>3116011</v>
      </c>
      <c r="C2285" s="86" t="s">
        <v>3361</v>
      </c>
      <c r="E2285" s="111" t="s">
        <v>640</v>
      </c>
      <c r="F2285" s="112" t="s">
        <v>640</v>
      </c>
      <c r="G2285" s="105">
        <v>276191</v>
      </c>
      <c r="H2285" s="86" t="s">
        <v>3366</v>
      </c>
      <c r="I2285" s="106">
        <v>0</v>
      </c>
      <c r="J2285" s="106">
        <v>0</v>
      </c>
      <c r="K2285" s="106">
        <v>0</v>
      </c>
      <c r="L2285" s="106">
        <v>0</v>
      </c>
      <c r="M2285" s="106">
        <v>0</v>
      </c>
      <c r="N2285" s="106">
        <v>0</v>
      </c>
      <c r="O2285" s="107">
        <v>0</v>
      </c>
      <c r="P2285" s="107">
        <v>0</v>
      </c>
      <c r="T2285" s="108">
        <v>0</v>
      </c>
      <c r="U2285" s="108">
        <v>0</v>
      </c>
      <c r="V2285" s="108">
        <v>0</v>
      </c>
      <c r="X2285" s="93" t="s">
        <v>640</v>
      </c>
      <c r="Y2285" s="93" t="s">
        <v>640</v>
      </c>
      <c r="Z2285" s="93" t="s">
        <v>640</v>
      </c>
      <c r="AA2285" s="93" t="s">
        <v>640</v>
      </c>
      <c r="AB2285" s="93" t="s">
        <v>640</v>
      </c>
      <c r="AC2285" s="93" t="s">
        <v>640</v>
      </c>
      <c r="AH2285" s="110" t="s">
        <v>640</v>
      </c>
      <c r="AI2285" s="107">
        <v>0</v>
      </c>
      <c r="AJ2285" s="97" t="s">
        <v>640</v>
      </c>
    </row>
    <row r="2286" spans="2:36">
      <c r="B2286" s="104">
        <v>3116011</v>
      </c>
      <c r="C2286" s="86" t="s">
        <v>3361</v>
      </c>
      <c r="D2286" s="85">
        <v>901</v>
      </c>
      <c r="E2286" s="111">
        <v>3116011901</v>
      </c>
      <c r="F2286" s="112" t="s">
        <v>981</v>
      </c>
      <c r="G2286" s="105"/>
      <c r="H2286" s="86"/>
      <c r="I2286" s="106">
        <v>0</v>
      </c>
      <c r="J2286" s="106">
        <v>0</v>
      </c>
      <c r="K2286" s="106">
        <v>0</v>
      </c>
      <c r="L2286" s="106">
        <v>0</v>
      </c>
      <c r="M2286" s="106">
        <v>0</v>
      </c>
      <c r="N2286" s="106">
        <v>0</v>
      </c>
      <c r="O2286" s="107">
        <v>0</v>
      </c>
      <c r="P2286" s="107">
        <v>0</v>
      </c>
      <c r="T2286" s="108">
        <v>0</v>
      </c>
      <c r="U2286" s="108">
        <v>0</v>
      </c>
      <c r="V2286" s="108">
        <v>0</v>
      </c>
      <c r="X2286" s="93">
        <v>1849500</v>
      </c>
      <c r="Y2286" s="93">
        <v>0</v>
      </c>
      <c r="Z2286" s="93">
        <v>-1338900</v>
      </c>
      <c r="AA2286" s="93">
        <v>0</v>
      </c>
      <c r="AB2286" s="93">
        <v>708500</v>
      </c>
      <c r="AC2286" s="93">
        <v>0</v>
      </c>
      <c r="AH2286" s="110">
        <v>0</v>
      </c>
      <c r="AI2286" s="107">
        <v>0</v>
      </c>
      <c r="AJ2286" s="97">
        <v>0</v>
      </c>
    </row>
    <row r="2287" spans="2:36">
      <c r="B2287" s="104">
        <v>3211011</v>
      </c>
      <c r="C2287" s="86" t="s">
        <v>3367</v>
      </c>
      <c r="D2287" s="85">
        <v>101</v>
      </c>
      <c r="E2287" s="111">
        <v>3211011101</v>
      </c>
      <c r="F2287" s="112" t="s">
        <v>3368</v>
      </c>
      <c r="G2287" s="105">
        <v>281211</v>
      </c>
      <c r="H2287" s="86" t="s">
        <v>3368</v>
      </c>
      <c r="I2287" s="106">
        <v>39391108</v>
      </c>
      <c r="J2287" s="106">
        <v>0</v>
      </c>
      <c r="K2287" s="106">
        <v>102829</v>
      </c>
      <c r="L2287" s="106">
        <v>0</v>
      </c>
      <c r="M2287" s="106">
        <v>-360353</v>
      </c>
      <c r="N2287" s="106">
        <v>0</v>
      </c>
      <c r="O2287" s="107">
        <v>39133584</v>
      </c>
      <c r="P2287" s="107">
        <v>0</v>
      </c>
      <c r="Q2287" s="114" t="s">
        <v>4235</v>
      </c>
      <c r="R2287" s="114"/>
      <c r="S2287" s="362">
        <v>2</v>
      </c>
      <c r="T2287" s="108">
        <v>614000</v>
      </c>
      <c r="U2287" s="108">
        <v>0</v>
      </c>
      <c r="V2287" s="108">
        <v>0</v>
      </c>
      <c r="X2287" s="93">
        <v>19598300</v>
      </c>
      <c r="Y2287" s="93">
        <v>614000</v>
      </c>
      <c r="Z2287" s="93">
        <v>18002600</v>
      </c>
      <c r="AA2287" s="93">
        <v>272100</v>
      </c>
      <c r="AB2287" s="93">
        <v>14693100</v>
      </c>
      <c r="AC2287" s="93">
        <v>1428406.3473401242</v>
      </c>
      <c r="AH2287" s="110">
        <v>2.0151715710036076</v>
      </c>
      <c r="AI2287" s="107">
        <v>39493937</v>
      </c>
      <c r="AJ2287" s="97">
        <v>3.1329247944974818E-2</v>
      </c>
    </row>
    <row r="2288" spans="2:36">
      <c r="B2288" s="104">
        <v>3211011</v>
      </c>
      <c r="C2288" s="86" t="s">
        <v>3367</v>
      </c>
      <c r="D2288" s="85">
        <v>102</v>
      </c>
      <c r="E2288" s="111">
        <v>3211011102</v>
      </c>
      <c r="F2288" s="112" t="s">
        <v>3369</v>
      </c>
      <c r="G2288" s="105">
        <v>281212</v>
      </c>
      <c r="H2288" s="86" t="s">
        <v>3370</v>
      </c>
      <c r="I2288" s="106">
        <v>3812423</v>
      </c>
      <c r="J2288" s="106">
        <v>0</v>
      </c>
      <c r="K2288" s="106">
        <v>-5766</v>
      </c>
      <c r="L2288" s="106">
        <v>0</v>
      </c>
      <c r="M2288" s="106">
        <v>-123759</v>
      </c>
      <c r="N2288" s="106">
        <v>0</v>
      </c>
      <c r="O2288" s="107">
        <v>3682898</v>
      </c>
      <c r="P2288" s="107">
        <v>0</v>
      </c>
      <c r="T2288" s="108">
        <v>0</v>
      </c>
      <c r="U2288" s="108">
        <v>0</v>
      </c>
      <c r="V2288" s="108">
        <v>0</v>
      </c>
      <c r="X2288" s="93">
        <v>2791700</v>
      </c>
      <c r="Y2288" s="93">
        <v>0</v>
      </c>
      <c r="Z2288" s="93">
        <v>3006300</v>
      </c>
      <c r="AA2288" s="93">
        <v>0</v>
      </c>
      <c r="AB2288" s="93">
        <v>10914000</v>
      </c>
      <c r="AC2288" s="93">
        <v>0</v>
      </c>
      <c r="AH2288" s="110">
        <v>1.3635623455242325</v>
      </c>
      <c r="AI2288" s="107">
        <v>3806657</v>
      </c>
      <c r="AJ2288" s="97">
        <v>0</v>
      </c>
    </row>
    <row r="2289" spans="2:36">
      <c r="B2289" s="104">
        <v>3211011</v>
      </c>
      <c r="C2289" s="86" t="s">
        <v>3367</v>
      </c>
      <c r="D2289" s="85">
        <v>103</v>
      </c>
      <c r="E2289" s="111">
        <v>3211011103</v>
      </c>
      <c r="F2289" s="112" t="s">
        <v>3371</v>
      </c>
      <c r="G2289" s="105">
        <v>281219</v>
      </c>
      <c r="H2289" s="86" t="s">
        <v>3372</v>
      </c>
      <c r="I2289" s="106">
        <v>8715035</v>
      </c>
      <c r="J2289" s="106">
        <v>0</v>
      </c>
      <c r="K2289" s="106">
        <v>-462568</v>
      </c>
      <c r="L2289" s="106">
        <v>0</v>
      </c>
      <c r="M2289" s="106">
        <v>10144</v>
      </c>
      <c r="N2289" s="106">
        <v>0</v>
      </c>
      <c r="O2289" s="107">
        <v>8262611</v>
      </c>
      <c r="P2289" s="107">
        <v>0</v>
      </c>
      <c r="Q2289" s="114" t="s">
        <v>4235</v>
      </c>
      <c r="R2289" s="114"/>
      <c r="S2289" s="362">
        <v>2</v>
      </c>
      <c r="T2289" s="108">
        <v>34100</v>
      </c>
      <c r="U2289" s="108">
        <v>0</v>
      </c>
      <c r="V2289" s="108">
        <v>0</v>
      </c>
      <c r="X2289" s="93">
        <v>3204900</v>
      </c>
      <c r="Y2289" s="93">
        <v>34100</v>
      </c>
      <c r="Z2289" s="93">
        <v>4733000</v>
      </c>
      <c r="AA2289" s="93">
        <v>29500</v>
      </c>
      <c r="AB2289" s="93">
        <v>5721400</v>
      </c>
      <c r="AC2289" s="93">
        <v>104951.99990567817</v>
      </c>
      <c r="AH2289" s="110">
        <v>2.5749530406564949</v>
      </c>
      <c r="AI2289" s="107">
        <v>8252467</v>
      </c>
      <c r="AJ2289" s="97">
        <v>1.0639957564978627E-2</v>
      </c>
    </row>
    <row r="2290" spans="2:36">
      <c r="B2290" s="104">
        <v>3211011</v>
      </c>
      <c r="C2290" s="86" t="s">
        <v>3367</v>
      </c>
      <c r="D2290" s="85">
        <v>104</v>
      </c>
      <c r="E2290" s="111">
        <v>3211011104</v>
      </c>
      <c r="F2290" s="112" t="s">
        <v>3373</v>
      </c>
      <c r="G2290" s="85" t="s">
        <v>640</v>
      </c>
      <c r="H2290" s="86" t="s">
        <v>640</v>
      </c>
      <c r="I2290" s="106">
        <v>0</v>
      </c>
      <c r="J2290" s="106">
        <v>0</v>
      </c>
      <c r="K2290" s="106">
        <v>0</v>
      </c>
      <c r="L2290" s="106">
        <v>0</v>
      </c>
      <c r="M2290" s="106">
        <v>0</v>
      </c>
      <c r="N2290" s="106">
        <v>0</v>
      </c>
      <c r="O2290" s="107">
        <v>0</v>
      </c>
      <c r="P2290" s="107">
        <v>0</v>
      </c>
      <c r="T2290" s="108">
        <v>0</v>
      </c>
      <c r="U2290" s="108">
        <v>0</v>
      </c>
      <c r="V2290" s="108">
        <v>0</v>
      </c>
      <c r="X2290" s="93">
        <v>14234300</v>
      </c>
      <c r="Y2290" s="93">
        <v>0</v>
      </c>
      <c r="Z2290" s="93">
        <v>31092400</v>
      </c>
      <c r="AA2290" s="93">
        <v>0</v>
      </c>
      <c r="AB2290" s="93">
        <v>0</v>
      </c>
      <c r="AC2290" s="93">
        <v>0</v>
      </c>
      <c r="AH2290" s="110">
        <v>0</v>
      </c>
      <c r="AI2290" s="107">
        <v>0</v>
      </c>
      <c r="AJ2290" s="97">
        <v>0</v>
      </c>
    </row>
    <row r="2291" spans="2:36">
      <c r="B2291" s="104">
        <v>3211011</v>
      </c>
      <c r="C2291" s="86" t="s">
        <v>3367</v>
      </c>
      <c r="D2291" s="85">
        <v>105</v>
      </c>
      <c r="E2291" s="111">
        <v>3211011105</v>
      </c>
      <c r="F2291" s="112" t="s">
        <v>3372</v>
      </c>
      <c r="G2291" s="85" t="s">
        <v>640</v>
      </c>
      <c r="H2291" s="86" t="s">
        <v>640</v>
      </c>
      <c r="I2291" s="106">
        <v>0</v>
      </c>
      <c r="J2291" s="106">
        <v>0</v>
      </c>
      <c r="K2291" s="106">
        <v>0</v>
      </c>
      <c r="L2291" s="106">
        <v>0</v>
      </c>
      <c r="M2291" s="106">
        <v>0</v>
      </c>
      <c r="N2291" s="106">
        <v>0</v>
      </c>
      <c r="O2291" s="107">
        <v>0</v>
      </c>
      <c r="P2291" s="107">
        <v>0</v>
      </c>
      <c r="Q2291" s="114" t="s">
        <v>4235</v>
      </c>
      <c r="R2291" s="114"/>
      <c r="S2291" s="362">
        <v>2</v>
      </c>
      <c r="T2291" s="108">
        <v>49800</v>
      </c>
      <c r="U2291" s="108">
        <v>0</v>
      </c>
      <c r="V2291" s="108">
        <v>0</v>
      </c>
      <c r="X2291" s="93">
        <v>6692400</v>
      </c>
      <c r="Y2291" s="93">
        <v>49800</v>
      </c>
      <c r="Z2291" s="93">
        <v>5648600</v>
      </c>
      <c r="AA2291" s="93">
        <v>43100</v>
      </c>
      <c r="AB2291" s="93">
        <v>20669900</v>
      </c>
      <c r="AC2291" s="93">
        <v>109525.59623184304</v>
      </c>
      <c r="AH2291" s="110">
        <v>0</v>
      </c>
      <c r="AI2291" s="107">
        <v>0</v>
      </c>
      <c r="AJ2291" s="97">
        <v>7.4412766720459026E-3</v>
      </c>
    </row>
    <row r="2292" spans="2:36">
      <c r="B2292" s="104">
        <v>3211011</v>
      </c>
      <c r="C2292" s="86" t="s">
        <v>3367</v>
      </c>
      <c r="E2292" s="111" t="s">
        <v>640</v>
      </c>
      <c r="F2292" s="112" t="s">
        <v>640</v>
      </c>
      <c r="G2292" s="105">
        <v>281291</v>
      </c>
      <c r="H2292" s="86" t="s">
        <v>3374</v>
      </c>
      <c r="I2292" s="106">
        <v>0</v>
      </c>
      <c r="J2292" s="106">
        <v>0</v>
      </c>
      <c r="K2292" s="106">
        <v>0</v>
      </c>
      <c r="L2292" s="106">
        <v>0</v>
      </c>
      <c r="M2292" s="106">
        <v>0</v>
      </c>
      <c r="N2292" s="106">
        <v>0</v>
      </c>
      <c r="O2292" s="107">
        <v>0</v>
      </c>
      <c r="P2292" s="107">
        <v>0</v>
      </c>
      <c r="T2292" s="108">
        <v>0</v>
      </c>
      <c r="U2292" s="108">
        <v>0</v>
      </c>
      <c r="V2292" s="108">
        <v>0</v>
      </c>
      <c r="X2292" s="93" t="s">
        <v>640</v>
      </c>
      <c r="Y2292" s="93" t="s">
        <v>640</v>
      </c>
      <c r="Z2292" s="93" t="s">
        <v>640</v>
      </c>
      <c r="AA2292" s="93" t="s">
        <v>640</v>
      </c>
      <c r="AB2292" s="93" t="s">
        <v>640</v>
      </c>
      <c r="AC2292" s="93" t="s">
        <v>640</v>
      </c>
      <c r="AH2292" s="110" t="s">
        <v>640</v>
      </c>
      <c r="AI2292" s="107">
        <v>0</v>
      </c>
      <c r="AJ2292" s="97" t="s">
        <v>640</v>
      </c>
    </row>
    <row r="2293" spans="2:36">
      <c r="B2293" s="104">
        <v>3211011</v>
      </c>
      <c r="C2293" s="86" t="s">
        <v>3367</v>
      </c>
      <c r="D2293" s="85">
        <v>201</v>
      </c>
      <c r="E2293" s="111">
        <v>3211011201</v>
      </c>
      <c r="F2293" s="112" t="s">
        <v>3375</v>
      </c>
      <c r="G2293" s="105">
        <v>281311</v>
      </c>
      <c r="H2293" s="86" t="s">
        <v>3376</v>
      </c>
      <c r="I2293" s="106">
        <v>7487674</v>
      </c>
      <c r="J2293" s="106">
        <v>2779427</v>
      </c>
      <c r="K2293" s="106">
        <v>-46356</v>
      </c>
      <c r="L2293" s="106">
        <v>-23492</v>
      </c>
      <c r="M2293" s="106">
        <v>-36902</v>
      </c>
      <c r="N2293" s="106">
        <v>6068</v>
      </c>
      <c r="O2293" s="107">
        <v>7404416</v>
      </c>
      <c r="P2293" s="107">
        <v>2762003</v>
      </c>
      <c r="Q2293" s="114" t="s">
        <v>4235</v>
      </c>
      <c r="R2293" s="114"/>
      <c r="S2293" s="362">
        <v>2</v>
      </c>
      <c r="T2293" s="108">
        <v>131700</v>
      </c>
      <c r="U2293" s="108">
        <v>-23492</v>
      </c>
      <c r="V2293" s="108">
        <v>6068</v>
      </c>
      <c r="X2293" s="93">
        <v>1570600</v>
      </c>
      <c r="Y2293" s="93">
        <v>131700</v>
      </c>
      <c r="Z2293" s="93">
        <v>1824700</v>
      </c>
      <c r="AA2293" s="93">
        <v>429814</v>
      </c>
      <c r="AB2293" s="93">
        <v>5234600</v>
      </c>
      <c r="AC2293" s="93">
        <v>807119.39377004339</v>
      </c>
      <c r="AH2293" s="110">
        <v>4.7378823379600155</v>
      </c>
      <c r="AI2293" s="107">
        <v>7441318</v>
      </c>
      <c r="AJ2293" s="97">
        <v>8.3853304469629436E-2</v>
      </c>
    </row>
    <row r="2294" spans="2:36" ht="24">
      <c r="B2294" s="104">
        <v>3211011</v>
      </c>
      <c r="C2294" s="86" t="s">
        <v>3367</v>
      </c>
      <c r="D2294" s="85">
        <v>301</v>
      </c>
      <c r="E2294" s="111">
        <v>3211011301</v>
      </c>
      <c r="F2294" s="112" t="s">
        <v>3377</v>
      </c>
      <c r="G2294" s="105">
        <v>281312</v>
      </c>
      <c r="H2294" s="86" t="s">
        <v>3378</v>
      </c>
      <c r="I2294" s="106">
        <v>4397609</v>
      </c>
      <c r="J2294" s="106">
        <v>1698790</v>
      </c>
      <c r="K2294" s="106">
        <v>-61832</v>
      </c>
      <c r="L2294" s="106">
        <v>37700</v>
      </c>
      <c r="M2294" s="106">
        <v>-9051</v>
      </c>
      <c r="N2294" s="106">
        <v>-966</v>
      </c>
      <c r="O2294" s="107">
        <v>4326726</v>
      </c>
      <c r="P2294" s="107">
        <v>1735524</v>
      </c>
      <c r="Q2294" s="114" t="s">
        <v>4235</v>
      </c>
      <c r="R2294" s="114"/>
      <c r="S2294" s="362">
        <v>2</v>
      </c>
      <c r="T2294" s="108">
        <v>1253000</v>
      </c>
      <c r="U2294" s="108">
        <v>37700</v>
      </c>
      <c r="V2294" s="108">
        <v>-966</v>
      </c>
      <c r="X2294" s="93">
        <v>5117600</v>
      </c>
      <c r="Y2294" s="93">
        <v>1253000</v>
      </c>
      <c r="Z2294" s="93">
        <v>5201300</v>
      </c>
      <c r="AA2294" s="93">
        <v>1264600</v>
      </c>
      <c r="AB2294" s="93">
        <v>7763700</v>
      </c>
      <c r="AC2294" s="93">
        <v>3487487.5564987734</v>
      </c>
      <c r="AH2294" s="110">
        <v>0.84722858371111454</v>
      </c>
      <c r="AI2294" s="107">
        <v>4335777</v>
      </c>
      <c r="AJ2294" s="97">
        <v>0.24484133187431609</v>
      </c>
    </row>
    <row r="2295" spans="2:36">
      <c r="B2295" s="104">
        <v>3211011</v>
      </c>
      <c r="C2295" s="86" t="s">
        <v>3367</v>
      </c>
      <c r="E2295" s="111" t="s">
        <v>640</v>
      </c>
      <c r="F2295" s="112" t="s">
        <v>640</v>
      </c>
      <c r="G2295" s="105">
        <v>281313</v>
      </c>
      <c r="H2295" s="86" t="s">
        <v>3379</v>
      </c>
      <c r="I2295" s="106">
        <v>15366736</v>
      </c>
      <c r="J2295" s="106">
        <v>81453</v>
      </c>
      <c r="K2295" s="106">
        <v>65045</v>
      </c>
      <c r="L2295" s="106">
        <v>13993</v>
      </c>
      <c r="M2295" s="106">
        <v>-201654</v>
      </c>
      <c r="N2295" s="106">
        <v>-47</v>
      </c>
      <c r="O2295" s="107">
        <v>15230127</v>
      </c>
      <c r="P2295" s="107">
        <v>95399</v>
      </c>
      <c r="T2295" s="108">
        <v>81453</v>
      </c>
      <c r="U2295" s="108">
        <v>13993</v>
      </c>
      <c r="V2295" s="108">
        <v>-47</v>
      </c>
      <c r="X2295" s="93" t="s">
        <v>640</v>
      </c>
      <c r="Y2295" s="93" t="s">
        <v>640</v>
      </c>
      <c r="Z2295" s="93" t="s">
        <v>640</v>
      </c>
      <c r="AA2295" s="93" t="s">
        <v>640</v>
      </c>
      <c r="AB2295" s="93" t="s">
        <v>640</v>
      </c>
      <c r="AC2295" s="93" t="s">
        <v>640</v>
      </c>
      <c r="AH2295" s="110" t="s">
        <v>640</v>
      </c>
      <c r="AI2295" s="107">
        <v>15431781</v>
      </c>
      <c r="AJ2295" s="97" t="s">
        <v>640</v>
      </c>
    </row>
    <row r="2296" spans="2:36" ht="24">
      <c r="B2296" s="104">
        <v>3211011</v>
      </c>
      <c r="C2296" s="86" t="s">
        <v>3367</v>
      </c>
      <c r="D2296" s="85">
        <v>401</v>
      </c>
      <c r="E2296" s="111">
        <v>3211011401</v>
      </c>
      <c r="F2296" s="112" t="s">
        <v>3380</v>
      </c>
      <c r="G2296" s="105">
        <v>281314</v>
      </c>
      <c r="H2296" s="86" t="s">
        <v>3381</v>
      </c>
      <c r="I2296" s="106">
        <v>14106811</v>
      </c>
      <c r="J2296" s="106">
        <v>0</v>
      </c>
      <c r="K2296" s="106">
        <v>-122018</v>
      </c>
      <c r="L2296" s="106">
        <v>0</v>
      </c>
      <c r="M2296" s="106">
        <v>-1931991</v>
      </c>
      <c r="N2296" s="106">
        <v>0</v>
      </c>
      <c r="O2296" s="107">
        <v>12052802</v>
      </c>
      <c r="P2296" s="107">
        <v>0</v>
      </c>
      <c r="T2296" s="108">
        <v>0</v>
      </c>
      <c r="U2296" s="108">
        <v>0</v>
      </c>
      <c r="V2296" s="108">
        <v>0</v>
      </c>
      <c r="X2296" s="93">
        <v>1018700</v>
      </c>
      <c r="Y2296" s="93">
        <v>0</v>
      </c>
      <c r="Z2296" s="93">
        <v>1593000</v>
      </c>
      <c r="AA2296" s="93">
        <v>0</v>
      </c>
      <c r="AB2296" s="93">
        <v>4966000</v>
      </c>
      <c r="AC2296" s="93">
        <v>0</v>
      </c>
      <c r="AH2296" s="110">
        <v>13.728077942475704</v>
      </c>
      <c r="AI2296" s="107">
        <v>13984793</v>
      </c>
      <c r="AJ2296" s="97">
        <v>0</v>
      </c>
    </row>
    <row r="2297" spans="2:36" ht="24">
      <c r="B2297" s="104">
        <v>3211011</v>
      </c>
      <c r="C2297" s="86" t="s">
        <v>3367</v>
      </c>
      <c r="D2297" s="85">
        <v>402</v>
      </c>
      <c r="E2297" s="111">
        <v>3211011402</v>
      </c>
      <c r="F2297" s="112" t="s">
        <v>3382</v>
      </c>
      <c r="G2297" s="105"/>
      <c r="H2297" s="86"/>
      <c r="I2297" s="106">
        <v>0</v>
      </c>
      <c r="J2297" s="106">
        <v>0</v>
      </c>
      <c r="K2297" s="106">
        <v>0</v>
      </c>
      <c r="L2297" s="106">
        <v>0</v>
      </c>
      <c r="M2297" s="106">
        <v>0</v>
      </c>
      <c r="N2297" s="106">
        <v>0</v>
      </c>
      <c r="O2297" s="107">
        <v>0</v>
      </c>
      <c r="P2297" s="107">
        <v>0</v>
      </c>
      <c r="Q2297" s="114" t="s">
        <v>4235</v>
      </c>
      <c r="R2297" s="114"/>
      <c r="S2297" s="362">
        <v>2</v>
      </c>
      <c r="T2297" s="108">
        <v>788600</v>
      </c>
      <c r="U2297" s="108">
        <v>0</v>
      </c>
      <c r="V2297" s="108">
        <v>0</v>
      </c>
      <c r="X2297" s="93">
        <v>2258800</v>
      </c>
      <c r="Y2297" s="93">
        <v>788600</v>
      </c>
      <c r="Z2297" s="93">
        <v>3322000</v>
      </c>
      <c r="AA2297" s="93">
        <v>965600</v>
      </c>
      <c r="AB2297" s="93">
        <v>6796700</v>
      </c>
      <c r="AC2297" s="93">
        <v>2945396.0340501792</v>
      </c>
      <c r="AH2297" s="110">
        <v>0</v>
      </c>
      <c r="AI2297" s="107">
        <v>0</v>
      </c>
      <c r="AJ2297" s="97">
        <v>0.34912342836904553</v>
      </c>
    </row>
    <row r="2298" spans="2:36" ht="24">
      <c r="B2298" s="104">
        <v>3211011</v>
      </c>
      <c r="C2298" s="86" t="s">
        <v>3367</v>
      </c>
      <c r="E2298" s="111" t="s">
        <v>640</v>
      </c>
      <c r="F2298" s="112" t="s">
        <v>640</v>
      </c>
      <c r="G2298" s="105">
        <v>281314</v>
      </c>
      <c r="H2298" s="86" t="s">
        <v>3381</v>
      </c>
      <c r="I2298" s="106">
        <v>14106811</v>
      </c>
      <c r="J2298" s="106">
        <v>0</v>
      </c>
      <c r="K2298" s="106">
        <v>-122018</v>
      </c>
      <c r="L2298" s="106">
        <v>0</v>
      </c>
      <c r="M2298" s="106">
        <v>-1931991</v>
      </c>
      <c r="N2298" s="106">
        <v>0</v>
      </c>
      <c r="O2298" s="107">
        <v>12052802</v>
      </c>
      <c r="P2298" s="107">
        <v>0</v>
      </c>
      <c r="T2298" s="108">
        <v>0</v>
      </c>
      <c r="U2298" s="108">
        <v>0</v>
      </c>
      <c r="V2298" s="108">
        <v>0</v>
      </c>
      <c r="X2298" s="93" t="s">
        <v>640</v>
      </c>
      <c r="Y2298" s="93" t="s">
        <v>640</v>
      </c>
      <c r="Z2298" s="93" t="s">
        <v>640</v>
      </c>
      <c r="AA2298" s="93" t="s">
        <v>640</v>
      </c>
      <c r="AB2298" s="93" t="s">
        <v>640</v>
      </c>
      <c r="AC2298" s="93" t="s">
        <v>640</v>
      </c>
      <c r="AH2298" s="110" t="s">
        <v>640</v>
      </c>
      <c r="AI2298" s="107">
        <v>13984793</v>
      </c>
      <c r="AJ2298" s="97" t="s">
        <v>640</v>
      </c>
    </row>
    <row r="2299" spans="2:36">
      <c r="B2299" s="104">
        <v>3211011</v>
      </c>
      <c r="C2299" s="86" t="s">
        <v>3367</v>
      </c>
      <c r="D2299" s="85">
        <v>403</v>
      </c>
      <c r="E2299" s="111">
        <v>3211011403</v>
      </c>
      <c r="F2299" s="112" t="s">
        <v>3383</v>
      </c>
      <c r="G2299" s="85" t="s">
        <v>640</v>
      </c>
      <c r="H2299" s="86" t="s">
        <v>640</v>
      </c>
      <c r="I2299" s="106">
        <v>0</v>
      </c>
      <c r="J2299" s="106">
        <v>0</v>
      </c>
      <c r="K2299" s="106">
        <v>0</v>
      </c>
      <c r="L2299" s="106">
        <v>0</v>
      </c>
      <c r="M2299" s="106">
        <v>0</v>
      </c>
      <c r="N2299" s="106">
        <v>0</v>
      </c>
      <c r="O2299" s="107">
        <v>0</v>
      </c>
      <c r="P2299" s="107">
        <v>0</v>
      </c>
      <c r="T2299" s="108">
        <v>0</v>
      </c>
      <c r="U2299" s="108">
        <v>0</v>
      </c>
      <c r="V2299" s="108">
        <v>0</v>
      </c>
      <c r="X2299" s="93">
        <v>5674000</v>
      </c>
      <c r="Y2299" s="93">
        <v>0</v>
      </c>
      <c r="Z2299" s="93">
        <v>11148700</v>
      </c>
      <c r="AA2299" s="93">
        <v>0</v>
      </c>
      <c r="AB2299" s="93">
        <v>12000400</v>
      </c>
      <c r="AC2299" s="93">
        <v>0</v>
      </c>
      <c r="AH2299" s="110">
        <v>0</v>
      </c>
      <c r="AI2299" s="107">
        <v>0</v>
      </c>
      <c r="AJ2299" s="97">
        <v>0</v>
      </c>
    </row>
    <row r="2300" spans="2:36">
      <c r="B2300" s="104">
        <v>3211011</v>
      </c>
      <c r="C2300" s="86" t="s">
        <v>3367</v>
      </c>
      <c r="D2300" s="85">
        <v>404</v>
      </c>
      <c r="E2300" s="111">
        <v>3211011404</v>
      </c>
      <c r="F2300" s="112" t="s">
        <v>3384</v>
      </c>
      <c r="G2300" s="85" t="s">
        <v>640</v>
      </c>
      <c r="H2300" s="86" t="s">
        <v>640</v>
      </c>
      <c r="I2300" s="106">
        <v>0</v>
      </c>
      <c r="J2300" s="106">
        <v>0</v>
      </c>
      <c r="K2300" s="106">
        <v>0</v>
      </c>
      <c r="L2300" s="106">
        <v>0</v>
      </c>
      <c r="M2300" s="106">
        <v>0</v>
      </c>
      <c r="N2300" s="106">
        <v>0</v>
      </c>
      <c r="O2300" s="107">
        <v>0</v>
      </c>
      <c r="P2300" s="107">
        <v>0</v>
      </c>
      <c r="T2300" s="108">
        <v>0</v>
      </c>
      <c r="U2300" s="108">
        <v>0</v>
      </c>
      <c r="V2300" s="108">
        <v>0</v>
      </c>
      <c r="X2300" s="93">
        <v>15494700</v>
      </c>
      <c r="Y2300" s="93">
        <v>0</v>
      </c>
      <c r="Z2300" s="93">
        <v>11917500</v>
      </c>
      <c r="AA2300" s="93">
        <v>0</v>
      </c>
      <c r="AB2300" s="93">
        <v>5740200</v>
      </c>
      <c r="AC2300" s="93">
        <v>0</v>
      </c>
      <c r="AH2300" s="110">
        <v>0</v>
      </c>
      <c r="AI2300" s="107">
        <v>0</v>
      </c>
      <c r="AJ2300" s="97">
        <v>0</v>
      </c>
    </row>
    <row r="2301" spans="2:36">
      <c r="B2301" s="104">
        <v>3211011</v>
      </c>
      <c r="C2301" s="86" t="s">
        <v>3367</v>
      </c>
      <c r="D2301" s="85">
        <v>501</v>
      </c>
      <c r="E2301" s="111">
        <v>3211011501</v>
      </c>
      <c r="F2301" s="112" t="s">
        <v>3385</v>
      </c>
      <c r="G2301" s="85" t="s">
        <v>640</v>
      </c>
      <c r="H2301" s="86" t="s">
        <v>640</v>
      </c>
      <c r="I2301" s="106">
        <v>0</v>
      </c>
      <c r="J2301" s="106">
        <v>0</v>
      </c>
      <c r="K2301" s="106">
        <v>0</v>
      </c>
      <c r="L2301" s="106">
        <v>0</v>
      </c>
      <c r="M2301" s="106">
        <v>0</v>
      </c>
      <c r="N2301" s="106">
        <v>0</v>
      </c>
      <c r="O2301" s="107">
        <v>0</v>
      </c>
      <c r="P2301" s="107">
        <v>0</v>
      </c>
      <c r="Q2301" s="114" t="s">
        <v>4235</v>
      </c>
      <c r="R2301" s="114"/>
      <c r="S2301" s="362">
        <v>2</v>
      </c>
      <c r="T2301" s="108">
        <v>489500</v>
      </c>
      <c r="U2301" s="108">
        <v>0</v>
      </c>
      <c r="V2301" s="108">
        <v>0</v>
      </c>
      <c r="X2301" s="93">
        <v>3904000</v>
      </c>
      <c r="Y2301" s="93">
        <v>489500</v>
      </c>
      <c r="Z2301" s="93">
        <v>3373000</v>
      </c>
      <c r="AA2301" s="93">
        <v>245400</v>
      </c>
      <c r="AB2301" s="93">
        <v>3842600</v>
      </c>
      <c r="AC2301" s="93">
        <v>946975.15511224302</v>
      </c>
      <c r="AH2301" s="110">
        <v>0</v>
      </c>
      <c r="AI2301" s="107">
        <v>0</v>
      </c>
      <c r="AJ2301" s="97">
        <v>0.12538422131147542</v>
      </c>
    </row>
    <row r="2302" spans="2:36">
      <c r="B2302" s="104">
        <v>3211011</v>
      </c>
      <c r="C2302" s="86" t="s">
        <v>3367</v>
      </c>
      <c r="D2302" s="85">
        <v>601</v>
      </c>
      <c r="E2302" s="111">
        <v>3211011601</v>
      </c>
      <c r="F2302" s="112" t="s">
        <v>3386</v>
      </c>
      <c r="G2302" s="85" t="s">
        <v>640</v>
      </c>
      <c r="H2302" s="86" t="s">
        <v>640</v>
      </c>
      <c r="I2302" s="106">
        <v>0</v>
      </c>
      <c r="J2302" s="106">
        <v>0</v>
      </c>
      <c r="K2302" s="106">
        <v>0</v>
      </c>
      <c r="L2302" s="106">
        <v>0</v>
      </c>
      <c r="M2302" s="106">
        <v>0</v>
      </c>
      <c r="N2302" s="106">
        <v>0</v>
      </c>
      <c r="O2302" s="107">
        <v>0</v>
      </c>
      <c r="P2302" s="107">
        <v>0</v>
      </c>
      <c r="Q2302" s="114" t="s">
        <v>4235</v>
      </c>
      <c r="R2302" s="114"/>
      <c r="S2302" s="362">
        <v>2</v>
      </c>
      <c r="T2302" s="108">
        <v>1.3595999999999999</v>
      </c>
      <c r="U2302" s="108">
        <v>0</v>
      </c>
      <c r="V2302" s="108">
        <v>0</v>
      </c>
      <c r="X2302" s="93">
        <v>784200</v>
      </c>
      <c r="Y2302" s="93">
        <v>1.3595999999999999</v>
      </c>
      <c r="Z2302" s="93">
        <v>665500</v>
      </c>
      <c r="AA2302" s="93">
        <v>0</v>
      </c>
      <c r="AB2302" s="93">
        <v>1291400</v>
      </c>
      <c r="AC2302" s="93">
        <v>4814.3119222788146</v>
      </c>
      <c r="AH2302" s="110">
        <v>0</v>
      </c>
      <c r="AI2302" s="107">
        <v>0</v>
      </c>
      <c r="AJ2302" s="97">
        <v>1.7337413925019126E-6</v>
      </c>
    </row>
    <row r="2303" spans="2:36">
      <c r="B2303" s="104">
        <v>3211011</v>
      </c>
      <c r="C2303" s="86" t="s">
        <v>3367</v>
      </c>
      <c r="D2303" s="85">
        <v>701</v>
      </c>
      <c r="E2303" s="111">
        <v>3211011701</v>
      </c>
      <c r="F2303" s="112" t="s">
        <v>3387</v>
      </c>
      <c r="G2303" s="85" t="s">
        <v>640</v>
      </c>
      <c r="H2303" s="86" t="s">
        <v>640</v>
      </c>
      <c r="I2303" s="106">
        <v>0</v>
      </c>
      <c r="J2303" s="106">
        <v>0</v>
      </c>
      <c r="K2303" s="106">
        <v>0</v>
      </c>
      <c r="L2303" s="106">
        <v>0</v>
      </c>
      <c r="M2303" s="106">
        <v>0</v>
      </c>
      <c r="N2303" s="106">
        <v>0</v>
      </c>
      <c r="O2303" s="107">
        <v>0</v>
      </c>
      <c r="P2303" s="107">
        <v>0</v>
      </c>
      <c r="Q2303" s="114" t="s">
        <v>4235</v>
      </c>
      <c r="R2303" s="114"/>
      <c r="S2303" s="362">
        <v>2</v>
      </c>
      <c r="T2303" s="108">
        <v>90400</v>
      </c>
      <c r="U2303" s="108">
        <v>0</v>
      </c>
      <c r="V2303" s="108">
        <v>0</v>
      </c>
      <c r="X2303" s="93">
        <v>303300</v>
      </c>
      <c r="Y2303" s="93">
        <v>90400</v>
      </c>
      <c r="Z2303" s="93">
        <v>1799700</v>
      </c>
      <c r="AA2303" s="93">
        <v>75800</v>
      </c>
      <c r="AB2303" s="93">
        <v>1915000</v>
      </c>
      <c r="AC2303" s="93">
        <v>245529.9080362196</v>
      </c>
      <c r="AH2303" s="110">
        <v>0</v>
      </c>
      <c r="AI2303" s="107">
        <v>0</v>
      </c>
      <c r="AJ2303" s="97">
        <v>0.29805473128915266</v>
      </c>
    </row>
    <row r="2304" spans="2:36">
      <c r="B2304" s="104">
        <v>3211011</v>
      </c>
      <c r="C2304" s="86" t="s">
        <v>3367</v>
      </c>
      <c r="D2304" s="85">
        <v>801</v>
      </c>
      <c r="E2304" s="111">
        <v>3211011801</v>
      </c>
      <c r="F2304" s="112" t="s">
        <v>3388</v>
      </c>
      <c r="G2304" s="105">
        <v>281319</v>
      </c>
      <c r="H2304" s="86" t="s">
        <v>3388</v>
      </c>
      <c r="I2304" s="106">
        <v>29935731</v>
      </c>
      <c r="J2304" s="106">
        <v>692421</v>
      </c>
      <c r="K2304" s="106">
        <v>122720</v>
      </c>
      <c r="L2304" s="106">
        <v>7640</v>
      </c>
      <c r="M2304" s="106">
        <v>-109833</v>
      </c>
      <c r="N2304" s="106">
        <v>4441</v>
      </c>
      <c r="O2304" s="107">
        <v>29948618</v>
      </c>
      <c r="P2304" s="107">
        <v>704502</v>
      </c>
      <c r="Q2304" s="114" t="s">
        <v>4235</v>
      </c>
      <c r="R2304" s="114"/>
      <c r="S2304" s="362">
        <v>2</v>
      </c>
      <c r="T2304" s="108">
        <v>387200</v>
      </c>
      <c r="U2304" s="108">
        <v>7640</v>
      </c>
      <c r="V2304" s="108">
        <v>4441</v>
      </c>
      <c r="X2304" s="93">
        <v>2722700</v>
      </c>
      <c r="Y2304" s="93">
        <v>387200</v>
      </c>
      <c r="Z2304" s="93">
        <v>4172000</v>
      </c>
      <c r="AA2304" s="93">
        <v>79700</v>
      </c>
      <c r="AB2304" s="93">
        <v>4361000</v>
      </c>
      <c r="AC2304" s="93">
        <v>285970.12818336161</v>
      </c>
      <c r="AH2304" s="110">
        <v>11.039942336651118</v>
      </c>
      <c r="AI2304" s="107">
        <v>30058451</v>
      </c>
      <c r="AJ2304" s="97">
        <v>0.14221177507621111</v>
      </c>
    </row>
    <row r="2305" spans="2:36">
      <c r="B2305" s="104">
        <v>3211011</v>
      </c>
      <c r="C2305" s="86" t="s">
        <v>3367</v>
      </c>
      <c r="E2305" s="111" t="s">
        <v>640</v>
      </c>
      <c r="F2305" s="112" t="s">
        <v>640</v>
      </c>
      <c r="G2305" s="105">
        <v>281391</v>
      </c>
      <c r="H2305" s="86" t="s">
        <v>3389</v>
      </c>
      <c r="I2305" s="106">
        <v>0</v>
      </c>
      <c r="J2305" s="106">
        <v>0</v>
      </c>
      <c r="K2305" s="106">
        <v>0</v>
      </c>
      <c r="L2305" s="106">
        <v>0</v>
      </c>
      <c r="M2305" s="106">
        <v>0</v>
      </c>
      <c r="N2305" s="106">
        <v>0</v>
      </c>
      <c r="O2305" s="107">
        <v>0</v>
      </c>
      <c r="P2305" s="107">
        <v>0</v>
      </c>
      <c r="T2305" s="108">
        <v>0</v>
      </c>
      <c r="U2305" s="108">
        <v>0</v>
      </c>
      <c r="V2305" s="108">
        <v>0</v>
      </c>
      <c r="X2305" s="93" t="s">
        <v>640</v>
      </c>
      <c r="Y2305" s="93" t="s">
        <v>640</v>
      </c>
      <c r="Z2305" s="93" t="s">
        <v>640</v>
      </c>
      <c r="AA2305" s="93" t="s">
        <v>640</v>
      </c>
      <c r="AB2305" s="93" t="s">
        <v>640</v>
      </c>
      <c r="AC2305" s="93" t="s">
        <v>640</v>
      </c>
      <c r="AH2305" s="110" t="s">
        <v>640</v>
      </c>
      <c r="AI2305" s="107">
        <v>0</v>
      </c>
      <c r="AJ2305" s="97" t="s">
        <v>640</v>
      </c>
    </row>
    <row r="2306" spans="2:36">
      <c r="B2306" s="104">
        <v>3211011</v>
      </c>
      <c r="C2306" s="86" t="s">
        <v>3367</v>
      </c>
      <c r="D2306" s="85">
        <v>901</v>
      </c>
      <c r="E2306" s="111">
        <v>3211011901</v>
      </c>
      <c r="F2306" s="112" t="s">
        <v>981</v>
      </c>
      <c r="G2306" s="85" t="s">
        <v>640</v>
      </c>
      <c r="H2306" s="86" t="s">
        <v>640</v>
      </c>
      <c r="I2306" s="106">
        <v>0</v>
      </c>
      <c r="J2306" s="106">
        <v>0</v>
      </c>
      <c r="K2306" s="106">
        <v>0</v>
      </c>
      <c r="L2306" s="106">
        <v>0</v>
      </c>
      <c r="M2306" s="106">
        <v>0</v>
      </c>
      <c r="N2306" s="106">
        <v>0</v>
      </c>
      <c r="O2306" s="107">
        <v>0</v>
      </c>
      <c r="P2306" s="107">
        <v>0</v>
      </c>
      <c r="T2306" s="108">
        <v>9496</v>
      </c>
      <c r="U2306" s="108">
        <v>0</v>
      </c>
      <c r="V2306" s="108">
        <v>0</v>
      </c>
      <c r="X2306" s="93">
        <v>-2763400</v>
      </c>
      <c r="Y2306" s="93">
        <v>9496</v>
      </c>
      <c r="Z2306" s="93">
        <v>1563800</v>
      </c>
      <c r="AA2306" s="93">
        <v>-1052</v>
      </c>
      <c r="AB2306" s="93">
        <v>569900</v>
      </c>
      <c r="AC2306" s="93">
        <v>-157909.43105074513</v>
      </c>
      <c r="AH2306" s="110">
        <v>0</v>
      </c>
      <c r="AI2306" s="107">
        <v>0</v>
      </c>
      <c r="AJ2306" s="97">
        <v>-3.4363465296374032E-3</v>
      </c>
    </row>
    <row r="2307" spans="2:36">
      <c r="B2307" s="104">
        <v>3211021</v>
      </c>
      <c r="C2307" s="86" t="s">
        <v>3390</v>
      </c>
      <c r="E2307" s="111" t="s">
        <v>640</v>
      </c>
      <c r="F2307" s="112" t="s">
        <v>640</v>
      </c>
      <c r="G2307" s="105">
        <v>281411</v>
      </c>
      <c r="H2307" s="86" t="s">
        <v>3391</v>
      </c>
      <c r="I2307" s="106">
        <v>20919272</v>
      </c>
      <c r="J2307" s="106">
        <v>3776877</v>
      </c>
      <c r="K2307" s="106">
        <v>-19750</v>
      </c>
      <c r="L2307" s="106">
        <v>32912</v>
      </c>
      <c r="M2307" s="106">
        <v>867</v>
      </c>
      <c r="N2307" s="106">
        <v>30643</v>
      </c>
      <c r="O2307" s="107">
        <v>20900389</v>
      </c>
      <c r="P2307" s="107">
        <v>3840432</v>
      </c>
      <c r="T2307" s="108">
        <v>3776877</v>
      </c>
      <c r="U2307" s="108">
        <v>32912</v>
      </c>
      <c r="V2307" s="108">
        <v>30643</v>
      </c>
      <c r="X2307" s="93" t="s">
        <v>640</v>
      </c>
      <c r="Y2307" s="93" t="s">
        <v>640</v>
      </c>
      <c r="Z2307" s="93" t="s">
        <v>640</v>
      </c>
      <c r="AA2307" s="93" t="s">
        <v>640</v>
      </c>
      <c r="AB2307" s="93" t="s">
        <v>640</v>
      </c>
      <c r="AC2307" s="93" t="s">
        <v>640</v>
      </c>
      <c r="AH2307" s="110" t="s">
        <v>640</v>
      </c>
      <c r="AI2307" s="107">
        <v>20899522</v>
      </c>
      <c r="AJ2307" s="97" t="s">
        <v>640</v>
      </c>
    </row>
    <row r="2308" spans="2:36">
      <c r="B2308" s="104">
        <v>3211021</v>
      </c>
      <c r="C2308" s="86" t="s">
        <v>3390</v>
      </c>
      <c r="D2308" s="85">
        <v>101</v>
      </c>
      <c r="E2308" s="111">
        <v>3211021101</v>
      </c>
      <c r="F2308" s="112" t="s">
        <v>3392</v>
      </c>
      <c r="G2308" s="85" t="s">
        <v>640</v>
      </c>
      <c r="H2308" s="86" t="s">
        <v>640</v>
      </c>
      <c r="I2308" s="106">
        <v>0</v>
      </c>
      <c r="J2308" s="106">
        <v>0</v>
      </c>
      <c r="K2308" s="106">
        <v>0</v>
      </c>
      <c r="L2308" s="106">
        <v>0</v>
      </c>
      <c r="M2308" s="106">
        <v>0</v>
      </c>
      <c r="N2308" s="106">
        <v>0</v>
      </c>
      <c r="O2308" s="107">
        <v>0</v>
      </c>
      <c r="P2308" s="107">
        <v>0</v>
      </c>
      <c r="Q2308" s="114" t="s">
        <v>4235</v>
      </c>
      <c r="R2308" s="114"/>
      <c r="S2308" s="362">
        <v>2</v>
      </c>
      <c r="T2308" s="108">
        <v>1693000</v>
      </c>
      <c r="U2308" s="108">
        <v>0</v>
      </c>
      <c r="V2308" s="108">
        <v>0</v>
      </c>
      <c r="X2308" s="93">
        <v>5238800</v>
      </c>
      <c r="Y2308" s="93">
        <v>1693000</v>
      </c>
      <c r="Z2308" s="93">
        <v>5100400</v>
      </c>
      <c r="AA2308" s="93">
        <v>1070700</v>
      </c>
      <c r="AB2308" s="93">
        <v>8246300</v>
      </c>
      <c r="AC2308" s="93">
        <v>2585667.5184830301</v>
      </c>
      <c r="AH2308" s="110">
        <v>0</v>
      </c>
      <c r="AI2308" s="107">
        <v>0</v>
      </c>
      <c r="AJ2308" s="97">
        <v>0.32316561044514008</v>
      </c>
    </row>
    <row r="2309" spans="2:36">
      <c r="B2309" s="104">
        <v>3211021</v>
      </c>
      <c r="C2309" s="86" t="s">
        <v>3390</v>
      </c>
      <c r="D2309" s="85">
        <v>102</v>
      </c>
      <c r="E2309" s="111">
        <v>3211021102</v>
      </c>
      <c r="F2309" s="112" t="s">
        <v>3393</v>
      </c>
      <c r="G2309" s="85" t="s">
        <v>640</v>
      </c>
      <c r="H2309" s="86" t="s">
        <v>640</v>
      </c>
      <c r="I2309" s="106">
        <v>0</v>
      </c>
      <c r="J2309" s="106">
        <v>0</v>
      </c>
      <c r="K2309" s="106">
        <v>0</v>
      </c>
      <c r="L2309" s="106">
        <v>0</v>
      </c>
      <c r="M2309" s="106">
        <v>0</v>
      </c>
      <c r="N2309" s="106">
        <v>0</v>
      </c>
      <c r="O2309" s="107">
        <v>0</v>
      </c>
      <c r="P2309" s="107">
        <v>0</v>
      </c>
      <c r="Q2309" s="114" t="s">
        <v>4235</v>
      </c>
      <c r="R2309" s="114"/>
      <c r="S2309" s="362">
        <v>2</v>
      </c>
      <c r="T2309" s="108">
        <v>240200</v>
      </c>
      <c r="U2309" s="108">
        <v>0</v>
      </c>
      <c r="V2309" s="108">
        <v>0</v>
      </c>
      <c r="X2309" s="93">
        <v>4140900</v>
      </c>
      <c r="Y2309" s="93">
        <v>240200</v>
      </c>
      <c r="Z2309" s="93">
        <v>10146800</v>
      </c>
      <c r="AA2309" s="93">
        <v>132900</v>
      </c>
      <c r="AB2309" s="93">
        <v>16537000</v>
      </c>
      <c r="AC2309" s="93">
        <v>340799.05532301177</v>
      </c>
      <c r="AH2309" s="110">
        <v>0</v>
      </c>
      <c r="AI2309" s="107">
        <v>0</v>
      </c>
      <c r="AJ2309" s="97">
        <v>5.8006713516385325E-2</v>
      </c>
    </row>
    <row r="2310" spans="2:36">
      <c r="B2310" s="104">
        <v>3211021</v>
      </c>
      <c r="C2310" s="86" t="s">
        <v>3390</v>
      </c>
      <c r="D2310" s="85">
        <v>103</v>
      </c>
      <c r="E2310" s="111">
        <v>3211021103</v>
      </c>
      <c r="F2310" s="112" t="s">
        <v>3394</v>
      </c>
      <c r="G2310" s="85" t="s">
        <v>640</v>
      </c>
      <c r="H2310" s="86" t="s">
        <v>640</v>
      </c>
      <c r="I2310" s="106">
        <v>0</v>
      </c>
      <c r="J2310" s="106">
        <v>0</v>
      </c>
      <c r="K2310" s="106">
        <v>0</v>
      </c>
      <c r="L2310" s="106">
        <v>0</v>
      </c>
      <c r="M2310" s="106">
        <v>0</v>
      </c>
      <c r="N2310" s="106">
        <v>0</v>
      </c>
      <c r="O2310" s="107">
        <v>0</v>
      </c>
      <c r="P2310" s="107">
        <v>0</v>
      </c>
      <c r="Q2310" s="114" t="s">
        <v>4235</v>
      </c>
      <c r="R2310" s="114"/>
      <c r="S2310" s="362">
        <v>2</v>
      </c>
      <c r="T2310" s="108">
        <v>211000</v>
      </c>
      <c r="U2310" s="108">
        <v>0</v>
      </c>
      <c r="V2310" s="108">
        <v>0</v>
      </c>
      <c r="X2310" s="93">
        <v>3981500</v>
      </c>
      <c r="Y2310" s="93">
        <v>211000</v>
      </c>
      <c r="Z2310" s="93">
        <v>12075800</v>
      </c>
      <c r="AA2310" s="93">
        <v>157400</v>
      </c>
      <c r="AB2310" s="93">
        <v>17425200</v>
      </c>
      <c r="AC2310" s="93">
        <v>1344024.9997478442</v>
      </c>
      <c r="AH2310" s="110">
        <v>0</v>
      </c>
      <c r="AI2310" s="107">
        <v>0</v>
      </c>
      <c r="AJ2310" s="97">
        <v>5.2995102348361169E-2</v>
      </c>
    </row>
    <row r="2311" spans="2:36">
      <c r="B2311" s="104">
        <v>3211021</v>
      </c>
      <c r="C2311" s="86" t="s">
        <v>3390</v>
      </c>
      <c r="D2311" s="85">
        <v>201</v>
      </c>
      <c r="E2311" s="111">
        <v>3211021201</v>
      </c>
      <c r="F2311" s="112" t="s">
        <v>3395</v>
      </c>
      <c r="G2311" s="105">
        <v>281412</v>
      </c>
      <c r="H2311" s="86" t="s">
        <v>3396</v>
      </c>
      <c r="I2311" s="106">
        <v>14571291</v>
      </c>
      <c r="J2311" s="106">
        <v>59615</v>
      </c>
      <c r="K2311" s="106">
        <v>41761</v>
      </c>
      <c r="L2311" s="106">
        <v>194</v>
      </c>
      <c r="M2311" s="106">
        <v>-79688</v>
      </c>
      <c r="N2311" s="106">
        <v>-3</v>
      </c>
      <c r="O2311" s="107">
        <v>14533364</v>
      </c>
      <c r="P2311" s="107">
        <v>59806</v>
      </c>
      <c r="S2311" s="357">
        <v>1</v>
      </c>
      <c r="T2311" s="108">
        <v>16037.614045306895</v>
      </c>
      <c r="U2311" s="108">
        <v>52.18983686638493</v>
      </c>
      <c r="V2311" s="108">
        <v>-0.80705933298533394</v>
      </c>
      <c r="X2311" s="93">
        <v>3931200</v>
      </c>
      <c r="Y2311" s="93">
        <v>16089.803882173279</v>
      </c>
      <c r="Z2311" s="93">
        <v>1883200</v>
      </c>
      <c r="AA2311" s="93">
        <v>0</v>
      </c>
      <c r="AB2311" s="93">
        <v>3541800</v>
      </c>
      <c r="AC2311" s="93">
        <v>815.79666145544411</v>
      </c>
      <c r="AH2311" s="110">
        <v>3.7171988196988197</v>
      </c>
      <c r="AI2311" s="107">
        <v>14613052</v>
      </c>
      <c r="AJ2311" s="97">
        <v>4.092847955375783E-3</v>
      </c>
    </row>
    <row r="2312" spans="2:36">
      <c r="B2312" s="104">
        <v>3211021</v>
      </c>
      <c r="C2312" s="86" t="s">
        <v>3390</v>
      </c>
      <c r="E2312" s="111" t="s">
        <v>640</v>
      </c>
      <c r="F2312" s="112" t="s">
        <v>640</v>
      </c>
      <c r="G2312" s="105">
        <v>281413</v>
      </c>
      <c r="H2312" s="86" t="s">
        <v>3397</v>
      </c>
      <c r="I2312" s="106">
        <v>50418201</v>
      </c>
      <c r="J2312" s="106">
        <v>748096</v>
      </c>
      <c r="K2312" s="106">
        <v>-116719</v>
      </c>
      <c r="L2312" s="106">
        <v>3240</v>
      </c>
      <c r="M2312" s="106">
        <v>40018</v>
      </c>
      <c r="N2312" s="106">
        <v>14976</v>
      </c>
      <c r="O2312" s="107">
        <v>50341500</v>
      </c>
      <c r="P2312" s="107">
        <v>766312</v>
      </c>
      <c r="T2312" s="108">
        <v>748096</v>
      </c>
      <c r="U2312" s="108">
        <v>3240</v>
      </c>
      <c r="V2312" s="108">
        <v>14976</v>
      </c>
      <c r="X2312" s="93" t="s">
        <v>640</v>
      </c>
      <c r="Y2312" s="93" t="s">
        <v>640</v>
      </c>
      <c r="Z2312" s="93" t="s">
        <v>640</v>
      </c>
      <c r="AA2312" s="93" t="s">
        <v>640</v>
      </c>
      <c r="AB2312" s="93" t="s">
        <v>640</v>
      </c>
      <c r="AC2312" s="93" t="s">
        <v>640</v>
      </c>
      <c r="AH2312" s="110" t="s">
        <v>640</v>
      </c>
      <c r="AI2312" s="107">
        <v>50301482</v>
      </c>
      <c r="AJ2312" s="97" t="s">
        <v>640</v>
      </c>
    </row>
    <row r="2313" spans="2:36">
      <c r="B2313" s="104">
        <v>3211021</v>
      </c>
      <c r="C2313" s="86" t="s">
        <v>3390</v>
      </c>
      <c r="D2313" s="85">
        <v>301</v>
      </c>
      <c r="E2313" s="111">
        <v>3211021301</v>
      </c>
      <c r="F2313" s="112" t="s">
        <v>3398</v>
      </c>
      <c r="G2313" s="85" t="s">
        <v>640</v>
      </c>
      <c r="H2313" s="86" t="s">
        <v>640</v>
      </c>
      <c r="I2313" s="106">
        <v>0</v>
      </c>
      <c r="J2313" s="106">
        <v>0</v>
      </c>
      <c r="K2313" s="106">
        <v>0</v>
      </c>
      <c r="L2313" s="106">
        <v>0</v>
      </c>
      <c r="M2313" s="106">
        <v>0</v>
      </c>
      <c r="N2313" s="106">
        <v>0</v>
      </c>
      <c r="O2313" s="107">
        <v>0</v>
      </c>
      <c r="P2313" s="107">
        <v>0</v>
      </c>
      <c r="T2313" s="108">
        <v>0</v>
      </c>
      <c r="U2313" s="108">
        <v>0</v>
      </c>
      <c r="V2313" s="108">
        <v>0</v>
      </c>
      <c r="X2313" s="93">
        <v>847500</v>
      </c>
      <c r="Y2313" s="93">
        <v>0</v>
      </c>
      <c r="Z2313" s="93">
        <v>2368400</v>
      </c>
      <c r="AA2313" s="93">
        <v>0</v>
      </c>
      <c r="AB2313" s="93">
        <v>5533100</v>
      </c>
      <c r="AC2313" s="93">
        <v>0</v>
      </c>
      <c r="AH2313" s="110">
        <v>0</v>
      </c>
      <c r="AI2313" s="107">
        <v>0</v>
      </c>
      <c r="AJ2313" s="97">
        <v>0</v>
      </c>
    </row>
    <row r="2314" spans="2:36">
      <c r="B2314" s="104">
        <v>3211021</v>
      </c>
      <c r="C2314" s="86" t="s">
        <v>3390</v>
      </c>
      <c r="D2314" s="85">
        <v>302</v>
      </c>
      <c r="E2314" s="111">
        <v>3211021302</v>
      </c>
      <c r="F2314" s="112" t="s">
        <v>3399</v>
      </c>
      <c r="G2314" s="85" t="s">
        <v>640</v>
      </c>
      <c r="H2314" s="86" t="s">
        <v>640</v>
      </c>
      <c r="I2314" s="106">
        <v>0</v>
      </c>
      <c r="J2314" s="106">
        <v>0</v>
      </c>
      <c r="K2314" s="106">
        <v>0</v>
      </c>
      <c r="L2314" s="106">
        <v>0</v>
      </c>
      <c r="M2314" s="106">
        <v>0</v>
      </c>
      <c r="N2314" s="106">
        <v>0</v>
      </c>
      <c r="O2314" s="107">
        <v>0</v>
      </c>
      <c r="P2314" s="107">
        <v>0</v>
      </c>
      <c r="Q2314" s="114" t="s">
        <v>4235</v>
      </c>
      <c r="R2314" s="114"/>
      <c r="S2314" s="362">
        <v>2</v>
      </c>
      <c r="T2314" s="108">
        <v>2700</v>
      </c>
      <c r="U2314" s="108">
        <v>0</v>
      </c>
      <c r="V2314" s="108">
        <v>0</v>
      </c>
      <c r="X2314" s="93">
        <v>12489000</v>
      </c>
      <c r="Y2314" s="93">
        <v>2700</v>
      </c>
      <c r="Z2314" s="93">
        <v>31087400</v>
      </c>
      <c r="AA2314" s="93">
        <v>572462</v>
      </c>
      <c r="AB2314" s="93">
        <v>58307900</v>
      </c>
      <c r="AC2314" s="93">
        <v>193751.70709566795</v>
      </c>
      <c r="AH2314" s="110">
        <v>0</v>
      </c>
      <c r="AI2314" s="107">
        <v>0</v>
      </c>
      <c r="AJ2314" s="97">
        <v>2.1619024741772761E-4</v>
      </c>
    </row>
    <row r="2315" spans="2:36">
      <c r="B2315" s="104">
        <v>3211021</v>
      </c>
      <c r="C2315" s="86" t="s">
        <v>3390</v>
      </c>
      <c r="D2315" s="85">
        <v>401</v>
      </c>
      <c r="E2315" s="111">
        <v>3211021401</v>
      </c>
      <c r="F2315" s="112" t="s">
        <v>3400</v>
      </c>
      <c r="G2315" s="85" t="s">
        <v>640</v>
      </c>
      <c r="H2315" s="86" t="s">
        <v>640</v>
      </c>
      <c r="I2315" s="106">
        <v>0</v>
      </c>
      <c r="J2315" s="106">
        <v>0</v>
      </c>
      <c r="K2315" s="106">
        <v>0</v>
      </c>
      <c r="L2315" s="106">
        <v>0</v>
      </c>
      <c r="M2315" s="106">
        <v>0</v>
      </c>
      <c r="N2315" s="106">
        <v>0</v>
      </c>
      <c r="O2315" s="107">
        <v>0</v>
      </c>
      <c r="P2315" s="107">
        <v>0</v>
      </c>
      <c r="Q2315" s="114" t="s">
        <v>4235</v>
      </c>
      <c r="R2315" s="114"/>
      <c r="S2315" s="362">
        <v>2</v>
      </c>
      <c r="T2315" s="108">
        <v>1900</v>
      </c>
      <c r="U2315" s="108">
        <v>0</v>
      </c>
      <c r="V2315" s="108">
        <v>0</v>
      </c>
      <c r="X2315" s="93">
        <v>4770600</v>
      </c>
      <c r="Y2315" s="93">
        <v>1900</v>
      </c>
      <c r="Z2315" s="93">
        <v>9082400</v>
      </c>
      <c r="AA2315" s="93">
        <v>0</v>
      </c>
      <c r="AB2315" s="93">
        <v>11374100</v>
      </c>
      <c r="AC2315" s="93">
        <v>0</v>
      </c>
      <c r="AH2315" s="110">
        <v>0</v>
      </c>
      <c r="AI2315" s="107">
        <v>0</v>
      </c>
      <c r="AJ2315" s="97">
        <v>3.9827275395128495E-4</v>
      </c>
    </row>
    <row r="2316" spans="2:36">
      <c r="B2316" s="104">
        <v>3211021</v>
      </c>
      <c r="C2316" s="86" t="s">
        <v>3390</v>
      </c>
      <c r="D2316" s="85">
        <v>402</v>
      </c>
      <c r="E2316" s="111">
        <v>3211021402</v>
      </c>
      <c r="F2316" s="112" t="s">
        <v>3401</v>
      </c>
      <c r="G2316" s="85" t="s">
        <v>640</v>
      </c>
      <c r="H2316" s="86" t="s">
        <v>640</v>
      </c>
      <c r="I2316" s="106">
        <v>0</v>
      </c>
      <c r="J2316" s="106">
        <v>0</v>
      </c>
      <c r="K2316" s="106">
        <v>0</v>
      </c>
      <c r="L2316" s="106">
        <v>0</v>
      </c>
      <c r="M2316" s="106">
        <v>0</v>
      </c>
      <c r="N2316" s="106">
        <v>0</v>
      </c>
      <c r="O2316" s="107">
        <v>0</v>
      </c>
      <c r="P2316" s="107">
        <v>0</v>
      </c>
      <c r="T2316" s="108">
        <v>0</v>
      </c>
      <c r="U2316" s="108">
        <v>0</v>
      </c>
      <c r="V2316" s="108">
        <v>0</v>
      </c>
      <c r="X2316" s="93">
        <v>10082500</v>
      </c>
      <c r="Y2316" s="93">
        <v>0</v>
      </c>
      <c r="Z2316" s="93">
        <v>26384400</v>
      </c>
      <c r="AA2316" s="93">
        <v>0</v>
      </c>
      <c r="AB2316" s="93">
        <v>40258300</v>
      </c>
      <c r="AC2316" s="93">
        <v>0</v>
      </c>
      <c r="AH2316" s="110">
        <v>0</v>
      </c>
      <c r="AI2316" s="107">
        <v>0</v>
      </c>
      <c r="AJ2316" s="97">
        <v>0</v>
      </c>
    </row>
    <row r="2317" spans="2:36">
      <c r="B2317" s="104">
        <v>3211021</v>
      </c>
      <c r="C2317" s="86" t="s">
        <v>3390</v>
      </c>
      <c r="D2317" s="85">
        <v>403</v>
      </c>
      <c r="E2317" s="111">
        <v>3211021403</v>
      </c>
      <c r="F2317" s="112" t="s">
        <v>3402</v>
      </c>
      <c r="G2317" s="85" t="s">
        <v>640</v>
      </c>
      <c r="H2317" s="86" t="s">
        <v>640</v>
      </c>
      <c r="I2317" s="106">
        <v>0</v>
      </c>
      <c r="J2317" s="106">
        <v>0</v>
      </c>
      <c r="K2317" s="106">
        <v>0</v>
      </c>
      <c r="L2317" s="106">
        <v>0</v>
      </c>
      <c r="M2317" s="106">
        <v>0</v>
      </c>
      <c r="N2317" s="106">
        <v>0</v>
      </c>
      <c r="O2317" s="107">
        <v>0</v>
      </c>
      <c r="P2317" s="107">
        <v>0</v>
      </c>
      <c r="Q2317" s="114" t="s">
        <v>4235</v>
      </c>
      <c r="R2317" s="114"/>
      <c r="S2317" s="362">
        <v>2</v>
      </c>
      <c r="T2317" s="108">
        <v>9300</v>
      </c>
      <c r="U2317" s="108">
        <v>0</v>
      </c>
      <c r="V2317" s="108">
        <v>0</v>
      </c>
      <c r="X2317" s="93">
        <v>426900</v>
      </c>
      <c r="Y2317" s="93">
        <v>9300</v>
      </c>
      <c r="Z2317" s="93">
        <v>6209300</v>
      </c>
      <c r="AA2317" s="93">
        <v>25400</v>
      </c>
      <c r="AB2317" s="93">
        <v>23353900</v>
      </c>
      <c r="AC2317" s="93">
        <v>205376.80952140802</v>
      </c>
      <c r="AH2317" s="110">
        <v>0</v>
      </c>
      <c r="AI2317" s="107">
        <v>0</v>
      </c>
      <c r="AJ2317" s="97">
        <v>2.1784961349262121E-2</v>
      </c>
    </row>
    <row r="2318" spans="2:36">
      <c r="B2318" s="104">
        <v>3211021</v>
      </c>
      <c r="C2318" s="86" t="s">
        <v>3390</v>
      </c>
      <c r="D2318" s="85">
        <v>404</v>
      </c>
      <c r="E2318" s="111">
        <v>3211021404</v>
      </c>
      <c r="F2318" s="112" t="s">
        <v>3403</v>
      </c>
      <c r="G2318" s="85" t="s">
        <v>640</v>
      </c>
      <c r="H2318" s="86" t="s">
        <v>640</v>
      </c>
      <c r="I2318" s="106">
        <v>0</v>
      </c>
      <c r="J2318" s="106">
        <v>0</v>
      </c>
      <c r="K2318" s="106">
        <v>0</v>
      </c>
      <c r="L2318" s="106">
        <v>0</v>
      </c>
      <c r="M2318" s="106">
        <v>0</v>
      </c>
      <c r="N2318" s="106">
        <v>0</v>
      </c>
      <c r="O2318" s="107">
        <v>0</v>
      </c>
      <c r="P2318" s="107">
        <v>0</v>
      </c>
      <c r="Q2318" s="114" t="s">
        <v>4235</v>
      </c>
      <c r="R2318" s="114"/>
      <c r="S2318" s="362">
        <v>2</v>
      </c>
      <c r="T2318" s="108">
        <v>35600</v>
      </c>
      <c r="U2318" s="108">
        <v>0</v>
      </c>
      <c r="V2318" s="108">
        <v>0</v>
      </c>
      <c r="X2318" s="93">
        <v>7501300</v>
      </c>
      <c r="Y2318" s="93">
        <v>35600</v>
      </c>
      <c r="Z2318" s="93">
        <v>20465100</v>
      </c>
      <c r="AA2318" s="93">
        <v>116400</v>
      </c>
      <c r="AB2318" s="93">
        <v>38030400</v>
      </c>
      <c r="AC2318" s="93">
        <v>740539.41943617933</v>
      </c>
      <c r="AH2318" s="110">
        <v>0</v>
      </c>
      <c r="AI2318" s="107">
        <v>0</v>
      </c>
      <c r="AJ2318" s="97">
        <v>4.745844053697359E-3</v>
      </c>
    </row>
    <row r="2319" spans="2:36">
      <c r="B2319" s="104">
        <v>3211021</v>
      </c>
      <c r="C2319" s="86" t="s">
        <v>3390</v>
      </c>
      <c r="E2319" s="111" t="s">
        <v>640</v>
      </c>
      <c r="F2319" s="112" t="s">
        <v>640</v>
      </c>
      <c r="G2319" s="105">
        <v>281414</v>
      </c>
      <c r="H2319" s="86" t="s">
        <v>3404</v>
      </c>
      <c r="I2319" s="106">
        <v>113935313</v>
      </c>
      <c r="J2319" s="106">
        <v>0</v>
      </c>
      <c r="K2319" s="106">
        <v>1436356</v>
      </c>
      <c r="L2319" s="106">
        <v>0</v>
      </c>
      <c r="M2319" s="106">
        <v>3556293</v>
      </c>
      <c r="N2319" s="106">
        <v>0</v>
      </c>
      <c r="O2319" s="107">
        <v>118927962</v>
      </c>
      <c r="P2319" s="107">
        <v>0</v>
      </c>
      <c r="T2319" s="108">
        <v>0</v>
      </c>
      <c r="U2319" s="108">
        <v>0</v>
      </c>
      <c r="V2319" s="108">
        <v>0</v>
      </c>
      <c r="X2319" s="93" t="s">
        <v>640</v>
      </c>
      <c r="Y2319" s="93" t="s">
        <v>640</v>
      </c>
      <c r="Z2319" s="93" t="s">
        <v>640</v>
      </c>
      <c r="AA2319" s="93" t="s">
        <v>640</v>
      </c>
      <c r="AB2319" s="93" t="s">
        <v>640</v>
      </c>
      <c r="AC2319" s="93" t="s">
        <v>640</v>
      </c>
      <c r="AH2319" s="110" t="s">
        <v>640</v>
      </c>
      <c r="AI2319" s="107">
        <v>115371669</v>
      </c>
      <c r="AJ2319" s="97" t="s">
        <v>640</v>
      </c>
    </row>
    <row r="2320" spans="2:36">
      <c r="B2320" s="104">
        <v>3211021</v>
      </c>
      <c r="C2320" s="86" t="s">
        <v>3390</v>
      </c>
      <c r="D2320" s="85">
        <v>501</v>
      </c>
      <c r="E2320" s="111">
        <v>3211021501</v>
      </c>
      <c r="F2320" s="112" t="s">
        <v>3405</v>
      </c>
      <c r="G2320" s="85" t="s">
        <v>640</v>
      </c>
      <c r="H2320" s="86" t="s">
        <v>640</v>
      </c>
      <c r="I2320" s="106">
        <v>0</v>
      </c>
      <c r="J2320" s="106">
        <v>0</v>
      </c>
      <c r="K2320" s="106">
        <v>0</v>
      </c>
      <c r="L2320" s="106">
        <v>0</v>
      </c>
      <c r="M2320" s="106">
        <v>0</v>
      </c>
      <c r="N2320" s="106">
        <v>0</v>
      </c>
      <c r="O2320" s="107">
        <v>0</v>
      </c>
      <c r="P2320" s="107">
        <v>0</v>
      </c>
      <c r="T2320" s="108">
        <v>0</v>
      </c>
      <c r="U2320" s="108">
        <v>0</v>
      </c>
      <c r="V2320" s="108">
        <v>0</v>
      </c>
      <c r="X2320" s="93">
        <v>1136000</v>
      </c>
      <c r="Y2320" s="93">
        <v>0</v>
      </c>
      <c r="Z2320" s="93">
        <v>937700</v>
      </c>
      <c r="AA2320" s="93">
        <v>0</v>
      </c>
      <c r="AB2320" s="93">
        <v>1655100</v>
      </c>
      <c r="AC2320" s="93">
        <v>0</v>
      </c>
      <c r="AH2320" s="110">
        <v>0</v>
      </c>
      <c r="AI2320" s="107">
        <v>0</v>
      </c>
      <c r="AJ2320" s="97">
        <v>0</v>
      </c>
    </row>
    <row r="2321" spans="2:36">
      <c r="B2321" s="104">
        <v>3211021</v>
      </c>
      <c r="C2321" s="86" t="s">
        <v>3390</v>
      </c>
      <c r="D2321" s="85">
        <v>502</v>
      </c>
      <c r="E2321" s="111">
        <v>3211021502</v>
      </c>
      <c r="F2321" s="112" t="s">
        <v>3406</v>
      </c>
      <c r="G2321" s="85" t="s">
        <v>640</v>
      </c>
      <c r="H2321" s="86" t="s">
        <v>640</v>
      </c>
      <c r="I2321" s="106">
        <v>0</v>
      </c>
      <c r="J2321" s="106">
        <v>0</v>
      </c>
      <c r="K2321" s="106">
        <v>0</v>
      </c>
      <c r="L2321" s="106">
        <v>0</v>
      </c>
      <c r="M2321" s="106">
        <v>0</v>
      </c>
      <c r="N2321" s="106">
        <v>0</v>
      </c>
      <c r="O2321" s="107">
        <v>0</v>
      </c>
      <c r="P2321" s="107">
        <v>0</v>
      </c>
      <c r="T2321" s="108">
        <v>0</v>
      </c>
      <c r="U2321" s="108">
        <v>0</v>
      </c>
      <c r="V2321" s="108">
        <v>0</v>
      </c>
      <c r="X2321" s="93">
        <v>0</v>
      </c>
      <c r="Y2321" s="93">
        <v>0</v>
      </c>
      <c r="Z2321" s="93">
        <v>1310900</v>
      </c>
      <c r="AA2321" s="93">
        <v>0</v>
      </c>
      <c r="AB2321" s="93">
        <v>2338100</v>
      </c>
      <c r="AC2321" s="93">
        <v>0</v>
      </c>
      <c r="AH2321" s="110" t="s">
        <v>640</v>
      </c>
      <c r="AI2321" s="107">
        <v>0</v>
      </c>
      <c r="AJ2321" s="97" t="s">
        <v>640</v>
      </c>
    </row>
    <row r="2322" spans="2:36">
      <c r="B2322" s="104">
        <v>3211021</v>
      </c>
      <c r="C2322" s="86" t="s">
        <v>3390</v>
      </c>
      <c r="D2322" s="85">
        <v>503</v>
      </c>
      <c r="E2322" s="111">
        <v>3211021503</v>
      </c>
      <c r="F2322" s="112" t="s">
        <v>3407</v>
      </c>
      <c r="G2322" s="85" t="s">
        <v>640</v>
      </c>
      <c r="H2322" s="86" t="s">
        <v>640</v>
      </c>
      <c r="I2322" s="106">
        <v>0</v>
      </c>
      <c r="J2322" s="106">
        <v>0</v>
      </c>
      <c r="K2322" s="106">
        <v>0</v>
      </c>
      <c r="L2322" s="106">
        <v>0</v>
      </c>
      <c r="M2322" s="106">
        <v>0</v>
      </c>
      <c r="N2322" s="106">
        <v>0</v>
      </c>
      <c r="O2322" s="107">
        <v>0</v>
      </c>
      <c r="P2322" s="107">
        <v>0</v>
      </c>
      <c r="T2322" s="108">
        <v>0</v>
      </c>
      <c r="U2322" s="108">
        <v>0</v>
      </c>
      <c r="V2322" s="108">
        <v>0</v>
      </c>
      <c r="X2322" s="93">
        <v>81187300</v>
      </c>
      <c r="Y2322" s="93">
        <v>0</v>
      </c>
      <c r="Z2322" s="93">
        <v>49390300</v>
      </c>
      <c r="AA2322" s="93">
        <v>0</v>
      </c>
      <c r="AB2322" s="93">
        <v>46347500</v>
      </c>
      <c r="AC2322" s="93">
        <v>0</v>
      </c>
      <c r="AH2322" s="110">
        <v>0</v>
      </c>
      <c r="AI2322" s="107">
        <v>0</v>
      </c>
      <c r="AJ2322" s="97">
        <v>0</v>
      </c>
    </row>
    <row r="2323" spans="2:36">
      <c r="B2323" s="104">
        <v>3211021</v>
      </c>
      <c r="C2323" s="86" t="s">
        <v>3390</v>
      </c>
      <c r="D2323" s="85">
        <v>504</v>
      </c>
      <c r="E2323" s="111">
        <v>3211021504</v>
      </c>
      <c r="F2323" s="112" t="s">
        <v>3408</v>
      </c>
      <c r="G2323" s="85" t="s">
        <v>640</v>
      </c>
      <c r="H2323" s="86" t="s">
        <v>640</v>
      </c>
      <c r="I2323" s="106">
        <v>0</v>
      </c>
      <c r="J2323" s="106">
        <v>0</v>
      </c>
      <c r="K2323" s="106">
        <v>0</v>
      </c>
      <c r="L2323" s="106">
        <v>0</v>
      </c>
      <c r="M2323" s="106">
        <v>0</v>
      </c>
      <c r="N2323" s="106">
        <v>0</v>
      </c>
      <c r="O2323" s="107">
        <v>0</v>
      </c>
      <c r="P2323" s="107">
        <v>0</v>
      </c>
      <c r="T2323" s="108">
        <v>0</v>
      </c>
      <c r="U2323" s="108">
        <v>0</v>
      </c>
      <c r="V2323" s="108">
        <v>0</v>
      </c>
      <c r="X2323" s="93">
        <v>1194500</v>
      </c>
      <c r="Y2323" s="93">
        <v>0</v>
      </c>
      <c r="Z2323" s="93">
        <v>1715200</v>
      </c>
      <c r="AA2323" s="93">
        <v>0</v>
      </c>
      <c r="AB2323" s="93">
        <v>2525400</v>
      </c>
      <c r="AC2323" s="93">
        <v>0</v>
      </c>
      <c r="AH2323" s="110">
        <v>0</v>
      </c>
      <c r="AI2323" s="107">
        <v>0</v>
      </c>
      <c r="AJ2323" s="97">
        <v>0</v>
      </c>
    </row>
    <row r="2324" spans="2:36">
      <c r="B2324" s="104">
        <v>3211021</v>
      </c>
      <c r="C2324" s="86" t="s">
        <v>3390</v>
      </c>
      <c r="E2324" s="111" t="s">
        <v>640</v>
      </c>
      <c r="F2324" s="112" t="s">
        <v>640</v>
      </c>
      <c r="G2324" s="105">
        <v>281419</v>
      </c>
      <c r="H2324" s="86" t="s">
        <v>3409</v>
      </c>
      <c r="I2324" s="106">
        <v>118626949</v>
      </c>
      <c r="J2324" s="106">
        <v>0</v>
      </c>
      <c r="K2324" s="106">
        <v>426205</v>
      </c>
      <c r="L2324" s="106">
        <v>0</v>
      </c>
      <c r="M2324" s="106">
        <v>2596310</v>
      </c>
      <c r="N2324" s="106">
        <v>0</v>
      </c>
      <c r="O2324" s="107">
        <v>121649464</v>
      </c>
      <c r="P2324" s="107">
        <v>0</v>
      </c>
      <c r="T2324" s="108">
        <v>0</v>
      </c>
      <c r="U2324" s="108">
        <v>0</v>
      </c>
      <c r="V2324" s="108">
        <v>0</v>
      </c>
      <c r="X2324" s="93" t="s">
        <v>640</v>
      </c>
      <c r="Y2324" s="93" t="s">
        <v>640</v>
      </c>
      <c r="Z2324" s="93" t="s">
        <v>640</v>
      </c>
      <c r="AA2324" s="93" t="s">
        <v>640</v>
      </c>
      <c r="AB2324" s="93" t="s">
        <v>640</v>
      </c>
      <c r="AC2324" s="93" t="s">
        <v>640</v>
      </c>
      <c r="AH2324" s="110" t="s">
        <v>640</v>
      </c>
      <c r="AI2324" s="107">
        <v>119053154</v>
      </c>
      <c r="AJ2324" s="97" t="s">
        <v>640</v>
      </c>
    </row>
    <row r="2325" spans="2:36">
      <c r="B2325" s="104">
        <v>3211021</v>
      </c>
      <c r="C2325" s="86" t="s">
        <v>3390</v>
      </c>
      <c r="D2325" s="85">
        <v>601</v>
      </c>
      <c r="E2325" s="111">
        <v>3211021601</v>
      </c>
      <c r="F2325" s="112" t="s">
        <v>3410</v>
      </c>
      <c r="G2325" s="85" t="s">
        <v>640</v>
      </c>
      <c r="H2325" s="86" t="s">
        <v>640</v>
      </c>
      <c r="I2325" s="106">
        <v>0</v>
      </c>
      <c r="J2325" s="106">
        <v>0</v>
      </c>
      <c r="K2325" s="106">
        <v>0</v>
      </c>
      <c r="L2325" s="106">
        <v>0</v>
      </c>
      <c r="M2325" s="106">
        <v>0</v>
      </c>
      <c r="N2325" s="106">
        <v>0</v>
      </c>
      <c r="O2325" s="107">
        <v>0</v>
      </c>
      <c r="P2325" s="107">
        <v>0</v>
      </c>
      <c r="T2325" s="108">
        <v>0</v>
      </c>
      <c r="U2325" s="108">
        <v>0</v>
      </c>
      <c r="V2325" s="108">
        <v>0</v>
      </c>
      <c r="X2325" s="93">
        <v>32268600</v>
      </c>
      <c r="Y2325" s="93">
        <v>0</v>
      </c>
      <c r="Z2325" s="93">
        <v>27184600</v>
      </c>
      <c r="AA2325" s="93">
        <v>0</v>
      </c>
      <c r="AB2325" s="93">
        <v>25657500</v>
      </c>
      <c r="AC2325" s="93">
        <v>0</v>
      </c>
      <c r="AH2325" s="110">
        <v>0</v>
      </c>
      <c r="AI2325" s="107">
        <v>0</v>
      </c>
      <c r="AJ2325" s="97">
        <v>0</v>
      </c>
    </row>
    <row r="2326" spans="2:36">
      <c r="B2326" s="104">
        <v>3211021</v>
      </c>
      <c r="C2326" s="86" t="s">
        <v>3390</v>
      </c>
      <c r="D2326" s="85">
        <v>602</v>
      </c>
      <c r="E2326" s="111">
        <v>3211021602</v>
      </c>
      <c r="F2326" s="112" t="s">
        <v>3411</v>
      </c>
      <c r="G2326" s="85" t="s">
        <v>640</v>
      </c>
      <c r="H2326" s="86" t="s">
        <v>640</v>
      </c>
      <c r="I2326" s="106">
        <v>0</v>
      </c>
      <c r="J2326" s="106">
        <v>0</v>
      </c>
      <c r="K2326" s="106">
        <v>0</v>
      </c>
      <c r="L2326" s="106">
        <v>0</v>
      </c>
      <c r="M2326" s="106">
        <v>0</v>
      </c>
      <c r="N2326" s="106">
        <v>0</v>
      </c>
      <c r="O2326" s="107">
        <v>0</v>
      </c>
      <c r="P2326" s="107">
        <v>0</v>
      </c>
      <c r="Q2326" s="114" t="s">
        <v>4235</v>
      </c>
      <c r="R2326" s="114"/>
      <c r="S2326" s="362">
        <v>2</v>
      </c>
      <c r="T2326" s="108">
        <v>9800</v>
      </c>
      <c r="U2326" s="108">
        <v>0</v>
      </c>
      <c r="V2326" s="108">
        <v>0</v>
      </c>
      <c r="X2326" s="93">
        <v>17811000</v>
      </c>
      <c r="Y2326" s="93">
        <v>9800</v>
      </c>
      <c r="Z2326" s="93">
        <v>2005100</v>
      </c>
      <c r="AA2326" s="93">
        <v>7500</v>
      </c>
      <c r="AB2326" s="93">
        <v>3485100</v>
      </c>
      <c r="AC2326" s="93">
        <v>13664.594079378687</v>
      </c>
      <c r="AH2326" s="110">
        <v>0</v>
      </c>
      <c r="AI2326" s="107">
        <v>0</v>
      </c>
      <c r="AJ2326" s="97">
        <v>5.5022177306159113E-4</v>
      </c>
    </row>
    <row r="2327" spans="2:36">
      <c r="B2327" s="104">
        <v>3211021</v>
      </c>
      <c r="C2327" s="86" t="s">
        <v>3390</v>
      </c>
      <c r="D2327" s="85">
        <v>701</v>
      </c>
      <c r="E2327" s="111">
        <v>3211021701</v>
      </c>
      <c r="F2327" s="112" t="s">
        <v>3412</v>
      </c>
      <c r="G2327" s="105">
        <v>281421</v>
      </c>
      <c r="H2327" s="86" t="s">
        <v>3412</v>
      </c>
      <c r="I2327" s="106">
        <v>13025050</v>
      </c>
      <c r="J2327" s="106">
        <v>0</v>
      </c>
      <c r="K2327" s="106">
        <v>-110419</v>
      </c>
      <c r="L2327" s="106">
        <v>0</v>
      </c>
      <c r="M2327" s="106">
        <v>-203077</v>
      </c>
      <c r="N2327" s="106">
        <v>0</v>
      </c>
      <c r="O2327" s="107">
        <v>12711554</v>
      </c>
      <c r="P2327" s="107">
        <v>0</v>
      </c>
      <c r="Q2327" s="114" t="s">
        <v>4235</v>
      </c>
      <c r="R2327" s="114"/>
      <c r="S2327" s="362">
        <v>2</v>
      </c>
      <c r="T2327" s="108">
        <v>4433100</v>
      </c>
      <c r="U2327" s="108">
        <v>0</v>
      </c>
      <c r="V2327" s="108">
        <v>0</v>
      </c>
      <c r="X2327" s="93">
        <v>42876700</v>
      </c>
      <c r="Y2327" s="93">
        <v>4433100</v>
      </c>
      <c r="Z2327" s="93">
        <v>21185100</v>
      </c>
      <c r="AA2327" s="93">
        <v>3786100</v>
      </c>
      <c r="AB2327" s="93">
        <v>23812200</v>
      </c>
      <c r="AC2327" s="93">
        <v>6844126.0912804483</v>
      </c>
      <c r="AH2327" s="110">
        <v>0.30120394060177208</v>
      </c>
      <c r="AI2327" s="107">
        <v>12914631</v>
      </c>
      <c r="AJ2327" s="97">
        <v>0.10339181886665719</v>
      </c>
    </row>
    <row r="2328" spans="2:36" ht="24">
      <c r="B2328" s="104">
        <v>3211021</v>
      </c>
      <c r="C2328" s="86" t="s">
        <v>3390</v>
      </c>
      <c r="D2328" s="85">
        <v>801</v>
      </c>
      <c r="E2328" s="111">
        <v>3211021801</v>
      </c>
      <c r="F2328" s="112" t="s">
        <v>3413</v>
      </c>
      <c r="G2328" s="105">
        <v>281429</v>
      </c>
      <c r="H2328" s="86" t="s">
        <v>3414</v>
      </c>
      <c r="I2328" s="106">
        <v>31574331</v>
      </c>
      <c r="J2328" s="106">
        <v>775270</v>
      </c>
      <c r="K2328" s="106">
        <v>393087</v>
      </c>
      <c r="L2328" s="106">
        <v>-2421</v>
      </c>
      <c r="M2328" s="106">
        <v>-195371</v>
      </c>
      <c r="N2328" s="106">
        <v>15520</v>
      </c>
      <c r="O2328" s="107">
        <v>31772047</v>
      </c>
      <c r="P2328" s="107">
        <v>788369</v>
      </c>
      <c r="S2328" s="357">
        <v>1</v>
      </c>
      <c r="T2328" s="108">
        <v>2978974.8861168581</v>
      </c>
      <c r="U2328" s="108">
        <v>-9302.692222437232</v>
      </c>
      <c r="V2328" s="108">
        <v>59635.598220663298</v>
      </c>
      <c r="X2328" s="93">
        <v>122834800</v>
      </c>
      <c r="Y2328" s="93">
        <v>2969672.1938944208</v>
      </c>
      <c r="Z2328" s="93">
        <v>88071700</v>
      </c>
      <c r="AA2328" s="93">
        <v>312608</v>
      </c>
      <c r="AB2328" s="93">
        <v>87727400</v>
      </c>
      <c r="AC2328" s="93">
        <v>0</v>
      </c>
      <c r="AH2328" s="110">
        <v>0.26024724263807975</v>
      </c>
      <c r="AI2328" s="107">
        <v>31967418</v>
      </c>
      <c r="AJ2328" s="97">
        <v>2.4176147100776171E-2</v>
      </c>
    </row>
    <row r="2329" spans="2:36">
      <c r="B2329" s="104">
        <v>3211021</v>
      </c>
      <c r="C2329" s="86" t="s">
        <v>3390</v>
      </c>
      <c r="E2329" s="111" t="s">
        <v>640</v>
      </c>
      <c r="F2329" s="112" t="s">
        <v>640</v>
      </c>
      <c r="G2329" s="105">
        <v>281491</v>
      </c>
      <c r="H2329" s="86" t="s">
        <v>3415</v>
      </c>
      <c r="I2329" s="106">
        <v>0</v>
      </c>
      <c r="J2329" s="106">
        <v>0</v>
      </c>
      <c r="K2329" s="106">
        <v>0</v>
      </c>
      <c r="L2329" s="106">
        <v>0</v>
      </c>
      <c r="M2329" s="106">
        <v>0</v>
      </c>
      <c r="N2329" s="106">
        <v>0</v>
      </c>
      <c r="O2329" s="107">
        <v>0</v>
      </c>
      <c r="P2329" s="107">
        <v>0</v>
      </c>
      <c r="T2329" s="108">
        <v>0</v>
      </c>
      <c r="U2329" s="108">
        <v>0</v>
      </c>
      <c r="V2329" s="108">
        <v>0</v>
      </c>
      <c r="X2329" s="93" t="s">
        <v>640</v>
      </c>
      <c r="Y2329" s="93" t="s">
        <v>640</v>
      </c>
      <c r="Z2329" s="93" t="s">
        <v>640</v>
      </c>
      <c r="AA2329" s="93" t="s">
        <v>640</v>
      </c>
      <c r="AB2329" s="93" t="s">
        <v>640</v>
      </c>
      <c r="AC2329" s="93" t="s">
        <v>640</v>
      </c>
      <c r="AH2329" s="110" t="s">
        <v>640</v>
      </c>
      <c r="AI2329" s="107">
        <v>0</v>
      </c>
      <c r="AJ2329" s="97" t="s">
        <v>640</v>
      </c>
    </row>
    <row r="2330" spans="2:36">
      <c r="B2330" s="104">
        <v>3211021</v>
      </c>
      <c r="C2330" s="86" t="s">
        <v>3390</v>
      </c>
      <c r="D2330" s="85">
        <v>901</v>
      </c>
      <c r="E2330" s="111">
        <v>3211021901</v>
      </c>
      <c r="F2330" s="112" t="s">
        <v>981</v>
      </c>
      <c r="G2330" s="85" t="s">
        <v>640</v>
      </c>
      <c r="H2330" s="86" t="s">
        <v>640</v>
      </c>
      <c r="I2330" s="106">
        <v>0</v>
      </c>
      <c r="J2330" s="106">
        <v>0</v>
      </c>
      <c r="K2330" s="106">
        <v>0</v>
      </c>
      <c r="L2330" s="106">
        <v>0</v>
      </c>
      <c r="M2330" s="106">
        <v>0</v>
      </c>
      <c r="N2330" s="106">
        <v>0</v>
      </c>
      <c r="O2330" s="107">
        <v>0</v>
      </c>
      <c r="P2330" s="107">
        <v>0</v>
      </c>
      <c r="T2330" s="108">
        <v>105253.7911613303</v>
      </c>
      <c r="U2330" s="108">
        <v>0</v>
      </c>
      <c r="V2330" s="108">
        <v>0</v>
      </c>
      <c r="X2330" s="93">
        <v>5715400</v>
      </c>
      <c r="Y2330" s="93">
        <v>105253.7911613303</v>
      </c>
      <c r="Z2330" s="93">
        <v>6584400</v>
      </c>
      <c r="AA2330" s="93">
        <v>-38456</v>
      </c>
      <c r="AB2330" s="93">
        <v>1565000</v>
      </c>
      <c r="AC2330" s="93">
        <v>-136441.99162842301</v>
      </c>
      <c r="AH2330" s="110">
        <v>0</v>
      </c>
      <c r="AI2330" s="107">
        <v>0</v>
      </c>
      <c r="AJ2330" s="97">
        <v>1.8415822367871069E-2</v>
      </c>
    </row>
    <row r="2331" spans="2:36">
      <c r="B2331" s="104">
        <v>3211031</v>
      </c>
      <c r="C2331" s="86" t="s">
        <v>3416</v>
      </c>
      <c r="E2331" s="111" t="s">
        <v>640</v>
      </c>
      <c r="F2331" s="112" t="s">
        <v>640</v>
      </c>
      <c r="G2331" s="105">
        <v>281511</v>
      </c>
      <c r="H2331" s="86" t="s">
        <v>267</v>
      </c>
      <c r="I2331" s="106">
        <v>147202936</v>
      </c>
      <c r="J2331" s="106">
        <v>12816</v>
      </c>
      <c r="K2331" s="106">
        <v>-91503</v>
      </c>
      <c r="L2331" s="106">
        <v>-82</v>
      </c>
      <c r="M2331" s="106">
        <v>939952</v>
      </c>
      <c r="N2331" s="106">
        <v>16</v>
      </c>
      <c r="O2331" s="107">
        <v>148051385</v>
      </c>
      <c r="P2331" s="107">
        <v>12750</v>
      </c>
      <c r="T2331" s="108">
        <v>12816</v>
      </c>
      <c r="U2331" s="108">
        <v>-82</v>
      </c>
      <c r="V2331" s="108">
        <v>16</v>
      </c>
      <c r="X2331" s="93" t="s">
        <v>640</v>
      </c>
      <c r="Y2331" s="93" t="s">
        <v>640</v>
      </c>
      <c r="Z2331" s="93" t="s">
        <v>640</v>
      </c>
      <c r="AA2331" s="93" t="s">
        <v>640</v>
      </c>
      <c r="AB2331" s="93" t="s">
        <v>640</v>
      </c>
      <c r="AC2331" s="93" t="s">
        <v>640</v>
      </c>
      <c r="AH2331" s="110" t="s">
        <v>640</v>
      </c>
      <c r="AI2331" s="107">
        <v>147111433</v>
      </c>
      <c r="AJ2331" s="97" t="s">
        <v>640</v>
      </c>
    </row>
    <row r="2332" spans="2:36">
      <c r="B2332" s="104">
        <v>3211031</v>
      </c>
      <c r="C2332" s="86" t="s">
        <v>3416</v>
      </c>
      <c r="D2332" s="85">
        <v>101</v>
      </c>
      <c r="E2332" s="111">
        <v>3211031101</v>
      </c>
      <c r="F2332" s="112" t="s">
        <v>3417</v>
      </c>
      <c r="G2332" s="85" t="s">
        <v>640</v>
      </c>
      <c r="H2332" s="86" t="s">
        <v>640</v>
      </c>
      <c r="I2332" s="106">
        <v>0</v>
      </c>
      <c r="J2332" s="106">
        <v>0</v>
      </c>
      <c r="K2332" s="106">
        <v>0</v>
      </c>
      <c r="L2332" s="106">
        <v>0</v>
      </c>
      <c r="M2332" s="106">
        <v>0</v>
      </c>
      <c r="N2332" s="106">
        <v>0</v>
      </c>
      <c r="O2332" s="107">
        <v>0</v>
      </c>
      <c r="P2332" s="107">
        <v>0</v>
      </c>
      <c r="Q2332" s="114" t="s">
        <v>4235</v>
      </c>
      <c r="R2332" s="114"/>
      <c r="S2332" s="362">
        <v>2</v>
      </c>
      <c r="T2332" s="108">
        <v>209900</v>
      </c>
      <c r="U2332" s="108">
        <v>0</v>
      </c>
      <c r="V2332" s="108">
        <v>0</v>
      </c>
      <c r="X2332" s="93">
        <v>22905700</v>
      </c>
      <c r="Y2332" s="93">
        <v>209900</v>
      </c>
      <c r="Z2332" s="93">
        <v>10598000</v>
      </c>
      <c r="AA2332" s="93">
        <v>120740.7331119013</v>
      </c>
      <c r="AB2332" s="93">
        <v>89335700</v>
      </c>
      <c r="AC2332" s="93">
        <v>0</v>
      </c>
      <c r="AH2332" s="110">
        <v>0</v>
      </c>
      <c r="AI2332" s="107">
        <v>0</v>
      </c>
      <c r="AJ2332" s="97">
        <v>9.1636579541336874E-3</v>
      </c>
    </row>
    <row r="2333" spans="2:36">
      <c r="B2333" s="104">
        <v>3211031</v>
      </c>
      <c r="C2333" s="86" t="s">
        <v>3416</v>
      </c>
      <c r="D2333" s="85">
        <v>102</v>
      </c>
      <c r="E2333" s="111">
        <v>3211031102</v>
      </c>
      <c r="F2333" s="112" t="s">
        <v>3418</v>
      </c>
      <c r="G2333" s="85" t="s">
        <v>640</v>
      </c>
      <c r="H2333" s="86" t="s">
        <v>640</v>
      </c>
      <c r="I2333" s="106">
        <v>0</v>
      </c>
      <c r="J2333" s="106">
        <v>0</v>
      </c>
      <c r="K2333" s="106">
        <v>0</v>
      </c>
      <c r="L2333" s="106">
        <v>0</v>
      </c>
      <c r="M2333" s="106">
        <v>0</v>
      </c>
      <c r="N2333" s="106">
        <v>0</v>
      </c>
      <c r="O2333" s="107">
        <v>0</v>
      </c>
      <c r="P2333" s="107">
        <v>0</v>
      </c>
      <c r="Q2333" s="114" t="s">
        <v>4235</v>
      </c>
      <c r="R2333" s="114"/>
      <c r="S2333" s="362">
        <v>2</v>
      </c>
      <c r="T2333" s="108">
        <v>827900</v>
      </c>
      <c r="U2333" s="108">
        <v>0</v>
      </c>
      <c r="V2333" s="108">
        <v>0</v>
      </c>
      <c r="X2333" s="93">
        <v>133819900</v>
      </c>
      <c r="Y2333" s="93">
        <v>827900</v>
      </c>
      <c r="Z2333" s="93">
        <v>61112900</v>
      </c>
      <c r="AA2333" s="93">
        <v>696246.11705928587</v>
      </c>
      <c r="AB2333" s="93">
        <v>0</v>
      </c>
      <c r="AC2333" s="93">
        <v>0</v>
      </c>
      <c r="AH2333" s="110">
        <v>0</v>
      </c>
      <c r="AI2333" s="107">
        <v>0</v>
      </c>
      <c r="AJ2333" s="97">
        <v>6.1866732825237502E-3</v>
      </c>
    </row>
    <row r="2334" spans="2:36">
      <c r="B2334" s="104">
        <v>3211031</v>
      </c>
      <c r="C2334" s="86" t="s">
        <v>3416</v>
      </c>
      <c r="D2334" s="85">
        <v>103</v>
      </c>
      <c r="E2334" s="111">
        <v>3211031103</v>
      </c>
      <c r="F2334" s="112" t="s">
        <v>3419</v>
      </c>
      <c r="G2334" s="85" t="s">
        <v>640</v>
      </c>
      <c r="H2334" s="86" t="s">
        <v>640</v>
      </c>
      <c r="I2334" s="106">
        <v>0</v>
      </c>
      <c r="J2334" s="106">
        <v>0</v>
      </c>
      <c r="K2334" s="106">
        <v>0</v>
      </c>
      <c r="L2334" s="106">
        <v>0</v>
      </c>
      <c r="M2334" s="106">
        <v>0</v>
      </c>
      <c r="N2334" s="106">
        <v>0</v>
      </c>
      <c r="O2334" s="107">
        <v>0</v>
      </c>
      <c r="P2334" s="107">
        <v>0</v>
      </c>
      <c r="Q2334" s="114" t="s">
        <v>4235</v>
      </c>
      <c r="R2334" s="114"/>
      <c r="S2334" s="362">
        <v>2</v>
      </c>
      <c r="T2334" s="108">
        <v>215400</v>
      </c>
      <c r="U2334" s="108">
        <v>0</v>
      </c>
      <c r="V2334" s="108">
        <v>0</v>
      </c>
      <c r="X2334" s="93">
        <v>59368600</v>
      </c>
      <c r="Y2334" s="93">
        <v>215400</v>
      </c>
      <c r="Z2334" s="93">
        <v>69099800</v>
      </c>
      <c r="AA2334" s="93">
        <v>787239.14982881269</v>
      </c>
      <c r="AB2334" s="93">
        <v>58959300</v>
      </c>
      <c r="AC2334" s="93">
        <v>0</v>
      </c>
      <c r="AH2334" s="110">
        <v>0</v>
      </c>
      <c r="AI2334" s="107">
        <v>0</v>
      </c>
      <c r="AJ2334" s="97">
        <v>3.6281805533564882E-3</v>
      </c>
    </row>
    <row r="2335" spans="2:36">
      <c r="B2335" s="104">
        <v>3211031</v>
      </c>
      <c r="C2335" s="86" t="s">
        <v>3416</v>
      </c>
      <c r="D2335" s="85">
        <v>201</v>
      </c>
      <c r="E2335" s="111">
        <v>3211031201</v>
      </c>
      <c r="F2335" s="112" t="s">
        <v>3420</v>
      </c>
      <c r="G2335" s="85" t="s">
        <v>640</v>
      </c>
      <c r="H2335" s="86" t="s">
        <v>640</v>
      </c>
      <c r="I2335" s="106">
        <v>0</v>
      </c>
      <c r="J2335" s="106">
        <v>0</v>
      </c>
      <c r="K2335" s="106">
        <v>0</v>
      </c>
      <c r="L2335" s="106">
        <v>0</v>
      </c>
      <c r="M2335" s="106">
        <v>0</v>
      </c>
      <c r="N2335" s="106">
        <v>0</v>
      </c>
      <c r="O2335" s="107">
        <v>0</v>
      </c>
      <c r="P2335" s="107">
        <v>0</v>
      </c>
      <c r="T2335" s="108">
        <v>0</v>
      </c>
      <c r="U2335" s="108">
        <v>0</v>
      </c>
      <c r="V2335" s="108">
        <v>0</v>
      </c>
      <c r="X2335" s="93">
        <v>844700</v>
      </c>
      <c r="Y2335" s="93">
        <v>0</v>
      </c>
      <c r="Z2335" s="93">
        <v>1658300</v>
      </c>
      <c r="AA2335" s="93">
        <v>0</v>
      </c>
      <c r="AB2335" s="93">
        <v>7540600</v>
      </c>
      <c r="AC2335" s="93">
        <v>0</v>
      </c>
      <c r="AH2335" s="110">
        <v>0</v>
      </c>
      <c r="AI2335" s="107">
        <v>0</v>
      </c>
      <c r="AJ2335" s="97">
        <v>0</v>
      </c>
    </row>
    <row r="2336" spans="2:36">
      <c r="B2336" s="104">
        <v>3211031</v>
      </c>
      <c r="C2336" s="86" t="s">
        <v>3416</v>
      </c>
      <c r="D2336" s="85">
        <v>202</v>
      </c>
      <c r="E2336" s="111">
        <v>3211031202</v>
      </c>
      <c r="F2336" s="112" t="s">
        <v>267</v>
      </c>
      <c r="G2336" s="85" t="s">
        <v>640</v>
      </c>
      <c r="H2336" s="86" t="s">
        <v>640</v>
      </c>
      <c r="I2336" s="106">
        <v>0</v>
      </c>
      <c r="J2336" s="106">
        <v>0</v>
      </c>
      <c r="K2336" s="106">
        <v>0</v>
      </c>
      <c r="L2336" s="106">
        <v>0</v>
      </c>
      <c r="M2336" s="106">
        <v>0</v>
      </c>
      <c r="N2336" s="106">
        <v>0</v>
      </c>
      <c r="O2336" s="107">
        <v>0</v>
      </c>
      <c r="P2336" s="107">
        <v>0</v>
      </c>
      <c r="T2336" s="108">
        <v>0</v>
      </c>
      <c r="U2336" s="108">
        <v>0</v>
      </c>
      <c r="V2336" s="108">
        <v>0</v>
      </c>
      <c r="X2336" s="93">
        <v>1168200</v>
      </c>
      <c r="Y2336" s="93">
        <v>0</v>
      </c>
      <c r="Z2336" s="93">
        <v>2420600</v>
      </c>
      <c r="AA2336" s="93">
        <v>0</v>
      </c>
      <c r="AB2336" s="93">
        <v>3689800</v>
      </c>
      <c r="AC2336" s="93">
        <v>0</v>
      </c>
      <c r="AH2336" s="110">
        <v>0</v>
      </c>
      <c r="AI2336" s="107">
        <v>0</v>
      </c>
      <c r="AJ2336" s="97">
        <v>0</v>
      </c>
    </row>
    <row r="2337" spans="2:36" ht="24">
      <c r="B2337" s="104">
        <v>3211031</v>
      </c>
      <c r="C2337" s="86" t="s">
        <v>3416</v>
      </c>
      <c r="E2337" s="111" t="s">
        <v>640</v>
      </c>
      <c r="F2337" s="112" t="s">
        <v>640</v>
      </c>
      <c r="G2337" s="105">
        <v>281591</v>
      </c>
      <c r="H2337" s="86" t="s">
        <v>3421</v>
      </c>
      <c r="I2337" s="106">
        <v>0</v>
      </c>
      <c r="J2337" s="106">
        <v>0</v>
      </c>
      <c r="K2337" s="106">
        <v>0</v>
      </c>
      <c r="L2337" s="106">
        <v>0</v>
      </c>
      <c r="M2337" s="106">
        <v>0</v>
      </c>
      <c r="N2337" s="106">
        <v>0</v>
      </c>
      <c r="O2337" s="107">
        <v>0</v>
      </c>
      <c r="P2337" s="107">
        <v>0</v>
      </c>
      <c r="T2337" s="108">
        <v>0</v>
      </c>
      <c r="U2337" s="108">
        <v>0</v>
      </c>
      <c r="V2337" s="108">
        <v>0</v>
      </c>
      <c r="X2337" s="93" t="s">
        <v>640</v>
      </c>
      <c r="Y2337" s="93" t="s">
        <v>640</v>
      </c>
      <c r="Z2337" s="93" t="s">
        <v>640</v>
      </c>
      <c r="AA2337" s="93" t="s">
        <v>640</v>
      </c>
      <c r="AB2337" s="93" t="s">
        <v>640</v>
      </c>
      <c r="AC2337" s="93" t="s">
        <v>640</v>
      </c>
      <c r="AH2337" s="110" t="s">
        <v>640</v>
      </c>
      <c r="AI2337" s="107">
        <v>0</v>
      </c>
      <c r="AJ2337" s="97" t="s">
        <v>640</v>
      </c>
    </row>
    <row r="2338" spans="2:36">
      <c r="B2338" s="104">
        <v>3211031</v>
      </c>
      <c r="C2338" s="86" t="s">
        <v>3416</v>
      </c>
      <c r="D2338" s="85">
        <v>901</v>
      </c>
      <c r="E2338" s="111">
        <v>3211031901</v>
      </c>
      <c r="F2338" s="112" t="s">
        <v>981</v>
      </c>
      <c r="G2338" s="85" t="s">
        <v>640</v>
      </c>
      <c r="H2338" s="86" t="s">
        <v>640</v>
      </c>
      <c r="I2338" s="106">
        <v>0</v>
      </c>
      <c r="J2338" s="106">
        <v>0</v>
      </c>
      <c r="K2338" s="106">
        <v>0</v>
      </c>
      <c r="L2338" s="106">
        <v>0</v>
      </c>
      <c r="M2338" s="106">
        <v>0</v>
      </c>
      <c r="N2338" s="106">
        <v>0</v>
      </c>
      <c r="O2338" s="107">
        <v>0</v>
      </c>
      <c r="P2338" s="107">
        <v>0</v>
      </c>
      <c r="T2338" s="108">
        <v>16</v>
      </c>
      <c r="U2338" s="108">
        <v>0</v>
      </c>
      <c r="V2338" s="108">
        <v>0</v>
      </c>
      <c r="X2338" s="93">
        <v>940000</v>
      </c>
      <c r="Y2338" s="93">
        <v>16</v>
      </c>
      <c r="Z2338" s="93">
        <v>5748700</v>
      </c>
      <c r="AA2338" s="93">
        <v>2724</v>
      </c>
      <c r="AB2338" s="93">
        <v>-1275300</v>
      </c>
      <c r="AC2338" s="93">
        <v>5009695.0660502044</v>
      </c>
      <c r="AH2338" s="110">
        <v>0</v>
      </c>
      <c r="AI2338" s="107">
        <v>0</v>
      </c>
      <c r="AJ2338" s="97">
        <v>1.7021276595744682E-5</v>
      </c>
    </row>
    <row r="2339" spans="2:36" ht="24">
      <c r="B2339" s="104">
        <v>3211041</v>
      </c>
      <c r="C2339" s="86" t="s">
        <v>3422</v>
      </c>
      <c r="D2339" s="85">
        <v>101</v>
      </c>
      <c r="E2339" s="111">
        <v>3211041101</v>
      </c>
      <c r="F2339" s="112" t="s">
        <v>3423</v>
      </c>
      <c r="G2339" s="105">
        <v>281111</v>
      </c>
      <c r="H2339" s="86" t="s">
        <v>3423</v>
      </c>
      <c r="I2339" s="106">
        <v>797218</v>
      </c>
      <c r="J2339" s="106">
        <v>231869</v>
      </c>
      <c r="K2339" s="106">
        <v>-5039</v>
      </c>
      <c r="L2339" s="106">
        <v>-6032</v>
      </c>
      <c r="M2339" s="106">
        <v>18475</v>
      </c>
      <c r="N2339" s="106">
        <v>4613</v>
      </c>
      <c r="O2339" s="107">
        <v>810654</v>
      </c>
      <c r="P2339" s="107">
        <v>230450</v>
      </c>
      <c r="Q2339" s="114" t="s">
        <v>4235</v>
      </c>
      <c r="R2339" s="114"/>
      <c r="S2339" s="362">
        <v>2</v>
      </c>
      <c r="T2339" s="108">
        <v>222900</v>
      </c>
      <c r="U2339" s="108">
        <v>-6032</v>
      </c>
      <c r="V2339" s="108">
        <v>4613</v>
      </c>
      <c r="X2339" s="93">
        <v>595300</v>
      </c>
      <c r="Y2339" s="93">
        <v>222900</v>
      </c>
      <c r="Z2339" s="93">
        <v>609400</v>
      </c>
      <c r="AA2339" s="93">
        <v>247100</v>
      </c>
      <c r="AB2339" s="93">
        <v>1091600</v>
      </c>
      <c r="AC2339" s="93">
        <v>1022542.5961945031</v>
      </c>
      <c r="AH2339" s="110">
        <v>1.3307223248782127</v>
      </c>
      <c r="AI2339" s="107">
        <v>792179</v>
      </c>
      <c r="AJ2339" s="97">
        <v>0.37443305896186796</v>
      </c>
    </row>
    <row r="2340" spans="2:36" ht="24">
      <c r="B2340" s="104">
        <v>3211041</v>
      </c>
      <c r="C2340" s="86" t="s">
        <v>3422</v>
      </c>
      <c r="D2340" s="85">
        <v>201</v>
      </c>
      <c r="E2340" s="111">
        <v>3211041201</v>
      </c>
      <c r="F2340" s="112" t="s">
        <v>3424</v>
      </c>
      <c r="G2340" s="85" t="s">
        <v>640</v>
      </c>
      <c r="H2340" s="86" t="s">
        <v>640</v>
      </c>
      <c r="I2340" s="106">
        <v>0</v>
      </c>
      <c r="J2340" s="106">
        <v>0</v>
      </c>
      <c r="K2340" s="106">
        <v>0</v>
      </c>
      <c r="L2340" s="106">
        <v>0</v>
      </c>
      <c r="M2340" s="106">
        <v>0</v>
      </c>
      <c r="N2340" s="106">
        <v>0</v>
      </c>
      <c r="O2340" s="107">
        <v>0</v>
      </c>
      <c r="P2340" s="107">
        <v>0</v>
      </c>
      <c r="T2340" s="108">
        <v>0</v>
      </c>
      <c r="U2340" s="108">
        <v>0</v>
      </c>
      <c r="V2340" s="108">
        <v>0</v>
      </c>
      <c r="X2340" s="93">
        <v>923900</v>
      </c>
      <c r="Y2340" s="93">
        <v>0</v>
      </c>
      <c r="Z2340" s="93">
        <v>1473900</v>
      </c>
      <c r="AA2340" s="93">
        <v>0</v>
      </c>
      <c r="AB2340" s="93">
        <v>1457100</v>
      </c>
      <c r="AC2340" s="93">
        <v>0</v>
      </c>
      <c r="AH2340" s="110">
        <v>0</v>
      </c>
      <c r="AI2340" s="107">
        <v>0</v>
      </c>
      <c r="AJ2340" s="97">
        <v>0</v>
      </c>
    </row>
    <row r="2341" spans="2:36" ht="24">
      <c r="B2341" s="104">
        <v>3211041</v>
      </c>
      <c r="C2341" s="86" t="s">
        <v>3422</v>
      </c>
      <c r="D2341" s="85">
        <v>301</v>
      </c>
      <c r="E2341" s="111">
        <v>3211041301</v>
      </c>
      <c r="F2341" s="112" t="s">
        <v>3425</v>
      </c>
      <c r="G2341" s="85" t="s">
        <v>640</v>
      </c>
      <c r="H2341" s="86" t="s">
        <v>640</v>
      </c>
      <c r="I2341" s="106">
        <v>0</v>
      </c>
      <c r="J2341" s="106">
        <v>0</v>
      </c>
      <c r="K2341" s="106">
        <v>0</v>
      </c>
      <c r="L2341" s="106">
        <v>0</v>
      </c>
      <c r="M2341" s="106">
        <v>0</v>
      </c>
      <c r="N2341" s="106">
        <v>0</v>
      </c>
      <c r="O2341" s="107">
        <v>0</v>
      </c>
      <c r="P2341" s="107">
        <v>0</v>
      </c>
      <c r="T2341" s="108">
        <v>0</v>
      </c>
      <c r="U2341" s="108">
        <v>0</v>
      </c>
      <c r="V2341" s="108">
        <v>0</v>
      </c>
      <c r="X2341" s="93">
        <v>450900</v>
      </c>
      <c r="Y2341" s="93">
        <v>0</v>
      </c>
      <c r="Z2341" s="93">
        <v>9064200</v>
      </c>
      <c r="AA2341" s="93">
        <v>0</v>
      </c>
      <c r="AB2341" s="93">
        <v>2029100</v>
      </c>
      <c r="AC2341" s="93">
        <v>85555.756636128717</v>
      </c>
      <c r="AH2341" s="110">
        <v>0</v>
      </c>
      <c r="AI2341" s="107">
        <v>0</v>
      </c>
      <c r="AJ2341" s="97">
        <v>0</v>
      </c>
    </row>
    <row r="2342" spans="2:36" ht="24">
      <c r="B2342" s="104">
        <v>3211041</v>
      </c>
      <c r="C2342" s="86" t="s">
        <v>3422</v>
      </c>
      <c r="D2342" s="85">
        <v>302</v>
      </c>
      <c r="E2342" s="111">
        <v>3211041302</v>
      </c>
      <c r="F2342" s="112" t="s">
        <v>3426</v>
      </c>
      <c r="G2342" s="105">
        <v>281119</v>
      </c>
      <c r="H2342" s="86" t="s">
        <v>3426</v>
      </c>
      <c r="I2342" s="106">
        <v>7363632</v>
      </c>
      <c r="J2342" s="106">
        <v>475470</v>
      </c>
      <c r="K2342" s="106">
        <v>64296</v>
      </c>
      <c r="L2342" s="106">
        <v>3909</v>
      </c>
      <c r="M2342" s="106">
        <v>36591</v>
      </c>
      <c r="N2342" s="106">
        <v>8695</v>
      </c>
      <c r="O2342" s="107">
        <v>7464519</v>
      </c>
      <c r="P2342" s="107">
        <v>488074</v>
      </c>
      <c r="S2342" s="357">
        <v>1</v>
      </c>
      <c r="T2342" s="108">
        <v>178719.05058853558</v>
      </c>
      <c r="U2342" s="108">
        <v>1469.3098802250101</v>
      </c>
      <c r="V2342" s="108">
        <v>3268.2653897560667</v>
      </c>
      <c r="X2342" s="93">
        <v>2792000</v>
      </c>
      <c r="Y2342" s="93">
        <v>180188.3604687606</v>
      </c>
      <c r="Z2342" s="93">
        <v>15202900</v>
      </c>
      <c r="AA2342" s="93">
        <v>368311</v>
      </c>
      <c r="AB2342" s="93">
        <v>2867100</v>
      </c>
      <c r="AC2342" s="93">
        <v>85280.657740192619</v>
      </c>
      <c r="AH2342" s="110">
        <v>2.6604326647564469</v>
      </c>
      <c r="AI2342" s="107">
        <v>7427928</v>
      </c>
      <c r="AJ2342" s="97">
        <v>6.4537378391389899E-2</v>
      </c>
    </row>
    <row r="2343" spans="2:36" ht="24">
      <c r="B2343" s="104">
        <v>3211041</v>
      </c>
      <c r="C2343" s="86" t="s">
        <v>3422</v>
      </c>
      <c r="E2343" s="111" t="s">
        <v>640</v>
      </c>
      <c r="F2343" s="112" t="s">
        <v>640</v>
      </c>
      <c r="G2343" s="105">
        <v>281191</v>
      </c>
      <c r="H2343" s="86" t="s">
        <v>3427</v>
      </c>
      <c r="I2343" s="106">
        <v>0</v>
      </c>
      <c r="J2343" s="106">
        <v>0</v>
      </c>
      <c r="K2343" s="106">
        <v>0</v>
      </c>
      <c r="L2343" s="106">
        <v>0</v>
      </c>
      <c r="M2343" s="106">
        <v>0</v>
      </c>
      <c r="N2343" s="106">
        <v>0</v>
      </c>
      <c r="O2343" s="107">
        <v>0</v>
      </c>
      <c r="P2343" s="107">
        <v>0</v>
      </c>
      <c r="T2343" s="108">
        <v>0</v>
      </c>
      <c r="U2343" s="108">
        <v>0</v>
      </c>
      <c r="V2343" s="108">
        <v>0</v>
      </c>
      <c r="X2343" s="93" t="s">
        <v>640</v>
      </c>
      <c r="Y2343" s="93" t="s">
        <v>640</v>
      </c>
      <c r="Z2343" s="93" t="s">
        <v>640</v>
      </c>
      <c r="AA2343" s="93" t="s">
        <v>640</v>
      </c>
      <c r="AB2343" s="93" t="s">
        <v>640</v>
      </c>
      <c r="AC2343" s="93" t="s">
        <v>640</v>
      </c>
      <c r="AH2343" s="110" t="s">
        <v>640</v>
      </c>
      <c r="AI2343" s="107">
        <v>0</v>
      </c>
      <c r="AJ2343" s="97" t="s">
        <v>640</v>
      </c>
    </row>
    <row r="2344" spans="2:36" ht="24">
      <c r="B2344" s="104">
        <v>3211041</v>
      </c>
      <c r="C2344" s="86" t="s">
        <v>3422</v>
      </c>
      <c r="E2344" s="111" t="s">
        <v>640</v>
      </c>
      <c r="F2344" s="112" t="s">
        <v>640</v>
      </c>
      <c r="G2344" s="105">
        <v>281512</v>
      </c>
      <c r="H2344" s="86" t="s">
        <v>3428</v>
      </c>
      <c r="I2344" s="106">
        <v>16715</v>
      </c>
      <c r="J2344" s="106">
        <v>0</v>
      </c>
      <c r="K2344" s="106">
        <v>18878</v>
      </c>
      <c r="L2344" s="106">
        <v>0</v>
      </c>
      <c r="M2344" s="106">
        <v>248</v>
      </c>
      <c r="N2344" s="106">
        <v>0</v>
      </c>
      <c r="O2344" s="107">
        <v>35841</v>
      </c>
      <c r="P2344" s="107">
        <v>0</v>
      </c>
      <c r="Q2344" s="86" t="s">
        <v>4236</v>
      </c>
      <c r="T2344" s="108">
        <v>0</v>
      </c>
      <c r="U2344" s="108">
        <v>0</v>
      </c>
      <c r="V2344" s="108">
        <v>0</v>
      </c>
      <c r="X2344" s="93" t="s">
        <v>640</v>
      </c>
      <c r="Y2344" s="93" t="s">
        <v>640</v>
      </c>
      <c r="Z2344" s="93" t="s">
        <v>640</v>
      </c>
      <c r="AA2344" s="93" t="s">
        <v>640</v>
      </c>
      <c r="AB2344" s="93" t="s">
        <v>640</v>
      </c>
      <c r="AC2344" s="93" t="s">
        <v>640</v>
      </c>
      <c r="AH2344" s="110" t="s">
        <v>640</v>
      </c>
      <c r="AI2344" s="107">
        <v>35593</v>
      </c>
      <c r="AJ2344" s="97" t="s">
        <v>640</v>
      </c>
    </row>
    <row r="2345" spans="2:36" ht="24">
      <c r="B2345" s="104">
        <v>3211041</v>
      </c>
      <c r="C2345" s="86" t="s">
        <v>3422</v>
      </c>
      <c r="D2345" s="85">
        <v>303</v>
      </c>
      <c r="E2345" s="111">
        <v>3211041303</v>
      </c>
      <c r="F2345" s="112" t="s">
        <v>3429</v>
      </c>
      <c r="G2345" s="105">
        <v>281519</v>
      </c>
      <c r="H2345" s="86" t="s">
        <v>3429</v>
      </c>
      <c r="I2345" s="106">
        <v>2469065</v>
      </c>
      <c r="J2345" s="106">
        <v>46505</v>
      </c>
      <c r="K2345" s="106">
        <v>6433</v>
      </c>
      <c r="L2345" s="106">
        <v>121</v>
      </c>
      <c r="M2345" s="106">
        <v>-180</v>
      </c>
      <c r="N2345" s="106">
        <v>162</v>
      </c>
      <c r="O2345" s="107">
        <v>2475318</v>
      </c>
      <c r="P2345" s="107">
        <v>46788</v>
      </c>
      <c r="T2345" s="108">
        <v>46505</v>
      </c>
      <c r="U2345" s="108">
        <v>121</v>
      </c>
      <c r="V2345" s="108">
        <v>162</v>
      </c>
      <c r="X2345" s="93">
        <v>2452100</v>
      </c>
      <c r="Y2345" s="93">
        <v>46626</v>
      </c>
      <c r="Z2345" s="93">
        <v>0</v>
      </c>
      <c r="AA2345" s="93">
        <v>0</v>
      </c>
      <c r="AB2345" s="93">
        <v>0</v>
      </c>
      <c r="AC2345" s="93">
        <v>0</v>
      </c>
      <c r="AH2345" s="110">
        <v>1.0095420252028873</v>
      </c>
      <c r="AI2345" s="107">
        <v>2475498</v>
      </c>
      <c r="AJ2345" s="97">
        <v>1.9014722074956161E-2</v>
      </c>
    </row>
    <row r="2346" spans="2:36" ht="24">
      <c r="B2346" s="104">
        <v>3211041</v>
      </c>
      <c r="C2346" s="86" t="s">
        <v>3422</v>
      </c>
      <c r="D2346" s="85">
        <v>901</v>
      </c>
      <c r="E2346" s="111">
        <v>3211041901</v>
      </c>
      <c r="F2346" s="112" t="s">
        <v>981</v>
      </c>
      <c r="G2346" s="105"/>
      <c r="H2346" s="86"/>
      <c r="I2346" s="106">
        <v>0</v>
      </c>
      <c r="J2346" s="106">
        <v>0</v>
      </c>
      <c r="K2346" s="106">
        <v>0</v>
      </c>
      <c r="L2346" s="106">
        <v>0</v>
      </c>
      <c r="M2346" s="106">
        <v>0</v>
      </c>
      <c r="N2346" s="106">
        <v>0</v>
      </c>
      <c r="O2346" s="107">
        <v>0</v>
      </c>
      <c r="P2346" s="107">
        <v>0</v>
      </c>
      <c r="T2346" s="108">
        <v>8043.2653897560667</v>
      </c>
      <c r="U2346" s="108">
        <v>0</v>
      </c>
      <c r="V2346" s="108">
        <v>0</v>
      </c>
      <c r="X2346" s="93">
        <v>55100</v>
      </c>
      <c r="Y2346" s="93">
        <v>8043.2653897560667</v>
      </c>
      <c r="Z2346" s="93">
        <v>-26700</v>
      </c>
      <c r="AA2346" s="93">
        <v>-8753</v>
      </c>
      <c r="AB2346" s="93">
        <v>288100</v>
      </c>
      <c r="AC2346" s="93">
        <v>-22283.010570824525</v>
      </c>
      <c r="AH2346" s="110">
        <v>0</v>
      </c>
      <c r="AI2346" s="107">
        <v>0</v>
      </c>
      <c r="AJ2346" s="97">
        <v>0.1459757783984767</v>
      </c>
    </row>
    <row r="2347" spans="2:36">
      <c r="B2347" s="104">
        <v>3299011</v>
      </c>
      <c r="C2347" s="86" t="s">
        <v>3430</v>
      </c>
      <c r="D2347" s="85">
        <v>101</v>
      </c>
      <c r="E2347" s="111">
        <v>3299011101</v>
      </c>
      <c r="F2347" s="112" t="s">
        <v>3431</v>
      </c>
      <c r="G2347" s="105">
        <v>283111</v>
      </c>
      <c r="H2347" s="86" t="s">
        <v>3431</v>
      </c>
      <c r="I2347" s="106">
        <v>1601122</v>
      </c>
      <c r="J2347" s="106">
        <v>0</v>
      </c>
      <c r="K2347" s="106">
        <v>25931</v>
      </c>
      <c r="L2347" s="106">
        <v>0</v>
      </c>
      <c r="M2347" s="106">
        <v>1497</v>
      </c>
      <c r="N2347" s="106">
        <v>0</v>
      </c>
      <c r="O2347" s="107">
        <v>1628550</v>
      </c>
      <c r="P2347" s="107">
        <v>0</v>
      </c>
      <c r="T2347" s="108">
        <v>0</v>
      </c>
      <c r="U2347" s="108">
        <v>0</v>
      </c>
      <c r="V2347" s="108">
        <v>0</v>
      </c>
      <c r="X2347" s="93">
        <v>1609400</v>
      </c>
      <c r="Y2347" s="93">
        <v>0</v>
      </c>
      <c r="Z2347" s="93">
        <v>5624100</v>
      </c>
      <c r="AA2347" s="93">
        <v>0</v>
      </c>
      <c r="AB2347" s="93">
        <v>0</v>
      </c>
      <c r="AC2347" s="93">
        <v>0</v>
      </c>
      <c r="AH2347" s="110">
        <v>1.0109686839816081</v>
      </c>
      <c r="AI2347" s="107">
        <v>1627053</v>
      </c>
      <c r="AJ2347" s="97">
        <v>0</v>
      </c>
    </row>
    <row r="2348" spans="2:36">
      <c r="B2348" s="104">
        <v>3299011</v>
      </c>
      <c r="C2348" s="86" t="s">
        <v>3430</v>
      </c>
      <c r="E2348" s="111" t="s">
        <v>640</v>
      </c>
      <c r="F2348" s="112" t="s">
        <v>640</v>
      </c>
      <c r="G2348" s="105">
        <v>283191</v>
      </c>
      <c r="H2348" s="86" t="s">
        <v>3432</v>
      </c>
      <c r="I2348" s="106">
        <v>0</v>
      </c>
      <c r="J2348" s="106">
        <v>0</v>
      </c>
      <c r="K2348" s="106">
        <v>0</v>
      </c>
      <c r="L2348" s="106">
        <v>0</v>
      </c>
      <c r="M2348" s="106">
        <v>0</v>
      </c>
      <c r="N2348" s="106">
        <v>0</v>
      </c>
      <c r="O2348" s="107">
        <v>0</v>
      </c>
      <c r="P2348" s="107">
        <v>0</v>
      </c>
      <c r="T2348" s="108">
        <v>0</v>
      </c>
      <c r="U2348" s="108">
        <v>0</v>
      </c>
      <c r="V2348" s="108">
        <v>0</v>
      </c>
      <c r="X2348" s="93" t="s">
        <v>640</v>
      </c>
      <c r="Y2348" s="93" t="s">
        <v>640</v>
      </c>
      <c r="Z2348" s="93" t="s">
        <v>640</v>
      </c>
      <c r="AA2348" s="93" t="s">
        <v>640</v>
      </c>
      <c r="AB2348" s="93" t="s">
        <v>640</v>
      </c>
      <c r="AC2348" s="93" t="s">
        <v>640</v>
      </c>
      <c r="AH2348" s="110" t="s">
        <v>640</v>
      </c>
      <c r="AI2348" s="107">
        <v>0</v>
      </c>
      <c r="AJ2348" s="97" t="s">
        <v>640</v>
      </c>
    </row>
    <row r="2349" spans="2:36">
      <c r="B2349" s="104">
        <v>3299011</v>
      </c>
      <c r="C2349" s="86" t="s">
        <v>3430</v>
      </c>
      <c r="D2349" s="85">
        <v>201</v>
      </c>
      <c r="E2349" s="111">
        <v>3299011201</v>
      </c>
      <c r="F2349" s="112" t="s">
        <v>3433</v>
      </c>
      <c r="G2349" s="105">
        <v>283211</v>
      </c>
      <c r="H2349" s="86" t="s">
        <v>3433</v>
      </c>
      <c r="I2349" s="106">
        <v>2613614</v>
      </c>
      <c r="J2349" s="106">
        <v>0</v>
      </c>
      <c r="K2349" s="106">
        <v>-6046</v>
      </c>
      <c r="L2349" s="106">
        <v>0</v>
      </c>
      <c r="M2349" s="106">
        <v>25681</v>
      </c>
      <c r="N2349" s="106">
        <v>0</v>
      </c>
      <c r="O2349" s="107">
        <v>2633249</v>
      </c>
      <c r="P2349" s="107">
        <v>0</v>
      </c>
      <c r="T2349" s="108">
        <v>0</v>
      </c>
      <c r="U2349" s="108">
        <v>0</v>
      </c>
      <c r="V2349" s="108">
        <v>0</v>
      </c>
      <c r="X2349" s="93">
        <v>2673100</v>
      </c>
      <c r="Y2349" s="93">
        <v>0</v>
      </c>
      <c r="Z2349" s="93">
        <v>2159200</v>
      </c>
      <c r="AA2349" s="93">
        <v>0</v>
      </c>
      <c r="AB2349" s="93">
        <v>0</v>
      </c>
      <c r="AC2349" s="93">
        <v>0</v>
      </c>
      <c r="AH2349" s="110">
        <v>0.97548464329804352</v>
      </c>
      <c r="AI2349" s="107">
        <v>2607568</v>
      </c>
      <c r="AJ2349" s="97">
        <v>0</v>
      </c>
    </row>
    <row r="2350" spans="2:36">
      <c r="B2350" s="104">
        <v>3299011</v>
      </c>
      <c r="C2350" s="86" t="s">
        <v>3430</v>
      </c>
      <c r="D2350" s="85">
        <v>301</v>
      </c>
      <c r="E2350" s="111">
        <v>3299011301</v>
      </c>
      <c r="F2350" s="112" t="s">
        <v>3434</v>
      </c>
      <c r="G2350" s="105">
        <v>283212</v>
      </c>
      <c r="H2350" s="86" t="s">
        <v>3434</v>
      </c>
      <c r="I2350" s="106">
        <v>4971802</v>
      </c>
      <c r="J2350" s="106">
        <v>0</v>
      </c>
      <c r="K2350" s="106">
        <v>108719</v>
      </c>
      <c r="L2350" s="106">
        <v>0</v>
      </c>
      <c r="M2350" s="106">
        <v>31311</v>
      </c>
      <c r="N2350" s="106">
        <v>0</v>
      </c>
      <c r="O2350" s="107">
        <v>5111832</v>
      </c>
      <c r="P2350" s="107">
        <v>0</v>
      </c>
      <c r="T2350" s="108">
        <v>0</v>
      </c>
      <c r="U2350" s="108">
        <v>0</v>
      </c>
      <c r="V2350" s="108">
        <v>0</v>
      </c>
      <c r="X2350" s="93">
        <v>6749800</v>
      </c>
      <c r="Y2350" s="93">
        <v>0</v>
      </c>
      <c r="Z2350" s="93">
        <v>11579900</v>
      </c>
      <c r="AA2350" s="93">
        <v>267189</v>
      </c>
      <c r="AB2350" s="93">
        <v>23384700</v>
      </c>
      <c r="AC2350" s="93">
        <v>270020.37851891865</v>
      </c>
      <c r="AH2350" s="110">
        <v>0.75269207976532637</v>
      </c>
      <c r="AI2350" s="107">
        <v>5080521</v>
      </c>
      <c r="AJ2350" s="97">
        <v>0</v>
      </c>
    </row>
    <row r="2351" spans="2:36">
      <c r="B2351" s="104">
        <v>3299011</v>
      </c>
      <c r="C2351" s="86" t="s">
        <v>3430</v>
      </c>
      <c r="D2351" s="85">
        <v>401</v>
      </c>
      <c r="E2351" s="111">
        <v>3299011401</v>
      </c>
      <c r="F2351" s="112" t="s">
        <v>3435</v>
      </c>
      <c r="G2351" s="105">
        <v>283213</v>
      </c>
      <c r="H2351" s="86" t="s">
        <v>3435</v>
      </c>
      <c r="I2351" s="106">
        <v>7516299</v>
      </c>
      <c r="J2351" s="106">
        <v>0</v>
      </c>
      <c r="K2351" s="106">
        <v>30017</v>
      </c>
      <c r="L2351" s="106">
        <v>-4376</v>
      </c>
      <c r="M2351" s="106">
        <v>-136897</v>
      </c>
      <c r="N2351" s="106">
        <v>0</v>
      </c>
      <c r="O2351" s="107">
        <v>7409419</v>
      </c>
      <c r="P2351" s="107">
        <v>-4376</v>
      </c>
      <c r="Q2351" s="92" t="s">
        <v>4234</v>
      </c>
      <c r="S2351" s="357">
        <v>3</v>
      </c>
      <c r="T2351" s="108">
        <v>0</v>
      </c>
      <c r="U2351" s="108">
        <v>0</v>
      </c>
      <c r="V2351" s="108">
        <v>0</v>
      </c>
      <c r="X2351" s="93">
        <v>8339800</v>
      </c>
      <c r="Y2351" s="93">
        <v>0</v>
      </c>
      <c r="Z2351" s="93">
        <v>5704500</v>
      </c>
      <c r="AA2351" s="93">
        <v>0</v>
      </c>
      <c r="AB2351" s="93">
        <v>17812700</v>
      </c>
      <c r="AC2351" s="93">
        <v>24701.864257101079</v>
      </c>
      <c r="AH2351" s="110">
        <v>0.90485575193649725</v>
      </c>
      <c r="AI2351" s="107">
        <v>7546316</v>
      </c>
      <c r="AJ2351" s="97">
        <v>0</v>
      </c>
    </row>
    <row r="2352" spans="2:36" ht="24">
      <c r="B2352" s="104">
        <v>3299011</v>
      </c>
      <c r="C2352" s="86" t="s">
        <v>3430</v>
      </c>
      <c r="E2352" s="111" t="s">
        <v>640</v>
      </c>
      <c r="F2352" s="112" t="s">
        <v>640</v>
      </c>
      <c r="G2352" s="105">
        <v>283291</v>
      </c>
      <c r="H2352" s="86" t="s">
        <v>3436</v>
      </c>
      <c r="I2352" s="106">
        <v>0</v>
      </c>
      <c r="J2352" s="106">
        <v>0</v>
      </c>
      <c r="K2352" s="106">
        <v>0</v>
      </c>
      <c r="L2352" s="106">
        <v>0</v>
      </c>
      <c r="M2352" s="106">
        <v>0</v>
      </c>
      <c r="N2352" s="106">
        <v>0</v>
      </c>
      <c r="O2352" s="107">
        <v>0</v>
      </c>
      <c r="P2352" s="107">
        <v>0</v>
      </c>
      <c r="T2352" s="108">
        <v>0</v>
      </c>
      <c r="U2352" s="108">
        <v>0</v>
      </c>
      <c r="V2352" s="108">
        <v>0</v>
      </c>
      <c r="X2352" s="93" t="s">
        <v>640</v>
      </c>
      <c r="Y2352" s="93" t="s">
        <v>640</v>
      </c>
      <c r="Z2352" s="93" t="s">
        <v>640</v>
      </c>
      <c r="AA2352" s="93" t="s">
        <v>640</v>
      </c>
      <c r="AB2352" s="93" t="s">
        <v>640</v>
      </c>
      <c r="AC2352" s="93" t="s">
        <v>640</v>
      </c>
      <c r="AH2352" s="110" t="s">
        <v>640</v>
      </c>
      <c r="AI2352" s="107">
        <v>0</v>
      </c>
      <c r="AJ2352" s="97" t="s">
        <v>640</v>
      </c>
    </row>
    <row r="2353" spans="2:36">
      <c r="B2353" s="104">
        <v>3299011</v>
      </c>
      <c r="C2353" s="86" t="s">
        <v>3430</v>
      </c>
      <c r="D2353" s="85">
        <v>901</v>
      </c>
      <c r="E2353" s="111">
        <v>3299011901</v>
      </c>
      <c r="F2353" s="112" t="s">
        <v>981</v>
      </c>
      <c r="G2353" s="85" t="s">
        <v>640</v>
      </c>
      <c r="H2353" s="86" t="s">
        <v>640</v>
      </c>
      <c r="I2353" s="106">
        <v>0</v>
      </c>
      <c r="J2353" s="106">
        <v>0</v>
      </c>
      <c r="K2353" s="106">
        <v>0</v>
      </c>
      <c r="L2353" s="106">
        <v>0</v>
      </c>
      <c r="M2353" s="106">
        <v>0</v>
      </c>
      <c r="N2353" s="106">
        <v>0</v>
      </c>
      <c r="O2353" s="107">
        <v>0</v>
      </c>
      <c r="P2353" s="107">
        <v>0</v>
      </c>
      <c r="T2353" s="108">
        <v>0</v>
      </c>
      <c r="U2353" s="108">
        <v>0</v>
      </c>
      <c r="V2353" s="108">
        <v>0</v>
      </c>
      <c r="X2353" s="93">
        <v>-78400</v>
      </c>
      <c r="Y2353" s="93">
        <v>0</v>
      </c>
      <c r="Z2353" s="93">
        <v>-79000</v>
      </c>
      <c r="AA2353" s="93">
        <v>0</v>
      </c>
      <c r="AB2353" s="93">
        <v>-102700</v>
      </c>
      <c r="AC2353" s="93">
        <v>-900.06792839639547</v>
      </c>
      <c r="AH2353" s="110">
        <v>0</v>
      </c>
      <c r="AI2353" s="107">
        <v>0</v>
      </c>
      <c r="AJ2353" s="97">
        <v>0</v>
      </c>
    </row>
    <row r="2354" spans="2:36">
      <c r="B2354" s="104">
        <v>3299021</v>
      </c>
      <c r="C2354" s="86" t="s">
        <v>3437</v>
      </c>
      <c r="D2354" s="85">
        <v>101</v>
      </c>
      <c r="E2354" s="111">
        <v>3299021101</v>
      </c>
      <c r="F2354" s="112" t="s">
        <v>3438</v>
      </c>
      <c r="G2354" s="105">
        <v>284111</v>
      </c>
      <c r="H2354" s="86" t="s">
        <v>3438</v>
      </c>
      <c r="I2354" s="106">
        <v>51597046</v>
      </c>
      <c r="J2354" s="106">
        <v>2886776</v>
      </c>
      <c r="K2354" s="106">
        <v>130419</v>
      </c>
      <c r="L2354" s="106">
        <v>48636</v>
      </c>
      <c r="M2354" s="106">
        <v>-133745</v>
      </c>
      <c r="N2354" s="106">
        <v>-20647</v>
      </c>
      <c r="O2354" s="107">
        <v>51593720</v>
      </c>
      <c r="P2354" s="107">
        <v>2914765</v>
      </c>
      <c r="T2354" s="108">
        <v>2886776</v>
      </c>
      <c r="U2354" s="108">
        <v>48636</v>
      </c>
      <c r="V2354" s="108">
        <v>-20647</v>
      </c>
      <c r="X2354" s="93">
        <v>51539800</v>
      </c>
      <c r="Y2354" s="93">
        <v>2935412</v>
      </c>
      <c r="Z2354" s="93">
        <v>67159100</v>
      </c>
      <c r="AA2354" s="93">
        <v>2394812</v>
      </c>
      <c r="AB2354" s="93">
        <v>81928100</v>
      </c>
      <c r="AC2354" s="93">
        <v>3133201.2455518516</v>
      </c>
      <c r="AH2354" s="110">
        <v>1.003641166632389</v>
      </c>
      <c r="AI2354" s="107">
        <v>51727465</v>
      </c>
      <c r="AJ2354" s="97">
        <v>5.6954276112829307E-2</v>
      </c>
    </row>
    <row r="2355" spans="2:36">
      <c r="B2355" s="104">
        <v>3299021</v>
      </c>
      <c r="C2355" s="86" t="s">
        <v>3437</v>
      </c>
      <c r="D2355" s="85">
        <v>102</v>
      </c>
      <c r="E2355" s="111">
        <v>3299021102</v>
      </c>
      <c r="F2355" s="112" t="s">
        <v>3439</v>
      </c>
      <c r="G2355" s="105">
        <v>284112</v>
      </c>
      <c r="H2355" s="86" t="s">
        <v>3439</v>
      </c>
      <c r="I2355" s="106">
        <v>11453564</v>
      </c>
      <c r="J2355" s="106">
        <v>6212</v>
      </c>
      <c r="K2355" s="106">
        <v>18520</v>
      </c>
      <c r="L2355" s="106">
        <v>-595</v>
      </c>
      <c r="M2355" s="106">
        <v>-9448</v>
      </c>
      <c r="N2355" s="106">
        <v>-30</v>
      </c>
      <c r="O2355" s="107">
        <v>11462636</v>
      </c>
      <c r="P2355" s="107">
        <v>5587</v>
      </c>
      <c r="T2355" s="108">
        <v>6212</v>
      </c>
      <c r="U2355" s="108">
        <v>-595</v>
      </c>
      <c r="V2355" s="108">
        <v>-30</v>
      </c>
      <c r="X2355" s="93">
        <v>11475800</v>
      </c>
      <c r="Y2355" s="93">
        <v>5617</v>
      </c>
      <c r="Z2355" s="93">
        <v>12422700</v>
      </c>
      <c r="AA2355" s="93">
        <v>9500</v>
      </c>
      <c r="AB2355" s="93">
        <v>32832700</v>
      </c>
      <c r="AC2355" s="93">
        <v>902200.35865469184</v>
      </c>
      <c r="AH2355" s="110">
        <v>0.99967618815245995</v>
      </c>
      <c r="AI2355" s="107">
        <v>11472084</v>
      </c>
      <c r="AJ2355" s="97">
        <v>4.8946478676867842E-4</v>
      </c>
    </row>
    <row r="2356" spans="2:36">
      <c r="B2356" s="104">
        <v>3299021</v>
      </c>
      <c r="C2356" s="86" t="s">
        <v>3437</v>
      </c>
      <c r="D2356" s="85">
        <v>103</v>
      </c>
      <c r="E2356" s="111">
        <v>3299021103</v>
      </c>
      <c r="F2356" s="112" t="s">
        <v>3440</v>
      </c>
      <c r="G2356" s="105">
        <v>284113</v>
      </c>
      <c r="H2356" s="86" t="s">
        <v>3440</v>
      </c>
      <c r="I2356" s="106">
        <v>17137033</v>
      </c>
      <c r="J2356" s="106">
        <v>4372</v>
      </c>
      <c r="K2356" s="106">
        <v>20996</v>
      </c>
      <c r="L2356" s="106">
        <v>-13436</v>
      </c>
      <c r="M2356" s="106">
        <v>81292</v>
      </c>
      <c r="N2356" s="106">
        <v>1</v>
      </c>
      <c r="O2356" s="107">
        <v>17239321</v>
      </c>
      <c r="P2356" s="107">
        <v>-9063</v>
      </c>
      <c r="Q2356" s="92" t="s">
        <v>4234</v>
      </c>
      <c r="S2356" s="357">
        <v>3</v>
      </c>
      <c r="T2356" s="108">
        <v>4372</v>
      </c>
      <c r="U2356" s="108">
        <v>0</v>
      </c>
      <c r="V2356" s="108">
        <v>1</v>
      </c>
      <c r="X2356" s="93">
        <v>17303800</v>
      </c>
      <c r="Y2356" s="93">
        <v>4372</v>
      </c>
      <c r="Z2356" s="93">
        <v>19644100</v>
      </c>
      <c r="AA2356" s="93">
        <v>338040</v>
      </c>
      <c r="AB2356" s="93">
        <v>0</v>
      </c>
      <c r="AC2356" s="93">
        <v>0</v>
      </c>
      <c r="AH2356" s="110">
        <v>0.99157578104231436</v>
      </c>
      <c r="AI2356" s="107">
        <v>17158029</v>
      </c>
      <c r="AJ2356" s="97">
        <v>2.5266126515563058E-4</v>
      </c>
    </row>
    <row r="2357" spans="2:36">
      <c r="B2357" s="104">
        <v>3299021</v>
      </c>
      <c r="C2357" s="86" t="s">
        <v>3437</v>
      </c>
      <c r="D2357" s="85">
        <v>104</v>
      </c>
      <c r="E2357" s="111">
        <v>3299021104</v>
      </c>
      <c r="F2357" s="112" t="s">
        <v>3441</v>
      </c>
      <c r="G2357" s="105">
        <v>284119</v>
      </c>
      <c r="H2357" s="86" t="s">
        <v>3441</v>
      </c>
      <c r="I2357" s="106">
        <v>3784704</v>
      </c>
      <c r="J2357" s="106">
        <v>15224</v>
      </c>
      <c r="K2357" s="106">
        <v>48202</v>
      </c>
      <c r="L2357" s="106">
        <v>194</v>
      </c>
      <c r="M2357" s="106">
        <v>6871</v>
      </c>
      <c r="N2357" s="106">
        <v>0</v>
      </c>
      <c r="O2357" s="107">
        <v>3839777</v>
      </c>
      <c r="P2357" s="107">
        <v>15418</v>
      </c>
      <c r="T2357" s="108">
        <v>15224</v>
      </c>
      <c r="U2357" s="108">
        <v>194</v>
      </c>
      <c r="V2357" s="108">
        <v>0</v>
      </c>
      <c r="X2357" s="93">
        <v>3805300</v>
      </c>
      <c r="Y2357" s="93">
        <v>15418</v>
      </c>
      <c r="Z2357" s="93">
        <v>3642200</v>
      </c>
      <c r="AA2357" s="93">
        <v>14080</v>
      </c>
      <c r="AB2357" s="93">
        <v>0</v>
      </c>
      <c r="AC2357" s="93">
        <v>0</v>
      </c>
      <c r="AH2357" s="110">
        <v>1.0072546185583267</v>
      </c>
      <c r="AI2357" s="107">
        <v>3832906</v>
      </c>
      <c r="AJ2357" s="97">
        <v>4.0517173416025022E-3</v>
      </c>
    </row>
    <row r="2358" spans="2:36">
      <c r="B2358" s="104">
        <v>3299021</v>
      </c>
      <c r="C2358" s="86" t="s">
        <v>3437</v>
      </c>
      <c r="E2358" s="111" t="s">
        <v>640</v>
      </c>
      <c r="F2358" s="112" t="s">
        <v>640</v>
      </c>
      <c r="G2358" s="105">
        <v>284191</v>
      </c>
      <c r="H2358" s="86" t="s">
        <v>3442</v>
      </c>
      <c r="I2358" s="106">
        <v>0</v>
      </c>
      <c r="J2358" s="106">
        <v>0</v>
      </c>
      <c r="K2358" s="106">
        <v>0</v>
      </c>
      <c r="L2358" s="106">
        <v>0</v>
      </c>
      <c r="M2358" s="106">
        <v>0</v>
      </c>
      <c r="N2358" s="106">
        <v>0</v>
      </c>
      <c r="O2358" s="107">
        <v>0</v>
      </c>
      <c r="P2358" s="107">
        <v>0</v>
      </c>
      <c r="T2358" s="108">
        <v>0</v>
      </c>
      <c r="U2358" s="108">
        <v>0</v>
      </c>
      <c r="V2358" s="108">
        <v>0</v>
      </c>
      <c r="X2358" s="93" t="s">
        <v>640</v>
      </c>
      <c r="Y2358" s="93" t="s">
        <v>640</v>
      </c>
      <c r="Z2358" s="93" t="s">
        <v>640</v>
      </c>
      <c r="AA2358" s="93" t="s">
        <v>640</v>
      </c>
      <c r="AB2358" s="93" t="s">
        <v>640</v>
      </c>
      <c r="AC2358" s="93" t="s">
        <v>640</v>
      </c>
      <c r="AH2358" s="110" t="s">
        <v>640</v>
      </c>
      <c r="AI2358" s="107">
        <v>0</v>
      </c>
      <c r="AJ2358" s="97" t="s">
        <v>640</v>
      </c>
    </row>
    <row r="2359" spans="2:36">
      <c r="B2359" s="104">
        <v>3299021</v>
      </c>
      <c r="C2359" s="86" t="s">
        <v>3437</v>
      </c>
      <c r="D2359" s="85">
        <v>201</v>
      </c>
      <c r="E2359" s="111">
        <v>3299021201</v>
      </c>
      <c r="F2359" s="112" t="s">
        <v>3443</v>
      </c>
      <c r="G2359" s="105">
        <v>284211</v>
      </c>
      <c r="H2359" s="86" t="s">
        <v>3443</v>
      </c>
      <c r="I2359" s="106">
        <v>46057130</v>
      </c>
      <c r="J2359" s="106">
        <v>1979109</v>
      </c>
      <c r="K2359" s="106">
        <v>181527</v>
      </c>
      <c r="L2359" s="106">
        <v>-891</v>
      </c>
      <c r="M2359" s="106">
        <v>-139802</v>
      </c>
      <c r="N2359" s="106">
        <v>-9000</v>
      </c>
      <c r="O2359" s="107">
        <v>46098855</v>
      </c>
      <c r="P2359" s="107">
        <v>1969218</v>
      </c>
      <c r="T2359" s="108">
        <v>1979109</v>
      </c>
      <c r="U2359" s="108">
        <v>-891</v>
      </c>
      <c r="V2359" s="108">
        <v>-9000</v>
      </c>
      <c r="X2359" s="93">
        <v>46174600</v>
      </c>
      <c r="Y2359" s="93">
        <v>1978218</v>
      </c>
      <c r="Z2359" s="93">
        <v>58067100</v>
      </c>
      <c r="AA2359" s="93">
        <v>1931406</v>
      </c>
      <c r="AB2359" s="93">
        <v>67272800</v>
      </c>
      <c r="AC2359" s="93">
        <v>3306101.3142853873</v>
      </c>
      <c r="AH2359" s="110">
        <v>1.0013872778540582</v>
      </c>
      <c r="AI2359" s="107">
        <v>46238657</v>
      </c>
      <c r="AJ2359" s="97">
        <v>4.2842125324312502E-2</v>
      </c>
    </row>
    <row r="2360" spans="2:36">
      <c r="B2360" s="104">
        <v>3299021</v>
      </c>
      <c r="C2360" s="86" t="s">
        <v>3437</v>
      </c>
      <c r="D2360" s="85">
        <v>202</v>
      </c>
      <c r="E2360" s="111">
        <v>3299021202</v>
      </c>
      <c r="F2360" s="112" t="s">
        <v>3444</v>
      </c>
      <c r="G2360" s="105">
        <v>284212</v>
      </c>
      <c r="H2360" s="86" t="s">
        <v>3444</v>
      </c>
      <c r="I2360" s="106">
        <v>3923835</v>
      </c>
      <c r="J2360" s="106">
        <v>43495</v>
      </c>
      <c r="K2360" s="106">
        <v>-72255</v>
      </c>
      <c r="L2360" s="106">
        <v>3093</v>
      </c>
      <c r="M2360" s="106">
        <v>-53799</v>
      </c>
      <c r="N2360" s="106">
        <v>-37</v>
      </c>
      <c r="O2360" s="107">
        <v>3797781</v>
      </c>
      <c r="P2360" s="107">
        <v>46551</v>
      </c>
      <c r="T2360" s="108">
        <v>43495</v>
      </c>
      <c r="U2360" s="108">
        <v>3093</v>
      </c>
      <c r="V2360" s="108">
        <v>-37</v>
      </c>
      <c r="X2360" s="93">
        <v>3881600</v>
      </c>
      <c r="Y2360" s="93">
        <v>46588</v>
      </c>
      <c r="Z2360" s="93">
        <v>4555500</v>
      </c>
      <c r="AA2360" s="93">
        <v>10767</v>
      </c>
      <c r="AB2360" s="93">
        <v>0</v>
      </c>
      <c r="AC2360" s="93">
        <v>0</v>
      </c>
      <c r="AH2360" s="110">
        <v>0.99226607584501236</v>
      </c>
      <c r="AI2360" s="107">
        <v>3851580</v>
      </c>
      <c r="AJ2360" s="97">
        <v>1.2002267106347898E-2</v>
      </c>
    </row>
    <row r="2361" spans="2:36">
      <c r="B2361" s="104">
        <v>3299021</v>
      </c>
      <c r="C2361" s="86" t="s">
        <v>3437</v>
      </c>
      <c r="E2361" s="111" t="s">
        <v>640</v>
      </c>
      <c r="F2361" s="112" t="s">
        <v>640</v>
      </c>
      <c r="G2361" s="105">
        <v>284291</v>
      </c>
      <c r="H2361" s="86" t="s">
        <v>3445</v>
      </c>
      <c r="I2361" s="106">
        <v>0</v>
      </c>
      <c r="J2361" s="106">
        <v>0</v>
      </c>
      <c r="K2361" s="106">
        <v>0</v>
      </c>
      <c r="L2361" s="106">
        <v>0</v>
      </c>
      <c r="M2361" s="106">
        <v>0</v>
      </c>
      <c r="N2361" s="106">
        <v>0</v>
      </c>
      <c r="O2361" s="107">
        <v>0</v>
      </c>
      <c r="P2361" s="107">
        <v>0</v>
      </c>
      <c r="T2361" s="108">
        <v>0</v>
      </c>
      <c r="U2361" s="108">
        <v>0</v>
      </c>
      <c r="V2361" s="108">
        <v>0</v>
      </c>
      <c r="X2361" s="93" t="s">
        <v>640</v>
      </c>
      <c r="Y2361" s="93" t="s">
        <v>640</v>
      </c>
      <c r="Z2361" s="93" t="s">
        <v>640</v>
      </c>
      <c r="AA2361" s="93" t="s">
        <v>640</v>
      </c>
      <c r="AB2361" s="93" t="s">
        <v>640</v>
      </c>
      <c r="AC2361" s="93" t="s">
        <v>640</v>
      </c>
      <c r="AH2361" s="110" t="s">
        <v>640</v>
      </c>
      <c r="AI2361" s="107">
        <v>0</v>
      </c>
      <c r="AJ2361" s="97" t="s">
        <v>640</v>
      </c>
    </row>
    <row r="2362" spans="2:36">
      <c r="B2362" s="104">
        <v>3299021</v>
      </c>
      <c r="C2362" s="86" t="s">
        <v>3437</v>
      </c>
      <c r="D2362" s="85">
        <v>901</v>
      </c>
      <c r="E2362" s="111">
        <v>3299021901</v>
      </c>
      <c r="F2362" s="112" t="s">
        <v>981</v>
      </c>
      <c r="G2362" s="85" t="s">
        <v>640</v>
      </c>
      <c r="H2362" s="86" t="s">
        <v>640</v>
      </c>
      <c r="I2362" s="106">
        <v>0</v>
      </c>
      <c r="J2362" s="106">
        <v>0</v>
      </c>
      <c r="K2362" s="106">
        <v>0</v>
      </c>
      <c r="L2362" s="106">
        <v>0</v>
      </c>
      <c r="M2362" s="106">
        <v>0</v>
      </c>
      <c r="N2362" s="106">
        <v>0</v>
      </c>
      <c r="O2362" s="107">
        <v>0</v>
      </c>
      <c r="P2362" s="107">
        <v>0</v>
      </c>
      <c r="T2362" s="108">
        <v>-29713</v>
      </c>
      <c r="U2362" s="108">
        <v>0</v>
      </c>
      <c r="V2362" s="108">
        <v>0</v>
      </c>
      <c r="X2362" s="93">
        <v>-248600</v>
      </c>
      <c r="Y2362" s="93">
        <v>-29713</v>
      </c>
      <c r="Z2362" s="93">
        <v>60200</v>
      </c>
      <c r="AA2362" s="93">
        <v>-1246</v>
      </c>
      <c r="AB2362" s="93">
        <v>0</v>
      </c>
      <c r="AC2362" s="93">
        <v>0</v>
      </c>
      <c r="AH2362" s="110">
        <v>0</v>
      </c>
      <c r="AI2362" s="107">
        <v>0</v>
      </c>
      <c r="AJ2362" s="97">
        <v>0.11952131938857602</v>
      </c>
    </row>
    <row r="2363" spans="2:36">
      <c r="B2363" s="104">
        <v>3299099</v>
      </c>
      <c r="C2363" s="86" t="s">
        <v>3446</v>
      </c>
      <c r="D2363" s="85">
        <v>101</v>
      </c>
      <c r="E2363" s="111">
        <v>3299099101</v>
      </c>
      <c r="F2363" s="112" t="s">
        <v>3447</v>
      </c>
      <c r="G2363" s="105">
        <v>282111</v>
      </c>
      <c r="H2363" s="86" t="s">
        <v>3447</v>
      </c>
      <c r="I2363" s="106">
        <v>15871489</v>
      </c>
      <c r="J2363" s="106">
        <v>2394</v>
      </c>
      <c r="K2363" s="106">
        <v>59158</v>
      </c>
      <c r="L2363" s="106">
        <v>9</v>
      </c>
      <c r="M2363" s="106">
        <v>21147</v>
      </c>
      <c r="N2363" s="106">
        <v>0</v>
      </c>
      <c r="O2363" s="107">
        <v>15951794</v>
      </c>
      <c r="P2363" s="107">
        <v>2403</v>
      </c>
      <c r="T2363" s="108">
        <v>2394</v>
      </c>
      <c r="U2363" s="108">
        <v>9</v>
      </c>
      <c r="V2363" s="108">
        <v>0</v>
      </c>
      <c r="X2363" s="93">
        <v>15859000</v>
      </c>
      <c r="Y2363" s="93">
        <v>2403</v>
      </c>
      <c r="Z2363" s="93">
        <v>22484100</v>
      </c>
      <c r="AA2363" s="93">
        <v>925</v>
      </c>
      <c r="AB2363" s="93">
        <v>17393000</v>
      </c>
      <c r="AC2363" s="93">
        <v>11500.004571634843</v>
      </c>
      <c r="AH2363" s="110">
        <v>1.0045177501734031</v>
      </c>
      <c r="AI2363" s="107">
        <v>15930647</v>
      </c>
      <c r="AJ2363" s="97">
        <v>1.5152279462765623E-4</v>
      </c>
    </row>
    <row r="2364" spans="2:36">
      <c r="B2364" s="104">
        <v>3299099</v>
      </c>
      <c r="C2364" s="86" t="s">
        <v>3446</v>
      </c>
      <c r="D2364" s="85">
        <v>102</v>
      </c>
      <c r="E2364" s="111">
        <v>3299099102</v>
      </c>
      <c r="F2364" s="112" t="s">
        <v>3448</v>
      </c>
      <c r="G2364" s="105">
        <v>282112</v>
      </c>
      <c r="H2364" s="86" t="s">
        <v>3448</v>
      </c>
      <c r="I2364" s="106">
        <v>66186832</v>
      </c>
      <c r="J2364" s="106">
        <v>11182</v>
      </c>
      <c r="K2364" s="106">
        <v>746597</v>
      </c>
      <c r="L2364" s="106">
        <v>126</v>
      </c>
      <c r="M2364" s="106">
        <v>221262</v>
      </c>
      <c r="N2364" s="106">
        <v>0</v>
      </c>
      <c r="O2364" s="107">
        <v>67154691</v>
      </c>
      <c r="P2364" s="107">
        <v>11308</v>
      </c>
      <c r="Q2364" s="114" t="s">
        <v>4235</v>
      </c>
      <c r="R2364" s="114"/>
      <c r="S2364" s="362">
        <v>2</v>
      </c>
      <c r="T2364" s="108">
        <v>67200</v>
      </c>
      <c r="U2364" s="108">
        <v>126</v>
      </c>
      <c r="V2364" s="108">
        <v>0</v>
      </c>
      <c r="X2364" s="93">
        <v>66901500</v>
      </c>
      <c r="Y2364" s="93">
        <v>67200</v>
      </c>
      <c r="Z2364" s="93">
        <v>65043700</v>
      </c>
      <c r="AA2364" s="93">
        <v>9493</v>
      </c>
      <c r="AB2364" s="93">
        <v>80032600</v>
      </c>
      <c r="AC2364" s="93">
        <v>15300.006082262009</v>
      </c>
      <c r="AH2364" s="110">
        <v>1.0004772538732316</v>
      </c>
      <c r="AI2364" s="107">
        <v>66933429</v>
      </c>
      <c r="AJ2364" s="97">
        <v>1.004461783368086E-3</v>
      </c>
    </row>
    <row r="2365" spans="2:36" ht="24">
      <c r="B2365" s="104">
        <v>3299099</v>
      </c>
      <c r="C2365" s="86" t="s">
        <v>3446</v>
      </c>
      <c r="D2365" s="85">
        <v>103</v>
      </c>
      <c r="E2365" s="111">
        <v>3299099103</v>
      </c>
      <c r="F2365" s="112" t="s">
        <v>3449</v>
      </c>
      <c r="G2365" s="105">
        <v>282113</v>
      </c>
      <c r="H2365" s="86" t="s">
        <v>3449</v>
      </c>
      <c r="I2365" s="106">
        <v>176883</v>
      </c>
      <c r="J2365" s="106">
        <v>0</v>
      </c>
      <c r="K2365" s="106">
        <v>-18795</v>
      </c>
      <c r="L2365" s="106">
        <v>0</v>
      </c>
      <c r="M2365" s="106">
        <v>-3</v>
      </c>
      <c r="N2365" s="106">
        <v>0</v>
      </c>
      <c r="O2365" s="107">
        <v>158085</v>
      </c>
      <c r="P2365" s="107">
        <v>0</v>
      </c>
      <c r="T2365" s="108">
        <v>0</v>
      </c>
      <c r="U2365" s="108">
        <v>0</v>
      </c>
      <c r="V2365" s="108">
        <v>0</v>
      </c>
      <c r="X2365" s="93">
        <v>180900</v>
      </c>
      <c r="Y2365" s="93">
        <v>0</v>
      </c>
      <c r="Z2365" s="93">
        <v>162700</v>
      </c>
      <c r="AA2365" s="93">
        <v>36.119253049066359</v>
      </c>
      <c r="AB2365" s="93">
        <v>310900</v>
      </c>
      <c r="AC2365" s="93">
        <v>0</v>
      </c>
      <c r="AH2365" s="110">
        <v>0.87389718076285239</v>
      </c>
      <c r="AI2365" s="107">
        <v>158088</v>
      </c>
      <c r="AJ2365" s="97">
        <v>0</v>
      </c>
    </row>
    <row r="2366" spans="2:36">
      <c r="B2366" s="104">
        <v>3299099</v>
      </c>
      <c r="C2366" s="86" t="s">
        <v>3446</v>
      </c>
      <c r="D2366" s="85">
        <v>104</v>
      </c>
      <c r="E2366" s="111">
        <v>3299099104</v>
      </c>
      <c r="F2366" s="112" t="s">
        <v>3450</v>
      </c>
      <c r="G2366" s="105">
        <v>282114</v>
      </c>
      <c r="H2366" s="86" t="s">
        <v>3450</v>
      </c>
      <c r="I2366" s="106">
        <v>15227479</v>
      </c>
      <c r="J2366" s="106">
        <v>1341566</v>
      </c>
      <c r="K2366" s="106">
        <v>207609</v>
      </c>
      <c r="L2366" s="106">
        <v>10348</v>
      </c>
      <c r="M2366" s="106">
        <v>-68551</v>
      </c>
      <c r="N2366" s="106">
        <v>766</v>
      </c>
      <c r="O2366" s="107">
        <v>15366537</v>
      </c>
      <c r="P2366" s="107">
        <v>1352680</v>
      </c>
      <c r="T2366" s="108">
        <v>1341566</v>
      </c>
      <c r="U2366" s="108">
        <v>10348</v>
      </c>
      <c r="V2366" s="108">
        <v>766</v>
      </c>
      <c r="X2366" s="93">
        <v>15429300</v>
      </c>
      <c r="Y2366" s="93">
        <v>1351914</v>
      </c>
      <c r="Z2366" s="93">
        <v>12248400</v>
      </c>
      <c r="AA2366" s="93">
        <v>178956</v>
      </c>
      <c r="AB2366" s="93">
        <v>13958000</v>
      </c>
      <c r="AC2366" s="93">
        <v>540600.21490659087</v>
      </c>
      <c r="AH2366" s="110">
        <v>1.0003751304336554</v>
      </c>
      <c r="AI2366" s="107">
        <v>15435088</v>
      </c>
      <c r="AJ2366" s="97">
        <v>8.7619917948319109E-2</v>
      </c>
    </row>
    <row r="2367" spans="2:36">
      <c r="B2367" s="104">
        <v>3299099</v>
      </c>
      <c r="C2367" s="86" t="s">
        <v>3446</v>
      </c>
      <c r="D2367" s="85">
        <v>105</v>
      </c>
      <c r="E2367" s="111">
        <v>3299099105</v>
      </c>
      <c r="F2367" s="112" t="s">
        <v>3451</v>
      </c>
      <c r="G2367" s="105">
        <v>282115</v>
      </c>
      <c r="H2367" s="86" t="s">
        <v>3451</v>
      </c>
      <c r="I2367" s="106">
        <v>21131941</v>
      </c>
      <c r="J2367" s="106">
        <v>17969</v>
      </c>
      <c r="K2367" s="106">
        <v>906551</v>
      </c>
      <c r="L2367" s="106">
        <v>771</v>
      </c>
      <c r="M2367" s="106">
        <v>2212</v>
      </c>
      <c r="N2367" s="106">
        <v>-242</v>
      </c>
      <c r="O2367" s="107">
        <v>22040704</v>
      </c>
      <c r="P2367" s="107">
        <v>18498</v>
      </c>
      <c r="T2367" s="108">
        <v>17969</v>
      </c>
      <c r="U2367" s="108">
        <v>771</v>
      </c>
      <c r="V2367" s="108">
        <v>-242</v>
      </c>
      <c r="X2367" s="93">
        <v>13887900</v>
      </c>
      <c r="Y2367" s="93">
        <v>18740</v>
      </c>
      <c r="Z2367" s="93">
        <v>1328600</v>
      </c>
      <c r="AA2367" s="93">
        <v>4211</v>
      </c>
      <c r="AB2367" s="93">
        <v>3982500</v>
      </c>
      <c r="AC2367" s="93">
        <v>126400.05024822992</v>
      </c>
      <c r="AH2367" s="110">
        <v>1.5868844101700041</v>
      </c>
      <c r="AI2367" s="107">
        <v>22038492</v>
      </c>
      <c r="AJ2367" s="97">
        <v>1.349376075576581E-3</v>
      </c>
    </row>
    <row r="2368" spans="2:36" ht="24">
      <c r="B2368" s="104">
        <v>3299099</v>
      </c>
      <c r="C2368" s="86" t="s">
        <v>3446</v>
      </c>
      <c r="E2368" s="111" t="s">
        <v>640</v>
      </c>
      <c r="F2368" s="112" t="s">
        <v>640</v>
      </c>
      <c r="G2368" s="105">
        <v>282191</v>
      </c>
      <c r="H2368" s="86" t="s">
        <v>3452</v>
      </c>
      <c r="I2368" s="106">
        <v>0</v>
      </c>
      <c r="J2368" s="106">
        <v>0</v>
      </c>
      <c r="K2368" s="106">
        <v>0</v>
      </c>
      <c r="L2368" s="106">
        <v>0</v>
      </c>
      <c r="M2368" s="106">
        <v>0</v>
      </c>
      <c r="N2368" s="106">
        <v>0</v>
      </c>
      <c r="O2368" s="107">
        <v>0</v>
      </c>
      <c r="P2368" s="107">
        <v>0</v>
      </c>
      <c r="T2368" s="108">
        <v>0</v>
      </c>
      <c r="U2368" s="108">
        <v>0</v>
      </c>
      <c r="V2368" s="108">
        <v>0</v>
      </c>
      <c r="X2368" s="93" t="s">
        <v>640</v>
      </c>
      <c r="Y2368" s="93" t="s">
        <v>640</v>
      </c>
      <c r="Z2368" s="93" t="s">
        <v>640</v>
      </c>
      <c r="AA2368" s="93" t="s">
        <v>640</v>
      </c>
      <c r="AB2368" s="93" t="s">
        <v>640</v>
      </c>
      <c r="AC2368" s="93" t="s">
        <v>640</v>
      </c>
      <c r="AH2368" s="110" t="s">
        <v>640</v>
      </c>
      <c r="AI2368" s="107">
        <v>0</v>
      </c>
      <c r="AJ2368" s="97" t="s">
        <v>640</v>
      </c>
    </row>
    <row r="2369" spans="2:36">
      <c r="B2369" s="104">
        <v>3299099</v>
      </c>
      <c r="C2369" s="86" t="s">
        <v>3446</v>
      </c>
      <c r="D2369" s="85">
        <v>201</v>
      </c>
      <c r="E2369" s="111">
        <v>3299099201</v>
      </c>
      <c r="F2369" s="112" t="s">
        <v>3453</v>
      </c>
      <c r="G2369" s="105">
        <v>282211</v>
      </c>
      <c r="H2369" s="86" t="s">
        <v>3453</v>
      </c>
      <c r="I2369" s="106">
        <v>2643720</v>
      </c>
      <c r="J2369" s="106">
        <v>4340</v>
      </c>
      <c r="K2369" s="106">
        <v>-18939</v>
      </c>
      <c r="L2369" s="106">
        <v>-3076</v>
      </c>
      <c r="M2369" s="106">
        <v>23764</v>
      </c>
      <c r="N2369" s="106">
        <v>0</v>
      </c>
      <c r="O2369" s="107">
        <v>2648545</v>
      </c>
      <c r="P2369" s="107">
        <v>1264</v>
      </c>
      <c r="T2369" s="108">
        <v>4340</v>
      </c>
      <c r="U2369" s="108">
        <v>-3076</v>
      </c>
      <c r="V2369" s="108">
        <v>0</v>
      </c>
      <c r="X2369" s="93">
        <v>2677600</v>
      </c>
      <c r="Y2369" s="93">
        <v>1264</v>
      </c>
      <c r="Z2369" s="93">
        <v>4034700</v>
      </c>
      <c r="AA2369" s="93">
        <v>282380</v>
      </c>
      <c r="AB2369" s="93">
        <v>6582700</v>
      </c>
      <c r="AC2369" s="93">
        <v>279000.11091183667</v>
      </c>
      <c r="AH2369" s="110">
        <v>0.9802737526142814</v>
      </c>
      <c r="AI2369" s="107">
        <v>2624781</v>
      </c>
      <c r="AJ2369" s="97">
        <v>4.7206453540484016E-4</v>
      </c>
    </row>
    <row r="2370" spans="2:36">
      <c r="B2370" s="104">
        <v>3299099</v>
      </c>
      <c r="C2370" s="86" t="s">
        <v>3446</v>
      </c>
      <c r="D2370" s="85">
        <v>202</v>
      </c>
      <c r="E2370" s="111">
        <v>3299099202</v>
      </c>
      <c r="F2370" s="112" t="s">
        <v>3454</v>
      </c>
      <c r="G2370" s="105">
        <v>282212</v>
      </c>
      <c r="H2370" s="86" t="s">
        <v>3454</v>
      </c>
      <c r="I2370" s="106">
        <v>319888</v>
      </c>
      <c r="J2370" s="106">
        <v>44420</v>
      </c>
      <c r="K2370" s="106">
        <v>-1665</v>
      </c>
      <c r="L2370" s="106">
        <v>-278</v>
      </c>
      <c r="M2370" s="106">
        <v>-1954</v>
      </c>
      <c r="N2370" s="106">
        <v>-184</v>
      </c>
      <c r="O2370" s="107">
        <v>316269</v>
      </c>
      <c r="P2370" s="107">
        <v>43958</v>
      </c>
      <c r="T2370" s="108">
        <v>44420</v>
      </c>
      <c r="U2370" s="108">
        <v>-278</v>
      </c>
      <c r="V2370" s="108">
        <v>-184</v>
      </c>
      <c r="X2370" s="93">
        <v>319900</v>
      </c>
      <c r="Y2370" s="93">
        <v>44142</v>
      </c>
      <c r="Z2370" s="93">
        <v>2897900</v>
      </c>
      <c r="AA2370" s="93">
        <v>53880</v>
      </c>
      <c r="AB2370" s="93">
        <v>9615300</v>
      </c>
      <c r="AC2370" s="93">
        <v>188700.07501456473</v>
      </c>
      <c r="AH2370" s="110">
        <v>0.9947577367927477</v>
      </c>
      <c r="AI2370" s="107">
        <v>318223</v>
      </c>
      <c r="AJ2370" s="97">
        <v>0.13798687089715536</v>
      </c>
    </row>
    <row r="2371" spans="2:36">
      <c r="B2371" s="104">
        <v>3299099</v>
      </c>
      <c r="C2371" s="86" t="s">
        <v>3446</v>
      </c>
      <c r="D2371" s="85">
        <v>203</v>
      </c>
      <c r="E2371" s="111">
        <v>3299099203</v>
      </c>
      <c r="F2371" s="112" t="s">
        <v>3455</v>
      </c>
      <c r="G2371" s="105">
        <v>282213</v>
      </c>
      <c r="H2371" s="86" t="s">
        <v>3455</v>
      </c>
      <c r="I2371" s="106">
        <v>3125327</v>
      </c>
      <c r="J2371" s="106">
        <v>352015</v>
      </c>
      <c r="K2371" s="106">
        <v>13763</v>
      </c>
      <c r="L2371" s="106">
        <v>11</v>
      </c>
      <c r="M2371" s="106">
        <v>3261</v>
      </c>
      <c r="N2371" s="106">
        <v>-330</v>
      </c>
      <c r="O2371" s="107">
        <v>3142351</v>
      </c>
      <c r="P2371" s="107">
        <v>351696</v>
      </c>
      <c r="T2371" s="108">
        <v>352015</v>
      </c>
      <c r="U2371" s="108">
        <v>11</v>
      </c>
      <c r="V2371" s="108">
        <v>-330</v>
      </c>
      <c r="X2371" s="93">
        <v>3140900</v>
      </c>
      <c r="Y2371" s="93">
        <v>352026</v>
      </c>
      <c r="Z2371" s="93">
        <v>3195100</v>
      </c>
      <c r="AA2371" s="93">
        <v>52900</v>
      </c>
      <c r="AB2371" s="93">
        <v>13300900</v>
      </c>
      <c r="AC2371" s="93">
        <v>341700.13583718485</v>
      </c>
      <c r="AH2371" s="110">
        <v>0.99942373205132284</v>
      </c>
      <c r="AI2371" s="107">
        <v>3139090</v>
      </c>
      <c r="AJ2371" s="97">
        <v>0.11207806679614124</v>
      </c>
    </row>
    <row r="2372" spans="2:36" ht="24">
      <c r="B2372" s="104">
        <v>3299099</v>
      </c>
      <c r="C2372" s="86" t="s">
        <v>3446</v>
      </c>
      <c r="E2372" s="111" t="s">
        <v>640</v>
      </c>
      <c r="F2372" s="112" t="s">
        <v>640</v>
      </c>
      <c r="G2372" s="105">
        <v>282291</v>
      </c>
      <c r="H2372" s="86" t="s">
        <v>3456</v>
      </c>
      <c r="I2372" s="106">
        <v>0</v>
      </c>
      <c r="J2372" s="106">
        <v>0</v>
      </c>
      <c r="K2372" s="106">
        <v>0</v>
      </c>
      <c r="L2372" s="106">
        <v>0</v>
      </c>
      <c r="M2372" s="106">
        <v>0</v>
      </c>
      <c r="N2372" s="106">
        <v>0</v>
      </c>
      <c r="O2372" s="107">
        <v>0</v>
      </c>
      <c r="P2372" s="107">
        <v>0</v>
      </c>
      <c r="T2372" s="108">
        <v>0</v>
      </c>
      <c r="U2372" s="108">
        <v>0</v>
      </c>
      <c r="V2372" s="108">
        <v>0</v>
      </c>
      <c r="X2372" s="93" t="s">
        <v>640</v>
      </c>
      <c r="Y2372" s="93" t="s">
        <v>640</v>
      </c>
      <c r="Z2372" s="93" t="s">
        <v>640</v>
      </c>
      <c r="AA2372" s="93" t="s">
        <v>640</v>
      </c>
      <c r="AB2372" s="93" t="s">
        <v>640</v>
      </c>
      <c r="AC2372" s="93" t="s">
        <v>640</v>
      </c>
      <c r="AH2372" s="110" t="s">
        <v>640</v>
      </c>
      <c r="AI2372" s="107">
        <v>0</v>
      </c>
      <c r="AJ2372" s="97" t="s">
        <v>640</v>
      </c>
    </row>
    <row r="2373" spans="2:36">
      <c r="B2373" s="104">
        <v>3299099</v>
      </c>
      <c r="C2373" s="86" t="s">
        <v>3446</v>
      </c>
      <c r="D2373" s="85">
        <v>301</v>
      </c>
      <c r="E2373" s="111">
        <v>3299099301</v>
      </c>
      <c r="F2373" s="112" t="s">
        <v>3457</v>
      </c>
      <c r="G2373" s="105">
        <v>282311</v>
      </c>
      <c r="H2373" s="86" t="s">
        <v>3457</v>
      </c>
      <c r="I2373" s="106">
        <v>19974790</v>
      </c>
      <c r="J2373" s="106">
        <v>30921</v>
      </c>
      <c r="K2373" s="106">
        <v>345057</v>
      </c>
      <c r="L2373" s="106">
        <v>396</v>
      </c>
      <c r="M2373" s="106">
        <v>47541</v>
      </c>
      <c r="N2373" s="106">
        <v>-174</v>
      </c>
      <c r="O2373" s="107">
        <v>20367388</v>
      </c>
      <c r="P2373" s="107">
        <v>31143</v>
      </c>
      <c r="T2373" s="108">
        <v>30921</v>
      </c>
      <c r="U2373" s="108">
        <v>396</v>
      </c>
      <c r="V2373" s="108">
        <v>-174</v>
      </c>
      <c r="X2373" s="93">
        <v>20188200</v>
      </c>
      <c r="Y2373" s="93">
        <v>31317</v>
      </c>
      <c r="Z2373" s="93">
        <v>12288900</v>
      </c>
      <c r="AA2373" s="93">
        <v>8923</v>
      </c>
      <c r="AB2373" s="93">
        <v>15522200</v>
      </c>
      <c r="AC2373" s="93">
        <v>55200.021943847241</v>
      </c>
      <c r="AH2373" s="110">
        <v>1.0065209875075538</v>
      </c>
      <c r="AI2373" s="107">
        <v>20319847</v>
      </c>
      <c r="AJ2373" s="97">
        <v>1.5512527119802657E-3</v>
      </c>
    </row>
    <row r="2374" spans="2:36" ht="24">
      <c r="B2374" s="104">
        <v>3299099</v>
      </c>
      <c r="C2374" s="86" t="s">
        <v>3446</v>
      </c>
      <c r="D2374" s="85">
        <v>302</v>
      </c>
      <c r="E2374" s="111">
        <v>3299099302</v>
      </c>
      <c r="F2374" s="112" t="s">
        <v>3458</v>
      </c>
      <c r="G2374" s="105">
        <v>282312</v>
      </c>
      <c r="H2374" s="86" t="s">
        <v>3458</v>
      </c>
      <c r="I2374" s="106">
        <v>56604874</v>
      </c>
      <c r="J2374" s="106">
        <v>507762</v>
      </c>
      <c r="K2374" s="106">
        <v>171196</v>
      </c>
      <c r="L2374" s="106">
        <v>5412</v>
      </c>
      <c r="M2374" s="106">
        <v>-102290</v>
      </c>
      <c r="N2374" s="106">
        <v>-3264</v>
      </c>
      <c r="O2374" s="107">
        <v>56673780</v>
      </c>
      <c r="P2374" s="107">
        <v>509910</v>
      </c>
      <c r="T2374" s="108">
        <v>507762</v>
      </c>
      <c r="U2374" s="108">
        <v>5412</v>
      </c>
      <c r="V2374" s="108">
        <v>-3264</v>
      </c>
      <c r="X2374" s="93">
        <v>56739800</v>
      </c>
      <c r="Y2374" s="93">
        <v>513174</v>
      </c>
      <c r="Z2374" s="93">
        <v>50166800</v>
      </c>
      <c r="AA2374" s="93">
        <v>511274</v>
      </c>
      <c r="AB2374" s="93">
        <v>42607800</v>
      </c>
      <c r="AC2374" s="93">
        <v>434700.17280779715</v>
      </c>
      <c r="AH2374" s="110">
        <v>1.0006392338358612</v>
      </c>
      <c r="AI2374" s="107">
        <v>56776070</v>
      </c>
      <c r="AJ2374" s="97">
        <v>9.0443392468778534E-3</v>
      </c>
    </row>
    <row r="2375" spans="2:36">
      <c r="B2375" s="104">
        <v>3299099</v>
      </c>
      <c r="C2375" s="86" t="s">
        <v>3446</v>
      </c>
      <c r="D2375" s="85">
        <v>303</v>
      </c>
      <c r="E2375" s="111">
        <v>3299099303</v>
      </c>
      <c r="F2375" s="112" t="s">
        <v>3459</v>
      </c>
      <c r="G2375" s="105">
        <v>282313</v>
      </c>
      <c r="H2375" s="86" t="s">
        <v>3459</v>
      </c>
      <c r="I2375" s="106">
        <v>17584873</v>
      </c>
      <c r="J2375" s="106">
        <v>13587</v>
      </c>
      <c r="K2375" s="106">
        <v>-233937</v>
      </c>
      <c r="L2375" s="106">
        <v>-1041</v>
      </c>
      <c r="M2375" s="106">
        <v>-2686</v>
      </c>
      <c r="N2375" s="106">
        <v>19</v>
      </c>
      <c r="O2375" s="107">
        <v>17348250</v>
      </c>
      <c r="P2375" s="107">
        <v>12565</v>
      </c>
      <c r="T2375" s="108">
        <v>13587</v>
      </c>
      <c r="U2375" s="108">
        <v>-1041</v>
      </c>
      <c r="V2375" s="108">
        <v>19</v>
      </c>
      <c r="X2375" s="93">
        <v>17602600</v>
      </c>
      <c r="Y2375" s="93">
        <v>12546</v>
      </c>
      <c r="Z2375" s="93">
        <v>18936300</v>
      </c>
      <c r="AA2375" s="93">
        <v>215578</v>
      </c>
      <c r="AB2375" s="93">
        <v>26991100</v>
      </c>
      <c r="AC2375" s="93">
        <v>123300.04901587618</v>
      </c>
      <c r="AH2375" s="110">
        <v>0.98570302114460362</v>
      </c>
      <c r="AI2375" s="107">
        <v>17350936</v>
      </c>
      <c r="AJ2375" s="97">
        <v>7.1273561860179743E-4</v>
      </c>
    </row>
    <row r="2376" spans="2:36">
      <c r="B2376" s="104">
        <v>3299099</v>
      </c>
      <c r="C2376" s="86" t="s">
        <v>3446</v>
      </c>
      <c r="D2376" s="85">
        <v>304</v>
      </c>
      <c r="E2376" s="111">
        <v>3299099304</v>
      </c>
      <c r="F2376" s="112" t="s">
        <v>3460</v>
      </c>
      <c r="G2376" s="105">
        <v>282314</v>
      </c>
      <c r="H2376" s="86" t="s">
        <v>3460</v>
      </c>
      <c r="I2376" s="106">
        <v>10315069</v>
      </c>
      <c r="J2376" s="106">
        <v>152087</v>
      </c>
      <c r="K2376" s="106">
        <v>18571</v>
      </c>
      <c r="L2376" s="106">
        <v>5240</v>
      </c>
      <c r="M2376" s="106">
        <v>20487</v>
      </c>
      <c r="N2376" s="106">
        <v>1768</v>
      </c>
      <c r="O2376" s="107">
        <v>10354127</v>
      </c>
      <c r="P2376" s="107">
        <v>159095</v>
      </c>
      <c r="T2376" s="108">
        <v>152087</v>
      </c>
      <c r="U2376" s="108">
        <v>5240</v>
      </c>
      <c r="V2376" s="108">
        <v>1768</v>
      </c>
      <c r="X2376" s="93">
        <v>10323500</v>
      </c>
      <c r="Y2376" s="93">
        <v>157327</v>
      </c>
      <c r="Z2376" s="93">
        <v>5840800</v>
      </c>
      <c r="AA2376" s="93">
        <v>107263</v>
      </c>
      <c r="AB2376" s="93">
        <v>7310500</v>
      </c>
      <c r="AC2376" s="93">
        <v>6200.0024647074806</v>
      </c>
      <c r="AH2376" s="110">
        <v>1.0009822250205842</v>
      </c>
      <c r="AI2376" s="107">
        <v>10333640</v>
      </c>
      <c r="AJ2376" s="97">
        <v>1.5239695839589286E-2</v>
      </c>
    </row>
    <row r="2377" spans="2:36" ht="24">
      <c r="B2377" s="104">
        <v>3299099</v>
      </c>
      <c r="C2377" s="86" t="s">
        <v>3446</v>
      </c>
      <c r="E2377" s="111" t="s">
        <v>640</v>
      </c>
      <c r="F2377" s="112" t="s">
        <v>640</v>
      </c>
      <c r="G2377" s="105">
        <v>282391</v>
      </c>
      <c r="H2377" s="86" t="s">
        <v>3461</v>
      </c>
      <c r="I2377" s="106">
        <v>0</v>
      </c>
      <c r="J2377" s="106">
        <v>0</v>
      </c>
      <c r="K2377" s="106">
        <v>0</v>
      </c>
      <c r="L2377" s="106">
        <v>0</v>
      </c>
      <c r="M2377" s="106">
        <v>0</v>
      </c>
      <c r="N2377" s="106">
        <v>0</v>
      </c>
      <c r="O2377" s="107">
        <v>0</v>
      </c>
      <c r="P2377" s="107">
        <v>0</v>
      </c>
      <c r="T2377" s="108">
        <v>0</v>
      </c>
      <c r="U2377" s="108">
        <v>0</v>
      </c>
      <c r="V2377" s="108">
        <v>0</v>
      </c>
      <c r="X2377" s="93" t="s">
        <v>640</v>
      </c>
      <c r="Y2377" s="93" t="s">
        <v>640</v>
      </c>
      <c r="Z2377" s="93" t="s">
        <v>640</v>
      </c>
      <c r="AA2377" s="93" t="s">
        <v>640</v>
      </c>
      <c r="AB2377" s="93" t="s">
        <v>640</v>
      </c>
      <c r="AC2377" s="93" t="s">
        <v>640</v>
      </c>
      <c r="AH2377" s="110" t="s">
        <v>640</v>
      </c>
      <c r="AI2377" s="107">
        <v>0</v>
      </c>
      <c r="AJ2377" s="97" t="s">
        <v>640</v>
      </c>
    </row>
    <row r="2378" spans="2:36">
      <c r="B2378" s="104">
        <v>3299099</v>
      </c>
      <c r="C2378" s="86" t="s">
        <v>3446</v>
      </c>
      <c r="D2378" s="85">
        <v>401</v>
      </c>
      <c r="E2378" s="111">
        <v>3299099401</v>
      </c>
      <c r="F2378" s="112" t="s">
        <v>3462</v>
      </c>
      <c r="G2378" s="105">
        <v>285111</v>
      </c>
      <c r="H2378" s="86" t="s">
        <v>3462</v>
      </c>
      <c r="I2378" s="106">
        <v>8680669</v>
      </c>
      <c r="J2378" s="106">
        <v>134436</v>
      </c>
      <c r="K2378" s="106">
        <v>-165978</v>
      </c>
      <c r="L2378" s="106">
        <v>-167620</v>
      </c>
      <c r="M2378" s="106">
        <v>26940</v>
      </c>
      <c r="N2378" s="106">
        <v>304</v>
      </c>
      <c r="O2378" s="107">
        <v>8541631</v>
      </c>
      <c r="P2378" s="107">
        <v>-32880</v>
      </c>
      <c r="Q2378" s="114" t="s">
        <v>4235</v>
      </c>
      <c r="R2378" s="114"/>
      <c r="S2378" s="362">
        <v>2</v>
      </c>
      <c r="T2378" s="108">
        <v>1748600</v>
      </c>
      <c r="U2378" s="108">
        <v>-167620</v>
      </c>
      <c r="V2378" s="108">
        <v>304</v>
      </c>
      <c r="X2378" s="93">
        <v>8691000</v>
      </c>
      <c r="Y2378" s="93">
        <v>1748600</v>
      </c>
      <c r="Z2378" s="93">
        <v>9869700</v>
      </c>
      <c r="AA2378" s="93">
        <v>1613270</v>
      </c>
      <c r="AB2378" s="93">
        <v>16042000</v>
      </c>
      <c r="AC2378" s="93">
        <v>3061301.2169691953</v>
      </c>
      <c r="AH2378" s="110">
        <v>0.97971361178230354</v>
      </c>
      <c r="AI2378" s="107">
        <v>8514691</v>
      </c>
      <c r="AJ2378" s="97">
        <v>0.20119664020250835</v>
      </c>
    </row>
    <row r="2379" spans="2:36" ht="24">
      <c r="B2379" s="104">
        <v>3299099</v>
      </c>
      <c r="C2379" s="86" t="s">
        <v>3446</v>
      </c>
      <c r="D2379" s="85">
        <v>402</v>
      </c>
      <c r="E2379" s="111">
        <v>3299099402</v>
      </c>
      <c r="F2379" s="112" t="s">
        <v>3463</v>
      </c>
      <c r="G2379" s="105">
        <v>285112</v>
      </c>
      <c r="H2379" s="86" t="s">
        <v>3463</v>
      </c>
      <c r="I2379" s="106">
        <v>53147</v>
      </c>
      <c r="J2379" s="106">
        <v>0</v>
      </c>
      <c r="K2379" s="106">
        <v>-49723</v>
      </c>
      <c r="L2379" s="106">
        <v>0</v>
      </c>
      <c r="M2379" s="106">
        <v>-126</v>
      </c>
      <c r="N2379" s="106">
        <v>0</v>
      </c>
      <c r="O2379" s="107">
        <v>3298</v>
      </c>
      <c r="P2379" s="107">
        <v>0</v>
      </c>
      <c r="T2379" s="108">
        <v>0</v>
      </c>
      <c r="U2379" s="108">
        <v>0</v>
      </c>
      <c r="V2379" s="108">
        <v>0</v>
      </c>
      <c r="X2379" s="93">
        <v>53200</v>
      </c>
      <c r="Y2379" s="93">
        <v>0</v>
      </c>
      <c r="Z2379" s="93">
        <v>2373000</v>
      </c>
      <c r="AA2379" s="93">
        <v>0</v>
      </c>
      <c r="AB2379" s="93">
        <v>2740400</v>
      </c>
      <c r="AC2379" s="93">
        <v>126700.05036748997</v>
      </c>
      <c r="AH2379" s="110">
        <v>6.4360902255639091E-2</v>
      </c>
      <c r="AI2379" s="107">
        <v>3424</v>
      </c>
      <c r="AJ2379" s="97">
        <v>0</v>
      </c>
    </row>
    <row r="2380" spans="2:36">
      <c r="B2380" s="104">
        <v>3299099</v>
      </c>
      <c r="C2380" s="86" t="s">
        <v>3446</v>
      </c>
      <c r="D2380" s="85">
        <v>403</v>
      </c>
      <c r="E2380" s="111">
        <v>3299099403</v>
      </c>
      <c r="F2380" s="112" t="s">
        <v>3464</v>
      </c>
      <c r="G2380" s="105">
        <v>285119</v>
      </c>
      <c r="H2380" s="86" t="s">
        <v>3464</v>
      </c>
      <c r="I2380" s="106">
        <v>9057004</v>
      </c>
      <c r="J2380" s="106">
        <v>1732210</v>
      </c>
      <c r="K2380" s="106">
        <v>-178520</v>
      </c>
      <c r="L2380" s="106">
        <v>140218</v>
      </c>
      <c r="M2380" s="106">
        <v>-97547</v>
      </c>
      <c r="N2380" s="106">
        <v>-7198</v>
      </c>
      <c r="O2380" s="107">
        <v>8780937</v>
      </c>
      <c r="P2380" s="107">
        <v>1865230</v>
      </c>
      <c r="T2380" s="108">
        <v>1732210</v>
      </c>
      <c r="U2380" s="108">
        <v>140218</v>
      </c>
      <c r="V2380" s="108">
        <v>-7198</v>
      </c>
      <c r="X2380" s="93">
        <v>9042000</v>
      </c>
      <c r="Y2380" s="93">
        <v>1872428</v>
      </c>
      <c r="Z2380" s="93">
        <v>13849700</v>
      </c>
      <c r="AA2380" s="93">
        <v>2079986</v>
      </c>
      <c r="AB2380" s="93">
        <v>14541100</v>
      </c>
      <c r="AC2380" s="93">
        <v>1567400.6230939527</v>
      </c>
      <c r="AH2380" s="110">
        <v>0.98191594779915947</v>
      </c>
      <c r="AI2380" s="107">
        <v>8878484</v>
      </c>
      <c r="AJ2380" s="97">
        <v>0.20708117673081178</v>
      </c>
    </row>
    <row r="2381" spans="2:36">
      <c r="B2381" s="104">
        <v>3299099</v>
      </c>
      <c r="C2381" s="86" t="s">
        <v>3446</v>
      </c>
      <c r="D2381" s="85">
        <v>404</v>
      </c>
      <c r="E2381" s="111">
        <v>3299099404</v>
      </c>
      <c r="F2381" s="112" t="s">
        <v>3465</v>
      </c>
      <c r="G2381" s="105">
        <v>285121</v>
      </c>
      <c r="H2381" s="86" t="s">
        <v>3465</v>
      </c>
      <c r="I2381" s="106">
        <v>14322383</v>
      </c>
      <c r="J2381" s="106">
        <v>108812</v>
      </c>
      <c r="K2381" s="106">
        <v>38293</v>
      </c>
      <c r="L2381" s="106">
        <v>511</v>
      </c>
      <c r="M2381" s="106">
        <v>14879</v>
      </c>
      <c r="N2381" s="106">
        <v>-1438</v>
      </c>
      <c r="O2381" s="107">
        <v>14375555</v>
      </c>
      <c r="P2381" s="107">
        <v>107885</v>
      </c>
      <c r="T2381" s="108">
        <v>108812</v>
      </c>
      <c r="U2381" s="108">
        <v>511</v>
      </c>
      <c r="V2381" s="108">
        <v>-1438</v>
      </c>
      <c r="X2381" s="93">
        <v>14329100</v>
      </c>
      <c r="Y2381" s="93">
        <v>109323</v>
      </c>
      <c r="Z2381" s="93">
        <v>10069200</v>
      </c>
      <c r="AA2381" s="93">
        <v>84145</v>
      </c>
      <c r="AB2381" s="93">
        <v>6719600</v>
      </c>
      <c r="AC2381" s="93">
        <v>45300.018008265943</v>
      </c>
      <c r="AH2381" s="110">
        <v>1.0022036275830304</v>
      </c>
      <c r="AI2381" s="107">
        <v>14360676</v>
      </c>
      <c r="AJ2381" s="97">
        <v>7.629439392564781E-3</v>
      </c>
    </row>
    <row r="2382" spans="2:36" ht="24">
      <c r="B2382" s="104">
        <v>3299099</v>
      </c>
      <c r="C2382" s="86" t="s">
        <v>3446</v>
      </c>
      <c r="E2382" s="111" t="s">
        <v>640</v>
      </c>
      <c r="F2382" s="112" t="s">
        <v>640</v>
      </c>
      <c r="G2382" s="105">
        <v>285191</v>
      </c>
      <c r="H2382" s="86" t="s">
        <v>3466</v>
      </c>
      <c r="I2382" s="106">
        <v>0</v>
      </c>
      <c r="J2382" s="106">
        <v>0</v>
      </c>
      <c r="K2382" s="106">
        <v>0</v>
      </c>
      <c r="L2382" s="106">
        <v>0</v>
      </c>
      <c r="M2382" s="106">
        <v>0</v>
      </c>
      <c r="N2382" s="106">
        <v>0</v>
      </c>
      <c r="O2382" s="107">
        <v>0</v>
      </c>
      <c r="P2382" s="107">
        <v>0</v>
      </c>
      <c r="T2382" s="108">
        <v>0</v>
      </c>
      <c r="U2382" s="108">
        <v>0</v>
      </c>
      <c r="V2382" s="108">
        <v>0</v>
      </c>
      <c r="X2382" s="93" t="s">
        <v>640</v>
      </c>
      <c r="Y2382" s="93" t="s">
        <v>640</v>
      </c>
      <c r="Z2382" s="93" t="s">
        <v>640</v>
      </c>
      <c r="AA2382" s="93" t="s">
        <v>640</v>
      </c>
      <c r="AB2382" s="93" t="s">
        <v>640</v>
      </c>
      <c r="AC2382" s="93" t="s">
        <v>640</v>
      </c>
      <c r="AH2382" s="110" t="s">
        <v>640</v>
      </c>
      <c r="AI2382" s="107">
        <v>0</v>
      </c>
      <c r="AJ2382" s="97" t="s">
        <v>640</v>
      </c>
    </row>
    <row r="2383" spans="2:36" ht="24">
      <c r="B2383" s="104">
        <v>3299099</v>
      </c>
      <c r="C2383" s="86" t="s">
        <v>3446</v>
      </c>
      <c r="D2383" s="85">
        <v>501</v>
      </c>
      <c r="E2383" s="111">
        <v>3299099501</v>
      </c>
      <c r="F2383" s="112" t="s">
        <v>3467</v>
      </c>
      <c r="G2383" s="105">
        <v>285911</v>
      </c>
      <c r="H2383" s="86" t="s">
        <v>3468</v>
      </c>
      <c r="I2383" s="106">
        <v>7059976</v>
      </c>
      <c r="J2383" s="106">
        <v>109990</v>
      </c>
      <c r="K2383" s="106">
        <v>13628</v>
      </c>
      <c r="L2383" s="106">
        <v>-2404</v>
      </c>
      <c r="M2383" s="106">
        <v>-31080</v>
      </c>
      <c r="N2383" s="106">
        <v>0</v>
      </c>
      <c r="O2383" s="107">
        <v>7042524</v>
      </c>
      <c r="P2383" s="107">
        <v>107586</v>
      </c>
      <c r="T2383" s="108">
        <v>109990</v>
      </c>
      <c r="U2383" s="108">
        <v>-2404</v>
      </c>
      <c r="V2383" s="108">
        <v>0</v>
      </c>
      <c r="X2383" s="93">
        <v>7062400</v>
      </c>
      <c r="Y2383" s="93">
        <v>107586</v>
      </c>
      <c r="Z2383" s="93">
        <v>2186900</v>
      </c>
      <c r="AA2383" s="93">
        <v>276567</v>
      </c>
      <c r="AB2383" s="93">
        <v>0</v>
      </c>
      <c r="AC2383" s="93">
        <v>0</v>
      </c>
      <c r="AH2383" s="110">
        <v>1.0015864295423651</v>
      </c>
      <c r="AI2383" s="107">
        <v>7073604</v>
      </c>
      <c r="AJ2383" s="97">
        <v>1.5233631626642501E-2</v>
      </c>
    </row>
    <row r="2384" spans="2:36" ht="24">
      <c r="B2384" s="104">
        <v>3299099</v>
      </c>
      <c r="C2384" s="86" t="s">
        <v>3446</v>
      </c>
      <c r="D2384" s="85">
        <v>502</v>
      </c>
      <c r="E2384" s="111">
        <v>3299099502</v>
      </c>
      <c r="F2384" s="112" t="s">
        <v>3469</v>
      </c>
      <c r="G2384" s="105">
        <v>285912</v>
      </c>
      <c r="H2384" s="86" t="s">
        <v>3469</v>
      </c>
      <c r="I2384" s="106">
        <v>1076728</v>
      </c>
      <c r="J2384" s="106">
        <v>0</v>
      </c>
      <c r="K2384" s="106">
        <v>-5290</v>
      </c>
      <c r="L2384" s="106">
        <v>0</v>
      </c>
      <c r="M2384" s="106">
        <v>3802</v>
      </c>
      <c r="N2384" s="106">
        <v>0</v>
      </c>
      <c r="O2384" s="107">
        <v>1075240</v>
      </c>
      <c r="P2384" s="107">
        <v>0</v>
      </c>
      <c r="T2384" s="108">
        <v>0</v>
      </c>
      <c r="U2384" s="108">
        <v>0</v>
      </c>
      <c r="V2384" s="108">
        <v>0</v>
      </c>
      <c r="X2384" s="93">
        <v>1069700</v>
      </c>
      <c r="Y2384" s="93">
        <v>0</v>
      </c>
      <c r="Z2384" s="93">
        <v>8363000</v>
      </c>
      <c r="AA2384" s="93">
        <v>238665</v>
      </c>
      <c r="AB2384" s="93">
        <v>0</v>
      </c>
      <c r="AC2384" s="93">
        <v>0</v>
      </c>
      <c r="AH2384" s="110">
        <v>1.0016247546040946</v>
      </c>
      <c r="AI2384" s="107">
        <v>1071438</v>
      </c>
      <c r="AJ2384" s="97">
        <v>0</v>
      </c>
    </row>
    <row r="2385" spans="2:36">
      <c r="B2385" s="104">
        <v>3299099</v>
      </c>
      <c r="C2385" s="86" t="s">
        <v>3446</v>
      </c>
      <c r="D2385" s="85">
        <v>503</v>
      </c>
      <c r="E2385" s="111">
        <v>3299099503</v>
      </c>
      <c r="F2385" s="112" t="s">
        <v>3470</v>
      </c>
      <c r="G2385" s="105">
        <v>285913</v>
      </c>
      <c r="H2385" s="86" t="s">
        <v>3470</v>
      </c>
      <c r="I2385" s="106">
        <v>6722904</v>
      </c>
      <c r="J2385" s="106">
        <v>0</v>
      </c>
      <c r="K2385" s="106">
        <v>20054</v>
      </c>
      <c r="L2385" s="106">
        <v>0</v>
      </c>
      <c r="M2385" s="106">
        <v>-23597</v>
      </c>
      <c r="N2385" s="106">
        <v>0</v>
      </c>
      <c r="O2385" s="107">
        <v>6719361</v>
      </c>
      <c r="P2385" s="107">
        <v>0</v>
      </c>
      <c r="T2385" s="108">
        <v>0</v>
      </c>
      <c r="U2385" s="108">
        <v>0</v>
      </c>
      <c r="V2385" s="108">
        <v>0</v>
      </c>
      <c r="X2385" s="93">
        <v>6736300</v>
      </c>
      <c r="Y2385" s="93">
        <v>0</v>
      </c>
      <c r="Z2385" s="93">
        <v>3251600</v>
      </c>
      <c r="AA2385" s="93">
        <v>29647</v>
      </c>
      <c r="AB2385" s="93">
        <v>0</v>
      </c>
      <c r="AC2385" s="93">
        <v>0</v>
      </c>
      <c r="AH2385" s="110">
        <v>1.0009883764084142</v>
      </c>
      <c r="AI2385" s="107">
        <v>6742958</v>
      </c>
      <c r="AJ2385" s="97">
        <v>0</v>
      </c>
    </row>
    <row r="2386" spans="2:36" ht="24">
      <c r="B2386" s="104">
        <v>3299099</v>
      </c>
      <c r="C2386" s="86" t="s">
        <v>3446</v>
      </c>
      <c r="D2386" s="85">
        <v>504</v>
      </c>
      <c r="E2386" s="111">
        <v>3299099504</v>
      </c>
      <c r="F2386" s="112" t="s">
        <v>3471</v>
      </c>
      <c r="G2386" s="105">
        <v>285914</v>
      </c>
      <c r="H2386" s="86" t="s">
        <v>3471</v>
      </c>
      <c r="I2386" s="106">
        <v>1114824</v>
      </c>
      <c r="J2386" s="106">
        <v>901104</v>
      </c>
      <c r="K2386" s="106">
        <v>-2260</v>
      </c>
      <c r="L2386" s="106">
        <v>-1561</v>
      </c>
      <c r="M2386" s="106">
        <v>3244</v>
      </c>
      <c r="N2386" s="106">
        <v>185</v>
      </c>
      <c r="O2386" s="107">
        <v>1115808</v>
      </c>
      <c r="P2386" s="107">
        <v>899728</v>
      </c>
      <c r="T2386" s="108">
        <v>901104</v>
      </c>
      <c r="U2386" s="108">
        <v>-1561</v>
      </c>
      <c r="V2386" s="108">
        <v>185</v>
      </c>
      <c r="X2386" s="93">
        <v>1113300</v>
      </c>
      <c r="Y2386" s="93">
        <v>899543</v>
      </c>
      <c r="Z2386" s="93">
        <v>539500</v>
      </c>
      <c r="AA2386" s="93">
        <v>438114</v>
      </c>
      <c r="AB2386" s="93">
        <v>0</v>
      </c>
      <c r="AC2386" s="93">
        <v>0</v>
      </c>
      <c r="AH2386" s="110">
        <v>0.99933890236234613</v>
      </c>
      <c r="AI2386" s="107">
        <v>1112564</v>
      </c>
      <c r="AJ2386" s="97">
        <v>0.80799694601634775</v>
      </c>
    </row>
    <row r="2387" spans="2:36">
      <c r="B2387" s="104">
        <v>3299099</v>
      </c>
      <c r="C2387" s="86" t="s">
        <v>3446</v>
      </c>
      <c r="D2387" s="85">
        <v>505</v>
      </c>
      <c r="E2387" s="111">
        <v>3299099505</v>
      </c>
      <c r="F2387" s="112" t="s">
        <v>3472</v>
      </c>
      <c r="G2387" s="105">
        <v>285919</v>
      </c>
      <c r="H2387" s="86" t="s">
        <v>3472</v>
      </c>
      <c r="I2387" s="106">
        <v>8063515</v>
      </c>
      <c r="J2387" s="106">
        <v>3063050</v>
      </c>
      <c r="K2387" s="106">
        <v>-4818</v>
      </c>
      <c r="L2387" s="106">
        <v>18329</v>
      </c>
      <c r="M2387" s="106">
        <v>-41485</v>
      </c>
      <c r="N2387" s="106">
        <v>-11141</v>
      </c>
      <c r="O2387" s="107">
        <v>8017212</v>
      </c>
      <c r="P2387" s="107">
        <v>3070238</v>
      </c>
      <c r="T2387" s="108">
        <v>3063050</v>
      </c>
      <c r="U2387" s="108">
        <v>18329</v>
      </c>
      <c r="V2387" s="108">
        <v>-11141</v>
      </c>
      <c r="X2387" s="93">
        <v>8032600</v>
      </c>
      <c r="Y2387" s="93">
        <v>3081379</v>
      </c>
      <c r="Z2387" s="93">
        <v>11817600</v>
      </c>
      <c r="AA2387" s="93">
        <v>3424560</v>
      </c>
      <c r="AB2387" s="93">
        <v>0</v>
      </c>
      <c r="AC2387" s="93">
        <v>0</v>
      </c>
      <c r="AH2387" s="110">
        <v>1.0032488857904041</v>
      </c>
      <c r="AI2387" s="107">
        <v>8058697</v>
      </c>
      <c r="AJ2387" s="97">
        <v>0.38360916764185943</v>
      </c>
    </row>
    <row r="2388" spans="2:36">
      <c r="B2388" s="104">
        <v>3299099</v>
      </c>
      <c r="C2388" s="86" t="s">
        <v>3446</v>
      </c>
      <c r="E2388" s="111" t="s">
        <v>640</v>
      </c>
      <c r="F2388" s="112" t="s">
        <v>640</v>
      </c>
      <c r="G2388" s="105">
        <v>285991</v>
      </c>
      <c r="H2388" s="86" t="s">
        <v>3473</v>
      </c>
      <c r="I2388" s="106">
        <v>0</v>
      </c>
      <c r="J2388" s="106">
        <v>0</v>
      </c>
      <c r="K2388" s="106">
        <v>0</v>
      </c>
      <c r="L2388" s="106">
        <v>0</v>
      </c>
      <c r="M2388" s="106">
        <v>0</v>
      </c>
      <c r="N2388" s="106">
        <v>0</v>
      </c>
      <c r="O2388" s="107">
        <v>0</v>
      </c>
      <c r="P2388" s="107">
        <v>0</v>
      </c>
      <c r="T2388" s="108">
        <v>0</v>
      </c>
      <c r="U2388" s="108">
        <v>0</v>
      </c>
      <c r="V2388" s="108">
        <v>0</v>
      </c>
      <c r="X2388" s="93" t="s">
        <v>640</v>
      </c>
      <c r="Y2388" s="93" t="s">
        <v>640</v>
      </c>
      <c r="Z2388" s="93" t="s">
        <v>640</v>
      </c>
      <c r="AA2388" s="93" t="s">
        <v>640</v>
      </c>
      <c r="AB2388" s="93" t="s">
        <v>640</v>
      </c>
      <c r="AC2388" s="93" t="s">
        <v>640</v>
      </c>
      <c r="AH2388" s="110" t="s">
        <v>640</v>
      </c>
      <c r="AI2388" s="107">
        <v>0</v>
      </c>
      <c r="AJ2388" s="97" t="s">
        <v>640</v>
      </c>
    </row>
    <row r="2389" spans="2:36" ht="24">
      <c r="B2389" s="104">
        <v>3299099</v>
      </c>
      <c r="C2389" s="86" t="s">
        <v>3446</v>
      </c>
      <c r="D2389" s="85">
        <v>601</v>
      </c>
      <c r="E2389" s="111">
        <v>3299099601</v>
      </c>
      <c r="F2389" s="112" t="s">
        <v>3474</v>
      </c>
      <c r="G2389" s="105">
        <v>289911</v>
      </c>
      <c r="H2389" s="86" t="s">
        <v>3474</v>
      </c>
      <c r="I2389" s="106">
        <v>10119200</v>
      </c>
      <c r="J2389" s="106">
        <v>1938628</v>
      </c>
      <c r="K2389" s="106">
        <v>41484</v>
      </c>
      <c r="L2389" s="106">
        <v>-8722</v>
      </c>
      <c r="M2389" s="106">
        <v>-41397</v>
      </c>
      <c r="N2389" s="106">
        <v>19239</v>
      </c>
      <c r="O2389" s="107">
        <v>10119287</v>
      </c>
      <c r="P2389" s="107">
        <v>1949145</v>
      </c>
      <c r="T2389" s="108">
        <v>1938628</v>
      </c>
      <c r="U2389" s="108">
        <v>-8722</v>
      </c>
      <c r="V2389" s="108">
        <v>19239</v>
      </c>
      <c r="X2389" s="93">
        <v>10133900</v>
      </c>
      <c r="Y2389" s="93">
        <v>1929906</v>
      </c>
      <c r="Z2389" s="93">
        <v>11182500</v>
      </c>
      <c r="AA2389" s="93">
        <v>3175967</v>
      </c>
      <c r="AB2389" s="93">
        <v>7459700</v>
      </c>
      <c r="AC2389" s="93">
        <v>1569300.6238492657</v>
      </c>
      <c r="AH2389" s="110">
        <v>1.0026430100948303</v>
      </c>
      <c r="AI2389" s="107">
        <v>10160684</v>
      </c>
      <c r="AJ2389" s="97">
        <v>0.190440600361164</v>
      </c>
    </row>
    <row r="2390" spans="2:36">
      <c r="B2390" s="104">
        <v>3299099</v>
      </c>
      <c r="C2390" s="86" t="s">
        <v>3446</v>
      </c>
      <c r="D2390" s="85">
        <v>602</v>
      </c>
      <c r="E2390" s="111">
        <v>3299099602</v>
      </c>
      <c r="F2390" s="112" t="s">
        <v>3475</v>
      </c>
      <c r="G2390" s="105">
        <v>289912</v>
      </c>
      <c r="H2390" s="86" t="s">
        <v>3475</v>
      </c>
      <c r="I2390" s="106">
        <v>13569700</v>
      </c>
      <c r="J2390" s="106">
        <v>424239</v>
      </c>
      <c r="K2390" s="106">
        <v>-35420</v>
      </c>
      <c r="L2390" s="106">
        <v>617</v>
      </c>
      <c r="M2390" s="106">
        <v>-16975</v>
      </c>
      <c r="N2390" s="106">
        <v>-8896</v>
      </c>
      <c r="O2390" s="107">
        <v>13517305</v>
      </c>
      <c r="P2390" s="107">
        <v>415960</v>
      </c>
      <c r="T2390" s="108">
        <v>424239</v>
      </c>
      <c r="U2390" s="108">
        <v>617</v>
      </c>
      <c r="V2390" s="108">
        <v>-8896</v>
      </c>
      <c r="X2390" s="93">
        <v>13523300</v>
      </c>
      <c r="Y2390" s="93">
        <v>424856</v>
      </c>
      <c r="Z2390" s="93">
        <v>16060400</v>
      </c>
      <c r="AA2390" s="93">
        <v>698119</v>
      </c>
      <c r="AB2390" s="93">
        <v>18133900</v>
      </c>
      <c r="AC2390" s="93">
        <v>578600.23001286271</v>
      </c>
      <c r="AH2390" s="110">
        <v>1.0008119319988464</v>
      </c>
      <c r="AI2390" s="107">
        <v>13534280</v>
      </c>
      <c r="AJ2390" s="97">
        <v>3.1416592103998282E-2</v>
      </c>
    </row>
    <row r="2391" spans="2:36" ht="24">
      <c r="B2391" s="104">
        <v>3299099</v>
      </c>
      <c r="C2391" s="86" t="s">
        <v>3446</v>
      </c>
      <c r="D2391" s="85">
        <v>603</v>
      </c>
      <c r="E2391" s="111">
        <v>3299099603</v>
      </c>
      <c r="F2391" s="112" t="s">
        <v>3476</v>
      </c>
      <c r="G2391" s="105">
        <v>289913</v>
      </c>
      <c r="H2391" s="86" t="s">
        <v>3476</v>
      </c>
      <c r="I2391" s="106">
        <v>44696969</v>
      </c>
      <c r="J2391" s="106">
        <v>292168</v>
      </c>
      <c r="K2391" s="106">
        <v>922392</v>
      </c>
      <c r="L2391" s="106">
        <v>0</v>
      </c>
      <c r="M2391" s="106">
        <v>111956</v>
      </c>
      <c r="N2391" s="106">
        <v>0</v>
      </c>
      <c r="O2391" s="107">
        <v>45731317</v>
      </c>
      <c r="P2391" s="107">
        <v>292168</v>
      </c>
      <c r="T2391" s="108">
        <v>292168</v>
      </c>
      <c r="U2391" s="108">
        <v>0</v>
      </c>
      <c r="V2391" s="108">
        <v>0</v>
      </c>
      <c r="X2391" s="93">
        <v>44853500</v>
      </c>
      <c r="Y2391" s="93">
        <v>292168</v>
      </c>
      <c r="Z2391" s="93">
        <v>47036200</v>
      </c>
      <c r="AA2391" s="93">
        <v>0</v>
      </c>
      <c r="AB2391" s="93">
        <v>48863900</v>
      </c>
      <c r="AC2391" s="93">
        <v>124202.33614567874</v>
      </c>
      <c r="AH2391" s="110">
        <v>1.0170747210362625</v>
      </c>
      <c r="AI2391" s="107">
        <v>45619361</v>
      </c>
      <c r="AJ2391" s="97">
        <v>6.5138283523024955E-3</v>
      </c>
    </row>
    <row r="2392" spans="2:36" ht="24">
      <c r="B2392" s="104">
        <v>3299099</v>
      </c>
      <c r="C2392" s="86" t="s">
        <v>3446</v>
      </c>
      <c r="D2392" s="85">
        <v>604</v>
      </c>
      <c r="E2392" s="111">
        <v>3299099604</v>
      </c>
      <c r="F2392" s="112" t="s">
        <v>3477</v>
      </c>
      <c r="G2392" s="105">
        <v>289919</v>
      </c>
      <c r="H2392" s="86" t="s">
        <v>3477</v>
      </c>
      <c r="I2392" s="106">
        <v>16441288</v>
      </c>
      <c r="J2392" s="106">
        <v>550297</v>
      </c>
      <c r="K2392" s="106">
        <v>6190</v>
      </c>
      <c r="L2392" s="106">
        <v>2720</v>
      </c>
      <c r="M2392" s="106">
        <v>65772</v>
      </c>
      <c r="N2392" s="106">
        <v>-1451</v>
      </c>
      <c r="O2392" s="107">
        <v>16513250</v>
      </c>
      <c r="P2392" s="107">
        <v>551566</v>
      </c>
      <c r="T2392" s="108">
        <v>550297</v>
      </c>
      <c r="U2392" s="108">
        <v>2720</v>
      </c>
      <c r="V2392" s="108">
        <v>-1451</v>
      </c>
      <c r="X2392" s="93">
        <v>16563800</v>
      </c>
      <c r="Y2392" s="93">
        <v>553017</v>
      </c>
      <c r="Z2392" s="93">
        <v>21510800</v>
      </c>
      <c r="AA2392" s="93">
        <v>310194</v>
      </c>
      <c r="AB2392" s="93">
        <v>47909300</v>
      </c>
      <c r="AC2392" s="93">
        <v>1245200.4950086703</v>
      </c>
      <c r="AH2392" s="110">
        <v>0.99297733611852357</v>
      </c>
      <c r="AI2392" s="107">
        <v>16447478</v>
      </c>
      <c r="AJ2392" s="97">
        <v>3.3387085089170362E-2</v>
      </c>
    </row>
    <row r="2393" spans="2:36">
      <c r="B2393" s="104">
        <v>3299099</v>
      </c>
      <c r="C2393" s="86" t="s">
        <v>3446</v>
      </c>
      <c r="D2393" s="85">
        <v>605</v>
      </c>
      <c r="E2393" s="111">
        <v>3299099605</v>
      </c>
      <c r="F2393" s="112" t="s">
        <v>3478</v>
      </c>
      <c r="G2393" s="105"/>
      <c r="H2393" s="86"/>
      <c r="I2393" s="106">
        <v>0</v>
      </c>
      <c r="J2393" s="106">
        <v>0</v>
      </c>
      <c r="K2393" s="106">
        <v>0</v>
      </c>
      <c r="L2393" s="106">
        <v>0</v>
      </c>
      <c r="M2393" s="106">
        <v>0</v>
      </c>
      <c r="N2393" s="106">
        <v>0</v>
      </c>
      <c r="O2393" s="107">
        <v>0</v>
      </c>
      <c r="P2393" s="107">
        <v>0</v>
      </c>
      <c r="Q2393" s="114" t="s">
        <v>4235</v>
      </c>
      <c r="R2393" s="114"/>
      <c r="S2393" s="362">
        <v>2</v>
      </c>
      <c r="T2393" s="108">
        <v>120800</v>
      </c>
      <c r="U2393" s="108">
        <v>0</v>
      </c>
      <c r="V2393" s="108">
        <v>0</v>
      </c>
      <c r="X2393" s="93">
        <v>537100</v>
      </c>
      <c r="Y2393" s="93">
        <v>120800</v>
      </c>
      <c r="Z2393" s="93">
        <v>0</v>
      </c>
      <c r="AA2393" s="93">
        <v>0</v>
      </c>
      <c r="AB2393" s="93">
        <v>0</v>
      </c>
      <c r="AC2393" s="93">
        <v>0</v>
      </c>
      <c r="AH2393" s="110">
        <v>0</v>
      </c>
      <c r="AI2393" s="107">
        <v>0</v>
      </c>
      <c r="AJ2393" s="97">
        <v>0.22491156209272017</v>
      </c>
    </row>
    <row r="2394" spans="2:36" ht="24">
      <c r="B2394" s="104">
        <v>3299099</v>
      </c>
      <c r="C2394" s="86" t="s">
        <v>3446</v>
      </c>
      <c r="D2394" s="85">
        <v>606</v>
      </c>
      <c r="E2394" s="111">
        <v>3299099606</v>
      </c>
      <c r="F2394" s="112" t="s">
        <v>3479</v>
      </c>
      <c r="G2394" s="105">
        <v>289929</v>
      </c>
      <c r="H2394" s="86" t="s">
        <v>3479</v>
      </c>
      <c r="I2394" s="106">
        <v>166582404</v>
      </c>
      <c r="J2394" s="106">
        <v>3574329</v>
      </c>
      <c r="K2394" s="106">
        <v>684184</v>
      </c>
      <c r="L2394" s="106">
        <v>-13844</v>
      </c>
      <c r="M2394" s="106">
        <v>850224</v>
      </c>
      <c r="N2394" s="106">
        <v>-6987</v>
      </c>
      <c r="O2394" s="107">
        <v>168116812</v>
      </c>
      <c r="P2394" s="107">
        <v>3553498</v>
      </c>
      <c r="T2394" s="108">
        <v>3574329</v>
      </c>
      <c r="U2394" s="108">
        <v>-13844</v>
      </c>
      <c r="V2394" s="108">
        <v>-6987</v>
      </c>
      <c r="X2394" s="93">
        <v>167043600</v>
      </c>
      <c r="Y2394" s="93">
        <v>3560485</v>
      </c>
      <c r="Z2394" s="93">
        <v>181827400</v>
      </c>
      <c r="AA2394" s="93">
        <v>13360654.000000002</v>
      </c>
      <c r="AB2394" s="93">
        <v>332675400</v>
      </c>
      <c r="AC2394" s="93">
        <v>14990105.959066387</v>
      </c>
      <c r="AH2394" s="110">
        <v>1.0013349089698738</v>
      </c>
      <c r="AI2394" s="107">
        <v>167266588</v>
      </c>
      <c r="AJ2394" s="97">
        <v>2.1314704663932052E-2</v>
      </c>
    </row>
    <row r="2395" spans="2:36" ht="24">
      <c r="B2395" s="104">
        <v>3299099</v>
      </c>
      <c r="C2395" s="86" t="s">
        <v>3446</v>
      </c>
      <c r="E2395" s="111" t="s">
        <v>640</v>
      </c>
      <c r="F2395" s="112" t="s">
        <v>640</v>
      </c>
      <c r="G2395" s="105">
        <v>289991</v>
      </c>
      <c r="H2395" s="86" t="s">
        <v>3480</v>
      </c>
      <c r="I2395" s="106">
        <v>0</v>
      </c>
      <c r="J2395" s="106">
        <v>0</v>
      </c>
      <c r="K2395" s="106">
        <v>0</v>
      </c>
      <c r="L2395" s="106">
        <v>0</v>
      </c>
      <c r="M2395" s="106">
        <v>0</v>
      </c>
      <c r="N2395" s="106">
        <v>0</v>
      </c>
      <c r="O2395" s="107">
        <v>0</v>
      </c>
      <c r="P2395" s="107">
        <v>0</v>
      </c>
      <c r="T2395" s="108">
        <v>0</v>
      </c>
      <c r="U2395" s="108">
        <v>0</v>
      </c>
      <c r="V2395" s="108">
        <v>0</v>
      </c>
      <c r="X2395" s="93" t="s">
        <v>640</v>
      </c>
      <c r="Y2395" s="93" t="s">
        <v>640</v>
      </c>
      <c r="Z2395" s="93" t="s">
        <v>640</v>
      </c>
      <c r="AA2395" s="93" t="s">
        <v>640</v>
      </c>
      <c r="AB2395" s="93" t="s">
        <v>640</v>
      </c>
      <c r="AC2395" s="93" t="s">
        <v>640</v>
      </c>
      <c r="AH2395" s="110" t="s">
        <v>640</v>
      </c>
      <c r="AI2395" s="107">
        <v>0</v>
      </c>
      <c r="AJ2395" s="97" t="s">
        <v>640</v>
      </c>
    </row>
    <row r="2396" spans="2:36">
      <c r="B2396" s="104">
        <v>3299099</v>
      </c>
      <c r="C2396" s="86" t="s">
        <v>3446</v>
      </c>
      <c r="D2396" s="85">
        <v>901</v>
      </c>
      <c r="E2396" s="111">
        <v>3299099901</v>
      </c>
      <c r="F2396" s="112" t="s">
        <v>981</v>
      </c>
      <c r="G2396" s="105"/>
      <c r="H2396" s="86"/>
      <c r="I2396" s="106">
        <v>0</v>
      </c>
      <c r="J2396" s="106">
        <v>0</v>
      </c>
      <c r="K2396" s="106">
        <v>0</v>
      </c>
      <c r="L2396" s="106">
        <v>0</v>
      </c>
      <c r="M2396" s="106">
        <v>0</v>
      </c>
      <c r="N2396" s="106">
        <v>0</v>
      </c>
      <c r="O2396" s="107">
        <v>0</v>
      </c>
      <c r="P2396" s="107">
        <v>0</v>
      </c>
      <c r="T2396" s="108">
        <v>-19024</v>
      </c>
      <c r="U2396" s="108">
        <v>0</v>
      </c>
      <c r="V2396" s="108">
        <v>0</v>
      </c>
      <c r="X2396" s="93">
        <v>988800</v>
      </c>
      <c r="Y2396" s="93">
        <v>-19024</v>
      </c>
      <c r="Z2396" s="93">
        <v>2518700</v>
      </c>
      <c r="AA2396" s="93">
        <v>147206</v>
      </c>
      <c r="AB2396" s="93">
        <v>1075900</v>
      </c>
      <c r="AC2396" s="93">
        <v>29600.011766990552</v>
      </c>
      <c r="AH2396" s="110">
        <v>0</v>
      </c>
      <c r="AI2396" s="107">
        <v>0</v>
      </c>
      <c r="AJ2396" s="97">
        <v>-1.9239482200647248E-2</v>
      </c>
    </row>
    <row r="2397" spans="2:36">
      <c r="B2397" s="104">
        <v>3311011</v>
      </c>
      <c r="C2397" s="86" t="s">
        <v>3481</v>
      </c>
      <c r="D2397" s="85">
        <v>101</v>
      </c>
      <c r="E2397" s="111">
        <v>3311011101</v>
      </c>
      <c r="F2397" s="112" t="s">
        <v>3482</v>
      </c>
      <c r="G2397" s="105">
        <v>291111</v>
      </c>
      <c r="H2397" s="86" t="s">
        <v>3482</v>
      </c>
      <c r="I2397" s="106">
        <v>3835948</v>
      </c>
      <c r="J2397" s="106">
        <v>0</v>
      </c>
      <c r="K2397" s="106">
        <v>-51232</v>
      </c>
      <c r="L2397" s="106">
        <v>0</v>
      </c>
      <c r="M2397" s="106">
        <v>-204017</v>
      </c>
      <c r="N2397" s="106">
        <v>0</v>
      </c>
      <c r="O2397" s="107">
        <v>3580699</v>
      </c>
      <c r="P2397" s="107">
        <v>0</v>
      </c>
      <c r="T2397" s="108">
        <v>0</v>
      </c>
      <c r="U2397" s="108">
        <v>0</v>
      </c>
      <c r="V2397" s="108">
        <v>0</v>
      </c>
      <c r="X2397" s="93">
        <v>3826800</v>
      </c>
      <c r="Y2397" s="93">
        <v>0</v>
      </c>
      <c r="Z2397" s="93">
        <v>4052900</v>
      </c>
      <c r="AA2397" s="93">
        <v>0</v>
      </c>
      <c r="AB2397" s="93">
        <v>3360000</v>
      </c>
      <c r="AC2397" s="93">
        <v>0</v>
      </c>
      <c r="AH2397" s="110">
        <v>0.98900282220131708</v>
      </c>
      <c r="AI2397" s="107">
        <v>3784716</v>
      </c>
      <c r="AJ2397" s="97">
        <v>0</v>
      </c>
    </row>
    <row r="2398" spans="2:36">
      <c r="B2398" s="104">
        <v>3311011</v>
      </c>
      <c r="C2398" s="86" t="s">
        <v>3481</v>
      </c>
      <c r="D2398" s="85">
        <v>102</v>
      </c>
      <c r="E2398" s="111">
        <v>3311011102</v>
      </c>
      <c r="F2398" s="112" t="s">
        <v>3483</v>
      </c>
      <c r="G2398" s="105">
        <v>291112</v>
      </c>
      <c r="H2398" s="86" t="s">
        <v>3483</v>
      </c>
      <c r="I2398" s="106">
        <v>9746055</v>
      </c>
      <c r="J2398" s="106">
        <v>480299</v>
      </c>
      <c r="K2398" s="106">
        <v>-144995</v>
      </c>
      <c r="L2398" s="106">
        <v>2004</v>
      </c>
      <c r="M2398" s="106">
        <v>-50763</v>
      </c>
      <c r="N2398" s="106">
        <v>-5827</v>
      </c>
      <c r="O2398" s="107">
        <v>9550297</v>
      </c>
      <c r="P2398" s="107">
        <v>476476</v>
      </c>
      <c r="T2398" s="108">
        <v>480299</v>
      </c>
      <c r="U2398" s="108">
        <v>2004</v>
      </c>
      <c r="V2398" s="108">
        <v>-5827</v>
      </c>
      <c r="X2398" s="93">
        <v>9725000</v>
      </c>
      <c r="Y2398" s="93">
        <v>482303</v>
      </c>
      <c r="Z2398" s="93">
        <v>6280600</v>
      </c>
      <c r="AA2398" s="93">
        <v>96493</v>
      </c>
      <c r="AB2398" s="93">
        <v>7692600</v>
      </c>
      <c r="AC2398" s="93">
        <v>362200</v>
      </c>
      <c r="AH2398" s="110">
        <v>0.98725552699228791</v>
      </c>
      <c r="AI2398" s="107">
        <v>9601060</v>
      </c>
      <c r="AJ2398" s="97">
        <v>4.9594138817480718E-2</v>
      </c>
    </row>
    <row r="2399" spans="2:36">
      <c r="B2399" s="104">
        <v>3311011</v>
      </c>
      <c r="C2399" s="86" t="s">
        <v>3481</v>
      </c>
      <c r="D2399" s="85">
        <v>201</v>
      </c>
      <c r="E2399" s="111">
        <v>3311011201</v>
      </c>
      <c r="F2399" s="112" t="s">
        <v>3484</v>
      </c>
      <c r="G2399" s="105">
        <v>291139</v>
      </c>
      <c r="H2399" s="86" t="s">
        <v>3484</v>
      </c>
      <c r="I2399" s="106">
        <v>2523624</v>
      </c>
      <c r="J2399" s="106">
        <v>17455</v>
      </c>
      <c r="K2399" s="106">
        <v>39661</v>
      </c>
      <c r="L2399" s="106">
        <v>253</v>
      </c>
      <c r="M2399" s="106">
        <v>16896</v>
      </c>
      <c r="N2399" s="106">
        <v>-341</v>
      </c>
      <c r="O2399" s="107">
        <v>2580181</v>
      </c>
      <c r="P2399" s="107">
        <v>17367</v>
      </c>
      <c r="T2399" s="108">
        <v>17455</v>
      </c>
      <c r="U2399" s="108">
        <v>253</v>
      </c>
      <c r="V2399" s="108">
        <v>-341</v>
      </c>
      <c r="X2399" s="93">
        <v>2541300</v>
      </c>
      <c r="Y2399" s="93">
        <v>17708</v>
      </c>
      <c r="Z2399" s="93">
        <v>2876300</v>
      </c>
      <c r="AA2399" s="93">
        <v>19248</v>
      </c>
      <c r="AB2399" s="93">
        <v>2382900</v>
      </c>
      <c r="AC2399" s="93">
        <v>26600</v>
      </c>
      <c r="AH2399" s="110">
        <v>1.0086510840908196</v>
      </c>
      <c r="AI2399" s="107">
        <v>2563285</v>
      </c>
      <c r="AJ2399" s="97">
        <v>6.9680871994648409E-3</v>
      </c>
    </row>
    <row r="2400" spans="2:36">
      <c r="B2400" s="104">
        <v>3311011</v>
      </c>
      <c r="C2400" s="86" t="s">
        <v>3481</v>
      </c>
      <c r="D2400" s="85">
        <v>301</v>
      </c>
      <c r="E2400" s="111">
        <v>3311011301</v>
      </c>
      <c r="F2400" s="112" t="s">
        <v>3485</v>
      </c>
      <c r="G2400" s="105">
        <v>291149</v>
      </c>
      <c r="H2400" s="86" t="s">
        <v>3485</v>
      </c>
      <c r="I2400" s="106">
        <v>14296772</v>
      </c>
      <c r="J2400" s="106">
        <v>20371</v>
      </c>
      <c r="K2400" s="106">
        <v>-71879</v>
      </c>
      <c r="L2400" s="106">
        <v>-103</v>
      </c>
      <c r="M2400" s="106">
        <v>-831570</v>
      </c>
      <c r="N2400" s="106">
        <v>-195</v>
      </c>
      <c r="O2400" s="107">
        <v>13393323</v>
      </c>
      <c r="P2400" s="107">
        <v>20073</v>
      </c>
      <c r="T2400" s="108">
        <v>20371</v>
      </c>
      <c r="U2400" s="108">
        <v>-103</v>
      </c>
      <c r="V2400" s="108">
        <v>-195</v>
      </c>
      <c r="X2400" s="93">
        <v>14247300</v>
      </c>
      <c r="Y2400" s="93">
        <v>20268</v>
      </c>
      <c r="Z2400" s="93">
        <v>5009200</v>
      </c>
      <c r="AA2400" s="93">
        <v>8148</v>
      </c>
      <c r="AB2400" s="93">
        <v>0</v>
      </c>
      <c r="AC2400" s="93">
        <v>0</v>
      </c>
      <c r="AH2400" s="110">
        <v>0.99842728095849742</v>
      </c>
      <c r="AI2400" s="107">
        <v>14224893</v>
      </c>
      <c r="AJ2400" s="97">
        <v>1.422585331957634E-3</v>
      </c>
    </row>
    <row r="2401" spans="2:36" ht="24">
      <c r="B2401" s="104">
        <v>3311011</v>
      </c>
      <c r="C2401" s="86" t="s">
        <v>3481</v>
      </c>
      <c r="D2401" s="85">
        <v>401</v>
      </c>
      <c r="E2401" s="111">
        <v>3311011401</v>
      </c>
      <c r="F2401" s="112" t="s">
        <v>3486</v>
      </c>
      <c r="G2401" s="85" t="s">
        <v>640</v>
      </c>
      <c r="H2401" s="86" t="s">
        <v>640</v>
      </c>
      <c r="I2401" s="106">
        <v>0</v>
      </c>
      <c r="J2401" s="106">
        <v>22655.502324509034</v>
      </c>
      <c r="K2401" s="106">
        <v>0</v>
      </c>
      <c r="L2401" s="106">
        <v>-179.69709849755688</v>
      </c>
      <c r="M2401" s="106">
        <v>0</v>
      </c>
      <c r="N2401" s="106">
        <v>-248.75603146699427</v>
      </c>
      <c r="O2401" s="107">
        <v>0</v>
      </c>
      <c r="P2401" s="107">
        <v>22227.049194544485</v>
      </c>
      <c r="Q2401" s="118" t="s">
        <v>4237</v>
      </c>
      <c r="T2401" s="108">
        <v>22655.502324509034</v>
      </c>
      <c r="U2401" s="108">
        <v>-179.69709849755688</v>
      </c>
      <c r="V2401" s="108">
        <v>-248.75603146699427</v>
      </c>
      <c r="X2401" s="93">
        <v>6330800</v>
      </c>
      <c r="Y2401" s="93">
        <v>22475.805226011478</v>
      </c>
      <c r="Z2401" s="93">
        <v>4420500</v>
      </c>
      <c r="AA2401" s="93">
        <v>8159.3446959928915</v>
      </c>
      <c r="AB2401" s="93">
        <v>3409100</v>
      </c>
      <c r="AC2401" s="93">
        <v>304000</v>
      </c>
      <c r="AH2401" s="110">
        <v>0</v>
      </c>
      <c r="AI2401" s="107">
        <v>0</v>
      </c>
      <c r="AJ2401" s="97">
        <v>3.5502314440531177E-3</v>
      </c>
    </row>
    <row r="2402" spans="2:36">
      <c r="B2402" s="104">
        <v>3311011</v>
      </c>
      <c r="C2402" s="86" t="s">
        <v>3481</v>
      </c>
      <c r="D2402" s="85">
        <v>901</v>
      </c>
      <c r="E2402" s="111">
        <v>3311011901</v>
      </c>
      <c r="F2402" s="112" t="s">
        <v>981</v>
      </c>
      <c r="G2402" s="85" t="s">
        <v>640</v>
      </c>
      <c r="H2402" s="86" t="s">
        <v>640</v>
      </c>
      <c r="I2402" s="106">
        <v>0</v>
      </c>
      <c r="J2402" s="106">
        <v>0</v>
      </c>
      <c r="K2402" s="106">
        <v>0</v>
      </c>
      <c r="L2402" s="106">
        <v>0</v>
      </c>
      <c r="M2402" s="106">
        <v>0</v>
      </c>
      <c r="N2402" s="106">
        <v>0</v>
      </c>
      <c r="O2402" s="107">
        <v>0</v>
      </c>
      <c r="P2402" s="107">
        <v>0</v>
      </c>
      <c r="T2402" s="108">
        <v>-6611.7560314669945</v>
      </c>
      <c r="U2402" s="108">
        <v>0</v>
      </c>
      <c r="V2402" s="108">
        <v>0</v>
      </c>
      <c r="X2402" s="93">
        <v>-1069500</v>
      </c>
      <c r="Y2402" s="93">
        <v>-6611.7560314669945</v>
      </c>
      <c r="Z2402" s="93">
        <v>599000</v>
      </c>
      <c r="AA2402" s="93">
        <v>-1293.2118727429861</v>
      </c>
      <c r="AB2402" s="93">
        <v>-9400</v>
      </c>
      <c r="AC2402" s="93">
        <v>100</v>
      </c>
      <c r="AH2402" s="110">
        <v>0</v>
      </c>
      <c r="AI2402" s="107">
        <v>0</v>
      </c>
      <c r="AJ2402" s="97">
        <v>6.1821000761729727E-3</v>
      </c>
    </row>
    <row r="2403" spans="2:36">
      <c r="B2403" s="104">
        <v>3311012</v>
      </c>
      <c r="C2403" s="86" t="s">
        <v>3487</v>
      </c>
      <c r="E2403" s="111" t="s">
        <v>640</v>
      </c>
      <c r="F2403" s="112" t="s">
        <v>640</v>
      </c>
      <c r="G2403" s="105">
        <v>291113</v>
      </c>
      <c r="H2403" s="86" t="s">
        <v>3488</v>
      </c>
      <c r="I2403" s="106">
        <v>1250570</v>
      </c>
      <c r="J2403" s="106">
        <v>302728</v>
      </c>
      <c r="K2403" s="106">
        <v>-21046</v>
      </c>
      <c r="L2403" s="106">
        <v>17</v>
      </c>
      <c r="M2403" s="106">
        <v>-330</v>
      </c>
      <c r="N2403" s="106">
        <v>-542</v>
      </c>
      <c r="O2403" s="107">
        <v>1229194</v>
      </c>
      <c r="P2403" s="107">
        <v>302203</v>
      </c>
      <c r="S2403" s="357">
        <v>7</v>
      </c>
      <c r="T2403" s="108">
        <v>0</v>
      </c>
      <c r="U2403" s="108">
        <v>0</v>
      </c>
      <c r="V2403" s="108">
        <v>0</v>
      </c>
      <c r="X2403" s="93" t="s">
        <v>640</v>
      </c>
      <c r="Y2403" s="93" t="s">
        <v>640</v>
      </c>
      <c r="Z2403" s="93" t="s">
        <v>640</v>
      </c>
      <c r="AA2403" s="93" t="s">
        <v>640</v>
      </c>
      <c r="AB2403" s="93" t="s">
        <v>640</v>
      </c>
      <c r="AC2403" s="93" t="s">
        <v>640</v>
      </c>
      <c r="AH2403" s="110" t="s">
        <v>640</v>
      </c>
      <c r="AI2403" s="107">
        <v>1229524</v>
      </c>
      <c r="AJ2403" s="97" t="s">
        <v>640</v>
      </c>
    </row>
    <row r="2404" spans="2:36" ht="36">
      <c r="B2404" s="104">
        <v>3311012</v>
      </c>
      <c r="C2404" s="86" t="s">
        <v>3487</v>
      </c>
      <c r="D2404" s="85">
        <v>101</v>
      </c>
      <c r="E2404" s="111">
        <v>3311012101</v>
      </c>
      <c r="F2404" s="112" t="s">
        <v>3489</v>
      </c>
      <c r="G2404" s="105"/>
      <c r="H2404" s="86"/>
      <c r="I2404" s="106">
        <v>0</v>
      </c>
      <c r="J2404" s="134">
        <v>1200</v>
      </c>
      <c r="K2404" s="106">
        <v>0</v>
      </c>
      <c r="L2404" s="134">
        <v>6.7387225496154959E-2</v>
      </c>
      <c r="M2404" s="106">
        <v>0</v>
      </c>
      <c r="N2404" s="134">
        <v>-2.1484633069950583</v>
      </c>
      <c r="O2404" s="107">
        <v>0</v>
      </c>
      <c r="P2404" s="107">
        <v>1197.9189239185009</v>
      </c>
      <c r="Q2404" s="133" t="s">
        <v>4238</v>
      </c>
      <c r="S2404" s="362">
        <v>2</v>
      </c>
      <c r="T2404" s="108">
        <v>1200</v>
      </c>
      <c r="U2404" s="108">
        <v>6.7387225496154959E-2</v>
      </c>
      <c r="V2404" s="108">
        <v>-2.1484633069950583</v>
      </c>
      <c r="X2404" s="93">
        <v>264400</v>
      </c>
      <c r="Y2404" s="93">
        <v>1200</v>
      </c>
      <c r="Z2404" s="93">
        <v>301900</v>
      </c>
      <c r="AA2404" s="93">
        <v>1200</v>
      </c>
      <c r="AB2404" s="93">
        <v>1587400</v>
      </c>
      <c r="AC2404" s="93">
        <v>334848.85430440382</v>
      </c>
      <c r="AH2404" s="110">
        <v>0</v>
      </c>
      <c r="AI2404" s="107">
        <v>0</v>
      </c>
      <c r="AJ2404" s="97">
        <v>4.5385779122541605E-3</v>
      </c>
    </row>
    <row r="2405" spans="2:36" ht="24">
      <c r="B2405" s="104">
        <v>3311012</v>
      </c>
      <c r="C2405" s="86" t="s">
        <v>3487</v>
      </c>
      <c r="D2405" s="85">
        <v>201</v>
      </c>
      <c r="E2405" s="111">
        <v>3311012201</v>
      </c>
      <c r="F2405" s="112" t="s">
        <v>3490</v>
      </c>
      <c r="G2405" s="105">
        <v>291114</v>
      </c>
      <c r="H2405" s="86" t="s">
        <v>3491</v>
      </c>
      <c r="I2405" s="106">
        <v>1995726</v>
      </c>
      <c r="J2405" s="106">
        <v>0</v>
      </c>
      <c r="K2405" s="106">
        <v>-129</v>
      </c>
      <c r="L2405" s="106">
        <v>0</v>
      </c>
      <c r="M2405" s="106">
        <v>-12109</v>
      </c>
      <c r="N2405" s="106">
        <v>0</v>
      </c>
      <c r="O2405" s="107">
        <v>1983488</v>
      </c>
      <c r="P2405" s="107">
        <v>0</v>
      </c>
      <c r="Q2405" s="114" t="s">
        <v>4235</v>
      </c>
      <c r="R2405" s="114"/>
      <c r="S2405" s="362">
        <v>2</v>
      </c>
      <c r="T2405" s="108">
        <v>9600</v>
      </c>
      <c r="U2405" s="108">
        <v>0</v>
      </c>
      <c r="V2405" s="108">
        <v>0</v>
      </c>
      <c r="X2405" s="93">
        <v>3305800</v>
      </c>
      <c r="Y2405" s="93">
        <v>9600</v>
      </c>
      <c r="Z2405" s="93">
        <v>3136300</v>
      </c>
      <c r="AA2405" s="93">
        <v>5700</v>
      </c>
      <c r="AB2405" s="93">
        <v>2645900</v>
      </c>
      <c r="AC2405" s="93">
        <v>2166.3049723944796</v>
      </c>
      <c r="AH2405" s="110">
        <v>0.60366537600580794</v>
      </c>
      <c r="AI2405" s="107">
        <v>1995597</v>
      </c>
      <c r="AJ2405" s="97">
        <v>2.9039869320588059E-3</v>
      </c>
    </row>
    <row r="2406" spans="2:36">
      <c r="B2406" s="104">
        <v>3311012</v>
      </c>
      <c r="C2406" s="86" t="s">
        <v>3487</v>
      </c>
      <c r="D2406" s="85">
        <v>202</v>
      </c>
      <c r="E2406" s="111">
        <v>3311012202</v>
      </c>
      <c r="F2406" s="112" t="s">
        <v>3492</v>
      </c>
      <c r="G2406" s="85" t="s">
        <v>640</v>
      </c>
      <c r="H2406" s="86" t="s">
        <v>640</v>
      </c>
      <c r="I2406" s="106">
        <v>0</v>
      </c>
      <c r="J2406" s="106">
        <v>0</v>
      </c>
      <c r="K2406" s="106">
        <v>0</v>
      </c>
      <c r="L2406" s="106">
        <v>0</v>
      </c>
      <c r="M2406" s="106">
        <v>0</v>
      </c>
      <c r="N2406" s="106">
        <v>0</v>
      </c>
      <c r="O2406" s="107">
        <v>0</v>
      </c>
      <c r="P2406" s="107">
        <v>0</v>
      </c>
      <c r="T2406" s="108">
        <v>0</v>
      </c>
      <c r="U2406" s="108">
        <v>0</v>
      </c>
      <c r="V2406" s="108">
        <v>0</v>
      </c>
      <c r="X2406" s="93">
        <v>845000</v>
      </c>
      <c r="Y2406" s="93">
        <v>0</v>
      </c>
      <c r="Z2406" s="93">
        <v>658500</v>
      </c>
      <c r="AA2406" s="93">
        <v>34400</v>
      </c>
      <c r="AB2406" s="93">
        <v>955800</v>
      </c>
      <c r="AC2406" s="93">
        <v>7427.3313339239303</v>
      </c>
      <c r="AH2406" s="110">
        <v>0</v>
      </c>
      <c r="AI2406" s="107">
        <v>0</v>
      </c>
      <c r="AJ2406" s="97">
        <v>0</v>
      </c>
    </row>
    <row r="2407" spans="2:36" ht="24">
      <c r="B2407" s="104">
        <v>3311012</v>
      </c>
      <c r="C2407" s="86" t="s">
        <v>3487</v>
      </c>
      <c r="D2407" s="85">
        <v>203</v>
      </c>
      <c r="E2407" s="111">
        <v>3311012203</v>
      </c>
      <c r="F2407" s="112" t="s">
        <v>3493</v>
      </c>
      <c r="G2407" s="105">
        <v>291115</v>
      </c>
      <c r="H2407" s="86" t="s">
        <v>3494</v>
      </c>
      <c r="I2407" s="106">
        <v>11930276</v>
      </c>
      <c r="J2407" s="106">
        <v>300</v>
      </c>
      <c r="K2407" s="106">
        <v>135961</v>
      </c>
      <c r="L2407" s="106">
        <v>3</v>
      </c>
      <c r="M2407" s="106">
        <v>115915</v>
      </c>
      <c r="N2407" s="106">
        <v>0</v>
      </c>
      <c r="O2407" s="107">
        <v>12182152</v>
      </c>
      <c r="P2407" s="107">
        <v>303</v>
      </c>
      <c r="Q2407" s="114" t="s">
        <v>4235</v>
      </c>
      <c r="R2407" s="114"/>
      <c r="S2407" s="362">
        <v>2</v>
      </c>
      <c r="T2407" s="108">
        <v>15800</v>
      </c>
      <c r="U2407" s="108">
        <v>3</v>
      </c>
      <c r="V2407" s="108">
        <v>0</v>
      </c>
      <c r="X2407" s="93">
        <v>7252600</v>
      </c>
      <c r="Y2407" s="93">
        <v>15800</v>
      </c>
      <c r="Z2407" s="93">
        <v>6826300</v>
      </c>
      <c r="AA2407" s="93">
        <v>0</v>
      </c>
      <c r="AB2407" s="93">
        <v>9193000</v>
      </c>
      <c r="AC2407" s="93">
        <v>0</v>
      </c>
      <c r="AH2407" s="110">
        <v>1.6637119102115103</v>
      </c>
      <c r="AI2407" s="107">
        <v>12066237</v>
      </c>
      <c r="AJ2407" s="97">
        <v>2.1785290792267599E-3</v>
      </c>
    </row>
    <row r="2408" spans="2:36" ht="24">
      <c r="B2408" s="104">
        <v>3311012</v>
      </c>
      <c r="C2408" s="86" t="s">
        <v>3487</v>
      </c>
      <c r="D2408" s="85">
        <v>204</v>
      </c>
      <c r="E2408" s="111">
        <v>3311012204</v>
      </c>
      <c r="F2408" s="112" t="s">
        <v>3495</v>
      </c>
      <c r="G2408" s="85" t="s">
        <v>640</v>
      </c>
      <c r="H2408" s="86" t="s">
        <v>640</v>
      </c>
      <c r="I2408" s="106">
        <v>0</v>
      </c>
      <c r="J2408" s="106">
        <v>0</v>
      </c>
      <c r="K2408" s="106">
        <v>0</v>
      </c>
      <c r="L2408" s="106">
        <v>0</v>
      </c>
      <c r="M2408" s="106">
        <v>0</v>
      </c>
      <c r="N2408" s="106">
        <v>0</v>
      </c>
      <c r="O2408" s="107">
        <v>0</v>
      </c>
      <c r="P2408" s="107">
        <v>0</v>
      </c>
      <c r="T2408" s="108">
        <v>0</v>
      </c>
      <c r="U2408" s="108">
        <v>0</v>
      </c>
      <c r="V2408" s="108">
        <v>0</v>
      </c>
      <c r="X2408" s="93">
        <v>2251000</v>
      </c>
      <c r="Y2408" s="93">
        <v>0</v>
      </c>
      <c r="Z2408" s="93">
        <v>2797700</v>
      </c>
      <c r="AA2408" s="93">
        <v>0</v>
      </c>
      <c r="AB2408" s="93">
        <v>2625600</v>
      </c>
      <c r="AC2408" s="93">
        <v>0</v>
      </c>
      <c r="AH2408" s="110">
        <v>0</v>
      </c>
      <c r="AI2408" s="107">
        <v>0</v>
      </c>
      <c r="AJ2408" s="97">
        <v>0</v>
      </c>
    </row>
    <row r="2409" spans="2:36" ht="24">
      <c r="B2409" s="104">
        <v>3311012</v>
      </c>
      <c r="C2409" s="86" t="s">
        <v>3487</v>
      </c>
      <c r="D2409" s="85">
        <v>205</v>
      </c>
      <c r="E2409" s="111">
        <v>3311012205</v>
      </c>
      <c r="F2409" s="112" t="s">
        <v>3496</v>
      </c>
      <c r="G2409" s="85" t="s">
        <v>640</v>
      </c>
      <c r="H2409" s="86" t="s">
        <v>640</v>
      </c>
      <c r="I2409" s="106">
        <v>0</v>
      </c>
      <c r="J2409" s="106">
        <v>0</v>
      </c>
      <c r="K2409" s="106">
        <v>0</v>
      </c>
      <c r="L2409" s="106">
        <v>0</v>
      </c>
      <c r="M2409" s="106">
        <v>0</v>
      </c>
      <c r="N2409" s="106">
        <v>0</v>
      </c>
      <c r="O2409" s="107">
        <v>0</v>
      </c>
      <c r="P2409" s="107">
        <v>0</v>
      </c>
      <c r="T2409" s="108">
        <v>0</v>
      </c>
      <c r="U2409" s="108">
        <v>0</v>
      </c>
      <c r="V2409" s="108">
        <v>0</v>
      </c>
      <c r="X2409" s="93">
        <v>1154600</v>
      </c>
      <c r="Y2409" s="93">
        <v>0</v>
      </c>
      <c r="Z2409" s="93">
        <v>1402400</v>
      </c>
      <c r="AA2409" s="93">
        <v>0</v>
      </c>
      <c r="AB2409" s="93">
        <v>1341500</v>
      </c>
      <c r="AC2409" s="93">
        <v>0</v>
      </c>
      <c r="AH2409" s="110">
        <v>0</v>
      </c>
      <c r="AI2409" s="107">
        <v>0</v>
      </c>
      <c r="AJ2409" s="97">
        <v>0</v>
      </c>
    </row>
    <row r="2410" spans="2:36" ht="24">
      <c r="B2410" s="104">
        <v>3311012</v>
      </c>
      <c r="C2410" s="86" t="s">
        <v>3487</v>
      </c>
      <c r="D2410" s="85">
        <v>206</v>
      </c>
      <c r="E2410" s="111">
        <v>3311012206</v>
      </c>
      <c r="F2410" s="112" t="s">
        <v>3497</v>
      </c>
      <c r="G2410" s="85" t="s">
        <v>640</v>
      </c>
      <c r="H2410" s="86" t="s">
        <v>640</v>
      </c>
      <c r="I2410" s="106">
        <v>0</v>
      </c>
      <c r="J2410" s="106">
        <v>0</v>
      </c>
      <c r="K2410" s="106">
        <v>0</v>
      </c>
      <c r="L2410" s="106">
        <v>0</v>
      </c>
      <c r="M2410" s="106">
        <v>0</v>
      </c>
      <c r="N2410" s="106">
        <v>0</v>
      </c>
      <c r="O2410" s="107">
        <v>0</v>
      </c>
      <c r="P2410" s="107">
        <v>0</v>
      </c>
      <c r="T2410" s="108">
        <v>0</v>
      </c>
      <c r="U2410" s="108">
        <v>0</v>
      </c>
      <c r="V2410" s="108">
        <v>0</v>
      </c>
      <c r="X2410" s="93">
        <v>2503300</v>
      </c>
      <c r="Y2410" s="93">
        <v>0</v>
      </c>
      <c r="Z2410" s="93">
        <v>2635200</v>
      </c>
      <c r="AA2410" s="93">
        <v>0</v>
      </c>
      <c r="AB2410" s="93">
        <v>2931400</v>
      </c>
      <c r="AC2410" s="93">
        <v>0</v>
      </c>
      <c r="AH2410" s="110">
        <v>0</v>
      </c>
      <c r="AI2410" s="107">
        <v>0</v>
      </c>
      <c r="AJ2410" s="97">
        <v>0</v>
      </c>
    </row>
    <row r="2411" spans="2:36" ht="24">
      <c r="B2411" s="104">
        <v>3311012</v>
      </c>
      <c r="C2411" s="86" t="s">
        <v>3487</v>
      </c>
      <c r="D2411" s="85">
        <v>207</v>
      </c>
      <c r="E2411" s="111">
        <v>3311012207</v>
      </c>
      <c r="F2411" s="112" t="s">
        <v>3498</v>
      </c>
      <c r="G2411" s="85" t="s">
        <v>640</v>
      </c>
      <c r="H2411" s="86" t="s">
        <v>640</v>
      </c>
      <c r="I2411" s="106">
        <v>0</v>
      </c>
      <c r="J2411" s="106">
        <v>0</v>
      </c>
      <c r="K2411" s="106">
        <v>0</v>
      </c>
      <c r="L2411" s="106">
        <v>0</v>
      </c>
      <c r="M2411" s="106">
        <v>0</v>
      </c>
      <c r="N2411" s="106">
        <v>0</v>
      </c>
      <c r="O2411" s="107">
        <v>0</v>
      </c>
      <c r="P2411" s="107">
        <v>0</v>
      </c>
      <c r="T2411" s="108">
        <v>0</v>
      </c>
      <c r="U2411" s="108">
        <v>0</v>
      </c>
      <c r="V2411" s="108">
        <v>0</v>
      </c>
      <c r="X2411" s="93">
        <v>979300</v>
      </c>
      <c r="Y2411" s="93">
        <v>0</v>
      </c>
      <c r="Z2411" s="93">
        <v>996300</v>
      </c>
      <c r="AA2411" s="93">
        <v>0</v>
      </c>
      <c r="AB2411" s="93">
        <v>1086500</v>
      </c>
      <c r="AC2411" s="93">
        <v>0</v>
      </c>
      <c r="AH2411" s="110">
        <v>0</v>
      </c>
      <c r="AI2411" s="107">
        <v>0</v>
      </c>
      <c r="AJ2411" s="97">
        <v>0</v>
      </c>
    </row>
    <row r="2412" spans="2:36" ht="24">
      <c r="B2412" s="104">
        <v>3311012</v>
      </c>
      <c r="C2412" s="86" t="s">
        <v>3487</v>
      </c>
      <c r="D2412" s="85">
        <v>208</v>
      </c>
      <c r="E2412" s="111">
        <v>3311012208</v>
      </c>
      <c r="F2412" s="112" t="s">
        <v>3499</v>
      </c>
      <c r="G2412" s="85" t="s">
        <v>640</v>
      </c>
      <c r="H2412" s="86" t="s">
        <v>640</v>
      </c>
      <c r="I2412" s="106">
        <v>0</v>
      </c>
      <c r="J2412" s="106">
        <v>0</v>
      </c>
      <c r="K2412" s="106">
        <v>0</v>
      </c>
      <c r="L2412" s="106">
        <v>0</v>
      </c>
      <c r="M2412" s="106">
        <v>0</v>
      </c>
      <c r="N2412" s="106">
        <v>0</v>
      </c>
      <c r="O2412" s="107">
        <v>0</v>
      </c>
      <c r="P2412" s="107">
        <v>0</v>
      </c>
      <c r="T2412" s="108">
        <v>0</v>
      </c>
      <c r="U2412" s="108">
        <v>0</v>
      </c>
      <c r="V2412" s="108">
        <v>0</v>
      </c>
      <c r="X2412" s="93">
        <v>2611900</v>
      </c>
      <c r="Y2412" s="93">
        <v>0</v>
      </c>
      <c r="Z2412" s="93">
        <v>0</v>
      </c>
      <c r="AA2412" s="93">
        <v>0</v>
      </c>
      <c r="AB2412" s="93">
        <v>0</v>
      </c>
      <c r="AC2412" s="93">
        <v>0</v>
      </c>
      <c r="AH2412" s="110">
        <v>0</v>
      </c>
      <c r="AI2412" s="107">
        <v>0</v>
      </c>
      <c r="AJ2412" s="97">
        <v>0</v>
      </c>
    </row>
    <row r="2413" spans="2:36">
      <c r="B2413" s="104">
        <v>3311012</v>
      </c>
      <c r="C2413" s="86" t="s">
        <v>3487</v>
      </c>
      <c r="D2413" s="85">
        <v>209</v>
      </c>
      <c r="E2413" s="111">
        <v>3311012209</v>
      </c>
      <c r="F2413" s="112" t="s">
        <v>3500</v>
      </c>
      <c r="G2413" s="85" t="s">
        <v>640</v>
      </c>
      <c r="H2413" s="86" t="s">
        <v>640</v>
      </c>
      <c r="I2413" s="106">
        <v>0</v>
      </c>
      <c r="J2413" s="106">
        <v>0</v>
      </c>
      <c r="K2413" s="106">
        <v>0</v>
      </c>
      <c r="L2413" s="106">
        <v>0</v>
      </c>
      <c r="M2413" s="106">
        <v>0</v>
      </c>
      <c r="N2413" s="106">
        <v>0</v>
      </c>
      <c r="O2413" s="107">
        <v>0</v>
      </c>
      <c r="P2413" s="107">
        <v>0</v>
      </c>
      <c r="T2413" s="108">
        <v>0</v>
      </c>
      <c r="U2413" s="108">
        <v>0</v>
      </c>
      <c r="V2413" s="108">
        <v>0</v>
      </c>
      <c r="X2413" s="93">
        <v>11921000</v>
      </c>
      <c r="Y2413" s="93">
        <v>0</v>
      </c>
      <c r="Z2413" s="93">
        <v>0</v>
      </c>
      <c r="AA2413" s="93">
        <v>0</v>
      </c>
      <c r="AB2413" s="93">
        <v>0</v>
      </c>
      <c r="AC2413" s="93">
        <v>0</v>
      </c>
      <c r="AH2413" s="110">
        <v>0</v>
      </c>
      <c r="AI2413" s="107">
        <v>0</v>
      </c>
      <c r="AJ2413" s="97">
        <v>0</v>
      </c>
    </row>
    <row r="2414" spans="2:36" ht="24">
      <c r="B2414" s="104">
        <v>3311012</v>
      </c>
      <c r="C2414" s="86" t="s">
        <v>3487</v>
      </c>
      <c r="D2414" s="85">
        <v>210</v>
      </c>
      <c r="E2414" s="111">
        <v>3311012210</v>
      </c>
      <c r="F2414" s="112" t="s">
        <v>3501</v>
      </c>
      <c r="G2414" s="105">
        <v>291119</v>
      </c>
      <c r="H2414" s="86" t="s">
        <v>3502</v>
      </c>
      <c r="I2414" s="106">
        <v>4287783</v>
      </c>
      <c r="J2414" s="106">
        <v>1027859</v>
      </c>
      <c r="K2414" s="106">
        <v>-11188</v>
      </c>
      <c r="L2414" s="106">
        <v>206</v>
      </c>
      <c r="M2414" s="106">
        <v>-9021</v>
      </c>
      <c r="N2414" s="106">
        <v>-1893</v>
      </c>
      <c r="O2414" s="107">
        <v>4267574</v>
      </c>
      <c r="P2414" s="107">
        <v>1026172</v>
      </c>
      <c r="S2414" s="357">
        <v>1</v>
      </c>
      <c r="T2414" s="108">
        <v>265365.11451283086</v>
      </c>
      <c r="U2414" s="108">
        <v>53.183572444900676</v>
      </c>
      <c r="V2414" s="108">
        <v>-488.72088659318922</v>
      </c>
      <c r="X2414" s="93">
        <v>1104100</v>
      </c>
      <c r="Y2414" s="93">
        <v>265418.29808527575</v>
      </c>
      <c r="Z2414" s="93">
        <v>3177800</v>
      </c>
      <c r="AA2414" s="93">
        <v>530093.05001647922</v>
      </c>
      <c r="AB2414" s="93">
        <v>1367400</v>
      </c>
      <c r="AC2414" s="93">
        <v>0</v>
      </c>
      <c r="AH2414" s="110">
        <v>3.8733765057512906</v>
      </c>
      <c r="AI2414" s="107">
        <v>4276595</v>
      </c>
      <c r="AJ2414" s="97">
        <v>0.24039335031725001</v>
      </c>
    </row>
    <row r="2415" spans="2:36">
      <c r="B2415" s="104">
        <v>3311012</v>
      </c>
      <c r="C2415" s="86" t="s">
        <v>3487</v>
      </c>
      <c r="D2415" s="85">
        <v>301</v>
      </c>
      <c r="E2415" s="111">
        <v>3311012301</v>
      </c>
      <c r="F2415" s="112" t="s">
        <v>3503</v>
      </c>
      <c r="G2415" s="85" t="s">
        <v>640</v>
      </c>
      <c r="H2415" s="86" t="s">
        <v>640</v>
      </c>
      <c r="I2415" s="106">
        <v>0</v>
      </c>
      <c r="J2415" s="106">
        <v>0</v>
      </c>
      <c r="K2415" s="106">
        <v>0</v>
      </c>
      <c r="L2415" s="106">
        <v>0</v>
      </c>
      <c r="M2415" s="106">
        <v>0</v>
      </c>
      <c r="N2415" s="106">
        <v>0</v>
      </c>
      <c r="O2415" s="107">
        <v>0</v>
      </c>
      <c r="P2415" s="107">
        <v>0</v>
      </c>
      <c r="Q2415" s="114" t="s">
        <v>4235</v>
      </c>
      <c r="R2415" s="114"/>
      <c r="S2415" s="362">
        <v>2</v>
      </c>
      <c r="T2415" s="108">
        <v>2469700</v>
      </c>
      <c r="U2415" s="108">
        <v>0</v>
      </c>
      <c r="V2415" s="108">
        <v>0</v>
      </c>
      <c r="X2415" s="93">
        <v>9670000</v>
      </c>
      <c r="Y2415" s="93">
        <v>2469700</v>
      </c>
      <c r="Z2415" s="93">
        <v>21116600</v>
      </c>
      <c r="AA2415" s="93">
        <v>1673300</v>
      </c>
      <c r="AB2415" s="93">
        <v>0</v>
      </c>
      <c r="AC2415" s="93">
        <v>0</v>
      </c>
      <c r="AH2415" s="110">
        <v>0</v>
      </c>
      <c r="AI2415" s="107">
        <v>0</v>
      </c>
      <c r="AJ2415" s="97">
        <v>0.25539813857290589</v>
      </c>
    </row>
    <row r="2416" spans="2:36" ht="24">
      <c r="B2416" s="104">
        <v>3311012</v>
      </c>
      <c r="C2416" s="86" t="s">
        <v>3487</v>
      </c>
      <c r="E2416" s="111" t="s">
        <v>640</v>
      </c>
      <c r="F2416" s="112" t="s">
        <v>640</v>
      </c>
      <c r="G2416" s="105">
        <v>291121</v>
      </c>
      <c r="H2416" s="86" t="s">
        <v>3504</v>
      </c>
      <c r="I2416" s="106">
        <v>44113893</v>
      </c>
      <c r="J2416" s="106">
        <v>871197</v>
      </c>
      <c r="K2416" s="106">
        <v>-286708</v>
      </c>
      <c r="L2416" s="106">
        <v>704</v>
      </c>
      <c r="M2416" s="106">
        <v>-66001</v>
      </c>
      <c r="N2416" s="106">
        <v>-1164</v>
      </c>
      <c r="O2416" s="107">
        <v>43761184</v>
      </c>
      <c r="P2416" s="107">
        <v>870737</v>
      </c>
      <c r="T2416" s="108">
        <v>871197</v>
      </c>
      <c r="U2416" s="108">
        <v>704</v>
      </c>
      <c r="V2416" s="108">
        <v>-1164</v>
      </c>
      <c r="X2416" s="93" t="s">
        <v>640</v>
      </c>
      <c r="Y2416" s="93" t="s">
        <v>640</v>
      </c>
      <c r="Z2416" s="93" t="s">
        <v>640</v>
      </c>
      <c r="AA2416" s="93" t="s">
        <v>640</v>
      </c>
      <c r="AB2416" s="93" t="s">
        <v>640</v>
      </c>
      <c r="AC2416" s="93" t="s">
        <v>640</v>
      </c>
      <c r="AH2416" s="110" t="s">
        <v>640</v>
      </c>
      <c r="AI2416" s="107">
        <v>43827185</v>
      </c>
      <c r="AJ2416" s="97" t="s">
        <v>640</v>
      </c>
    </row>
    <row r="2417" spans="2:36" ht="24">
      <c r="B2417" s="104">
        <v>3311012</v>
      </c>
      <c r="C2417" s="86" t="s">
        <v>3487</v>
      </c>
      <c r="D2417" s="85">
        <v>401</v>
      </c>
      <c r="E2417" s="111">
        <v>3311012401</v>
      </c>
      <c r="F2417" s="112" t="s">
        <v>3505</v>
      </c>
      <c r="G2417" s="85" t="s">
        <v>640</v>
      </c>
      <c r="H2417" s="86" t="s">
        <v>640</v>
      </c>
      <c r="I2417" s="106">
        <v>0</v>
      </c>
      <c r="J2417" s="106">
        <v>0</v>
      </c>
      <c r="K2417" s="106">
        <v>0</v>
      </c>
      <c r="L2417" s="106">
        <v>0</v>
      </c>
      <c r="M2417" s="106">
        <v>0</v>
      </c>
      <c r="N2417" s="106">
        <v>0</v>
      </c>
      <c r="O2417" s="107">
        <v>0</v>
      </c>
      <c r="P2417" s="107">
        <v>0</v>
      </c>
      <c r="Q2417" s="114" t="s">
        <v>4235</v>
      </c>
      <c r="R2417" s="114"/>
      <c r="S2417" s="362">
        <v>2</v>
      </c>
      <c r="T2417" s="108">
        <v>160300</v>
      </c>
      <c r="U2417" s="108">
        <v>0</v>
      </c>
      <c r="V2417" s="108">
        <v>0</v>
      </c>
      <c r="X2417" s="93">
        <v>23506500</v>
      </c>
      <c r="Y2417" s="93">
        <v>160300</v>
      </c>
      <c r="Z2417" s="93">
        <v>20792200</v>
      </c>
      <c r="AA2417" s="93">
        <v>282500</v>
      </c>
      <c r="AB2417" s="93">
        <v>45190600</v>
      </c>
      <c r="AC2417" s="93">
        <v>1459006.3989076819</v>
      </c>
      <c r="AH2417" s="110">
        <v>0</v>
      </c>
      <c r="AI2417" s="107">
        <v>0</v>
      </c>
      <c r="AJ2417" s="97">
        <v>6.8193903813838722E-3</v>
      </c>
    </row>
    <row r="2418" spans="2:36" ht="24">
      <c r="B2418" s="104">
        <v>3311012</v>
      </c>
      <c r="C2418" s="86" t="s">
        <v>3487</v>
      </c>
      <c r="D2418" s="85">
        <v>402</v>
      </c>
      <c r="E2418" s="111">
        <v>3311012402</v>
      </c>
      <c r="F2418" s="112" t="s">
        <v>3506</v>
      </c>
      <c r="G2418" s="85" t="s">
        <v>640</v>
      </c>
      <c r="H2418" s="86" t="s">
        <v>640</v>
      </c>
      <c r="I2418" s="106">
        <v>0</v>
      </c>
      <c r="J2418" s="106">
        <v>0</v>
      </c>
      <c r="K2418" s="106">
        <v>0</v>
      </c>
      <c r="L2418" s="106">
        <v>0</v>
      </c>
      <c r="M2418" s="106">
        <v>0</v>
      </c>
      <c r="N2418" s="106">
        <v>0</v>
      </c>
      <c r="O2418" s="107">
        <v>0</v>
      </c>
      <c r="P2418" s="107">
        <v>0</v>
      </c>
      <c r="Q2418" s="114" t="s">
        <v>4235</v>
      </c>
      <c r="R2418" s="114"/>
      <c r="S2418" s="362">
        <v>2</v>
      </c>
      <c r="T2418" s="108">
        <v>129600</v>
      </c>
      <c r="U2418" s="108">
        <v>0</v>
      </c>
      <c r="V2418" s="108">
        <v>0</v>
      </c>
      <c r="X2418" s="93">
        <v>2835800</v>
      </c>
      <c r="Y2418" s="93">
        <v>129600</v>
      </c>
      <c r="Z2418" s="93">
        <v>3648500</v>
      </c>
      <c r="AA2418" s="93">
        <v>130500</v>
      </c>
      <c r="AB2418" s="93">
        <v>0</v>
      </c>
      <c r="AC2418" s="93">
        <v>0</v>
      </c>
      <c r="AH2418" s="110">
        <v>0</v>
      </c>
      <c r="AI2418" s="107">
        <v>0</v>
      </c>
      <c r="AJ2418" s="97">
        <v>4.5701389378658579E-2</v>
      </c>
    </row>
    <row r="2419" spans="2:36" ht="24">
      <c r="B2419" s="104">
        <v>3311012</v>
      </c>
      <c r="C2419" s="86" t="s">
        <v>3487</v>
      </c>
      <c r="D2419" s="85">
        <v>403</v>
      </c>
      <c r="E2419" s="111">
        <v>3311012403</v>
      </c>
      <c r="F2419" s="112" t="s">
        <v>3507</v>
      </c>
      <c r="G2419" s="85" t="s">
        <v>640</v>
      </c>
      <c r="H2419" s="86" t="s">
        <v>640</v>
      </c>
      <c r="I2419" s="106">
        <v>0</v>
      </c>
      <c r="J2419" s="106">
        <v>0</v>
      </c>
      <c r="K2419" s="106">
        <v>0</v>
      </c>
      <c r="L2419" s="106">
        <v>0</v>
      </c>
      <c r="M2419" s="106">
        <v>0</v>
      </c>
      <c r="N2419" s="106">
        <v>0</v>
      </c>
      <c r="O2419" s="107">
        <v>0</v>
      </c>
      <c r="P2419" s="107">
        <v>0</v>
      </c>
      <c r="T2419" s="108">
        <v>0</v>
      </c>
      <c r="U2419" s="108">
        <v>0</v>
      </c>
      <c r="V2419" s="108">
        <v>0</v>
      </c>
      <c r="X2419" s="93">
        <v>2893900</v>
      </c>
      <c r="Y2419" s="93">
        <v>0</v>
      </c>
      <c r="Z2419" s="93">
        <v>3327600</v>
      </c>
      <c r="AA2419" s="93">
        <v>0</v>
      </c>
      <c r="AB2419" s="93">
        <v>4887300</v>
      </c>
      <c r="AC2419" s="93">
        <v>1702.0967640242338</v>
      </c>
      <c r="AH2419" s="110">
        <v>0</v>
      </c>
      <c r="AI2419" s="107">
        <v>0</v>
      </c>
      <c r="AJ2419" s="97">
        <v>0</v>
      </c>
    </row>
    <row r="2420" spans="2:36" ht="24">
      <c r="B2420" s="104">
        <v>3311012</v>
      </c>
      <c r="C2420" s="86" t="s">
        <v>3487</v>
      </c>
      <c r="D2420" s="85">
        <v>404</v>
      </c>
      <c r="E2420" s="111">
        <v>3311012404</v>
      </c>
      <c r="F2420" s="112" t="s">
        <v>3508</v>
      </c>
      <c r="G2420" s="105">
        <v>291129</v>
      </c>
      <c r="H2420" s="86" t="s">
        <v>3509</v>
      </c>
      <c r="I2420" s="106">
        <v>6432034</v>
      </c>
      <c r="J2420" s="106">
        <v>360990</v>
      </c>
      <c r="K2420" s="106">
        <v>19180</v>
      </c>
      <c r="L2420" s="106">
        <v>642</v>
      </c>
      <c r="M2420" s="106">
        <v>-22711</v>
      </c>
      <c r="N2420" s="106">
        <v>36</v>
      </c>
      <c r="O2420" s="107">
        <v>6428503</v>
      </c>
      <c r="P2420" s="107">
        <v>361668</v>
      </c>
      <c r="S2420" s="357">
        <v>1</v>
      </c>
      <c r="T2420" s="108">
        <v>44267.511355227092</v>
      </c>
      <c r="U2420" s="108">
        <v>78.727228704550797</v>
      </c>
      <c r="V2420" s="108">
        <v>4.4146109553953723</v>
      </c>
      <c r="X2420" s="93">
        <v>791100</v>
      </c>
      <c r="Y2420" s="93">
        <v>44346.238583931641</v>
      </c>
      <c r="Z2420" s="93">
        <v>1114200</v>
      </c>
      <c r="AA2420" s="93">
        <v>428661</v>
      </c>
      <c r="AB2420" s="93">
        <v>0</v>
      </c>
      <c r="AC2420" s="93">
        <v>0</v>
      </c>
      <c r="AH2420" s="110">
        <v>8.1547389710529643</v>
      </c>
      <c r="AI2420" s="107">
        <v>6451214</v>
      </c>
      <c r="AJ2420" s="97">
        <v>5.6056425968817651E-2</v>
      </c>
    </row>
    <row r="2421" spans="2:36" ht="24">
      <c r="B2421" s="104">
        <v>3311012</v>
      </c>
      <c r="C2421" s="86" t="s">
        <v>3487</v>
      </c>
      <c r="E2421" s="111" t="s">
        <v>640</v>
      </c>
      <c r="F2421" s="112" t="s">
        <v>640</v>
      </c>
      <c r="G2421" s="105">
        <v>291151</v>
      </c>
      <c r="H2421" s="86" t="s">
        <v>3510</v>
      </c>
      <c r="I2421" s="106">
        <v>21719756</v>
      </c>
      <c r="J2421" s="106">
        <v>157469</v>
      </c>
      <c r="K2421" s="106">
        <v>11429</v>
      </c>
      <c r="L2421" s="106">
        <v>-1249</v>
      </c>
      <c r="M2421" s="106">
        <v>69528</v>
      </c>
      <c r="N2421" s="106">
        <v>-1729</v>
      </c>
      <c r="O2421" s="107">
        <v>21800713</v>
      </c>
      <c r="P2421" s="107">
        <v>154491</v>
      </c>
      <c r="Q2421" s="118"/>
      <c r="S2421" s="357">
        <v>7</v>
      </c>
      <c r="T2421" s="108">
        <v>0</v>
      </c>
      <c r="U2421" s="108">
        <v>0</v>
      </c>
      <c r="V2421" s="108">
        <v>0</v>
      </c>
      <c r="X2421" s="93" t="s">
        <v>640</v>
      </c>
      <c r="Y2421" s="93" t="s">
        <v>640</v>
      </c>
      <c r="Z2421" s="93" t="s">
        <v>640</v>
      </c>
      <c r="AA2421" s="93" t="s">
        <v>640</v>
      </c>
      <c r="AB2421" s="93" t="s">
        <v>640</v>
      </c>
      <c r="AC2421" s="93" t="s">
        <v>640</v>
      </c>
      <c r="AH2421" s="110" t="s">
        <v>640</v>
      </c>
      <c r="AI2421" s="107">
        <v>21731185</v>
      </c>
      <c r="AJ2421" s="97" t="s">
        <v>640</v>
      </c>
    </row>
    <row r="2422" spans="2:36" ht="24">
      <c r="B2422" s="104">
        <v>3311012</v>
      </c>
      <c r="C2422" s="86" t="s">
        <v>3487</v>
      </c>
      <c r="D2422" s="85">
        <v>501</v>
      </c>
      <c r="E2422" s="111">
        <v>3311012501</v>
      </c>
      <c r="F2422" s="112" t="s">
        <v>3511</v>
      </c>
      <c r="G2422" s="105"/>
      <c r="H2422" s="86"/>
      <c r="I2422" s="106">
        <v>0</v>
      </c>
      <c r="J2422" s="106">
        <v>134813.49767549097</v>
      </c>
      <c r="K2422" s="106">
        <v>0</v>
      </c>
      <c r="L2422" s="106">
        <v>-1069.3029015024431</v>
      </c>
      <c r="M2422" s="106">
        <v>0</v>
      </c>
      <c r="N2422" s="106">
        <v>-1480.2439685330057</v>
      </c>
      <c r="O2422" s="107">
        <v>0</v>
      </c>
      <c r="P2422" s="107">
        <v>132263.95080545553</v>
      </c>
      <c r="Q2422" s="118" t="s">
        <v>4237</v>
      </c>
      <c r="T2422" s="108">
        <v>134813.49767549097</v>
      </c>
      <c r="U2422" s="108">
        <v>-1069.3029015024431</v>
      </c>
      <c r="V2422" s="108">
        <v>-1480.2439685330057</v>
      </c>
      <c r="X2422" s="93">
        <v>15417800</v>
      </c>
      <c r="Y2422" s="93">
        <v>133744.19477398854</v>
      </c>
      <c r="Z2422" s="93">
        <v>17453100</v>
      </c>
      <c r="AA2422" s="93">
        <v>203267.65530400706</v>
      </c>
      <c r="AB2422" s="93">
        <v>18728800</v>
      </c>
      <c r="AC2422" s="93">
        <v>470397.65114851564</v>
      </c>
      <c r="AH2422" s="110">
        <v>0</v>
      </c>
      <c r="AI2422" s="107">
        <v>0</v>
      </c>
      <c r="AJ2422" s="97">
        <v>8.6746614156357291E-3</v>
      </c>
    </row>
    <row r="2423" spans="2:36" ht="36">
      <c r="B2423" s="104">
        <v>3311012</v>
      </c>
      <c r="C2423" s="86" t="s">
        <v>3487</v>
      </c>
      <c r="E2423" s="111" t="s">
        <v>640</v>
      </c>
      <c r="F2423" s="112" t="s">
        <v>640</v>
      </c>
      <c r="G2423" s="105">
        <v>291191</v>
      </c>
      <c r="H2423" s="86" t="s">
        <v>3512</v>
      </c>
      <c r="I2423" s="106">
        <v>0</v>
      </c>
      <c r="J2423" s="106">
        <v>0</v>
      </c>
      <c r="K2423" s="106">
        <v>0</v>
      </c>
      <c r="L2423" s="106">
        <v>-185.32554655285179</v>
      </c>
      <c r="M2423" s="106">
        <v>0</v>
      </c>
      <c r="N2423" s="106">
        <v>-256.54753401911989</v>
      </c>
      <c r="O2423" s="107">
        <v>0</v>
      </c>
      <c r="P2423" s="107">
        <v>-441.87308057197168</v>
      </c>
      <c r="T2423" s="108">
        <v>0</v>
      </c>
      <c r="U2423" s="108">
        <v>-185.32554655285179</v>
      </c>
      <c r="V2423" s="108">
        <v>-256.54753401911989</v>
      </c>
      <c r="X2423" s="93" t="s">
        <v>640</v>
      </c>
      <c r="Y2423" s="93" t="s">
        <v>640</v>
      </c>
      <c r="Z2423" s="93" t="s">
        <v>640</v>
      </c>
      <c r="AA2423" s="93" t="s">
        <v>640</v>
      </c>
      <c r="AB2423" s="93" t="s">
        <v>640</v>
      </c>
      <c r="AC2423" s="93" t="s">
        <v>640</v>
      </c>
      <c r="AH2423" s="110" t="s">
        <v>640</v>
      </c>
      <c r="AI2423" s="107">
        <v>0</v>
      </c>
      <c r="AJ2423" s="97" t="s">
        <v>640</v>
      </c>
    </row>
    <row r="2424" spans="2:36">
      <c r="B2424" s="104">
        <v>3311012</v>
      </c>
      <c r="C2424" s="86" t="s">
        <v>3487</v>
      </c>
      <c r="D2424" s="85">
        <v>901</v>
      </c>
      <c r="E2424" s="111">
        <v>3311012901</v>
      </c>
      <c r="F2424" s="112" t="s">
        <v>981</v>
      </c>
      <c r="G2424" s="105"/>
      <c r="H2424" s="86"/>
      <c r="I2424" s="106">
        <v>0</v>
      </c>
      <c r="J2424" s="106">
        <v>0</v>
      </c>
      <c r="K2424" s="106">
        <v>0</v>
      </c>
      <c r="L2424" s="106">
        <v>-185.32554655285179</v>
      </c>
      <c r="M2424" s="106">
        <v>0</v>
      </c>
      <c r="N2424" s="106">
        <v>-256.54753401911989</v>
      </c>
      <c r="O2424" s="107">
        <v>0</v>
      </c>
      <c r="P2424" s="107">
        <v>-441.87308057197168</v>
      </c>
      <c r="T2424" s="108">
        <v>-3643.7937755160337</v>
      </c>
      <c r="U2424" s="108">
        <v>0</v>
      </c>
      <c r="V2424" s="108">
        <v>-256.54753401911989</v>
      </c>
      <c r="X2424" s="93">
        <v>75300</v>
      </c>
      <c r="Y2424" s="93">
        <v>-3643.7937755160337</v>
      </c>
      <c r="Z2424" s="93">
        <v>211600</v>
      </c>
      <c r="AA2424" s="93">
        <v>-15420.637438969037</v>
      </c>
      <c r="AB2424" s="93">
        <v>342100</v>
      </c>
      <c r="AC2424" s="93">
        <v>-11759.941278712889</v>
      </c>
      <c r="AH2424" s="110">
        <v>0</v>
      </c>
      <c r="AI2424" s="107">
        <v>0</v>
      </c>
      <c r="AJ2424" s="97">
        <v>-4.8390355584542279E-2</v>
      </c>
    </row>
    <row r="2425" spans="2:36">
      <c r="B2425" s="104">
        <v>3311021</v>
      </c>
      <c r="C2425" s="86" t="s">
        <v>3513</v>
      </c>
      <c r="D2425" s="85">
        <v>101</v>
      </c>
      <c r="E2425" s="111">
        <v>3311021101</v>
      </c>
      <c r="F2425" s="112" t="s">
        <v>3514</v>
      </c>
      <c r="G2425" s="105">
        <v>291211</v>
      </c>
      <c r="H2425" s="86" t="s">
        <v>3514</v>
      </c>
      <c r="I2425" s="106">
        <v>15065723</v>
      </c>
      <c r="J2425" s="106">
        <v>150298</v>
      </c>
      <c r="K2425" s="106">
        <v>228421</v>
      </c>
      <c r="L2425" s="106">
        <v>4977</v>
      </c>
      <c r="M2425" s="106">
        <v>46074</v>
      </c>
      <c r="N2425" s="106">
        <v>-1</v>
      </c>
      <c r="O2425" s="107">
        <v>15340218</v>
      </c>
      <c r="P2425" s="107">
        <v>155274</v>
      </c>
      <c r="T2425" s="108">
        <v>150298</v>
      </c>
      <c r="U2425" s="108">
        <v>4977</v>
      </c>
      <c r="V2425" s="108">
        <v>-1</v>
      </c>
      <c r="X2425" s="93">
        <v>15205300</v>
      </c>
      <c r="Y2425" s="93">
        <v>155275</v>
      </c>
      <c r="Z2425" s="93">
        <v>12925300</v>
      </c>
      <c r="AA2425" s="93">
        <v>104613.00000000001</v>
      </c>
      <c r="AB2425" s="93">
        <v>4315300</v>
      </c>
      <c r="AC2425" s="93">
        <v>0</v>
      </c>
      <c r="AH2425" s="110">
        <v>1.0058429626511809</v>
      </c>
      <c r="AI2425" s="107">
        <v>15294144</v>
      </c>
      <c r="AJ2425" s="97">
        <v>1.0211899798096715E-2</v>
      </c>
    </row>
    <row r="2426" spans="2:36">
      <c r="B2426" s="104">
        <v>3311021</v>
      </c>
      <c r="C2426" s="86" t="s">
        <v>3513</v>
      </c>
      <c r="D2426" s="85">
        <v>201</v>
      </c>
      <c r="E2426" s="111">
        <v>3311021201</v>
      </c>
      <c r="F2426" s="112" t="s">
        <v>3515</v>
      </c>
      <c r="G2426" s="105">
        <v>291212</v>
      </c>
      <c r="H2426" s="86" t="s">
        <v>3515</v>
      </c>
      <c r="I2426" s="106">
        <v>15898143</v>
      </c>
      <c r="J2426" s="106">
        <v>160619</v>
      </c>
      <c r="K2426" s="106">
        <v>153871</v>
      </c>
      <c r="L2426" s="106">
        <v>765</v>
      </c>
      <c r="M2426" s="106">
        <v>33399</v>
      </c>
      <c r="N2426" s="106">
        <v>254</v>
      </c>
      <c r="O2426" s="107">
        <v>16085413</v>
      </c>
      <c r="P2426" s="107">
        <v>161638</v>
      </c>
      <c r="T2426" s="108">
        <v>160619</v>
      </c>
      <c r="U2426" s="108">
        <v>765</v>
      </c>
      <c r="V2426" s="108">
        <v>254</v>
      </c>
      <c r="X2426" s="93">
        <v>16010400</v>
      </c>
      <c r="Y2426" s="93">
        <v>161384</v>
      </c>
      <c r="Z2426" s="93">
        <v>16832700</v>
      </c>
      <c r="AA2426" s="93">
        <v>124369</v>
      </c>
      <c r="AB2426" s="93">
        <v>9228300</v>
      </c>
      <c r="AC2426" s="93">
        <v>9474.0476558539503</v>
      </c>
      <c r="AH2426" s="110">
        <v>1.0025991855294059</v>
      </c>
      <c r="AI2426" s="107">
        <v>16052014</v>
      </c>
      <c r="AJ2426" s="97">
        <v>1.0079948033778045E-2</v>
      </c>
    </row>
    <row r="2427" spans="2:36">
      <c r="B2427" s="104">
        <v>3311021</v>
      </c>
      <c r="C2427" s="86" t="s">
        <v>3513</v>
      </c>
      <c r="D2427" s="85">
        <v>301</v>
      </c>
      <c r="E2427" s="111">
        <v>3311021301</v>
      </c>
      <c r="F2427" s="112" t="s">
        <v>3516</v>
      </c>
      <c r="G2427" s="105">
        <v>291213</v>
      </c>
      <c r="H2427" s="86" t="s">
        <v>3516</v>
      </c>
      <c r="I2427" s="106">
        <v>1206120</v>
      </c>
      <c r="J2427" s="106">
        <v>310054</v>
      </c>
      <c r="K2427" s="106">
        <v>2224</v>
      </c>
      <c r="L2427" s="106">
        <v>-1831</v>
      </c>
      <c r="M2427" s="106">
        <v>343</v>
      </c>
      <c r="N2427" s="106">
        <v>-48</v>
      </c>
      <c r="O2427" s="107">
        <v>1208687</v>
      </c>
      <c r="P2427" s="107">
        <v>308175</v>
      </c>
      <c r="T2427" s="108">
        <v>310054</v>
      </c>
      <c r="U2427" s="108">
        <v>-1831</v>
      </c>
      <c r="V2427" s="108">
        <v>-48</v>
      </c>
      <c r="X2427" s="93">
        <v>1206900</v>
      </c>
      <c r="Y2427" s="93">
        <v>308223</v>
      </c>
      <c r="Z2427" s="93">
        <v>1864100</v>
      </c>
      <c r="AA2427" s="93">
        <v>28657.784404573678</v>
      </c>
      <c r="AB2427" s="93">
        <v>774500</v>
      </c>
      <c r="AC2427" s="93">
        <v>309442.88086755411</v>
      </c>
      <c r="AH2427" s="110">
        <v>1.001196453724418</v>
      </c>
      <c r="AI2427" s="107">
        <v>1208344</v>
      </c>
      <c r="AJ2427" s="97">
        <v>0.25538404175988066</v>
      </c>
    </row>
    <row r="2428" spans="2:36">
      <c r="B2428" s="104">
        <v>3311021</v>
      </c>
      <c r="C2428" s="86" t="s">
        <v>3513</v>
      </c>
      <c r="D2428" s="85">
        <v>401</v>
      </c>
      <c r="E2428" s="111">
        <v>3311021401</v>
      </c>
      <c r="F2428" s="112" t="s">
        <v>3517</v>
      </c>
      <c r="G2428" s="105">
        <v>291214</v>
      </c>
      <c r="H2428" s="86" t="s">
        <v>3517</v>
      </c>
      <c r="I2428" s="106">
        <v>2428406</v>
      </c>
      <c r="J2428" s="106">
        <v>239526</v>
      </c>
      <c r="K2428" s="106">
        <v>-5424</v>
      </c>
      <c r="L2428" s="106">
        <v>-15071</v>
      </c>
      <c r="M2428" s="106">
        <v>-31993</v>
      </c>
      <c r="N2428" s="106">
        <v>-1090</v>
      </c>
      <c r="O2428" s="107">
        <v>2390989</v>
      </c>
      <c r="P2428" s="107">
        <v>223365</v>
      </c>
      <c r="T2428" s="108">
        <v>239526</v>
      </c>
      <c r="U2428" s="108">
        <v>-15071</v>
      </c>
      <c r="V2428" s="108">
        <v>-1090</v>
      </c>
      <c r="X2428" s="93">
        <v>2452000</v>
      </c>
      <c r="Y2428" s="93">
        <v>224455</v>
      </c>
      <c r="Z2428" s="93">
        <v>2081600</v>
      </c>
      <c r="AA2428" s="93">
        <v>341243</v>
      </c>
      <c r="AB2428" s="93">
        <v>1728600</v>
      </c>
      <c r="AC2428" s="93">
        <v>365647.02844755253</v>
      </c>
      <c r="AH2428" s="110">
        <v>0.98816557911908642</v>
      </c>
      <c r="AI2428" s="107">
        <v>2422982</v>
      </c>
      <c r="AJ2428" s="97">
        <v>9.1539559543230023E-2</v>
      </c>
    </row>
    <row r="2429" spans="2:36">
      <c r="B2429" s="104">
        <v>3311021</v>
      </c>
      <c r="C2429" s="86" t="s">
        <v>3513</v>
      </c>
      <c r="D2429" s="85">
        <v>501</v>
      </c>
      <c r="E2429" s="111">
        <v>3311021501</v>
      </c>
      <c r="F2429" s="112" t="s">
        <v>3518</v>
      </c>
      <c r="G2429" s="105">
        <v>291215</v>
      </c>
      <c r="H2429" s="86" t="s">
        <v>3518</v>
      </c>
      <c r="I2429" s="106">
        <v>1063095</v>
      </c>
      <c r="J2429" s="106">
        <v>29540</v>
      </c>
      <c r="K2429" s="106">
        <v>10131</v>
      </c>
      <c r="L2429" s="106">
        <v>3169</v>
      </c>
      <c r="M2429" s="106">
        <v>2503</v>
      </c>
      <c r="N2429" s="106">
        <v>153</v>
      </c>
      <c r="O2429" s="107">
        <v>1075729</v>
      </c>
      <c r="P2429" s="107">
        <v>32862</v>
      </c>
      <c r="T2429" s="108">
        <v>29540</v>
      </c>
      <c r="U2429" s="108">
        <v>3169</v>
      </c>
      <c r="V2429" s="108">
        <v>153</v>
      </c>
      <c r="X2429" s="93">
        <v>1073700</v>
      </c>
      <c r="Y2429" s="93">
        <v>32709</v>
      </c>
      <c r="Z2429" s="93">
        <v>1092100</v>
      </c>
      <c r="AA2429" s="93">
        <v>69953</v>
      </c>
      <c r="AB2429" s="93">
        <v>1574000</v>
      </c>
      <c r="AC2429" s="93">
        <v>44937.712529793745</v>
      </c>
      <c r="AH2429" s="110">
        <v>0.99955853590388377</v>
      </c>
      <c r="AI2429" s="107">
        <v>1073226</v>
      </c>
      <c r="AJ2429" s="97">
        <v>3.0463816708577816E-2</v>
      </c>
    </row>
    <row r="2430" spans="2:36" ht="24">
      <c r="B2430" s="104">
        <v>3311021</v>
      </c>
      <c r="C2430" s="86" t="s">
        <v>3513</v>
      </c>
      <c r="D2430" s="85">
        <v>601</v>
      </c>
      <c r="E2430" s="111">
        <v>3311021601</v>
      </c>
      <c r="F2430" s="112" t="s">
        <v>3519</v>
      </c>
      <c r="G2430" s="105">
        <v>291216</v>
      </c>
      <c r="H2430" s="86" t="s">
        <v>3519</v>
      </c>
      <c r="I2430" s="106">
        <v>6998944</v>
      </c>
      <c r="J2430" s="106">
        <v>762118</v>
      </c>
      <c r="K2430" s="106">
        <v>50524</v>
      </c>
      <c r="L2430" s="106">
        <v>1103</v>
      </c>
      <c r="M2430" s="106">
        <v>-9893</v>
      </c>
      <c r="N2430" s="106">
        <v>-3374</v>
      </c>
      <c r="O2430" s="107">
        <v>7039575</v>
      </c>
      <c r="P2430" s="107">
        <v>759847</v>
      </c>
      <c r="T2430" s="108">
        <v>762118</v>
      </c>
      <c r="U2430" s="108">
        <v>1103</v>
      </c>
      <c r="V2430" s="108">
        <v>-3374</v>
      </c>
      <c r="X2430" s="93">
        <v>7020900</v>
      </c>
      <c r="Y2430" s="93">
        <v>763221</v>
      </c>
      <c r="Z2430" s="93">
        <v>6085300</v>
      </c>
      <c r="AA2430" s="93">
        <v>313005</v>
      </c>
      <c r="AB2430" s="93">
        <v>4861700</v>
      </c>
      <c r="AC2430" s="93">
        <v>334408.27671743947</v>
      </c>
      <c r="AH2430" s="110">
        <v>1.0040689940036178</v>
      </c>
      <c r="AI2430" s="107">
        <v>7049468</v>
      </c>
      <c r="AJ2430" s="97">
        <v>0.1087070033756356</v>
      </c>
    </row>
    <row r="2431" spans="2:36" ht="24">
      <c r="B2431" s="104">
        <v>3311021</v>
      </c>
      <c r="C2431" s="86" t="s">
        <v>3513</v>
      </c>
      <c r="E2431" s="111" t="s">
        <v>640</v>
      </c>
      <c r="F2431" s="112" t="s">
        <v>640</v>
      </c>
      <c r="G2431" s="105">
        <v>291291</v>
      </c>
      <c r="H2431" s="86" t="s">
        <v>3520</v>
      </c>
      <c r="I2431" s="106">
        <v>0</v>
      </c>
      <c r="J2431" s="106">
        <v>0</v>
      </c>
      <c r="K2431" s="106">
        <v>0</v>
      </c>
      <c r="L2431" s="106">
        <v>0</v>
      </c>
      <c r="M2431" s="106">
        <v>0</v>
      </c>
      <c r="N2431" s="106">
        <v>0</v>
      </c>
      <c r="O2431" s="107">
        <v>0</v>
      </c>
      <c r="P2431" s="107">
        <v>0</v>
      </c>
      <c r="T2431" s="108">
        <v>0</v>
      </c>
      <c r="U2431" s="108">
        <v>0</v>
      </c>
      <c r="V2431" s="108">
        <v>0</v>
      </c>
      <c r="X2431" s="93" t="s">
        <v>640</v>
      </c>
      <c r="Y2431" s="93" t="s">
        <v>640</v>
      </c>
      <c r="Z2431" s="93" t="s">
        <v>640</v>
      </c>
      <c r="AA2431" s="93" t="s">
        <v>640</v>
      </c>
      <c r="AB2431" s="93" t="s">
        <v>640</v>
      </c>
      <c r="AC2431" s="93" t="s">
        <v>640</v>
      </c>
      <c r="AH2431" s="110" t="s">
        <v>640</v>
      </c>
      <c r="AI2431" s="107">
        <v>0</v>
      </c>
      <c r="AJ2431" s="97" t="s">
        <v>640</v>
      </c>
    </row>
    <row r="2432" spans="2:36">
      <c r="B2432" s="104">
        <v>3311021</v>
      </c>
      <c r="C2432" s="86" t="s">
        <v>3513</v>
      </c>
      <c r="D2432" s="85">
        <v>901</v>
      </c>
      <c r="E2432" s="111">
        <v>3311021901</v>
      </c>
      <c r="F2432" s="112" t="s">
        <v>981</v>
      </c>
      <c r="G2432" s="85" t="s">
        <v>640</v>
      </c>
      <c r="H2432" s="86" t="s">
        <v>640</v>
      </c>
      <c r="I2432" s="106">
        <v>0</v>
      </c>
      <c r="J2432" s="106">
        <v>0</v>
      </c>
      <c r="K2432" s="106">
        <v>0</v>
      </c>
      <c r="L2432" s="106">
        <v>0</v>
      </c>
      <c r="M2432" s="106">
        <v>0</v>
      </c>
      <c r="N2432" s="106">
        <v>0</v>
      </c>
      <c r="O2432" s="107">
        <v>0</v>
      </c>
      <c r="P2432" s="107">
        <v>0</v>
      </c>
      <c r="T2432" s="108">
        <v>-4106</v>
      </c>
      <c r="U2432" s="108">
        <v>0</v>
      </c>
      <c r="V2432" s="108">
        <v>0</v>
      </c>
      <c r="X2432" s="93">
        <v>40400</v>
      </c>
      <c r="Y2432" s="93">
        <v>-4106</v>
      </c>
      <c r="Z2432" s="93">
        <v>-373000</v>
      </c>
      <c r="AA2432" s="93">
        <v>-1425.4932219583334</v>
      </c>
      <c r="AB2432" s="93">
        <v>887600</v>
      </c>
      <c r="AC2432" s="93">
        <v>-6785.4665643278304</v>
      </c>
      <c r="AH2432" s="110">
        <v>0</v>
      </c>
      <c r="AI2432" s="107">
        <v>0</v>
      </c>
      <c r="AJ2432" s="97">
        <v>-0.10163366336633663</v>
      </c>
    </row>
    <row r="2433" spans="2:36" ht="24">
      <c r="B2433" s="104">
        <v>3311031</v>
      </c>
      <c r="C2433" s="86" t="s">
        <v>3521</v>
      </c>
      <c r="D2433" s="85">
        <v>101</v>
      </c>
      <c r="E2433" s="111">
        <v>3311031101</v>
      </c>
      <c r="F2433" s="112" t="s">
        <v>3522</v>
      </c>
      <c r="G2433" s="105">
        <v>291311</v>
      </c>
      <c r="H2433" s="86" t="s">
        <v>3522</v>
      </c>
      <c r="I2433" s="106">
        <v>12395638</v>
      </c>
      <c r="J2433" s="106">
        <v>366351</v>
      </c>
      <c r="K2433" s="106">
        <v>-302330</v>
      </c>
      <c r="L2433" s="106">
        <v>-1786</v>
      </c>
      <c r="M2433" s="106">
        <v>-14213</v>
      </c>
      <c r="N2433" s="106">
        <v>-3804</v>
      </c>
      <c r="O2433" s="107">
        <v>12079095</v>
      </c>
      <c r="P2433" s="107">
        <v>360761</v>
      </c>
      <c r="T2433" s="108">
        <v>366351</v>
      </c>
      <c r="U2433" s="108">
        <v>-1786</v>
      </c>
      <c r="V2433" s="108">
        <v>-3804</v>
      </c>
      <c r="X2433" s="93">
        <v>12363500</v>
      </c>
      <c r="Y2433" s="93">
        <v>364565</v>
      </c>
      <c r="Z2433" s="93">
        <v>12434900</v>
      </c>
      <c r="AA2433" s="93">
        <v>110057</v>
      </c>
      <c r="AB2433" s="93">
        <v>11576500</v>
      </c>
      <c r="AC2433" s="93">
        <v>302800</v>
      </c>
      <c r="AH2433" s="110">
        <v>0.97814599425728965</v>
      </c>
      <c r="AI2433" s="107">
        <v>12093308</v>
      </c>
      <c r="AJ2433" s="97">
        <v>2.9487200226473085E-2</v>
      </c>
    </row>
    <row r="2434" spans="2:36" ht="24">
      <c r="B2434" s="104">
        <v>3311031</v>
      </c>
      <c r="C2434" s="86" t="s">
        <v>3521</v>
      </c>
      <c r="D2434" s="85">
        <v>102</v>
      </c>
      <c r="E2434" s="111">
        <v>3311031102</v>
      </c>
      <c r="F2434" s="112" t="s">
        <v>3523</v>
      </c>
      <c r="G2434" s="105">
        <v>291312</v>
      </c>
      <c r="H2434" s="86" t="s">
        <v>3523</v>
      </c>
      <c r="I2434" s="106">
        <v>18226044</v>
      </c>
      <c r="J2434" s="106">
        <v>1990089</v>
      </c>
      <c r="K2434" s="106">
        <v>387374</v>
      </c>
      <c r="L2434" s="106">
        <v>54557</v>
      </c>
      <c r="M2434" s="106">
        <v>-137298</v>
      </c>
      <c r="N2434" s="106">
        <v>-1559</v>
      </c>
      <c r="O2434" s="107">
        <v>18476120</v>
      </c>
      <c r="P2434" s="107">
        <v>2043087</v>
      </c>
      <c r="T2434" s="108">
        <v>1990089</v>
      </c>
      <c r="U2434" s="108">
        <v>54557</v>
      </c>
      <c r="V2434" s="108">
        <v>-1559</v>
      </c>
      <c r="X2434" s="93">
        <v>18663700</v>
      </c>
      <c r="Y2434" s="93">
        <v>2044646</v>
      </c>
      <c r="Z2434" s="93">
        <v>15029500</v>
      </c>
      <c r="AA2434" s="93">
        <v>87466</v>
      </c>
      <c r="AB2434" s="93">
        <v>19768600</v>
      </c>
      <c r="AC2434" s="93">
        <v>770600</v>
      </c>
      <c r="AH2434" s="110">
        <v>0.99730589325803565</v>
      </c>
      <c r="AI2434" s="107">
        <v>18613418</v>
      </c>
      <c r="AJ2434" s="97">
        <v>0.10955201808858908</v>
      </c>
    </row>
    <row r="2435" spans="2:36" ht="24">
      <c r="B2435" s="104">
        <v>3311031</v>
      </c>
      <c r="C2435" s="86" t="s">
        <v>3521</v>
      </c>
      <c r="D2435" s="85">
        <v>103</v>
      </c>
      <c r="E2435" s="111">
        <v>3311031103</v>
      </c>
      <c r="F2435" s="112" t="s">
        <v>3524</v>
      </c>
      <c r="G2435" s="105">
        <v>291313</v>
      </c>
      <c r="H2435" s="86" t="s">
        <v>3524</v>
      </c>
      <c r="I2435" s="106">
        <v>22411592</v>
      </c>
      <c r="J2435" s="106">
        <v>2313591</v>
      </c>
      <c r="K2435" s="106">
        <v>155998</v>
      </c>
      <c r="L2435" s="106">
        <v>-20603</v>
      </c>
      <c r="M2435" s="106">
        <v>-137163</v>
      </c>
      <c r="N2435" s="106">
        <v>-589</v>
      </c>
      <c r="O2435" s="107">
        <v>22430427</v>
      </c>
      <c r="P2435" s="107">
        <v>2292399</v>
      </c>
      <c r="T2435" s="108">
        <v>2313591</v>
      </c>
      <c r="U2435" s="108">
        <v>-20603</v>
      </c>
      <c r="V2435" s="108">
        <v>-589</v>
      </c>
      <c r="X2435" s="93">
        <v>22453500</v>
      </c>
      <c r="Y2435" s="93">
        <v>2292988</v>
      </c>
      <c r="Z2435" s="93">
        <v>16308100</v>
      </c>
      <c r="AA2435" s="93">
        <v>770873</v>
      </c>
      <c r="AB2435" s="93">
        <v>21697800</v>
      </c>
      <c r="AC2435" s="93">
        <v>3308000</v>
      </c>
      <c r="AH2435" s="110">
        <v>1.0050811677466764</v>
      </c>
      <c r="AI2435" s="107">
        <v>22567590</v>
      </c>
      <c r="AJ2435" s="97">
        <v>0.10212162914467678</v>
      </c>
    </row>
    <row r="2436" spans="2:36" ht="24">
      <c r="B2436" s="104">
        <v>3311031</v>
      </c>
      <c r="C2436" s="86" t="s">
        <v>3521</v>
      </c>
      <c r="D2436" s="85">
        <v>104</v>
      </c>
      <c r="E2436" s="111">
        <v>3311031104</v>
      </c>
      <c r="F2436" s="112" t="s">
        <v>3525</v>
      </c>
      <c r="G2436" s="105">
        <v>291314</v>
      </c>
      <c r="H2436" s="86" t="s">
        <v>3525</v>
      </c>
      <c r="I2436" s="106">
        <v>13666433</v>
      </c>
      <c r="J2436" s="106">
        <v>6184</v>
      </c>
      <c r="K2436" s="106">
        <v>-95122</v>
      </c>
      <c r="L2436" s="106">
        <v>147</v>
      </c>
      <c r="M2436" s="106">
        <v>19944</v>
      </c>
      <c r="N2436" s="106">
        <v>-69</v>
      </c>
      <c r="O2436" s="107">
        <v>13591255</v>
      </c>
      <c r="P2436" s="107">
        <v>6262</v>
      </c>
      <c r="T2436" s="108">
        <v>6184</v>
      </c>
      <c r="U2436" s="108">
        <v>147</v>
      </c>
      <c r="V2436" s="108">
        <v>-69</v>
      </c>
      <c r="X2436" s="93">
        <v>13623300</v>
      </c>
      <c r="Y2436" s="93">
        <v>6331</v>
      </c>
      <c r="Z2436" s="93">
        <v>15992000</v>
      </c>
      <c r="AA2436" s="93">
        <v>38872</v>
      </c>
      <c r="AB2436" s="93">
        <v>17586800</v>
      </c>
      <c r="AC2436" s="93">
        <v>580300</v>
      </c>
      <c r="AH2436" s="110">
        <v>0.99618381743043172</v>
      </c>
      <c r="AI2436" s="107">
        <v>13571311</v>
      </c>
      <c r="AJ2436" s="97">
        <v>4.6471853368860701E-4</v>
      </c>
    </row>
    <row r="2437" spans="2:36" ht="24">
      <c r="B2437" s="104">
        <v>3311031</v>
      </c>
      <c r="C2437" s="86" t="s">
        <v>3521</v>
      </c>
      <c r="D2437" s="85">
        <v>301</v>
      </c>
      <c r="E2437" s="111">
        <v>3311031301</v>
      </c>
      <c r="F2437" s="112" t="s">
        <v>3526</v>
      </c>
      <c r="G2437" s="105">
        <v>291315</v>
      </c>
      <c r="H2437" s="86" t="s">
        <v>3526</v>
      </c>
      <c r="I2437" s="106">
        <v>5295425</v>
      </c>
      <c r="J2437" s="106">
        <v>308411</v>
      </c>
      <c r="K2437" s="106">
        <v>-57896</v>
      </c>
      <c r="L2437" s="106">
        <v>-9255</v>
      </c>
      <c r="M2437" s="106">
        <v>-22422</v>
      </c>
      <c r="N2437" s="106">
        <v>-1189</v>
      </c>
      <c r="O2437" s="107">
        <v>5215107</v>
      </c>
      <c r="P2437" s="107">
        <v>297967</v>
      </c>
      <c r="T2437" s="108">
        <v>308411</v>
      </c>
      <c r="U2437" s="108">
        <v>-9255</v>
      </c>
      <c r="V2437" s="108">
        <v>-1189</v>
      </c>
      <c r="X2437" s="93">
        <v>5307700</v>
      </c>
      <c r="Y2437" s="93">
        <v>299156</v>
      </c>
      <c r="Z2437" s="93">
        <v>5650000</v>
      </c>
      <c r="AA2437" s="93">
        <v>220732</v>
      </c>
      <c r="AB2437" s="93">
        <v>19178700</v>
      </c>
      <c r="AC2437" s="93">
        <v>1290300</v>
      </c>
      <c r="AH2437" s="110">
        <v>0.98677939597188991</v>
      </c>
      <c r="AI2437" s="107">
        <v>5237529</v>
      </c>
      <c r="AJ2437" s="97">
        <v>5.6362642952691375E-2</v>
      </c>
    </row>
    <row r="2438" spans="2:36" ht="24">
      <c r="B2438" s="104">
        <v>3311031</v>
      </c>
      <c r="C2438" s="86" t="s">
        <v>3521</v>
      </c>
      <c r="E2438" s="111" t="s">
        <v>640</v>
      </c>
      <c r="F2438" s="112" t="s">
        <v>640</v>
      </c>
      <c r="G2438" s="105">
        <v>291391</v>
      </c>
      <c r="H2438" s="86" t="s">
        <v>3527</v>
      </c>
      <c r="I2438" s="106">
        <v>0</v>
      </c>
      <c r="J2438" s="106">
        <v>0</v>
      </c>
      <c r="K2438" s="106">
        <v>0</v>
      </c>
      <c r="L2438" s="106">
        <v>0</v>
      </c>
      <c r="M2438" s="106">
        <v>0</v>
      </c>
      <c r="N2438" s="106">
        <v>0</v>
      </c>
      <c r="O2438" s="107">
        <v>0</v>
      </c>
      <c r="P2438" s="107">
        <v>0</v>
      </c>
      <c r="T2438" s="108">
        <v>0</v>
      </c>
      <c r="U2438" s="108">
        <v>0</v>
      </c>
      <c r="V2438" s="108">
        <v>0</v>
      </c>
      <c r="X2438" s="93" t="s">
        <v>640</v>
      </c>
      <c r="Y2438" s="93" t="s">
        <v>640</v>
      </c>
      <c r="Z2438" s="93" t="s">
        <v>640</v>
      </c>
      <c r="AA2438" s="93" t="s">
        <v>640</v>
      </c>
      <c r="AB2438" s="93" t="s">
        <v>640</v>
      </c>
      <c r="AC2438" s="93" t="s">
        <v>640</v>
      </c>
      <c r="AH2438" s="110" t="s">
        <v>640</v>
      </c>
      <c r="AI2438" s="107">
        <v>0</v>
      </c>
      <c r="AJ2438" s="97" t="s">
        <v>640</v>
      </c>
    </row>
    <row r="2439" spans="2:36" ht="24">
      <c r="B2439" s="104">
        <v>3311031</v>
      </c>
      <c r="C2439" s="86" t="s">
        <v>3521</v>
      </c>
      <c r="D2439" s="85">
        <v>201</v>
      </c>
      <c r="E2439" s="111">
        <v>3311031201</v>
      </c>
      <c r="F2439" s="112" t="s">
        <v>3528</v>
      </c>
      <c r="G2439" s="105">
        <v>291411</v>
      </c>
      <c r="H2439" s="86" t="s">
        <v>3528</v>
      </c>
      <c r="I2439" s="106">
        <v>52218009</v>
      </c>
      <c r="J2439" s="106">
        <v>807792</v>
      </c>
      <c r="K2439" s="106">
        <v>-263043</v>
      </c>
      <c r="L2439" s="106">
        <v>5338</v>
      </c>
      <c r="M2439" s="106">
        <v>-23493</v>
      </c>
      <c r="N2439" s="106">
        <v>5659</v>
      </c>
      <c r="O2439" s="107">
        <v>51931473</v>
      </c>
      <c r="P2439" s="107">
        <v>818789</v>
      </c>
      <c r="T2439" s="108">
        <v>807792</v>
      </c>
      <c r="U2439" s="108">
        <v>5338</v>
      </c>
      <c r="V2439" s="108">
        <v>5659</v>
      </c>
      <c r="X2439" s="93">
        <v>52407400</v>
      </c>
      <c r="Y2439" s="93">
        <v>813130</v>
      </c>
      <c r="Z2439" s="93">
        <v>45216300</v>
      </c>
      <c r="AA2439" s="93">
        <v>560419</v>
      </c>
      <c r="AB2439" s="93">
        <v>40799100</v>
      </c>
      <c r="AC2439" s="93">
        <v>1262200</v>
      </c>
      <c r="AH2439" s="110">
        <v>0.99136698252536859</v>
      </c>
      <c r="AI2439" s="107">
        <v>51954966</v>
      </c>
      <c r="AJ2439" s="97">
        <v>1.5515556963329607E-2</v>
      </c>
    </row>
    <row r="2440" spans="2:36" ht="24">
      <c r="B2440" s="104">
        <v>3311031</v>
      </c>
      <c r="C2440" s="86" t="s">
        <v>3521</v>
      </c>
      <c r="D2440" s="85">
        <v>202</v>
      </c>
      <c r="E2440" s="111">
        <v>3311031202</v>
      </c>
      <c r="F2440" s="112" t="s">
        <v>3529</v>
      </c>
      <c r="G2440" s="105">
        <v>291412</v>
      </c>
      <c r="H2440" s="86" t="s">
        <v>3529</v>
      </c>
      <c r="I2440" s="106">
        <v>69834990</v>
      </c>
      <c r="J2440" s="106">
        <v>4334748</v>
      </c>
      <c r="K2440" s="106">
        <v>-31252</v>
      </c>
      <c r="L2440" s="106">
        <v>8901</v>
      </c>
      <c r="M2440" s="106">
        <v>110607</v>
      </c>
      <c r="N2440" s="106">
        <v>-2323</v>
      </c>
      <c r="O2440" s="107">
        <v>69914345</v>
      </c>
      <c r="P2440" s="107">
        <v>4341326</v>
      </c>
      <c r="T2440" s="108">
        <v>4334748</v>
      </c>
      <c r="U2440" s="108">
        <v>8901</v>
      </c>
      <c r="V2440" s="108">
        <v>-2323</v>
      </c>
      <c r="X2440" s="93">
        <v>69781000</v>
      </c>
      <c r="Y2440" s="93">
        <v>4343649</v>
      </c>
      <c r="Z2440" s="93">
        <v>73657700</v>
      </c>
      <c r="AA2440" s="93">
        <v>2655488</v>
      </c>
      <c r="AB2440" s="93">
        <v>70657500</v>
      </c>
      <c r="AC2440" s="93">
        <v>4141400</v>
      </c>
      <c r="AH2440" s="110">
        <v>1.0003258480102033</v>
      </c>
      <c r="AI2440" s="107">
        <v>69803738</v>
      </c>
      <c r="AJ2440" s="97">
        <v>6.2246872357805134E-2</v>
      </c>
    </row>
    <row r="2441" spans="2:36" ht="24">
      <c r="B2441" s="104">
        <v>3311031</v>
      </c>
      <c r="C2441" s="86" t="s">
        <v>3521</v>
      </c>
      <c r="D2441" s="85">
        <v>203</v>
      </c>
      <c r="E2441" s="111">
        <v>3311031203</v>
      </c>
      <c r="F2441" s="112" t="s">
        <v>3530</v>
      </c>
      <c r="G2441" s="105">
        <v>291413</v>
      </c>
      <c r="H2441" s="86" t="s">
        <v>3530</v>
      </c>
      <c r="I2441" s="106">
        <v>13963494</v>
      </c>
      <c r="J2441" s="106">
        <v>316782</v>
      </c>
      <c r="K2441" s="106">
        <v>32621</v>
      </c>
      <c r="L2441" s="106">
        <v>1710</v>
      </c>
      <c r="M2441" s="106">
        <v>-7502</v>
      </c>
      <c r="N2441" s="106">
        <v>1184</v>
      </c>
      <c r="O2441" s="107">
        <v>13988613</v>
      </c>
      <c r="P2441" s="107">
        <v>319676</v>
      </c>
      <c r="T2441" s="108">
        <v>316782</v>
      </c>
      <c r="U2441" s="108">
        <v>1710</v>
      </c>
      <c r="V2441" s="108">
        <v>1184</v>
      </c>
      <c r="X2441" s="93">
        <v>14021400</v>
      </c>
      <c r="Y2441" s="93">
        <v>318492</v>
      </c>
      <c r="Z2441" s="93">
        <v>11590400</v>
      </c>
      <c r="AA2441" s="93">
        <v>198243</v>
      </c>
      <c r="AB2441" s="93">
        <v>13244600</v>
      </c>
      <c r="AC2441" s="93">
        <v>286500</v>
      </c>
      <c r="AH2441" s="110">
        <v>0.99819668506711168</v>
      </c>
      <c r="AI2441" s="107">
        <v>13996115</v>
      </c>
      <c r="AJ2441" s="97">
        <v>2.2714707518507425E-2</v>
      </c>
    </row>
    <row r="2442" spans="2:36" ht="24">
      <c r="B2442" s="104">
        <v>3311031</v>
      </c>
      <c r="C2442" s="86" t="s">
        <v>3521</v>
      </c>
      <c r="D2442" s="85">
        <v>204</v>
      </c>
      <c r="E2442" s="111">
        <v>3311031204</v>
      </c>
      <c r="F2442" s="112" t="s">
        <v>3531</v>
      </c>
      <c r="G2442" s="105">
        <v>291419</v>
      </c>
      <c r="H2442" s="86" t="s">
        <v>3531</v>
      </c>
      <c r="I2442" s="106">
        <v>15752769</v>
      </c>
      <c r="J2442" s="106">
        <v>238861</v>
      </c>
      <c r="K2442" s="106">
        <v>-59249</v>
      </c>
      <c r="L2442" s="106">
        <v>-24428</v>
      </c>
      <c r="M2442" s="106">
        <v>70088</v>
      </c>
      <c r="N2442" s="106">
        <v>-1628</v>
      </c>
      <c r="O2442" s="107">
        <v>15763608</v>
      </c>
      <c r="P2442" s="107">
        <v>212805</v>
      </c>
      <c r="T2442" s="108">
        <v>238861</v>
      </c>
      <c r="U2442" s="108">
        <v>-24428</v>
      </c>
      <c r="V2442" s="108">
        <v>-1628</v>
      </c>
      <c r="X2442" s="93">
        <v>15950000</v>
      </c>
      <c r="Y2442" s="93">
        <v>214433</v>
      </c>
      <c r="Z2442" s="93">
        <v>16215700</v>
      </c>
      <c r="AA2442" s="93">
        <v>448979</v>
      </c>
      <c r="AB2442" s="93">
        <v>15631400</v>
      </c>
      <c r="AC2442" s="93">
        <v>948700</v>
      </c>
      <c r="AH2442" s="110">
        <v>0.98391974921630099</v>
      </c>
      <c r="AI2442" s="107">
        <v>15693520</v>
      </c>
      <c r="AJ2442" s="97">
        <v>1.3444075235109718E-2</v>
      </c>
    </row>
    <row r="2443" spans="2:36" ht="24">
      <c r="B2443" s="104">
        <v>3311031</v>
      </c>
      <c r="C2443" s="86" t="s">
        <v>3521</v>
      </c>
      <c r="D2443" s="85">
        <v>302</v>
      </c>
      <c r="E2443" s="111">
        <v>3311031302</v>
      </c>
      <c r="F2443" s="112" t="s">
        <v>3532</v>
      </c>
      <c r="G2443" s="105">
        <v>291421</v>
      </c>
      <c r="H2443" s="86" t="s">
        <v>3532</v>
      </c>
      <c r="I2443" s="106">
        <v>17360232</v>
      </c>
      <c r="J2443" s="106">
        <v>317265</v>
      </c>
      <c r="K2443" s="106">
        <v>-61145</v>
      </c>
      <c r="L2443" s="106">
        <v>-1003</v>
      </c>
      <c r="M2443" s="106">
        <v>112209</v>
      </c>
      <c r="N2443" s="106">
        <v>-29</v>
      </c>
      <c r="O2443" s="107">
        <v>17411296</v>
      </c>
      <c r="P2443" s="107">
        <v>316233</v>
      </c>
      <c r="T2443" s="108">
        <v>317265</v>
      </c>
      <c r="U2443" s="108">
        <v>-1003</v>
      </c>
      <c r="V2443" s="108">
        <v>-29</v>
      </c>
      <c r="X2443" s="93">
        <v>17505400</v>
      </c>
      <c r="Y2443" s="93">
        <v>316262</v>
      </c>
      <c r="Z2443" s="93">
        <v>17311500</v>
      </c>
      <c r="AA2443" s="93">
        <v>1028642</v>
      </c>
      <c r="AB2443" s="93">
        <v>0</v>
      </c>
      <c r="AC2443" s="93">
        <v>0</v>
      </c>
      <c r="AH2443" s="110">
        <v>0.98821432243764784</v>
      </c>
      <c r="AI2443" s="107">
        <v>17299087</v>
      </c>
      <c r="AJ2443" s="97">
        <v>1.8066539467821358E-2</v>
      </c>
    </row>
    <row r="2444" spans="2:36" ht="24">
      <c r="B2444" s="104">
        <v>3311031</v>
      </c>
      <c r="C2444" s="86" t="s">
        <v>3521</v>
      </c>
      <c r="E2444" s="111" t="s">
        <v>640</v>
      </c>
      <c r="F2444" s="112" t="s">
        <v>640</v>
      </c>
      <c r="G2444" s="105">
        <v>291491</v>
      </c>
      <c r="H2444" s="86" t="s">
        <v>3533</v>
      </c>
      <c r="I2444" s="106">
        <v>0</v>
      </c>
      <c r="J2444" s="106">
        <v>0</v>
      </c>
      <c r="K2444" s="106">
        <v>0</v>
      </c>
      <c r="L2444" s="106">
        <v>0</v>
      </c>
      <c r="M2444" s="106">
        <v>0</v>
      </c>
      <c r="N2444" s="106">
        <v>0</v>
      </c>
      <c r="O2444" s="107">
        <v>0</v>
      </c>
      <c r="P2444" s="107">
        <v>0</v>
      </c>
      <c r="T2444" s="108">
        <v>0</v>
      </c>
      <c r="U2444" s="108">
        <v>0</v>
      </c>
      <c r="V2444" s="108">
        <v>0</v>
      </c>
      <c r="X2444" s="93" t="s">
        <v>640</v>
      </c>
      <c r="Y2444" s="93" t="s">
        <v>640</v>
      </c>
      <c r="Z2444" s="93" t="s">
        <v>640</v>
      </c>
      <c r="AA2444" s="93" t="s">
        <v>640</v>
      </c>
      <c r="AB2444" s="93" t="s">
        <v>640</v>
      </c>
      <c r="AC2444" s="93" t="s">
        <v>640</v>
      </c>
      <c r="AH2444" s="110" t="s">
        <v>640</v>
      </c>
      <c r="AI2444" s="107">
        <v>0</v>
      </c>
      <c r="AJ2444" s="97" t="s">
        <v>640</v>
      </c>
    </row>
    <row r="2445" spans="2:36" ht="24">
      <c r="B2445" s="104">
        <v>3311031</v>
      </c>
      <c r="C2445" s="86" t="s">
        <v>3521</v>
      </c>
      <c r="D2445" s="85">
        <v>901</v>
      </c>
      <c r="E2445" s="111">
        <v>3311031901</v>
      </c>
      <c r="F2445" s="112" t="s">
        <v>981</v>
      </c>
      <c r="G2445" s="105"/>
      <c r="H2445" s="86"/>
      <c r="I2445" s="106">
        <v>0</v>
      </c>
      <c r="J2445" s="106">
        <v>0</v>
      </c>
      <c r="K2445" s="106">
        <v>0</v>
      </c>
      <c r="L2445" s="106">
        <v>0</v>
      </c>
      <c r="M2445" s="106">
        <v>0</v>
      </c>
      <c r="N2445" s="106">
        <v>0</v>
      </c>
      <c r="O2445" s="107">
        <v>0</v>
      </c>
      <c r="P2445" s="107">
        <v>0</v>
      </c>
      <c r="T2445" s="108">
        <v>-4347</v>
      </c>
      <c r="U2445" s="108">
        <v>0</v>
      </c>
      <c r="V2445" s="108">
        <v>0</v>
      </c>
      <c r="X2445" s="93">
        <v>-29200</v>
      </c>
      <c r="Y2445" s="93">
        <v>-4347</v>
      </c>
      <c r="Z2445" s="93">
        <v>4524800</v>
      </c>
      <c r="AA2445" s="93">
        <v>-35648</v>
      </c>
      <c r="AB2445" s="93">
        <v>1386600</v>
      </c>
      <c r="AC2445" s="93">
        <v>2200</v>
      </c>
      <c r="AH2445" s="110">
        <v>0</v>
      </c>
      <c r="AI2445" s="107">
        <v>0</v>
      </c>
      <c r="AJ2445" s="97">
        <v>0.14886986301369862</v>
      </c>
    </row>
    <row r="2446" spans="2:36">
      <c r="B2446" s="104">
        <v>3311041</v>
      </c>
      <c r="C2446" s="86" t="s">
        <v>3534</v>
      </c>
      <c r="D2446" s="85">
        <v>101</v>
      </c>
      <c r="E2446" s="111">
        <v>3311041101</v>
      </c>
      <c r="F2446" s="112" t="s">
        <v>3535</v>
      </c>
      <c r="G2446" s="105">
        <v>291511</v>
      </c>
      <c r="H2446" s="86" t="s">
        <v>3535</v>
      </c>
      <c r="I2446" s="106">
        <v>3068855</v>
      </c>
      <c r="J2446" s="106">
        <v>0</v>
      </c>
      <c r="K2446" s="106">
        <v>-15661</v>
      </c>
      <c r="L2446" s="106">
        <v>0</v>
      </c>
      <c r="M2446" s="106">
        <v>14829</v>
      </c>
      <c r="N2446" s="106">
        <v>0</v>
      </c>
      <c r="O2446" s="107">
        <v>3068023</v>
      </c>
      <c r="P2446" s="107">
        <v>0</v>
      </c>
      <c r="T2446" s="108">
        <v>0</v>
      </c>
      <c r="U2446" s="108">
        <v>0</v>
      </c>
      <c r="V2446" s="108">
        <v>0</v>
      </c>
      <c r="X2446" s="93">
        <v>3076800</v>
      </c>
      <c r="Y2446" s="93">
        <v>0</v>
      </c>
      <c r="Z2446" s="93">
        <v>2958300</v>
      </c>
      <c r="AA2446" s="93">
        <v>0</v>
      </c>
      <c r="AB2446" s="93">
        <v>1857900</v>
      </c>
      <c r="AC2446" s="93">
        <v>29301.177751971343</v>
      </c>
      <c r="AH2446" s="110">
        <v>0.99232774310972438</v>
      </c>
      <c r="AI2446" s="107">
        <v>3053194</v>
      </c>
      <c r="AJ2446" s="97">
        <v>0</v>
      </c>
    </row>
    <row r="2447" spans="2:36">
      <c r="B2447" s="104">
        <v>3311041</v>
      </c>
      <c r="C2447" s="86" t="s">
        <v>3534</v>
      </c>
      <c r="D2447" s="85">
        <v>102</v>
      </c>
      <c r="E2447" s="111">
        <v>3311041102</v>
      </c>
      <c r="F2447" s="112" t="s">
        <v>3536</v>
      </c>
      <c r="G2447" s="105">
        <v>291512</v>
      </c>
      <c r="H2447" s="86" t="s">
        <v>3536</v>
      </c>
      <c r="I2447" s="106">
        <v>15656283</v>
      </c>
      <c r="J2447" s="106">
        <v>0</v>
      </c>
      <c r="K2447" s="106">
        <v>-3119</v>
      </c>
      <c r="L2447" s="106">
        <v>0</v>
      </c>
      <c r="M2447" s="106">
        <v>19506</v>
      </c>
      <c r="N2447" s="106">
        <v>0</v>
      </c>
      <c r="O2447" s="107">
        <v>15672670</v>
      </c>
      <c r="P2447" s="107">
        <v>0</v>
      </c>
      <c r="T2447" s="108">
        <v>0</v>
      </c>
      <c r="U2447" s="108">
        <v>0</v>
      </c>
      <c r="V2447" s="108">
        <v>0</v>
      </c>
      <c r="X2447" s="93">
        <v>17186200</v>
      </c>
      <c r="Y2447" s="93">
        <v>0</v>
      </c>
      <c r="Z2447" s="93">
        <v>12214200</v>
      </c>
      <c r="AA2447" s="93">
        <v>767</v>
      </c>
      <c r="AB2447" s="93">
        <v>14993800</v>
      </c>
      <c r="AC2447" s="93">
        <v>26501.065202294907</v>
      </c>
      <c r="AH2447" s="110">
        <v>0.91079843129953098</v>
      </c>
      <c r="AI2447" s="107">
        <v>15653164</v>
      </c>
      <c r="AJ2447" s="97">
        <v>0</v>
      </c>
    </row>
    <row r="2448" spans="2:36">
      <c r="B2448" s="104">
        <v>3311041</v>
      </c>
      <c r="C2448" s="86" t="s">
        <v>3534</v>
      </c>
      <c r="D2448" s="85">
        <v>103</v>
      </c>
      <c r="E2448" s="111">
        <v>3311041103</v>
      </c>
      <c r="F2448" s="112" t="s">
        <v>3537</v>
      </c>
      <c r="G2448" s="105">
        <v>291513</v>
      </c>
      <c r="H2448" s="86" t="s">
        <v>3537</v>
      </c>
      <c r="I2448" s="106">
        <v>11220890</v>
      </c>
      <c r="J2448" s="106">
        <v>268647</v>
      </c>
      <c r="K2448" s="106">
        <v>-107016</v>
      </c>
      <c r="L2448" s="106">
        <v>-2011</v>
      </c>
      <c r="M2448" s="106">
        <v>7975</v>
      </c>
      <c r="N2448" s="106">
        <v>-3408</v>
      </c>
      <c r="O2448" s="107">
        <v>11121849</v>
      </c>
      <c r="P2448" s="107">
        <v>263228</v>
      </c>
      <c r="S2448" s="357">
        <v>1</v>
      </c>
      <c r="T2448" s="108">
        <v>364326.10705322016</v>
      </c>
      <c r="U2448" s="108">
        <v>-2727.2212281694033</v>
      </c>
      <c r="V2448" s="108">
        <v>-4621.765263849491</v>
      </c>
      <c r="X2448" s="93">
        <v>15072100</v>
      </c>
      <c r="Y2448" s="93">
        <v>361598.88582505076</v>
      </c>
      <c r="Z2448" s="93">
        <v>11992100</v>
      </c>
      <c r="AA2448" s="93">
        <v>270040</v>
      </c>
      <c r="AB2448" s="93">
        <v>14031200</v>
      </c>
      <c r="AC2448" s="93">
        <v>192207.72573136151</v>
      </c>
      <c r="AH2448" s="110">
        <v>0.7373805906277161</v>
      </c>
      <c r="AI2448" s="107">
        <v>11113874</v>
      </c>
      <c r="AJ2448" s="97">
        <v>2.3991274329725171E-2</v>
      </c>
    </row>
    <row r="2449" spans="2:36">
      <c r="B2449" s="104">
        <v>3311041</v>
      </c>
      <c r="C2449" s="86" t="s">
        <v>3534</v>
      </c>
      <c r="D2449" s="85">
        <v>104</v>
      </c>
      <c r="E2449" s="111">
        <v>3311041104</v>
      </c>
      <c r="F2449" s="112" t="s">
        <v>3538</v>
      </c>
      <c r="G2449" s="105">
        <v>291519</v>
      </c>
      <c r="H2449" s="86" t="s">
        <v>3538</v>
      </c>
      <c r="I2449" s="106">
        <v>17325127</v>
      </c>
      <c r="J2449" s="106">
        <v>1090854</v>
      </c>
      <c r="K2449" s="106">
        <v>-29233</v>
      </c>
      <c r="L2449" s="106">
        <v>-3459</v>
      </c>
      <c r="M2449" s="106">
        <v>-39114</v>
      </c>
      <c r="N2449" s="106">
        <v>-481</v>
      </c>
      <c r="O2449" s="107">
        <v>17256780</v>
      </c>
      <c r="P2449" s="107">
        <v>1086914</v>
      </c>
      <c r="T2449" s="108">
        <v>1090854</v>
      </c>
      <c r="U2449" s="108">
        <v>-3459</v>
      </c>
      <c r="V2449" s="108">
        <v>-481</v>
      </c>
      <c r="X2449" s="93">
        <v>17323900</v>
      </c>
      <c r="Y2449" s="93">
        <v>1087395</v>
      </c>
      <c r="Z2449" s="93">
        <v>17660900</v>
      </c>
      <c r="AA2449" s="93">
        <v>1304307</v>
      </c>
      <c r="AB2449" s="93">
        <v>22858200</v>
      </c>
      <c r="AC2449" s="93">
        <v>563022.63052422763</v>
      </c>
      <c r="AH2449" s="110">
        <v>0.99838338942155058</v>
      </c>
      <c r="AI2449" s="107">
        <v>17295894</v>
      </c>
      <c r="AJ2449" s="97">
        <v>6.2768487465293607E-2</v>
      </c>
    </row>
    <row r="2450" spans="2:36">
      <c r="B2450" s="104">
        <v>3311041</v>
      </c>
      <c r="C2450" s="86" t="s">
        <v>3534</v>
      </c>
      <c r="E2450" s="111" t="s">
        <v>640</v>
      </c>
      <c r="F2450" s="112" t="s">
        <v>640</v>
      </c>
      <c r="G2450" s="105">
        <v>291591</v>
      </c>
      <c r="H2450" s="86" t="s">
        <v>3539</v>
      </c>
      <c r="I2450" s="106">
        <v>0</v>
      </c>
      <c r="J2450" s="106">
        <v>0</v>
      </c>
      <c r="K2450" s="106">
        <v>0</v>
      </c>
      <c r="L2450" s="106">
        <v>0</v>
      </c>
      <c r="M2450" s="106">
        <v>0</v>
      </c>
      <c r="N2450" s="106">
        <v>0</v>
      </c>
      <c r="O2450" s="107">
        <v>0</v>
      </c>
      <c r="P2450" s="107">
        <v>0</v>
      </c>
      <c r="T2450" s="108">
        <v>0</v>
      </c>
      <c r="U2450" s="108">
        <v>0</v>
      </c>
      <c r="V2450" s="108">
        <v>0</v>
      </c>
      <c r="X2450" s="93" t="s">
        <v>640</v>
      </c>
      <c r="Y2450" s="93" t="s">
        <v>640</v>
      </c>
      <c r="Z2450" s="93" t="s">
        <v>640</v>
      </c>
      <c r="AA2450" s="93" t="s">
        <v>640</v>
      </c>
      <c r="AB2450" s="93" t="s">
        <v>640</v>
      </c>
      <c r="AC2450" s="93" t="s">
        <v>640</v>
      </c>
      <c r="AH2450" s="110" t="s">
        <v>640</v>
      </c>
      <c r="AI2450" s="107">
        <v>0</v>
      </c>
      <c r="AJ2450" s="97" t="s">
        <v>640</v>
      </c>
    </row>
    <row r="2451" spans="2:36">
      <c r="B2451" s="104">
        <v>3311041</v>
      </c>
      <c r="C2451" s="86" t="s">
        <v>3534</v>
      </c>
      <c r="D2451" s="85">
        <v>901</v>
      </c>
      <c r="E2451" s="111">
        <v>3311041901</v>
      </c>
      <c r="F2451" s="112" t="s">
        <v>981</v>
      </c>
      <c r="G2451" s="85" t="s">
        <v>640</v>
      </c>
      <c r="H2451" s="86" t="s">
        <v>640</v>
      </c>
      <c r="I2451" s="106">
        <v>0</v>
      </c>
      <c r="J2451" s="106">
        <v>0</v>
      </c>
      <c r="K2451" s="106">
        <v>0</v>
      </c>
      <c r="L2451" s="106">
        <v>0</v>
      </c>
      <c r="M2451" s="106">
        <v>0</v>
      </c>
      <c r="N2451" s="106">
        <v>0</v>
      </c>
      <c r="O2451" s="107">
        <v>0</v>
      </c>
      <c r="P2451" s="107">
        <v>0</v>
      </c>
      <c r="T2451" s="108">
        <v>-5102.765263849491</v>
      </c>
      <c r="U2451" s="108">
        <v>0</v>
      </c>
      <c r="V2451" s="108">
        <v>0</v>
      </c>
      <c r="X2451" s="93">
        <v>3200</v>
      </c>
      <c r="Y2451" s="93">
        <v>-5102.765263849491</v>
      </c>
      <c r="Z2451" s="93">
        <v>46100</v>
      </c>
      <c r="AA2451" s="93">
        <v>-11647</v>
      </c>
      <c r="AB2451" s="93">
        <v>-17900</v>
      </c>
      <c r="AC2451" s="93">
        <v>-600.02411778780902</v>
      </c>
      <c r="AH2451" s="110">
        <v>0</v>
      </c>
      <c r="AI2451" s="107">
        <v>0</v>
      </c>
      <c r="AJ2451" s="97">
        <v>-1.5946141449529661</v>
      </c>
    </row>
    <row r="2452" spans="2:36">
      <c r="B2452" s="104">
        <v>3311051</v>
      </c>
      <c r="C2452" s="86" t="s">
        <v>3540</v>
      </c>
      <c r="D2452" s="85">
        <v>101</v>
      </c>
      <c r="E2452" s="111">
        <v>3311051101</v>
      </c>
      <c r="F2452" s="112" t="s">
        <v>3541</v>
      </c>
      <c r="G2452" s="105">
        <v>292211</v>
      </c>
      <c r="H2452" s="86" t="s">
        <v>3541</v>
      </c>
      <c r="I2452" s="106">
        <v>19424602</v>
      </c>
      <c r="J2452" s="106">
        <v>553</v>
      </c>
      <c r="K2452" s="106">
        <v>-52536</v>
      </c>
      <c r="L2452" s="106">
        <v>-1</v>
      </c>
      <c r="M2452" s="106">
        <v>13172</v>
      </c>
      <c r="N2452" s="106">
        <v>0</v>
      </c>
      <c r="O2452" s="107">
        <v>19385238</v>
      </c>
      <c r="P2452" s="107">
        <v>552</v>
      </c>
      <c r="T2452" s="108">
        <v>553</v>
      </c>
      <c r="U2452" s="108">
        <v>-1</v>
      </c>
      <c r="V2452" s="108">
        <v>0</v>
      </c>
      <c r="X2452" s="93">
        <v>19377000</v>
      </c>
      <c r="Y2452" s="93">
        <v>552</v>
      </c>
      <c r="Z2452" s="93">
        <v>15583700</v>
      </c>
      <c r="AA2452" s="93">
        <v>351</v>
      </c>
      <c r="AB2452" s="93">
        <v>16348800</v>
      </c>
      <c r="AC2452" s="93">
        <v>0</v>
      </c>
      <c r="AH2452" s="110">
        <v>0.99974536822005466</v>
      </c>
      <c r="AI2452" s="107">
        <v>19372066</v>
      </c>
      <c r="AJ2452" s="97">
        <v>2.8487381947669917E-5</v>
      </c>
    </row>
    <row r="2453" spans="2:36">
      <c r="B2453" s="104">
        <v>3311051</v>
      </c>
      <c r="C2453" s="86" t="s">
        <v>3540</v>
      </c>
      <c r="D2453" s="85">
        <v>102</v>
      </c>
      <c r="E2453" s="111">
        <v>3311051102</v>
      </c>
      <c r="F2453" s="112" t="s">
        <v>3542</v>
      </c>
      <c r="G2453" s="105">
        <v>292212</v>
      </c>
      <c r="H2453" s="86" t="s">
        <v>3542</v>
      </c>
      <c r="I2453" s="106">
        <v>19534786</v>
      </c>
      <c r="J2453" s="106">
        <v>31715</v>
      </c>
      <c r="K2453" s="106">
        <v>-47047</v>
      </c>
      <c r="L2453" s="106">
        <v>-76</v>
      </c>
      <c r="M2453" s="106">
        <v>38446</v>
      </c>
      <c r="N2453" s="106">
        <v>2285</v>
      </c>
      <c r="O2453" s="107">
        <v>19526185</v>
      </c>
      <c r="P2453" s="107">
        <v>33924</v>
      </c>
      <c r="T2453" s="108">
        <v>31715</v>
      </c>
      <c r="U2453" s="108">
        <v>-76</v>
      </c>
      <c r="V2453" s="108">
        <v>2285</v>
      </c>
      <c r="X2453" s="93">
        <v>19493800</v>
      </c>
      <c r="Y2453" s="93">
        <v>31639</v>
      </c>
      <c r="Z2453" s="93">
        <v>13333100</v>
      </c>
      <c r="AA2453" s="93">
        <v>266</v>
      </c>
      <c r="AB2453" s="93">
        <v>13564800</v>
      </c>
      <c r="AC2453" s="93">
        <v>0</v>
      </c>
      <c r="AH2453" s="110">
        <v>0.99968908063076467</v>
      </c>
      <c r="AI2453" s="107">
        <v>19487739</v>
      </c>
      <c r="AJ2453" s="97">
        <v>1.623028860458197E-3</v>
      </c>
    </row>
    <row r="2454" spans="2:36">
      <c r="B2454" s="104">
        <v>3311051</v>
      </c>
      <c r="C2454" s="86" t="s">
        <v>3540</v>
      </c>
      <c r="D2454" s="85">
        <v>104</v>
      </c>
      <c r="E2454" s="111">
        <v>3311051104</v>
      </c>
      <c r="F2454" s="112" t="s">
        <v>3543</v>
      </c>
      <c r="G2454" s="105">
        <v>292213</v>
      </c>
      <c r="H2454" s="86" t="s">
        <v>3543</v>
      </c>
      <c r="I2454" s="106">
        <v>1001583</v>
      </c>
      <c r="J2454" s="106">
        <v>0</v>
      </c>
      <c r="K2454" s="106">
        <v>1968</v>
      </c>
      <c r="L2454" s="106">
        <v>0</v>
      </c>
      <c r="M2454" s="106">
        <v>-4864</v>
      </c>
      <c r="N2454" s="106">
        <v>0</v>
      </c>
      <c r="O2454" s="107">
        <v>998687</v>
      </c>
      <c r="P2454" s="107">
        <v>0</v>
      </c>
      <c r="T2454" s="108">
        <v>0</v>
      </c>
      <c r="U2454" s="108">
        <v>0</v>
      </c>
      <c r="V2454" s="108">
        <v>0</v>
      </c>
      <c r="X2454" s="93">
        <v>980500</v>
      </c>
      <c r="Y2454" s="93">
        <v>0</v>
      </c>
      <c r="Z2454" s="93">
        <v>0</v>
      </c>
      <c r="AA2454" s="93">
        <v>0</v>
      </c>
      <c r="AB2454" s="93">
        <v>0</v>
      </c>
      <c r="AC2454" s="93">
        <v>0</v>
      </c>
      <c r="AH2454" s="110">
        <v>1.0235094339622641</v>
      </c>
      <c r="AI2454" s="107">
        <v>1003551</v>
      </c>
      <c r="AJ2454" s="97">
        <v>0</v>
      </c>
    </row>
    <row r="2455" spans="2:36">
      <c r="B2455" s="104">
        <v>3311051</v>
      </c>
      <c r="C2455" s="86" t="s">
        <v>3540</v>
      </c>
      <c r="D2455" s="85">
        <v>103</v>
      </c>
      <c r="E2455" s="111">
        <v>3311051103</v>
      </c>
      <c r="F2455" s="112" t="s">
        <v>3544</v>
      </c>
      <c r="G2455" s="105">
        <v>292219</v>
      </c>
      <c r="H2455" s="86" t="s">
        <v>3544</v>
      </c>
      <c r="I2455" s="106">
        <v>74281103</v>
      </c>
      <c r="J2455" s="106">
        <v>455050</v>
      </c>
      <c r="K2455" s="106">
        <v>-35467</v>
      </c>
      <c r="L2455" s="106">
        <v>10577</v>
      </c>
      <c r="M2455" s="106">
        <v>270477</v>
      </c>
      <c r="N2455" s="106">
        <v>-284</v>
      </c>
      <c r="O2455" s="107">
        <v>74516113</v>
      </c>
      <c r="P2455" s="107">
        <v>465343</v>
      </c>
      <c r="T2455" s="108">
        <v>455050</v>
      </c>
      <c r="U2455" s="108">
        <v>10577</v>
      </c>
      <c r="V2455" s="108">
        <v>-284</v>
      </c>
      <c r="X2455" s="93">
        <v>73891600</v>
      </c>
      <c r="Y2455" s="93">
        <v>465627</v>
      </c>
      <c r="Z2455" s="93">
        <v>57671700</v>
      </c>
      <c r="AA2455" s="93">
        <v>360896</v>
      </c>
      <c r="AB2455" s="93">
        <v>48924100</v>
      </c>
      <c r="AC2455" s="93">
        <v>352300.46521724429</v>
      </c>
      <c r="AH2455" s="110">
        <v>1.0047912888609802</v>
      </c>
      <c r="AI2455" s="107">
        <v>74245636</v>
      </c>
      <c r="AJ2455" s="97">
        <v>6.301487584515696E-3</v>
      </c>
    </row>
    <row r="2456" spans="2:36" ht="24">
      <c r="B2456" s="104">
        <v>3311051</v>
      </c>
      <c r="C2456" s="86" t="s">
        <v>3540</v>
      </c>
      <c r="D2456" s="85">
        <v>201</v>
      </c>
      <c r="E2456" s="111">
        <v>3311051201</v>
      </c>
      <c r="F2456" s="112" t="s">
        <v>3545</v>
      </c>
      <c r="G2456" s="105">
        <v>292221</v>
      </c>
      <c r="H2456" s="86" t="s">
        <v>3545</v>
      </c>
      <c r="I2456" s="106">
        <v>127601491</v>
      </c>
      <c r="J2456" s="106">
        <v>1921492</v>
      </c>
      <c r="K2456" s="106">
        <v>105998</v>
      </c>
      <c r="L2456" s="106">
        <v>12095</v>
      </c>
      <c r="M2456" s="106">
        <v>63467</v>
      </c>
      <c r="N2456" s="106">
        <v>-1514</v>
      </c>
      <c r="O2456" s="107">
        <v>127770956</v>
      </c>
      <c r="P2456" s="107">
        <v>1932073</v>
      </c>
      <c r="T2456" s="108">
        <v>1921492</v>
      </c>
      <c r="U2456" s="108">
        <v>12095</v>
      </c>
      <c r="V2456" s="108">
        <v>-1514</v>
      </c>
      <c r="X2456" s="93">
        <v>127794300</v>
      </c>
      <c r="Y2456" s="93">
        <v>1933587</v>
      </c>
      <c r="Z2456" s="93">
        <v>117413300</v>
      </c>
      <c r="AA2456" s="93">
        <v>2505723</v>
      </c>
      <c r="AB2456" s="93">
        <v>110832200</v>
      </c>
      <c r="AC2456" s="93">
        <v>2092702.7634406104</v>
      </c>
      <c r="AH2456" s="110">
        <v>0.9993206974019968</v>
      </c>
      <c r="AI2456" s="107">
        <v>127707489</v>
      </c>
      <c r="AJ2456" s="97">
        <v>1.5130463565276385E-2</v>
      </c>
    </row>
    <row r="2457" spans="2:36" ht="24">
      <c r="B2457" s="104">
        <v>3311051</v>
      </c>
      <c r="C2457" s="86" t="s">
        <v>3540</v>
      </c>
      <c r="E2457" s="111" t="s">
        <v>640</v>
      </c>
      <c r="F2457" s="112" t="s">
        <v>640</v>
      </c>
      <c r="G2457" s="105">
        <v>292291</v>
      </c>
      <c r="H2457" s="86" t="s">
        <v>3546</v>
      </c>
      <c r="I2457" s="106">
        <v>0</v>
      </c>
      <c r="J2457" s="106">
        <v>0</v>
      </c>
      <c r="K2457" s="106">
        <v>0</v>
      </c>
      <c r="L2457" s="106">
        <v>0</v>
      </c>
      <c r="M2457" s="106">
        <v>0</v>
      </c>
      <c r="N2457" s="106">
        <v>0</v>
      </c>
      <c r="O2457" s="107">
        <v>0</v>
      </c>
      <c r="P2457" s="107">
        <v>0</v>
      </c>
      <c r="T2457" s="108">
        <v>0</v>
      </c>
      <c r="U2457" s="108">
        <v>0</v>
      </c>
      <c r="V2457" s="108">
        <v>0</v>
      </c>
      <c r="X2457" s="93" t="s">
        <v>640</v>
      </c>
      <c r="Y2457" s="93" t="s">
        <v>640</v>
      </c>
      <c r="Z2457" s="93" t="s">
        <v>640</v>
      </c>
      <c r="AA2457" s="93" t="s">
        <v>640</v>
      </c>
      <c r="AB2457" s="93" t="s">
        <v>640</v>
      </c>
      <c r="AC2457" s="93" t="s">
        <v>640</v>
      </c>
      <c r="AH2457" s="110" t="s">
        <v>640</v>
      </c>
      <c r="AI2457" s="107">
        <v>0</v>
      </c>
      <c r="AJ2457" s="97" t="s">
        <v>640</v>
      </c>
    </row>
    <row r="2458" spans="2:36">
      <c r="B2458" s="104">
        <v>3311051</v>
      </c>
      <c r="C2458" s="86" t="s">
        <v>3540</v>
      </c>
      <c r="D2458" s="85">
        <v>901</v>
      </c>
      <c r="E2458" s="111">
        <v>3311051901</v>
      </c>
      <c r="F2458" s="112" t="s">
        <v>981</v>
      </c>
      <c r="G2458" s="85" t="s">
        <v>640</v>
      </c>
      <c r="H2458" s="86" t="s">
        <v>640</v>
      </c>
      <c r="I2458" s="106">
        <v>0</v>
      </c>
      <c r="J2458" s="106">
        <v>0</v>
      </c>
      <c r="K2458" s="106">
        <v>0</v>
      </c>
      <c r="L2458" s="106">
        <v>0</v>
      </c>
      <c r="M2458" s="106">
        <v>0</v>
      </c>
      <c r="N2458" s="106">
        <v>0</v>
      </c>
      <c r="O2458" s="107">
        <v>0</v>
      </c>
      <c r="P2458" s="107">
        <v>0</v>
      </c>
      <c r="T2458" s="108">
        <v>487</v>
      </c>
      <c r="U2458" s="108">
        <v>0</v>
      </c>
      <c r="V2458" s="108">
        <v>0</v>
      </c>
      <c r="X2458" s="93">
        <v>380700</v>
      </c>
      <c r="Y2458" s="93">
        <v>487</v>
      </c>
      <c r="Z2458" s="93">
        <v>691000</v>
      </c>
      <c r="AA2458" s="93">
        <v>1550</v>
      </c>
      <c r="AB2458" s="93">
        <v>484300</v>
      </c>
      <c r="AC2458" s="93">
        <v>23100.030503884031</v>
      </c>
      <c r="AH2458" s="110">
        <v>0</v>
      </c>
      <c r="AI2458" s="107">
        <v>0</v>
      </c>
      <c r="AJ2458" s="97">
        <v>1.2792224848962438E-3</v>
      </c>
    </row>
    <row r="2459" spans="2:36" ht="24">
      <c r="B2459" s="104">
        <v>3311099</v>
      </c>
      <c r="C2459" s="86" t="s">
        <v>3547</v>
      </c>
      <c r="D2459" s="85">
        <v>101</v>
      </c>
      <c r="E2459" s="111">
        <v>3311099101</v>
      </c>
      <c r="F2459" s="112" t="s">
        <v>3548</v>
      </c>
      <c r="G2459" s="105">
        <v>292111</v>
      </c>
      <c r="H2459" s="86" t="s">
        <v>3548</v>
      </c>
      <c r="I2459" s="106">
        <v>4967816</v>
      </c>
      <c r="J2459" s="106">
        <v>25000</v>
      </c>
      <c r="K2459" s="106">
        <v>37631</v>
      </c>
      <c r="L2459" s="106">
        <v>189</v>
      </c>
      <c r="M2459" s="106">
        <v>-19793</v>
      </c>
      <c r="N2459" s="106">
        <v>0</v>
      </c>
      <c r="O2459" s="107">
        <v>4985654</v>
      </c>
      <c r="P2459" s="107">
        <v>25189</v>
      </c>
      <c r="T2459" s="108">
        <v>25000</v>
      </c>
      <c r="U2459" s="108">
        <v>189</v>
      </c>
      <c r="V2459" s="108">
        <v>0</v>
      </c>
      <c r="X2459" s="93">
        <v>4970600</v>
      </c>
      <c r="Y2459" s="93">
        <v>25189</v>
      </c>
      <c r="Z2459" s="93">
        <v>3471600</v>
      </c>
      <c r="AA2459" s="93">
        <v>8417</v>
      </c>
      <c r="AB2459" s="93">
        <v>6484200</v>
      </c>
      <c r="AC2459" s="93">
        <v>5600</v>
      </c>
      <c r="AH2459" s="110">
        <v>1.0070106224600652</v>
      </c>
      <c r="AI2459" s="107">
        <v>5005447</v>
      </c>
      <c r="AJ2459" s="97">
        <v>5.0675974731420751E-3</v>
      </c>
    </row>
    <row r="2460" spans="2:36" ht="24">
      <c r="B2460" s="104">
        <v>3311099</v>
      </c>
      <c r="C2460" s="86" t="s">
        <v>3547</v>
      </c>
      <c r="D2460" s="85">
        <v>102</v>
      </c>
      <c r="E2460" s="111">
        <v>3311099102</v>
      </c>
      <c r="F2460" s="112" t="s">
        <v>3549</v>
      </c>
      <c r="G2460" s="105">
        <v>292112</v>
      </c>
      <c r="H2460" s="86" t="s">
        <v>3549</v>
      </c>
      <c r="I2460" s="106">
        <v>3114296</v>
      </c>
      <c r="J2460" s="106">
        <v>117534</v>
      </c>
      <c r="K2460" s="106">
        <v>32107</v>
      </c>
      <c r="L2460" s="106">
        <v>162</v>
      </c>
      <c r="M2460" s="106">
        <v>-104871</v>
      </c>
      <c r="N2460" s="106">
        <v>-805</v>
      </c>
      <c r="O2460" s="107">
        <v>3041532</v>
      </c>
      <c r="P2460" s="107">
        <v>116891</v>
      </c>
      <c r="T2460" s="108">
        <v>117534</v>
      </c>
      <c r="U2460" s="108">
        <v>162</v>
      </c>
      <c r="V2460" s="108">
        <v>-805</v>
      </c>
      <c r="X2460" s="93">
        <v>3077100</v>
      </c>
      <c r="Y2460" s="93">
        <v>117696</v>
      </c>
      <c r="Z2460" s="93">
        <v>1460400</v>
      </c>
      <c r="AA2460" s="93">
        <v>10155</v>
      </c>
      <c r="AB2460" s="93">
        <v>4434400</v>
      </c>
      <c r="AC2460" s="93">
        <v>0</v>
      </c>
      <c r="AH2460" s="110">
        <v>1.0225221799746516</v>
      </c>
      <c r="AI2460" s="107">
        <v>3146403</v>
      </c>
      <c r="AJ2460" s="97">
        <v>3.824900068246076E-2</v>
      </c>
    </row>
    <row r="2461" spans="2:36" ht="24">
      <c r="B2461" s="104">
        <v>3311099</v>
      </c>
      <c r="C2461" s="86" t="s">
        <v>3547</v>
      </c>
      <c r="D2461" s="85">
        <v>801</v>
      </c>
      <c r="E2461" s="111">
        <v>3311099801</v>
      </c>
      <c r="F2461" s="112" t="s">
        <v>3550</v>
      </c>
      <c r="G2461" s="105">
        <v>292113</v>
      </c>
      <c r="H2461" s="86" t="s">
        <v>3551</v>
      </c>
      <c r="I2461" s="106">
        <v>3301471</v>
      </c>
      <c r="J2461" s="106">
        <v>41775</v>
      </c>
      <c r="K2461" s="106">
        <v>-10442</v>
      </c>
      <c r="L2461" s="106">
        <v>-269</v>
      </c>
      <c r="M2461" s="106">
        <v>519</v>
      </c>
      <c r="N2461" s="106">
        <v>-190</v>
      </c>
      <c r="O2461" s="107">
        <v>3291548</v>
      </c>
      <c r="P2461" s="107">
        <v>41316</v>
      </c>
      <c r="T2461" s="108">
        <v>41775</v>
      </c>
      <c r="U2461" s="108">
        <v>-269</v>
      </c>
      <c r="V2461" s="108">
        <v>-190</v>
      </c>
      <c r="X2461" s="93">
        <v>3330800</v>
      </c>
      <c r="Y2461" s="93">
        <v>41506</v>
      </c>
      <c r="Z2461" s="93">
        <v>2296300</v>
      </c>
      <c r="AA2461" s="93">
        <v>20092</v>
      </c>
      <c r="AB2461" s="93">
        <v>3969500</v>
      </c>
      <c r="AC2461" s="93">
        <v>40500</v>
      </c>
      <c r="AH2461" s="110">
        <v>0.98805962531523961</v>
      </c>
      <c r="AI2461" s="107">
        <v>3291029</v>
      </c>
      <c r="AJ2461" s="97">
        <v>1.2461270565629878E-2</v>
      </c>
    </row>
    <row r="2462" spans="2:36" ht="24">
      <c r="B2462" s="104">
        <v>3311099</v>
      </c>
      <c r="C2462" s="86" t="s">
        <v>3547</v>
      </c>
      <c r="E2462" s="111" t="s">
        <v>640</v>
      </c>
      <c r="F2462" s="112" t="s">
        <v>640</v>
      </c>
      <c r="G2462" s="105">
        <v>292191</v>
      </c>
      <c r="H2462" s="86" t="s">
        <v>3552</v>
      </c>
      <c r="I2462" s="106">
        <v>0</v>
      </c>
      <c r="J2462" s="106">
        <v>0</v>
      </c>
      <c r="K2462" s="106">
        <v>0</v>
      </c>
      <c r="L2462" s="106">
        <v>0</v>
      </c>
      <c r="M2462" s="106">
        <v>0</v>
      </c>
      <c r="N2462" s="106">
        <v>0</v>
      </c>
      <c r="O2462" s="107">
        <v>0</v>
      </c>
      <c r="P2462" s="107">
        <v>0</v>
      </c>
      <c r="T2462" s="108">
        <v>0</v>
      </c>
      <c r="U2462" s="108">
        <v>0</v>
      </c>
      <c r="V2462" s="108">
        <v>0</v>
      </c>
      <c r="X2462" s="93" t="s">
        <v>640</v>
      </c>
      <c r="Y2462" s="93" t="s">
        <v>640</v>
      </c>
      <c r="Z2462" s="93" t="s">
        <v>640</v>
      </c>
      <c r="AA2462" s="93" t="s">
        <v>640</v>
      </c>
      <c r="AB2462" s="93" t="s">
        <v>640</v>
      </c>
      <c r="AC2462" s="93" t="s">
        <v>640</v>
      </c>
      <c r="AH2462" s="110" t="s">
        <v>640</v>
      </c>
      <c r="AI2462" s="107">
        <v>0</v>
      </c>
      <c r="AJ2462" s="97" t="s">
        <v>640</v>
      </c>
    </row>
    <row r="2463" spans="2:36" ht="24">
      <c r="B2463" s="104">
        <v>3311099</v>
      </c>
      <c r="C2463" s="86" t="s">
        <v>3547</v>
      </c>
      <c r="D2463" s="85">
        <v>201</v>
      </c>
      <c r="E2463" s="111">
        <v>3311099201</v>
      </c>
      <c r="F2463" s="112" t="s">
        <v>3553</v>
      </c>
      <c r="G2463" s="105">
        <v>292911</v>
      </c>
      <c r="H2463" s="86" t="s">
        <v>3553</v>
      </c>
      <c r="I2463" s="106">
        <v>4580133</v>
      </c>
      <c r="J2463" s="106">
        <v>57372</v>
      </c>
      <c r="K2463" s="106">
        <v>-12702</v>
      </c>
      <c r="L2463" s="106">
        <v>-159</v>
      </c>
      <c r="M2463" s="106">
        <v>-1594</v>
      </c>
      <c r="N2463" s="106">
        <v>0</v>
      </c>
      <c r="O2463" s="107">
        <v>4565837</v>
      </c>
      <c r="P2463" s="107">
        <v>57213</v>
      </c>
      <c r="T2463" s="108">
        <v>57372</v>
      </c>
      <c r="U2463" s="108">
        <v>-159</v>
      </c>
      <c r="V2463" s="108">
        <v>0</v>
      </c>
      <c r="X2463" s="93">
        <v>4570200</v>
      </c>
      <c r="Y2463" s="93">
        <v>57213</v>
      </c>
      <c r="Z2463" s="93">
        <v>4380000</v>
      </c>
      <c r="AA2463" s="93">
        <v>7643</v>
      </c>
      <c r="AB2463" s="93">
        <v>3405600</v>
      </c>
      <c r="AC2463" s="93">
        <v>92700</v>
      </c>
      <c r="AH2463" s="110">
        <v>0.99939411841932524</v>
      </c>
      <c r="AI2463" s="107">
        <v>4567431</v>
      </c>
      <c r="AJ2463" s="97">
        <v>1.2518708152816069E-2</v>
      </c>
    </row>
    <row r="2464" spans="2:36" ht="24">
      <c r="B2464" s="104">
        <v>3311099</v>
      </c>
      <c r="C2464" s="86" t="s">
        <v>3547</v>
      </c>
      <c r="D2464" s="85">
        <v>301</v>
      </c>
      <c r="E2464" s="111">
        <v>3311099301</v>
      </c>
      <c r="F2464" s="112" t="s">
        <v>3554</v>
      </c>
      <c r="G2464" s="105">
        <v>292912</v>
      </c>
      <c r="H2464" s="86" t="s">
        <v>3554</v>
      </c>
      <c r="I2464" s="106">
        <v>2989964</v>
      </c>
      <c r="J2464" s="106">
        <v>549863</v>
      </c>
      <c r="K2464" s="106">
        <v>-258510</v>
      </c>
      <c r="L2464" s="106">
        <v>-28973</v>
      </c>
      <c r="M2464" s="106">
        <v>9938</v>
      </c>
      <c r="N2464" s="106">
        <v>11063</v>
      </c>
      <c r="O2464" s="107">
        <v>2741392</v>
      </c>
      <c r="P2464" s="107">
        <v>531953</v>
      </c>
      <c r="T2464" s="108">
        <v>549863</v>
      </c>
      <c r="U2464" s="108">
        <v>-28973</v>
      </c>
      <c r="V2464" s="108">
        <v>11063</v>
      </c>
      <c r="X2464" s="93">
        <v>2961500</v>
      </c>
      <c r="Y2464" s="93">
        <v>520890</v>
      </c>
      <c r="Z2464" s="93">
        <v>4970200</v>
      </c>
      <c r="AA2464" s="93">
        <v>1017781</v>
      </c>
      <c r="AB2464" s="93">
        <v>4294600</v>
      </c>
      <c r="AC2464" s="93">
        <v>562400</v>
      </c>
      <c r="AH2464" s="110">
        <v>0.92232112105352015</v>
      </c>
      <c r="AI2464" s="107">
        <v>2731454</v>
      </c>
      <c r="AJ2464" s="97">
        <v>0.17588721931453655</v>
      </c>
    </row>
    <row r="2465" spans="2:36" ht="24">
      <c r="B2465" s="104">
        <v>3311099</v>
      </c>
      <c r="C2465" s="86" t="s">
        <v>3547</v>
      </c>
      <c r="D2465" s="85">
        <v>401</v>
      </c>
      <c r="E2465" s="111">
        <v>3311099401</v>
      </c>
      <c r="F2465" s="112" t="s">
        <v>3555</v>
      </c>
      <c r="G2465" s="105">
        <v>292913</v>
      </c>
      <c r="H2465" s="86" t="s">
        <v>3555</v>
      </c>
      <c r="I2465" s="106">
        <v>4800639</v>
      </c>
      <c r="J2465" s="106">
        <v>236732</v>
      </c>
      <c r="K2465" s="106">
        <v>-1563</v>
      </c>
      <c r="L2465" s="106">
        <v>-11342</v>
      </c>
      <c r="M2465" s="106">
        <v>42988</v>
      </c>
      <c r="N2465" s="106">
        <v>-2895</v>
      </c>
      <c r="O2465" s="107">
        <v>4842064</v>
      </c>
      <c r="P2465" s="107">
        <v>222495</v>
      </c>
      <c r="T2465" s="108">
        <v>236732</v>
      </c>
      <c r="U2465" s="108">
        <v>-11342</v>
      </c>
      <c r="V2465" s="108">
        <v>-2895</v>
      </c>
      <c r="X2465" s="93">
        <v>4814600</v>
      </c>
      <c r="Y2465" s="93">
        <v>225390</v>
      </c>
      <c r="Z2465" s="93">
        <v>4417500</v>
      </c>
      <c r="AA2465" s="93">
        <v>186857</v>
      </c>
      <c r="AB2465" s="93">
        <v>7619100</v>
      </c>
      <c r="AC2465" s="93">
        <v>1254000</v>
      </c>
      <c r="AH2465" s="110">
        <v>0.99677564075935698</v>
      </c>
      <c r="AI2465" s="107">
        <v>4799076</v>
      </c>
      <c r="AJ2465" s="97">
        <v>4.6813857849042496E-2</v>
      </c>
    </row>
    <row r="2466" spans="2:36" ht="24">
      <c r="B2466" s="104">
        <v>3311099</v>
      </c>
      <c r="C2466" s="86" t="s">
        <v>3547</v>
      </c>
      <c r="D2466" s="85">
        <v>501</v>
      </c>
      <c r="E2466" s="111">
        <v>3311099501</v>
      </c>
      <c r="F2466" s="112" t="s">
        <v>3556</v>
      </c>
      <c r="G2466" s="105">
        <v>292914</v>
      </c>
      <c r="H2466" s="86" t="s">
        <v>3556</v>
      </c>
      <c r="I2466" s="106">
        <v>50696117</v>
      </c>
      <c r="J2466" s="106">
        <v>2525177</v>
      </c>
      <c r="K2466" s="106">
        <v>-260104</v>
      </c>
      <c r="L2466" s="106">
        <v>65763</v>
      </c>
      <c r="M2466" s="106">
        <v>-1422</v>
      </c>
      <c r="N2466" s="106">
        <v>-16120</v>
      </c>
      <c r="O2466" s="107">
        <v>50434591</v>
      </c>
      <c r="P2466" s="107">
        <v>2574820</v>
      </c>
      <c r="Q2466" s="114" t="s">
        <v>4235</v>
      </c>
      <c r="R2466" s="114"/>
      <c r="S2466" s="362">
        <v>2</v>
      </c>
      <c r="T2466" s="108">
        <v>2987500</v>
      </c>
      <c r="U2466" s="108">
        <v>65763</v>
      </c>
      <c r="V2466" s="108">
        <v>-16120</v>
      </c>
      <c r="X2466" s="93">
        <v>50562800</v>
      </c>
      <c r="Y2466" s="93">
        <v>2987500</v>
      </c>
      <c r="Z2466" s="93">
        <v>37313300</v>
      </c>
      <c r="AA2466" s="93">
        <v>1576877</v>
      </c>
      <c r="AB2466" s="93">
        <v>27605800</v>
      </c>
      <c r="AC2466" s="93">
        <v>1394100</v>
      </c>
      <c r="AH2466" s="110">
        <v>0.99749248459341655</v>
      </c>
      <c r="AI2466" s="107">
        <v>50436013</v>
      </c>
      <c r="AJ2466" s="97">
        <v>5.9084939916302107E-2</v>
      </c>
    </row>
    <row r="2467" spans="2:36" ht="24">
      <c r="B2467" s="104">
        <v>3311099</v>
      </c>
      <c r="C2467" s="86" t="s">
        <v>3547</v>
      </c>
      <c r="D2467" s="85">
        <v>601</v>
      </c>
      <c r="E2467" s="111">
        <v>3311099601</v>
      </c>
      <c r="F2467" s="112" t="s">
        <v>3557</v>
      </c>
      <c r="G2467" s="105">
        <v>292915</v>
      </c>
      <c r="H2467" s="86" t="s">
        <v>3557</v>
      </c>
      <c r="I2467" s="106">
        <v>3355202</v>
      </c>
      <c r="J2467" s="106">
        <v>1631405</v>
      </c>
      <c r="K2467" s="106">
        <v>-123074</v>
      </c>
      <c r="L2467" s="106">
        <v>-116362</v>
      </c>
      <c r="M2467" s="106">
        <v>4647</v>
      </c>
      <c r="N2467" s="106">
        <v>860</v>
      </c>
      <c r="O2467" s="107">
        <v>3236775</v>
      </c>
      <c r="P2467" s="107">
        <v>1515903</v>
      </c>
      <c r="T2467" s="108">
        <v>1631405</v>
      </c>
      <c r="U2467" s="108">
        <v>-116362</v>
      </c>
      <c r="V2467" s="108">
        <v>860</v>
      </c>
      <c r="X2467" s="93">
        <v>3346100</v>
      </c>
      <c r="Y2467" s="93">
        <v>1515043</v>
      </c>
      <c r="Z2467" s="93">
        <v>1726900</v>
      </c>
      <c r="AA2467" s="93">
        <v>41635</v>
      </c>
      <c r="AB2467" s="93">
        <v>3782700</v>
      </c>
      <c r="AC2467" s="93">
        <v>2117500</v>
      </c>
      <c r="AH2467" s="110">
        <v>0.96593885418845815</v>
      </c>
      <c r="AI2467" s="107">
        <v>3232128</v>
      </c>
      <c r="AJ2467" s="97">
        <v>0.45277875735931383</v>
      </c>
    </row>
    <row r="2468" spans="2:36" ht="24">
      <c r="B2468" s="104">
        <v>3311099</v>
      </c>
      <c r="C2468" s="86" t="s">
        <v>3547</v>
      </c>
      <c r="D2468" s="85">
        <v>701</v>
      </c>
      <c r="E2468" s="111">
        <v>3311099701</v>
      </c>
      <c r="F2468" s="112" t="s">
        <v>3558</v>
      </c>
      <c r="G2468" s="105">
        <v>292919</v>
      </c>
      <c r="H2468" s="86" t="s">
        <v>3558</v>
      </c>
      <c r="I2468" s="106">
        <v>1519104</v>
      </c>
      <c r="J2468" s="106">
        <v>13792</v>
      </c>
      <c r="K2468" s="106">
        <v>-2968</v>
      </c>
      <c r="L2468" s="106">
        <v>-3588</v>
      </c>
      <c r="M2468" s="106">
        <v>-5288</v>
      </c>
      <c r="N2468" s="106">
        <v>0</v>
      </c>
      <c r="O2468" s="107">
        <v>1510848</v>
      </c>
      <c r="P2468" s="107">
        <v>10204</v>
      </c>
      <c r="T2468" s="108">
        <v>13792</v>
      </c>
      <c r="U2468" s="108">
        <v>-3588</v>
      </c>
      <c r="V2468" s="108">
        <v>0</v>
      </c>
      <c r="X2468" s="93">
        <v>1524500</v>
      </c>
      <c r="Y2468" s="93">
        <v>10204</v>
      </c>
      <c r="Z2468" s="93">
        <v>1374100</v>
      </c>
      <c r="AA2468" s="93">
        <v>0</v>
      </c>
      <c r="AB2468" s="93">
        <v>2066600</v>
      </c>
      <c r="AC2468" s="93">
        <v>550700</v>
      </c>
      <c r="AH2468" s="110">
        <v>0.99451361102000657</v>
      </c>
      <c r="AI2468" s="107">
        <v>1516136</v>
      </c>
      <c r="AJ2468" s="97">
        <v>6.6933420793702852E-3</v>
      </c>
    </row>
    <row r="2469" spans="2:36" ht="24">
      <c r="B2469" s="104">
        <v>3311099</v>
      </c>
      <c r="C2469" s="86" t="s">
        <v>3547</v>
      </c>
      <c r="D2469" s="85">
        <v>802</v>
      </c>
      <c r="E2469" s="111">
        <v>3311099802</v>
      </c>
      <c r="F2469" s="112" t="s">
        <v>3559</v>
      </c>
      <c r="G2469" s="105">
        <v>292929</v>
      </c>
      <c r="H2469" s="86" t="s">
        <v>3560</v>
      </c>
      <c r="I2469" s="106">
        <v>18157620</v>
      </c>
      <c r="J2469" s="106">
        <v>893652</v>
      </c>
      <c r="K2469" s="106">
        <v>271245</v>
      </c>
      <c r="L2469" s="106">
        <v>21257</v>
      </c>
      <c r="M2469" s="106">
        <v>90475</v>
      </c>
      <c r="N2469" s="106">
        <v>2484</v>
      </c>
      <c r="O2469" s="107">
        <v>18519340</v>
      </c>
      <c r="P2469" s="107">
        <v>917393</v>
      </c>
      <c r="T2469" s="108">
        <v>893652</v>
      </c>
      <c r="U2469" s="108">
        <v>21257</v>
      </c>
      <c r="V2469" s="108">
        <v>2484</v>
      </c>
      <c r="X2469" s="93">
        <v>18236400</v>
      </c>
      <c r="Y2469" s="93">
        <v>914909</v>
      </c>
      <c r="Z2469" s="93">
        <v>18894000</v>
      </c>
      <c r="AA2469" s="93">
        <v>504271</v>
      </c>
      <c r="AB2469" s="93">
        <v>13443300</v>
      </c>
      <c r="AC2469" s="93">
        <v>825800</v>
      </c>
      <c r="AH2469" s="110">
        <v>1.0105538922155688</v>
      </c>
      <c r="AI2469" s="107">
        <v>18428865</v>
      </c>
      <c r="AJ2469" s="97">
        <v>5.0169386501721834E-2</v>
      </c>
    </row>
    <row r="2470" spans="2:36" ht="36">
      <c r="B2470" s="104">
        <v>3311099</v>
      </c>
      <c r="C2470" s="86" t="s">
        <v>3547</v>
      </c>
      <c r="E2470" s="111" t="s">
        <v>640</v>
      </c>
      <c r="F2470" s="112" t="s">
        <v>640</v>
      </c>
      <c r="G2470" s="105">
        <v>292991</v>
      </c>
      <c r="H2470" s="86" t="s">
        <v>3561</v>
      </c>
      <c r="I2470" s="106">
        <v>0</v>
      </c>
      <c r="J2470" s="106">
        <v>0</v>
      </c>
      <c r="K2470" s="106">
        <v>0</v>
      </c>
      <c r="L2470" s="106">
        <v>0</v>
      </c>
      <c r="M2470" s="106">
        <v>0</v>
      </c>
      <c r="N2470" s="106">
        <v>0</v>
      </c>
      <c r="O2470" s="107">
        <v>0</v>
      </c>
      <c r="P2470" s="107">
        <v>0</v>
      </c>
      <c r="T2470" s="108">
        <v>0</v>
      </c>
      <c r="U2470" s="108">
        <v>0</v>
      </c>
      <c r="V2470" s="108">
        <v>0</v>
      </c>
      <c r="X2470" s="93" t="s">
        <v>640</v>
      </c>
      <c r="Y2470" s="93" t="s">
        <v>640</v>
      </c>
      <c r="Z2470" s="93" t="s">
        <v>640</v>
      </c>
      <c r="AA2470" s="93" t="s">
        <v>640</v>
      </c>
      <c r="AB2470" s="93" t="s">
        <v>640</v>
      </c>
      <c r="AC2470" s="93" t="s">
        <v>640</v>
      </c>
      <c r="AH2470" s="110" t="s">
        <v>640</v>
      </c>
      <c r="AI2470" s="107">
        <v>0</v>
      </c>
      <c r="AJ2470" s="97" t="s">
        <v>640</v>
      </c>
    </row>
    <row r="2471" spans="2:36" ht="24">
      <c r="B2471" s="104">
        <v>3311099</v>
      </c>
      <c r="C2471" s="86" t="s">
        <v>3547</v>
      </c>
      <c r="D2471" s="85">
        <v>901</v>
      </c>
      <c r="E2471" s="111">
        <v>3311099901</v>
      </c>
      <c r="F2471" s="112" t="s">
        <v>981</v>
      </c>
      <c r="G2471" s="105"/>
      <c r="H2471" s="86"/>
      <c r="I2471" s="106">
        <v>0</v>
      </c>
      <c r="J2471" s="106">
        <v>0</v>
      </c>
      <c r="K2471" s="106">
        <v>0</v>
      </c>
      <c r="L2471" s="106">
        <v>0</v>
      </c>
      <c r="M2471" s="106">
        <v>0</v>
      </c>
      <c r="N2471" s="106">
        <v>0</v>
      </c>
      <c r="O2471" s="107">
        <v>0</v>
      </c>
      <c r="P2471" s="107">
        <v>0</v>
      </c>
      <c r="T2471" s="108">
        <v>-5603</v>
      </c>
      <c r="U2471" s="108">
        <v>0</v>
      </c>
      <c r="V2471" s="108">
        <v>0</v>
      </c>
      <c r="X2471" s="93">
        <v>15600</v>
      </c>
      <c r="Y2471" s="93">
        <v>-5603</v>
      </c>
      <c r="Z2471" s="93">
        <v>997800</v>
      </c>
      <c r="AA2471" s="93">
        <v>-28095</v>
      </c>
      <c r="AB2471" s="93">
        <v>-22800</v>
      </c>
      <c r="AC2471" s="93">
        <v>-47200</v>
      </c>
      <c r="AH2471" s="110">
        <v>0</v>
      </c>
      <c r="AI2471" s="107">
        <v>0</v>
      </c>
      <c r="AJ2471" s="97">
        <v>-0.35916666666666669</v>
      </c>
    </row>
    <row r="2472" spans="2:36" ht="24">
      <c r="B2472" s="104">
        <v>3321011</v>
      </c>
      <c r="C2472" s="86" t="s">
        <v>3562</v>
      </c>
      <c r="E2472" s="111" t="s">
        <v>640</v>
      </c>
      <c r="F2472" s="112" t="s">
        <v>640</v>
      </c>
      <c r="G2472" s="105">
        <v>293213</v>
      </c>
      <c r="H2472" s="86" t="s">
        <v>3563</v>
      </c>
      <c r="I2472" s="106">
        <v>54610014</v>
      </c>
      <c r="J2472" s="106">
        <v>0</v>
      </c>
      <c r="K2472" s="106">
        <v>-523965</v>
      </c>
      <c r="L2472" s="106">
        <v>0</v>
      </c>
      <c r="M2472" s="106">
        <v>-60177</v>
      </c>
      <c r="N2472" s="106">
        <v>0</v>
      </c>
      <c r="O2472" s="107">
        <v>54025872</v>
      </c>
      <c r="P2472" s="107">
        <v>0</v>
      </c>
      <c r="T2472" s="108">
        <v>0</v>
      </c>
      <c r="U2472" s="108">
        <v>0</v>
      </c>
      <c r="V2472" s="108">
        <v>0</v>
      </c>
      <c r="X2472" s="93" t="s">
        <v>640</v>
      </c>
      <c r="Y2472" s="93" t="s">
        <v>640</v>
      </c>
      <c r="Z2472" s="93" t="s">
        <v>640</v>
      </c>
      <c r="AA2472" s="93" t="s">
        <v>640</v>
      </c>
      <c r="AB2472" s="93" t="s">
        <v>640</v>
      </c>
      <c r="AC2472" s="93" t="s">
        <v>640</v>
      </c>
      <c r="AH2472" s="110" t="s">
        <v>640</v>
      </c>
      <c r="AI2472" s="107">
        <v>54086049</v>
      </c>
      <c r="AJ2472" s="97" t="s">
        <v>640</v>
      </c>
    </row>
    <row r="2473" spans="2:36" ht="24">
      <c r="B2473" s="104">
        <v>3321011</v>
      </c>
      <c r="C2473" s="86" t="s">
        <v>3562</v>
      </c>
      <c r="D2473" s="85">
        <v>101</v>
      </c>
      <c r="E2473" s="111">
        <v>3321011101</v>
      </c>
      <c r="F2473" s="112" t="s">
        <v>3564</v>
      </c>
      <c r="G2473" s="85" t="s">
        <v>640</v>
      </c>
      <c r="H2473" s="86" t="s">
        <v>640</v>
      </c>
      <c r="I2473" s="106">
        <v>0</v>
      </c>
      <c r="J2473" s="106">
        <v>0</v>
      </c>
      <c r="K2473" s="106">
        <v>0</v>
      </c>
      <c r="L2473" s="106">
        <v>0</v>
      </c>
      <c r="M2473" s="106">
        <v>0</v>
      </c>
      <c r="N2473" s="106">
        <v>0</v>
      </c>
      <c r="O2473" s="107">
        <v>0</v>
      </c>
      <c r="P2473" s="107">
        <v>0</v>
      </c>
      <c r="T2473" s="108">
        <v>0</v>
      </c>
      <c r="U2473" s="108">
        <v>0</v>
      </c>
      <c r="V2473" s="108">
        <v>0</v>
      </c>
      <c r="X2473" s="93">
        <v>21164900</v>
      </c>
      <c r="Y2473" s="93">
        <v>0</v>
      </c>
      <c r="Z2473" s="93">
        <v>22809300</v>
      </c>
      <c r="AA2473" s="93">
        <v>0</v>
      </c>
      <c r="AB2473" s="93">
        <v>20175800</v>
      </c>
      <c r="AC2473" s="93">
        <v>0</v>
      </c>
      <c r="AH2473" s="110">
        <v>0</v>
      </c>
      <c r="AI2473" s="107">
        <v>0</v>
      </c>
      <c r="AJ2473" s="97">
        <v>0</v>
      </c>
    </row>
    <row r="2474" spans="2:36" ht="24">
      <c r="B2474" s="104">
        <v>3321011</v>
      </c>
      <c r="C2474" s="86" t="s">
        <v>3562</v>
      </c>
      <c r="D2474" s="85">
        <v>102</v>
      </c>
      <c r="E2474" s="111">
        <v>3321011102</v>
      </c>
      <c r="F2474" s="112" t="s">
        <v>3565</v>
      </c>
      <c r="G2474" s="85" t="s">
        <v>640</v>
      </c>
      <c r="H2474" s="86" t="s">
        <v>640</v>
      </c>
      <c r="I2474" s="106">
        <v>0</v>
      </c>
      <c r="J2474" s="106">
        <v>0</v>
      </c>
      <c r="K2474" s="106">
        <v>0</v>
      </c>
      <c r="L2474" s="106">
        <v>0</v>
      </c>
      <c r="M2474" s="106">
        <v>0</v>
      </c>
      <c r="N2474" s="106">
        <v>0</v>
      </c>
      <c r="O2474" s="107">
        <v>0</v>
      </c>
      <c r="P2474" s="107">
        <v>0</v>
      </c>
      <c r="T2474" s="108">
        <v>0</v>
      </c>
      <c r="U2474" s="108">
        <v>0</v>
      </c>
      <c r="V2474" s="108">
        <v>0</v>
      </c>
      <c r="X2474" s="93">
        <v>10752500</v>
      </c>
      <c r="Y2474" s="93">
        <v>0</v>
      </c>
      <c r="Z2474" s="93">
        <v>7789900</v>
      </c>
      <c r="AA2474" s="93">
        <v>0</v>
      </c>
      <c r="AB2474" s="93">
        <v>7298300</v>
      </c>
      <c r="AC2474" s="93">
        <v>0</v>
      </c>
      <c r="AH2474" s="110">
        <v>0</v>
      </c>
      <c r="AI2474" s="107">
        <v>0</v>
      </c>
      <c r="AJ2474" s="97">
        <v>0</v>
      </c>
    </row>
    <row r="2475" spans="2:36" ht="24">
      <c r="B2475" s="104">
        <v>3321011</v>
      </c>
      <c r="C2475" s="86" t="s">
        <v>3562</v>
      </c>
      <c r="D2475" s="85">
        <v>103</v>
      </c>
      <c r="E2475" s="111">
        <v>3321011103</v>
      </c>
      <c r="F2475" s="112" t="s">
        <v>3566</v>
      </c>
      <c r="G2475" s="85" t="s">
        <v>640</v>
      </c>
      <c r="H2475" s="86" t="s">
        <v>640</v>
      </c>
      <c r="I2475" s="106">
        <v>0</v>
      </c>
      <c r="J2475" s="106">
        <v>0</v>
      </c>
      <c r="K2475" s="106">
        <v>0</v>
      </c>
      <c r="L2475" s="106">
        <v>0</v>
      </c>
      <c r="M2475" s="106">
        <v>0</v>
      </c>
      <c r="N2475" s="106">
        <v>0</v>
      </c>
      <c r="O2475" s="107">
        <v>0</v>
      </c>
      <c r="P2475" s="107">
        <v>0</v>
      </c>
      <c r="T2475" s="108">
        <v>0</v>
      </c>
      <c r="U2475" s="108">
        <v>0</v>
      </c>
      <c r="V2475" s="108">
        <v>0</v>
      </c>
      <c r="X2475" s="93">
        <v>30777800</v>
      </c>
      <c r="Y2475" s="93">
        <v>0</v>
      </c>
      <c r="Z2475" s="93">
        <v>25835200</v>
      </c>
      <c r="AA2475" s="93">
        <v>0</v>
      </c>
      <c r="AB2475" s="93">
        <v>22431400</v>
      </c>
      <c r="AC2475" s="93">
        <v>0</v>
      </c>
      <c r="AH2475" s="110">
        <v>0</v>
      </c>
      <c r="AI2475" s="107">
        <v>0</v>
      </c>
      <c r="AJ2475" s="97">
        <v>0</v>
      </c>
    </row>
    <row r="2476" spans="2:36" ht="24">
      <c r="B2476" s="104">
        <v>3321011</v>
      </c>
      <c r="C2476" s="86" t="s">
        <v>3562</v>
      </c>
      <c r="D2476" s="85">
        <v>104</v>
      </c>
      <c r="E2476" s="111">
        <v>3321011104</v>
      </c>
      <c r="F2476" s="112" t="s">
        <v>3567</v>
      </c>
      <c r="G2476" s="85" t="s">
        <v>640</v>
      </c>
      <c r="H2476" s="86" t="s">
        <v>640</v>
      </c>
      <c r="I2476" s="106">
        <v>0</v>
      </c>
      <c r="J2476" s="106">
        <v>0</v>
      </c>
      <c r="K2476" s="106">
        <v>0</v>
      </c>
      <c r="L2476" s="106">
        <v>0</v>
      </c>
      <c r="M2476" s="106">
        <v>0</v>
      </c>
      <c r="N2476" s="106">
        <v>0</v>
      </c>
      <c r="O2476" s="107">
        <v>0</v>
      </c>
      <c r="P2476" s="107">
        <v>0</v>
      </c>
      <c r="T2476" s="108">
        <v>0</v>
      </c>
      <c r="U2476" s="108">
        <v>0</v>
      </c>
      <c r="V2476" s="108">
        <v>0</v>
      </c>
      <c r="X2476" s="93">
        <v>13113400</v>
      </c>
      <c r="Y2476" s="93">
        <v>0</v>
      </c>
      <c r="Z2476" s="93">
        <v>14506400</v>
      </c>
      <c r="AA2476" s="93">
        <v>0</v>
      </c>
      <c r="AB2476" s="93">
        <v>14217100</v>
      </c>
      <c r="AC2476" s="93">
        <v>0</v>
      </c>
      <c r="AH2476" s="110">
        <v>0</v>
      </c>
      <c r="AI2476" s="107">
        <v>0</v>
      </c>
      <c r="AJ2476" s="97">
        <v>0</v>
      </c>
    </row>
    <row r="2477" spans="2:36" ht="24">
      <c r="B2477" s="104">
        <v>3321011</v>
      </c>
      <c r="C2477" s="86" t="s">
        <v>3562</v>
      </c>
      <c r="D2477" s="85">
        <v>105</v>
      </c>
      <c r="E2477" s="111">
        <v>3321011105</v>
      </c>
      <c r="F2477" s="112" t="s">
        <v>3568</v>
      </c>
      <c r="G2477" s="85" t="s">
        <v>640</v>
      </c>
      <c r="H2477" s="86" t="s">
        <v>640</v>
      </c>
      <c r="I2477" s="106">
        <v>0</v>
      </c>
      <c r="J2477" s="106">
        <v>0</v>
      </c>
      <c r="K2477" s="106">
        <v>0</v>
      </c>
      <c r="L2477" s="106">
        <v>0</v>
      </c>
      <c r="M2477" s="106">
        <v>0</v>
      </c>
      <c r="N2477" s="106">
        <v>0</v>
      </c>
      <c r="O2477" s="107">
        <v>0</v>
      </c>
      <c r="P2477" s="107">
        <v>0</v>
      </c>
      <c r="T2477" s="108">
        <v>0</v>
      </c>
      <c r="U2477" s="108">
        <v>0</v>
      </c>
      <c r="V2477" s="108">
        <v>0</v>
      </c>
      <c r="X2477" s="93">
        <v>8969300</v>
      </c>
      <c r="Y2477" s="93">
        <v>0</v>
      </c>
      <c r="Z2477" s="93">
        <v>7288000</v>
      </c>
      <c r="AA2477" s="93">
        <v>0</v>
      </c>
      <c r="AB2477" s="93">
        <v>6118500</v>
      </c>
      <c r="AC2477" s="93">
        <v>0</v>
      </c>
      <c r="AH2477" s="110">
        <v>0</v>
      </c>
      <c r="AI2477" s="107">
        <v>0</v>
      </c>
      <c r="AJ2477" s="97">
        <v>0</v>
      </c>
    </row>
    <row r="2478" spans="2:36" ht="24">
      <c r="B2478" s="104">
        <v>3321011</v>
      </c>
      <c r="C2478" s="86" t="s">
        <v>3562</v>
      </c>
      <c r="D2478" s="85">
        <v>106</v>
      </c>
      <c r="E2478" s="111">
        <v>3321011106</v>
      </c>
      <c r="F2478" s="112" t="s">
        <v>3569</v>
      </c>
      <c r="G2478" s="85" t="s">
        <v>640</v>
      </c>
      <c r="H2478" s="86" t="s">
        <v>640</v>
      </c>
      <c r="I2478" s="106">
        <v>0</v>
      </c>
      <c r="J2478" s="106">
        <v>0</v>
      </c>
      <c r="K2478" s="106">
        <v>0</v>
      </c>
      <c r="L2478" s="106">
        <v>0</v>
      </c>
      <c r="M2478" s="106">
        <v>0</v>
      </c>
      <c r="N2478" s="106">
        <v>0</v>
      </c>
      <c r="O2478" s="107">
        <v>0</v>
      </c>
      <c r="P2478" s="107">
        <v>0</v>
      </c>
      <c r="T2478" s="108">
        <v>0</v>
      </c>
      <c r="U2478" s="108">
        <v>0</v>
      </c>
      <c r="V2478" s="108">
        <v>0</v>
      </c>
      <c r="X2478" s="93">
        <v>7467400</v>
      </c>
      <c r="Y2478" s="93">
        <v>0</v>
      </c>
      <c r="Z2478" s="93">
        <v>5472200</v>
      </c>
      <c r="AA2478" s="93">
        <v>0</v>
      </c>
      <c r="AB2478" s="93">
        <v>6584300</v>
      </c>
      <c r="AC2478" s="93">
        <v>0</v>
      </c>
      <c r="AH2478" s="110">
        <v>0</v>
      </c>
      <c r="AI2478" s="107">
        <v>0</v>
      </c>
      <c r="AJ2478" s="97">
        <v>0</v>
      </c>
    </row>
    <row r="2479" spans="2:36" ht="24">
      <c r="B2479" s="104">
        <v>3321011</v>
      </c>
      <c r="C2479" s="86" t="s">
        <v>3562</v>
      </c>
      <c r="D2479" s="85">
        <v>201</v>
      </c>
      <c r="E2479" s="111">
        <v>3321011201</v>
      </c>
      <c r="F2479" s="112" t="s">
        <v>3570</v>
      </c>
      <c r="G2479" s="105">
        <v>293221</v>
      </c>
      <c r="H2479" s="86" t="s">
        <v>3571</v>
      </c>
      <c r="I2479" s="106">
        <v>23197439</v>
      </c>
      <c r="J2479" s="106">
        <v>402152</v>
      </c>
      <c r="K2479" s="106">
        <v>-12012</v>
      </c>
      <c r="L2479" s="106">
        <v>8224</v>
      </c>
      <c r="M2479" s="106">
        <v>1782</v>
      </c>
      <c r="N2479" s="106">
        <v>-428</v>
      </c>
      <c r="O2479" s="107">
        <v>23187209</v>
      </c>
      <c r="P2479" s="107">
        <v>409948</v>
      </c>
      <c r="T2479" s="108">
        <v>402152</v>
      </c>
      <c r="U2479" s="108">
        <v>8224</v>
      </c>
      <c r="V2479" s="108">
        <v>-428</v>
      </c>
      <c r="X2479" s="93">
        <v>16493200</v>
      </c>
      <c r="Y2479" s="93">
        <v>410376</v>
      </c>
      <c r="Z2479" s="93">
        <v>16557200</v>
      </c>
      <c r="AA2479" s="93">
        <v>0</v>
      </c>
      <c r="AB2479" s="93">
        <v>11746000</v>
      </c>
      <c r="AC2479" s="93">
        <v>354100</v>
      </c>
      <c r="AH2479" s="110">
        <v>1.405756736109427</v>
      </c>
      <c r="AI2479" s="107">
        <v>23185427</v>
      </c>
      <c r="AJ2479" s="97">
        <v>2.4881526932311496E-2</v>
      </c>
    </row>
    <row r="2480" spans="2:36" ht="24">
      <c r="B2480" s="104">
        <v>3321011</v>
      </c>
      <c r="C2480" s="86" t="s">
        <v>3562</v>
      </c>
      <c r="D2480" s="85">
        <v>901</v>
      </c>
      <c r="E2480" s="111">
        <v>3321011901</v>
      </c>
      <c r="F2480" s="112" t="s">
        <v>981</v>
      </c>
      <c r="G2480" s="85" t="s">
        <v>640</v>
      </c>
      <c r="H2480" s="86" t="s">
        <v>640</v>
      </c>
      <c r="I2480" s="106">
        <v>0</v>
      </c>
      <c r="J2480" s="106">
        <v>0</v>
      </c>
      <c r="K2480" s="106">
        <v>0</v>
      </c>
      <c r="L2480" s="106">
        <v>0</v>
      </c>
      <c r="M2480" s="106">
        <v>0</v>
      </c>
      <c r="N2480" s="106">
        <v>0</v>
      </c>
      <c r="O2480" s="107">
        <v>0</v>
      </c>
      <c r="P2480" s="107">
        <v>0</v>
      </c>
      <c r="T2480" s="108">
        <v>-428</v>
      </c>
      <c r="U2480" s="108">
        <v>0</v>
      </c>
      <c r="V2480" s="108">
        <v>0</v>
      </c>
      <c r="X2480" s="93">
        <v>-58400</v>
      </c>
      <c r="Y2480" s="93">
        <v>-428</v>
      </c>
      <c r="Z2480" s="93">
        <v>-2300</v>
      </c>
      <c r="AA2480" s="93">
        <v>0</v>
      </c>
      <c r="AB2480" s="93">
        <v>79400</v>
      </c>
      <c r="AC2480" s="93">
        <v>0</v>
      </c>
      <c r="AH2480" s="110">
        <v>0</v>
      </c>
      <c r="AI2480" s="107">
        <v>0</v>
      </c>
      <c r="AJ2480" s="97">
        <v>7.3287671232876717E-3</v>
      </c>
    </row>
    <row r="2481" spans="2:36" ht="24">
      <c r="B2481" s="104">
        <v>3321021</v>
      </c>
      <c r="C2481" s="86" t="s">
        <v>3572</v>
      </c>
      <c r="D2481" s="85">
        <v>101</v>
      </c>
      <c r="E2481" s="111">
        <v>3321021101</v>
      </c>
      <c r="F2481" s="112" t="s">
        <v>3573</v>
      </c>
      <c r="G2481" s="105">
        <v>293111</v>
      </c>
      <c r="H2481" s="86" t="s">
        <v>3573</v>
      </c>
      <c r="I2481" s="106">
        <v>10519481</v>
      </c>
      <c r="J2481" s="106">
        <v>0</v>
      </c>
      <c r="K2481" s="106">
        <v>116064</v>
      </c>
      <c r="L2481" s="106">
        <v>0</v>
      </c>
      <c r="M2481" s="106">
        <v>2074</v>
      </c>
      <c r="N2481" s="106">
        <v>0</v>
      </c>
      <c r="O2481" s="107">
        <v>10637619</v>
      </c>
      <c r="P2481" s="107">
        <v>0</v>
      </c>
      <c r="Q2481" s="114"/>
      <c r="R2481" s="114"/>
      <c r="S2481" s="362"/>
      <c r="T2481" s="108">
        <v>0</v>
      </c>
      <c r="U2481" s="108">
        <v>0</v>
      </c>
      <c r="V2481" s="108">
        <v>0</v>
      </c>
      <c r="X2481" s="93">
        <v>10583500</v>
      </c>
      <c r="Y2481" s="93">
        <v>0</v>
      </c>
      <c r="Z2481" s="93">
        <v>6742300</v>
      </c>
      <c r="AA2481" s="93">
        <v>0</v>
      </c>
      <c r="AB2481" s="93">
        <v>5743200</v>
      </c>
      <c r="AC2481" s="93">
        <v>0</v>
      </c>
      <c r="AH2481" s="110">
        <v>1.0049175603533802</v>
      </c>
      <c r="AI2481" s="107">
        <v>10635545</v>
      </c>
      <c r="AJ2481" s="97">
        <v>0</v>
      </c>
    </row>
    <row r="2482" spans="2:36" ht="24">
      <c r="B2482" s="104">
        <v>3321021</v>
      </c>
      <c r="C2482" s="86" t="s">
        <v>3572</v>
      </c>
      <c r="D2482" s="85">
        <v>102</v>
      </c>
      <c r="E2482" s="111">
        <v>3321021102</v>
      </c>
      <c r="F2482" s="112" t="s">
        <v>3574</v>
      </c>
      <c r="G2482" s="105">
        <v>293112</v>
      </c>
      <c r="H2482" s="86" t="s">
        <v>3574</v>
      </c>
      <c r="I2482" s="106">
        <v>5769834</v>
      </c>
      <c r="J2482" s="106">
        <v>14687</v>
      </c>
      <c r="K2482" s="106">
        <v>65876</v>
      </c>
      <c r="L2482" s="106">
        <v>1048</v>
      </c>
      <c r="M2482" s="106">
        <v>1107</v>
      </c>
      <c r="N2482" s="106">
        <v>-3</v>
      </c>
      <c r="O2482" s="107">
        <v>5836817</v>
      </c>
      <c r="P2482" s="107">
        <v>15732</v>
      </c>
      <c r="S2482" s="357">
        <v>1</v>
      </c>
      <c r="T2482" s="108">
        <v>8478.1623658475146</v>
      </c>
      <c r="U2482" s="108">
        <v>604.9645373056577</v>
      </c>
      <c r="V2482" s="108">
        <v>-1.7317687136612341</v>
      </c>
      <c r="X2482" s="93">
        <v>3368700</v>
      </c>
      <c r="Y2482" s="93">
        <v>9083.126903153172</v>
      </c>
      <c r="Z2482" s="93">
        <v>951000</v>
      </c>
      <c r="AA2482" s="93">
        <v>10796</v>
      </c>
      <c r="AB2482" s="93">
        <v>2693600</v>
      </c>
      <c r="AC2482" s="93">
        <v>322400</v>
      </c>
      <c r="AH2482" s="110">
        <v>1.7323329474277911</v>
      </c>
      <c r="AI2482" s="107">
        <v>5835710</v>
      </c>
      <c r="AJ2482" s="97">
        <v>2.6963300095446826E-3</v>
      </c>
    </row>
    <row r="2483" spans="2:36" ht="24">
      <c r="B2483" s="104">
        <v>3321021</v>
      </c>
      <c r="C2483" s="86" t="s">
        <v>3572</v>
      </c>
      <c r="D2483" s="85">
        <v>103</v>
      </c>
      <c r="E2483" s="111">
        <v>3321021103</v>
      </c>
      <c r="F2483" s="112" t="s">
        <v>3575</v>
      </c>
      <c r="G2483" s="105">
        <v>293113</v>
      </c>
      <c r="H2483" s="86" t="s">
        <v>3575</v>
      </c>
      <c r="I2483" s="106">
        <v>35469881</v>
      </c>
      <c r="J2483" s="106">
        <v>10568</v>
      </c>
      <c r="K2483" s="106">
        <v>120061</v>
      </c>
      <c r="L2483" s="106">
        <v>36</v>
      </c>
      <c r="M2483" s="106">
        <v>-48869</v>
      </c>
      <c r="N2483" s="106">
        <v>0</v>
      </c>
      <c r="O2483" s="107">
        <v>35541073</v>
      </c>
      <c r="P2483" s="107">
        <v>10604</v>
      </c>
      <c r="T2483" s="108">
        <v>10568</v>
      </c>
      <c r="U2483" s="108">
        <v>36</v>
      </c>
      <c r="V2483" s="108">
        <v>0</v>
      </c>
      <c r="X2483" s="93">
        <v>35278900</v>
      </c>
      <c r="Y2483" s="93">
        <v>10604</v>
      </c>
      <c r="Z2483" s="93">
        <v>24282900</v>
      </c>
      <c r="AA2483" s="93">
        <v>27191</v>
      </c>
      <c r="AB2483" s="93">
        <v>28937800</v>
      </c>
      <c r="AC2483" s="93">
        <v>0</v>
      </c>
      <c r="AH2483" s="110">
        <v>1.0088166581157576</v>
      </c>
      <c r="AI2483" s="107">
        <v>35589942</v>
      </c>
      <c r="AJ2483" s="97">
        <v>3.0057626513298316E-4</v>
      </c>
    </row>
    <row r="2484" spans="2:36" ht="24">
      <c r="B2484" s="104">
        <v>3321021</v>
      </c>
      <c r="C2484" s="86" t="s">
        <v>3572</v>
      </c>
      <c r="E2484" s="111" t="s">
        <v>640</v>
      </c>
      <c r="F2484" s="112" t="s">
        <v>640</v>
      </c>
      <c r="G2484" s="105">
        <v>293114</v>
      </c>
      <c r="H2484" s="86" t="s">
        <v>3576</v>
      </c>
      <c r="I2484" s="106">
        <v>4144381</v>
      </c>
      <c r="J2484" s="106">
        <v>712381</v>
      </c>
      <c r="K2484" s="106">
        <v>43060</v>
      </c>
      <c r="L2484" s="106">
        <v>36680</v>
      </c>
      <c r="M2484" s="106">
        <v>2250</v>
      </c>
      <c r="N2484" s="106">
        <v>68</v>
      </c>
      <c r="O2484" s="107">
        <v>4189691</v>
      </c>
      <c r="P2484" s="107">
        <v>749129</v>
      </c>
      <c r="T2484" s="108">
        <v>712381</v>
      </c>
      <c r="U2484" s="108">
        <v>36680</v>
      </c>
      <c r="V2484" s="108">
        <v>68</v>
      </c>
      <c r="X2484" s="93" t="s">
        <v>640</v>
      </c>
      <c r="Y2484" s="93" t="s">
        <v>640</v>
      </c>
      <c r="Z2484" s="93" t="s">
        <v>640</v>
      </c>
      <c r="AA2484" s="93" t="s">
        <v>640</v>
      </c>
      <c r="AB2484" s="93" t="s">
        <v>640</v>
      </c>
      <c r="AC2484" s="93" t="s">
        <v>640</v>
      </c>
      <c r="AH2484" s="110" t="s">
        <v>640</v>
      </c>
      <c r="AI2484" s="107">
        <v>4187441</v>
      </c>
      <c r="AJ2484" s="97" t="s">
        <v>640</v>
      </c>
    </row>
    <row r="2485" spans="2:36" ht="24">
      <c r="B2485" s="104">
        <v>3321021</v>
      </c>
      <c r="C2485" s="86" t="s">
        <v>3572</v>
      </c>
      <c r="D2485" s="85">
        <v>104</v>
      </c>
      <c r="E2485" s="111">
        <v>3321021104</v>
      </c>
      <c r="F2485" s="112" t="s">
        <v>3577</v>
      </c>
      <c r="G2485" s="85" t="s">
        <v>640</v>
      </c>
      <c r="H2485" s="86" t="s">
        <v>640</v>
      </c>
      <c r="I2485" s="106">
        <v>0</v>
      </c>
      <c r="J2485" s="106">
        <v>0</v>
      </c>
      <c r="K2485" s="106">
        <v>0</v>
      </c>
      <c r="L2485" s="106">
        <v>0</v>
      </c>
      <c r="M2485" s="106">
        <v>0</v>
      </c>
      <c r="N2485" s="106">
        <v>0</v>
      </c>
      <c r="O2485" s="107">
        <v>0</v>
      </c>
      <c r="P2485" s="107">
        <v>0</v>
      </c>
      <c r="T2485" s="108">
        <v>0</v>
      </c>
      <c r="U2485" s="108">
        <v>0</v>
      </c>
      <c r="V2485" s="108">
        <v>0</v>
      </c>
      <c r="X2485" s="93">
        <v>430400</v>
      </c>
      <c r="Y2485" s="93">
        <v>0</v>
      </c>
      <c r="Z2485" s="93">
        <v>508800</v>
      </c>
      <c r="AA2485" s="93">
        <v>0</v>
      </c>
      <c r="AB2485" s="93">
        <v>1382400</v>
      </c>
      <c r="AC2485" s="93">
        <v>0</v>
      </c>
      <c r="AH2485" s="110">
        <v>0</v>
      </c>
      <c r="AI2485" s="107">
        <v>0</v>
      </c>
      <c r="AJ2485" s="97">
        <v>0</v>
      </c>
    </row>
    <row r="2486" spans="2:36" ht="24">
      <c r="B2486" s="104">
        <v>3321021</v>
      </c>
      <c r="C2486" s="86" t="s">
        <v>3572</v>
      </c>
      <c r="D2486" s="85">
        <v>105</v>
      </c>
      <c r="E2486" s="111">
        <v>3321021105</v>
      </c>
      <c r="F2486" s="112" t="s">
        <v>3578</v>
      </c>
      <c r="G2486" s="85" t="s">
        <v>640</v>
      </c>
      <c r="H2486" s="86" t="s">
        <v>640</v>
      </c>
      <c r="I2486" s="106">
        <v>0</v>
      </c>
      <c r="J2486" s="106">
        <v>0</v>
      </c>
      <c r="K2486" s="106">
        <v>0</v>
      </c>
      <c r="L2486" s="106">
        <v>0</v>
      </c>
      <c r="M2486" s="106">
        <v>0</v>
      </c>
      <c r="N2486" s="106">
        <v>0</v>
      </c>
      <c r="O2486" s="107">
        <v>0</v>
      </c>
      <c r="P2486" s="107">
        <v>0</v>
      </c>
      <c r="Q2486" s="114" t="s">
        <v>4207</v>
      </c>
      <c r="R2486" s="114"/>
      <c r="S2486" s="362">
        <v>2</v>
      </c>
      <c r="T2486" s="108">
        <v>2008000</v>
      </c>
      <c r="U2486" s="108">
        <v>0</v>
      </c>
      <c r="V2486" s="108">
        <v>0</v>
      </c>
      <c r="X2486" s="93">
        <v>4907000</v>
      </c>
      <c r="Y2486" s="93">
        <v>2008000</v>
      </c>
      <c r="Z2486" s="93">
        <v>5852900</v>
      </c>
      <c r="AA2486" s="93">
        <v>2511600</v>
      </c>
      <c r="AB2486" s="93">
        <v>6823800</v>
      </c>
      <c r="AC2486" s="93">
        <v>1881600</v>
      </c>
      <c r="AH2486" s="110">
        <v>0</v>
      </c>
      <c r="AI2486" s="107">
        <v>0</v>
      </c>
      <c r="AJ2486" s="97">
        <v>0.40921133075198696</v>
      </c>
    </row>
    <row r="2487" spans="2:36" ht="24">
      <c r="B2487" s="104">
        <v>3321021</v>
      </c>
      <c r="C2487" s="86" t="s">
        <v>3572</v>
      </c>
      <c r="D2487" s="85">
        <v>106</v>
      </c>
      <c r="E2487" s="111">
        <v>3321021106</v>
      </c>
      <c r="F2487" s="112" t="s">
        <v>3579</v>
      </c>
      <c r="G2487" s="85" t="s">
        <v>640</v>
      </c>
      <c r="H2487" s="86" t="s">
        <v>640</v>
      </c>
      <c r="I2487" s="106">
        <v>0</v>
      </c>
      <c r="J2487" s="106">
        <v>0</v>
      </c>
      <c r="K2487" s="106">
        <v>0</v>
      </c>
      <c r="L2487" s="106">
        <v>0</v>
      </c>
      <c r="M2487" s="106">
        <v>0</v>
      </c>
      <c r="N2487" s="106">
        <v>0</v>
      </c>
      <c r="O2487" s="107">
        <v>0</v>
      </c>
      <c r="P2487" s="107">
        <v>0</v>
      </c>
      <c r="Q2487" s="114" t="s">
        <v>4207</v>
      </c>
      <c r="R2487" s="114"/>
      <c r="S2487" s="362">
        <v>2</v>
      </c>
      <c r="T2487" s="108">
        <v>711800</v>
      </c>
      <c r="U2487" s="108">
        <v>0</v>
      </c>
      <c r="V2487" s="108">
        <v>0</v>
      </c>
      <c r="X2487" s="93">
        <v>2489200</v>
      </c>
      <c r="Y2487" s="93">
        <v>711800</v>
      </c>
      <c r="Z2487" s="93">
        <v>2352600</v>
      </c>
      <c r="AA2487" s="93">
        <v>489600</v>
      </c>
      <c r="AB2487" s="93">
        <v>0</v>
      </c>
      <c r="AC2487" s="93">
        <v>0</v>
      </c>
      <c r="AH2487" s="110">
        <v>0</v>
      </c>
      <c r="AI2487" s="107">
        <v>0</v>
      </c>
      <c r="AJ2487" s="97">
        <v>0.28595532701269483</v>
      </c>
    </row>
    <row r="2488" spans="2:36" ht="24">
      <c r="B2488" s="104">
        <v>3321021</v>
      </c>
      <c r="C2488" s="86" t="s">
        <v>3572</v>
      </c>
      <c r="D2488" s="85">
        <v>107</v>
      </c>
      <c r="E2488" s="111">
        <v>3321021107</v>
      </c>
      <c r="F2488" s="112" t="s">
        <v>3580</v>
      </c>
      <c r="G2488" s="105">
        <v>293119</v>
      </c>
      <c r="H2488" s="86" t="s">
        <v>3580</v>
      </c>
      <c r="I2488" s="106">
        <v>10617491</v>
      </c>
      <c r="J2488" s="106">
        <v>612939</v>
      </c>
      <c r="K2488" s="106">
        <v>-55248</v>
      </c>
      <c r="L2488" s="106">
        <v>250</v>
      </c>
      <c r="M2488" s="106">
        <v>9298</v>
      </c>
      <c r="N2488" s="106">
        <v>-3085</v>
      </c>
      <c r="O2488" s="107">
        <v>10571541</v>
      </c>
      <c r="P2488" s="107">
        <v>610104</v>
      </c>
      <c r="S2488" s="357">
        <v>1</v>
      </c>
      <c r="T2488" s="108">
        <v>403432.48380102596</v>
      </c>
      <c r="U2488" s="108">
        <v>164.54838238430986</v>
      </c>
      <c r="V2488" s="108">
        <v>-2030.5270386223835</v>
      </c>
      <c r="X2488" s="93">
        <v>6952000</v>
      </c>
      <c r="Y2488" s="93">
        <v>403597.03218341025</v>
      </c>
      <c r="Z2488" s="93">
        <v>6222700</v>
      </c>
      <c r="AA2488" s="93">
        <v>133326</v>
      </c>
      <c r="AB2488" s="93">
        <v>16774500</v>
      </c>
      <c r="AC2488" s="93">
        <v>956800</v>
      </c>
      <c r="AH2488" s="110">
        <v>1.5193099827387802</v>
      </c>
      <c r="AI2488" s="107">
        <v>10562243</v>
      </c>
      <c r="AJ2488" s="97">
        <v>5.8054809002216663E-2</v>
      </c>
    </row>
    <row r="2489" spans="2:36" ht="24">
      <c r="B2489" s="104">
        <v>3321021</v>
      </c>
      <c r="C2489" s="86" t="s">
        <v>3572</v>
      </c>
      <c r="D2489" s="85">
        <v>501</v>
      </c>
      <c r="E2489" s="111">
        <v>3321021501</v>
      </c>
      <c r="F2489" s="112" t="s">
        <v>3581</v>
      </c>
      <c r="G2489" s="105">
        <v>293121</v>
      </c>
      <c r="H2489" s="86" t="s">
        <v>3582</v>
      </c>
      <c r="I2489" s="106">
        <v>4434879</v>
      </c>
      <c r="J2489" s="106">
        <v>58888</v>
      </c>
      <c r="K2489" s="106">
        <v>-8837</v>
      </c>
      <c r="L2489" s="106">
        <v>-49630</v>
      </c>
      <c r="M2489" s="106">
        <v>2296</v>
      </c>
      <c r="N2489" s="106">
        <v>425</v>
      </c>
      <c r="O2489" s="107">
        <v>4428338</v>
      </c>
      <c r="P2489" s="107">
        <v>9683</v>
      </c>
      <c r="T2489" s="108">
        <v>58888</v>
      </c>
      <c r="U2489" s="108">
        <v>-49630</v>
      </c>
      <c r="V2489" s="108">
        <v>425</v>
      </c>
      <c r="X2489" s="93">
        <v>4475600</v>
      </c>
      <c r="Y2489" s="93">
        <v>9258</v>
      </c>
      <c r="Z2489" s="93">
        <v>4371700</v>
      </c>
      <c r="AA2489" s="93">
        <v>53411</v>
      </c>
      <c r="AB2489" s="93">
        <v>0</v>
      </c>
      <c r="AC2489" s="93">
        <v>0</v>
      </c>
      <c r="AH2489" s="110">
        <v>0.98892707123067303</v>
      </c>
      <c r="AI2489" s="107">
        <v>4426042</v>
      </c>
      <c r="AJ2489" s="97">
        <v>2.0685494682277238E-3</v>
      </c>
    </row>
    <row r="2490" spans="2:36" ht="24">
      <c r="B2490" s="104">
        <v>3321021</v>
      </c>
      <c r="C2490" s="86" t="s">
        <v>3572</v>
      </c>
      <c r="E2490" s="111" t="s">
        <v>640</v>
      </c>
      <c r="F2490" s="112" t="s">
        <v>640</v>
      </c>
      <c r="G2490" s="105">
        <v>293191</v>
      </c>
      <c r="H2490" s="86" t="s">
        <v>3583</v>
      </c>
      <c r="I2490" s="106">
        <v>0</v>
      </c>
      <c r="J2490" s="106">
        <v>0</v>
      </c>
      <c r="K2490" s="106">
        <v>0</v>
      </c>
      <c r="L2490" s="106">
        <v>0</v>
      </c>
      <c r="M2490" s="106">
        <v>0</v>
      </c>
      <c r="N2490" s="106">
        <v>0</v>
      </c>
      <c r="O2490" s="107">
        <v>0</v>
      </c>
      <c r="P2490" s="107">
        <v>0</v>
      </c>
      <c r="T2490" s="108">
        <v>0</v>
      </c>
      <c r="U2490" s="108">
        <v>0</v>
      </c>
      <c r="V2490" s="108">
        <v>0</v>
      </c>
      <c r="X2490" s="93" t="s">
        <v>640</v>
      </c>
      <c r="Y2490" s="93" t="s">
        <v>640</v>
      </c>
      <c r="Z2490" s="93" t="s">
        <v>640</v>
      </c>
      <c r="AA2490" s="93" t="s">
        <v>640</v>
      </c>
      <c r="AB2490" s="93" t="s">
        <v>640</v>
      </c>
      <c r="AC2490" s="93" t="s">
        <v>640</v>
      </c>
      <c r="AH2490" s="110" t="s">
        <v>640</v>
      </c>
      <c r="AI2490" s="107">
        <v>0</v>
      </c>
      <c r="AJ2490" s="97" t="s">
        <v>640</v>
      </c>
    </row>
    <row r="2491" spans="2:36" ht="24">
      <c r="B2491" s="104">
        <v>3321021</v>
      </c>
      <c r="C2491" s="86" t="s">
        <v>3572</v>
      </c>
      <c r="D2491" s="85">
        <v>201</v>
      </c>
      <c r="E2491" s="111">
        <v>3321021201</v>
      </c>
      <c r="F2491" s="112" t="s">
        <v>3584</v>
      </c>
      <c r="G2491" s="105">
        <v>293211</v>
      </c>
      <c r="H2491" s="86" t="s">
        <v>3584</v>
      </c>
      <c r="I2491" s="106">
        <v>238112</v>
      </c>
      <c r="J2491" s="106">
        <v>0</v>
      </c>
      <c r="K2491" s="106">
        <v>26354</v>
      </c>
      <c r="L2491" s="106">
        <v>0</v>
      </c>
      <c r="M2491" s="106">
        <v>-376</v>
      </c>
      <c r="N2491" s="106">
        <v>0</v>
      </c>
      <c r="O2491" s="107">
        <v>264090</v>
      </c>
      <c r="P2491" s="107">
        <v>0</v>
      </c>
      <c r="T2491" s="108">
        <v>0</v>
      </c>
      <c r="U2491" s="108">
        <v>0</v>
      </c>
      <c r="V2491" s="108">
        <v>0</v>
      </c>
      <c r="X2491" s="93">
        <v>240600</v>
      </c>
      <c r="Y2491" s="93">
        <v>0</v>
      </c>
      <c r="Z2491" s="93">
        <v>441700</v>
      </c>
      <c r="AA2491" s="93">
        <v>0</v>
      </c>
      <c r="AB2491" s="93">
        <v>210400</v>
      </c>
      <c r="AC2491" s="93">
        <v>0</v>
      </c>
      <c r="AH2491" s="110">
        <v>1.0991936824605153</v>
      </c>
      <c r="AI2491" s="107">
        <v>264466</v>
      </c>
      <c r="AJ2491" s="97">
        <v>0</v>
      </c>
    </row>
    <row r="2492" spans="2:36" ht="24">
      <c r="B2492" s="104">
        <v>3321021</v>
      </c>
      <c r="C2492" s="86" t="s">
        <v>3572</v>
      </c>
      <c r="D2492" s="85">
        <v>202</v>
      </c>
      <c r="E2492" s="111">
        <v>3321021202</v>
      </c>
      <c r="F2492" s="112" t="s">
        <v>3585</v>
      </c>
      <c r="G2492" s="105">
        <v>293212</v>
      </c>
      <c r="H2492" s="86" t="s">
        <v>3585</v>
      </c>
      <c r="I2492" s="106">
        <v>10939961</v>
      </c>
      <c r="J2492" s="106">
        <v>157452</v>
      </c>
      <c r="K2492" s="106">
        <v>94662</v>
      </c>
      <c r="L2492" s="106">
        <v>-309</v>
      </c>
      <c r="M2492" s="106">
        <v>-11240</v>
      </c>
      <c r="N2492" s="106">
        <v>-559</v>
      </c>
      <c r="O2492" s="107">
        <v>11023383</v>
      </c>
      <c r="P2492" s="107">
        <v>156584</v>
      </c>
      <c r="T2492" s="108">
        <v>157452</v>
      </c>
      <c r="U2492" s="108">
        <v>-309</v>
      </c>
      <c r="V2492" s="108">
        <v>-559</v>
      </c>
      <c r="X2492" s="93">
        <v>10895600</v>
      </c>
      <c r="Y2492" s="93">
        <v>157143</v>
      </c>
      <c r="Z2492" s="93">
        <v>10498400</v>
      </c>
      <c r="AA2492" s="93">
        <v>183043</v>
      </c>
      <c r="AB2492" s="93">
        <v>11902100</v>
      </c>
      <c r="AC2492" s="93">
        <v>164500</v>
      </c>
      <c r="AH2492" s="110">
        <v>1.0127595543155035</v>
      </c>
      <c r="AI2492" s="107">
        <v>11034623</v>
      </c>
      <c r="AJ2492" s="97">
        <v>1.4422610962223283E-2</v>
      </c>
    </row>
    <row r="2493" spans="2:36" ht="24">
      <c r="B2493" s="104">
        <v>3321021</v>
      </c>
      <c r="C2493" s="86" t="s">
        <v>3572</v>
      </c>
      <c r="D2493" s="85">
        <v>203</v>
      </c>
      <c r="E2493" s="111">
        <v>3321021203</v>
      </c>
      <c r="F2493" s="112" t="s">
        <v>3586</v>
      </c>
      <c r="G2493" s="105"/>
      <c r="H2493" s="86"/>
      <c r="I2493" s="106">
        <v>0</v>
      </c>
      <c r="J2493" s="106">
        <v>0</v>
      </c>
      <c r="K2493" s="106">
        <v>0</v>
      </c>
      <c r="L2493" s="106">
        <v>0</v>
      </c>
      <c r="M2493" s="106">
        <v>0</v>
      </c>
      <c r="N2493" s="106">
        <v>0</v>
      </c>
      <c r="O2493" s="107">
        <v>0</v>
      </c>
      <c r="P2493" s="107">
        <v>0</v>
      </c>
      <c r="T2493" s="108">
        <v>0</v>
      </c>
      <c r="U2493" s="108">
        <v>0</v>
      </c>
      <c r="V2493" s="108">
        <v>0</v>
      </c>
      <c r="X2493" s="93">
        <v>1717900</v>
      </c>
      <c r="Y2493" s="93">
        <v>0</v>
      </c>
      <c r="Z2493" s="93">
        <v>2292200</v>
      </c>
      <c r="AA2493" s="93">
        <v>0</v>
      </c>
      <c r="AB2493" s="93">
        <v>0</v>
      </c>
      <c r="AC2493" s="93">
        <v>0</v>
      </c>
      <c r="AH2493" s="110">
        <v>0</v>
      </c>
      <c r="AI2493" s="107">
        <v>0</v>
      </c>
      <c r="AJ2493" s="97">
        <v>0</v>
      </c>
    </row>
    <row r="2494" spans="2:36" ht="24">
      <c r="B2494" s="104">
        <v>3321021</v>
      </c>
      <c r="C2494" s="86" t="s">
        <v>3572</v>
      </c>
      <c r="D2494" s="85">
        <v>204</v>
      </c>
      <c r="E2494" s="111">
        <v>3321021204</v>
      </c>
      <c r="F2494" s="112" t="s">
        <v>3587</v>
      </c>
      <c r="G2494" s="105"/>
      <c r="H2494" s="86"/>
      <c r="I2494" s="106">
        <v>0</v>
      </c>
      <c r="J2494" s="106">
        <v>0</v>
      </c>
      <c r="K2494" s="106">
        <v>0</v>
      </c>
      <c r="L2494" s="106">
        <v>0</v>
      </c>
      <c r="M2494" s="106">
        <v>0</v>
      </c>
      <c r="N2494" s="106">
        <v>0</v>
      </c>
      <c r="O2494" s="107">
        <v>0</v>
      </c>
      <c r="P2494" s="107">
        <v>0</v>
      </c>
      <c r="T2494" s="108">
        <v>0</v>
      </c>
      <c r="U2494" s="108">
        <v>0</v>
      </c>
      <c r="V2494" s="108">
        <v>0</v>
      </c>
      <c r="X2494" s="93">
        <v>7835100</v>
      </c>
      <c r="Y2494" s="93">
        <v>0</v>
      </c>
      <c r="Z2494" s="93">
        <v>6209400</v>
      </c>
      <c r="AA2494" s="93">
        <v>0</v>
      </c>
      <c r="AB2494" s="93">
        <v>0</v>
      </c>
      <c r="AC2494" s="93">
        <v>0</v>
      </c>
      <c r="AH2494" s="110">
        <v>0</v>
      </c>
      <c r="AI2494" s="107">
        <v>0</v>
      </c>
      <c r="AJ2494" s="97">
        <v>0</v>
      </c>
    </row>
    <row r="2495" spans="2:36" ht="24">
      <c r="B2495" s="104">
        <v>3321021</v>
      </c>
      <c r="C2495" s="86" t="s">
        <v>3572</v>
      </c>
      <c r="D2495" s="85">
        <v>205</v>
      </c>
      <c r="E2495" s="111">
        <v>3321021205</v>
      </c>
      <c r="F2495" s="112" t="s">
        <v>3588</v>
      </c>
      <c r="G2495" s="105">
        <v>293219</v>
      </c>
      <c r="H2495" s="86" t="s">
        <v>3588</v>
      </c>
      <c r="I2495" s="106">
        <v>26069152</v>
      </c>
      <c r="J2495" s="106">
        <v>1274464</v>
      </c>
      <c r="K2495" s="106">
        <v>852715</v>
      </c>
      <c r="L2495" s="106">
        <v>624472</v>
      </c>
      <c r="M2495" s="106">
        <v>-33094</v>
      </c>
      <c r="N2495" s="106">
        <v>-24474</v>
      </c>
      <c r="O2495" s="107">
        <v>26888773</v>
      </c>
      <c r="P2495" s="107">
        <v>1874462</v>
      </c>
      <c r="S2495" s="357">
        <v>1</v>
      </c>
      <c r="T2495" s="108">
        <v>810464.07439721772</v>
      </c>
      <c r="U2495" s="108">
        <v>397117.62863994535</v>
      </c>
      <c r="V2495" s="108">
        <v>-15563.639111655964</v>
      </c>
      <c r="X2495" s="93">
        <v>17120300</v>
      </c>
      <c r="Y2495" s="93">
        <v>1207581.703037163</v>
      </c>
      <c r="Z2495" s="93">
        <v>17982600</v>
      </c>
      <c r="AA2495" s="93">
        <v>1583176</v>
      </c>
      <c r="AB2495" s="93">
        <v>0</v>
      </c>
      <c r="AC2495" s="93">
        <v>0</v>
      </c>
      <c r="AH2495" s="110">
        <v>1.5725114045898729</v>
      </c>
      <c r="AI2495" s="107">
        <v>26921867</v>
      </c>
      <c r="AJ2495" s="97">
        <v>7.053507841785267E-2</v>
      </c>
    </row>
    <row r="2496" spans="2:36" ht="24">
      <c r="B2496" s="104">
        <v>3321021</v>
      </c>
      <c r="C2496" s="86" t="s">
        <v>3572</v>
      </c>
      <c r="D2496" s="85">
        <v>502</v>
      </c>
      <c r="E2496" s="111">
        <v>3321021502</v>
      </c>
      <c r="F2496" s="112" t="s">
        <v>3589</v>
      </c>
      <c r="G2496" s="105"/>
      <c r="H2496" s="86"/>
      <c r="I2496" s="106">
        <v>0</v>
      </c>
      <c r="J2496" s="106">
        <v>0</v>
      </c>
      <c r="K2496" s="106">
        <v>0</v>
      </c>
      <c r="L2496" s="106">
        <v>0</v>
      </c>
      <c r="M2496" s="106">
        <v>0</v>
      </c>
      <c r="N2496" s="106">
        <v>0</v>
      </c>
      <c r="O2496" s="107">
        <v>0</v>
      </c>
      <c r="P2496" s="107">
        <v>0</v>
      </c>
      <c r="T2496" s="108">
        <v>0</v>
      </c>
      <c r="U2496" s="108">
        <v>0</v>
      </c>
      <c r="V2496" s="108">
        <v>0</v>
      </c>
      <c r="X2496" s="93">
        <v>6760300</v>
      </c>
      <c r="Y2496" s="93">
        <v>0</v>
      </c>
      <c r="Z2496" s="93">
        <v>7402900</v>
      </c>
      <c r="AA2496" s="93">
        <v>587500</v>
      </c>
      <c r="AB2496" s="93">
        <v>0</v>
      </c>
      <c r="AC2496" s="93">
        <v>0</v>
      </c>
      <c r="AH2496" s="110">
        <v>0</v>
      </c>
      <c r="AI2496" s="107">
        <v>0</v>
      </c>
      <c r="AJ2496" s="97">
        <v>0</v>
      </c>
    </row>
    <row r="2497" spans="2:36" ht="24">
      <c r="B2497" s="104">
        <v>3321021</v>
      </c>
      <c r="C2497" s="86" t="s">
        <v>3572</v>
      </c>
      <c r="E2497" s="111" t="s">
        <v>640</v>
      </c>
      <c r="F2497" s="112" t="s">
        <v>640</v>
      </c>
      <c r="G2497" s="105">
        <v>293291</v>
      </c>
      <c r="H2497" s="86" t="s">
        <v>3590</v>
      </c>
      <c r="I2497" s="106">
        <v>0</v>
      </c>
      <c r="J2497" s="106">
        <v>0</v>
      </c>
      <c r="K2497" s="106">
        <v>0</v>
      </c>
      <c r="L2497" s="106">
        <v>0</v>
      </c>
      <c r="M2497" s="106">
        <v>0</v>
      </c>
      <c r="N2497" s="106">
        <v>0</v>
      </c>
      <c r="O2497" s="107">
        <v>0</v>
      </c>
      <c r="P2497" s="107">
        <v>0</v>
      </c>
      <c r="T2497" s="108">
        <v>0</v>
      </c>
      <c r="U2497" s="108">
        <v>0</v>
      </c>
      <c r="V2497" s="108">
        <v>0</v>
      </c>
      <c r="X2497" s="93" t="s">
        <v>640</v>
      </c>
      <c r="Y2497" s="93" t="s">
        <v>640</v>
      </c>
      <c r="Z2497" s="93" t="s">
        <v>640</v>
      </c>
      <c r="AA2497" s="93" t="s">
        <v>640</v>
      </c>
      <c r="AB2497" s="93" t="s">
        <v>640</v>
      </c>
      <c r="AC2497" s="93" t="s">
        <v>640</v>
      </c>
      <c r="AH2497" s="110" t="s">
        <v>640</v>
      </c>
      <c r="AI2497" s="107">
        <v>0</v>
      </c>
      <c r="AJ2497" s="97" t="s">
        <v>640</v>
      </c>
    </row>
    <row r="2498" spans="2:36" ht="24">
      <c r="B2498" s="104">
        <v>3321021</v>
      </c>
      <c r="C2498" s="86" t="s">
        <v>3572</v>
      </c>
      <c r="D2498" s="85">
        <v>301</v>
      </c>
      <c r="E2498" s="111">
        <v>3321021301</v>
      </c>
      <c r="F2498" s="112" t="s">
        <v>3591</v>
      </c>
      <c r="G2498" s="105">
        <v>293311</v>
      </c>
      <c r="H2498" s="86" t="s">
        <v>3591</v>
      </c>
      <c r="I2498" s="106">
        <v>178777</v>
      </c>
      <c r="J2498" s="106">
        <v>20000</v>
      </c>
      <c r="K2498" s="106">
        <v>1095</v>
      </c>
      <c r="L2498" s="106">
        <v>123</v>
      </c>
      <c r="M2498" s="106">
        <v>-499</v>
      </c>
      <c r="N2498" s="106">
        <v>0</v>
      </c>
      <c r="O2498" s="107">
        <v>179373</v>
      </c>
      <c r="P2498" s="107">
        <v>20123</v>
      </c>
      <c r="T2498" s="108">
        <v>20000</v>
      </c>
      <c r="U2498" s="108">
        <v>123</v>
      </c>
      <c r="V2498" s="108">
        <v>0</v>
      </c>
      <c r="X2498" s="93">
        <v>178900</v>
      </c>
      <c r="Y2498" s="93">
        <v>20123</v>
      </c>
      <c r="Z2498" s="93">
        <v>171300</v>
      </c>
      <c r="AA2498" s="93">
        <v>0</v>
      </c>
      <c r="AB2498" s="93">
        <v>678800</v>
      </c>
      <c r="AC2498" s="93">
        <v>0</v>
      </c>
      <c r="AH2498" s="110">
        <v>1.0054332029066517</v>
      </c>
      <c r="AI2498" s="107">
        <v>179872</v>
      </c>
      <c r="AJ2498" s="97">
        <v>0.11248183342649525</v>
      </c>
    </row>
    <row r="2499" spans="2:36" ht="24">
      <c r="B2499" s="104">
        <v>3321021</v>
      </c>
      <c r="C2499" s="86" t="s">
        <v>3572</v>
      </c>
      <c r="D2499" s="85">
        <v>302</v>
      </c>
      <c r="E2499" s="111">
        <v>3321021302</v>
      </c>
      <c r="F2499" s="112" t="s">
        <v>3592</v>
      </c>
      <c r="G2499" s="105">
        <v>293312</v>
      </c>
      <c r="H2499" s="86" t="s">
        <v>3592</v>
      </c>
      <c r="I2499" s="106">
        <v>13542068</v>
      </c>
      <c r="J2499" s="106">
        <v>2203</v>
      </c>
      <c r="K2499" s="106">
        <v>10175</v>
      </c>
      <c r="L2499" s="106">
        <v>0</v>
      </c>
      <c r="M2499" s="106">
        <v>10166</v>
      </c>
      <c r="N2499" s="106">
        <v>-1</v>
      </c>
      <c r="O2499" s="107">
        <v>13562409</v>
      </c>
      <c r="P2499" s="107">
        <v>2202</v>
      </c>
      <c r="T2499" s="108">
        <v>2203</v>
      </c>
      <c r="U2499" s="108">
        <v>0</v>
      </c>
      <c r="V2499" s="108">
        <v>-1</v>
      </c>
      <c r="X2499" s="93">
        <v>13570700</v>
      </c>
      <c r="Y2499" s="93">
        <v>2203</v>
      </c>
      <c r="Z2499" s="93">
        <v>10677700</v>
      </c>
      <c r="AA2499" s="93">
        <v>0</v>
      </c>
      <c r="AB2499" s="93">
        <v>4694300</v>
      </c>
      <c r="AC2499" s="93">
        <v>0</v>
      </c>
      <c r="AH2499" s="110">
        <v>0.99863993751243485</v>
      </c>
      <c r="AI2499" s="107">
        <v>13552243</v>
      </c>
      <c r="AJ2499" s="97">
        <v>1.6233503061743315E-4</v>
      </c>
    </row>
    <row r="2500" spans="2:36" ht="24">
      <c r="B2500" s="104">
        <v>3321021</v>
      </c>
      <c r="C2500" s="86" t="s">
        <v>3572</v>
      </c>
      <c r="D2500" s="85">
        <v>303</v>
      </c>
      <c r="E2500" s="111">
        <v>3321021303</v>
      </c>
      <c r="F2500" s="112" t="s">
        <v>3593</v>
      </c>
      <c r="G2500" s="105">
        <v>293313</v>
      </c>
      <c r="H2500" s="86" t="s">
        <v>3593</v>
      </c>
      <c r="I2500" s="106">
        <v>6326475</v>
      </c>
      <c r="J2500" s="106">
        <v>737565</v>
      </c>
      <c r="K2500" s="106">
        <v>36883</v>
      </c>
      <c r="L2500" s="106">
        <v>28239</v>
      </c>
      <c r="M2500" s="106">
        <v>5671</v>
      </c>
      <c r="N2500" s="106">
        <v>-151</v>
      </c>
      <c r="O2500" s="107">
        <v>6369029</v>
      </c>
      <c r="P2500" s="107">
        <v>765653</v>
      </c>
      <c r="Q2500" s="114" t="s">
        <v>4207</v>
      </c>
      <c r="R2500" s="114"/>
      <c r="S2500" s="362">
        <v>2</v>
      </c>
      <c r="T2500" s="108">
        <v>1141800</v>
      </c>
      <c r="U2500" s="108">
        <v>28239</v>
      </c>
      <c r="V2500" s="108">
        <v>-151</v>
      </c>
      <c r="X2500" s="93">
        <v>6338000</v>
      </c>
      <c r="Y2500" s="93">
        <v>1141800</v>
      </c>
      <c r="Z2500" s="93">
        <v>3638400</v>
      </c>
      <c r="AA2500" s="93">
        <v>716400</v>
      </c>
      <c r="AB2500" s="93">
        <v>6009600</v>
      </c>
      <c r="AC2500" s="93">
        <v>1362600</v>
      </c>
      <c r="AH2500" s="110">
        <v>1.0040009466708741</v>
      </c>
      <c r="AI2500" s="107">
        <v>6363358</v>
      </c>
      <c r="AJ2500" s="97">
        <v>0.18015146733985485</v>
      </c>
    </row>
    <row r="2501" spans="2:36" ht="24">
      <c r="B2501" s="104">
        <v>3321021</v>
      </c>
      <c r="C2501" s="86" t="s">
        <v>3572</v>
      </c>
      <c r="D2501" s="85">
        <v>304</v>
      </c>
      <c r="E2501" s="111">
        <v>3321021304</v>
      </c>
      <c r="F2501" s="112" t="s">
        <v>3594</v>
      </c>
      <c r="G2501" s="105">
        <v>293319</v>
      </c>
      <c r="H2501" s="86" t="s">
        <v>3594</v>
      </c>
      <c r="I2501" s="106">
        <v>1817901</v>
      </c>
      <c r="J2501" s="106">
        <v>55963</v>
      </c>
      <c r="K2501" s="106">
        <v>32107</v>
      </c>
      <c r="L2501" s="106">
        <v>988</v>
      </c>
      <c r="M2501" s="106">
        <v>773</v>
      </c>
      <c r="N2501" s="106">
        <v>396</v>
      </c>
      <c r="O2501" s="107">
        <v>1850781</v>
      </c>
      <c r="P2501" s="107">
        <v>57347</v>
      </c>
      <c r="T2501" s="108">
        <v>55963</v>
      </c>
      <c r="U2501" s="108">
        <v>988</v>
      </c>
      <c r="V2501" s="108">
        <v>396</v>
      </c>
      <c r="X2501" s="93">
        <v>1706400</v>
      </c>
      <c r="Y2501" s="93">
        <v>56951</v>
      </c>
      <c r="Z2501" s="93">
        <v>0</v>
      </c>
      <c r="AA2501" s="93">
        <v>0</v>
      </c>
      <c r="AB2501" s="93">
        <v>0</v>
      </c>
      <c r="AC2501" s="93">
        <v>0</v>
      </c>
      <c r="AH2501" s="110">
        <v>1.084158462259728</v>
      </c>
      <c r="AI2501" s="107">
        <v>1850008</v>
      </c>
      <c r="AJ2501" s="97">
        <v>3.3374941397093294E-2</v>
      </c>
    </row>
    <row r="2502" spans="2:36" ht="24">
      <c r="B2502" s="104">
        <v>3321021</v>
      </c>
      <c r="C2502" s="86" t="s">
        <v>3572</v>
      </c>
      <c r="D2502" s="85">
        <v>503</v>
      </c>
      <c r="E2502" s="111">
        <v>3321021503</v>
      </c>
      <c r="F2502" s="112" t="s">
        <v>3595</v>
      </c>
      <c r="G2502" s="105">
        <v>293321</v>
      </c>
      <c r="H2502" s="86" t="s">
        <v>3596</v>
      </c>
      <c r="I2502" s="106">
        <v>970175</v>
      </c>
      <c r="J2502" s="106">
        <v>56535</v>
      </c>
      <c r="K2502" s="106">
        <v>-14716</v>
      </c>
      <c r="L2502" s="106">
        <v>-857</v>
      </c>
      <c r="M2502" s="106">
        <v>-2467</v>
      </c>
      <c r="N2502" s="106">
        <v>-77</v>
      </c>
      <c r="O2502" s="107">
        <v>952992</v>
      </c>
      <c r="P2502" s="107">
        <v>55601</v>
      </c>
      <c r="T2502" s="108">
        <v>56535</v>
      </c>
      <c r="U2502" s="108">
        <v>-857</v>
      </c>
      <c r="V2502" s="108">
        <v>-77</v>
      </c>
      <c r="X2502" s="93">
        <v>978900</v>
      </c>
      <c r="Y2502" s="93">
        <v>55678</v>
      </c>
      <c r="Z2502" s="93">
        <v>1741300</v>
      </c>
      <c r="AA2502" s="93">
        <v>25096</v>
      </c>
      <c r="AB2502" s="93">
        <v>0</v>
      </c>
      <c r="AC2502" s="93">
        <v>0</v>
      </c>
      <c r="AH2502" s="110">
        <v>0.97605373378281746</v>
      </c>
      <c r="AI2502" s="107">
        <v>955459</v>
      </c>
      <c r="AJ2502" s="97">
        <v>5.6878128511594649E-2</v>
      </c>
    </row>
    <row r="2503" spans="2:36" ht="24">
      <c r="B2503" s="104">
        <v>3321021</v>
      </c>
      <c r="C2503" s="86" t="s">
        <v>3572</v>
      </c>
      <c r="E2503" s="111" t="s">
        <v>640</v>
      </c>
      <c r="F2503" s="112" t="s">
        <v>640</v>
      </c>
      <c r="G2503" s="105">
        <v>293391</v>
      </c>
      <c r="H2503" s="86" t="s">
        <v>3597</v>
      </c>
      <c r="I2503" s="106">
        <v>0</v>
      </c>
      <c r="J2503" s="106">
        <v>0</v>
      </c>
      <c r="K2503" s="106">
        <v>0</v>
      </c>
      <c r="L2503" s="106">
        <v>0</v>
      </c>
      <c r="M2503" s="106">
        <v>0</v>
      </c>
      <c r="N2503" s="106">
        <v>0</v>
      </c>
      <c r="O2503" s="107">
        <v>0</v>
      </c>
      <c r="P2503" s="107">
        <v>0</v>
      </c>
      <c r="T2503" s="108">
        <v>0</v>
      </c>
      <c r="U2503" s="108">
        <v>0</v>
      </c>
      <c r="V2503" s="108">
        <v>0</v>
      </c>
      <c r="X2503" s="93" t="s">
        <v>640</v>
      </c>
      <c r="Y2503" s="93" t="s">
        <v>640</v>
      </c>
      <c r="Z2503" s="93" t="s">
        <v>640</v>
      </c>
      <c r="AA2503" s="93" t="s">
        <v>640</v>
      </c>
      <c r="AB2503" s="93" t="s">
        <v>640</v>
      </c>
      <c r="AC2503" s="93" t="s">
        <v>640</v>
      </c>
      <c r="AH2503" s="110" t="s">
        <v>640</v>
      </c>
      <c r="AI2503" s="107">
        <v>0</v>
      </c>
      <c r="AJ2503" s="97" t="s">
        <v>640</v>
      </c>
    </row>
    <row r="2504" spans="2:36" ht="24">
      <c r="B2504" s="104">
        <v>3321021</v>
      </c>
      <c r="C2504" s="86" t="s">
        <v>3572</v>
      </c>
      <c r="D2504" s="85">
        <v>406</v>
      </c>
      <c r="E2504" s="111">
        <v>3321021406</v>
      </c>
      <c r="F2504" s="112" t="s">
        <v>3598</v>
      </c>
      <c r="G2504" s="105">
        <v>293911</v>
      </c>
      <c r="H2504" s="86" t="s">
        <v>3598</v>
      </c>
      <c r="I2504" s="106">
        <v>58311</v>
      </c>
      <c r="J2504" s="106">
        <v>0</v>
      </c>
      <c r="K2504" s="106">
        <v>-21616</v>
      </c>
      <c r="L2504" s="106">
        <v>0</v>
      </c>
      <c r="M2504" s="106">
        <v>23</v>
      </c>
      <c r="N2504" s="106">
        <v>0</v>
      </c>
      <c r="O2504" s="107">
        <v>36718</v>
      </c>
      <c r="P2504" s="107">
        <v>0</v>
      </c>
      <c r="T2504" s="108">
        <v>0</v>
      </c>
      <c r="U2504" s="108">
        <v>0</v>
      </c>
      <c r="V2504" s="108">
        <v>0</v>
      </c>
      <c r="X2504" s="93">
        <v>55500</v>
      </c>
      <c r="Y2504" s="93">
        <v>0</v>
      </c>
      <c r="Z2504" s="93">
        <v>0</v>
      </c>
      <c r="AA2504" s="93">
        <v>0</v>
      </c>
      <c r="AB2504" s="93">
        <v>0</v>
      </c>
      <c r="AC2504" s="93">
        <v>0</v>
      </c>
      <c r="AH2504" s="110">
        <v>0.66117117117117119</v>
      </c>
      <c r="AI2504" s="107">
        <v>36695</v>
      </c>
      <c r="AJ2504" s="97">
        <v>0</v>
      </c>
    </row>
    <row r="2505" spans="2:36" ht="24">
      <c r="B2505" s="104">
        <v>3321021</v>
      </c>
      <c r="C2505" s="86" t="s">
        <v>3572</v>
      </c>
      <c r="E2505" s="111" t="s">
        <v>640</v>
      </c>
      <c r="F2505" s="112" t="s">
        <v>640</v>
      </c>
      <c r="G2505" s="105">
        <v>293912</v>
      </c>
      <c r="H2505" s="86" t="s">
        <v>3599</v>
      </c>
      <c r="I2505" s="106">
        <v>6286068</v>
      </c>
      <c r="J2505" s="106">
        <v>322</v>
      </c>
      <c r="K2505" s="106">
        <v>46952</v>
      </c>
      <c r="L2505" s="106">
        <v>2</v>
      </c>
      <c r="M2505" s="106">
        <v>37175</v>
      </c>
      <c r="N2505" s="106">
        <v>0</v>
      </c>
      <c r="O2505" s="107">
        <v>6370195</v>
      </c>
      <c r="P2505" s="107">
        <v>324</v>
      </c>
      <c r="T2505" s="108">
        <v>322</v>
      </c>
      <c r="U2505" s="108">
        <v>2</v>
      </c>
      <c r="V2505" s="108">
        <v>0</v>
      </c>
      <c r="X2505" s="93" t="s">
        <v>640</v>
      </c>
      <c r="Y2505" s="93" t="s">
        <v>640</v>
      </c>
      <c r="Z2505" s="93" t="s">
        <v>640</v>
      </c>
      <c r="AA2505" s="93" t="s">
        <v>640</v>
      </c>
      <c r="AB2505" s="93" t="s">
        <v>640</v>
      </c>
      <c r="AC2505" s="93" t="s">
        <v>640</v>
      </c>
      <c r="AH2505" s="110" t="s">
        <v>640</v>
      </c>
      <c r="AI2505" s="107">
        <v>6333020</v>
      </c>
      <c r="AJ2505" s="97" t="s">
        <v>640</v>
      </c>
    </row>
    <row r="2506" spans="2:36" ht="24">
      <c r="B2506" s="104">
        <v>3321021</v>
      </c>
      <c r="C2506" s="86" t="s">
        <v>3572</v>
      </c>
      <c r="D2506" s="85">
        <v>401</v>
      </c>
      <c r="E2506" s="111">
        <v>3321021401</v>
      </c>
      <c r="F2506" s="112" t="s">
        <v>3600</v>
      </c>
      <c r="G2506" s="105"/>
      <c r="H2506" s="86"/>
      <c r="I2506" s="106">
        <v>0</v>
      </c>
      <c r="J2506" s="106">
        <v>0</v>
      </c>
      <c r="K2506" s="106">
        <v>0</v>
      </c>
      <c r="L2506" s="106">
        <v>0</v>
      </c>
      <c r="M2506" s="106">
        <v>0</v>
      </c>
      <c r="N2506" s="106">
        <v>0</v>
      </c>
      <c r="O2506" s="107">
        <v>0</v>
      </c>
      <c r="P2506" s="107">
        <v>0</v>
      </c>
      <c r="T2506" s="108">
        <v>0</v>
      </c>
      <c r="U2506" s="108">
        <v>0</v>
      </c>
      <c r="V2506" s="108">
        <v>0</v>
      </c>
      <c r="X2506" s="93">
        <v>2861300</v>
      </c>
      <c r="Y2506" s="93">
        <v>0</v>
      </c>
      <c r="Z2506" s="93">
        <v>1372900</v>
      </c>
      <c r="AA2506" s="93">
        <v>0</v>
      </c>
      <c r="AB2506" s="93">
        <v>0</v>
      </c>
      <c r="AC2506" s="93">
        <v>0</v>
      </c>
      <c r="AH2506" s="110">
        <v>0</v>
      </c>
      <c r="AI2506" s="107">
        <v>0</v>
      </c>
      <c r="AJ2506" s="97">
        <v>0</v>
      </c>
    </row>
    <row r="2507" spans="2:36" ht="24">
      <c r="B2507" s="104">
        <v>3321021</v>
      </c>
      <c r="C2507" s="86" t="s">
        <v>3572</v>
      </c>
      <c r="D2507" s="85">
        <v>402</v>
      </c>
      <c r="E2507" s="111">
        <v>3321021402</v>
      </c>
      <c r="F2507" s="112" t="s">
        <v>3601</v>
      </c>
      <c r="G2507" s="105"/>
      <c r="H2507" s="86"/>
      <c r="I2507" s="106">
        <v>0</v>
      </c>
      <c r="J2507" s="106">
        <v>0</v>
      </c>
      <c r="K2507" s="106">
        <v>0</v>
      </c>
      <c r="L2507" s="106">
        <v>0</v>
      </c>
      <c r="M2507" s="106">
        <v>0</v>
      </c>
      <c r="N2507" s="106">
        <v>0</v>
      </c>
      <c r="O2507" s="107">
        <v>0</v>
      </c>
      <c r="P2507" s="107">
        <v>0</v>
      </c>
      <c r="T2507" s="108">
        <v>0</v>
      </c>
      <c r="U2507" s="108">
        <v>0</v>
      </c>
      <c r="V2507" s="108">
        <v>0</v>
      </c>
      <c r="X2507" s="93">
        <v>3511300</v>
      </c>
      <c r="Y2507" s="93">
        <v>0</v>
      </c>
      <c r="Z2507" s="93">
        <v>6597800</v>
      </c>
      <c r="AA2507" s="93">
        <v>0</v>
      </c>
      <c r="AB2507" s="93">
        <v>12781300</v>
      </c>
      <c r="AC2507" s="93">
        <v>6900</v>
      </c>
      <c r="AH2507" s="110">
        <v>0</v>
      </c>
      <c r="AI2507" s="107">
        <v>0</v>
      </c>
      <c r="AJ2507" s="97">
        <v>0</v>
      </c>
    </row>
    <row r="2508" spans="2:36" ht="24">
      <c r="B2508" s="104">
        <v>3321021</v>
      </c>
      <c r="C2508" s="86" t="s">
        <v>3572</v>
      </c>
      <c r="D2508" s="85">
        <v>403</v>
      </c>
      <c r="E2508" s="111">
        <v>3321021403</v>
      </c>
      <c r="F2508" s="112" t="s">
        <v>3602</v>
      </c>
      <c r="G2508" s="105">
        <v>293913</v>
      </c>
      <c r="H2508" s="86" t="s">
        <v>3602</v>
      </c>
      <c r="I2508" s="106">
        <v>7614855</v>
      </c>
      <c r="J2508" s="106">
        <v>0</v>
      </c>
      <c r="K2508" s="106">
        <v>-1310</v>
      </c>
      <c r="L2508" s="106">
        <v>0</v>
      </c>
      <c r="M2508" s="106">
        <v>-4710</v>
      </c>
      <c r="N2508" s="106">
        <v>0</v>
      </c>
      <c r="O2508" s="107">
        <v>7608835</v>
      </c>
      <c r="P2508" s="107">
        <v>0</v>
      </c>
      <c r="T2508" s="108">
        <v>0</v>
      </c>
      <c r="U2508" s="108">
        <v>0</v>
      </c>
      <c r="V2508" s="108">
        <v>0</v>
      </c>
      <c r="X2508" s="93">
        <v>7613500</v>
      </c>
      <c r="Y2508" s="93">
        <v>0</v>
      </c>
      <c r="Z2508" s="93">
        <v>7207100</v>
      </c>
      <c r="AA2508" s="93">
        <v>0</v>
      </c>
      <c r="AB2508" s="93">
        <v>6910100</v>
      </c>
      <c r="AC2508" s="93">
        <v>0</v>
      </c>
      <c r="AH2508" s="110">
        <v>1.0000059105536219</v>
      </c>
      <c r="AI2508" s="107">
        <v>7613545</v>
      </c>
      <c r="AJ2508" s="97">
        <v>0</v>
      </c>
    </row>
    <row r="2509" spans="2:36" ht="24">
      <c r="B2509" s="104">
        <v>3321021</v>
      </c>
      <c r="C2509" s="86" t="s">
        <v>3572</v>
      </c>
      <c r="D2509" s="85">
        <v>404</v>
      </c>
      <c r="E2509" s="111">
        <v>3321021404</v>
      </c>
      <c r="F2509" s="112" t="s">
        <v>3603</v>
      </c>
      <c r="G2509" s="105"/>
      <c r="H2509" s="86"/>
      <c r="I2509" s="106">
        <v>0</v>
      </c>
      <c r="J2509" s="106">
        <v>0</v>
      </c>
      <c r="K2509" s="106">
        <v>0</v>
      </c>
      <c r="L2509" s="106">
        <v>0</v>
      </c>
      <c r="M2509" s="106">
        <v>0</v>
      </c>
      <c r="N2509" s="106">
        <v>0</v>
      </c>
      <c r="O2509" s="107">
        <v>0</v>
      </c>
      <c r="P2509" s="107">
        <v>0</v>
      </c>
      <c r="T2509" s="108">
        <v>0</v>
      </c>
      <c r="U2509" s="108">
        <v>0</v>
      </c>
      <c r="V2509" s="108">
        <v>0</v>
      </c>
      <c r="X2509" s="93">
        <v>757600</v>
      </c>
      <c r="Y2509" s="93">
        <v>0</v>
      </c>
      <c r="Z2509" s="93">
        <v>1807500</v>
      </c>
      <c r="AA2509" s="93">
        <v>0</v>
      </c>
      <c r="AB2509" s="93">
        <v>0</v>
      </c>
      <c r="AC2509" s="93">
        <v>0</v>
      </c>
      <c r="AH2509" s="110">
        <v>0</v>
      </c>
      <c r="AI2509" s="107">
        <v>0</v>
      </c>
      <c r="AJ2509" s="97">
        <v>0</v>
      </c>
    </row>
    <row r="2510" spans="2:36" ht="24">
      <c r="B2510" s="104">
        <v>3321021</v>
      </c>
      <c r="C2510" s="86" t="s">
        <v>3572</v>
      </c>
      <c r="D2510" s="85">
        <v>405</v>
      </c>
      <c r="E2510" s="111">
        <v>3321021405</v>
      </c>
      <c r="F2510" s="112" t="s">
        <v>3604</v>
      </c>
      <c r="G2510" s="105">
        <v>293919</v>
      </c>
      <c r="H2510" s="86" t="s">
        <v>3604</v>
      </c>
      <c r="I2510" s="106">
        <v>8235024</v>
      </c>
      <c r="J2510" s="106">
        <v>903341</v>
      </c>
      <c r="K2510" s="106">
        <v>-384167</v>
      </c>
      <c r="L2510" s="106">
        <v>-33321</v>
      </c>
      <c r="M2510" s="106">
        <v>15266</v>
      </c>
      <c r="N2510" s="106">
        <v>854</v>
      </c>
      <c r="O2510" s="107">
        <v>7866123</v>
      </c>
      <c r="P2510" s="107">
        <v>870874</v>
      </c>
      <c r="T2510" s="108">
        <v>903341</v>
      </c>
      <c r="U2510" s="108">
        <v>-33321</v>
      </c>
      <c r="V2510" s="108">
        <v>854</v>
      </c>
      <c r="X2510" s="93">
        <v>7449100</v>
      </c>
      <c r="Y2510" s="93">
        <v>870020</v>
      </c>
      <c r="Z2510" s="93">
        <v>12083400</v>
      </c>
      <c r="AA2510" s="93">
        <v>1155045</v>
      </c>
      <c r="AB2510" s="93">
        <v>33889000</v>
      </c>
      <c r="AC2510" s="93">
        <v>2039000</v>
      </c>
      <c r="AH2510" s="110">
        <v>1.0539336295659878</v>
      </c>
      <c r="AI2510" s="107">
        <v>7850857</v>
      </c>
      <c r="AJ2510" s="97">
        <v>0.11679531755514089</v>
      </c>
    </row>
    <row r="2511" spans="2:36" ht="24">
      <c r="B2511" s="104">
        <v>3321021</v>
      </c>
      <c r="C2511" s="86" t="s">
        <v>3572</v>
      </c>
      <c r="D2511" s="85">
        <v>504</v>
      </c>
      <c r="E2511" s="111">
        <v>3321021504</v>
      </c>
      <c r="F2511" s="112" t="s">
        <v>3605</v>
      </c>
      <c r="G2511" s="105">
        <v>293929</v>
      </c>
      <c r="H2511" s="86" t="s">
        <v>3606</v>
      </c>
      <c r="I2511" s="106">
        <v>18207963</v>
      </c>
      <c r="J2511" s="106">
        <v>247681</v>
      </c>
      <c r="K2511" s="106">
        <v>-155035</v>
      </c>
      <c r="L2511" s="106">
        <v>-1924</v>
      </c>
      <c r="M2511" s="106">
        <v>53518</v>
      </c>
      <c r="N2511" s="106">
        <v>41</v>
      </c>
      <c r="O2511" s="107">
        <v>18106446</v>
      </c>
      <c r="P2511" s="107">
        <v>245798</v>
      </c>
      <c r="T2511" s="108">
        <v>247681</v>
      </c>
      <c r="U2511" s="108">
        <v>-1924</v>
      </c>
      <c r="V2511" s="108">
        <v>41</v>
      </c>
      <c r="X2511" s="93">
        <v>18231100</v>
      </c>
      <c r="Y2511" s="93">
        <v>245757</v>
      </c>
      <c r="Z2511" s="93">
        <v>14957900</v>
      </c>
      <c r="AA2511" s="93">
        <v>1414556</v>
      </c>
      <c r="AB2511" s="93">
        <v>36629900</v>
      </c>
      <c r="AC2511" s="93">
        <v>2238400</v>
      </c>
      <c r="AH2511" s="110">
        <v>0.99022702963617115</v>
      </c>
      <c r="AI2511" s="107">
        <v>18052928</v>
      </c>
      <c r="AJ2511" s="97">
        <v>1.3480097196548755E-2</v>
      </c>
    </row>
    <row r="2512" spans="2:36" ht="36">
      <c r="B2512" s="104">
        <v>3321021</v>
      </c>
      <c r="C2512" s="86" t="s">
        <v>3572</v>
      </c>
      <c r="E2512" s="111" t="s">
        <v>640</v>
      </c>
      <c r="F2512" s="112" t="s">
        <v>640</v>
      </c>
      <c r="G2512" s="105">
        <v>293991</v>
      </c>
      <c r="H2512" s="86" t="s">
        <v>3607</v>
      </c>
      <c r="I2512" s="106">
        <v>0</v>
      </c>
      <c r="J2512" s="106">
        <v>0</v>
      </c>
      <c r="K2512" s="106">
        <v>0</v>
      </c>
      <c r="L2512" s="106">
        <v>0</v>
      </c>
      <c r="M2512" s="106">
        <v>0</v>
      </c>
      <c r="N2512" s="106">
        <v>0</v>
      </c>
      <c r="O2512" s="107">
        <v>0</v>
      </c>
      <c r="P2512" s="107">
        <v>0</v>
      </c>
      <c r="T2512" s="108">
        <v>0</v>
      </c>
      <c r="U2512" s="108">
        <v>0</v>
      </c>
      <c r="V2512" s="108">
        <v>0</v>
      </c>
      <c r="X2512" s="93" t="s">
        <v>640</v>
      </c>
      <c r="Y2512" s="93" t="s">
        <v>640</v>
      </c>
      <c r="Z2512" s="93" t="s">
        <v>640</v>
      </c>
      <c r="AA2512" s="93" t="s">
        <v>640</v>
      </c>
      <c r="AB2512" s="93" t="s">
        <v>640</v>
      </c>
      <c r="AC2512" s="93" t="s">
        <v>640</v>
      </c>
      <c r="AH2512" s="110" t="s">
        <v>640</v>
      </c>
      <c r="AI2512" s="107">
        <v>0</v>
      </c>
      <c r="AJ2512" s="97" t="s">
        <v>640</v>
      </c>
    </row>
    <row r="2513" spans="2:36" ht="24">
      <c r="B2513" s="104">
        <v>3321021</v>
      </c>
      <c r="C2513" s="86" t="s">
        <v>3572</v>
      </c>
      <c r="D2513" s="85">
        <v>901</v>
      </c>
      <c r="E2513" s="111">
        <v>3321021901</v>
      </c>
      <c r="F2513" s="112" t="s">
        <v>981</v>
      </c>
      <c r="G2513" s="105"/>
      <c r="H2513" s="86"/>
      <c r="I2513" s="106">
        <v>0</v>
      </c>
      <c r="J2513" s="106">
        <v>0</v>
      </c>
      <c r="K2513" s="106">
        <v>0</v>
      </c>
      <c r="L2513" s="106">
        <v>0</v>
      </c>
      <c r="M2513" s="106">
        <v>0</v>
      </c>
      <c r="N2513" s="106">
        <v>0</v>
      </c>
      <c r="O2513" s="107">
        <v>0</v>
      </c>
      <c r="P2513" s="107">
        <v>0</v>
      </c>
      <c r="T2513" s="108">
        <v>-16599.89791899201</v>
      </c>
      <c r="U2513" s="108">
        <v>0</v>
      </c>
      <c r="V2513" s="108">
        <v>0</v>
      </c>
      <c r="X2513" s="93">
        <v>38400</v>
      </c>
      <c r="Y2513" s="93">
        <v>-16599.89791899201</v>
      </c>
      <c r="Z2513" s="93">
        <v>-204200</v>
      </c>
      <c r="AA2513" s="93">
        <v>26658</v>
      </c>
      <c r="AB2513" s="93">
        <v>17900</v>
      </c>
      <c r="AC2513" s="93">
        <v>59200</v>
      </c>
      <c r="AH2513" s="110">
        <v>0</v>
      </c>
      <c r="AI2513" s="107">
        <v>0</v>
      </c>
      <c r="AJ2513" s="97">
        <v>-0.43228900830708361</v>
      </c>
    </row>
    <row r="2514" spans="2:36">
      <c r="B2514" s="104">
        <v>3331011</v>
      </c>
      <c r="C2514" s="86" t="s">
        <v>3608</v>
      </c>
      <c r="D2514" s="85">
        <v>101</v>
      </c>
      <c r="E2514" s="111">
        <v>3331011101</v>
      </c>
      <c r="F2514" s="112" t="s">
        <v>3609</v>
      </c>
      <c r="G2514" s="105">
        <v>296111</v>
      </c>
      <c r="H2514" s="86" t="s">
        <v>3610</v>
      </c>
      <c r="I2514" s="106">
        <v>15850061</v>
      </c>
      <c r="J2514" s="106">
        <v>100687</v>
      </c>
      <c r="K2514" s="106">
        <v>152361</v>
      </c>
      <c r="L2514" s="106">
        <v>-845</v>
      </c>
      <c r="M2514" s="106">
        <v>-296272</v>
      </c>
      <c r="N2514" s="106">
        <v>-5667</v>
      </c>
      <c r="O2514" s="107">
        <v>15706150</v>
      </c>
      <c r="P2514" s="107">
        <v>94175</v>
      </c>
      <c r="S2514" s="357">
        <v>1</v>
      </c>
      <c r="T2514" s="108">
        <v>41878.194100867979</v>
      </c>
      <c r="U2514" s="108">
        <v>-351.45623581230393</v>
      </c>
      <c r="V2514" s="108">
        <v>-2357.0443649092617</v>
      </c>
      <c r="X2514" s="93">
        <v>6655800</v>
      </c>
      <c r="Y2514" s="93">
        <v>41526.737865055678</v>
      </c>
      <c r="Z2514" s="93">
        <v>6508900</v>
      </c>
      <c r="AA2514" s="93">
        <v>98588</v>
      </c>
      <c r="AB2514" s="93">
        <v>7645400</v>
      </c>
      <c r="AC2514" s="93">
        <v>0</v>
      </c>
      <c r="AH2514" s="110">
        <v>2.4042822801165902</v>
      </c>
      <c r="AI2514" s="107">
        <v>16002422</v>
      </c>
      <c r="AJ2514" s="97">
        <v>6.2391805440451453E-3</v>
      </c>
    </row>
    <row r="2515" spans="2:36">
      <c r="B2515" s="104">
        <v>3331011</v>
      </c>
      <c r="C2515" s="86" t="s">
        <v>3608</v>
      </c>
      <c r="D2515" s="85">
        <v>102</v>
      </c>
      <c r="E2515" s="111">
        <v>3331011102</v>
      </c>
      <c r="F2515" s="112" t="s">
        <v>3611</v>
      </c>
      <c r="G2515" s="85" t="s">
        <v>640</v>
      </c>
      <c r="H2515" s="86" t="s">
        <v>640</v>
      </c>
      <c r="I2515" s="106">
        <v>0</v>
      </c>
      <c r="J2515" s="106">
        <v>0</v>
      </c>
      <c r="K2515" s="106">
        <v>0</v>
      </c>
      <c r="L2515" s="106">
        <v>0</v>
      </c>
      <c r="M2515" s="106">
        <v>0</v>
      </c>
      <c r="N2515" s="106">
        <v>0</v>
      </c>
      <c r="O2515" s="107">
        <v>0</v>
      </c>
      <c r="P2515" s="107">
        <v>0</v>
      </c>
      <c r="T2515" s="108">
        <v>0</v>
      </c>
      <c r="U2515" s="108">
        <v>0</v>
      </c>
      <c r="V2515" s="108">
        <v>0</v>
      </c>
      <c r="X2515" s="93">
        <v>9649800</v>
      </c>
      <c r="Y2515" s="93">
        <v>0</v>
      </c>
      <c r="Z2515" s="93">
        <v>8263600</v>
      </c>
      <c r="AA2515" s="93">
        <v>0</v>
      </c>
      <c r="AB2515" s="93">
        <v>11491300</v>
      </c>
      <c r="AC2515" s="93">
        <v>0</v>
      </c>
      <c r="AH2515" s="110">
        <v>0</v>
      </c>
      <c r="AI2515" s="107">
        <v>0</v>
      </c>
      <c r="AJ2515" s="97">
        <v>0</v>
      </c>
    </row>
    <row r="2516" spans="2:36">
      <c r="B2516" s="104">
        <v>3331011</v>
      </c>
      <c r="C2516" s="86" t="s">
        <v>3608</v>
      </c>
      <c r="D2516" s="85">
        <v>103</v>
      </c>
      <c r="E2516" s="111">
        <v>3331011103</v>
      </c>
      <c r="F2516" s="112" t="s">
        <v>3612</v>
      </c>
      <c r="G2516" s="105">
        <v>296112</v>
      </c>
      <c r="H2516" s="86" t="s">
        <v>3613</v>
      </c>
      <c r="I2516" s="106">
        <v>5621641</v>
      </c>
      <c r="J2516" s="106">
        <v>1497731</v>
      </c>
      <c r="K2516" s="106">
        <v>-6250</v>
      </c>
      <c r="L2516" s="106">
        <v>0</v>
      </c>
      <c r="M2516" s="106">
        <v>-74305</v>
      </c>
      <c r="N2516" s="106">
        <v>-83317</v>
      </c>
      <c r="O2516" s="107">
        <v>5541086</v>
      </c>
      <c r="P2516" s="107">
        <v>1414414</v>
      </c>
      <c r="Q2516" s="135" t="s">
        <v>4239</v>
      </c>
      <c r="S2516" s="357">
        <v>1</v>
      </c>
      <c r="T2516" s="108">
        <v>506392.53377013281</v>
      </c>
      <c r="U2516" s="108">
        <v>0</v>
      </c>
      <c r="V2516" s="108">
        <v>-28170.016335460878</v>
      </c>
      <c r="X2516" s="93">
        <v>1898600</v>
      </c>
      <c r="Y2516" s="93">
        <v>506392.53377013281</v>
      </c>
      <c r="Z2516" s="93">
        <v>1923800</v>
      </c>
      <c r="AA2516" s="93">
        <v>36184</v>
      </c>
      <c r="AB2516" s="93">
        <v>1341500</v>
      </c>
      <c r="AC2516" s="93">
        <v>0</v>
      </c>
      <c r="AH2516" s="110">
        <v>2.9576482671442115</v>
      </c>
      <c r="AI2516" s="107">
        <v>5615391</v>
      </c>
      <c r="AJ2516" s="97">
        <v>0.26671891592232844</v>
      </c>
    </row>
    <row r="2517" spans="2:36" ht="24">
      <c r="B2517" s="104">
        <v>3331011</v>
      </c>
      <c r="C2517" s="86" t="s">
        <v>3608</v>
      </c>
      <c r="D2517" s="85">
        <v>801</v>
      </c>
      <c r="E2517" s="111">
        <v>3331011801</v>
      </c>
      <c r="F2517" s="112" t="s">
        <v>3614</v>
      </c>
      <c r="G2517" s="105">
        <v>296113</v>
      </c>
      <c r="H2517" s="86" t="s">
        <v>3615</v>
      </c>
      <c r="I2517" s="106">
        <v>2625356</v>
      </c>
      <c r="J2517" s="106">
        <v>650185</v>
      </c>
      <c r="K2517" s="106">
        <v>73225</v>
      </c>
      <c r="L2517" s="106">
        <v>38821</v>
      </c>
      <c r="M2517" s="106">
        <v>-6056</v>
      </c>
      <c r="N2517" s="106">
        <v>-222</v>
      </c>
      <c r="O2517" s="107">
        <v>2692525</v>
      </c>
      <c r="P2517" s="107">
        <v>688784</v>
      </c>
      <c r="T2517" s="108">
        <v>650185</v>
      </c>
      <c r="U2517" s="108">
        <v>38821</v>
      </c>
      <c r="V2517" s="108">
        <v>-222</v>
      </c>
      <c r="X2517" s="93">
        <v>2646400</v>
      </c>
      <c r="Y2517" s="93">
        <v>689006</v>
      </c>
      <c r="Z2517" s="93">
        <v>6748300</v>
      </c>
      <c r="AA2517" s="93">
        <v>585860</v>
      </c>
      <c r="AB2517" s="93">
        <v>5812800</v>
      </c>
      <c r="AC2517" s="93">
        <v>268693.45492981886</v>
      </c>
      <c r="AH2517" s="110">
        <v>1.0197177297460702</v>
      </c>
      <c r="AI2517" s="107">
        <v>2698581</v>
      </c>
      <c r="AJ2517" s="97">
        <v>0.26035595525997579</v>
      </c>
    </row>
    <row r="2518" spans="2:36" ht="24">
      <c r="B2518" s="104">
        <v>3331011</v>
      </c>
      <c r="C2518" s="86" t="s">
        <v>3608</v>
      </c>
      <c r="E2518" s="111" t="s">
        <v>640</v>
      </c>
      <c r="F2518" s="112" t="s">
        <v>640</v>
      </c>
      <c r="G2518" s="105">
        <v>296191</v>
      </c>
      <c r="H2518" s="86" t="s">
        <v>3616</v>
      </c>
      <c r="I2518" s="106">
        <v>0</v>
      </c>
      <c r="J2518" s="106">
        <v>0</v>
      </c>
      <c r="K2518" s="106">
        <v>0</v>
      </c>
      <c r="L2518" s="106">
        <v>0</v>
      </c>
      <c r="M2518" s="106">
        <v>0</v>
      </c>
      <c r="N2518" s="106">
        <v>0</v>
      </c>
      <c r="O2518" s="107">
        <v>0</v>
      </c>
      <c r="P2518" s="107">
        <v>0</v>
      </c>
      <c r="T2518" s="108">
        <v>0</v>
      </c>
      <c r="U2518" s="108">
        <v>0</v>
      </c>
      <c r="V2518" s="108">
        <v>0</v>
      </c>
      <c r="X2518" s="93" t="s">
        <v>640</v>
      </c>
      <c r="Y2518" s="93" t="s">
        <v>640</v>
      </c>
      <c r="Z2518" s="93" t="s">
        <v>640</v>
      </c>
      <c r="AA2518" s="93" t="s">
        <v>640</v>
      </c>
      <c r="AB2518" s="93" t="s">
        <v>640</v>
      </c>
      <c r="AC2518" s="93" t="s">
        <v>640</v>
      </c>
      <c r="AH2518" s="110" t="s">
        <v>640</v>
      </c>
      <c r="AI2518" s="107">
        <v>0</v>
      </c>
      <c r="AJ2518" s="97" t="s">
        <v>640</v>
      </c>
    </row>
    <row r="2519" spans="2:36">
      <c r="B2519" s="104">
        <v>3331011</v>
      </c>
      <c r="C2519" s="86" t="s">
        <v>3608</v>
      </c>
      <c r="D2519" s="85">
        <v>201</v>
      </c>
      <c r="E2519" s="111">
        <v>3331011201</v>
      </c>
      <c r="F2519" s="112" t="s">
        <v>3617</v>
      </c>
      <c r="G2519" s="105">
        <v>296211</v>
      </c>
      <c r="H2519" s="86" t="s">
        <v>3617</v>
      </c>
      <c r="I2519" s="106">
        <v>13205951</v>
      </c>
      <c r="J2519" s="106">
        <v>1480556</v>
      </c>
      <c r="K2519" s="106">
        <v>-374770</v>
      </c>
      <c r="L2519" s="106">
        <v>44607</v>
      </c>
      <c r="M2519" s="106">
        <v>-326669</v>
      </c>
      <c r="N2519" s="106">
        <v>-3804</v>
      </c>
      <c r="O2519" s="107">
        <v>12504512</v>
      </c>
      <c r="P2519" s="107">
        <v>1521359</v>
      </c>
      <c r="T2519" s="108">
        <v>1480556</v>
      </c>
      <c r="U2519" s="108">
        <v>44607</v>
      </c>
      <c r="V2519" s="108">
        <v>-3804</v>
      </c>
      <c r="X2519" s="93">
        <v>13293000</v>
      </c>
      <c r="Y2519" s="93">
        <v>1525163</v>
      </c>
      <c r="Z2519" s="93">
        <v>18553400</v>
      </c>
      <c r="AA2519" s="93">
        <v>1383334</v>
      </c>
      <c r="AB2519" s="93">
        <v>24308300</v>
      </c>
      <c r="AC2519" s="93">
        <v>1364991.3137493948</v>
      </c>
      <c r="AH2519" s="110">
        <v>0.96525848190777097</v>
      </c>
      <c r="AI2519" s="107">
        <v>12831181</v>
      </c>
      <c r="AJ2519" s="97">
        <v>0.11473429624614459</v>
      </c>
    </row>
    <row r="2520" spans="2:36" ht="24">
      <c r="B2520" s="104">
        <v>3331011</v>
      </c>
      <c r="C2520" s="86" t="s">
        <v>3608</v>
      </c>
      <c r="D2520" s="85">
        <v>802</v>
      </c>
      <c r="E2520" s="111">
        <v>3331011802</v>
      </c>
      <c r="F2520" s="112" t="s">
        <v>3617</v>
      </c>
      <c r="G2520" s="105">
        <v>296212</v>
      </c>
      <c r="H2520" s="86" t="s">
        <v>3618</v>
      </c>
      <c r="I2520" s="106">
        <v>2999687</v>
      </c>
      <c r="J2520" s="106">
        <v>169266</v>
      </c>
      <c r="K2520" s="106">
        <v>-35174</v>
      </c>
      <c r="L2520" s="106">
        <v>-2080</v>
      </c>
      <c r="M2520" s="106">
        <v>-16929</v>
      </c>
      <c r="N2520" s="106">
        <v>46</v>
      </c>
      <c r="O2520" s="107">
        <v>2947584</v>
      </c>
      <c r="P2520" s="107">
        <v>167232</v>
      </c>
      <c r="T2520" s="108">
        <v>169266</v>
      </c>
      <c r="U2520" s="108">
        <v>-2080</v>
      </c>
      <c r="V2520" s="108">
        <v>46</v>
      </c>
      <c r="X2520" s="93">
        <v>2996200</v>
      </c>
      <c r="Y2520" s="93">
        <v>167186</v>
      </c>
      <c r="Z2520" s="93">
        <v>3373700</v>
      </c>
      <c r="AA2520" s="93">
        <v>255164</v>
      </c>
      <c r="AB2520" s="93">
        <v>2846200</v>
      </c>
      <c r="AC2520" s="93">
        <v>444354.09630762757</v>
      </c>
      <c r="AH2520" s="110">
        <v>0.98942427074294104</v>
      </c>
      <c r="AI2520" s="107">
        <v>2964513</v>
      </c>
      <c r="AJ2520" s="97">
        <v>5.5799345838061544E-2</v>
      </c>
    </row>
    <row r="2521" spans="2:36" ht="24">
      <c r="B2521" s="104">
        <v>3331011</v>
      </c>
      <c r="C2521" s="86" t="s">
        <v>3608</v>
      </c>
      <c r="E2521" s="111" t="s">
        <v>640</v>
      </c>
      <c r="F2521" s="112" t="s">
        <v>640</v>
      </c>
      <c r="G2521" s="105">
        <v>296291</v>
      </c>
      <c r="H2521" s="86" t="s">
        <v>3619</v>
      </c>
      <c r="I2521" s="106">
        <v>0</v>
      </c>
      <c r="J2521" s="106">
        <v>0</v>
      </c>
      <c r="K2521" s="106">
        <v>0</v>
      </c>
      <c r="L2521" s="106">
        <v>0</v>
      </c>
      <c r="M2521" s="106">
        <v>0</v>
      </c>
      <c r="N2521" s="106">
        <v>0</v>
      </c>
      <c r="O2521" s="107">
        <v>0</v>
      </c>
      <c r="P2521" s="107">
        <v>0</v>
      </c>
      <c r="T2521" s="108">
        <v>0</v>
      </c>
      <c r="U2521" s="108">
        <v>0</v>
      </c>
      <c r="V2521" s="108">
        <v>0</v>
      </c>
      <c r="X2521" s="93" t="s">
        <v>640</v>
      </c>
      <c r="Y2521" s="93" t="s">
        <v>640</v>
      </c>
      <c r="Z2521" s="93" t="s">
        <v>640</v>
      </c>
      <c r="AA2521" s="93" t="s">
        <v>640</v>
      </c>
      <c r="AB2521" s="93" t="s">
        <v>640</v>
      </c>
      <c r="AC2521" s="93" t="s">
        <v>640</v>
      </c>
      <c r="AH2521" s="110" t="s">
        <v>640</v>
      </c>
      <c r="AI2521" s="107">
        <v>0</v>
      </c>
      <c r="AJ2521" s="97" t="s">
        <v>640</v>
      </c>
    </row>
    <row r="2522" spans="2:36">
      <c r="B2522" s="104">
        <v>3331011</v>
      </c>
      <c r="C2522" s="86" t="s">
        <v>3608</v>
      </c>
      <c r="E2522" s="111" t="s">
        <v>640</v>
      </c>
      <c r="F2522" s="112" t="s">
        <v>640</v>
      </c>
      <c r="G2522" s="105">
        <v>296911</v>
      </c>
      <c r="H2522" s="86" t="s">
        <v>3620</v>
      </c>
      <c r="I2522" s="106">
        <v>6673331</v>
      </c>
      <c r="J2522" s="106">
        <v>153710</v>
      </c>
      <c r="K2522" s="106">
        <v>52294</v>
      </c>
      <c r="L2522" s="106">
        <v>5084</v>
      </c>
      <c r="M2522" s="106">
        <v>-197732</v>
      </c>
      <c r="N2522" s="106">
        <v>2611</v>
      </c>
      <c r="O2522" s="107">
        <v>6527893</v>
      </c>
      <c r="P2522" s="107">
        <v>161405</v>
      </c>
      <c r="S2522" s="357">
        <v>7</v>
      </c>
      <c r="T2522" s="108">
        <v>0</v>
      </c>
      <c r="U2522" s="108">
        <v>0</v>
      </c>
      <c r="V2522" s="108">
        <v>0</v>
      </c>
      <c r="X2522" s="93" t="s">
        <v>640</v>
      </c>
      <c r="Y2522" s="93" t="s">
        <v>640</v>
      </c>
      <c r="Z2522" s="93" t="s">
        <v>640</v>
      </c>
      <c r="AA2522" s="93" t="s">
        <v>640</v>
      </c>
      <c r="AB2522" s="93" t="s">
        <v>640</v>
      </c>
      <c r="AC2522" s="93" t="s">
        <v>640</v>
      </c>
      <c r="AH2522" s="110" t="s">
        <v>640</v>
      </c>
      <c r="AI2522" s="107">
        <v>6725625</v>
      </c>
      <c r="AJ2522" s="97" t="s">
        <v>640</v>
      </c>
    </row>
    <row r="2523" spans="2:36">
      <c r="B2523" s="104">
        <v>3331011</v>
      </c>
      <c r="C2523" s="86" t="s">
        <v>3608</v>
      </c>
      <c r="D2523" s="85">
        <v>301</v>
      </c>
      <c r="E2523" s="111">
        <v>3331011301</v>
      </c>
      <c r="F2523" s="112" t="s">
        <v>3621</v>
      </c>
      <c r="G2523" s="85" t="s">
        <v>640</v>
      </c>
      <c r="H2523" s="86" t="s">
        <v>640</v>
      </c>
      <c r="I2523" s="106">
        <v>0</v>
      </c>
      <c r="J2523" s="117">
        <v>6282.3654229564227</v>
      </c>
      <c r="K2523" s="106">
        <v>0</v>
      </c>
      <c r="L2523" s="117">
        <v>207.7909427513529</v>
      </c>
      <c r="M2523" s="106">
        <v>0</v>
      </c>
      <c r="N2523" s="117">
        <v>106.71560808886358</v>
      </c>
      <c r="O2523" s="107">
        <v>0</v>
      </c>
      <c r="P2523" s="107">
        <v>6596.8719737966394</v>
      </c>
      <c r="Q2523" s="118" t="s">
        <v>4240</v>
      </c>
      <c r="T2523" s="108">
        <v>6282.3654229564227</v>
      </c>
      <c r="U2523" s="108">
        <v>207.7909427513529</v>
      </c>
      <c r="V2523" s="108">
        <v>106.71560808886358</v>
      </c>
      <c r="X2523" s="93">
        <v>258300</v>
      </c>
      <c r="Y2523" s="93">
        <v>6490.1563657077759</v>
      </c>
      <c r="Z2523" s="93">
        <v>335800</v>
      </c>
      <c r="AA2523" s="93">
        <v>2356.6494282513208</v>
      </c>
      <c r="AB2523" s="93">
        <v>1878000</v>
      </c>
      <c r="AC2523" s="93">
        <v>0</v>
      </c>
      <c r="AH2523" s="110">
        <v>0</v>
      </c>
      <c r="AI2523" s="107">
        <v>0</v>
      </c>
      <c r="AJ2523" s="97">
        <v>2.512642805152062E-2</v>
      </c>
    </row>
    <row r="2524" spans="2:36">
      <c r="B2524" s="104">
        <v>3331011</v>
      </c>
      <c r="C2524" s="86" t="s">
        <v>3608</v>
      </c>
      <c r="D2524" s="85">
        <v>302</v>
      </c>
      <c r="E2524" s="111">
        <v>3331011302</v>
      </c>
      <c r="F2524" s="112" t="s">
        <v>3622</v>
      </c>
      <c r="G2524" s="85" t="s">
        <v>640</v>
      </c>
      <c r="H2524" s="86" t="s">
        <v>640</v>
      </c>
      <c r="I2524" s="106">
        <v>0</v>
      </c>
      <c r="J2524" s="117">
        <v>49692.221431057944</v>
      </c>
      <c r="K2524" s="106">
        <v>0</v>
      </c>
      <c r="L2524" s="117">
        <v>1643.5837210038292</v>
      </c>
      <c r="M2524" s="106">
        <v>0</v>
      </c>
      <c r="N2524" s="117">
        <v>844.09856324567238</v>
      </c>
      <c r="O2524" s="107">
        <v>0</v>
      </c>
      <c r="P2524" s="107">
        <v>52179.903715307446</v>
      </c>
      <c r="Q2524" s="118" t="s">
        <v>4240</v>
      </c>
      <c r="T2524" s="108">
        <v>49692.221431057944</v>
      </c>
      <c r="U2524" s="108">
        <v>1643.5837210038292</v>
      </c>
      <c r="V2524" s="108">
        <v>844.09856324567238</v>
      </c>
      <c r="X2524" s="93">
        <v>2043100</v>
      </c>
      <c r="Y2524" s="93">
        <v>51335.805152061774</v>
      </c>
      <c r="Z2524" s="93">
        <v>1911200</v>
      </c>
      <c r="AA2524" s="93">
        <v>13412.830218207037</v>
      </c>
      <c r="AB2524" s="93">
        <v>2257900</v>
      </c>
      <c r="AC2524" s="93">
        <v>0</v>
      </c>
      <c r="AH2524" s="110">
        <v>0</v>
      </c>
      <c r="AI2524" s="107">
        <v>0</v>
      </c>
      <c r="AJ2524" s="97">
        <v>2.5126428051520617E-2</v>
      </c>
    </row>
    <row r="2525" spans="2:36">
      <c r="B2525" s="104">
        <v>3331011</v>
      </c>
      <c r="C2525" s="86" t="s">
        <v>3608</v>
      </c>
      <c r="D2525" s="85">
        <v>303</v>
      </c>
      <c r="E2525" s="111">
        <v>3331011303</v>
      </c>
      <c r="F2525" s="112" t="s">
        <v>3623</v>
      </c>
      <c r="G2525" s="85" t="s">
        <v>640</v>
      </c>
      <c r="H2525" s="86" t="s">
        <v>640</v>
      </c>
      <c r="I2525" s="106">
        <v>0</v>
      </c>
      <c r="J2525" s="117">
        <v>97735.413145985629</v>
      </c>
      <c r="K2525" s="106">
        <v>0</v>
      </c>
      <c r="L2525" s="117">
        <v>3232.6253362448178</v>
      </c>
      <c r="M2525" s="106">
        <v>0</v>
      </c>
      <c r="N2525" s="117">
        <v>1660.185828665464</v>
      </c>
      <c r="O2525" s="107">
        <v>0</v>
      </c>
      <c r="P2525" s="107">
        <v>102628.22431089591</v>
      </c>
      <c r="Q2525" s="118" t="s">
        <v>4240</v>
      </c>
      <c r="T2525" s="108">
        <v>97735.413145985629</v>
      </c>
      <c r="U2525" s="108">
        <v>3232.6253362448178</v>
      </c>
      <c r="V2525" s="108">
        <v>1660.185828665464</v>
      </c>
      <c r="X2525" s="93">
        <v>4018400</v>
      </c>
      <c r="Y2525" s="93">
        <v>100968.03848223045</v>
      </c>
      <c r="Z2525" s="93">
        <v>8999200</v>
      </c>
      <c r="AA2525" s="93">
        <v>63156.520353541651</v>
      </c>
      <c r="AB2525" s="93">
        <v>3412200</v>
      </c>
      <c r="AC2525" s="93">
        <v>0</v>
      </c>
      <c r="AH2525" s="110">
        <v>0</v>
      </c>
      <c r="AI2525" s="107">
        <v>0</v>
      </c>
      <c r="AJ2525" s="97">
        <v>2.5126428051520617E-2</v>
      </c>
    </row>
    <row r="2526" spans="2:36">
      <c r="B2526" s="104">
        <v>3331011</v>
      </c>
      <c r="C2526" s="86" t="s">
        <v>3608</v>
      </c>
      <c r="D2526" s="85">
        <v>401</v>
      </c>
      <c r="E2526" s="111">
        <v>3331011401</v>
      </c>
      <c r="F2526" s="112" t="s">
        <v>3624</v>
      </c>
      <c r="G2526" s="105">
        <v>296912</v>
      </c>
      <c r="H2526" s="86" t="s">
        <v>3624</v>
      </c>
      <c r="I2526" s="106">
        <v>1496229</v>
      </c>
      <c r="J2526" s="106">
        <v>172579</v>
      </c>
      <c r="K2526" s="106">
        <v>38717</v>
      </c>
      <c r="L2526" s="106">
        <v>26</v>
      </c>
      <c r="M2526" s="106">
        <v>34585</v>
      </c>
      <c r="N2526" s="106">
        <v>11963</v>
      </c>
      <c r="O2526" s="107">
        <v>1569531</v>
      </c>
      <c r="P2526" s="107">
        <v>184568</v>
      </c>
      <c r="T2526" s="108">
        <v>172579</v>
      </c>
      <c r="U2526" s="108">
        <v>26</v>
      </c>
      <c r="V2526" s="108">
        <v>11963</v>
      </c>
      <c r="X2526" s="93">
        <v>1497800</v>
      </c>
      <c r="Y2526" s="93">
        <v>172605</v>
      </c>
      <c r="Z2526" s="93">
        <v>2274400</v>
      </c>
      <c r="AA2526" s="93">
        <v>245445</v>
      </c>
      <c r="AB2526" s="93">
        <v>3132200</v>
      </c>
      <c r="AC2526" s="93">
        <v>352443.38905942452</v>
      </c>
      <c r="AH2526" s="110">
        <v>1.0248003738816931</v>
      </c>
      <c r="AI2526" s="107">
        <v>1534946</v>
      </c>
      <c r="AJ2526" s="97">
        <v>0.11523901722526372</v>
      </c>
    </row>
    <row r="2527" spans="2:36">
      <c r="B2527" s="104">
        <v>3331011</v>
      </c>
      <c r="C2527" s="86" t="s">
        <v>3608</v>
      </c>
      <c r="D2527" s="85">
        <v>501</v>
      </c>
      <c r="E2527" s="111">
        <v>3331011501</v>
      </c>
      <c r="F2527" s="112" t="s">
        <v>3625</v>
      </c>
      <c r="G2527" s="105">
        <v>296913</v>
      </c>
      <c r="H2527" s="86" t="s">
        <v>3625</v>
      </c>
      <c r="I2527" s="106">
        <v>12079134</v>
      </c>
      <c r="J2527" s="106">
        <v>0</v>
      </c>
      <c r="K2527" s="106">
        <v>874440</v>
      </c>
      <c r="L2527" s="106">
        <v>0</v>
      </c>
      <c r="M2527" s="106">
        <v>386182</v>
      </c>
      <c r="N2527" s="106">
        <v>0</v>
      </c>
      <c r="O2527" s="107">
        <v>13339756</v>
      </c>
      <c r="P2527" s="107">
        <v>0</v>
      </c>
      <c r="T2527" s="108">
        <v>0</v>
      </c>
      <c r="U2527" s="108">
        <v>0</v>
      </c>
      <c r="V2527" s="108">
        <v>0</v>
      </c>
      <c r="X2527" s="93">
        <v>12065400</v>
      </c>
      <c r="Y2527" s="93">
        <v>0</v>
      </c>
      <c r="Z2527" s="93">
        <v>4604400</v>
      </c>
      <c r="AA2527" s="93">
        <v>0</v>
      </c>
      <c r="AB2527" s="93">
        <v>9600300</v>
      </c>
      <c r="AC2527" s="93">
        <v>0</v>
      </c>
      <c r="AH2527" s="110">
        <v>1.0736133074742653</v>
      </c>
      <c r="AI2527" s="107">
        <v>12953574</v>
      </c>
      <c r="AJ2527" s="97">
        <v>0</v>
      </c>
    </row>
    <row r="2528" spans="2:36">
      <c r="B2528" s="104">
        <v>3331011</v>
      </c>
      <c r="C2528" s="86" t="s">
        <v>3608</v>
      </c>
      <c r="D2528" s="85">
        <v>601</v>
      </c>
      <c r="E2528" s="111">
        <v>3331011601</v>
      </c>
      <c r="F2528" s="112" t="s">
        <v>3626</v>
      </c>
      <c r="G2528" s="105">
        <v>296914</v>
      </c>
      <c r="H2528" s="86" t="s">
        <v>3626</v>
      </c>
      <c r="I2528" s="106">
        <v>20093237</v>
      </c>
      <c r="J2528" s="106">
        <v>0</v>
      </c>
      <c r="K2528" s="106">
        <v>39301</v>
      </c>
      <c r="L2528" s="106">
        <v>-10256</v>
      </c>
      <c r="M2528" s="106">
        <v>43921</v>
      </c>
      <c r="N2528" s="106">
        <v>0</v>
      </c>
      <c r="O2528" s="107">
        <v>20176459</v>
      </c>
      <c r="P2528" s="107">
        <v>-10256</v>
      </c>
      <c r="Q2528" s="92" t="s">
        <v>4234</v>
      </c>
      <c r="S2528" s="357">
        <v>3</v>
      </c>
      <c r="T2528" s="108">
        <v>0</v>
      </c>
      <c r="U2528" s="108">
        <v>0</v>
      </c>
      <c r="V2528" s="108">
        <v>0</v>
      </c>
      <c r="X2528" s="93">
        <v>20157100</v>
      </c>
      <c r="Y2528" s="93">
        <v>0</v>
      </c>
      <c r="Z2528" s="93">
        <v>29485500</v>
      </c>
      <c r="AA2528" s="93">
        <v>135426</v>
      </c>
      <c r="AB2528" s="93">
        <v>21849700</v>
      </c>
      <c r="AC2528" s="93">
        <v>134448.73712889189</v>
      </c>
      <c r="AH2528" s="110">
        <v>0.99878147154104513</v>
      </c>
      <c r="AI2528" s="107">
        <v>20132538</v>
      </c>
      <c r="AJ2528" s="97">
        <v>0</v>
      </c>
    </row>
    <row r="2529" spans="2:36">
      <c r="B2529" s="104">
        <v>3331011</v>
      </c>
      <c r="C2529" s="86" t="s">
        <v>3608</v>
      </c>
      <c r="D2529" s="85">
        <v>701</v>
      </c>
      <c r="E2529" s="111">
        <v>3331011701</v>
      </c>
      <c r="F2529" s="112" t="s">
        <v>3627</v>
      </c>
      <c r="G2529" s="85" t="s">
        <v>640</v>
      </c>
      <c r="H2529" s="86" t="s">
        <v>640</v>
      </c>
      <c r="I2529" s="106">
        <v>0</v>
      </c>
      <c r="J2529" s="106">
        <v>0</v>
      </c>
      <c r="K2529" s="106">
        <v>0</v>
      </c>
      <c r="L2529" s="106">
        <v>0</v>
      </c>
      <c r="M2529" s="106">
        <v>0</v>
      </c>
      <c r="N2529" s="106">
        <v>0</v>
      </c>
      <c r="O2529" s="107">
        <v>0</v>
      </c>
      <c r="P2529" s="107">
        <v>0</v>
      </c>
      <c r="T2529" s="108">
        <v>0</v>
      </c>
      <c r="U2529" s="108">
        <v>0</v>
      </c>
      <c r="V2529" s="108">
        <v>0</v>
      </c>
      <c r="X2529" s="93">
        <v>1479100</v>
      </c>
      <c r="Y2529" s="93">
        <v>0</v>
      </c>
      <c r="Z2529" s="93">
        <v>1489800</v>
      </c>
      <c r="AA2529" s="93">
        <v>0</v>
      </c>
      <c r="AB2529" s="93">
        <v>0</v>
      </c>
      <c r="AC2529" s="93">
        <v>0</v>
      </c>
      <c r="AH2529" s="110">
        <v>0</v>
      </c>
      <c r="AI2529" s="107">
        <v>0</v>
      </c>
      <c r="AJ2529" s="97">
        <v>0</v>
      </c>
    </row>
    <row r="2530" spans="2:36">
      <c r="B2530" s="104">
        <v>3331011</v>
      </c>
      <c r="C2530" s="86" t="s">
        <v>3608</v>
      </c>
      <c r="D2530" s="85">
        <v>702</v>
      </c>
      <c r="E2530" s="111">
        <v>3331011702</v>
      </c>
      <c r="F2530" s="112" t="s">
        <v>3628</v>
      </c>
      <c r="G2530" s="105">
        <v>296919</v>
      </c>
      <c r="H2530" s="86" t="s">
        <v>3628</v>
      </c>
      <c r="I2530" s="106">
        <v>15847291</v>
      </c>
      <c r="J2530" s="106">
        <v>801954</v>
      </c>
      <c r="K2530" s="106">
        <v>218111</v>
      </c>
      <c r="L2530" s="106">
        <v>-1834</v>
      </c>
      <c r="M2530" s="106">
        <v>94046</v>
      </c>
      <c r="N2530" s="106">
        <v>-9224</v>
      </c>
      <c r="O2530" s="107">
        <v>16159448</v>
      </c>
      <c r="P2530" s="107">
        <v>790896</v>
      </c>
      <c r="T2530" s="108">
        <v>801954</v>
      </c>
      <c r="U2530" s="108">
        <v>-1834</v>
      </c>
      <c r="V2530" s="108">
        <v>-9224</v>
      </c>
      <c r="X2530" s="93">
        <v>14454100</v>
      </c>
      <c r="Y2530" s="93">
        <v>800120</v>
      </c>
      <c r="Z2530" s="93">
        <v>40295300</v>
      </c>
      <c r="AA2530" s="93">
        <v>416938</v>
      </c>
      <c r="AB2530" s="93">
        <v>33534800</v>
      </c>
      <c r="AC2530" s="93">
        <v>2695605.3707366986</v>
      </c>
      <c r="AH2530" s="110">
        <v>1.1114771587300489</v>
      </c>
      <c r="AI2530" s="107">
        <v>16065402</v>
      </c>
      <c r="AJ2530" s="97">
        <v>5.5355919773628241E-2</v>
      </c>
    </row>
    <row r="2531" spans="2:36" ht="24">
      <c r="B2531" s="104">
        <v>3331011</v>
      </c>
      <c r="C2531" s="86" t="s">
        <v>3608</v>
      </c>
      <c r="D2531" s="85">
        <v>803</v>
      </c>
      <c r="E2531" s="111">
        <v>3331011803</v>
      </c>
      <c r="F2531" s="112" t="s">
        <v>3629</v>
      </c>
      <c r="G2531" s="105">
        <v>296929</v>
      </c>
      <c r="H2531" s="86" t="s">
        <v>3630</v>
      </c>
      <c r="I2531" s="106">
        <v>9403068</v>
      </c>
      <c r="J2531" s="106">
        <v>268623</v>
      </c>
      <c r="K2531" s="106">
        <v>-9832</v>
      </c>
      <c r="L2531" s="106">
        <v>1653</v>
      </c>
      <c r="M2531" s="106">
        <v>-63771</v>
      </c>
      <c r="N2531" s="106">
        <v>-259</v>
      </c>
      <c r="O2531" s="107">
        <v>9329465</v>
      </c>
      <c r="P2531" s="107">
        <v>270017</v>
      </c>
      <c r="T2531" s="108">
        <v>268623</v>
      </c>
      <c r="U2531" s="108">
        <v>1653</v>
      </c>
      <c r="V2531" s="108">
        <v>-259</v>
      </c>
      <c r="X2531" s="93">
        <v>9422100</v>
      </c>
      <c r="Y2531" s="93">
        <v>270276</v>
      </c>
      <c r="Z2531" s="93">
        <v>14669500</v>
      </c>
      <c r="AA2531" s="93">
        <v>262550</v>
      </c>
      <c r="AB2531" s="93">
        <v>30958000</v>
      </c>
      <c r="AC2531" s="93">
        <v>612159.99355878634</v>
      </c>
      <c r="AH2531" s="110">
        <v>0.99693656403561837</v>
      </c>
      <c r="AI2531" s="107">
        <v>9393236</v>
      </c>
      <c r="AJ2531" s="97">
        <v>2.868532492756392E-2</v>
      </c>
    </row>
    <row r="2532" spans="2:36" ht="24">
      <c r="B2532" s="104">
        <v>3331011</v>
      </c>
      <c r="C2532" s="86" t="s">
        <v>3608</v>
      </c>
      <c r="E2532" s="111" t="s">
        <v>640</v>
      </c>
      <c r="F2532" s="112" t="s">
        <v>640</v>
      </c>
      <c r="G2532" s="105">
        <v>296991</v>
      </c>
      <c r="H2532" s="86" t="s">
        <v>3631</v>
      </c>
      <c r="I2532" s="106">
        <v>0</v>
      </c>
      <c r="J2532" s="106">
        <v>0</v>
      </c>
      <c r="K2532" s="106">
        <v>0</v>
      </c>
      <c r="L2532" s="106">
        <v>0</v>
      </c>
      <c r="M2532" s="106">
        <v>0</v>
      </c>
      <c r="N2532" s="106">
        <v>0</v>
      </c>
      <c r="O2532" s="107">
        <v>0</v>
      </c>
      <c r="P2532" s="107">
        <v>0</v>
      </c>
      <c r="T2532" s="108">
        <v>0</v>
      </c>
      <c r="U2532" s="108">
        <v>0</v>
      </c>
      <c r="V2532" s="108">
        <v>0</v>
      </c>
      <c r="X2532" s="93" t="s">
        <v>640</v>
      </c>
      <c r="Y2532" s="93" t="s">
        <v>640</v>
      </c>
      <c r="Z2532" s="93" t="s">
        <v>640</v>
      </c>
      <c r="AA2532" s="93" t="s">
        <v>640</v>
      </c>
      <c r="AB2532" s="93" t="s">
        <v>640</v>
      </c>
      <c r="AC2532" s="93" t="s">
        <v>640</v>
      </c>
      <c r="AH2532" s="110" t="s">
        <v>640</v>
      </c>
      <c r="AI2532" s="107">
        <v>0</v>
      </c>
      <c r="AJ2532" s="97" t="s">
        <v>640</v>
      </c>
    </row>
    <row r="2533" spans="2:36">
      <c r="B2533" s="104">
        <v>3331011</v>
      </c>
      <c r="C2533" s="86" t="s">
        <v>3608</v>
      </c>
      <c r="D2533" s="85">
        <v>901</v>
      </c>
      <c r="E2533" s="111">
        <v>3331011901</v>
      </c>
      <c r="F2533" s="112" t="s">
        <v>981</v>
      </c>
      <c r="G2533" s="85" t="s">
        <v>640</v>
      </c>
      <c r="H2533" s="86" t="s">
        <v>640</v>
      </c>
      <c r="I2533" s="106">
        <v>0</v>
      </c>
      <c r="J2533" s="106">
        <v>0</v>
      </c>
      <c r="K2533" s="106">
        <v>0</v>
      </c>
      <c r="L2533" s="106">
        <v>0</v>
      </c>
      <c r="M2533" s="106">
        <v>0</v>
      </c>
      <c r="N2533" s="106">
        <v>0</v>
      </c>
      <c r="O2533" s="107">
        <v>0</v>
      </c>
      <c r="P2533" s="107">
        <v>0</v>
      </c>
      <c r="T2533" s="108">
        <v>-29416.060700370141</v>
      </c>
      <c r="U2533" s="108">
        <v>0</v>
      </c>
      <c r="V2533" s="108">
        <v>0</v>
      </c>
      <c r="X2533" s="93">
        <v>-423000</v>
      </c>
      <c r="Y2533" s="93">
        <v>-29416.060700370141</v>
      </c>
      <c r="Z2533" s="93">
        <v>491700</v>
      </c>
      <c r="AA2533" s="93">
        <v>-43251</v>
      </c>
      <c r="AB2533" s="93">
        <v>1276800</v>
      </c>
      <c r="AC2533" s="93">
        <v>21013.990780388267</v>
      </c>
      <c r="AH2533" s="110">
        <v>0</v>
      </c>
      <c r="AI2533" s="107">
        <v>0</v>
      </c>
      <c r="AJ2533" s="97">
        <v>6.9541514658085432E-2</v>
      </c>
    </row>
    <row r="2534" spans="2:36">
      <c r="B2534" s="104">
        <v>3332011</v>
      </c>
      <c r="C2534" s="86" t="s">
        <v>3632</v>
      </c>
      <c r="D2534" s="85">
        <v>101</v>
      </c>
      <c r="E2534" s="111">
        <v>3332011101</v>
      </c>
      <c r="F2534" s="112" t="s">
        <v>3633</v>
      </c>
      <c r="G2534" s="105">
        <v>297111</v>
      </c>
      <c r="H2534" s="86" t="s">
        <v>3633</v>
      </c>
      <c r="I2534" s="106">
        <v>12497534</v>
      </c>
      <c r="J2534" s="106">
        <v>3667324</v>
      </c>
      <c r="K2534" s="106">
        <v>139159</v>
      </c>
      <c r="L2534" s="106">
        <v>155849</v>
      </c>
      <c r="M2534" s="106">
        <v>10785</v>
      </c>
      <c r="N2534" s="106">
        <v>-1702</v>
      </c>
      <c r="O2534" s="107">
        <v>12647478</v>
      </c>
      <c r="P2534" s="107">
        <v>3821471</v>
      </c>
      <c r="T2534" s="108">
        <v>3667324</v>
      </c>
      <c r="U2534" s="108">
        <v>155849</v>
      </c>
      <c r="V2534" s="108">
        <v>-1702</v>
      </c>
      <c r="X2534" s="93">
        <v>12568100</v>
      </c>
      <c r="Y2534" s="93">
        <v>3823173</v>
      </c>
      <c r="Z2534" s="93">
        <v>7264500</v>
      </c>
      <c r="AA2534" s="93">
        <v>1104751</v>
      </c>
      <c r="AB2534" s="93">
        <v>5609900</v>
      </c>
      <c r="AC2534" s="93">
        <v>735201.28209624276</v>
      </c>
      <c r="AH2534" s="110">
        <v>1.0054577064154486</v>
      </c>
      <c r="AI2534" s="107">
        <v>12636693</v>
      </c>
      <c r="AJ2534" s="97">
        <v>0.30419657704824116</v>
      </c>
    </row>
    <row r="2535" spans="2:36">
      <c r="B2535" s="104">
        <v>3332011</v>
      </c>
      <c r="C2535" s="86" t="s">
        <v>3632</v>
      </c>
      <c r="D2535" s="85">
        <v>102</v>
      </c>
      <c r="E2535" s="111">
        <v>3332011102</v>
      </c>
      <c r="F2535" s="112" t="s">
        <v>3634</v>
      </c>
      <c r="G2535" s="105">
        <v>297112</v>
      </c>
      <c r="H2535" s="86" t="s">
        <v>3634</v>
      </c>
      <c r="I2535" s="106">
        <v>11798364</v>
      </c>
      <c r="J2535" s="106">
        <v>1475830</v>
      </c>
      <c r="K2535" s="106">
        <v>-105403</v>
      </c>
      <c r="L2535" s="106">
        <v>-7907</v>
      </c>
      <c r="M2535" s="106">
        <v>198804</v>
      </c>
      <c r="N2535" s="106">
        <v>-2891</v>
      </c>
      <c r="O2535" s="107">
        <v>11891765</v>
      </c>
      <c r="P2535" s="107">
        <v>1465032</v>
      </c>
      <c r="T2535" s="108">
        <v>1475830</v>
      </c>
      <c r="U2535" s="108">
        <v>-7907</v>
      </c>
      <c r="V2535" s="108">
        <v>-2891</v>
      </c>
      <c r="X2535" s="93">
        <v>11770300</v>
      </c>
      <c r="Y2535" s="93">
        <v>1467923</v>
      </c>
      <c r="Z2535" s="93">
        <v>12802500</v>
      </c>
      <c r="AA2535" s="93">
        <v>811715</v>
      </c>
      <c r="AB2535" s="93">
        <v>24963400</v>
      </c>
      <c r="AC2535" s="93">
        <v>3379805.8939457037</v>
      </c>
      <c r="AH2535" s="110">
        <v>0.99342930936339768</v>
      </c>
      <c r="AI2535" s="107">
        <v>11692961</v>
      </c>
      <c r="AJ2535" s="97">
        <v>0.12471415342004877</v>
      </c>
    </row>
    <row r="2536" spans="2:36">
      <c r="B2536" s="104">
        <v>3332011</v>
      </c>
      <c r="C2536" s="86" t="s">
        <v>3632</v>
      </c>
      <c r="D2536" s="85">
        <v>103</v>
      </c>
      <c r="E2536" s="111">
        <v>3332011103</v>
      </c>
      <c r="F2536" s="112" t="s">
        <v>3635</v>
      </c>
      <c r="G2536" s="105">
        <v>297113</v>
      </c>
      <c r="H2536" s="86" t="s">
        <v>3635</v>
      </c>
      <c r="I2536" s="106">
        <v>19459073</v>
      </c>
      <c r="J2536" s="106">
        <v>486766</v>
      </c>
      <c r="K2536" s="106">
        <v>-268421</v>
      </c>
      <c r="L2536" s="106">
        <v>-4540</v>
      </c>
      <c r="M2536" s="106">
        <v>71375</v>
      </c>
      <c r="N2536" s="106">
        <v>5562</v>
      </c>
      <c r="O2536" s="107">
        <v>19262027</v>
      </c>
      <c r="P2536" s="107">
        <v>487788</v>
      </c>
      <c r="T2536" s="108">
        <v>486766</v>
      </c>
      <c r="U2536" s="108">
        <v>-4540</v>
      </c>
      <c r="V2536" s="108">
        <v>5562</v>
      </c>
      <c r="X2536" s="93">
        <v>19481400</v>
      </c>
      <c r="Y2536" s="93">
        <v>482226</v>
      </c>
      <c r="Z2536" s="93">
        <v>10465100</v>
      </c>
      <c r="AA2536" s="93">
        <v>616331</v>
      </c>
      <c r="AB2536" s="93">
        <v>17200200</v>
      </c>
      <c r="AC2536" s="93">
        <v>4269907.4461680446</v>
      </c>
      <c r="AH2536" s="110">
        <v>0.98507561058240167</v>
      </c>
      <c r="AI2536" s="107">
        <v>19190652</v>
      </c>
      <c r="AJ2536" s="97">
        <v>2.4753149157658073E-2</v>
      </c>
    </row>
    <row r="2537" spans="2:36">
      <c r="B2537" s="104">
        <v>3332011</v>
      </c>
      <c r="C2537" s="86" t="s">
        <v>3632</v>
      </c>
      <c r="D2537" s="85">
        <v>104</v>
      </c>
      <c r="E2537" s="111">
        <v>3332011104</v>
      </c>
      <c r="F2537" s="112" t="s">
        <v>3636</v>
      </c>
      <c r="G2537" s="105">
        <v>297119</v>
      </c>
      <c r="H2537" s="86" t="s">
        <v>3636</v>
      </c>
      <c r="I2537" s="106">
        <v>6321026</v>
      </c>
      <c r="J2537" s="106">
        <v>202723</v>
      </c>
      <c r="K2537" s="106">
        <v>98731</v>
      </c>
      <c r="L2537" s="106">
        <v>2022</v>
      </c>
      <c r="M2537" s="106">
        <v>113125</v>
      </c>
      <c r="N2537" s="106">
        <v>-249</v>
      </c>
      <c r="O2537" s="107">
        <v>6532882</v>
      </c>
      <c r="P2537" s="107">
        <v>204496</v>
      </c>
      <c r="T2537" s="108">
        <v>202723</v>
      </c>
      <c r="U2537" s="108">
        <v>2022</v>
      </c>
      <c r="V2537" s="108">
        <v>-249</v>
      </c>
      <c r="X2537" s="93">
        <v>5846500</v>
      </c>
      <c r="Y2537" s="93">
        <v>204745</v>
      </c>
      <c r="Z2537" s="93">
        <v>8282600</v>
      </c>
      <c r="AA2537" s="93">
        <v>136616</v>
      </c>
      <c r="AB2537" s="93">
        <v>6967900</v>
      </c>
      <c r="AC2537" s="93">
        <v>498800.86984440405</v>
      </c>
      <c r="AH2537" s="110">
        <v>1.0980513127512186</v>
      </c>
      <c r="AI2537" s="107">
        <v>6419757</v>
      </c>
      <c r="AJ2537" s="97">
        <v>3.5020097494227319E-2</v>
      </c>
    </row>
    <row r="2538" spans="2:36" ht="24">
      <c r="B2538" s="104">
        <v>3332011</v>
      </c>
      <c r="C2538" s="86" t="s">
        <v>3632</v>
      </c>
      <c r="D2538" s="85">
        <v>401</v>
      </c>
      <c r="E2538" s="111">
        <v>3332011401</v>
      </c>
      <c r="F2538" s="112" t="s">
        <v>3637</v>
      </c>
      <c r="G2538" s="105">
        <v>297121</v>
      </c>
      <c r="H2538" s="86" t="s">
        <v>3638</v>
      </c>
      <c r="I2538" s="106">
        <v>4228961</v>
      </c>
      <c r="J2538" s="106">
        <v>221797</v>
      </c>
      <c r="K2538" s="106">
        <v>-4258</v>
      </c>
      <c r="L2538" s="106">
        <v>-2976</v>
      </c>
      <c r="M2538" s="106">
        <v>1841</v>
      </c>
      <c r="N2538" s="106">
        <v>581</v>
      </c>
      <c r="O2538" s="107">
        <v>4226544</v>
      </c>
      <c r="P2538" s="107">
        <v>219402</v>
      </c>
      <c r="T2538" s="108">
        <v>221797</v>
      </c>
      <c r="U2538" s="108">
        <v>-2976</v>
      </c>
      <c r="V2538" s="108">
        <v>581</v>
      </c>
      <c r="X2538" s="93">
        <v>4226000</v>
      </c>
      <c r="Y2538" s="93">
        <v>218821</v>
      </c>
      <c r="Z2538" s="93">
        <v>4351900</v>
      </c>
      <c r="AA2538" s="93">
        <v>314302</v>
      </c>
      <c r="AB2538" s="93">
        <v>6621600</v>
      </c>
      <c r="AC2538" s="93">
        <v>545900.95198087452</v>
      </c>
      <c r="AH2538" s="110">
        <v>0.9996930903928064</v>
      </c>
      <c r="AI2538" s="107">
        <v>4224703</v>
      </c>
      <c r="AJ2538" s="97">
        <v>5.177969711310932E-2</v>
      </c>
    </row>
    <row r="2539" spans="2:36" ht="24">
      <c r="B2539" s="104">
        <v>3332011</v>
      </c>
      <c r="C2539" s="86" t="s">
        <v>3632</v>
      </c>
      <c r="E2539" s="111" t="s">
        <v>640</v>
      </c>
      <c r="F2539" s="112" t="s">
        <v>640</v>
      </c>
      <c r="G2539" s="105">
        <v>297191</v>
      </c>
      <c r="H2539" s="86" t="s">
        <v>3639</v>
      </c>
      <c r="I2539" s="106">
        <v>0</v>
      </c>
      <c r="J2539" s="106">
        <v>0</v>
      </c>
      <c r="K2539" s="106">
        <v>0</v>
      </c>
      <c r="L2539" s="106">
        <v>0</v>
      </c>
      <c r="M2539" s="106">
        <v>0</v>
      </c>
      <c r="N2539" s="106">
        <v>0</v>
      </c>
      <c r="O2539" s="107">
        <v>0</v>
      </c>
      <c r="P2539" s="107">
        <v>0</v>
      </c>
      <c r="T2539" s="108">
        <v>0</v>
      </c>
      <c r="U2539" s="108">
        <v>0</v>
      </c>
      <c r="V2539" s="108">
        <v>0</v>
      </c>
      <c r="X2539" s="93" t="s">
        <v>640</v>
      </c>
      <c r="Y2539" s="93" t="s">
        <v>640</v>
      </c>
      <c r="Z2539" s="93" t="s">
        <v>640</v>
      </c>
      <c r="AA2539" s="93" t="s">
        <v>640</v>
      </c>
      <c r="AB2539" s="93" t="s">
        <v>640</v>
      </c>
      <c r="AC2539" s="93" t="s">
        <v>640</v>
      </c>
      <c r="AH2539" s="110" t="s">
        <v>640</v>
      </c>
      <c r="AI2539" s="107">
        <v>0</v>
      </c>
      <c r="AJ2539" s="97" t="s">
        <v>640</v>
      </c>
    </row>
    <row r="2540" spans="2:36">
      <c r="B2540" s="104">
        <v>3332011</v>
      </c>
      <c r="C2540" s="86" t="s">
        <v>3632</v>
      </c>
      <c r="D2540" s="85">
        <v>201</v>
      </c>
      <c r="E2540" s="111">
        <v>3332011201</v>
      </c>
      <c r="F2540" s="112" t="s">
        <v>3640</v>
      </c>
      <c r="G2540" s="105">
        <v>297211</v>
      </c>
      <c r="H2540" s="86" t="s">
        <v>3640</v>
      </c>
      <c r="I2540" s="106">
        <v>18038426</v>
      </c>
      <c r="J2540" s="106">
        <v>1387893</v>
      </c>
      <c r="K2540" s="106">
        <v>-181680</v>
      </c>
      <c r="L2540" s="106">
        <v>-2891</v>
      </c>
      <c r="M2540" s="106">
        <v>2606</v>
      </c>
      <c r="N2540" s="106">
        <v>14715</v>
      </c>
      <c r="O2540" s="107">
        <v>17859352</v>
      </c>
      <c r="P2540" s="107">
        <v>1399717</v>
      </c>
      <c r="T2540" s="108">
        <v>1387893</v>
      </c>
      <c r="U2540" s="108">
        <v>-2891</v>
      </c>
      <c r="V2540" s="108">
        <v>14715</v>
      </c>
      <c r="X2540" s="93">
        <v>18088700</v>
      </c>
      <c r="Y2540" s="93">
        <v>1385002</v>
      </c>
      <c r="Z2540" s="93">
        <v>21407600</v>
      </c>
      <c r="AA2540" s="93">
        <v>1484391</v>
      </c>
      <c r="AB2540" s="93">
        <v>18347300</v>
      </c>
      <c r="AC2540" s="93">
        <v>2305004.0196298142</v>
      </c>
      <c r="AH2540" s="110">
        <v>0.98717685626938367</v>
      </c>
      <c r="AI2540" s="107">
        <v>17856746</v>
      </c>
      <c r="AJ2540" s="97">
        <v>7.6567249166606774E-2</v>
      </c>
    </row>
    <row r="2541" spans="2:36" ht="24">
      <c r="B2541" s="104">
        <v>3332011</v>
      </c>
      <c r="C2541" s="86" t="s">
        <v>3632</v>
      </c>
      <c r="D2541" s="85">
        <v>402</v>
      </c>
      <c r="E2541" s="111">
        <v>3332011402</v>
      </c>
      <c r="F2541" s="112" t="s">
        <v>3640</v>
      </c>
      <c r="G2541" s="105">
        <v>297212</v>
      </c>
      <c r="H2541" s="86" t="s">
        <v>3641</v>
      </c>
      <c r="I2541" s="106">
        <v>3338886</v>
      </c>
      <c r="J2541" s="106">
        <v>450766</v>
      </c>
      <c r="K2541" s="106">
        <v>26178</v>
      </c>
      <c r="L2541" s="106">
        <v>260</v>
      </c>
      <c r="M2541" s="106">
        <v>-24983</v>
      </c>
      <c r="N2541" s="106">
        <v>-1647</v>
      </c>
      <c r="O2541" s="107">
        <v>3340081</v>
      </c>
      <c r="P2541" s="107">
        <v>449379</v>
      </c>
      <c r="T2541" s="108">
        <v>450766</v>
      </c>
      <c r="U2541" s="108">
        <v>260</v>
      </c>
      <c r="V2541" s="108">
        <v>-1647</v>
      </c>
      <c r="X2541" s="93">
        <v>2674400</v>
      </c>
      <c r="Y2541" s="93">
        <v>451026</v>
      </c>
      <c r="Z2541" s="93">
        <v>2260000</v>
      </c>
      <c r="AA2541" s="93">
        <v>156541.79785062175</v>
      </c>
      <c r="AB2541" s="93">
        <v>2936800</v>
      </c>
      <c r="AC2541" s="93">
        <v>284800.49665534537</v>
      </c>
      <c r="AH2541" s="110">
        <v>1.2582500747831289</v>
      </c>
      <c r="AI2541" s="107">
        <v>3365064</v>
      </c>
      <c r="AJ2541" s="97">
        <v>0.16864567753514806</v>
      </c>
    </row>
    <row r="2542" spans="2:36" ht="24">
      <c r="B2542" s="104">
        <v>3332011</v>
      </c>
      <c r="C2542" s="86" t="s">
        <v>3632</v>
      </c>
      <c r="E2542" s="111" t="s">
        <v>640</v>
      </c>
      <c r="F2542" s="112" t="s">
        <v>640</v>
      </c>
      <c r="G2542" s="105">
        <v>297291</v>
      </c>
      <c r="H2542" s="86" t="s">
        <v>3642</v>
      </c>
      <c r="I2542" s="106">
        <v>0</v>
      </c>
      <c r="J2542" s="106">
        <v>0</v>
      </c>
      <c r="K2542" s="106">
        <v>0</v>
      </c>
      <c r="L2542" s="106">
        <v>0</v>
      </c>
      <c r="M2542" s="106">
        <v>0</v>
      </c>
      <c r="N2542" s="106">
        <v>0</v>
      </c>
      <c r="O2542" s="107">
        <v>0</v>
      </c>
      <c r="P2542" s="107">
        <v>0</v>
      </c>
      <c r="T2542" s="108">
        <v>0</v>
      </c>
      <c r="U2542" s="108">
        <v>0</v>
      </c>
      <c r="V2542" s="108">
        <v>0</v>
      </c>
      <c r="X2542" s="93" t="s">
        <v>640</v>
      </c>
      <c r="Y2542" s="93" t="s">
        <v>640</v>
      </c>
      <c r="Z2542" s="93" t="s">
        <v>640</v>
      </c>
      <c r="AA2542" s="93" t="s">
        <v>640</v>
      </c>
      <c r="AB2542" s="93" t="s">
        <v>640</v>
      </c>
      <c r="AC2542" s="93" t="s">
        <v>640</v>
      </c>
      <c r="AH2542" s="110" t="s">
        <v>640</v>
      </c>
      <c r="AI2542" s="107">
        <v>0</v>
      </c>
      <c r="AJ2542" s="97" t="s">
        <v>640</v>
      </c>
    </row>
    <row r="2543" spans="2:36">
      <c r="B2543" s="104">
        <v>3332011</v>
      </c>
      <c r="C2543" s="86" t="s">
        <v>3632</v>
      </c>
      <c r="D2543" s="85">
        <v>301</v>
      </c>
      <c r="E2543" s="111">
        <v>3332011301</v>
      </c>
      <c r="F2543" s="112" t="s">
        <v>3643</v>
      </c>
      <c r="G2543" s="105">
        <v>297311</v>
      </c>
      <c r="H2543" s="86" t="s">
        <v>3643</v>
      </c>
      <c r="I2543" s="106">
        <v>35087807</v>
      </c>
      <c r="J2543" s="106">
        <v>81890</v>
      </c>
      <c r="K2543" s="106">
        <v>375289</v>
      </c>
      <c r="L2543" s="106">
        <v>-2694</v>
      </c>
      <c r="M2543" s="106">
        <v>468217</v>
      </c>
      <c r="N2543" s="106">
        <v>845</v>
      </c>
      <c r="O2543" s="107">
        <v>35931313</v>
      </c>
      <c r="P2543" s="107">
        <v>80041</v>
      </c>
      <c r="T2543" s="108">
        <v>81890</v>
      </c>
      <c r="U2543" s="108">
        <v>-2694</v>
      </c>
      <c r="V2543" s="108">
        <v>845</v>
      </c>
      <c r="X2543" s="93">
        <v>35089100</v>
      </c>
      <c r="Y2543" s="93">
        <v>79196</v>
      </c>
      <c r="Z2543" s="93">
        <v>26321400</v>
      </c>
      <c r="AA2543" s="93">
        <v>1980654</v>
      </c>
      <c r="AB2543" s="93">
        <v>14367800</v>
      </c>
      <c r="AC2543" s="93">
        <v>204100.35592470501</v>
      </c>
      <c r="AH2543" s="110">
        <v>1.0106584665893397</v>
      </c>
      <c r="AI2543" s="107">
        <v>35463096</v>
      </c>
      <c r="AJ2543" s="97">
        <v>2.2569971871606851E-3</v>
      </c>
    </row>
    <row r="2544" spans="2:36" ht="24">
      <c r="B2544" s="104">
        <v>3332011</v>
      </c>
      <c r="C2544" s="86" t="s">
        <v>3632</v>
      </c>
      <c r="D2544" s="85">
        <v>403</v>
      </c>
      <c r="E2544" s="111">
        <v>3332011403</v>
      </c>
      <c r="F2544" s="112" t="s">
        <v>3643</v>
      </c>
      <c r="G2544" s="105">
        <v>297312</v>
      </c>
      <c r="H2544" s="86" t="s">
        <v>3644</v>
      </c>
      <c r="I2544" s="106">
        <v>3842852</v>
      </c>
      <c r="J2544" s="106">
        <v>30375</v>
      </c>
      <c r="K2544" s="106">
        <v>4136</v>
      </c>
      <c r="L2544" s="106">
        <v>523</v>
      </c>
      <c r="M2544" s="106">
        <v>-4719</v>
      </c>
      <c r="N2544" s="106">
        <v>-47</v>
      </c>
      <c r="O2544" s="107">
        <v>3842269</v>
      </c>
      <c r="P2544" s="107">
        <v>30851</v>
      </c>
      <c r="T2544" s="108">
        <v>30375</v>
      </c>
      <c r="U2544" s="108">
        <v>523</v>
      </c>
      <c r="V2544" s="108">
        <v>-47</v>
      </c>
      <c r="X2544" s="93">
        <v>3853900</v>
      </c>
      <c r="Y2544" s="93">
        <v>30898</v>
      </c>
      <c r="Z2544" s="93">
        <v>3385300</v>
      </c>
      <c r="AA2544" s="93">
        <v>77143</v>
      </c>
      <c r="AB2544" s="93">
        <v>2423000</v>
      </c>
      <c r="AC2544" s="93">
        <v>456500.79607852938</v>
      </c>
      <c r="AH2544" s="110">
        <v>0.99820649212486057</v>
      </c>
      <c r="AI2544" s="107">
        <v>3846988</v>
      </c>
      <c r="AJ2544" s="97">
        <v>8.0173330911544154E-3</v>
      </c>
    </row>
    <row r="2545" spans="2:36" ht="24">
      <c r="B2545" s="104">
        <v>3332011</v>
      </c>
      <c r="C2545" s="86" t="s">
        <v>3632</v>
      </c>
      <c r="E2545" s="111" t="s">
        <v>640</v>
      </c>
      <c r="F2545" s="112" t="s">
        <v>640</v>
      </c>
      <c r="G2545" s="105">
        <v>297391</v>
      </c>
      <c r="H2545" s="86" t="s">
        <v>3645</v>
      </c>
      <c r="I2545" s="106">
        <v>0</v>
      </c>
      <c r="J2545" s="106">
        <v>0</v>
      </c>
      <c r="K2545" s="106">
        <v>0</v>
      </c>
      <c r="L2545" s="106">
        <v>0</v>
      </c>
      <c r="M2545" s="106">
        <v>0</v>
      </c>
      <c r="N2545" s="106">
        <v>0</v>
      </c>
      <c r="O2545" s="107">
        <v>0</v>
      </c>
      <c r="P2545" s="107">
        <v>0</v>
      </c>
      <c r="T2545" s="108">
        <v>0</v>
      </c>
      <c r="U2545" s="108">
        <v>0</v>
      </c>
      <c r="V2545" s="108">
        <v>0</v>
      </c>
      <c r="X2545" s="93" t="s">
        <v>640</v>
      </c>
      <c r="Y2545" s="93" t="s">
        <v>640</v>
      </c>
      <c r="Z2545" s="93" t="s">
        <v>640</v>
      </c>
      <c r="AA2545" s="93" t="s">
        <v>640</v>
      </c>
      <c r="AB2545" s="93" t="s">
        <v>640</v>
      </c>
      <c r="AC2545" s="93" t="s">
        <v>640</v>
      </c>
      <c r="AH2545" s="110" t="s">
        <v>640</v>
      </c>
      <c r="AI2545" s="107">
        <v>0</v>
      </c>
      <c r="AJ2545" s="97" t="s">
        <v>640</v>
      </c>
    </row>
    <row r="2546" spans="2:36">
      <c r="B2546" s="104">
        <v>3332011</v>
      </c>
      <c r="C2546" s="86" t="s">
        <v>3632</v>
      </c>
      <c r="D2546" s="85">
        <v>901</v>
      </c>
      <c r="E2546" s="111">
        <v>3332011901</v>
      </c>
      <c r="F2546" s="112" t="s">
        <v>981</v>
      </c>
      <c r="G2546" s="85" t="s">
        <v>640</v>
      </c>
      <c r="H2546" s="86" t="s">
        <v>640</v>
      </c>
      <c r="I2546" s="106">
        <v>0</v>
      </c>
      <c r="J2546" s="106">
        <v>0</v>
      </c>
      <c r="K2546" s="106">
        <v>0</v>
      </c>
      <c r="L2546" s="106">
        <v>0</v>
      </c>
      <c r="M2546" s="106">
        <v>0</v>
      </c>
      <c r="N2546" s="106">
        <v>0</v>
      </c>
      <c r="O2546" s="107">
        <v>0</v>
      </c>
      <c r="P2546" s="107">
        <v>0</v>
      </c>
      <c r="T2546" s="108">
        <v>15167</v>
      </c>
      <c r="U2546" s="108">
        <v>0</v>
      </c>
      <c r="V2546" s="108">
        <v>0</v>
      </c>
      <c r="X2546" s="93">
        <v>837100</v>
      </c>
      <c r="Y2546" s="93">
        <v>15167</v>
      </c>
      <c r="Z2546" s="93">
        <v>625600</v>
      </c>
      <c r="AA2546" s="93">
        <v>21983.557150354467</v>
      </c>
      <c r="AB2546" s="93">
        <v>769600</v>
      </c>
      <c r="AC2546" s="93">
        <v>10200.017787515881</v>
      </c>
      <c r="AH2546" s="110">
        <v>0</v>
      </c>
      <c r="AI2546" s="107">
        <v>0</v>
      </c>
      <c r="AJ2546" s="97">
        <v>1.8118504360291481E-2</v>
      </c>
    </row>
    <row r="2547" spans="2:36">
      <c r="B2547" s="104">
        <v>3399011</v>
      </c>
      <c r="C2547" s="86" t="s">
        <v>3646</v>
      </c>
      <c r="D2547" s="85">
        <v>101</v>
      </c>
      <c r="E2547" s="111">
        <v>3399011101</v>
      </c>
      <c r="F2547" s="112" t="s">
        <v>3647</v>
      </c>
      <c r="G2547" s="105">
        <v>294111</v>
      </c>
      <c r="H2547" s="86" t="s">
        <v>3647</v>
      </c>
      <c r="I2547" s="106">
        <v>449871</v>
      </c>
      <c r="J2547" s="106">
        <v>0</v>
      </c>
      <c r="K2547" s="106">
        <v>66068</v>
      </c>
      <c r="L2547" s="106">
        <v>0</v>
      </c>
      <c r="M2547" s="106">
        <v>1639</v>
      </c>
      <c r="N2547" s="106">
        <v>0</v>
      </c>
      <c r="O2547" s="107">
        <v>517578</v>
      </c>
      <c r="P2547" s="107">
        <v>0</v>
      </c>
      <c r="T2547" s="108">
        <v>0</v>
      </c>
      <c r="U2547" s="108">
        <v>0</v>
      </c>
      <c r="V2547" s="108">
        <v>0</v>
      </c>
      <c r="X2547" s="93">
        <v>449600</v>
      </c>
      <c r="Y2547" s="93">
        <v>0</v>
      </c>
      <c r="Z2547" s="93">
        <v>433700</v>
      </c>
      <c r="AA2547" s="93">
        <v>40972</v>
      </c>
      <c r="AB2547" s="93">
        <v>1219400</v>
      </c>
      <c r="AC2547" s="93">
        <v>0</v>
      </c>
      <c r="AH2547" s="110">
        <v>1.1475511565836298</v>
      </c>
      <c r="AI2547" s="107">
        <v>515939</v>
      </c>
      <c r="AJ2547" s="97">
        <v>0</v>
      </c>
    </row>
    <row r="2548" spans="2:36" ht="24">
      <c r="B2548" s="104">
        <v>3399011</v>
      </c>
      <c r="C2548" s="86" t="s">
        <v>3646</v>
      </c>
      <c r="D2548" s="85">
        <v>102</v>
      </c>
      <c r="E2548" s="111">
        <v>3399011102</v>
      </c>
      <c r="F2548" s="112" t="s">
        <v>3648</v>
      </c>
      <c r="G2548" s="105">
        <v>294112</v>
      </c>
      <c r="H2548" s="86" t="s">
        <v>3648</v>
      </c>
      <c r="I2548" s="106">
        <v>128688</v>
      </c>
      <c r="J2548" s="106">
        <v>0</v>
      </c>
      <c r="K2548" s="106">
        <v>-1422</v>
      </c>
      <c r="L2548" s="106">
        <v>0</v>
      </c>
      <c r="M2548" s="106">
        <v>8</v>
      </c>
      <c r="N2548" s="106">
        <v>0</v>
      </c>
      <c r="O2548" s="107">
        <v>127274</v>
      </c>
      <c r="P2548" s="107">
        <v>0</v>
      </c>
      <c r="T2548" s="108">
        <v>0</v>
      </c>
      <c r="U2548" s="108">
        <v>0</v>
      </c>
      <c r="V2548" s="108">
        <v>0</v>
      </c>
      <c r="X2548" s="93">
        <v>129100</v>
      </c>
      <c r="Y2548" s="93">
        <v>0</v>
      </c>
      <c r="Z2548" s="93">
        <v>64900</v>
      </c>
      <c r="AA2548" s="93">
        <v>0</v>
      </c>
      <c r="AB2548" s="93">
        <v>740200</v>
      </c>
      <c r="AC2548" s="93">
        <v>0</v>
      </c>
      <c r="AH2548" s="110">
        <v>0.98579395817195969</v>
      </c>
      <c r="AI2548" s="107">
        <v>127266</v>
      </c>
      <c r="AJ2548" s="97">
        <v>0</v>
      </c>
    </row>
    <row r="2549" spans="2:36">
      <c r="B2549" s="104">
        <v>3399011</v>
      </c>
      <c r="C2549" s="86" t="s">
        <v>3646</v>
      </c>
      <c r="D2549" s="85">
        <v>103</v>
      </c>
      <c r="E2549" s="111">
        <v>3399011103</v>
      </c>
      <c r="F2549" s="112" t="s">
        <v>3649</v>
      </c>
      <c r="G2549" s="105">
        <v>294113</v>
      </c>
      <c r="H2549" s="86" t="s">
        <v>3649</v>
      </c>
      <c r="I2549" s="106">
        <v>12128669</v>
      </c>
      <c r="J2549" s="106">
        <v>229634</v>
      </c>
      <c r="K2549" s="106">
        <v>22509</v>
      </c>
      <c r="L2549" s="106">
        <v>1965</v>
      </c>
      <c r="M2549" s="106">
        <v>6331</v>
      </c>
      <c r="N2549" s="106">
        <v>5</v>
      </c>
      <c r="O2549" s="107">
        <v>12157509</v>
      </c>
      <c r="P2549" s="107">
        <v>231604</v>
      </c>
      <c r="T2549" s="108">
        <v>229634</v>
      </c>
      <c r="U2549" s="108">
        <v>1965</v>
      </c>
      <c r="V2549" s="108">
        <v>5</v>
      </c>
      <c r="X2549" s="93">
        <v>12145800</v>
      </c>
      <c r="Y2549" s="93">
        <v>231599</v>
      </c>
      <c r="Z2549" s="93">
        <v>9038200</v>
      </c>
      <c r="AA2549" s="93">
        <v>0</v>
      </c>
      <c r="AB2549" s="93">
        <v>14670600</v>
      </c>
      <c r="AC2549" s="93">
        <v>0</v>
      </c>
      <c r="AH2549" s="110">
        <v>1.0004427868069621</v>
      </c>
      <c r="AI2549" s="107">
        <v>12151178</v>
      </c>
      <c r="AJ2549" s="97">
        <v>1.9068237580068832E-2</v>
      </c>
    </row>
    <row r="2550" spans="2:36">
      <c r="B2550" s="104">
        <v>3399011</v>
      </c>
      <c r="C2550" s="86" t="s">
        <v>3646</v>
      </c>
      <c r="D2550" s="85">
        <v>104</v>
      </c>
      <c r="E2550" s="111">
        <v>3399011104</v>
      </c>
      <c r="F2550" s="112" t="s">
        <v>3650</v>
      </c>
      <c r="G2550" s="105">
        <v>294119</v>
      </c>
      <c r="H2550" s="86" t="s">
        <v>3650</v>
      </c>
      <c r="I2550" s="106">
        <v>6600227</v>
      </c>
      <c r="J2550" s="106">
        <v>103647</v>
      </c>
      <c r="K2550" s="106">
        <v>12076</v>
      </c>
      <c r="L2550" s="106">
        <v>298</v>
      </c>
      <c r="M2550" s="106">
        <v>13441</v>
      </c>
      <c r="N2550" s="106">
        <v>-580</v>
      </c>
      <c r="O2550" s="107">
        <v>6625744</v>
      </c>
      <c r="P2550" s="107">
        <v>103365</v>
      </c>
      <c r="T2550" s="108">
        <v>103647</v>
      </c>
      <c r="U2550" s="108">
        <v>298</v>
      </c>
      <c r="V2550" s="108">
        <v>-580</v>
      </c>
      <c r="X2550" s="93">
        <v>6602800</v>
      </c>
      <c r="Y2550" s="93">
        <v>103945</v>
      </c>
      <c r="Z2550" s="93">
        <v>5868300</v>
      </c>
      <c r="AA2550" s="93">
        <v>171556</v>
      </c>
      <c r="AB2550" s="93">
        <v>9311000</v>
      </c>
      <c r="AC2550" s="93">
        <v>829968.06243568636</v>
      </c>
      <c r="AH2550" s="110">
        <v>1.0014392378990731</v>
      </c>
      <c r="AI2550" s="107">
        <v>6612303</v>
      </c>
      <c r="AJ2550" s="97">
        <v>1.5742563760828738E-2</v>
      </c>
    </row>
    <row r="2551" spans="2:36">
      <c r="B2551" s="104">
        <v>3399011</v>
      </c>
      <c r="C2551" s="86" t="s">
        <v>3646</v>
      </c>
      <c r="E2551" s="111" t="s">
        <v>640</v>
      </c>
      <c r="F2551" s="112" t="s">
        <v>640</v>
      </c>
      <c r="G2551" s="105">
        <v>294121</v>
      </c>
      <c r="H2551" s="86" t="s">
        <v>3651</v>
      </c>
      <c r="I2551" s="106">
        <v>4145611</v>
      </c>
      <c r="J2551" s="106">
        <v>0</v>
      </c>
      <c r="K2551" s="106">
        <v>-71979</v>
      </c>
      <c r="L2551" s="106">
        <v>0</v>
      </c>
      <c r="M2551" s="106">
        <v>-22082</v>
      </c>
      <c r="N2551" s="106">
        <v>0</v>
      </c>
      <c r="O2551" s="107">
        <v>4051550</v>
      </c>
      <c r="P2551" s="107">
        <v>0</v>
      </c>
      <c r="T2551" s="108">
        <v>0</v>
      </c>
      <c r="U2551" s="108">
        <v>0</v>
      </c>
      <c r="V2551" s="108">
        <v>0</v>
      </c>
      <c r="X2551" s="93" t="s">
        <v>640</v>
      </c>
      <c r="Y2551" s="93" t="s">
        <v>640</v>
      </c>
      <c r="Z2551" s="93" t="s">
        <v>640</v>
      </c>
      <c r="AA2551" s="93" t="s">
        <v>640</v>
      </c>
      <c r="AB2551" s="93" t="s">
        <v>640</v>
      </c>
      <c r="AC2551" s="93" t="s">
        <v>640</v>
      </c>
      <c r="AH2551" s="110" t="s">
        <v>640</v>
      </c>
      <c r="AI2551" s="107">
        <v>4073632</v>
      </c>
      <c r="AJ2551" s="97" t="s">
        <v>640</v>
      </c>
    </row>
    <row r="2552" spans="2:36">
      <c r="B2552" s="104">
        <v>3399011</v>
      </c>
      <c r="C2552" s="86" t="s">
        <v>3646</v>
      </c>
      <c r="D2552" s="85">
        <v>201</v>
      </c>
      <c r="E2552" s="111">
        <v>3399011201</v>
      </c>
      <c r="F2552" s="112" t="s">
        <v>3652</v>
      </c>
      <c r="G2552" s="85" t="s">
        <v>640</v>
      </c>
      <c r="H2552" s="86" t="s">
        <v>640</v>
      </c>
      <c r="I2552" s="106">
        <v>0</v>
      </c>
      <c r="J2552" s="106">
        <v>0</v>
      </c>
      <c r="K2552" s="106">
        <v>0</v>
      </c>
      <c r="L2552" s="106">
        <v>0</v>
      </c>
      <c r="M2552" s="106">
        <v>0</v>
      </c>
      <c r="N2552" s="106">
        <v>0</v>
      </c>
      <c r="O2552" s="107">
        <v>0</v>
      </c>
      <c r="P2552" s="107">
        <v>0</v>
      </c>
      <c r="T2552" s="108">
        <v>0</v>
      </c>
      <c r="U2552" s="108">
        <v>0</v>
      </c>
      <c r="V2552" s="108">
        <v>0</v>
      </c>
      <c r="X2552" s="93">
        <v>694100</v>
      </c>
      <c r="Y2552" s="93">
        <v>0</v>
      </c>
      <c r="Z2552" s="93">
        <v>992400</v>
      </c>
      <c r="AA2552" s="93">
        <v>1532.3050300846794</v>
      </c>
      <c r="AB2552" s="93">
        <v>1588300</v>
      </c>
      <c r="AC2552" s="93">
        <v>0</v>
      </c>
      <c r="AH2552" s="110">
        <v>0</v>
      </c>
      <c r="AI2552" s="107">
        <v>0</v>
      </c>
      <c r="AJ2552" s="97">
        <v>0</v>
      </c>
    </row>
    <row r="2553" spans="2:36">
      <c r="B2553" s="104">
        <v>3399011</v>
      </c>
      <c r="C2553" s="86" t="s">
        <v>3646</v>
      </c>
      <c r="D2553" s="85">
        <v>202</v>
      </c>
      <c r="E2553" s="111">
        <v>3399011202</v>
      </c>
      <c r="F2553" s="112" t="s">
        <v>3653</v>
      </c>
      <c r="G2553" s="85" t="s">
        <v>640</v>
      </c>
      <c r="H2553" s="86" t="s">
        <v>640</v>
      </c>
      <c r="I2553" s="106">
        <v>0</v>
      </c>
      <c r="J2553" s="106">
        <v>0</v>
      </c>
      <c r="K2553" s="106">
        <v>0</v>
      </c>
      <c r="L2553" s="106">
        <v>0</v>
      </c>
      <c r="M2553" s="106">
        <v>0</v>
      </c>
      <c r="N2553" s="106">
        <v>0</v>
      </c>
      <c r="O2553" s="107">
        <v>0</v>
      </c>
      <c r="P2553" s="107">
        <v>0</v>
      </c>
      <c r="T2553" s="108">
        <v>0</v>
      </c>
      <c r="U2553" s="108">
        <v>0</v>
      </c>
      <c r="V2553" s="108">
        <v>0</v>
      </c>
      <c r="X2553" s="93">
        <v>1679400</v>
      </c>
      <c r="Y2553" s="93">
        <v>0</v>
      </c>
      <c r="Z2553" s="93">
        <v>2750100</v>
      </c>
      <c r="AA2553" s="93">
        <v>4246.2636671058817</v>
      </c>
      <c r="AB2553" s="93">
        <v>3972700</v>
      </c>
      <c r="AC2553" s="93">
        <v>0</v>
      </c>
      <c r="AH2553" s="110">
        <v>0</v>
      </c>
      <c r="AI2553" s="107">
        <v>0</v>
      </c>
      <c r="AJ2553" s="97">
        <v>0</v>
      </c>
    </row>
    <row r="2554" spans="2:36">
      <c r="B2554" s="104">
        <v>3399011</v>
      </c>
      <c r="C2554" s="86" t="s">
        <v>3646</v>
      </c>
      <c r="D2554" s="85">
        <v>203</v>
      </c>
      <c r="E2554" s="111">
        <v>3399011203</v>
      </c>
      <c r="F2554" s="112" t="s">
        <v>3654</v>
      </c>
      <c r="G2554" s="85" t="s">
        <v>640</v>
      </c>
      <c r="H2554" s="86" t="s">
        <v>640</v>
      </c>
      <c r="I2554" s="106">
        <v>0</v>
      </c>
      <c r="J2554" s="106">
        <v>0</v>
      </c>
      <c r="K2554" s="106">
        <v>0</v>
      </c>
      <c r="L2554" s="106">
        <v>0</v>
      </c>
      <c r="M2554" s="106">
        <v>0</v>
      </c>
      <c r="N2554" s="106">
        <v>0</v>
      </c>
      <c r="O2554" s="107">
        <v>0</v>
      </c>
      <c r="P2554" s="107">
        <v>0</v>
      </c>
      <c r="T2554" s="108">
        <v>0</v>
      </c>
      <c r="U2554" s="108">
        <v>0</v>
      </c>
      <c r="V2554" s="108">
        <v>0</v>
      </c>
      <c r="X2554" s="93">
        <v>2019400</v>
      </c>
      <c r="Y2554" s="93">
        <v>0</v>
      </c>
      <c r="Z2554" s="93">
        <v>3218200</v>
      </c>
      <c r="AA2554" s="93">
        <v>4969.0286656776643</v>
      </c>
      <c r="AB2554" s="93">
        <v>4646500</v>
      </c>
      <c r="AC2554" s="93">
        <v>0</v>
      </c>
      <c r="AH2554" s="110">
        <v>0</v>
      </c>
      <c r="AI2554" s="107">
        <v>0</v>
      </c>
      <c r="AJ2554" s="97">
        <v>0</v>
      </c>
    </row>
    <row r="2555" spans="2:36">
      <c r="B2555" s="104">
        <v>3399011</v>
      </c>
      <c r="C2555" s="86" t="s">
        <v>3646</v>
      </c>
      <c r="D2555" s="85">
        <v>204</v>
      </c>
      <c r="E2555" s="111">
        <v>3399011204</v>
      </c>
      <c r="F2555" s="112" t="s">
        <v>3655</v>
      </c>
      <c r="G2555" s="85" t="s">
        <v>640</v>
      </c>
      <c r="H2555" s="86" t="s">
        <v>640</v>
      </c>
      <c r="I2555" s="106">
        <v>0</v>
      </c>
      <c r="J2555" s="106">
        <v>0</v>
      </c>
      <c r="K2555" s="106">
        <v>0</v>
      </c>
      <c r="L2555" s="106">
        <v>0</v>
      </c>
      <c r="M2555" s="106">
        <v>0</v>
      </c>
      <c r="N2555" s="106">
        <v>0</v>
      </c>
      <c r="O2555" s="107">
        <v>0</v>
      </c>
      <c r="P2555" s="107">
        <v>0</v>
      </c>
      <c r="T2555" s="108">
        <v>0</v>
      </c>
      <c r="U2555" s="108">
        <v>0</v>
      </c>
      <c r="V2555" s="108">
        <v>0</v>
      </c>
      <c r="X2555" s="93">
        <v>2507800</v>
      </c>
      <c r="Y2555" s="93">
        <v>0</v>
      </c>
      <c r="Z2555" s="93">
        <v>3892000</v>
      </c>
      <c r="AA2555" s="93">
        <v>6009.402637131775</v>
      </c>
      <c r="AB2555" s="93">
        <v>15984700</v>
      </c>
      <c r="AC2555" s="93">
        <v>0</v>
      </c>
      <c r="AH2555" s="110">
        <v>0</v>
      </c>
      <c r="AI2555" s="107">
        <v>0</v>
      </c>
      <c r="AJ2555" s="97">
        <v>0</v>
      </c>
    </row>
    <row r="2556" spans="2:36">
      <c r="B2556" s="104">
        <v>3399011</v>
      </c>
      <c r="C2556" s="86" t="s">
        <v>3646</v>
      </c>
      <c r="D2556" s="85">
        <v>301</v>
      </c>
      <c r="E2556" s="111">
        <v>3399011301</v>
      </c>
      <c r="F2556" s="112" t="s">
        <v>3656</v>
      </c>
      <c r="G2556" s="85" t="s">
        <v>640</v>
      </c>
      <c r="H2556" s="86" t="s">
        <v>640</v>
      </c>
      <c r="I2556" s="106">
        <v>0</v>
      </c>
      <c r="J2556" s="106">
        <v>0</v>
      </c>
      <c r="K2556" s="106">
        <v>0</v>
      </c>
      <c r="L2556" s="106">
        <v>0</v>
      </c>
      <c r="M2556" s="106">
        <v>0</v>
      </c>
      <c r="N2556" s="106">
        <v>0</v>
      </c>
      <c r="O2556" s="107">
        <v>0</v>
      </c>
      <c r="P2556" s="107">
        <v>0</v>
      </c>
      <c r="Q2556" s="114" t="s">
        <v>4207</v>
      </c>
      <c r="R2556" s="114"/>
      <c r="S2556" s="362">
        <v>2</v>
      </c>
      <c r="T2556" s="108">
        <v>535400</v>
      </c>
      <c r="U2556" s="108">
        <v>0</v>
      </c>
      <c r="V2556" s="108">
        <v>0</v>
      </c>
      <c r="X2556" s="93">
        <v>2408000</v>
      </c>
      <c r="Y2556" s="93">
        <v>535400</v>
      </c>
      <c r="Z2556" s="93">
        <v>3406400</v>
      </c>
      <c r="AA2556" s="93">
        <v>0</v>
      </c>
      <c r="AB2556" s="93">
        <v>5710600</v>
      </c>
      <c r="AC2556" s="93">
        <v>2243523.997972405</v>
      </c>
      <c r="AH2556" s="110">
        <v>0</v>
      </c>
      <c r="AI2556" s="107">
        <v>0</v>
      </c>
      <c r="AJ2556" s="97">
        <v>0.22234219269102989</v>
      </c>
    </row>
    <row r="2557" spans="2:36">
      <c r="B2557" s="104">
        <v>3399011</v>
      </c>
      <c r="C2557" s="86" t="s">
        <v>3646</v>
      </c>
      <c r="D2557" s="85">
        <v>302</v>
      </c>
      <c r="E2557" s="111">
        <v>3399011302</v>
      </c>
      <c r="F2557" s="112" t="s">
        <v>3657</v>
      </c>
      <c r="G2557" s="105">
        <v>294129</v>
      </c>
      <c r="H2557" s="86" t="s">
        <v>3657</v>
      </c>
      <c r="I2557" s="106">
        <v>3744369</v>
      </c>
      <c r="J2557" s="106">
        <v>745581</v>
      </c>
      <c r="K2557" s="106">
        <v>35802</v>
      </c>
      <c r="L2557" s="106">
        <v>-13003</v>
      </c>
      <c r="M2557" s="106">
        <v>68281</v>
      </c>
      <c r="N2557" s="106">
        <v>282</v>
      </c>
      <c r="O2557" s="107">
        <v>3848452</v>
      </c>
      <c r="P2557" s="107">
        <v>732860</v>
      </c>
      <c r="S2557" s="357">
        <v>1</v>
      </c>
      <c r="T2557" s="108">
        <v>211672.31037960981</v>
      </c>
      <c r="U2557" s="108">
        <v>-3691.5842166928428</v>
      </c>
      <c r="V2557" s="108">
        <v>80.060505199367967</v>
      </c>
      <c r="X2557" s="93">
        <v>1073200</v>
      </c>
      <c r="Y2557" s="93">
        <v>207980.72616291698</v>
      </c>
      <c r="Z2557" s="93">
        <v>895800</v>
      </c>
      <c r="AA2557" s="93">
        <v>312103.36947816506</v>
      </c>
      <c r="AB2557" s="93">
        <v>970300</v>
      </c>
      <c r="AC2557" s="93">
        <v>77670.240565446482</v>
      </c>
      <c r="AH2557" s="110">
        <v>3.5223360044726051</v>
      </c>
      <c r="AI2557" s="107">
        <v>3780171</v>
      </c>
      <c r="AJ2557" s="97">
        <v>0.19379493678989657</v>
      </c>
    </row>
    <row r="2558" spans="2:36">
      <c r="B2558" s="104">
        <v>3399011</v>
      </c>
      <c r="C2558" s="86" t="s">
        <v>3646</v>
      </c>
      <c r="E2558" s="111" t="s">
        <v>640</v>
      </c>
      <c r="F2558" s="112" t="s">
        <v>640</v>
      </c>
      <c r="G2558" s="105">
        <v>294191</v>
      </c>
      <c r="H2558" s="86" t="s">
        <v>3658</v>
      </c>
      <c r="I2558" s="106">
        <v>0</v>
      </c>
      <c r="J2558" s="106">
        <v>0</v>
      </c>
      <c r="K2558" s="106">
        <v>0</v>
      </c>
      <c r="L2558" s="106">
        <v>0</v>
      </c>
      <c r="M2558" s="106">
        <v>0</v>
      </c>
      <c r="N2558" s="106">
        <v>0</v>
      </c>
      <c r="O2558" s="107">
        <v>0</v>
      </c>
      <c r="P2558" s="107">
        <v>0</v>
      </c>
      <c r="T2558" s="108">
        <v>0</v>
      </c>
      <c r="U2558" s="108">
        <v>0</v>
      </c>
      <c r="V2558" s="108">
        <v>0</v>
      </c>
      <c r="X2558" s="93" t="s">
        <v>640</v>
      </c>
      <c r="Y2558" s="93" t="s">
        <v>640</v>
      </c>
      <c r="Z2558" s="93" t="s">
        <v>640</v>
      </c>
      <c r="AA2558" s="93" t="s">
        <v>640</v>
      </c>
      <c r="AB2558" s="93" t="s">
        <v>640</v>
      </c>
      <c r="AC2558" s="93" t="s">
        <v>640</v>
      </c>
      <c r="AH2558" s="110" t="s">
        <v>640</v>
      </c>
      <c r="AI2558" s="107">
        <v>0</v>
      </c>
      <c r="AJ2558" s="97" t="s">
        <v>640</v>
      </c>
    </row>
    <row r="2559" spans="2:36">
      <c r="B2559" s="104">
        <v>3399011</v>
      </c>
      <c r="C2559" s="86" t="s">
        <v>3646</v>
      </c>
      <c r="D2559" s="85">
        <v>901</v>
      </c>
      <c r="E2559" s="111">
        <v>3399011901</v>
      </c>
      <c r="F2559" s="112" t="s">
        <v>981</v>
      </c>
      <c r="G2559" s="85" t="s">
        <v>640</v>
      </c>
      <c r="H2559" s="86" t="s">
        <v>640</v>
      </c>
      <c r="I2559" s="106">
        <v>0</v>
      </c>
      <c r="J2559" s="106">
        <v>0</v>
      </c>
      <c r="K2559" s="106">
        <v>0</v>
      </c>
      <c r="L2559" s="106">
        <v>0</v>
      </c>
      <c r="M2559" s="106">
        <v>0</v>
      </c>
      <c r="N2559" s="106">
        <v>0</v>
      </c>
      <c r="O2559" s="107">
        <v>0</v>
      </c>
      <c r="P2559" s="107">
        <v>0</v>
      </c>
      <c r="T2559" s="108">
        <v>-494.93949480063202</v>
      </c>
      <c r="U2559" s="108">
        <v>0</v>
      </c>
      <c r="V2559" s="108">
        <v>0</v>
      </c>
      <c r="X2559" s="93">
        <v>67600</v>
      </c>
      <c r="Y2559" s="93">
        <v>-494.93949480063202</v>
      </c>
      <c r="Z2559" s="93">
        <v>98400</v>
      </c>
      <c r="AA2559" s="93">
        <v>341.59183715029025</v>
      </c>
      <c r="AB2559" s="93">
        <v>-76200</v>
      </c>
      <c r="AC2559" s="93">
        <v>-4668.7029848082584</v>
      </c>
      <c r="AH2559" s="110">
        <v>0</v>
      </c>
      <c r="AI2559" s="107">
        <v>0</v>
      </c>
      <c r="AJ2559" s="97">
        <v>-7.3215901597726632E-3</v>
      </c>
    </row>
    <row r="2560" spans="2:36" ht="24">
      <c r="B2560" s="104">
        <v>3399021</v>
      </c>
      <c r="C2560" s="86" t="s">
        <v>3659</v>
      </c>
      <c r="D2560" s="85">
        <v>101</v>
      </c>
      <c r="E2560" s="111">
        <v>3399021101</v>
      </c>
      <c r="F2560" s="112" t="s">
        <v>3660</v>
      </c>
      <c r="G2560" s="105">
        <v>294211</v>
      </c>
      <c r="H2560" s="86" t="s">
        <v>3661</v>
      </c>
      <c r="I2560" s="106">
        <v>33743104</v>
      </c>
      <c r="J2560" s="106">
        <v>146262</v>
      </c>
      <c r="K2560" s="106">
        <v>-82725</v>
      </c>
      <c r="L2560" s="106">
        <v>-358</v>
      </c>
      <c r="M2560" s="106">
        <v>20359</v>
      </c>
      <c r="N2560" s="106">
        <v>165</v>
      </c>
      <c r="O2560" s="107">
        <v>33680738</v>
      </c>
      <c r="P2560" s="107">
        <v>146069</v>
      </c>
      <c r="S2560" s="357">
        <v>1</v>
      </c>
      <c r="T2560" s="108">
        <v>13610.990203051486</v>
      </c>
      <c r="U2560" s="108">
        <v>-33.315109137660038</v>
      </c>
      <c r="V2560" s="108">
        <v>15.354729071826553</v>
      </c>
      <c r="X2560" s="93">
        <v>3132400</v>
      </c>
      <c r="Y2560" s="93">
        <v>13577.675093913826</v>
      </c>
      <c r="Z2560" s="93">
        <v>17662400</v>
      </c>
      <c r="AA2560" s="93">
        <v>525274</v>
      </c>
      <c r="AB2560" s="93">
        <v>24612600</v>
      </c>
      <c r="AC2560" s="93">
        <v>31102.834017275884</v>
      </c>
      <c r="AH2560" s="110">
        <v>10.745875047886605</v>
      </c>
      <c r="AI2560" s="107">
        <v>33660379</v>
      </c>
      <c r="AJ2560" s="97">
        <v>4.3345917168668832E-3</v>
      </c>
    </row>
    <row r="2561" spans="2:36">
      <c r="B2561" s="104">
        <v>3399021</v>
      </c>
      <c r="C2561" s="86" t="s">
        <v>3659</v>
      </c>
      <c r="D2561" s="85">
        <v>201</v>
      </c>
      <c r="E2561" s="111">
        <v>3399021201</v>
      </c>
      <c r="F2561" s="112" t="s">
        <v>3662</v>
      </c>
      <c r="G2561" s="105">
        <v>294212</v>
      </c>
      <c r="H2561" s="86" t="s">
        <v>3663</v>
      </c>
      <c r="I2561" s="106">
        <v>7034881</v>
      </c>
      <c r="J2561" s="106">
        <v>65889</v>
      </c>
      <c r="K2561" s="106">
        <v>-127228</v>
      </c>
      <c r="L2561" s="106">
        <v>-137</v>
      </c>
      <c r="M2561" s="106">
        <v>-45327</v>
      </c>
      <c r="N2561" s="106">
        <v>72</v>
      </c>
      <c r="O2561" s="107">
        <v>6862326</v>
      </c>
      <c r="P2561" s="107">
        <v>65824</v>
      </c>
      <c r="S2561" s="357">
        <v>1</v>
      </c>
      <c r="T2561" s="108">
        <v>42488.521296596686</v>
      </c>
      <c r="U2561" s="108">
        <v>-88.344449265184565</v>
      </c>
      <c r="V2561" s="108">
        <v>46.429199613819627</v>
      </c>
      <c r="X2561" s="93">
        <v>4454400</v>
      </c>
      <c r="Y2561" s="93">
        <v>42400.176847331502</v>
      </c>
      <c r="Z2561" s="93">
        <v>0</v>
      </c>
      <c r="AA2561" s="93">
        <v>0</v>
      </c>
      <c r="AB2561" s="93">
        <v>0</v>
      </c>
      <c r="AC2561" s="93">
        <v>0</v>
      </c>
      <c r="AH2561" s="110">
        <v>1.5507482489224138</v>
      </c>
      <c r="AI2561" s="107">
        <v>6907653</v>
      </c>
      <c r="AJ2561" s="97">
        <v>9.5187178626372805E-3</v>
      </c>
    </row>
    <row r="2562" spans="2:36">
      <c r="B2562" s="104">
        <v>3399021</v>
      </c>
      <c r="C2562" s="86" t="s">
        <v>3659</v>
      </c>
      <c r="D2562" s="85">
        <v>202</v>
      </c>
      <c r="E2562" s="111">
        <v>3399021202</v>
      </c>
      <c r="F2562" s="112" t="s">
        <v>3664</v>
      </c>
      <c r="G2562" s="105">
        <v>294213</v>
      </c>
      <c r="H2562" s="86" t="s">
        <v>3665</v>
      </c>
      <c r="I2562" s="106">
        <v>3003735</v>
      </c>
      <c r="J2562" s="106">
        <v>0</v>
      </c>
      <c r="K2562" s="106">
        <v>-20314</v>
      </c>
      <c r="L2562" s="106">
        <v>0</v>
      </c>
      <c r="M2562" s="106">
        <v>7244</v>
      </c>
      <c r="N2562" s="106">
        <v>0</v>
      </c>
      <c r="O2562" s="107">
        <v>2990665</v>
      </c>
      <c r="P2562" s="107">
        <v>0</v>
      </c>
      <c r="T2562" s="108">
        <v>0</v>
      </c>
      <c r="U2562" s="108">
        <v>0</v>
      </c>
      <c r="V2562" s="108">
        <v>0</v>
      </c>
      <c r="X2562" s="93">
        <v>410300</v>
      </c>
      <c r="Y2562" s="93">
        <v>0</v>
      </c>
      <c r="Z2562" s="93">
        <v>8080600</v>
      </c>
      <c r="AA2562" s="93">
        <v>0</v>
      </c>
      <c r="AB2562" s="93">
        <v>9257900</v>
      </c>
      <c r="AC2562" s="93">
        <v>0</v>
      </c>
      <c r="AH2562" s="110">
        <v>7.271316110163295</v>
      </c>
      <c r="AI2562" s="107">
        <v>2983421</v>
      </c>
      <c r="AJ2562" s="97">
        <v>0</v>
      </c>
    </row>
    <row r="2563" spans="2:36" ht="24">
      <c r="B2563" s="104">
        <v>3399021</v>
      </c>
      <c r="C2563" s="86" t="s">
        <v>3659</v>
      </c>
      <c r="D2563" s="85">
        <v>301</v>
      </c>
      <c r="E2563" s="111">
        <v>3399021301</v>
      </c>
      <c r="F2563" s="112" t="s">
        <v>3666</v>
      </c>
      <c r="G2563" s="105">
        <v>294214</v>
      </c>
      <c r="H2563" s="86" t="s">
        <v>3667</v>
      </c>
      <c r="I2563" s="106">
        <v>5849141</v>
      </c>
      <c r="J2563" s="106">
        <v>780874</v>
      </c>
      <c r="K2563" s="106">
        <v>-11801</v>
      </c>
      <c r="L2563" s="106">
        <v>11464</v>
      </c>
      <c r="M2563" s="106">
        <v>11026</v>
      </c>
      <c r="N2563" s="106">
        <v>-4099</v>
      </c>
      <c r="O2563" s="107">
        <v>5848366</v>
      </c>
      <c r="P2563" s="107">
        <v>788239</v>
      </c>
      <c r="Q2563" s="114" t="s">
        <v>4207</v>
      </c>
      <c r="R2563" s="114"/>
      <c r="S2563" s="362">
        <v>2</v>
      </c>
      <c r="T2563" s="108">
        <v>59400</v>
      </c>
      <c r="U2563" s="108">
        <v>11464</v>
      </c>
      <c r="V2563" s="108">
        <v>-4099</v>
      </c>
      <c r="X2563" s="93">
        <v>479000</v>
      </c>
      <c r="Y2563" s="93">
        <v>59400</v>
      </c>
      <c r="Z2563" s="93">
        <v>1171000</v>
      </c>
      <c r="AA2563" s="93">
        <v>37508</v>
      </c>
      <c r="AB2563" s="93">
        <v>2367700</v>
      </c>
      <c r="AC2563" s="93">
        <v>231783.72828526469</v>
      </c>
      <c r="AH2563" s="110">
        <v>12.18651356993737</v>
      </c>
      <c r="AI2563" s="107">
        <v>5837340</v>
      </c>
      <c r="AJ2563" s="97">
        <v>0.12400835073068893</v>
      </c>
    </row>
    <row r="2564" spans="2:36" ht="24">
      <c r="B2564" s="104">
        <v>3399021</v>
      </c>
      <c r="C2564" s="86" t="s">
        <v>3659</v>
      </c>
      <c r="D2564" s="85">
        <v>401</v>
      </c>
      <c r="E2564" s="111">
        <v>3399021401</v>
      </c>
      <c r="F2564" s="112" t="s">
        <v>3668</v>
      </c>
      <c r="G2564" s="85" t="s">
        <v>640</v>
      </c>
      <c r="H2564" s="86" t="s">
        <v>640</v>
      </c>
      <c r="I2564" s="106">
        <v>0</v>
      </c>
      <c r="J2564" s="106">
        <v>0</v>
      </c>
      <c r="K2564" s="106">
        <v>0</v>
      </c>
      <c r="L2564" s="106">
        <v>0</v>
      </c>
      <c r="M2564" s="106">
        <v>0</v>
      </c>
      <c r="N2564" s="106">
        <v>0</v>
      </c>
      <c r="O2564" s="107">
        <v>0</v>
      </c>
      <c r="P2564" s="107">
        <v>0</v>
      </c>
      <c r="Q2564" s="114" t="s">
        <v>4207</v>
      </c>
      <c r="R2564" s="114"/>
      <c r="S2564" s="362">
        <v>2</v>
      </c>
      <c r="T2564" s="108">
        <v>223200</v>
      </c>
      <c r="U2564" s="108">
        <v>0</v>
      </c>
      <c r="V2564" s="108">
        <v>0</v>
      </c>
      <c r="X2564" s="93">
        <v>40027000</v>
      </c>
      <c r="Y2564" s="93">
        <v>223200</v>
      </c>
      <c r="Z2564" s="93">
        <v>29900000</v>
      </c>
      <c r="AA2564" s="93">
        <v>172700</v>
      </c>
      <c r="AB2564" s="93">
        <v>29944200</v>
      </c>
      <c r="AC2564" s="93">
        <v>547950.79755652999</v>
      </c>
      <c r="AH2564" s="110">
        <v>0</v>
      </c>
      <c r="AI2564" s="107">
        <v>0</v>
      </c>
      <c r="AJ2564" s="97">
        <v>5.5762360406725461E-3</v>
      </c>
    </row>
    <row r="2565" spans="2:36">
      <c r="B2565" s="104">
        <v>3399021</v>
      </c>
      <c r="C2565" s="86" t="s">
        <v>3659</v>
      </c>
      <c r="E2565" s="111" t="s">
        <v>640</v>
      </c>
      <c r="F2565" s="112" t="s">
        <v>640</v>
      </c>
      <c r="G2565" s="105">
        <v>294215</v>
      </c>
      <c r="H2565" s="86" t="s">
        <v>3669</v>
      </c>
      <c r="I2565" s="106">
        <v>1301587</v>
      </c>
      <c r="J2565" s="106">
        <v>37350</v>
      </c>
      <c r="K2565" s="106">
        <v>142691</v>
      </c>
      <c r="L2565" s="106">
        <v>-6732</v>
      </c>
      <c r="M2565" s="106">
        <v>-3527</v>
      </c>
      <c r="N2565" s="106">
        <v>11</v>
      </c>
      <c r="O2565" s="107">
        <v>1440751</v>
      </c>
      <c r="P2565" s="107">
        <v>30629</v>
      </c>
      <c r="S2565" s="357">
        <v>7</v>
      </c>
      <c r="T2565" s="108">
        <v>0</v>
      </c>
      <c r="U2565" s="108">
        <v>0</v>
      </c>
      <c r="V2565" s="108">
        <v>0</v>
      </c>
      <c r="X2565" s="93" t="s">
        <v>640</v>
      </c>
      <c r="Y2565" s="93" t="s">
        <v>640</v>
      </c>
      <c r="Z2565" s="93" t="s">
        <v>640</v>
      </c>
      <c r="AA2565" s="93" t="s">
        <v>640</v>
      </c>
      <c r="AB2565" s="93" t="s">
        <v>640</v>
      </c>
      <c r="AC2565" s="93" t="s">
        <v>640</v>
      </c>
      <c r="AH2565" s="110" t="s">
        <v>640</v>
      </c>
      <c r="AI2565" s="107">
        <v>1444278</v>
      </c>
      <c r="AJ2565" s="97" t="s">
        <v>640</v>
      </c>
    </row>
    <row r="2566" spans="2:36">
      <c r="B2566" s="104">
        <v>3399021</v>
      </c>
      <c r="C2566" s="86" t="s">
        <v>3659</v>
      </c>
      <c r="E2566" s="111" t="s">
        <v>640</v>
      </c>
      <c r="F2566" s="112" t="s">
        <v>640</v>
      </c>
      <c r="G2566" s="105">
        <v>294219</v>
      </c>
      <c r="H2566" s="86" t="s">
        <v>3670</v>
      </c>
      <c r="I2566" s="106">
        <v>36016691</v>
      </c>
      <c r="J2566" s="106">
        <v>852361</v>
      </c>
      <c r="K2566" s="106">
        <v>-206786</v>
      </c>
      <c r="L2566" s="106">
        <v>2218</v>
      </c>
      <c r="M2566" s="106">
        <v>-35174</v>
      </c>
      <c r="N2566" s="106">
        <v>13602</v>
      </c>
      <c r="O2566" s="107">
        <v>35774731</v>
      </c>
      <c r="P2566" s="107">
        <v>868181</v>
      </c>
      <c r="S2566" s="357">
        <v>7</v>
      </c>
      <c r="T2566" s="108">
        <v>0</v>
      </c>
      <c r="U2566" s="108">
        <v>0</v>
      </c>
      <c r="V2566" s="108">
        <v>0</v>
      </c>
      <c r="X2566" s="93" t="s">
        <v>640</v>
      </c>
      <c r="Y2566" s="93" t="s">
        <v>640</v>
      </c>
      <c r="Z2566" s="93" t="s">
        <v>640</v>
      </c>
      <c r="AA2566" s="93" t="s">
        <v>640</v>
      </c>
      <c r="AB2566" s="93" t="s">
        <v>640</v>
      </c>
      <c r="AC2566" s="93" t="s">
        <v>640</v>
      </c>
      <c r="AH2566" s="110" t="s">
        <v>640</v>
      </c>
      <c r="AI2566" s="107">
        <v>35809905</v>
      </c>
      <c r="AJ2566" s="97" t="s">
        <v>640</v>
      </c>
    </row>
    <row r="2567" spans="2:36">
      <c r="B2567" s="104">
        <v>3399021</v>
      </c>
      <c r="C2567" s="86" t="s">
        <v>3659</v>
      </c>
      <c r="D2567" s="85">
        <v>501</v>
      </c>
      <c r="E2567" s="111">
        <v>3399021501</v>
      </c>
      <c r="F2567" s="112" t="s">
        <v>3670</v>
      </c>
      <c r="G2567" s="85" t="s">
        <v>640</v>
      </c>
      <c r="H2567" s="86" t="s">
        <v>640</v>
      </c>
      <c r="I2567" s="106">
        <v>0</v>
      </c>
      <c r="J2567" s="117">
        <v>889711</v>
      </c>
      <c r="K2567" s="106">
        <v>0</v>
      </c>
      <c r="L2567" s="117">
        <v>-4514</v>
      </c>
      <c r="M2567" s="106">
        <v>0</v>
      </c>
      <c r="N2567" s="117">
        <v>13613</v>
      </c>
      <c r="O2567" s="107">
        <v>0</v>
      </c>
      <c r="P2567" s="107">
        <v>898810</v>
      </c>
      <c r="Q2567" s="135" t="s">
        <v>4241</v>
      </c>
      <c r="T2567" s="108">
        <v>889711</v>
      </c>
      <c r="U2567" s="108">
        <v>-4514</v>
      </c>
      <c r="V2567" s="108">
        <v>13613</v>
      </c>
      <c r="X2567" s="93">
        <v>36064500</v>
      </c>
      <c r="Y2567" s="93">
        <v>885197</v>
      </c>
      <c r="Z2567" s="93">
        <v>23590400</v>
      </c>
      <c r="AA2567" s="93">
        <v>631370</v>
      </c>
      <c r="AB2567" s="93">
        <v>5609100</v>
      </c>
      <c r="AC2567" s="93">
        <v>1721879.937139017</v>
      </c>
      <c r="AH2567" s="110">
        <v>0</v>
      </c>
      <c r="AI2567" s="107">
        <v>0</v>
      </c>
      <c r="AJ2567" s="97">
        <v>2.4544829402875404E-2</v>
      </c>
    </row>
    <row r="2568" spans="2:36" ht="24">
      <c r="B2568" s="104">
        <v>3399021</v>
      </c>
      <c r="C2568" s="86" t="s">
        <v>3659</v>
      </c>
      <c r="D2568" s="85">
        <v>601</v>
      </c>
      <c r="E2568" s="111">
        <v>3399021601</v>
      </c>
      <c r="F2568" s="112" t="s">
        <v>3671</v>
      </c>
      <c r="G2568" s="105">
        <v>294221</v>
      </c>
      <c r="H2568" s="86" t="s">
        <v>3671</v>
      </c>
      <c r="I2568" s="106">
        <v>7848049</v>
      </c>
      <c r="J2568" s="106">
        <v>647737</v>
      </c>
      <c r="K2568" s="106">
        <v>-7447</v>
      </c>
      <c r="L2568" s="106">
        <v>2437</v>
      </c>
      <c r="M2568" s="106">
        <v>-5737</v>
      </c>
      <c r="N2568" s="106">
        <v>87</v>
      </c>
      <c r="O2568" s="107">
        <v>7834865</v>
      </c>
      <c r="P2568" s="107">
        <v>650261</v>
      </c>
      <c r="T2568" s="108">
        <v>647737</v>
      </c>
      <c r="U2568" s="108">
        <v>2437</v>
      </c>
      <c r="V2568" s="108">
        <v>87</v>
      </c>
      <c r="X2568" s="93">
        <v>7930300</v>
      </c>
      <c r="Y2568" s="93">
        <v>650174</v>
      </c>
      <c r="Z2568" s="93">
        <v>11598300</v>
      </c>
      <c r="AA2568" s="93">
        <v>728323</v>
      </c>
      <c r="AB2568" s="93">
        <v>15328700</v>
      </c>
      <c r="AC2568" s="93">
        <v>880345.43240202626</v>
      </c>
      <c r="AH2568" s="110">
        <v>0.98868920469591315</v>
      </c>
      <c r="AI2568" s="107">
        <v>7840602</v>
      </c>
      <c r="AJ2568" s="97">
        <v>8.1986053491040697E-2</v>
      </c>
    </row>
    <row r="2569" spans="2:36" ht="24">
      <c r="B2569" s="104">
        <v>3399021</v>
      </c>
      <c r="C2569" s="86" t="s">
        <v>3659</v>
      </c>
      <c r="E2569" s="111" t="s">
        <v>640</v>
      </c>
      <c r="F2569" s="112" t="s">
        <v>640</v>
      </c>
      <c r="G2569" s="105">
        <v>294291</v>
      </c>
      <c r="H2569" s="86" t="s">
        <v>3672</v>
      </c>
      <c r="I2569" s="106">
        <v>0</v>
      </c>
      <c r="J2569" s="106">
        <v>0</v>
      </c>
      <c r="K2569" s="106">
        <v>0</v>
      </c>
      <c r="L2569" s="106">
        <v>0</v>
      </c>
      <c r="M2569" s="106">
        <v>0</v>
      </c>
      <c r="N2569" s="106">
        <v>0</v>
      </c>
      <c r="O2569" s="107">
        <v>0</v>
      </c>
      <c r="P2569" s="107">
        <v>0</v>
      </c>
      <c r="T2569" s="108">
        <v>0</v>
      </c>
      <c r="U2569" s="108">
        <v>0</v>
      </c>
      <c r="V2569" s="108">
        <v>0</v>
      </c>
      <c r="X2569" s="93" t="s">
        <v>640</v>
      </c>
      <c r="Y2569" s="93" t="s">
        <v>640</v>
      </c>
      <c r="Z2569" s="93" t="s">
        <v>640</v>
      </c>
      <c r="AA2569" s="93" t="s">
        <v>640</v>
      </c>
      <c r="AB2569" s="93" t="s">
        <v>640</v>
      </c>
      <c r="AC2569" s="93" t="s">
        <v>640</v>
      </c>
      <c r="AH2569" s="110" t="s">
        <v>640</v>
      </c>
      <c r="AI2569" s="107">
        <v>0</v>
      </c>
      <c r="AJ2569" s="97" t="s">
        <v>640</v>
      </c>
    </row>
    <row r="2570" spans="2:36">
      <c r="B2570" s="104">
        <v>3399021</v>
      </c>
      <c r="C2570" s="86" t="s">
        <v>3659</v>
      </c>
      <c r="D2570" s="85">
        <v>901</v>
      </c>
      <c r="E2570" s="111">
        <v>3399021901</v>
      </c>
      <c r="F2570" s="112" t="s">
        <v>981</v>
      </c>
      <c r="G2570" s="105"/>
      <c r="H2570" s="86"/>
      <c r="I2570" s="106">
        <v>0</v>
      </c>
      <c r="J2570" s="106">
        <v>0</v>
      </c>
      <c r="K2570" s="106">
        <v>0</v>
      </c>
      <c r="L2570" s="106">
        <v>0</v>
      </c>
      <c r="M2570" s="106">
        <v>0</v>
      </c>
      <c r="N2570" s="106">
        <v>0</v>
      </c>
      <c r="O2570" s="107">
        <v>0</v>
      </c>
      <c r="P2570" s="107">
        <v>0</v>
      </c>
      <c r="T2570" s="108">
        <v>9662.783928685647</v>
      </c>
      <c r="U2570" s="108">
        <v>0</v>
      </c>
      <c r="V2570" s="108">
        <v>0</v>
      </c>
      <c r="X2570" s="93">
        <v>-51100</v>
      </c>
      <c r="Y2570" s="93">
        <v>9662.783928685647</v>
      </c>
      <c r="Z2570" s="93">
        <v>87200</v>
      </c>
      <c r="AA2570" s="93">
        <v>8966</v>
      </c>
      <c r="AB2570" s="93">
        <v>16200</v>
      </c>
      <c r="AC2570" s="93">
        <v>-2028.4456967788624</v>
      </c>
      <c r="AH2570" s="110">
        <v>0</v>
      </c>
      <c r="AI2570" s="107">
        <v>0</v>
      </c>
      <c r="AJ2570" s="97">
        <v>-0.18909557590382869</v>
      </c>
    </row>
    <row r="2571" spans="2:36">
      <c r="B2571" s="104">
        <v>3399031</v>
      </c>
      <c r="C2571" s="86" t="s">
        <v>3673</v>
      </c>
      <c r="E2571" s="111" t="s">
        <v>640</v>
      </c>
      <c r="F2571" s="112" t="s">
        <v>640</v>
      </c>
      <c r="G2571" s="105">
        <v>295111</v>
      </c>
      <c r="H2571" s="86" t="s">
        <v>3674</v>
      </c>
      <c r="I2571" s="106">
        <v>35414087</v>
      </c>
      <c r="J2571" s="106">
        <v>2595913</v>
      </c>
      <c r="K2571" s="106">
        <v>179973</v>
      </c>
      <c r="L2571" s="106">
        <v>16594</v>
      </c>
      <c r="M2571" s="106">
        <v>136559</v>
      </c>
      <c r="N2571" s="106">
        <v>0</v>
      </c>
      <c r="O2571" s="107">
        <v>35730619</v>
      </c>
      <c r="P2571" s="107">
        <v>2612507</v>
      </c>
      <c r="T2571" s="108">
        <v>2595913</v>
      </c>
      <c r="U2571" s="108">
        <v>16594</v>
      </c>
      <c r="V2571" s="108">
        <v>0</v>
      </c>
      <c r="X2571" s="93" t="s">
        <v>640</v>
      </c>
      <c r="Y2571" s="93" t="s">
        <v>640</v>
      </c>
      <c r="Z2571" s="93" t="s">
        <v>640</v>
      </c>
      <c r="AA2571" s="93" t="s">
        <v>640</v>
      </c>
      <c r="AB2571" s="93" t="s">
        <v>640</v>
      </c>
      <c r="AC2571" s="93" t="s">
        <v>640</v>
      </c>
      <c r="AH2571" s="110" t="s">
        <v>640</v>
      </c>
      <c r="AI2571" s="107">
        <v>35594060</v>
      </c>
      <c r="AJ2571" s="97" t="s">
        <v>640</v>
      </c>
    </row>
    <row r="2572" spans="2:36">
      <c r="B2572" s="104">
        <v>3399031</v>
      </c>
      <c r="C2572" s="86" t="s">
        <v>3673</v>
      </c>
      <c r="D2572" s="85">
        <v>101</v>
      </c>
      <c r="E2572" s="111">
        <v>3399031101</v>
      </c>
      <c r="F2572" s="112" t="s">
        <v>3675</v>
      </c>
      <c r="G2572" s="85" t="s">
        <v>640</v>
      </c>
      <c r="H2572" s="86" t="s">
        <v>640</v>
      </c>
      <c r="I2572" s="106">
        <v>0</v>
      </c>
      <c r="J2572" s="106">
        <v>0</v>
      </c>
      <c r="K2572" s="106">
        <v>0</v>
      </c>
      <c r="L2572" s="106">
        <v>0</v>
      </c>
      <c r="M2572" s="106">
        <v>0</v>
      </c>
      <c r="N2572" s="106">
        <v>0</v>
      </c>
      <c r="O2572" s="107">
        <v>0</v>
      </c>
      <c r="P2572" s="107">
        <v>0</v>
      </c>
      <c r="Q2572" s="114" t="s">
        <v>4207</v>
      </c>
      <c r="R2572" s="114"/>
      <c r="S2572" s="362">
        <v>2</v>
      </c>
      <c r="T2572" s="108">
        <v>3511800</v>
      </c>
      <c r="U2572" s="108">
        <v>0</v>
      </c>
      <c r="V2572" s="108">
        <v>0</v>
      </c>
      <c r="X2572" s="93">
        <v>10565800</v>
      </c>
      <c r="Y2572" s="93">
        <v>3511800</v>
      </c>
      <c r="Z2572" s="93">
        <v>9465400</v>
      </c>
      <c r="AA2572" s="93">
        <v>3485000</v>
      </c>
      <c r="AB2572" s="93">
        <v>8330400</v>
      </c>
      <c r="AC2572" s="93">
        <v>2660900</v>
      </c>
      <c r="AH2572" s="110">
        <v>0</v>
      </c>
      <c r="AI2572" s="107">
        <v>0</v>
      </c>
      <c r="AJ2572" s="97">
        <v>0.33237426413522875</v>
      </c>
    </row>
    <row r="2573" spans="2:36">
      <c r="B2573" s="104">
        <v>3399031</v>
      </c>
      <c r="C2573" s="86" t="s">
        <v>3673</v>
      </c>
      <c r="D2573" s="85">
        <v>102</v>
      </c>
      <c r="E2573" s="111">
        <v>3399031102</v>
      </c>
      <c r="F2573" s="112" t="s">
        <v>3676</v>
      </c>
      <c r="G2573" s="85" t="s">
        <v>640</v>
      </c>
      <c r="H2573" s="86" t="s">
        <v>640</v>
      </c>
      <c r="I2573" s="106">
        <v>0</v>
      </c>
      <c r="J2573" s="106">
        <v>0</v>
      </c>
      <c r="K2573" s="106">
        <v>0</v>
      </c>
      <c r="L2573" s="106">
        <v>0</v>
      </c>
      <c r="M2573" s="106">
        <v>0</v>
      </c>
      <c r="N2573" s="106">
        <v>0</v>
      </c>
      <c r="O2573" s="107">
        <v>0</v>
      </c>
      <c r="P2573" s="107">
        <v>0</v>
      </c>
      <c r="T2573" s="108">
        <v>0</v>
      </c>
      <c r="U2573" s="108">
        <v>0</v>
      </c>
      <c r="V2573" s="108">
        <v>0</v>
      </c>
      <c r="X2573" s="93">
        <v>5978300</v>
      </c>
      <c r="Y2573" s="93">
        <v>0</v>
      </c>
      <c r="Z2573" s="93">
        <v>6314500</v>
      </c>
      <c r="AA2573" s="93">
        <v>0</v>
      </c>
      <c r="AB2573" s="93">
        <v>5527400</v>
      </c>
      <c r="AC2573" s="93">
        <v>0</v>
      </c>
      <c r="AH2573" s="110">
        <v>0</v>
      </c>
      <c r="AI2573" s="107">
        <v>0</v>
      </c>
      <c r="AJ2573" s="97">
        <v>0</v>
      </c>
    </row>
    <row r="2574" spans="2:36">
      <c r="B2574" s="104">
        <v>3399031</v>
      </c>
      <c r="C2574" s="86" t="s">
        <v>3673</v>
      </c>
      <c r="E2574" s="111" t="s">
        <v>640</v>
      </c>
      <c r="F2574" s="112" t="s">
        <v>640</v>
      </c>
      <c r="G2574" s="105">
        <v>295112</v>
      </c>
      <c r="H2574" s="86" t="s">
        <v>3677</v>
      </c>
      <c r="I2574" s="106">
        <v>8178330</v>
      </c>
      <c r="J2574" s="106">
        <v>0</v>
      </c>
      <c r="K2574" s="106">
        <v>82916</v>
      </c>
      <c r="L2574" s="106">
        <v>0</v>
      </c>
      <c r="M2574" s="106">
        <v>385672</v>
      </c>
      <c r="N2574" s="106">
        <v>0</v>
      </c>
      <c r="O2574" s="107">
        <v>8646918</v>
      </c>
      <c r="P2574" s="107">
        <v>0</v>
      </c>
      <c r="T2574" s="108">
        <v>0</v>
      </c>
      <c r="U2574" s="108">
        <v>0</v>
      </c>
      <c r="V2574" s="108">
        <v>0</v>
      </c>
      <c r="X2574" s="93" t="s">
        <v>640</v>
      </c>
      <c r="Y2574" s="93" t="s">
        <v>640</v>
      </c>
      <c r="Z2574" s="93" t="s">
        <v>640</v>
      </c>
      <c r="AA2574" s="93" t="s">
        <v>640</v>
      </c>
      <c r="AB2574" s="93" t="s">
        <v>640</v>
      </c>
      <c r="AC2574" s="93" t="s">
        <v>640</v>
      </c>
      <c r="AH2574" s="110" t="s">
        <v>640</v>
      </c>
      <c r="AI2574" s="107">
        <v>8261246</v>
      </c>
      <c r="AJ2574" s="97" t="s">
        <v>640</v>
      </c>
    </row>
    <row r="2575" spans="2:36" ht="24">
      <c r="B2575" s="104">
        <v>3399031</v>
      </c>
      <c r="C2575" s="86" t="s">
        <v>3673</v>
      </c>
      <c r="D2575" s="85">
        <v>103</v>
      </c>
      <c r="E2575" s="111">
        <v>3399031103</v>
      </c>
      <c r="F2575" s="112" t="s">
        <v>3678</v>
      </c>
      <c r="G2575" s="85" t="s">
        <v>640</v>
      </c>
      <c r="H2575" s="86" t="s">
        <v>640</v>
      </c>
      <c r="I2575" s="106">
        <v>0</v>
      </c>
      <c r="J2575" s="106">
        <v>0</v>
      </c>
      <c r="K2575" s="106">
        <v>0</v>
      </c>
      <c r="L2575" s="106">
        <v>0</v>
      </c>
      <c r="M2575" s="106">
        <v>0</v>
      </c>
      <c r="N2575" s="106">
        <v>0</v>
      </c>
      <c r="O2575" s="107">
        <v>0</v>
      </c>
      <c r="P2575" s="107">
        <v>0</v>
      </c>
      <c r="T2575" s="108">
        <v>0</v>
      </c>
      <c r="U2575" s="108">
        <v>0</v>
      </c>
      <c r="V2575" s="108">
        <v>0</v>
      </c>
      <c r="X2575" s="93">
        <v>15019700</v>
      </c>
      <c r="Y2575" s="93">
        <v>0</v>
      </c>
      <c r="Z2575" s="93">
        <v>12450200</v>
      </c>
      <c r="AA2575" s="93">
        <v>0</v>
      </c>
      <c r="AB2575" s="93">
        <v>7337300</v>
      </c>
      <c r="AC2575" s="93">
        <v>0</v>
      </c>
      <c r="AH2575" s="110">
        <v>0</v>
      </c>
      <c r="AI2575" s="107">
        <v>0</v>
      </c>
      <c r="AJ2575" s="97">
        <v>0</v>
      </c>
    </row>
    <row r="2576" spans="2:36">
      <c r="B2576" s="104">
        <v>3399031</v>
      </c>
      <c r="C2576" s="86" t="s">
        <v>3673</v>
      </c>
      <c r="D2576" s="85">
        <v>104</v>
      </c>
      <c r="E2576" s="111">
        <v>3399031104</v>
      </c>
      <c r="F2576" s="112" t="s">
        <v>3679</v>
      </c>
      <c r="G2576" s="85" t="s">
        <v>640</v>
      </c>
      <c r="H2576" s="86" t="s">
        <v>640</v>
      </c>
      <c r="I2576" s="106">
        <v>0</v>
      </c>
      <c r="J2576" s="106">
        <v>0</v>
      </c>
      <c r="K2576" s="106">
        <v>0</v>
      </c>
      <c r="L2576" s="106">
        <v>0</v>
      </c>
      <c r="M2576" s="106">
        <v>0</v>
      </c>
      <c r="N2576" s="106">
        <v>0</v>
      </c>
      <c r="O2576" s="107">
        <v>0</v>
      </c>
      <c r="P2576" s="107">
        <v>0</v>
      </c>
      <c r="T2576" s="108">
        <v>0</v>
      </c>
      <c r="U2576" s="108">
        <v>0</v>
      </c>
      <c r="V2576" s="108">
        <v>0</v>
      </c>
      <c r="X2576" s="93">
        <v>1530800</v>
      </c>
      <c r="Y2576" s="93">
        <v>0</v>
      </c>
      <c r="Z2576" s="93">
        <v>2439000</v>
      </c>
      <c r="AA2576" s="93">
        <v>101000</v>
      </c>
      <c r="AB2576" s="93">
        <v>4199800</v>
      </c>
      <c r="AC2576" s="93">
        <v>100800</v>
      </c>
      <c r="AH2576" s="110">
        <v>0</v>
      </c>
      <c r="AI2576" s="107">
        <v>0</v>
      </c>
      <c r="AJ2576" s="97">
        <v>0</v>
      </c>
    </row>
    <row r="2577" spans="2:36">
      <c r="B2577" s="104">
        <v>3399031</v>
      </c>
      <c r="C2577" s="86" t="s">
        <v>3673</v>
      </c>
      <c r="D2577" s="85">
        <v>105</v>
      </c>
      <c r="E2577" s="111">
        <v>3399031105</v>
      </c>
      <c r="F2577" s="112" t="s">
        <v>3680</v>
      </c>
      <c r="G2577" s="105">
        <v>295113</v>
      </c>
      <c r="H2577" s="86" t="s">
        <v>3680</v>
      </c>
      <c r="I2577" s="106">
        <v>50800742</v>
      </c>
      <c r="J2577" s="106">
        <v>0</v>
      </c>
      <c r="K2577" s="106">
        <v>66981</v>
      </c>
      <c r="L2577" s="106">
        <v>0</v>
      </c>
      <c r="M2577" s="106">
        <v>1372768</v>
      </c>
      <c r="N2577" s="106">
        <v>0</v>
      </c>
      <c r="O2577" s="107">
        <v>52240491</v>
      </c>
      <c r="P2577" s="107">
        <v>0</v>
      </c>
      <c r="T2577" s="108">
        <v>0</v>
      </c>
      <c r="U2577" s="108">
        <v>0</v>
      </c>
      <c r="V2577" s="108">
        <v>0</v>
      </c>
      <c r="X2577" s="93">
        <v>51356100</v>
      </c>
      <c r="Y2577" s="93">
        <v>0</v>
      </c>
      <c r="Z2577" s="93">
        <v>29065300</v>
      </c>
      <c r="AA2577" s="93">
        <v>0</v>
      </c>
      <c r="AB2577" s="93">
        <v>27715100</v>
      </c>
      <c r="AC2577" s="93">
        <v>0</v>
      </c>
      <c r="AH2577" s="110">
        <v>0.99049037991592037</v>
      </c>
      <c r="AI2577" s="107">
        <v>50867723</v>
      </c>
      <c r="AJ2577" s="97">
        <v>0</v>
      </c>
    </row>
    <row r="2578" spans="2:36">
      <c r="B2578" s="104">
        <v>3399031</v>
      </c>
      <c r="C2578" s="86" t="s">
        <v>3673</v>
      </c>
      <c r="D2578" s="85">
        <v>201</v>
      </c>
      <c r="E2578" s="111">
        <v>3399031201</v>
      </c>
      <c r="F2578" s="112" t="s">
        <v>3681</v>
      </c>
      <c r="G2578" s="85" t="s">
        <v>640</v>
      </c>
      <c r="H2578" s="86" t="s">
        <v>640</v>
      </c>
      <c r="I2578" s="106">
        <v>0</v>
      </c>
      <c r="J2578" s="106">
        <v>0</v>
      </c>
      <c r="K2578" s="106">
        <v>0</v>
      </c>
      <c r="L2578" s="106">
        <v>0</v>
      </c>
      <c r="M2578" s="106">
        <v>0</v>
      </c>
      <c r="N2578" s="106">
        <v>0</v>
      </c>
      <c r="O2578" s="107">
        <v>0</v>
      </c>
      <c r="P2578" s="107">
        <v>0</v>
      </c>
      <c r="T2578" s="108">
        <v>0</v>
      </c>
      <c r="U2578" s="108">
        <v>0</v>
      </c>
      <c r="V2578" s="108">
        <v>0</v>
      </c>
      <c r="X2578" s="93">
        <v>1407100</v>
      </c>
      <c r="Y2578" s="93">
        <v>0</v>
      </c>
      <c r="Z2578" s="93">
        <v>1229300</v>
      </c>
      <c r="AA2578" s="93">
        <v>0</v>
      </c>
      <c r="AB2578" s="93">
        <v>984500</v>
      </c>
      <c r="AC2578" s="93">
        <v>0</v>
      </c>
      <c r="AH2578" s="110">
        <v>0</v>
      </c>
      <c r="AI2578" s="107">
        <v>0</v>
      </c>
      <c r="AJ2578" s="97">
        <v>0</v>
      </c>
    </row>
    <row r="2579" spans="2:36" ht="24">
      <c r="B2579" s="104">
        <v>3399031</v>
      </c>
      <c r="C2579" s="86" t="s">
        <v>3673</v>
      </c>
      <c r="D2579" s="85">
        <v>202</v>
      </c>
      <c r="E2579" s="111">
        <v>3399031202</v>
      </c>
      <c r="F2579" s="112" t="s">
        <v>3682</v>
      </c>
      <c r="G2579" s="85" t="s">
        <v>640</v>
      </c>
      <c r="H2579" s="86" t="s">
        <v>640</v>
      </c>
      <c r="I2579" s="106">
        <v>0</v>
      </c>
      <c r="J2579" s="106">
        <v>0</v>
      </c>
      <c r="K2579" s="106">
        <v>0</v>
      </c>
      <c r="L2579" s="106">
        <v>0</v>
      </c>
      <c r="M2579" s="106">
        <v>0</v>
      </c>
      <c r="N2579" s="106">
        <v>0</v>
      </c>
      <c r="O2579" s="107">
        <v>0</v>
      </c>
      <c r="P2579" s="107">
        <v>0</v>
      </c>
      <c r="T2579" s="108">
        <v>0</v>
      </c>
      <c r="U2579" s="108">
        <v>0</v>
      </c>
      <c r="V2579" s="108">
        <v>0</v>
      </c>
      <c r="X2579" s="93">
        <v>985000</v>
      </c>
      <c r="Y2579" s="93">
        <v>0</v>
      </c>
      <c r="Z2579" s="93">
        <v>1878100</v>
      </c>
      <c r="AA2579" s="93">
        <v>0</v>
      </c>
      <c r="AB2579" s="93">
        <v>3079600</v>
      </c>
      <c r="AC2579" s="93">
        <v>0</v>
      </c>
      <c r="AH2579" s="110">
        <v>0</v>
      </c>
      <c r="AI2579" s="107">
        <v>0</v>
      </c>
      <c r="AJ2579" s="97">
        <v>0</v>
      </c>
    </row>
    <row r="2580" spans="2:36" ht="24">
      <c r="B2580" s="104">
        <v>3399031</v>
      </c>
      <c r="C2580" s="86" t="s">
        <v>3673</v>
      </c>
      <c r="D2580" s="85">
        <v>203</v>
      </c>
      <c r="E2580" s="111">
        <v>3399031203</v>
      </c>
      <c r="F2580" s="112" t="s">
        <v>3683</v>
      </c>
      <c r="G2580" s="85" t="s">
        <v>640</v>
      </c>
      <c r="H2580" s="86" t="s">
        <v>640</v>
      </c>
      <c r="I2580" s="106">
        <v>0</v>
      </c>
      <c r="J2580" s="106">
        <v>0</v>
      </c>
      <c r="K2580" s="106">
        <v>0</v>
      </c>
      <c r="L2580" s="106">
        <v>0</v>
      </c>
      <c r="M2580" s="106">
        <v>0</v>
      </c>
      <c r="N2580" s="106">
        <v>0</v>
      </c>
      <c r="O2580" s="107">
        <v>0</v>
      </c>
      <c r="P2580" s="107">
        <v>0</v>
      </c>
      <c r="T2580" s="108">
        <v>0</v>
      </c>
      <c r="U2580" s="108">
        <v>0</v>
      </c>
      <c r="V2580" s="108">
        <v>0</v>
      </c>
      <c r="X2580" s="93">
        <v>707300</v>
      </c>
      <c r="Y2580" s="93">
        <v>0</v>
      </c>
      <c r="Z2580" s="93">
        <v>1075300</v>
      </c>
      <c r="AA2580" s="93">
        <v>0</v>
      </c>
      <c r="AB2580" s="93">
        <v>1635300</v>
      </c>
      <c r="AC2580" s="93">
        <v>0</v>
      </c>
      <c r="AH2580" s="110">
        <v>0</v>
      </c>
      <c r="AI2580" s="107">
        <v>0</v>
      </c>
      <c r="AJ2580" s="97">
        <v>0</v>
      </c>
    </row>
    <row r="2581" spans="2:36" ht="24">
      <c r="B2581" s="104">
        <v>3399031</v>
      </c>
      <c r="C2581" s="86" t="s">
        <v>3673</v>
      </c>
      <c r="D2581" s="85">
        <v>204</v>
      </c>
      <c r="E2581" s="111">
        <v>3399031204</v>
      </c>
      <c r="F2581" s="112" t="s">
        <v>3684</v>
      </c>
      <c r="G2581" s="85" t="s">
        <v>640</v>
      </c>
      <c r="H2581" s="86" t="s">
        <v>640</v>
      </c>
      <c r="I2581" s="106">
        <v>0</v>
      </c>
      <c r="J2581" s="106">
        <v>0</v>
      </c>
      <c r="K2581" s="106">
        <v>0</v>
      </c>
      <c r="L2581" s="106">
        <v>0</v>
      </c>
      <c r="M2581" s="106">
        <v>0</v>
      </c>
      <c r="N2581" s="106">
        <v>0</v>
      </c>
      <c r="O2581" s="107">
        <v>0</v>
      </c>
      <c r="P2581" s="107">
        <v>0</v>
      </c>
      <c r="T2581" s="108">
        <v>0</v>
      </c>
      <c r="U2581" s="108">
        <v>0</v>
      </c>
      <c r="V2581" s="108">
        <v>0</v>
      </c>
      <c r="X2581" s="93">
        <v>1223700</v>
      </c>
      <c r="Y2581" s="93">
        <v>0</v>
      </c>
      <c r="Z2581" s="93">
        <v>1878200</v>
      </c>
      <c r="AA2581" s="93">
        <v>0</v>
      </c>
      <c r="AB2581" s="93">
        <v>2001800</v>
      </c>
      <c r="AC2581" s="93">
        <v>0</v>
      </c>
      <c r="AH2581" s="110">
        <v>0</v>
      </c>
      <c r="AI2581" s="107">
        <v>0</v>
      </c>
      <c r="AJ2581" s="97">
        <v>0</v>
      </c>
    </row>
    <row r="2582" spans="2:36">
      <c r="B2582" s="104">
        <v>3399031</v>
      </c>
      <c r="C2582" s="86" t="s">
        <v>3673</v>
      </c>
      <c r="D2582" s="85">
        <v>205</v>
      </c>
      <c r="E2582" s="111">
        <v>3399031205</v>
      </c>
      <c r="F2582" s="112" t="s">
        <v>3685</v>
      </c>
      <c r="G2582" s="85" t="s">
        <v>640</v>
      </c>
      <c r="H2582" s="86" t="s">
        <v>640</v>
      </c>
      <c r="I2582" s="106">
        <v>0</v>
      </c>
      <c r="J2582" s="106">
        <v>0</v>
      </c>
      <c r="K2582" s="106">
        <v>0</v>
      </c>
      <c r="L2582" s="106">
        <v>0</v>
      </c>
      <c r="M2582" s="106">
        <v>0</v>
      </c>
      <c r="N2582" s="106">
        <v>0</v>
      </c>
      <c r="O2582" s="107">
        <v>0</v>
      </c>
      <c r="P2582" s="107">
        <v>0</v>
      </c>
      <c r="T2582" s="108">
        <v>0</v>
      </c>
      <c r="U2582" s="108">
        <v>0</v>
      </c>
      <c r="V2582" s="108">
        <v>0</v>
      </c>
      <c r="X2582" s="93">
        <v>2161300</v>
      </c>
      <c r="Y2582" s="93">
        <v>0</v>
      </c>
      <c r="Z2582" s="93">
        <v>2636600</v>
      </c>
      <c r="AA2582" s="93">
        <v>0</v>
      </c>
      <c r="AB2582" s="93">
        <v>4123800</v>
      </c>
      <c r="AC2582" s="93">
        <v>0</v>
      </c>
      <c r="AH2582" s="110">
        <v>0</v>
      </c>
      <c r="AI2582" s="107">
        <v>0</v>
      </c>
      <c r="AJ2582" s="97">
        <v>0</v>
      </c>
    </row>
    <row r="2583" spans="2:36">
      <c r="B2583" s="104">
        <v>3399031</v>
      </c>
      <c r="C2583" s="86" t="s">
        <v>3673</v>
      </c>
      <c r="D2583" s="85">
        <v>301</v>
      </c>
      <c r="E2583" s="111">
        <v>3399031301</v>
      </c>
      <c r="F2583" s="112" t="s">
        <v>3686</v>
      </c>
      <c r="G2583" s="105">
        <v>295114</v>
      </c>
      <c r="H2583" s="86" t="s">
        <v>3687</v>
      </c>
      <c r="I2583" s="106">
        <v>5746747</v>
      </c>
      <c r="J2583" s="106">
        <v>17147</v>
      </c>
      <c r="K2583" s="106">
        <v>-305493</v>
      </c>
      <c r="L2583" s="106">
        <v>-275</v>
      </c>
      <c r="M2583" s="106">
        <v>134107</v>
      </c>
      <c r="N2583" s="106">
        <v>-75</v>
      </c>
      <c r="O2583" s="107">
        <v>5575361</v>
      </c>
      <c r="P2583" s="107">
        <v>16797</v>
      </c>
      <c r="T2583" s="108">
        <v>17147</v>
      </c>
      <c r="U2583" s="108">
        <v>-275</v>
      </c>
      <c r="V2583" s="108">
        <v>-75</v>
      </c>
      <c r="X2583" s="93">
        <v>5658100</v>
      </c>
      <c r="Y2583" s="93">
        <v>16872</v>
      </c>
      <c r="Z2583" s="93">
        <v>8764300</v>
      </c>
      <c r="AA2583" s="93">
        <v>90541.47209111214</v>
      </c>
      <c r="AB2583" s="93">
        <v>8440500</v>
      </c>
      <c r="AC2583" s="93">
        <v>72400</v>
      </c>
      <c r="AH2583" s="110">
        <v>0.96167512062353089</v>
      </c>
      <c r="AI2583" s="107">
        <v>5441254</v>
      </c>
      <c r="AJ2583" s="97">
        <v>2.9819197257029747E-3</v>
      </c>
    </row>
    <row r="2584" spans="2:36" ht="24">
      <c r="B2584" s="104">
        <v>3399031</v>
      </c>
      <c r="C2584" s="86" t="s">
        <v>3673</v>
      </c>
      <c r="E2584" s="111" t="s">
        <v>640</v>
      </c>
      <c r="F2584" s="112" t="s">
        <v>640</v>
      </c>
      <c r="G2584" s="105">
        <v>295191</v>
      </c>
      <c r="H2584" s="86" t="s">
        <v>3688</v>
      </c>
      <c r="I2584" s="106">
        <v>0</v>
      </c>
      <c r="J2584" s="106">
        <v>0</v>
      </c>
      <c r="K2584" s="106">
        <v>0</v>
      </c>
      <c r="L2584" s="106">
        <v>0</v>
      </c>
      <c r="M2584" s="106">
        <v>0</v>
      </c>
      <c r="N2584" s="106">
        <v>0</v>
      </c>
      <c r="O2584" s="107">
        <v>0</v>
      </c>
      <c r="P2584" s="107">
        <v>0</v>
      </c>
      <c r="T2584" s="108">
        <v>0</v>
      </c>
      <c r="U2584" s="108">
        <v>0</v>
      </c>
      <c r="V2584" s="108">
        <v>0</v>
      </c>
      <c r="X2584" s="93" t="s">
        <v>640</v>
      </c>
      <c r="Y2584" s="93" t="s">
        <v>640</v>
      </c>
      <c r="Z2584" s="93" t="s">
        <v>640</v>
      </c>
      <c r="AA2584" s="93" t="s">
        <v>640</v>
      </c>
      <c r="AB2584" s="93" t="s">
        <v>640</v>
      </c>
      <c r="AC2584" s="93" t="s">
        <v>640</v>
      </c>
      <c r="AH2584" s="110" t="s">
        <v>640</v>
      </c>
      <c r="AI2584" s="107">
        <v>0</v>
      </c>
      <c r="AJ2584" s="97" t="s">
        <v>640</v>
      </c>
    </row>
    <row r="2585" spans="2:36" ht="24">
      <c r="B2585" s="104">
        <v>3399031</v>
      </c>
      <c r="C2585" s="86" t="s">
        <v>3673</v>
      </c>
      <c r="D2585" s="85">
        <v>206</v>
      </c>
      <c r="E2585" s="111">
        <v>3399031206</v>
      </c>
      <c r="F2585" s="112" t="s">
        <v>3689</v>
      </c>
      <c r="G2585" s="105">
        <v>295211</v>
      </c>
      <c r="H2585" s="86" t="s">
        <v>3690</v>
      </c>
      <c r="I2585" s="106">
        <v>11450977</v>
      </c>
      <c r="J2585" s="106">
        <v>0</v>
      </c>
      <c r="K2585" s="106">
        <v>10450</v>
      </c>
      <c r="L2585" s="106">
        <v>0</v>
      </c>
      <c r="M2585" s="106">
        <v>-15871</v>
      </c>
      <c r="N2585" s="106">
        <v>0</v>
      </c>
      <c r="O2585" s="107">
        <v>11445556</v>
      </c>
      <c r="P2585" s="107">
        <v>0</v>
      </c>
      <c r="T2585" s="108">
        <v>0</v>
      </c>
      <c r="U2585" s="108">
        <v>0</v>
      </c>
      <c r="V2585" s="108">
        <v>0</v>
      </c>
      <c r="X2585" s="93">
        <v>5005300</v>
      </c>
      <c r="Y2585" s="93">
        <v>0</v>
      </c>
      <c r="Z2585" s="93">
        <v>72100</v>
      </c>
      <c r="AA2585" s="93">
        <v>0</v>
      </c>
      <c r="AB2585" s="93">
        <v>2475600</v>
      </c>
      <c r="AC2585" s="93">
        <v>0</v>
      </c>
      <c r="AH2585" s="110">
        <v>2.2898581503606179</v>
      </c>
      <c r="AI2585" s="107">
        <v>11461427</v>
      </c>
      <c r="AJ2585" s="97">
        <v>0</v>
      </c>
    </row>
    <row r="2586" spans="2:36" ht="24">
      <c r="B2586" s="104">
        <v>3399031</v>
      </c>
      <c r="C2586" s="86" t="s">
        <v>3673</v>
      </c>
      <c r="D2586" s="85">
        <v>302</v>
      </c>
      <c r="E2586" s="111">
        <v>3399031302</v>
      </c>
      <c r="F2586" s="112" t="s">
        <v>3691</v>
      </c>
      <c r="G2586" s="105">
        <v>295212</v>
      </c>
      <c r="H2586" s="86" t="s">
        <v>3692</v>
      </c>
      <c r="I2586" s="106">
        <v>1722680</v>
      </c>
      <c r="J2586" s="106">
        <v>50637</v>
      </c>
      <c r="K2586" s="106">
        <v>-13832</v>
      </c>
      <c r="L2586" s="106">
        <v>-282</v>
      </c>
      <c r="M2586" s="106">
        <v>4597</v>
      </c>
      <c r="N2586" s="106">
        <v>-54</v>
      </c>
      <c r="O2586" s="107">
        <v>1713445</v>
      </c>
      <c r="P2586" s="107">
        <v>50301</v>
      </c>
      <c r="T2586" s="108">
        <v>50637</v>
      </c>
      <c r="U2586" s="108">
        <v>-282</v>
      </c>
      <c r="V2586" s="108">
        <v>-54</v>
      </c>
      <c r="X2586" s="93">
        <v>1724900</v>
      </c>
      <c r="Y2586" s="93">
        <v>50355</v>
      </c>
      <c r="Z2586" s="93">
        <v>1172700</v>
      </c>
      <c r="AA2586" s="93">
        <v>46490</v>
      </c>
      <c r="AB2586" s="93">
        <v>2104500</v>
      </c>
      <c r="AC2586" s="93">
        <v>123100</v>
      </c>
      <c r="AH2586" s="110">
        <v>0.99069395327265353</v>
      </c>
      <c r="AI2586" s="107">
        <v>1708848</v>
      </c>
      <c r="AJ2586" s="97">
        <v>2.9192996695460608E-2</v>
      </c>
    </row>
    <row r="2587" spans="2:36" ht="24">
      <c r="B2587" s="104">
        <v>3399031</v>
      </c>
      <c r="C2587" s="86" t="s">
        <v>3673</v>
      </c>
      <c r="E2587" s="111" t="s">
        <v>640</v>
      </c>
      <c r="F2587" s="112" t="s">
        <v>640</v>
      </c>
      <c r="G2587" s="105">
        <v>295291</v>
      </c>
      <c r="H2587" s="86" t="s">
        <v>3693</v>
      </c>
      <c r="I2587" s="106">
        <v>0</v>
      </c>
      <c r="J2587" s="106">
        <v>0</v>
      </c>
      <c r="K2587" s="106">
        <v>0</v>
      </c>
      <c r="L2587" s="106">
        <v>0</v>
      </c>
      <c r="M2587" s="106">
        <v>0</v>
      </c>
      <c r="N2587" s="106">
        <v>0</v>
      </c>
      <c r="O2587" s="107">
        <v>0</v>
      </c>
      <c r="P2587" s="107">
        <v>0</v>
      </c>
      <c r="T2587" s="108">
        <v>0</v>
      </c>
      <c r="U2587" s="108">
        <v>0</v>
      </c>
      <c r="V2587" s="108">
        <v>0</v>
      </c>
      <c r="X2587" s="93" t="s">
        <v>640</v>
      </c>
      <c r="Y2587" s="93" t="s">
        <v>640</v>
      </c>
      <c r="Z2587" s="93" t="s">
        <v>640</v>
      </c>
      <c r="AA2587" s="93" t="s">
        <v>640</v>
      </c>
      <c r="AB2587" s="93" t="s">
        <v>640</v>
      </c>
      <c r="AC2587" s="93" t="s">
        <v>640</v>
      </c>
      <c r="AH2587" s="110" t="s">
        <v>640</v>
      </c>
      <c r="AI2587" s="107">
        <v>0</v>
      </c>
      <c r="AJ2587" s="97" t="s">
        <v>640</v>
      </c>
    </row>
    <row r="2588" spans="2:36">
      <c r="B2588" s="104">
        <v>3399031</v>
      </c>
      <c r="C2588" s="86" t="s">
        <v>3673</v>
      </c>
      <c r="D2588" s="85">
        <v>901</v>
      </c>
      <c r="E2588" s="111">
        <v>3399031901</v>
      </c>
      <c r="F2588" s="112" t="s">
        <v>981</v>
      </c>
      <c r="G2588" s="105"/>
      <c r="H2588" s="86"/>
      <c r="I2588" s="106">
        <v>0</v>
      </c>
      <c r="J2588" s="106">
        <v>0</v>
      </c>
      <c r="K2588" s="106">
        <v>0</v>
      </c>
      <c r="L2588" s="106">
        <v>0</v>
      </c>
      <c r="M2588" s="106">
        <v>0</v>
      </c>
      <c r="N2588" s="106">
        <v>0</v>
      </c>
      <c r="O2588" s="107">
        <v>0</v>
      </c>
      <c r="P2588" s="107">
        <v>0</v>
      </c>
      <c r="T2588" s="108">
        <v>-129</v>
      </c>
      <c r="U2588" s="108">
        <v>0</v>
      </c>
      <c r="V2588" s="108">
        <v>0</v>
      </c>
      <c r="X2588" s="93">
        <v>2017800</v>
      </c>
      <c r="Y2588" s="93">
        <v>-129</v>
      </c>
      <c r="Z2588" s="93">
        <v>524600</v>
      </c>
      <c r="AA2588" s="93">
        <v>6801.1818818744996</v>
      </c>
      <c r="AB2588" s="93">
        <v>-199000</v>
      </c>
      <c r="AC2588" s="93">
        <v>-9100</v>
      </c>
      <c r="AH2588" s="110">
        <v>0</v>
      </c>
      <c r="AI2588" s="107">
        <v>0</v>
      </c>
      <c r="AJ2588" s="97">
        <v>-6.3931013975617005E-5</v>
      </c>
    </row>
    <row r="2589" spans="2:36" ht="24">
      <c r="B2589" s="104">
        <v>3399099</v>
      </c>
      <c r="C2589" s="86" t="s">
        <v>3694</v>
      </c>
      <c r="D2589" s="85">
        <v>101</v>
      </c>
      <c r="E2589" s="111">
        <v>3399099101</v>
      </c>
      <c r="F2589" s="112" t="s">
        <v>3695</v>
      </c>
      <c r="G2589" s="105">
        <v>299911</v>
      </c>
      <c r="H2589" s="86" t="s">
        <v>3695</v>
      </c>
      <c r="I2589" s="106">
        <v>200813</v>
      </c>
      <c r="J2589" s="106">
        <v>3111</v>
      </c>
      <c r="K2589" s="106">
        <v>-166186</v>
      </c>
      <c r="L2589" s="106">
        <v>-2575</v>
      </c>
      <c r="M2589" s="106">
        <v>-312</v>
      </c>
      <c r="N2589" s="106">
        <v>0</v>
      </c>
      <c r="O2589" s="107">
        <v>34315</v>
      </c>
      <c r="P2589" s="107">
        <v>536</v>
      </c>
      <c r="S2589" s="357">
        <v>1</v>
      </c>
      <c r="T2589" s="108">
        <v>18103.401969561324</v>
      </c>
      <c r="U2589" s="108">
        <v>-14984.333034914951</v>
      </c>
      <c r="V2589" s="108">
        <v>0</v>
      </c>
      <c r="X2589" s="93">
        <v>201500</v>
      </c>
      <c r="Y2589" s="93">
        <v>3119.0689346463732</v>
      </c>
      <c r="Z2589" s="93">
        <v>2624900</v>
      </c>
      <c r="AA2589" s="93">
        <v>13038.316444244363</v>
      </c>
      <c r="AB2589" s="93">
        <v>4118000</v>
      </c>
      <c r="AC2589" s="93">
        <v>121502.28535990312</v>
      </c>
      <c r="AH2589" s="110">
        <v>0.17184615384615384</v>
      </c>
      <c r="AI2589" s="107">
        <v>34627</v>
      </c>
      <c r="AJ2589" s="97">
        <v>1.5479250296011778E-2</v>
      </c>
    </row>
    <row r="2590" spans="2:36" ht="24">
      <c r="B2590" s="104">
        <v>3399099</v>
      </c>
      <c r="C2590" s="86" t="s">
        <v>3694</v>
      </c>
      <c r="D2590" s="85">
        <v>201</v>
      </c>
      <c r="E2590" s="111">
        <v>3399099201</v>
      </c>
      <c r="F2590" s="112" t="s">
        <v>3696</v>
      </c>
      <c r="G2590" s="105">
        <v>299912</v>
      </c>
      <c r="H2590" s="86" t="s">
        <v>3696</v>
      </c>
      <c r="I2590" s="106">
        <v>40679275</v>
      </c>
      <c r="J2590" s="106">
        <v>8401</v>
      </c>
      <c r="K2590" s="106">
        <v>358527</v>
      </c>
      <c r="L2590" s="106">
        <v>845</v>
      </c>
      <c r="M2590" s="106">
        <v>-244735</v>
      </c>
      <c r="N2590" s="106">
        <v>556</v>
      </c>
      <c r="O2590" s="107">
        <v>40793067</v>
      </c>
      <c r="P2590" s="107">
        <v>9802</v>
      </c>
      <c r="T2590" s="108">
        <v>8401</v>
      </c>
      <c r="U2590" s="108">
        <v>845</v>
      </c>
      <c r="V2590" s="108">
        <v>556</v>
      </c>
      <c r="X2590" s="93">
        <v>40504600</v>
      </c>
      <c r="Y2590" s="93">
        <v>9246</v>
      </c>
      <c r="Z2590" s="93">
        <v>40036700</v>
      </c>
      <c r="AA2590" s="93">
        <v>0</v>
      </c>
      <c r="AB2590" s="93">
        <v>0</v>
      </c>
      <c r="AC2590" s="93">
        <v>0</v>
      </c>
      <c r="AH2590" s="110">
        <v>1.0131639863126658</v>
      </c>
      <c r="AI2590" s="107">
        <v>41037802</v>
      </c>
      <c r="AJ2590" s="97">
        <v>2.2827036929138912E-4</v>
      </c>
    </row>
    <row r="2591" spans="2:36" ht="24">
      <c r="B2591" s="104">
        <v>3399099</v>
      </c>
      <c r="C2591" s="86" t="s">
        <v>3694</v>
      </c>
      <c r="D2591" s="85">
        <v>301</v>
      </c>
      <c r="E2591" s="111">
        <v>3399099301</v>
      </c>
      <c r="F2591" s="112" t="s">
        <v>3697</v>
      </c>
      <c r="G2591" s="105">
        <v>299919</v>
      </c>
      <c r="H2591" s="86" t="s">
        <v>3697</v>
      </c>
      <c r="I2591" s="106">
        <v>34603270</v>
      </c>
      <c r="J2591" s="106">
        <v>216685</v>
      </c>
      <c r="K2591" s="106">
        <v>68131</v>
      </c>
      <c r="L2591" s="106">
        <v>1636</v>
      </c>
      <c r="M2591" s="106">
        <v>-37438</v>
      </c>
      <c r="N2591" s="106">
        <v>-562</v>
      </c>
      <c r="O2591" s="107">
        <v>34633963</v>
      </c>
      <c r="P2591" s="107">
        <v>217759</v>
      </c>
      <c r="T2591" s="108">
        <v>216685</v>
      </c>
      <c r="U2591" s="108">
        <v>1636</v>
      </c>
      <c r="V2591" s="108">
        <v>-562</v>
      </c>
      <c r="X2591" s="93">
        <v>34676300</v>
      </c>
      <c r="Y2591" s="93">
        <v>218321</v>
      </c>
      <c r="Z2591" s="93">
        <v>36903200</v>
      </c>
      <c r="AA2591" s="93">
        <v>719029</v>
      </c>
      <c r="AB2591" s="93">
        <v>90471400</v>
      </c>
      <c r="AC2591" s="93">
        <v>774414.566112831</v>
      </c>
      <c r="AH2591" s="110">
        <v>0.99985872195130387</v>
      </c>
      <c r="AI2591" s="107">
        <v>34671401</v>
      </c>
      <c r="AJ2591" s="97">
        <v>6.2959716001995602E-3</v>
      </c>
    </row>
    <row r="2592" spans="2:36" ht="24">
      <c r="B2592" s="104">
        <v>3399099</v>
      </c>
      <c r="C2592" s="86" t="s">
        <v>3694</v>
      </c>
      <c r="E2592" s="111" t="s">
        <v>640</v>
      </c>
      <c r="F2592" s="112" t="s">
        <v>640</v>
      </c>
      <c r="G2592" s="105">
        <v>299991</v>
      </c>
      <c r="H2592" s="86" t="s">
        <v>3698</v>
      </c>
      <c r="I2592" s="106">
        <v>0</v>
      </c>
      <c r="J2592" s="106">
        <v>0</v>
      </c>
      <c r="K2592" s="106">
        <v>0</v>
      </c>
      <c r="L2592" s="106">
        <v>0</v>
      </c>
      <c r="M2592" s="106">
        <v>0</v>
      </c>
      <c r="N2592" s="106">
        <v>0</v>
      </c>
      <c r="O2592" s="107">
        <v>0</v>
      </c>
      <c r="P2592" s="107">
        <v>0</v>
      </c>
      <c r="T2592" s="108">
        <v>0</v>
      </c>
      <c r="U2592" s="108">
        <v>0</v>
      </c>
      <c r="V2592" s="108">
        <v>0</v>
      </c>
      <c r="X2592" s="93" t="s">
        <v>640</v>
      </c>
      <c r="Y2592" s="93" t="s">
        <v>640</v>
      </c>
      <c r="Z2592" s="93" t="s">
        <v>640</v>
      </c>
      <c r="AA2592" s="93" t="s">
        <v>640</v>
      </c>
      <c r="AB2592" s="93" t="s">
        <v>640</v>
      </c>
      <c r="AC2592" s="93" t="s">
        <v>640</v>
      </c>
      <c r="AH2592" s="110" t="s">
        <v>640</v>
      </c>
      <c r="AI2592" s="107">
        <v>0</v>
      </c>
      <c r="AJ2592" s="97" t="s">
        <v>640</v>
      </c>
    </row>
    <row r="2593" spans="2:36" ht="24">
      <c r="B2593" s="104">
        <v>3399099</v>
      </c>
      <c r="C2593" s="86" t="s">
        <v>3694</v>
      </c>
      <c r="D2593" s="85">
        <v>901</v>
      </c>
      <c r="E2593" s="111">
        <v>3399099901</v>
      </c>
      <c r="F2593" s="112" t="s">
        <v>981</v>
      </c>
      <c r="G2593" s="85" t="s">
        <v>640</v>
      </c>
      <c r="H2593" s="86" t="s">
        <v>640</v>
      </c>
      <c r="I2593" s="106">
        <v>0</v>
      </c>
      <c r="J2593" s="106">
        <v>0</v>
      </c>
      <c r="K2593" s="106">
        <v>0</v>
      </c>
      <c r="L2593" s="106">
        <v>0</v>
      </c>
      <c r="M2593" s="106">
        <v>0</v>
      </c>
      <c r="N2593" s="106">
        <v>0</v>
      </c>
      <c r="O2593" s="107">
        <v>0</v>
      </c>
      <c r="P2593" s="107">
        <v>0</v>
      </c>
      <c r="T2593" s="108">
        <v>-6</v>
      </c>
      <c r="U2593" s="108">
        <v>0</v>
      </c>
      <c r="V2593" s="108">
        <v>0</v>
      </c>
      <c r="X2593" s="93">
        <v>-282500</v>
      </c>
      <c r="Y2593" s="93">
        <v>-6</v>
      </c>
      <c r="Z2593" s="93">
        <v>1332300</v>
      </c>
      <c r="AA2593" s="93">
        <v>-5112</v>
      </c>
      <c r="AB2593" s="93">
        <v>-2400</v>
      </c>
      <c r="AC2593" s="93">
        <v>-8200.154238281526</v>
      </c>
      <c r="AH2593" s="110">
        <v>0</v>
      </c>
      <c r="AI2593" s="107">
        <v>0</v>
      </c>
      <c r="AJ2593" s="97">
        <v>2.1238938053097346E-5</v>
      </c>
    </row>
    <row r="2594" spans="2:36">
      <c r="B2594" s="104">
        <v>3411011</v>
      </c>
      <c r="C2594" s="86" t="s">
        <v>3699</v>
      </c>
      <c r="D2594" s="85">
        <v>101</v>
      </c>
      <c r="E2594" s="111">
        <v>3411011101</v>
      </c>
      <c r="F2594" s="112" t="s">
        <v>3700</v>
      </c>
      <c r="G2594" s="105">
        <v>301111</v>
      </c>
      <c r="H2594" s="86" t="s">
        <v>3700</v>
      </c>
      <c r="I2594" s="106">
        <v>6113998</v>
      </c>
      <c r="J2594" s="106">
        <v>0</v>
      </c>
      <c r="K2594" s="106">
        <v>-5712</v>
      </c>
      <c r="L2594" s="106">
        <v>0</v>
      </c>
      <c r="M2594" s="106">
        <v>-696</v>
      </c>
      <c r="N2594" s="106">
        <v>0</v>
      </c>
      <c r="O2594" s="107">
        <v>6107590</v>
      </c>
      <c r="P2594" s="107">
        <v>0</v>
      </c>
      <c r="Q2594" s="114" t="s">
        <v>4207</v>
      </c>
      <c r="R2594" s="114"/>
      <c r="S2594" s="362">
        <v>2</v>
      </c>
      <c r="T2594" s="108">
        <v>22800</v>
      </c>
      <c r="U2594" s="108">
        <v>0</v>
      </c>
      <c r="V2594" s="108">
        <v>0</v>
      </c>
      <c r="X2594" s="93">
        <v>6109200</v>
      </c>
      <c r="Y2594" s="93">
        <v>22800</v>
      </c>
      <c r="Z2594" s="93">
        <v>1049400</v>
      </c>
      <c r="AA2594" s="93">
        <v>271700</v>
      </c>
      <c r="AB2594" s="93">
        <v>1935800</v>
      </c>
      <c r="AC2594" s="93">
        <v>837315.66345479002</v>
      </c>
      <c r="AH2594" s="110">
        <v>0.99985038957637662</v>
      </c>
      <c r="AI2594" s="107">
        <v>6108286</v>
      </c>
      <c r="AJ2594" s="97">
        <v>3.7320762129247694E-3</v>
      </c>
    </row>
    <row r="2595" spans="2:36">
      <c r="B2595" s="104">
        <v>3411011</v>
      </c>
      <c r="C2595" s="86" t="s">
        <v>3699</v>
      </c>
      <c r="D2595" s="85">
        <v>102</v>
      </c>
      <c r="E2595" s="111">
        <v>3411011102</v>
      </c>
      <c r="F2595" s="112" t="s">
        <v>3701</v>
      </c>
      <c r="G2595" s="105">
        <v>301112</v>
      </c>
      <c r="H2595" s="86" t="s">
        <v>3701</v>
      </c>
      <c r="I2595" s="106">
        <v>4137079</v>
      </c>
      <c r="J2595" s="106">
        <v>1131169</v>
      </c>
      <c r="K2595" s="106">
        <v>-11538</v>
      </c>
      <c r="L2595" s="106">
        <v>-417</v>
      </c>
      <c r="M2595" s="106">
        <v>-175847</v>
      </c>
      <c r="N2595" s="106">
        <v>-172</v>
      </c>
      <c r="O2595" s="107">
        <v>3949694</v>
      </c>
      <c r="P2595" s="107">
        <v>1130580</v>
      </c>
      <c r="Q2595" s="114" t="s">
        <v>4207</v>
      </c>
      <c r="R2595" s="114"/>
      <c r="S2595" s="362">
        <v>2</v>
      </c>
      <c r="T2595" s="108">
        <v>1294400</v>
      </c>
      <c r="U2595" s="108">
        <v>-417</v>
      </c>
      <c r="V2595" s="108">
        <v>-172</v>
      </c>
      <c r="X2595" s="93">
        <v>4102000</v>
      </c>
      <c r="Y2595" s="93">
        <v>1294400</v>
      </c>
      <c r="Z2595" s="93">
        <v>23306500</v>
      </c>
      <c r="AA2595" s="93">
        <v>2525100</v>
      </c>
      <c r="AB2595" s="93">
        <v>41405000</v>
      </c>
      <c r="AC2595" s="93">
        <v>4588806.0169672696</v>
      </c>
      <c r="AH2595" s="110">
        <v>1.0057389078498293</v>
      </c>
      <c r="AI2595" s="107">
        <v>4125541</v>
      </c>
      <c r="AJ2595" s="97">
        <v>0.31555338859093124</v>
      </c>
    </row>
    <row r="2596" spans="2:36">
      <c r="B2596" s="104">
        <v>3411011</v>
      </c>
      <c r="C2596" s="86" t="s">
        <v>3699</v>
      </c>
      <c r="D2596" s="85">
        <v>103</v>
      </c>
      <c r="E2596" s="111">
        <v>3411011103</v>
      </c>
      <c r="F2596" s="112" t="s">
        <v>3702</v>
      </c>
      <c r="G2596" s="105">
        <v>301113</v>
      </c>
      <c r="H2596" s="86" t="s">
        <v>3702</v>
      </c>
      <c r="I2596" s="106">
        <v>583192</v>
      </c>
      <c r="J2596" s="106">
        <v>5687</v>
      </c>
      <c r="K2596" s="106">
        <v>-18965</v>
      </c>
      <c r="L2596" s="106">
        <v>-1513</v>
      </c>
      <c r="M2596" s="106">
        <v>855</v>
      </c>
      <c r="N2596" s="106">
        <v>130</v>
      </c>
      <c r="O2596" s="107">
        <v>565082</v>
      </c>
      <c r="P2596" s="107">
        <v>4304</v>
      </c>
      <c r="Q2596" s="114"/>
      <c r="R2596" s="114"/>
      <c r="S2596" s="362"/>
      <c r="T2596" s="108">
        <v>5687</v>
      </c>
      <c r="U2596" s="108">
        <v>-1513</v>
      </c>
      <c r="V2596" s="108">
        <v>130</v>
      </c>
      <c r="X2596" s="93">
        <v>580100</v>
      </c>
      <c r="Y2596" s="93">
        <v>4174</v>
      </c>
      <c r="Z2596" s="93">
        <v>0</v>
      </c>
      <c r="AA2596" s="93">
        <v>0</v>
      </c>
      <c r="AB2596" s="93">
        <v>0</v>
      </c>
      <c r="AC2596" s="93">
        <v>0</v>
      </c>
      <c r="AH2596" s="110">
        <v>0.97263747629719011</v>
      </c>
      <c r="AI2596" s="107">
        <v>564227</v>
      </c>
      <c r="AJ2596" s="97">
        <v>7.1953111532494394E-3</v>
      </c>
    </row>
    <row r="2597" spans="2:36">
      <c r="B2597" s="104">
        <v>3411011</v>
      </c>
      <c r="C2597" s="86" t="s">
        <v>3699</v>
      </c>
      <c r="D2597" s="85">
        <v>104</v>
      </c>
      <c r="E2597" s="111">
        <v>3411011104</v>
      </c>
      <c r="F2597" s="112" t="s">
        <v>3703</v>
      </c>
      <c r="G2597" s="105">
        <v>301119</v>
      </c>
      <c r="H2597" s="86" t="s">
        <v>3703</v>
      </c>
      <c r="I2597" s="106">
        <v>4728171</v>
      </c>
      <c r="J2597" s="106">
        <v>24843</v>
      </c>
      <c r="K2597" s="106">
        <v>33929</v>
      </c>
      <c r="L2597" s="106">
        <v>31</v>
      </c>
      <c r="M2597" s="106">
        <v>-1268</v>
      </c>
      <c r="N2597" s="106">
        <v>-174</v>
      </c>
      <c r="O2597" s="107">
        <v>4760832</v>
      </c>
      <c r="P2597" s="107">
        <v>24700</v>
      </c>
      <c r="T2597" s="108">
        <v>24843</v>
      </c>
      <c r="U2597" s="108">
        <v>31</v>
      </c>
      <c r="V2597" s="108">
        <v>-174</v>
      </c>
      <c r="X2597" s="93">
        <v>4744100</v>
      </c>
      <c r="Y2597" s="93">
        <v>24874</v>
      </c>
      <c r="Z2597" s="93">
        <v>0</v>
      </c>
      <c r="AA2597" s="93">
        <v>0</v>
      </c>
      <c r="AB2597" s="93">
        <v>0</v>
      </c>
      <c r="AC2597" s="93">
        <v>0</v>
      </c>
      <c r="AH2597" s="110">
        <v>1.0037941864631859</v>
      </c>
      <c r="AI2597" s="107">
        <v>4762100</v>
      </c>
      <c r="AJ2597" s="97">
        <v>5.2431441158491601E-3</v>
      </c>
    </row>
    <row r="2598" spans="2:36" ht="24">
      <c r="B2598" s="104">
        <v>3411011</v>
      </c>
      <c r="C2598" s="86" t="s">
        <v>3699</v>
      </c>
      <c r="E2598" s="111" t="s">
        <v>640</v>
      </c>
      <c r="F2598" s="112" t="s">
        <v>640</v>
      </c>
      <c r="G2598" s="105">
        <v>301121</v>
      </c>
      <c r="H2598" s="86" t="s">
        <v>3704</v>
      </c>
      <c r="I2598" s="106">
        <v>310068</v>
      </c>
      <c r="J2598" s="106">
        <v>0</v>
      </c>
      <c r="K2598" s="106">
        <v>-46450</v>
      </c>
      <c r="L2598" s="106">
        <v>0</v>
      </c>
      <c r="M2598" s="106">
        <v>9096</v>
      </c>
      <c r="N2598" s="106">
        <v>0</v>
      </c>
      <c r="O2598" s="107">
        <v>272714</v>
      </c>
      <c r="P2598" s="107">
        <v>0</v>
      </c>
      <c r="S2598" s="357">
        <v>7</v>
      </c>
      <c r="T2598" s="108">
        <v>0</v>
      </c>
      <c r="U2598" s="108">
        <v>0</v>
      </c>
      <c r="V2598" s="108">
        <v>0</v>
      </c>
      <c r="X2598" s="93" t="s">
        <v>640</v>
      </c>
      <c r="Y2598" s="93" t="s">
        <v>640</v>
      </c>
      <c r="Z2598" s="93" t="s">
        <v>640</v>
      </c>
      <c r="AA2598" s="93" t="s">
        <v>640</v>
      </c>
      <c r="AB2598" s="93" t="s">
        <v>640</v>
      </c>
      <c r="AC2598" s="93" t="s">
        <v>640</v>
      </c>
      <c r="AH2598" s="110" t="s">
        <v>640</v>
      </c>
      <c r="AI2598" s="107">
        <v>263618</v>
      </c>
      <c r="AJ2598" s="97" t="s">
        <v>640</v>
      </c>
    </row>
    <row r="2599" spans="2:36">
      <c r="B2599" s="104">
        <v>3411011</v>
      </c>
      <c r="C2599" s="86" t="s">
        <v>3699</v>
      </c>
      <c r="E2599" s="111" t="s">
        <v>640</v>
      </c>
      <c r="F2599" s="112" t="s">
        <v>640</v>
      </c>
      <c r="G2599" s="105">
        <v>301122</v>
      </c>
      <c r="H2599" s="86" t="s">
        <v>3705</v>
      </c>
      <c r="I2599" s="106">
        <v>12073</v>
      </c>
      <c r="J2599" s="106">
        <v>0</v>
      </c>
      <c r="K2599" s="106">
        <v>-6394</v>
      </c>
      <c r="L2599" s="106">
        <v>0</v>
      </c>
      <c r="M2599" s="106">
        <v>6</v>
      </c>
      <c r="N2599" s="106">
        <v>0</v>
      </c>
      <c r="O2599" s="107">
        <v>5685</v>
      </c>
      <c r="P2599" s="107">
        <v>0</v>
      </c>
      <c r="S2599" s="357">
        <v>7</v>
      </c>
      <c r="T2599" s="108">
        <v>0</v>
      </c>
      <c r="U2599" s="108">
        <v>0</v>
      </c>
      <c r="V2599" s="108">
        <v>0</v>
      </c>
      <c r="X2599" s="93" t="s">
        <v>640</v>
      </c>
      <c r="Y2599" s="93" t="s">
        <v>640</v>
      </c>
      <c r="Z2599" s="93" t="s">
        <v>640</v>
      </c>
      <c r="AA2599" s="93" t="s">
        <v>640</v>
      </c>
      <c r="AB2599" s="93" t="s">
        <v>640</v>
      </c>
      <c r="AC2599" s="93" t="s">
        <v>640</v>
      </c>
      <c r="AH2599" s="110" t="s">
        <v>640</v>
      </c>
      <c r="AI2599" s="107">
        <v>5679</v>
      </c>
      <c r="AJ2599" s="97" t="s">
        <v>640</v>
      </c>
    </row>
    <row r="2600" spans="2:36" ht="24">
      <c r="B2600" s="104">
        <v>3411011</v>
      </c>
      <c r="C2600" s="86" t="s">
        <v>3699</v>
      </c>
      <c r="D2600" s="85">
        <v>201</v>
      </c>
      <c r="E2600" s="111">
        <v>3411011201</v>
      </c>
      <c r="F2600" s="112" t="s">
        <v>3706</v>
      </c>
      <c r="G2600" s="85" t="s">
        <v>640</v>
      </c>
      <c r="H2600" s="86" t="s">
        <v>640</v>
      </c>
      <c r="I2600" s="106">
        <v>0</v>
      </c>
      <c r="J2600" s="117">
        <v>0</v>
      </c>
      <c r="K2600" s="106">
        <v>0</v>
      </c>
      <c r="L2600" s="117">
        <v>0</v>
      </c>
      <c r="M2600" s="106">
        <v>0</v>
      </c>
      <c r="N2600" s="117">
        <v>0</v>
      </c>
      <c r="O2600" s="107">
        <v>0</v>
      </c>
      <c r="P2600" s="107">
        <v>0</v>
      </c>
      <c r="Q2600" s="131" t="s">
        <v>4242</v>
      </c>
      <c r="T2600" s="108">
        <v>0</v>
      </c>
      <c r="U2600" s="108">
        <v>0</v>
      </c>
      <c r="V2600" s="108">
        <v>0</v>
      </c>
      <c r="X2600" s="93">
        <v>321400</v>
      </c>
      <c r="Y2600" s="93">
        <v>0</v>
      </c>
      <c r="Z2600" s="93">
        <v>0</v>
      </c>
      <c r="AA2600" s="93">
        <v>0</v>
      </c>
      <c r="AB2600" s="93">
        <v>0</v>
      </c>
      <c r="AC2600" s="93">
        <v>0</v>
      </c>
      <c r="AH2600" s="110">
        <v>0</v>
      </c>
      <c r="AI2600" s="107">
        <v>0</v>
      </c>
      <c r="AJ2600" s="97">
        <v>0</v>
      </c>
    </row>
    <row r="2601" spans="2:36" ht="24">
      <c r="B2601" s="104">
        <v>3411011</v>
      </c>
      <c r="C2601" s="86" t="s">
        <v>3699</v>
      </c>
      <c r="D2601" s="85">
        <v>202</v>
      </c>
      <c r="E2601" s="111">
        <v>3411011202</v>
      </c>
      <c r="F2601" s="112" t="s">
        <v>3707</v>
      </c>
      <c r="G2601" s="105">
        <v>301129</v>
      </c>
      <c r="H2601" s="86" t="s">
        <v>3707</v>
      </c>
      <c r="I2601" s="106">
        <v>14302446</v>
      </c>
      <c r="J2601" s="106">
        <v>3990493</v>
      </c>
      <c r="K2601" s="106">
        <v>-47966</v>
      </c>
      <c r="L2601" s="106">
        <v>-1071</v>
      </c>
      <c r="M2601" s="106">
        <v>19473</v>
      </c>
      <c r="N2601" s="106">
        <v>800</v>
      </c>
      <c r="O2601" s="107">
        <v>14273953</v>
      </c>
      <c r="P2601" s="107">
        <v>3990222</v>
      </c>
      <c r="T2601" s="108">
        <v>3990493</v>
      </c>
      <c r="U2601" s="108">
        <v>-1071</v>
      </c>
      <c r="V2601" s="108">
        <v>800</v>
      </c>
      <c r="X2601" s="93">
        <v>14273300</v>
      </c>
      <c r="Y2601" s="93">
        <v>3989422</v>
      </c>
      <c r="Z2601" s="93">
        <v>0</v>
      </c>
      <c r="AA2601" s="93">
        <v>0</v>
      </c>
      <c r="AB2601" s="93">
        <v>0</v>
      </c>
      <c r="AC2601" s="93">
        <v>0</v>
      </c>
      <c r="AH2601" s="110">
        <v>0.99868145418368559</v>
      </c>
      <c r="AI2601" s="107">
        <v>14254480</v>
      </c>
      <c r="AJ2601" s="97">
        <v>0.27950242760959276</v>
      </c>
    </row>
    <row r="2602" spans="2:36">
      <c r="B2602" s="104">
        <v>3411011</v>
      </c>
      <c r="C2602" s="86" t="s">
        <v>3699</v>
      </c>
      <c r="D2602" s="85">
        <v>301</v>
      </c>
      <c r="E2602" s="111">
        <v>3411011301</v>
      </c>
      <c r="F2602" s="112" t="s">
        <v>3708</v>
      </c>
      <c r="G2602" s="105">
        <v>301131</v>
      </c>
      <c r="H2602" s="86" t="s">
        <v>3708</v>
      </c>
      <c r="I2602" s="106">
        <v>22245219</v>
      </c>
      <c r="J2602" s="106">
        <v>52729</v>
      </c>
      <c r="K2602" s="106">
        <v>-293384</v>
      </c>
      <c r="L2602" s="106">
        <v>-3957</v>
      </c>
      <c r="M2602" s="106">
        <v>-502211</v>
      </c>
      <c r="N2602" s="106">
        <v>-243</v>
      </c>
      <c r="O2602" s="107">
        <v>21449624</v>
      </c>
      <c r="P2602" s="107">
        <v>48529</v>
      </c>
      <c r="Q2602" s="114" t="s">
        <v>4207</v>
      </c>
      <c r="R2602" s="114"/>
      <c r="S2602" s="362">
        <v>2</v>
      </c>
      <c r="T2602" s="108">
        <v>31500</v>
      </c>
      <c r="U2602" s="108">
        <v>-3957</v>
      </c>
      <c r="V2602" s="108">
        <v>-243</v>
      </c>
      <c r="X2602" s="93">
        <v>22025600</v>
      </c>
      <c r="Y2602" s="93">
        <v>31500</v>
      </c>
      <c r="Z2602" s="93">
        <v>14149500</v>
      </c>
      <c r="AA2602" s="93">
        <v>105800</v>
      </c>
      <c r="AB2602" s="93">
        <v>16251200</v>
      </c>
      <c r="AC2602" s="93">
        <v>956109.47032659571</v>
      </c>
      <c r="AH2602" s="110">
        <v>0.9966509425395903</v>
      </c>
      <c r="AI2602" s="107">
        <v>21951835</v>
      </c>
      <c r="AJ2602" s="97">
        <v>1.4301540026151387E-3</v>
      </c>
    </row>
    <row r="2603" spans="2:36" ht="24">
      <c r="B2603" s="104">
        <v>3411011</v>
      </c>
      <c r="C2603" s="86" t="s">
        <v>3699</v>
      </c>
      <c r="D2603" s="85">
        <v>302</v>
      </c>
      <c r="E2603" s="111">
        <v>3411011302</v>
      </c>
      <c r="F2603" s="112" t="s">
        <v>3709</v>
      </c>
      <c r="G2603" s="105">
        <v>301132</v>
      </c>
      <c r="H2603" s="86" t="s">
        <v>3709</v>
      </c>
      <c r="I2603" s="106">
        <v>3352681</v>
      </c>
      <c r="J2603" s="106">
        <v>64381</v>
      </c>
      <c r="K2603" s="106">
        <v>6044</v>
      </c>
      <c r="L2603" s="106">
        <v>0</v>
      </c>
      <c r="M2603" s="106">
        <v>-15057</v>
      </c>
      <c r="N2603" s="106">
        <v>-252</v>
      </c>
      <c r="O2603" s="107">
        <v>3343668</v>
      </c>
      <c r="P2603" s="107">
        <v>64129</v>
      </c>
      <c r="Q2603" s="114" t="s">
        <v>4207</v>
      </c>
      <c r="R2603" s="114"/>
      <c r="S2603" s="362">
        <v>2</v>
      </c>
      <c r="T2603" s="108">
        <v>697000</v>
      </c>
      <c r="U2603" s="108">
        <v>0</v>
      </c>
      <c r="V2603" s="108">
        <v>-252</v>
      </c>
      <c r="X2603" s="93">
        <v>3369800</v>
      </c>
      <c r="Y2603" s="93">
        <v>697000</v>
      </c>
      <c r="Z2603" s="93">
        <v>9962200</v>
      </c>
      <c r="AA2603" s="93">
        <v>3600</v>
      </c>
      <c r="AB2603" s="93">
        <v>10242200</v>
      </c>
      <c r="AC2603" s="93">
        <v>28569.233021451364</v>
      </c>
      <c r="AH2603" s="110">
        <v>0.9967134548044394</v>
      </c>
      <c r="AI2603" s="107">
        <v>3358725</v>
      </c>
      <c r="AJ2603" s="97">
        <v>0.20683720102083208</v>
      </c>
    </row>
    <row r="2604" spans="2:36">
      <c r="B2604" s="104">
        <v>3411011</v>
      </c>
      <c r="C2604" s="86" t="s">
        <v>3699</v>
      </c>
      <c r="E2604" s="111" t="s">
        <v>640</v>
      </c>
      <c r="F2604" s="112" t="s">
        <v>640</v>
      </c>
      <c r="G2604" s="105">
        <v>301191</v>
      </c>
      <c r="H2604" s="86" t="s">
        <v>3710</v>
      </c>
      <c r="I2604" s="106">
        <v>0</v>
      </c>
      <c r="J2604" s="106">
        <v>0</v>
      </c>
      <c r="K2604" s="106">
        <v>0</v>
      </c>
      <c r="L2604" s="106">
        <v>0</v>
      </c>
      <c r="M2604" s="106">
        <v>0</v>
      </c>
      <c r="N2604" s="106">
        <v>0</v>
      </c>
      <c r="O2604" s="107">
        <v>0</v>
      </c>
      <c r="P2604" s="107">
        <v>0</v>
      </c>
      <c r="T2604" s="108">
        <v>0</v>
      </c>
      <c r="U2604" s="108">
        <v>0</v>
      </c>
      <c r="V2604" s="108">
        <v>0</v>
      </c>
      <c r="X2604" s="93" t="s">
        <v>640</v>
      </c>
      <c r="Y2604" s="93" t="s">
        <v>640</v>
      </c>
      <c r="Z2604" s="93" t="s">
        <v>640</v>
      </c>
      <c r="AA2604" s="93" t="s">
        <v>640</v>
      </c>
      <c r="AB2604" s="93" t="s">
        <v>640</v>
      </c>
      <c r="AC2604" s="93" t="s">
        <v>640</v>
      </c>
      <c r="AH2604" s="110" t="s">
        <v>640</v>
      </c>
      <c r="AI2604" s="107">
        <v>0</v>
      </c>
      <c r="AJ2604" s="97" t="s">
        <v>640</v>
      </c>
    </row>
    <row r="2605" spans="2:36">
      <c r="B2605" s="104">
        <v>3411011</v>
      </c>
      <c r="C2605" s="86" t="s">
        <v>3699</v>
      </c>
      <c r="D2605" s="85">
        <v>901</v>
      </c>
      <c r="E2605" s="111">
        <v>3411011901</v>
      </c>
      <c r="F2605" s="112" t="s">
        <v>981</v>
      </c>
      <c r="G2605" s="105"/>
      <c r="H2605" s="86"/>
      <c r="I2605" s="106">
        <v>0</v>
      </c>
      <c r="J2605" s="106">
        <v>0</v>
      </c>
      <c r="K2605" s="106">
        <v>0</v>
      </c>
      <c r="L2605" s="106">
        <v>0</v>
      </c>
      <c r="M2605" s="106">
        <v>0</v>
      </c>
      <c r="N2605" s="106">
        <v>0</v>
      </c>
      <c r="O2605" s="107">
        <v>0</v>
      </c>
      <c r="P2605" s="107">
        <v>0</v>
      </c>
      <c r="T2605" s="108">
        <v>89</v>
      </c>
      <c r="U2605" s="108">
        <v>0</v>
      </c>
      <c r="V2605" s="108">
        <v>0</v>
      </c>
      <c r="X2605" s="93">
        <v>-665600</v>
      </c>
      <c r="Y2605" s="93">
        <v>89</v>
      </c>
      <c r="Z2605" s="93">
        <v>-283600</v>
      </c>
      <c r="AA2605" s="93">
        <v>-170490</v>
      </c>
      <c r="AB2605" s="93">
        <v>-1180400</v>
      </c>
      <c r="AC2605" s="93">
        <v>-42684.466727702042</v>
      </c>
      <c r="AH2605" s="110">
        <v>0</v>
      </c>
      <c r="AI2605" s="107">
        <v>0</v>
      </c>
      <c r="AJ2605" s="97">
        <v>-1.3371394230769231E-4</v>
      </c>
    </row>
    <row r="2606" spans="2:36">
      <c r="B2606" s="104">
        <v>3411021</v>
      </c>
      <c r="C2606" s="86" t="s">
        <v>3711</v>
      </c>
      <c r="D2606" s="85">
        <v>101</v>
      </c>
      <c r="E2606" s="111">
        <v>3411021101</v>
      </c>
      <c r="F2606" s="112" t="s">
        <v>3712</v>
      </c>
      <c r="G2606" s="105">
        <v>301211</v>
      </c>
      <c r="H2606" s="86" t="s">
        <v>3712</v>
      </c>
      <c r="I2606" s="106">
        <v>45117143</v>
      </c>
      <c r="J2606" s="106">
        <v>1167195</v>
      </c>
      <c r="K2606" s="106">
        <v>-113497</v>
      </c>
      <c r="L2606" s="106">
        <v>0</v>
      </c>
      <c r="M2606" s="106">
        <v>-557630</v>
      </c>
      <c r="N2606" s="106">
        <v>-37130</v>
      </c>
      <c r="O2606" s="107">
        <v>44446016</v>
      </c>
      <c r="P2606" s="107">
        <v>1130065</v>
      </c>
      <c r="T2606" s="108">
        <v>1167195</v>
      </c>
      <c r="U2606" s="108">
        <v>0</v>
      </c>
      <c r="V2606" s="108">
        <v>-37130</v>
      </c>
      <c r="X2606" s="93">
        <v>45152600</v>
      </c>
      <c r="Y2606" s="93">
        <v>1167195</v>
      </c>
      <c r="Z2606" s="93">
        <v>82974400</v>
      </c>
      <c r="AA2606" s="93">
        <v>43383</v>
      </c>
      <c r="AB2606" s="93">
        <v>168085000</v>
      </c>
      <c r="AC2606" s="93">
        <v>28410585.981883693</v>
      </c>
      <c r="AH2606" s="110">
        <v>0.99670109805415419</v>
      </c>
      <c r="AI2606" s="107">
        <v>45003646</v>
      </c>
      <c r="AJ2606" s="97">
        <v>2.5850006422664475E-2</v>
      </c>
    </row>
    <row r="2607" spans="2:36">
      <c r="B2607" s="104">
        <v>3411021</v>
      </c>
      <c r="C2607" s="86" t="s">
        <v>3711</v>
      </c>
      <c r="E2607" s="111" t="s">
        <v>640</v>
      </c>
      <c r="F2607" s="112" t="s">
        <v>640</v>
      </c>
      <c r="G2607" s="105">
        <v>301291</v>
      </c>
      <c r="H2607" s="86" t="s">
        <v>3713</v>
      </c>
      <c r="I2607" s="106">
        <v>0</v>
      </c>
      <c r="J2607" s="106">
        <v>0</v>
      </c>
      <c r="K2607" s="106">
        <v>0</v>
      </c>
      <c r="L2607" s="106">
        <v>0</v>
      </c>
      <c r="M2607" s="106">
        <v>0</v>
      </c>
      <c r="N2607" s="106">
        <v>0</v>
      </c>
      <c r="O2607" s="107">
        <v>0</v>
      </c>
      <c r="P2607" s="107">
        <v>0</v>
      </c>
      <c r="T2607" s="108">
        <v>0</v>
      </c>
      <c r="U2607" s="108">
        <v>0</v>
      </c>
      <c r="V2607" s="108">
        <v>0</v>
      </c>
      <c r="X2607" s="93" t="s">
        <v>640</v>
      </c>
      <c r="Y2607" s="93" t="s">
        <v>640</v>
      </c>
      <c r="Z2607" s="93" t="s">
        <v>640</v>
      </c>
      <c r="AA2607" s="93" t="s">
        <v>640</v>
      </c>
      <c r="AB2607" s="93" t="s">
        <v>640</v>
      </c>
      <c r="AC2607" s="93" t="s">
        <v>640</v>
      </c>
      <c r="AH2607" s="110" t="s">
        <v>640</v>
      </c>
      <c r="AI2607" s="107">
        <v>0</v>
      </c>
      <c r="AJ2607" s="97" t="s">
        <v>640</v>
      </c>
    </row>
    <row r="2608" spans="2:36">
      <c r="B2608" s="104">
        <v>3411021</v>
      </c>
      <c r="C2608" s="86" t="s">
        <v>3711</v>
      </c>
      <c r="D2608" s="85">
        <v>901</v>
      </c>
      <c r="E2608" s="111">
        <v>3411021901</v>
      </c>
      <c r="F2608" s="112" t="s">
        <v>981</v>
      </c>
      <c r="G2608" s="85" t="s">
        <v>640</v>
      </c>
      <c r="H2608" s="86" t="s">
        <v>640</v>
      </c>
      <c r="I2608" s="106">
        <v>0</v>
      </c>
      <c r="J2608" s="106">
        <v>0</v>
      </c>
      <c r="K2608" s="106">
        <v>0</v>
      </c>
      <c r="L2608" s="106">
        <v>0</v>
      </c>
      <c r="M2608" s="106">
        <v>0</v>
      </c>
      <c r="N2608" s="106">
        <v>0</v>
      </c>
      <c r="O2608" s="107">
        <v>0</v>
      </c>
      <c r="P2608" s="107">
        <v>0</v>
      </c>
      <c r="T2608" s="108">
        <v>-37130</v>
      </c>
      <c r="U2608" s="108">
        <v>0</v>
      </c>
      <c r="V2608" s="108">
        <v>0</v>
      </c>
      <c r="X2608" s="93">
        <v>-557600</v>
      </c>
      <c r="Y2608" s="93">
        <v>-37130</v>
      </c>
      <c r="Z2608" s="93">
        <v>1446300</v>
      </c>
      <c r="AA2608" s="93">
        <v>8</v>
      </c>
      <c r="AB2608" s="93">
        <v>-941400</v>
      </c>
      <c r="AC2608" s="93">
        <v>-1259559.7504044557</v>
      </c>
      <c r="AH2608" s="110">
        <v>0</v>
      </c>
      <c r="AI2608" s="107">
        <v>0</v>
      </c>
      <c r="AJ2608" s="97">
        <v>6.6588952654232425E-2</v>
      </c>
    </row>
    <row r="2609" spans="2:36" ht="36">
      <c r="B2609" s="104">
        <v>3411031</v>
      </c>
      <c r="C2609" s="86" t="s">
        <v>3714</v>
      </c>
      <c r="D2609" s="85">
        <v>101</v>
      </c>
      <c r="E2609" s="111">
        <v>3411031101</v>
      </c>
      <c r="F2609" s="112" t="s">
        <v>3715</v>
      </c>
      <c r="G2609" s="105">
        <v>301311</v>
      </c>
      <c r="H2609" s="86" t="s">
        <v>3715</v>
      </c>
      <c r="I2609" s="106">
        <v>14280211</v>
      </c>
      <c r="J2609" s="106">
        <v>156122</v>
      </c>
      <c r="K2609" s="106">
        <v>-141213</v>
      </c>
      <c r="L2609" s="106">
        <v>1670</v>
      </c>
      <c r="M2609" s="106">
        <v>50294</v>
      </c>
      <c r="N2609" s="106">
        <v>-2116</v>
      </c>
      <c r="O2609" s="107">
        <v>14189292</v>
      </c>
      <c r="P2609" s="107">
        <v>155676</v>
      </c>
      <c r="T2609" s="108">
        <v>156122</v>
      </c>
      <c r="U2609" s="108">
        <v>1670</v>
      </c>
      <c r="V2609" s="108">
        <v>-2116</v>
      </c>
      <c r="X2609" s="93">
        <v>14116700</v>
      </c>
      <c r="Y2609" s="93">
        <v>157792</v>
      </c>
      <c r="Z2609" s="93">
        <v>13935900</v>
      </c>
      <c r="AA2609" s="93">
        <v>404439</v>
      </c>
      <c r="AB2609" s="93">
        <v>16238000</v>
      </c>
      <c r="AC2609" s="93">
        <v>301000</v>
      </c>
      <c r="AH2609" s="110">
        <v>1.0015795476279867</v>
      </c>
      <c r="AI2609" s="107">
        <v>14138998</v>
      </c>
      <c r="AJ2609" s="97">
        <v>1.1177683169579292E-2</v>
      </c>
    </row>
    <row r="2610" spans="2:36" ht="36">
      <c r="B2610" s="104">
        <v>3411031</v>
      </c>
      <c r="C2610" s="86" t="s">
        <v>3714</v>
      </c>
      <c r="D2610" s="85">
        <v>102</v>
      </c>
      <c r="E2610" s="111">
        <v>3411031102</v>
      </c>
      <c r="F2610" s="112" t="s">
        <v>3716</v>
      </c>
      <c r="G2610" s="105">
        <v>301312</v>
      </c>
      <c r="H2610" s="86" t="s">
        <v>3716</v>
      </c>
      <c r="I2610" s="106">
        <v>16298464</v>
      </c>
      <c r="J2610" s="106">
        <v>229399</v>
      </c>
      <c r="K2610" s="106">
        <v>82340</v>
      </c>
      <c r="L2610" s="106">
        <v>-20820</v>
      </c>
      <c r="M2610" s="106">
        <v>-343246</v>
      </c>
      <c r="N2610" s="106">
        <v>7729</v>
      </c>
      <c r="O2610" s="107">
        <v>16037558</v>
      </c>
      <c r="P2610" s="107">
        <v>216308</v>
      </c>
      <c r="T2610" s="108">
        <v>229399</v>
      </c>
      <c r="U2610" s="108">
        <v>-20820</v>
      </c>
      <c r="V2610" s="108">
        <v>7729</v>
      </c>
      <c r="X2610" s="93">
        <v>16290400</v>
      </c>
      <c r="Y2610" s="93">
        <v>208579</v>
      </c>
      <c r="Z2610" s="93">
        <v>19374300</v>
      </c>
      <c r="AA2610" s="93">
        <v>994113</v>
      </c>
      <c r="AB2610" s="93">
        <v>33067500</v>
      </c>
      <c r="AC2610" s="93">
        <v>958900</v>
      </c>
      <c r="AH2610" s="110">
        <v>1.0055495261012621</v>
      </c>
      <c r="AI2610" s="107">
        <v>16380804</v>
      </c>
      <c r="AJ2610" s="97">
        <v>1.2803798556204881E-2</v>
      </c>
    </row>
    <row r="2611" spans="2:36" ht="36">
      <c r="B2611" s="104">
        <v>3411031</v>
      </c>
      <c r="C2611" s="86" t="s">
        <v>3714</v>
      </c>
      <c r="D2611" s="85">
        <v>103</v>
      </c>
      <c r="E2611" s="111">
        <v>3411031103</v>
      </c>
      <c r="F2611" s="112" t="s">
        <v>3717</v>
      </c>
      <c r="G2611" s="105">
        <v>301313</v>
      </c>
      <c r="H2611" s="86" t="s">
        <v>3717</v>
      </c>
      <c r="I2611" s="106">
        <v>19810657</v>
      </c>
      <c r="J2611" s="106">
        <v>22384</v>
      </c>
      <c r="K2611" s="106">
        <v>37090</v>
      </c>
      <c r="L2611" s="106">
        <v>27</v>
      </c>
      <c r="M2611" s="106">
        <v>-170024</v>
      </c>
      <c r="N2611" s="106">
        <v>-95</v>
      </c>
      <c r="O2611" s="107">
        <v>19677723</v>
      </c>
      <c r="P2611" s="107">
        <v>22316</v>
      </c>
      <c r="T2611" s="108">
        <v>22384</v>
      </c>
      <c r="U2611" s="108">
        <v>27</v>
      </c>
      <c r="V2611" s="108">
        <v>-95</v>
      </c>
      <c r="X2611" s="93">
        <v>19828800</v>
      </c>
      <c r="Y2611" s="93">
        <v>22411</v>
      </c>
      <c r="Z2611" s="93">
        <v>14854500</v>
      </c>
      <c r="AA2611" s="93">
        <v>53194</v>
      </c>
      <c r="AB2611" s="93">
        <v>10473300</v>
      </c>
      <c r="AC2611" s="93">
        <v>22500</v>
      </c>
      <c r="AH2611" s="110">
        <v>1.0009555293310739</v>
      </c>
      <c r="AI2611" s="107">
        <v>19847747</v>
      </c>
      <c r="AJ2611" s="97">
        <v>1.1302247236343098E-3</v>
      </c>
    </row>
    <row r="2612" spans="2:36" ht="36">
      <c r="B2612" s="104">
        <v>3411031</v>
      </c>
      <c r="C2612" s="86" t="s">
        <v>3714</v>
      </c>
      <c r="D2612" s="85">
        <v>104</v>
      </c>
      <c r="E2612" s="111">
        <v>3411031104</v>
      </c>
      <c r="F2612" s="112" t="s">
        <v>3718</v>
      </c>
      <c r="G2612" s="105">
        <v>301314</v>
      </c>
      <c r="H2612" s="86" t="s">
        <v>3718</v>
      </c>
      <c r="I2612" s="106">
        <v>1315308</v>
      </c>
      <c r="J2612" s="106">
        <v>0</v>
      </c>
      <c r="K2612" s="106">
        <v>19828</v>
      </c>
      <c r="L2612" s="106">
        <v>0</v>
      </c>
      <c r="M2612" s="106">
        <v>-27573</v>
      </c>
      <c r="N2612" s="106">
        <v>0</v>
      </c>
      <c r="O2612" s="107">
        <v>1307563</v>
      </c>
      <c r="P2612" s="107">
        <v>0</v>
      </c>
      <c r="T2612" s="108">
        <v>0</v>
      </c>
      <c r="U2612" s="108">
        <v>0</v>
      </c>
      <c r="V2612" s="108">
        <v>0</v>
      </c>
      <c r="X2612" s="93">
        <v>1319700</v>
      </c>
      <c r="Y2612" s="93">
        <v>0</v>
      </c>
      <c r="Z2612" s="93">
        <v>862900</v>
      </c>
      <c r="AA2612" s="93">
        <v>37</v>
      </c>
      <c r="AB2612" s="93">
        <v>1115300</v>
      </c>
      <c r="AC2612" s="93">
        <v>100</v>
      </c>
      <c r="AH2612" s="110">
        <v>1.011696597711601</v>
      </c>
      <c r="AI2612" s="107">
        <v>1335136</v>
      </c>
      <c r="AJ2612" s="97">
        <v>0</v>
      </c>
    </row>
    <row r="2613" spans="2:36" ht="36">
      <c r="B2613" s="104">
        <v>3411031</v>
      </c>
      <c r="C2613" s="86" t="s">
        <v>3714</v>
      </c>
      <c r="D2613" s="85">
        <v>105</v>
      </c>
      <c r="E2613" s="111">
        <v>3411031105</v>
      </c>
      <c r="F2613" s="112" t="s">
        <v>3719</v>
      </c>
      <c r="G2613" s="105">
        <v>301315</v>
      </c>
      <c r="H2613" s="86" t="s">
        <v>3719</v>
      </c>
      <c r="I2613" s="106">
        <v>92767815</v>
      </c>
      <c r="J2613" s="106">
        <v>9189634</v>
      </c>
      <c r="K2613" s="106">
        <v>331408</v>
      </c>
      <c r="L2613" s="106">
        <v>8</v>
      </c>
      <c r="M2613" s="106">
        <v>-298349</v>
      </c>
      <c r="N2613" s="106">
        <v>1268</v>
      </c>
      <c r="O2613" s="107">
        <v>92800874</v>
      </c>
      <c r="P2613" s="107">
        <v>9190910</v>
      </c>
      <c r="Q2613" s="114" t="s">
        <v>4207</v>
      </c>
      <c r="R2613" s="114"/>
      <c r="S2613" s="362">
        <v>2</v>
      </c>
      <c r="T2613" s="108">
        <v>3312800</v>
      </c>
      <c r="U2613" s="108">
        <v>8</v>
      </c>
      <c r="V2613" s="108">
        <v>1268</v>
      </c>
      <c r="X2613" s="93">
        <v>92301100</v>
      </c>
      <c r="Y2613" s="93">
        <v>3312800</v>
      </c>
      <c r="Z2613" s="93">
        <v>80656000</v>
      </c>
      <c r="AA2613" s="93">
        <v>3541805</v>
      </c>
      <c r="AB2613" s="93">
        <v>46113800</v>
      </c>
      <c r="AC2613" s="93">
        <v>5667500</v>
      </c>
      <c r="AH2613" s="110">
        <v>1.0086469500363484</v>
      </c>
      <c r="AI2613" s="107">
        <v>93099223</v>
      </c>
      <c r="AJ2613" s="97">
        <v>3.5891229898668595E-2</v>
      </c>
    </row>
    <row r="2614" spans="2:36" ht="36">
      <c r="B2614" s="104">
        <v>3411031</v>
      </c>
      <c r="C2614" s="86" t="s">
        <v>3714</v>
      </c>
      <c r="D2614" s="85">
        <v>106</v>
      </c>
      <c r="E2614" s="111">
        <v>3411031106</v>
      </c>
      <c r="F2614" s="112" t="s">
        <v>3720</v>
      </c>
      <c r="G2614" s="105">
        <v>301319</v>
      </c>
      <c r="H2614" s="86" t="s">
        <v>3720</v>
      </c>
      <c r="I2614" s="106">
        <v>2799831</v>
      </c>
      <c r="J2614" s="106">
        <v>1062075</v>
      </c>
      <c r="K2614" s="106">
        <v>42875</v>
      </c>
      <c r="L2614" s="106">
        <v>74197</v>
      </c>
      <c r="M2614" s="106">
        <v>-66488</v>
      </c>
      <c r="N2614" s="106">
        <v>-65771</v>
      </c>
      <c r="O2614" s="107">
        <v>2776218</v>
      </c>
      <c r="P2614" s="107">
        <v>1070501</v>
      </c>
      <c r="T2614" s="108">
        <v>1062075</v>
      </c>
      <c r="U2614" s="108">
        <v>74197</v>
      </c>
      <c r="V2614" s="108">
        <v>-65771</v>
      </c>
      <c r="X2614" s="93">
        <v>2764900</v>
      </c>
      <c r="Y2614" s="93">
        <v>1136272</v>
      </c>
      <c r="Z2614" s="93">
        <v>2303100</v>
      </c>
      <c r="AA2614" s="93">
        <v>732406.17406243435</v>
      </c>
      <c r="AB2614" s="93">
        <v>4531200</v>
      </c>
      <c r="AC2614" s="93">
        <v>49100</v>
      </c>
      <c r="AH2614" s="110">
        <v>1.0281406199139209</v>
      </c>
      <c r="AI2614" s="107">
        <v>2842706</v>
      </c>
      <c r="AJ2614" s="97">
        <v>0.41096314514087307</v>
      </c>
    </row>
    <row r="2615" spans="2:36" ht="36">
      <c r="B2615" s="104">
        <v>3411031</v>
      </c>
      <c r="C2615" s="86" t="s">
        <v>3714</v>
      </c>
      <c r="E2615" s="111" t="s">
        <v>640</v>
      </c>
      <c r="F2615" s="112" t="s">
        <v>640</v>
      </c>
      <c r="G2615" s="105">
        <v>301391</v>
      </c>
      <c r="H2615" s="86" t="s">
        <v>3721</v>
      </c>
      <c r="I2615" s="106">
        <v>0</v>
      </c>
      <c r="J2615" s="106">
        <v>0</v>
      </c>
      <c r="K2615" s="106">
        <v>0</v>
      </c>
      <c r="L2615" s="106">
        <v>0</v>
      </c>
      <c r="M2615" s="106">
        <v>0</v>
      </c>
      <c r="N2615" s="106">
        <v>0</v>
      </c>
      <c r="O2615" s="107">
        <v>0</v>
      </c>
      <c r="P2615" s="107">
        <v>0</v>
      </c>
      <c r="T2615" s="108">
        <v>0</v>
      </c>
      <c r="U2615" s="108">
        <v>0</v>
      </c>
      <c r="V2615" s="108">
        <v>0</v>
      </c>
      <c r="X2615" s="93" t="s">
        <v>640</v>
      </c>
      <c r="Y2615" s="93" t="s">
        <v>640</v>
      </c>
      <c r="Z2615" s="93" t="s">
        <v>640</v>
      </c>
      <c r="AA2615" s="93" t="s">
        <v>640</v>
      </c>
      <c r="AB2615" s="93" t="s">
        <v>640</v>
      </c>
      <c r="AC2615" s="93" t="s">
        <v>640</v>
      </c>
      <c r="AH2615" s="110" t="s">
        <v>640</v>
      </c>
      <c r="AI2615" s="107">
        <v>0</v>
      </c>
      <c r="AJ2615" s="97" t="s">
        <v>640</v>
      </c>
    </row>
    <row r="2616" spans="2:36" ht="36">
      <c r="B2616" s="104">
        <v>3411031</v>
      </c>
      <c r="C2616" s="86" t="s">
        <v>3714</v>
      </c>
      <c r="D2616" s="85">
        <v>901</v>
      </c>
      <c r="E2616" s="111">
        <v>3411031901</v>
      </c>
      <c r="F2616" s="112" t="s">
        <v>981</v>
      </c>
      <c r="G2616" s="85" t="s">
        <v>640</v>
      </c>
      <c r="H2616" s="86" t="s">
        <v>640</v>
      </c>
      <c r="I2616" s="106">
        <v>0</v>
      </c>
      <c r="J2616" s="106">
        <v>0</v>
      </c>
      <c r="K2616" s="106">
        <v>0</v>
      </c>
      <c r="L2616" s="106">
        <v>0</v>
      </c>
      <c r="M2616" s="106">
        <v>0</v>
      </c>
      <c r="N2616" s="106">
        <v>0</v>
      </c>
      <c r="O2616" s="107">
        <v>0</v>
      </c>
      <c r="P2616" s="107">
        <v>0</v>
      </c>
      <c r="T2616" s="108">
        <v>-58985</v>
      </c>
      <c r="U2616" s="108">
        <v>0</v>
      </c>
      <c r="V2616" s="108">
        <v>0</v>
      </c>
      <c r="X2616" s="93">
        <v>-855400</v>
      </c>
      <c r="Y2616" s="93">
        <v>-58985</v>
      </c>
      <c r="Z2616" s="93">
        <v>726400</v>
      </c>
      <c r="AA2616" s="93">
        <v>43702.265759410198</v>
      </c>
      <c r="AB2616" s="93">
        <v>-45300</v>
      </c>
      <c r="AC2616" s="93">
        <v>9400</v>
      </c>
      <c r="AH2616" s="110">
        <v>0</v>
      </c>
      <c r="AI2616" s="107">
        <v>0</v>
      </c>
      <c r="AJ2616" s="97">
        <v>6.8956043956043961E-2</v>
      </c>
    </row>
    <row r="2617" spans="2:36" ht="24">
      <c r="B2617" s="104">
        <v>3411041</v>
      </c>
      <c r="C2617" s="86" t="s">
        <v>3722</v>
      </c>
      <c r="D2617" s="85">
        <v>101</v>
      </c>
      <c r="E2617" s="111">
        <v>3411041101</v>
      </c>
      <c r="F2617" s="112" t="s">
        <v>3723</v>
      </c>
      <c r="G2617" s="105">
        <v>301411</v>
      </c>
      <c r="H2617" s="86" t="s">
        <v>3723</v>
      </c>
      <c r="I2617" s="106">
        <v>41315</v>
      </c>
      <c r="J2617" s="106">
        <v>0</v>
      </c>
      <c r="K2617" s="106">
        <v>-762</v>
      </c>
      <c r="L2617" s="106">
        <v>0</v>
      </c>
      <c r="M2617" s="106">
        <v>-27</v>
      </c>
      <c r="N2617" s="106">
        <v>0</v>
      </c>
      <c r="O2617" s="107">
        <v>40526</v>
      </c>
      <c r="P2617" s="107">
        <v>0</v>
      </c>
      <c r="T2617" s="108">
        <v>0</v>
      </c>
      <c r="U2617" s="108">
        <v>0</v>
      </c>
      <c r="V2617" s="108">
        <v>0</v>
      </c>
      <c r="X2617" s="93">
        <v>42400</v>
      </c>
      <c r="Y2617" s="93">
        <v>0</v>
      </c>
      <c r="Z2617" s="93">
        <v>146900</v>
      </c>
      <c r="AA2617" s="93">
        <v>1055</v>
      </c>
      <c r="AB2617" s="93">
        <v>1876600</v>
      </c>
      <c r="AC2617" s="93">
        <v>5552.6517554323955</v>
      </c>
      <c r="AH2617" s="110">
        <v>0.95643867924528303</v>
      </c>
      <c r="AI2617" s="107">
        <v>40553</v>
      </c>
      <c r="AJ2617" s="97">
        <v>0</v>
      </c>
    </row>
    <row r="2618" spans="2:36" ht="24">
      <c r="B2618" s="104">
        <v>3411041</v>
      </c>
      <c r="C2618" s="86" t="s">
        <v>3722</v>
      </c>
      <c r="D2618" s="85">
        <v>102</v>
      </c>
      <c r="E2618" s="111">
        <v>3411041102</v>
      </c>
      <c r="F2618" s="112" t="s">
        <v>3724</v>
      </c>
      <c r="G2618" s="105">
        <v>301412</v>
      </c>
      <c r="H2618" s="86" t="s">
        <v>3724</v>
      </c>
      <c r="I2618" s="106">
        <v>13949</v>
      </c>
      <c r="J2618" s="106">
        <v>0</v>
      </c>
      <c r="K2618" s="106">
        <v>0</v>
      </c>
      <c r="L2618" s="106">
        <v>0</v>
      </c>
      <c r="M2618" s="106">
        <v>23</v>
      </c>
      <c r="N2618" s="106">
        <v>0</v>
      </c>
      <c r="O2618" s="107">
        <v>13972</v>
      </c>
      <c r="P2618" s="107">
        <v>0</v>
      </c>
      <c r="T2618" s="108">
        <v>0</v>
      </c>
      <c r="U2618" s="108">
        <v>0</v>
      </c>
      <c r="V2618" s="108">
        <v>0</v>
      </c>
      <c r="X2618" s="93">
        <v>13900</v>
      </c>
      <c r="Y2618" s="93">
        <v>0</v>
      </c>
      <c r="Z2618" s="93">
        <v>76964100</v>
      </c>
      <c r="AA2618" s="93">
        <v>0</v>
      </c>
      <c r="AB2618" s="93">
        <v>72277300</v>
      </c>
      <c r="AC2618" s="93">
        <v>4057137.5493026031</v>
      </c>
      <c r="AH2618" s="110">
        <v>1.0035251798561151</v>
      </c>
      <c r="AI2618" s="107">
        <v>13949</v>
      </c>
      <c r="AJ2618" s="97">
        <v>0</v>
      </c>
    </row>
    <row r="2619" spans="2:36" ht="24">
      <c r="B2619" s="104">
        <v>3411041</v>
      </c>
      <c r="C2619" s="86" t="s">
        <v>3722</v>
      </c>
      <c r="D2619" s="85">
        <v>103</v>
      </c>
      <c r="E2619" s="111">
        <v>3411041103</v>
      </c>
      <c r="F2619" s="112" t="s">
        <v>3725</v>
      </c>
      <c r="G2619" s="105">
        <v>301413</v>
      </c>
      <c r="H2619" s="86" t="s">
        <v>3725</v>
      </c>
      <c r="I2619" s="106">
        <v>10197389</v>
      </c>
      <c r="J2619" s="106">
        <v>0</v>
      </c>
      <c r="K2619" s="106">
        <v>-252378</v>
      </c>
      <c r="L2619" s="106">
        <v>0</v>
      </c>
      <c r="M2619" s="106">
        <v>-21737</v>
      </c>
      <c r="N2619" s="106">
        <v>0</v>
      </c>
      <c r="O2619" s="107">
        <v>9923274</v>
      </c>
      <c r="P2619" s="107">
        <v>0</v>
      </c>
      <c r="T2619" s="108">
        <v>0</v>
      </c>
      <c r="U2619" s="108">
        <v>0</v>
      </c>
      <c r="V2619" s="108">
        <v>0</v>
      </c>
      <c r="X2619" s="93">
        <v>9875500</v>
      </c>
      <c r="Y2619" s="93">
        <v>0</v>
      </c>
      <c r="Z2619" s="93">
        <v>0</v>
      </c>
      <c r="AA2619" s="93">
        <v>0</v>
      </c>
      <c r="AB2619" s="93">
        <v>0</v>
      </c>
      <c r="AC2619" s="93">
        <v>0</v>
      </c>
      <c r="AH2619" s="110">
        <v>1.0070387322160903</v>
      </c>
      <c r="AI2619" s="107">
        <v>9945011</v>
      </c>
      <c r="AJ2619" s="97">
        <v>0</v>
      </c>
    </row>
    <row r="2620" spans="2:36" ht="24">
      <c r="B2620" s="104">
        <v>3411041</v>
      </c>
      <c r="C2620" s="86" t="s">
        <v>3722</v>
      </c>
      <c r="D2620" s="85">
        <v>104</v>
      </c>
      <c r="E2620" s="111">
        <v>3411041104</v>
      </c>
      <c r="F2620" s="112" t="s">
        <v>3726</v>
      </c>
      <c r="G2620" s="105">
        <v>301419</v>
      </c>
      <c r="H2620" s="86" t="s">
        <v>3726</v>
      </c>
      <c r="I2620" s="106">
        <v>993541</v>
      </c>
      <c r="J2620" s="106">
        <v>0</v>
      </c>
      <c r="K2620" s="106">
        <v>0</v>
      </c>
      <c r="L2620" s="106">
        <v>0</v>
      </c>
      <c r="M2620" s="106">
        <v>1336</v>
      </c>
      <c r="N2620" s="106">
        <v>0</v>
      </c>
      <c r="O2620" s="107">
        <v>994877</v>
      </c>
      <c r="P2620" s="107">
        <v>0</v>
      </c>
      <c r="T2620" s="108">
        <v>0</v>
      </c>
      <c r="U2620" s="108">
        <v>0</v>
      </c>
      <c r="V2620" s="108">
        <v>0</v>
      </c>
      <c r="X2620" s="93">
        <v>993500</v>
      </c>
      <c r="Y2620" s="93">
        <v>0</v>
      </c>
      <c r="Z2620" s="93">
        <v>0</v>
      </c>
      <c r="AA2620" s="93">
        <v>0</v>
      </c>
      <c r="AB2620" s="93">
        <v>0</v>
      </c>
      <c r="AC2620" s="93">
        <v>0</v>
      </c>
      <c r="AH2620" s="110">
        <v>1.0000412682435833</v>
      </c>
      <c r="AI2620" s="107">
        <v>993541</v>
      </c>
      <c r="AJ2620" s="97">
        <v>0</v>
      </c>
    </row>
    <row r="2621" spans="2:36" ht="24">
      <c r="B2621" s="104">
        <v>3411041</v>
      </c>
      <c r="C2621" s="86" t="s">
        <v>3722</v>
      </c>
      <c r="E2621" s="111" t="s">
        <v>640</v>
      </c>
      <c r="F2621" s="112" t="s">
        <v>640</v>
      </c>
      <c r="G2621" s="105">
        <v>301491</v>
      </c>
      <c r="H2621" s="86" t="s">
        <v>3727</v>
      </c>
      <c r="I2621" s="106">
        <v>0</v>
      </c>
      <c r="J2621" s="106">
        <v>0</v>
      </c>
      <c r="K2621" s="106">
        <v>0</v>
      </c>
      <c r="L2621" s="106">
        <v>0</v>
      </c>
      <c r="M2621" s="106">
        <v>0</v>
      </c>
      <c r="N2621" s="106">
        <v>0</v>
      </c>
      <c r="O2621" s="107">
        <v>0</v>
      </c>
      <c r="P2621" s="107">
        <v>0</v>
      </c>
      <c r="T2621" s="108">
        <v>0</v>
      </c>
      <c r="U2621" s="108">
        <v>0</v>
      </c>
      <c r="V2621" s="108">
        <v>0</v>
      </c>
      <c r="X2621" s="93" t="s">
        <v>640</v>
      </c>
      <c r="Y2621" s="93" t="s">
        <v>640</v>
      </c>
      <c r="Z2621" s="93" t="s">
        <v>640</v>
      </c>
      <c r="AA2621" s="93" t="s">
        <v>640</v>
      </c>
      <c r="AB2621" s="93" t="s">
        <v>640</v>
      </c>
      <c r="AC2621" s="93" t="s">
        <v>640</v>
      </c>
      <c r="AH2621" s="110" t="s">
        <v>640</v>
      </c>
      <c r="AI2621" s="107">
        <v>0</v>
      </c>
      <c r="AJ2621" s="97" t="s">
        <v>640</v>
      </c>
    </row>
    <row r="2622" spans="2:36" ht="24">
      <c r="B2622" s="104">
        <v>3411041</v>
      </c>
      <c r="C2622" s="86" t="s">
        <v>3722</v>
      </c>
      <c r="D2622" s="85">
        <v>901</v>
      </c>
      <c r="E2622" s="111">
        <v>3411041901</v>
      </c>
      <c r="F2622" s="112" t="s">
        <v>981</v>
      </c>
      <c r="G2622" s="85" t="s">
        <v>640</v>
      </c>
      <c r="H2622" s="86" t="s">
        <v>640</v>
      </c>
      <c r="I2622" s="106">
        <v>0</v>
      </c>
      <c r="J2622" s="106">
        <v>0</v>
      </c>
      <c r="K2622" s="106">
        <v>0</v>
      </c>
      <c r="L2622" s="106">
        <v>0</v>
      </c>
      <c r="M2622" s="106">
        <v>0</v>
      </c>
      <c r="N2622" s="106">
        <v>0</v>
      </c>
      <c r="O2622" s="107">
        <v>0</v>
      </c>
      <c r="P2622" s="107">
        <v>0</v>
      </c>
      <c r="T2622" s="108">
        <v>0</v>
      </c>
      <c r="U2622" s="108">
        <v>0</v>
      </c>
      <c r="V2622" s="108">
        <v>0</v>
      </c>
      <c r="X2622" s="93">
        <v>-20400</v>
      </c>
      <c r="Y2622" s="93">
        <v>0</v>
      </c>
      <c r="Z2622" s="93">
        <v>1263600</v>
      </c>
      <c r="AA2622" s="93">
        <v>-4</v>
      </c>
      <c r="AB2622" s="93">
        <v>139000</v>
      </c>
      <c r="AC2622" s="93">
        <v>88337.641563697209</v>
      </c>
      <c r="AH2622" s="110">
        <v>0</v>
      </c>
      <c r="AI2622" s="107">
        <v>0</v>
      </c>
      <c r="AJ2622" s="97">
        <v>0</v>
      </c>
    </row>
    <row r="2623" spans="2:36" ht="24">
      <c r="B2623" s="104">
        <v>3411099</v>
      </c>
      <c r="C2623" s="86" t="s">
        <v>3728</v>
      </c>
      <c r="E2623" s="111" t="s">
        <v>640</v>
      </c>
      <c r="F2623" s="112" t="s">
        <v>640</v>
      </c>
      <c r="G2623" s="85" t="s">
        <v>640</v>
      </c>
      <c r="H2623" s="86" t="s">
        <v>640</v>
      </c>
      <c r="I2623" s="106">
        <v>0</v>
      </c>
      <c r="J2623" s="106">
        <v>0</v>
      </c>
      <c r="K2623" s="106">
        <v>0</v>
      </c>
      <c r="L2623" s="106">
        <v>0</v>
      </c>
      <c r="M2623" s="106">
        <v>0</v>
      </c>
      <c r="N2623" s="106">
        <v>0</v>
      </c>
      <c r="O2623" s="107">
        <v>0</v>
      </c>
      <c r="P2623" s="107">
        <v>0</v>
      </c>
      <c r="T2623" s="108">
        <v>0</v>
      </c>
      <c r="U2623" s="108">
        <v>0</v>
      </c>
      <c r="V2623" s="108">
        <v>0</v>
      </c>
      <c r="X2623" s="93" t="s">
        <v>640</v>
      </c>
      <c r="Y2623" s="93" t="s">
        <v>640</v>
      </c>
      <c r="Z2623" s="93" t="s">
        <v>640</v>
      </c>
      <c r="AA2623" s="93" t="s">
        <v>640</v>
      </c>
      <c r="AB2623" s="93" t="s">
        <v>640</v>
      </c>
      <c r="AC2623" s="93" t="s">
        <v>640</v>
      </c>
      <c r="AH2623" s="110" t="s">
        <v>640</v>
      </c>
      <c r="AI2623" s="107">
        <v>0</v>
      </c>
      <c r="AJ2623" s="97" t="s">
        <v>640</v>
      </c>
    </row>
    <row r="2624" spans="2:36" ht="24">
      <c r="B2624" s="104">
        <v>3411099</v>
      </c>
      <c r="C2624" s="86" t="s">
        <v>3728</v>
      </c>
      <c r="D2624" s="85">
        <v>101</v>
      </c>
      <c r="E2624" s="111">
        <v>3411099101</v>
      </c>
      <c r="F2624" s="112" t="s">
        <v>3729</v>
      </c>
      <c r="G2624" s="105">
        <v>301511</v>
      </c>
      <c r="H2624" s="86" t="s">
        <v>3729</v>
      </c>
      <c r="I2624" s="106">
        <v>17757750</v>
      </c>
      <c r="J2624" s="106">
        <v>3995608</v>
      </c>
      <c r="K2624" s="106">
        <v>-37467</v>
      </c>
      <c r="L2624" s="106">
        <v>-151216</v>
      </c>
      <c r="M2624" s="106">
        <v>-153222</v>
      </c>
      <c r="N2624" s="106">
        <v>-79536</v>
      </c>
      <c r="O2624" s="107">
        <v>17567061</v>
      </c>
      <c r="P2624" s="107">
        <v>3764856</v>
      </c>
      <c r="T2624" s="108">
        <v>3995608</v>
      </c>
      <c r="U2624" s="108">
        <v>-151216</v>
      </c>
      <c r="V2624" s="108">
        <v>-79536</v>
      </c>
      <c r="X2624" s="93">
        <v>17774400</v>
      </c>
      <c r="Y2624" s="93">
        <v>3844392</v>
      </c>
      <c r="Z2624" s="93">
        <v>17944100</v>
      </c>
      <c r="AA2624" s="93">
        <v>4123503</v>
      </c>
      <c r="AB2624" s="93">
        <v>15991600</v>
      </c>
      <c r="AC2624" s="93">
        <v>2759605.5096443864</v>
      </c>
      <c r="AH2624" s="110">
        <v>0.99695534026465027</v>
      </c>
      <c r="AI2624" s="107">
        <v>17720283</v>
      </c>
      <c r="AJ2624" s="97">
        <v>0.21628814474750202</v>
      </c>
    </row>
    <row r="2625" spans="2:36" ht="24">
      <c r="B2625" s="104">
        <v>3411099</v>
      </c>
      <c r="C2625" s="86" t="s">
        <v>3728</v>
      </c>
      <c r="D2625" s="85">
        <v>301</v>
      </c>
      <c r="E2625" s="111">
        <v>3411099301</v>
      </c>
      <c r="F2625" s="112" t="s">
        <v>3730</v>
      </c>
      <c r="G2625" s="105">
        <v>301512</v>
      </c>
      <c r="H2625" s="86" t="s">
        <v>3730</v>
      </c>
      <c r="I2625" s="106">
        <v>2485941</v>
      </c>
      <c r="J2625" s="106">
        <v>313650</v>
      </c>
      <c r="K2625" s="106">
        <v>-20415</v>
      </c>
      <c r="L2625" s="106">
        <v>-6115</v>
      </c>
      <c r="M2625" s="106">
        <v>-16280</v>
      </c>
      <c r="N2625" s="106">
        <v>-763</v>
      </c>
      <c r="O2625" s="107">
        <v>2449246</v>
      </c>
      <c r="P2625" s="107">
        <v>306772</v>
      </c>
      <c r="T2625" s="108">
        <v>313650</v>
      </c>
      <c r="U2625" s="108">
        <v>-6115</v>
      </c>
      <c r="V2625" s="108">
        <v>-763</v>
      </c>
      <c r="X2625" s="93">
        <v>2509800</v>
      </c>
      <c r="Y2625" s="93">
        <v>307535</v>
      </c>
      <c r="Z2625" s="93">
        <v>1943300</v>
      </c>
      <c r="AA2625" s="93">
        <v>181442</v>
      </c>
      <c r="AB2625" s="93">
        <v>3283800</v>
      </c>
      <c r="AC2625" s="93">
        <v>120800.24118170817</v>
      </c>
      <c r="AH2625" s="110">
        <v>0.9823595505617978</v>
      </c>
      <c r="AI2625" s="107">
        <v>2465526</v>
      </c>
      <c r="AJ2625" s="97">
        <v>0.12253366802135629</v>
      </c>
    </row>
    <row r="2626" spans="2:36" ht="24">
      <c r="B2626" s="104">
        <v>3411099</v>
      </c>
      <c r="C2626" s="86" t="s">
        <v>3728</v>
      </c>
      <c r="E2626" s="111" t="s">
        <v>640</v>
      </c>
      <c r="F2626" s="112" t="s">
        <v>640</v>
      </c>
      <c r="G2626" s="105">
        <v>301591</v>
      </c>
      <c r="H2626" s="86" t="s">
        <v>3731</v>
      </c>
      <c r="I2626" s="106">
        <v>0</v>
      </c>
      <c r="J2626" s="106">
        <v>0</v>
      </c>
      <c r="K2626" s="106">
        <v>0</v>
      </c>
      <c r="L2626" s="106">
        <v>0</v>
      </c>
      <c r="M2626" s="106">
        <v>0</v>
      </c>
      <c r="N2626" s="106">
        <v>0</v>
      </c>
      <c r="O2626" s="107">
        <v>0</v>
      </c>
      <c r="P2626" s="107">
        <v>0</v>
      </c>
      <c r="T2626" s="108">
        <v>0</v>
      </c>
      <c r="U2626" s="108">
        <v>0</v>
      </c>
      <c r="V2626" s="108">
        <v>0</v>
      </c>
      <c r="X2626" s="93" t="s">
        <v>640</v>
      </c>
      <c r="Y2626" s="93" t="s">
        <v>640</v>
      </c>
      <c r="Z2626" s="93" t="s">
        <v>640</v>
      </c>
      <c r="AA2626" s="93" t="s">
        <v>640</v>
      </c>
      <c r="AB2626" s="93" t="s">
        <v>640</v>
      </c>
      <c r="AC2626" s="93" t="s">
        <v>640</v>
      </c>
      <c r="AH2626" s="110" t="s">
        <v>640</v>
      </c>
      <c r="AI2626" s="107">
        <v>0</v>
      </c>
      <c r="AJ2626" s="97" t="s">
        <v>640</v>
      </c>
    </row>
    <row r="2627" spans="2:36" ht="24">
      <c r="B2627" s="104">
        <v>3411099</v>
      </c>
      <c r="C2627" s="86" t="s">
        <v>3728</v>
      </c>
      <c r="D2627" s="85">
        <v>201</v>
      </c>
      <c r="E2627" s="111">
        <v>3411099201</v>
      </c>
      <c r="F2627" s="112" t="s">
        <v>3732</v>
      </c>
      <c r="G2627" s="105">
        <v>301911</v>
      </c>
      <c r="H2627" s="86" t="s">
        <v>3732</v>
      </c>
      <c r="I2627" s="106">
        <v>3740838</v>
      </c>
      <c r="J2627" s="106">
        <v>1499311</v>
      </c>
      <c r="K2627" s="106">
        <v>-27401</v>
      </c>
      <c r="L2627" s="106">
        <v>-6318</v>
      </c>
      <c r="M2627" s="106">
        <v>12794</v>
      </c>
      <c r="N2627" s="106">
        <v>3162</v>
      </c>
      <c r="O2627" s="107">
        <v>3726231</v>
      </c>
      <c r="P2627" s="107">
        <v>1496155</v>
      </c>
      <c r="T2627" s="108">
        <v>1499311</v>
      </c>
      <c r="U2627" s="108">
        <v>-6318</v>
      </c>
      <c r="V2627" s="108">
        <v>3162</v>
      </c>
      <c r="X2627" s="93">
        <v>3762200</v>
      </c>
      <c r="Y2627" s="93">
        <v>1492993</v>
      </c>
      <c r="Z2627" s="93">
        <v>5513400</v>
      </c>
      <c r="AA2627" s="93">
        <v>1681030</v>
      </c>
      <c r="AB2627" s="93">
        <v>3225300</v>
      </c>
      <c r="AC2627" s="93">
        <v>1374002.7432422766</v>
      </c>
      <c r="AH2627" s="110">
        <v>0.98703870076019351</v>
      </c>
      <c r="AI2627" s="107">
        <v>3713437</v>
      </c>
      <c r="AJ2627" s="97">
        <v>0.39684041252458668</v>
      </c>
    </row>
    <row r="2628" spans="2:36" ht="24">
      <c r="B2628" s="104">
        <v>3411099</v>
      </c>
      <c r="C2628" s="86" t="s">
        <v>3728</v>
      </c>
      <c r="D2628" s="85">
        <v>202</v>
      </c>
      <c r="E2628" s="111">
        <v>3411099202</v>
      </c>
      <c r="F2628" s="112" t="s">
        <v>3733</v>
      </c>
      <c r="G2628" s="85" t="s">
        <v>640</v>
      </c>
      <c r="H2628" s="86" t="s">
        <v>640</v>
      </c>
      <c r="I2628" s="106">
        <v>0</v>
      </c>
      <c r="J2628" s="106">
        <v>0</v>
      </c>
      <c r="K2628" s="106">
        <v>0</v>
      </c>
      <c r="L2628" s="106">
        <v>0</v>
      </c>
      <c r="M2628" s="106">
        <v>0</v>
      </c>
      <c r="N2628" s="106">
        <v>0</v>
      </c>
      <c r="O2628" s="107">
        <v>0</v>
      </c>
      <c r="P2628" s="107">
        <v>0</v>
      </c>
      <c r="Q2628" s="114" t="s">
        <v>4207</v>
      </c>
      <c r="R2628" s="114"/>
      <c r="S2628" s="362">
        <v>2</v>
      </c>
      <c r="T2628" s="108">
        <v>898300</v>
      </c>
      <c r="U2628" s="108">
        <v>0</v>
      </c>
      <c r="V2628" s="108">
        <v>0</v>
      </c>
      <c r="X2628" s="93">
        <v>1901100</v>
      </c>
      <c r="Y2628" s="93">
        <v>898300</v>
      </c>
      <c r="Z2628" s="93">
        <v>1023800</v>
      </c>
      <c r="AA2628" s="93">
        <v>0</v>
      </c>
      <c r="AB2628" s="93">
        <v>0</v>
      </c>
      <c r="AC2628" s="93">
        <v>0</v>
      </c>
      <c r="AH2628" s="110">
        <v>0</v>
      </c>
      <c r="AI2628" s="107">
        <v>0</v>
      </c>
      <c r="AJ2628" s="97">
        <v>0.47251591184051339</v>
      </c>
    </row>
    <row r="2629" spans="2:36" ht="24">
      <c r="B2629" s="104">
        <v>3411099</v>
      </c>
      <c r="C2629" s="86" t="s">
        <v>3728</v>
      </c>
      <c r="D2629" s="85">
        <v>203</v>
      </c>
      <c r="E2629" s="111">
        <v>3411099203</v>
      </c>
      <c r="F2629" s="112" t="s">
        <v>3734</v>
      </c>
      <c r="G2629" s="105">
        <v>301919</v>
      </c>
      <c r="H2629" s="86" t="s">
        <v>3734</v>
      </c>
      <c r="I2629" s="106">
        <v>16820857</v>
      </c>
      <c r="J2629" s="106">
        <v>566042</v>
      </c>
      <c r="K2629" s="106">
        <v>21363</v>
      </c>
      <c r="L2629" s="106">
        <v>-3756</v>
      </c>
      <c r="M2629" s="106">
        <v>-14400</v>
      </c>
      <c r="N2629" s="106">
        <v>2167</v>
      </c>
      <c r="O2629" s="107">
        <v>16827820</v>
      </c>
      <c r="P2629" s="107">
        <v>564453</v>
      </c>
      <c r="T2629" s="108">
        <v>566042</v>
      </c>
      <c r="U2629" s="108">
        <v>-3756</v>
      </c>
      <c r="V2629" s="108">
        <v>2167</v>
      </c>
      <c r="X2629" s="93">
        <v>15002100</v>
      </c>
      <c r="Y2629" s="93">
        <v>562286</v>
      </c>
      <c r="Z2629" s="93">
        <v>21027000</v>
      </c>
      <c r="AA2629" s="93">
        <v>305018</v>
      </c>
      <c r="AB2629" s="93">
        <v>16983400</v>
      </c>
      <c r="AC2629" s="93">
        <v>246500.49214644922</v>
      </c>
      <c r="AH2629" s="110">
        <v>1.1226574946174201</v>
      </c>
      <c r="AI2629" s="107">
        <v>16842220</v>
      </c>
      <c r="AJ2629" s="97">
        <v>3.7480486065284195E-2</v>
      </c>
    </row>
    <row r="2630" spans="2:36" ht="24">
      <c r="B2630" s="104">
        <v>3411099</v>
      </c>
      <c r="C2630" s="86" t="s">
        <v>3728</v>
      </c>
      <c r="E2630" s="111" t="s">
        <v>640</v>
      </c>
      <c r="F2630" s="112" t="s">
        <v>640</v>
      </c>
      <c r="G2630" s="105">
        <v>301991</v>
      </c>
      <c r="H2630" s="86" t="s">
        <v>3735</v>
      </c>
      <c r="I2630" s="106">
        <v>0</v>
      </c>
      <c r="J2630" s="106">
        <v>0</v>
      </c>
      <c r="K2630" s="106">
        <v>0</v>
      </c>
      <c r="L2630" s="106">
        <v>0</v>
      </c>
      <c r="M2630" s="106">
        <v>0</v>
      </c>
      <c r="N2630" s="106">
        <v>0</v>
      </c>
      <c r="O2630" s="107">
        <v>0</v>
      </c>
      <c r="P2630" s="107">
        <v>0</v>
      </c>
      <c r="T2630" s="108">
        <v>0</v>
      </c>
      <c r="U2630" s="108">
        <v>0</v>
      </c>
      <c r="V2630" s="108">
        <v>0</v>
      </c>
      <c r="X2630" s="93" t="s">
        <v>640</v>
      </c>
      <c r="Y2630" s="93" t="s">
        <v>640</v>
      </c>
      <c r="Z2630" s="93" t="s">
        <v>640</v>
      </c>
      <c r="AA2630" s="93" t="s">
        <v>640</v>
      </c>
      <c r="AB2630" s="93" t="s">
        <v>640</v>
      </c>
      <c r="AC2630" s="93" t="s">
        <v>640</v>
      </c>
      <c r="AH2630" s="110" t="s">
        <v>640</v>
      </c>
      <c r="AI2630" s="107">
        <v>0</v>
      </c>
      <c r="AJ2630" s="97" t="s">
        <v>640</v>
      </c>
    </row>
    <row r="2631" spans="2:36" ht="24">
      <c r="B2631" s="104">
        <v>3411099</v>
      </c>
      <c r="C2631" s="86" t="s">
        <v>3728</v>
      </c>
      <c r="D2631" s="85">
        <v>901</v>
      </c>
      <c r="E2631" s="111">
        <v>3411099901</v>
      </c>
      <c r="F2631" s="112" t="s">
        <v>981</v>
      </c>
      <c r="G2631" s="85" t="s">
        <v>640</v>
      </c>
      <c r="H2631" s="86" t="s">
        <v>640</v>
      </c>
      <c r="I2631" s="106">
        <v>0</v>
      </c>
      <c r="J2631" s="106">
        <v>0</v>
      </c>
      <c r="K2631" s="106">
        <v>0</v>
      </c>
      <c r="L2631" s="106">
        <v>0</v>
      </c>
      <c r="M2631" s="106">
        <v>0</v>
      </c>
      <c r="N2631" s="106">
        <v>0</v>
      </c>
      <c r="O2631" s="107">
        <v>0</v>
      </c>
      <c r="P2631" s="107">
        <v>0</v>
      </c>
      <c r="T2631" s="108">
        <v>-74970</v>
      </c>
      <c r="U2631" s="108">
        <v>0</v>
      </c>
      <c r="V2631" s="108">
        <v>0</v>
      </c>
      <c r="X2631" s="93">
        <v>-171100</v>
      </c>
      <c r="Y2631" s="93">
        <v>-74970</v>
      </c>
      <c r="Z2631" s="93">
        <v>-539500</v>
      </c>
      <c r="AA2631" s="93">
        <v>-84649</v>
      </c>
      <c r="AB2631" s="93">
        <v>-194700</v>
      </c>
      <c r="AC2631" s="93">
        <v>79800.15932367809</v>
      </c>
      <c r="AH2631" s="110">
        <v>0</v>
      </c>
      <c r="AI2631" s="107">
        <v>0</v>
      </c>
      <c r="AJ2631" s="97">
        <v>0.43816481589713618</v>
      </c>
    </row>
    <row r="2632" spans="2:36" ht="24">
      <c r="B2632" s="104">
        <v>3412011</v>
      </c>
      <c r="C2632" s="86" t="s">
        <v>3736</v>
      </c>
      <c r="D2632" s="85">
        <v>101</v>
      </c>
      <c r="E2632" s="111">
        <v>3412011101</v>
      </c>
      <c r="F2632" s="112" t="s">
        <v>3737</v>
      </c>
      <c r="G2632" s="105">
        <v>302111</v>
      </c>
      <c r="H2632" s="86" t="s">
        <v>3737</v>
      </c>
      <c r="I2632" s="106">
        <v>1265445</v>
      </c>
      <c r="J2632" s="106">
        <v>0</v>
      </c>
      <c r="K2632" s="106">
        <v>-95726</v>
      </c>
      <c r="L2632" s="106">
        <v>0</v>
      </c>
      <c r="M2632" s="106">
        <v>758</v>
      </c>
      <c r="N2632" s="106">
        <v>0</v>
      </c>
      <c r="O2632" s="107">
        <v>1170477</v>
      </c>
      <c r="P2632" s="107">
        <v>0</v>
      </c>
      <c r="T2632" s="108">
        <v>0</v>
      </c>
      <c r="U2632" s="108">
        <v>0</v>
      </c>
      <c r="V2632" s="108">
        <v>0</v>
      </c>
      <c r="X2632" s="93">
        <v>1256000</v>
      </c>
      <c r="Y2632" s="93">
        <v>0</v>
      </c>
      <c r="Z2632" s="93">
        <v>7681600</v>
      </c>
      <c r="AA2632" s="93">
        <v>0</v>
      </c>
      <c r="AB2632" s="93">
        <v>14578700</v>
      </c>
      <c r="AC2632" s="93">
        <v>52238.536157410337</v>
      </c>
      <c r="AH2632" s="110">
        <v>0.93130493630573252</v>
      </c>
      <c r="AI2632" s="107">
        <v>1169719</v>
      </c>
      <c r="AJ2632" s="97">
        <v>0</v>
      </c>
    </row>
    <row r="2633" spans="2:36" ht="24">
      <c r="B2633" s="104">
        <v>3412011</v>
      </c>
      <c r="C2633" s="86" t="s">
        <v>3736</v>
      </c>
      <c r="D2633" s="85">
        <v>201</v>
      </c>
      <c r="E2633" s="111">
        <v>3412011201</v>
      </c>
      <c r="F2633" s="112" t="s">
        <v>3738</v>
      </c>
      <c r="G2633" s="105">
        <v>302112</v>
      </c>
      <c r="H2633" s="86" t="s">
        <v>3738</v>
      </c>
      <c r="I2633" s="106">
        <v>7640484</v>
      </c>
      <c r="J2633" s="106">
        <v>5033</v>
      </c>
      <c r="K2633" s="106">
        <v>-19934</v>
      </c>
      <c r="L2633" s="106">
        <v>0</v>
      </c>
      <c r="M2633" s="106">
        <v>-3254</v>
      </c>
      <c r="N2633" s="106">
        <v>115</v>
      </c>
      <c r="O2633" s="107">
        <v>7617296</v>
      </c>
      <c r="P2633" s="107">
        <v>5148</v>
      </c>
      <c r="T2633" s="108">
        <v>5033</v>
      </c>
      <c r="U2633" s="108">
        <v>0</v>
      </c>
      <c r="V2633" s="108">
        <v>115</v>
      </c>
      <c r="X2633" s="93">
        <v>7647000</v>
      </c>
      <c r="Y2633" s="93">
        <v>5033</v>
      </c>
      <c r="Z2633" s="93">
        <v>20543400</v>
      </c>
      <c r="AA2633" s="93">
        <v>0</v>
      </c>
      <c r="AB2633" s="93">
        <v>46579600</v>
      </c>
      <c r="AC2633" s="93">
        <v>293787.83226950583</v>
      </c>
      <c r="AH2633" s="110">
        <v>0.99654112723944033</v>
      </c>
      <c r="AI2633" s="107">
        <v>7620550</v>
      </c>
      <c r="AJ2633" s="97">
        <v>6.5816660128154827E-4</v>
      </c>
    </row>
    <row r="2634" spans="2:36" ht="24">
      <c r="B2634" s="104">
        <v>3412011</v>
      </c>
      <c r="C2634" s="86" t="s">
        <v>3736</v>
      </c>
      <c r="D2634" s="85">
        <v>401</v>
      </c>
      <c r="E2634" s="111">
        <v>3412011401</v>
      </c>
      <c r="F2634" s="112" t="s">
        <v>3739</v>
      </c>
      <c r="G2634" s="105">
        <v>302113</v>
      </c>
      <c r="H2634" s="86" t="s">
        <v>3740</v>
      </c>
      <c r="I2634" s="106">
        <v>10709220</v>
      </c>
      <c r="J2634" s="106">
        <v>104886</v>
      </c>
      <c r="K2634" s="106">
        <v>15938</v>
      </c>
      <c r="L2634" s="106">
        <v>-659</v>
      </c>
      <c r="M2634" s="106">
        <v>-41144</v>
      </c>
      <c r="N2634" s="106">
        <v>2294</v>
      </c>
      <c r="O2634" s="107">
        <v>10684014</v>
      </c>
      <c r="P2634" s="107">
        <v>106521</v>
      </c>
      <c r="T2634" s="108">
        <v>104886</v>
      </c>
      <c r="U2634" s="108">
        <v>-659</v>
      </c>
      <c r="V2634" s="108">
        <v>2294</v>
      </c>
      <c r="X2634" s="93">
        <v>10997800</v>
      </c>
      <c r="Y2634" s="93">
        <v>104227</v>
      </c>
      <c r="Z2634" s="93">
        <v>9158300</v>
      </c>
      <c r="AA2634" s="93">
        <v>260400</v>
      </c>
      <c r="AB2634" s="93">
        <v>31439700</v>
      </c>
      <c r="AC2634" s="93">
        <v>557251.51372443244</v>
      </c>
      <c r="AH2634" s="110">
        <v>0.97520940551746715</v>
      </c>
      <c r="AI2634" s="107">
        <v>10725158</v>
      </c>
      <c r="AJ2634" s="97">
        <v>9.477077233628544E-3</v>
      </c>
    </row>
    <row r="2635" spans="2:36" ht="24">
      <c r="B2635" s="104">
        <v>3412011</v>
      </c>
      <c r="C2635" s="86" t="s">
        <v>3736</v>
      </c>
      <c r="E2635" s="111" t="s">
        <v>640</v>
      </c>
      <c r="F2635" s="112" t="s">
        <v>640</v>
      </c>
      <c r="G2635" s="105">
        <v>302191</v>
      </c>
      <c r="H2635" s="86" t="s">
        <v>3741</v>
      </c>
      <c r="I2635" s="106">
        <v>0</v>
      </c>
      <c r="J2635" s="106">
        <v>0</v>
      </c>
      <c r="K2635" s="106">
        <v>0</v>
      </c>
      <c r="L2635" s="106">
        <v>0</v>
      </c>
      <c r="M2635" s="106">
        <v>0</v>
      </c>
      <c r="N2635" s="106">
        <v>0</v>
      </c>
      <c r="O2635" s="107">
        <v>0</v>
      </c>
      <c r="P2635" s="107">
        <v>0</v>
      </c>
      <c r="T2635" s="108">
        <v>0</v>
      </c>
      <c r="U2635" s="108">
        <v>0</v>
      </c>
      <c r="V2635" s="108">
        <v>0</v>
      </c>
      <c r="X2635" s="93" t="s">
        <v>640</v>
      </c>
      <c r="Y2635" s="93" t="s">
        <v>640</v>
      </c>
      <c r="Z2635" s="93" t="s">
        <v>640</v>
      </c>
      <c r="AA2635" s="93" t="s">
        <v>640</v>
      </c>
      <c r="AB2635" s="93" t="s">
        <v>640</v>
      </c>
      <c r="AC2635" s="93" t="s">
        <v>640</v>
      </c>
      <c r="AH2635" s="110" t="s">
        <v>640</v>
      </c>
      <c r="AI2635" s="107">
        <v>0</v>
      </c>
      <c r="AJ2635" s="97" t="s">
        <v>640</v>
      </c>
    </row>
    <row r="2636" spans="2:36" ht="24">
      <c r="B2636" s="104">
        <v>3412011</v>
      </c>
      <c r="C2636" s="86" t="s">
        <v>3736</v>
      </c>
      <c r="D2636" s="85">
        <v>301</v>
      </c>
      <c r="E2636" s="111">
        <v>3412011301</v>
      </c>
      <c r="F2636" s="112" t="s">
        <v>3742</v>
      </c>
      <c r="G2636" s="105">
        <v>302211</v>
      </c>
      <c r="H2636" s="86" t="s">
        <v>3743</v>
      </c>
      <c r="I2636" s="106">
        <v>29342279</v>
      </c>
      <c r="J2636" s="106">
        <v>0</v>
      </c>
      <c r="K2636" s="106">
        <v>192276</v>
      </c>
      <c r="L2636" s="106">
        <v>0</v>
      </c>
      <c r="M2636" s="106">
        <v>-70788</v>
      </c>
      <c r="N2636" s="106">
        <v>0</v>
      </c>
      <c r="O2636" s="107">
        <v>29463767</v>
      </c>
      <c r="P2636" s="107">
        <v>0</v>
      </c>
      <c r="T2636" s="108">
        <v>0</v>
      </c>
      <c r="U2636" s="108">
        <v>0</v>
      </c>
      <c r="V2636" s="108">
        <v>0</v>
      </c>
      <c r="X2636" s="93">
        <v>15242800</v>
      </c>
      <c r="Y2636" s="93">
        <v>0</v>
      </c>
      <c r="Z2636" s="93">
        <v>19988500</v>
      </c>
      <c r="AA2636" s="93">
        <v>0</v>
      </c>
      <c r="AB2636" s="93">
        <v>11470400</v>
      </c>
      <c r="AC2636" s="93">
        <v>0</v>
      </c>
      <c r="AH2636" s="110">
        <v>1.9376069357335923</v>
      </c>
      <c r="AI2636" s="107">
        <v>29534555</v>
      </c>
      <c r="AJ2636" s="97">
        <v>0</v>
      </c>
    </row>
    <row r="2637" spans="2:36" ht="24">
      <c r="B2637" s="104">
        <v>3412011</v>
      </c>
      <c r="C2637" s="86" t="s">
        <v>3736</v>
      </c>
      <c r="D2637" s="85">
        <v>302</v>
      </c>
      <c r="E2637" s="111">
        <v>3412011302</v>
      </c>
      <c r="F2637" s="112" t="s">
        <v>3744</v>
      </c>
      <c r="G2637" s="85" t="s">
        <v>640</v>
      </c>
      <c r="H2637" s="86" t="s">
        <v>640</v>
      </c>
      <c r="I2637" s="106">
        <v>0</v>
      </c>
      <c r="J2637" s="106">
        <v>0</v>
      </c>
      <c r="K2637" s="106">
        <v>0</v>
      </c>
      <c r="L2637" s="106">
        <v>0</v>
      </c>
      <c r="M2637" s="106">
        <v>0</v>
      </c>
      <c r="N2637" s="106">
        <v>0</v>
      </c>
      <c r="O2637" s="107">
        <v>0</v>
      </c>
      <c r="P2637" s="107">
        <v>0</v>
      </c>
      <c r="T2637" s="108">
        <v>0</v>
      </c>
      <c r="U2637" s="108">
        <v>0</v>
      </c>
      <c r="V2637" s="108">
        <v>0</v>
      </c>
      <c r="X2637" s="93">
        <v>3805100</v>
      </c>
      <c r="Y2637" s="93">
        <v>0</v>
      </c>
      <c r="Z2637" s="93">
        <v>18613100</v>
      </c>
      <c r="AA2637" s="93">
        <v>0</v>
      </c>
      <c r="AB2637" s="93">
        <v>53568200</v>
      </c>
      <c r="AC2637" s="93">
        <v>0</v>
      </c>
      <c r="AH2637" s="110">
        <v>0</v>
      </c>
      <c r="AI2637" s="107">
        <v>0</v>
      </c>
      <c r="AJ2637" s="97">
        <v>0</v>
      </c>
    </row>
    <row r="2638" spans="2:36" ht="24">
      <c r="B2638" s="104">
        <v>3412011</v>
      </c>
      <c r="C2638" s="86" t="s">
        <v>3736</v>
      </c>
      <c r="D2638" s="85">
        <v>402</v>
      </c>
      <c r="E2638" s="111">
        <v>3412011402</v>
      </c>
      <c r="F2638" s="112" t="s">
        <v>3743</v>
      </c>
      <c r="G2638" s="105">
        <v>302212</v>
      </c>
      <c r="H2638" s="86" t="s">
        <v>3745</v>
      </c>
      <c r="I2638" s="106">
        <v>9805006</v>
      </c>
      <c r="J2638" s="106">
        <v>1876310</v>
      </c>
      <c r="K2638" s="106">
        <v>-39275</v>
      </c>
      <c r="L2638" s="106">
        <v>-1180</v>
      </c>
      <c r="M2638" s="106">
        <v>-17188</v>
      </c>
      <c r="N2638" s="106">
        <v>-7519</v>
      </c>
      <c r="O2638" s="107">
        <v>9748543</v>
      </c>
      <c r="P2638" s="107">
        <v>1867611</v>
      </c>
      <c r="T2638" s="108">
        <v>1876310</v>
      </c>
      <c r="U2638" s="108">
        <v>-1180</v>
      </c>
      <c r="V2638" s="108">
        <v>-7519</v>
      </c>
      <c r="X2638" s="93">
        <v>9829700</v>
      </c>
      <c r="Y2638" s="93">
        <v>1875130</v>
      </c>
      <c r="Z2638" s="93">
        <v>16631700</v>
      </c>
      <c r="AA2638" s="93">
        <v>2158949</v>
      </c>
      <c r="AB2638" s="93">
        <v>0</v>
      </c>
      <c r="AC2638" s="93">
        <v>0</v>
      </c>
      <c r="AH2638" s="110">
        <v>0.99349227341627921</v>
      </c>
      <c r="AI2638" s="107">
        <v>9765731</v>
      </c>
      <c r="AJ2638" s="97">
        <v>0.19076167126158478</v>
      </c>
    </row>
    <row r="2639" spans="2:36" ht="24">
      <c r="B2639" s="104">
        <v>3412011</v>
      </c>
      <c r="C2639" s="86" t="s">
        <v>3736</v>
      </c>
      <c r="E2639" s="111" t="s">
        <v>640</v>
      </c>
      <c r="F2639" s="112" t="s">
        <v>640</v>
      </c>
      <c r="G2639" s="105">
        <v>302291</v>
      </c>
      <c r="H2639" s="86" t="s">
        <v>3746</v>
      </c>
      <c r="I2639" s="106">
        <v>0</v>
      </c>
      <c r="J2639" s="106">
        <v>0</v>
      </c>
      <c r="K2639" s="106">
        <v>0</v>
      </c>
      <c r="L2639" s="106">
        <v>0</v>
      </c>
      <c r="M2639" s="106">
        <v>0</v>
      </c>
      <c r="N2639" s="106">
        <v>0</v>
      </c>
      <c r="O2639" s="107">
        <v>0</v>
      </c>
      <c r="P2639" s="107">
        <v>0</v>
      </c>
      <c r="T2639" s="108">
        <v>0</v>
      </c>
      <c r="U2639" s="108">
        <v>0</v>
      </c>
      <c r="V2639" s="108">
        <v>0</v>
      </c>
      <c r="X2639" s="93" t="s">
        <v>640</v>
      </c>
      <c r="Y2639" s="93" t="s">
        <v>640</v>
      </c>
      <c r="Z2639" s="93" t="s">
        <v>640</v>
      </c>
      <c r="AA2639" s="93" t="s">
        <v>640</v>
      </c>
      <c r="AB2639" s="93" t="s">
        <v>640</v>
      </c>
      <c r="AC2639" s="93" t="s">
        <v>640</v>
      </c>
      <c r="AH2639" s="110" t="s">
        <v>640</v>
      </c>
      <c r="AI2639" s="107">
        <v>0</v>
      </c>
      <c r="AJ2639" s="97" t="s">
        <v>640</v>
      </c>
    </row>
    <row r="2640" spans="2:36" ht="24">
      <c r="B2640" s="104">
        <v>3412011</v>
      </c>
      <c r="C2640" s="86" t="s">
        <v>3736</v>
      </c>
      <c r="D2640" s="85">
        <v>901</v>
      </c>
      <c r="E2640" s="111">
        <v>3412011901</v>
      </c>
      <c r="F2640" s="112" t="s">
        <v>981</v>
      </c>
      <c r="G2640" s="85" t="s">
        <v>640</v>
      </c>
      <c r="H2640" s="86" t="s">
        <v>640</v>
      </c>
      <c r="I2640" s="106">
        <v>0</v>
      </c>
      <c r="J2640" s="106">
        <v>0</v>
      </c>
      <c r="K2640" s="106">
        <v>0</v>
      </c>
      <c r="L2640" s="106">
        <v>0</v>
      </c>
      <c r="M2640" s="106">
        <v>0</v>
      </c>
      <c r="N2640" s="106">
        <v>0</v>
      </c>
      <c r="O2640" s="107">
        <v>0</v>
      </c>
      <c r="P2640" s="107">
        <v>0</v>
      </c>
      <c r="T2640" s="108">
        <v>-5110</v>
      </c>
      <c r="U2640" s="108">
        <v>0</v>
      </c>
      <c r="V2640" s="108">
        <v>0</v>
      </c>
      <c r="X2640" s="93">
        <v>-131600</v>
      </c>
      <c r="Y2640" s="93">
        <v>-5110</v>
      </c>
      <c r="Z2640" s="93">
        <v>1526900</v>
      </c>
      <c r="AA2640" s="93">
        <v>2914</v>
      </c>
      <c r="AB2640" s="93">
        <v>-127900</v>
      </c>
      <c r="AC2640" s="93">
        <v>5463.2501345532592</v>
      </c>
      <c r="AH2640" s="110">
        <v>0</v>
      </c>
      <c r="AI2640" s="107">
        <v>0</v>
      </c>
      <c r="AJ2640" s="97">
        <v>3.8829787234042554E-2</v>
      </c>
    </row>
    <row r="2641" spans="2:36">
      <c r="B2641" s="104">
        <v>3412021</v>
      </c>
      <c r="C2641" s="86" t="s">
        <v>3747</v>
      </c>
      <c r="D2641" s="85">
        <v>107</v>
      </c>
      <c r="E2641" s="111">
        <v>3412021107</v>
      </c>
      <c r="F2641" s="112" t="s">
        <v>3748</v>
      </c>
      <c r="G2641" s="105">
        <v>302311</v>
      </c>
      <c r="H2641" s="86" t="s">
        <v>3748</v>
      </c>
      <c r="I2641" s="106">
        <v>0</v>
      </c>
      <c r="J2641" s="106">
        <v>0</v>
      </c>
      <c r="K2641" s="106">
        <v>-12082</v>
      </c>
      <c r="L2641" s="106">
        <v>0</v>
      </c>
      <c r="M2641" s="106">
        <v>0</v>
      </c>
      <c r="N2641" s="106">
        <v>0</v>
      </c>
      <c r="O2641" s="107">
        <v>-12082</v>
      </c>
      <c r="P2641" s="107">
        <v>0</v>
      </c>
      <c r="T2641" s="108">
        <v>0</v>
      </c>
      <c r="U2641" s="108">
        <v>0</v>
      </c>
      <c r="V2641" s="108">
        <v>0</v>
      </c>
      <c r="X2641" s="93">
        <v>0</v>
      </c>
      <c r="Y2641" s="93">
        <v>0</v>
      </c>
      <c r="Z2641" s="93">
        <v>0</v>
      </c>
      <c r="AA2641" s="93">
        <v>0</v>
      </c>
      <c r="AB2641" s="93">
        <v>0</v>
      </c>
      <c r="AC2641" s="93">
        <v>0</v>
      </c>
      <c r="AH2641" s="110" t="s">
        <v>640</v>
      </c>
      <c r="AI2641" s="107">
        <v>-12082</v>
      </c>
      <c r="AJ2641" s="97" t="s">
        <v>640</v>
      </c>
    </row>
    <row r="2642" spans="2:36">
      <c r="B2642" s="104">
        <v>3412021</v>
      </c>
      <c r="C2642" s="86" t="s">
        <v>3747</v>
      </c>
      <c r="D2642" s="85">
        <v>108</v>
      </c>
      <c r="E2642" s="111">
        <v>3412021108</v>
      </c>
      <c r="F2642" s="112" t="s">
        <v>3749</v>
      </c>
      <c r="G2642" s="105">
        <v>302312</v>
      </c>
      <c r="H2642" s="86" t="s">
        <v>3749</v>
      </c>
      <c r="I2642" s="106">
        <v>14117040</v>
      </c>
      <c r="J2642" s="106">
        <v>12766816</v>
      </c>
      <c r="K2642" s="106">
        <v>-26408</v>
      </c>
      <c r="L2642" s="106">
        <v>0</v>
      </c>
      <c r="M2642" s="106">
        <v>-35477</v>
      </c>
      <c r="N2642" s="106">
        <v>-34027</v>
      </c>
      <c r="O2642" s="107">
        <v>14055155</v>
      </c>
      <c r="P2642" s="107">
        <v>12732789</v>
      </c>
      <c r="Q2642" s="114" t="s">
        <v>4207</v>
      </c>
      <c r="R2642" s="114"/>
      <c r="S2642" s="362">
        <v>2</v>
      </c>
      <c r="T2642" s="108">
        <v>450000</v>
      </c>
      <c r="U2642" s="108">
        <v>0</v>
      </c>
      <c r="V2642" s="108">
        <v>-34027</v>
      </c>
      <c r="X2642" s="93">
        <v>4522700</v>
      </c>
      <c r="Y2642" s="93">
        <v>450000</v>
      </c>
      <c r="Z2642" s="93">
        <v>0</v>
      </c>
      <c r="AA2642" s="93">
        <v>0</v>
      </c>
      <c r="AB2642" s="93">
        <v>0</v>
      </c>
      <c r="AC2642" s="93">
        <v>0</v>
      </c>
      <c r="AH2642" s="110">
        <v>3.1155354102637807</v>
      </c>
      <c r="AI2642" s="107">
        <v>14090632</v>
      </c>
      <c r="AJ2642" s="97">
        <v>9.9498087425652817E-2</v>
      </c>
    </row>
    <row r="2643" spans="2:36" ht="24">
      <c r="B2643" s="104">
        <v>3412021</v>
      </c>
      <c r="C2643" s="86" t="s">
        <v>3747</v>
      </c>
      <c r="D2643" s="85">
        <v>101</v>
      </c>
      <c r="E2643" s="111">
        <v>3412021101</v>
      </c>
      <c r="F2643" s="112" t="s">
        <v>3750</v>
      </c>
      <c r="G2643" s="105">
        <v>302313</v>
      </c>
      <c r="H2643" s="86" t="s">
        <v>3750</v>
      </c>
      <c r="I2643" s="106">
        <v>8276967</v>
      </c>
      <c r="J2643" s="106">
        <v>0</v>
      </c>
      <c r="K2643" s="106">
        <v>176592</v>
      </c>
      <c r="L2643" s="106">
        <v>0</v>
      </c>
      <c r="M2643" s="106">
        <v>-11732</v>
      </c>
      <c r="N2643" s="106">
        <v>0</v>
      </c>
      <c r="O2643" s="107">
        <v>8441827</v>
      </c>
      <c r="P2643" s="107">
        <v>0</v>
      </c>
      <c r="T2643" s="108">
        <v>0</v>
      </c>
      <c r="U2643" s="108">
        <v>0</v>
      </c>
      <c r="V2643" s="108">
        <v>0</v>
      </c>
      <c r="X2643" s="93">
        <v>8298600</v>
      </c>
      <c r="Y2643" s="93">
        <v>0</v>
      </c>
      <c r="Z2643" s="93">
        <v>14259500</v>
      </c>
      <c r="AA2643" s="93">
        <v>1992</v>
      </c>
      <c r="AB2643" s="93">
        <v>33233000</v>
      </c>
      <c r="AC2643" s="93">
        <v>10167437.732684501</v>
      </c>
      <c r="AH2643" s="110">
        <v>1.0186729086833923</v>
      </c>
      <c r="AI2643" s="107">
        <v>8453559</v>
      </c>
      <c r="AJ2643" s="97">
        <v>0</v>
      </c>
    </row>
    <row r="2644" spans="2:36">
      <c r="B2644" s="104">
        <v>3412021</v>
      </c>
      <c r="C2644" s="86" t="s">
        <v>3747</v>
      </c>
      <c r="D2644" s="85">
        <v>102</v>
      </c>
      <c r="E2644" s="111">
        <v>3412021102</v>
      </c>
      <c r="F2644" s="112" t="s">
        <v>3751</v>
      </c>
      <c r="G2644" s="105">
        <v>302314</v>
      </c>
      <c r="H2644" s="86" t="s">
        <v>3751</v>
      </c>
      <c r="I2644" s="106">
        <v>554416</v>
      </c>
      <c r="J2644" s="106">
        <v>0</v>
      </c>
      <c r="K2644" s="106">
        <v>12758</v>
      </c>
      <c r="L2644" s="106">
        <v>0</v>
      </c>
      <c r="M2644" s="106">
        <v>-268</v>
      </c>
      <c r="N2644" s="106">
        <v>0</v>
      </c>
      <c r="O2644" s="107">
        <v>566906</v>
      </c>
      <c r="P2644" s="107">
        <v>0</v>
      </c>
      <c r="T2644" s="108">
        <v>0</v>
      </c>
      <c r="U2644" s="108">
        <v>0</v>
      </c>
      <c r="V2644" s="108">
        <v>0</v>
      </c>
      <c r="X2644" s="93">
        <v>565300</v>
      </c>
      <c r="Y2644" s="93">
        <v>0</v>
      </c>
      <c r="Z2644" s="93">
        <v>599400</v>
      </c>
      <c r="AA2644" s="93">
        <v>0</v>
      </c>
      <c r="AB2644" s="93">
        <v>2284200</v>
      </c>
      <c r="AC2644" s="93">
        <v>0</v>
      </c>
      <c r="AH2644" s="110">
        <v>1.0033150539536528</v>
      </c>
      <c r="AI2644" s="107">
        <v>567174</v>
      </c>
      <c r="AJ2644" s="97">
        <v>0</v>
      </c>
    </row>
    <row r="2645" spans="2:36" ht="24">
      <c r="B2645" s="104">
        <v>3412021</v>
      </c>
      <c r="C2645" s="86" t="s">
        <v>3747</v>
      </c>
      <c r="D2645" s="85">
        <v>103</v>
      </c>
      <c r="E2645" s="111">
        <v>3412021103</v>
      </c>
      <c r="F2645" s="112" t="s">
        <v>3752</v>
      </c>
      <c r="G2645" s="105">
        <v>302315</v>
      </c>
      <c r="H2645" s="86" t="s">
        <v>3752</v>
      </c>
      <c r="I2645" s="106">
        <v>34835</v>
      </c>
      <c r="J2645" s="106">
        <v>0</v>
      </c>
      <c r="K2645" s="106">
        <v>14950</v>
      </c>
      <c r="L2645" s="106">
        <v>0</v>
      </c>
      <c r="M2645" s="106">
        <v>-50</v>
      </c>
      <c r="N2645" s="106">
        <v>0</v>
      </c>
      <c r="O2645" s="107">
        <v>49735</v>
      </c>
      <c r="P2645" s="107">
        <v>0</v>
      </c>
      <c r="T2645" s="108">
        <v>0</v>
      </c>
      <c r="U2645" s="108">
        <v>0</v>
      </c>
      <c r="V2645" s="108">
        <v>0</v>
      </c>
      <c r="X2645" s="93">
        <v>34900</v>
      </c>
      <c r="Y2645" s="93">
        <v>0</v>
      </c>
      <c r="Z2645" s="93">
        <v>291800</v>
      </c>
      <c r="AA2645" s="93">
        <v>0</v>
      </c>
      <c r="AB2645" s="93">
        <v>2169700</v>
      </c>
      <c r="AC2645" s="93">
        <v>0</v>
      </c>
      <c r="AH2645" s="110">
        <v>1.4265042979942693</v>
      </c>
      <c r="AI2645" s="107">
        <v>49785</v>
      </c>
      <c r="AJ2645" s="97">
        <v>0</v>
      </c>
    </row>
    <row r="2646" spans="2:36">
      <c r="B2646" s="104">
        <v>3412021</v>
      </c>
      <c r="C2646" s="86" t="s">
        <v>3747</v>
      </c>
      <c r="D2646" s="85">
        <v>104</v>
      </c>
      <c r="E2646" s="111">
        <v>3412021104</v>
      </c>
      <c r="F2646" s="112" t="s">
        <v>3753</v>
      </c>
      <c r="G2646" s="105">
        <v>302316</v>
      </c>
      <c r="H2646" s="86" t="s">
        <v>3753</v>
      </c>
      <c r="I2646" s="106">
        <v>859356</v>
      </c>
      <c r="J2646" s="106">
        <v>0</v>
      </c>
      <c r="K2646" s="106">
        <v>-34099</v>
      </c>
      <c r="L2646" s="106">
        <v>0</v>
      </c>
      <c r="M2646" s="106">
        <v>-6706</v>
      </c>
      <c r="N2646" s="106">
        <v>0</v>
      </c>
      <c r="O2646" s="107">
        <v>818551</v>
      </c>
      <c r="P2646" s="107">
        <v>0</v>
      </c>
      <c r="T2646" s="108">
        <v>0</v>
      </c>
      <c r="U2646" s="108">
        <v>0</v>
      </c>
      <c r="V2646" s="108">
        <v>0</v>
      </c>
      <c r="X2646" s="93">
        <v>852800</v>
      </c>
      <c r="Y2646" s="93">
        <v>0</v>
      </c>
      <c r="Z2646" s="93">
        <v>1265600</v>
      </c>
      <c r="AA2646" s="93">
        <v>0</v>
      </c>
      <c r="AB2646" s="93">
        <v>1806900</v>
      </c>
      <c r="AC2646" s="93">
        <v>0</v>
      </c>
      <c r="AH2646" s="110">
        <v>0.96770286116322701</v>
      </c>
      <c r="AI2646" s="107">
        <v>825257</v>
      </c>
      <c r="AJ2646" s="97">
        <v>0</v>
      </c>
    </row>
    <row r="2647" spans="2:36">
      <c r="B2647" s="104">
        <v>3412021</v>
      </c>
      <c r="C2647" s="86" t="s">
        <v>3747</v>
      </c>
      <c r="D2647" s="85">
        <v>105</v>
      </c>
      <c r="E2647" s="111">
        <v>3412021105</v>
      </c>
      <c r="F2647" s="112" t="s">
        <v>3754</v>
      </c>
      <c r="G2647" s="105">
        <v>302319</v>
      </c>
      <c r="H2647" s="86" t="s">
        <v>3754</v>
      </c>
      <c r="I2647" s="106">
        <v>9323670</v>
      </c>
      <c r="J2647" s="106">
        <v>33027</v>
      </c>
      <c r="K2647" s="106">
        <v>-201770</v>
      </c>
      <c r="L2647" s="106">
        <v>-366</v>
      </c>
      <c r="M2647" s="106">
        <v>105860</v>
      </c>
      <c r="N2647" s="106">
        <v>-657</v>
      </c>
      <c r="O2647" s="107">
        <v>9227760</v>
      </c>
      <c r="P2647" s="107">
        <v>32004</v>
      </c>
      <c r="T2647" s="108">
        <v>33027</v>
      </c>
      <c r="U2647" s="108">
        <v>-366</v>
      </c>
      <c r="V2647" s="108">
        <v>-657</v>
      </c>
      <c r="X2647" s="93">
        <v>9406600</v>
      </c>
      <c r="Y2647" s="93">
        <v>32661</v>
      </c>
      <c r="Z2647" s="93">
        <v>13356800</v>
      </c>
      <c r="AA2647" s="93">
        <v>1547778</v>
      </c>
      <c r="AB2647" s="93">
        <v>41063000</v>
      </c>
      <c r="AC2647" s="93">
        <v>1517805.6327742131</v>
      </c>
      <c r="AH2647" s="110">
        <v>0.9697340165415772</v>
      </c>
      <c r="AI2647" s="107">
        <v>9121900</v>
      </c>
      <c r="AJ2647" s="97">
        <v>3.472136584950992E-3</v>
      </c>
    </row>
    <row r="2648" spans="2:36" ht="36">
      <c r="B2648" s="104">
        <v>3412021</v>
      </c>
      <c r="C2648" s="86" t="s">
        <v>3747</v>
      </c>
      <c r="D2648" s="85">
        <v>106</v>
      </c>
      <c r="E2648" s="111">
        <v>3412021106</v>
      </c>
      <c r="F2648" s="112" t="s">
        <v>3755</v>
      </c>
      <c r="G2648" s="105">
        <v>302321</v>
      </c>
      <c r="H2648" s="86" t="s">
        <v>3755</v>
      </c>
      <c r="I2648" s="106">
        <v>3981719</v>
      </c>
      <c r="J2648" s="106">
        <v>1832015</v>
      </c>
      <c r="K2648" s="106">
        <v>-28733</v>
      </c>
      <c r="L2648" s="106">
        <v>2861</v>
      </c>
      <c r="M2648" s="106">
        <v>-2247</v>
      </c>
      <c r="N2648" s="106">
        <v>39</v>
      </c>
      <c r="O2648" s="107">
        <v>3950739</v>
      </c>
      <c r="P2648" s="107">
        <v>1834915</v>
      </c>
      <c r="S2648" s="357">
        <v>1</v>
      </c>
      <c r="T2648" s="108">
        <v>1202933.2089716482</v>
      </c>
      <c r="U2648" s="108">
        <v>1878.5828232126296</v>
      </c>
      <c r="V2648" s="108">
        <v>25.608084622611869</v>
      </c>
      <c r="X2648" s="93">
        <v>2595600</v>
      </c>
      <c r="Y2648" s="93">
        <v>1204811.791794861</v>
      </c>
      <c r="Z2648" s="93">
        <v>2421500</v>
      </c>
      <c r="AA2648" s="93">
        <v>229675</v>
      </c>
      <c r="AB2648" s="93">
        <v>14051700</v>
      </c>
      <c r="AC2648" s="93">
        <v>600002.22668634052</v>
      </c>
      <c r="AH2648" s="110">
        <v>1.522956541840037</v>
      </c>
      <c r="AI2648" s="107">
        <v>3952986</v>
      </c>
      <c r="AJ2648" s="97">
        <v>0.46417467706690591</v>
      </c>
    </row>
    <row r="2649" spans="2:36" ht="24">
      <c r="B2649" s="104">
        <v>3412021</v>
      </c>
      <c r="C2649" s="86" t="s">
        <v>3747</v>
      </c>
      <c r="D2649" s="85">
        <v>201</v>
      </c>
      <c r="E2649" s="111">
        <v>3412021201</v>
      </c>
      <c r="F2649" s="112" t="s">
        <v>3756</v>
      </c>
      <c r="G2649" s="105">
        <v>302322</v>
      </c>
      <c r="H2649" s="86" t="s">
        <v>3756</v>
      </c>
      <c r="I2649" s="106">
        <v>7313248</v>
      </c>
      <c r="J2649" s="106">
        <v>499382</v>
      </c>
      <c r="K2649" s="106">
        <v>-21813</v>
      </c>
      <c r="L2649" s="106">
        <v>-10423</v>
      </c>
      <c r="M2649" s="106">
        <v>8640</v>
      </c>
      <c r="N2649" s="106">
        <v>-693</v>
      </c>
      <c r="O2649" s="107">
        <v>7300075</v>
      </c>
      <c r="P2649" s="107">
        <v>488266</v>
      </c>
      <c r="T2649" s="108">
        <v>499382</v>
      </c>
      <c r="U2649" s="108">
        <v>-10423</v>
      </c>
      <c r="V2649" s="108">
        <v>-693</v>
      </c>
      <c r="X2649" s="93">
        <v>7349800</v>
      </c>
      <c r="Y2649" s="93">
        <v>488959</v>
      </c>
      <c r="Z2649" s="93">
        <v>9390300</v>
      </c>
      <c r="AA2649" s="93">
        <v>2426061</v>
      </c>
      <c r="AB2649" s="93">
        <v>24264000</v>
      </c>
      <c r="AC2649" s="93">
        <v>3545413.1574895866</v>
      </c>
      <c r="AH2649" s="110">
        <v>0.99205896759095491</v>
      </c>
      <c r="AI2649" s="107">
        <v>7291435</v>
      </c>
      <c r="AJ2649" s="97">
        <v>6.6526844267871241E-2</v>
      </c>
    </row>
    <row r="2650" spans="2:36" ht="24">
      <c r="B2650" s="104">
        <v>3412021</v>
      </c>
      <c r="C2650" s="86" t="s">
        <v>3747</v>
      </c>
      <c r="E2650" s="111" t="s">
        <v>640</v>
      </c>
      <c r="F2650" s="112" t="s">
        <v>640</v>
      </c>
      <c r="G2650" s="105">
        <v>302391</v>
      </c>
      <c r="H2650" s="86" t="s">
        <v>3757</v>
      </c>
      <c r="I2650" s="106">
        <v>0</v>
      </c>
      <c r="J2650" s="106">
        <v>0</v>
      </c>
      <c r="K2650" s="106">
        <v>0</v>
      </c>
      <c r="L2650" s="106">
        <v>0</v>
      </c>
      <c r="M2650" s="106">
        <v>0</v>
      </c>
      <c r="N2650" s="106">
        <v>0</v>
      </c>
      <c r="O2650" s="107">
        <v>0</v>
      </c>
      <c r="P2650" s="107">
        <v>0</v>
      </c>
      <c r="T2650" s="108">
        <v>0</v>
      </c>
      <c r="U2650" s="108">
        <v>0</v>
      </c>
      <c r="V2650" s="108">
        <v>0</v>
      </c>
      <c r="X2650" s="93" t="s">
        <v>640</v>
      </c>
      <c r="Y2650" s="93" t="s">
        <v>640</v>
      </c>
      <c r="Z2650" s="93" t="s">
        <v>640</v>
      </c>
      <c r="AA2650" s="93" t="s">
        <v>640</v>
      </c>
      <c r="AB2650" s="93" t="s">
        <v>640</v>
      </c>
      <c r="AC2650" s="93" t="s">
        <v>640</v>
      </c>
      <c r="AH2650" s="110" t="s">
        <v>640</v>
      </c>
      <c r="AI2650" s="107">
        <v>0</v>
      </c>
      <c r="AJ2650" s="97" t="s">
        <v>640</v>
      </c>
    </row>
    <row r="2651" spans="2:36">
      <c r="B2651" s="104">
        <v>3412021</v>
      </c>
      <c r="C2651" s="86" t="s">
        <v>3747</v>
      </c>
      <c r="D2651" s="85">
        <v>901</v>
      </c>
      <c r="E2651" s="111">
        <v>3412021901</v>
      </c>
      <c r="F2651" s="112" t="s">
        <v>981</v>
      </c>
      <c r="G2651" s="85" t="s">
        <v>640</v>
      </c>
      <c r="H2651" s="86" t="s">
        <v>640</v>
      </c>
      <c r="I2651" s="106">
        <v>0</v>
      </c>
      <c r="J2651" s="106">
        <v>0</v>
      </c>
      <c r="K2651" s="106">
        <v>0</v>
      </c>
      <c r="L2651" s="106">
        <v>0</v>
      </c>
      <c r="M2651" s="106">
        <v>0</v>
      </c>
      <c r="N2651" s="106">
        <v>0</v>
      </c>
      <c r="O2651" s="107">
        <v>0</v>
      </c>
      <c r="P2651" s="107">
        <v>0</v>
      </c>
      <c r="T2651" s="108">
        <v>-35351.39191537739</v>
      </c>
      <c r="U2651" s="108">
        <v>0</v>
      </c>
      <c r="V2651" s="108">
        <v>0</v>
      </c>
      <c r="X2651" s="93">
        <v>58000</v>
      </c>
      <c r="Y2651" s="93">
        <v>-35351.39191537739</v>
      </c>
      <c r="Z2651" s="93">
        <v>120400</v>
      </c>
      <c r="AA2651" s="93">
        <v>36478</v>
      </c>
      <c r="AB2651" s="93">
        <v>-308400</v>
      </c>
      <c r="AC2651" s="93">
        <v>-68600.254584471608</v>
      </c>
      <c r="AH2651" s="110">
        <v>0</v>
      </c>
      <c r="AI2651" s="107">
        <v>0</v>
      </c>
      <c r="AJ2651" s="97">
        <v>-0.60950675716167912</v>
      </c>
    </row>
    <row r="2652" spans="2:36" ht="24">
      <c r="B2652" s="104">
        <v>3421011</v>
      </c>
      <c r="C2652" s="86" t="s">
        <v>3758</v>
      </c>
      <c r="E2652" s="111" t="s">
        <v>640</v>
      </c>
      <c r="F2652" s="112" t="s">
        <v>640</v>
      </c>
      <c r="G2652" s="105">
        <v>303211</v>
      </c>
      <c r="H2652" s="86" t="s">
        <v>293</v>
      </c>
      <c r="I2652" s="106">
        <v>62394186</v>
      </c>
      <c r="J2652" s="106">
        <v>0</v>
      </c>
      <c r="K2652" s="106">
        <v>-18187</v>
      </c>
      <c r="L2652" s="106">
        <v>0</v>
      </c>
      <c r="M2652" s="106">
        <v>-375315</v>
      </c>
      <c r="N2652" s="106">
        <v>0</v>
      </c>
      <c r="O2652" s="107">
        <v>62000684</v>
      </c>
      <c r="P2652" s="107">
        <v>0</v>
      </c>
      <c r="T2652" s="108">
        <v>0</v>
      </c>
      <c r="U2652" s="108">
        <v>0</v>
      </c>
      <c r="V2652" s="108">
        <v>0</v>
      </c>
      <c r="X2652" s="93" t="s">
        <v>640</v>
      </c>
      <c r="Y2652" s="93" t="s">
        <v>640</v>
      </c>
      <c r="Z2652" s="93" t="s">
        <v>640</v>
      </c>
      <c r="AA2652" s="93" t="s">
        <v>640</v>
      </c>
      <c r="AB2652" s="93" t="s">
        <v>640</v>
      </c>
      <c r="AC2652" s="93" t="s">
        <v>640</v>
      </c>
      <c r="AH2652" s="110" t="s">
        <v>640</v>
      </c>
      <c r="AI2652" s="107">
        <v>62375999</v>
      </c>
      <c r="AJ2652" s="97" t="s">
        <v>640</v>
      </c>
    </row>
    <row r="2653" spans="2:36" ht="24">
      <c r="B2653" s="104">
        <v>3421011</v>
      </c>
      <c r="C2653" s="86" t="s">
        <v>3758</v>
      </c>
      <c r="D2653" s="85">
        <v>101</v>
      </c>
      <c r="E2653" s="111">
        <v>3421011101</v>
      </c>
      <c r="F2653" s="112" t="s">
        <v>3759</v>
      </c>
      <c r="G2653" s="85" t="s">
        <v>640</v>
      </c>
      <c r="H2653" s="86" t="s">
        <v>640</v>
      </c>
      <c r="I2653" s="106">
        <v>0</v>
      </c>
      <c r="J2653" s="106">
        <v>0</v>
      </c>
      <c r="K2653" s="106">
        <v>0</v>
      </c>
      <c r="L2653" s="106">
        <v>0</v>
      </c>
      <c r="M2653" s="106">
        <v>0</v>
      </c>
      <c r="N2653" s="106">
        <v>0</v>
      </c>
      <c r="O2653" s="107">
        <v>0</v>
      </c>
      <c r="P2653" s="107">
        <v>0</v>
      </c>
      <c r="T2653" s="108">
        <v>0</v>
      </c>
      <c r="U2653" s="108">
        <v>0</v>
      </c>
      <c r="V2653" s="108">
        <v>0</v>
      </c>
      <c r="X2653" s="93">
        <v>13054200</v>
      </c>
      <c r="Y2653" s="93">
        <v>0</v>
      </c>
      <c r="Z2653" s="93">
        <v>103308400</v>
      </c>
      <c r="AA2653" s="93">
        <v>0</v>
      </c>
      <c r="AB2653" s="93">
        <v>113334900</v>
      </c>
      <c r="AC2653" s="93">
        <v>0</v>
      </c>
      <c r="AH2653" s="110">
        <v>0</v>
      </c>
      <c r="AI2653" s="107">
        <v>0</v>
      </c>
      <c r="AJ2653" s="97">
        <v>0</v>
      </c>
    </row>
    <row r="2654" spans="2:36" ht="36">
      <c r="B2654" s="104">
        <v>3421011</v>
      </c>
      <c r="C2654" s="86" t="s">
        <v>3758</v>
      </c>
      <c r="D2654" s="85">
        <v>102</v>
      </c>
      <c r="E2654" s="111">
        <v>3421011102</v>
      </c>
      <c r="F2654" s="112" t="s">
        <v>3760</v>
      </c>
      <c r="G2654" s="85" t="s">
        <v>640</v>
      </c>
      <c r="H2654" s="86" t="s">
        <v>640</v>
      </c>
      <c r="I2654" s="106">
        <v>0</v>
      </c>
      <c r="J2654" s="106">
        <v>0</v>
      </c>
      <c r="K2654" s="106">
        <v>0</v>
      </c>
      <c r="L2654" s="106">
        <v>0</v>
      </c>
      <c r="M2654" s="106">
        <v>0</v>
      </c>
      <c r="N2654" s="106">
        <v>0</v>
      </c>
      <c r="O2654" s="107">
        <v>0</v>
      </c>
      <c r="P2654" s="107">
        <v>0</v>
      </c>
      <c r="T2654" s="108">
        <v>0</v>
      </c>
      <c r="U2654" s="108">
        <v>0</v>
      </c>
      <c r="V2654" s="108">
        <v>0</v>
      </c>
      <c r="X2654" s="93">
        <v>14515800</v>
      </c>
      <c r="Y2654" s="93">
        <v>0</v>
      </c>
      <c r="Z2654" s="93">
        <v>0</v>
      </c>
      <c r="AA2654" s="93">
        <v>0</v>
      </c>
      <c r="AB2654" s="93">
        <v>0</v>
      </c>
      <c r="AC2654" s="93">
        <v>0</v>
      </c>
      <c r="AH2654" s="110">
        <v>0</v>
      </c>
      <c r="AI2654" s="107">
        <v>0</v>
      </c>
      <c r="AJ2654" s="97">
        <v>0</v>
      </c>
    </row>
    <row r="2655" spans="2:36" ht="36">
      <c r="B2655" s="104">
        <v>3421011</v>
      </c>
      <c r="C2655" s="86" t="s">
        <v>3758</v>
      </c>
      <c r="D2655" s="85">
        <v>103</v>
      </c>
      <c r="E2655" s="111">
        <v>3421011103</v>
      </c>
      <c r="F2655" s="112" t="s">
        <v>3761</v>
      </c>
      <c r="G2655" s="85" t="s">
        <v>640</v>
      </c>
      <c r="H2655" s="86" t="s">
        <v>640</v>
      </c>
      <c r="I2655" s="106">
        <v>0</v>
      </c>
      <c r="J2655" s="106">
        <v>0</v>
      </c>
      <c r="K2655" s="106">
        <v>0</v>
      </c>
      <c r="L2655" s="106">
        <v>0</v>
      </c>
      <c r="M2655" s="106">
        <v>0</v>
      </c>
      <c r="N2655" s="106">
        <v>0</v>
      </c>
      <c r="O2655" s="107">
        <v>0</v>
      </c>
      <c r="P2655" s="107">
        <v>0</v>
      </c>
      <c r="T2655" s="108">
        <v>0</v>
      </c>
      <c r="U2655" s="108">
        <v>0</v>
      </c>
      <c r="V2655" s="108">
        <v>0</v>
      </c>
      <c r="X2655" s="93">
        <v>26442300</v>
      </c>
      <c r="Y2655" s="93">
        <v>0</v>
      </c>
      <c r="Z2655" s="93">
        <v>0</v>
      </c>
      <c r="AA2655" s="93">
        <v>0</v>
      </c>
      <c r="AB2655" s="93">
        <v>0</v>
      </c>
      <c r="AC2655" s="93">
        <v>0</v>
      </c>
      <c r="AH2655" s="110">
        <v>0</v>
      </c>
      <c r="AI2655" s="107">
        <v>0</v>
      </c>
      <c r="AJ2655" s="97">
        <v>0</v>
      </c>
    </row>
    <row r="2656" spans="2:36" ht="24">
      <c r="B2656" s="104">
        <v>3421011</v>
      </c>
      <c r="C2656" s="86" t="s">
        <v>3758</v>
      </c>
      <c r="D2656" s="85">
        <v>201</v>
      </c>
      <c r="E2656" s="111">
        <v>3421011201</v>
      </c>
      <c r="F2656" s="112" t="s">
        <v>3762</v>
      </c>
      <c r="G2656" s="105">
        <v>303212</v>
      </c>
      <c r="H2656" s="86" t="s">
        <v>3762</v>
      </c>
      <c r="I2656" s="106">
        <v>5735235</v>
      </c>
      <c r="J2656" s="106">
        <v>186215</v>
      </c>
      <c r="K2656" s="106">
        <v>-57518</v>
      </c>
      <c r="L2656" s="106">
        <v>-1891</v>
      </c>
      <c r="M2656" s="106">
        <v>-41921</v>
      </c>
      <c r="N2656" s="106">
        <v>1077</v>
      </c>
      <c r="O2656" s="107">
        <v>5635796</v>
      </c>
      <c r="P2656" s="107">
        <v>185401</v>
      </c>
      <c r="T2656" s="108">
        <v>186215</v>
      </c>
      <c r="U2656" s="108">
        <v>-1891</v>
      </c>
      <c r="V2656" s="108">
        <v>1077</v>
      </c>
      <c r="X2656" s="93">
        <v>5725600</v>
      </c>
      <c r="Y2656" s="93">
        <v>184324</v>
      </c>
      <c r="Z2656" s="93">
        <v>4270700</v>
      </c>
      <c r="AA2656" s="93">
        <v>252034</v>
      </c>
      <c r="AB2656" s="93">
        <v>16717500</v>
      </c>
      <c r="AC2656" s="93">
        <v>779181.0707428829</v>
      </c>
      <c r="AH2656" s="110">
        <v>0.99163703367332678</v>
      </c>
      <c r="AI2656" s="107">
        <v>5677717</v>
      </c>
      <c r="AJ2656" s="97">
        <v>3.2192957943272323E-2</v>
      </c>
    </row>
    <row r="2657" spans="2:36" ht="24">
      <c r="B2657" s="104">
        <v>3421011</v>
      </c>
      <c r="C2657" s="86" t="s">
        <v>3758</v>
      </c>
      <c r="E2657" s="111" t="s">
        <v>640</v>
      </c>
      <c r="F2657" s="112" t="s">
        <v>640</v>
      </c>
      <c r="G2657" s="105">
        <v>303291</v>
      </c>
      <c r="H2657" s="86" t="s">
        <v>3763</v>
      </c>
      <c r="I2657" s="106">
        <v>0</v>
      </c>
      <c r="J2657" s="106">
        <v>0</v>
      </c>
      <c r="K2657" s="106">
        <v>0</v>
      </c>
      <c r="L2657" s="106">
        <v>0</v>
      </c>
      <c r="M2657" s="106">
        <v>0</v>
      </c>
      <c r="N2657" s="106">
        <v>0</v>
      </c>
      <c r="O2657" s="107">
        <v>0</v>
      </c>
      <c r="P2657" s="107">
        <v>0</v>
      </c>
      <c r="T2657" s="108">
        <v>0</v>
      </c>
      <c r="U2657" s="108">
        <v>0</v>
      </c>
      <c r="V2657" s="108">
        <v>0</v>
      </c>
      <c r="X2657" s="93" t="s">
        <v>640</v>
      </c>
      <c r="Y2657" s="93" t="s">
        <v>640</v>
      </c>
      <c r="Z2657" s="93" t="s">
        <v>640</v>
      </c>
      <c r="AA2657" s="93" t="s">
        <v>640</v>
      </c>
      <c r="AB2657" s="93" t="s">
        <v>640</v>
      </c>
      <c r="AC2657" s="93" t="s">
        <v>640</v>
      </c>
      <c r="AH2657" s="110" t="s">
        <v>640</v>
      </c>
      <c r="AI2657" s="107">
        <v>0</v>
      </c>
      <c r="AJ2657" s="97" t="s">
        <v>640</v>
      </c>
    </row>
    <row r="2658" spans="2:36" ht="24">
      <c r="B2658" s="104">
        <v>3421011</v>
      </c>
      <c r="C2658" s="86" t="s">
        <v>3758</v>
      </c>
      <c r="D2658" s="85">
        <v>901</v>
      </c>
      <c r="E2658" s="111">
        <v>3421011901</v>
      </c>
      <c r="F2658" s="112" t="s">
        <v>981</v>
      </c>
      <c r="G2658" s="85" t="s">
        <v>640</v>
      </c>
      <c r="H2658" s="86" t="s">
        <v>640</v>
      </c>
      <c r="I2658" s="106">
        <v>0</v>
      </c>
      <c r="J2658" s="106">
        <v>0</v>
      </c>
      <c r="K2658" s="106">
        <v>0</v>
      </c>
      <c r="L2658" s="106">
        <v>0</v>
      </c>
      <c r="M2658" s="106">
        <v>0</v>
      </c>
      <c r="N2658" s="106">
        <v>0</v>
      </c>
      <c r="O2658" s="107">
        <v>0</v>
      </c>
      <c r="P2658" s="107">
        <v>0</v>
      </c>
      <c r="T2658" s="108">
        <v>1077</v>
      </c>
      <c r="U2658" s="108">
        <v>0</v>
      </c>
      <c r="V2658" s="108">
        <v>0</v>
      </c>
      <c r="X2658" s="93">
        <v>-417200</v>
      </c>
      <c r="Y2658" s="93">
        <v>1077</v>
      </c>
      <c r="Z2658" s="93">
        <v>467000</v>
      </c>
      <c r="AA2658" s="93">
        <v>12762</v>
      </c>
      <c r="AB2658" s="93">
        <v>-388000</v>
      </c>
      <c r="AC2658" s="93">
        <v>-33062.846000405218</v>
      </c>
      <c r="AH2658" s="110">
        <v>0</v>
      </c>
      <c r="AI2658" s="107">
        <v>0</v>
      </c>
      <c r="AJ2658" s="97">
        <v>-2.5814956855225312E-3</v>
      </c>
    </row>
    <row r="2659" spans="2:36" ht="24">
      <c r="B2659" s="104">
        <v>3421021</v>
      </c>
      <c r="C2659" s="86" t="s">
        <v>3764</v>
      </c>
      <c r="D2659" s="85">
        <v>101</v>
      </c>
      <c r="E2659" s="111">
        <v>3421021101</v>
      </c>
      <c r="F2659" s="112" t="s">
        <v>3765</v>
      </c>
      <c r="G2659" s="105">
        <v>303111</v>
      </c>
      <c r="H2659" s="86" t="s">
        <v>3766</v>
      </c>
      <c r="I2659" s="106">
        <v>15398568</v>
      </c>
      <c r="J2659" s="106">
        <v>0</v>
      </c>
      <c r="K2659" s="106">
        <v>-85063</v>
      </c>
      <c r="L2659" s="106">
        <v>0</v>
      </c>
      <c r="M2659" s="106">
        <v>58231</v>
      </c>
      <c r="N2659" s="106">
        <v>0</v>
      </c>
      <c r="O2659" s="107">
        <v>15371736</v>
      </c>
      <c r="P2659" s="107">
        <v>0</v>
      </c>
      <c r="T2659" s="108">
        <v>0</v>
      </c>
      <c r="U2659" s="108">
        <v>0</v>
      </c>
      <c r="V2659" s="108">
        <v>0</v>
      </c>
      <c r="X2659" s="93">
        <v>2719100</v>
      </c>
      <c r="Y2659" s="93">
        <v>0</v>
      </c>
      <c r="Z2659" s="93">
        <v>2556300</v>
      </c>
      <c r="AA2659" s="93">
        <v>0</v>
      </c>
      <c r="AB2659" s="93">
        <v>7735900</v>
      </c>
      <c r="AC2659" s="93">
        <v>0</v>
      </c>
      <c r="AH2659" s="110">
        <v>5.6318285462101434</v>
      </c>
      <c r="AI2659" s="107">
        <v>15313505</v>
      </c>
      <c r="AJ2659" s="97">
        <v>0</v>
      </c>
    </row>
    <row r="2660" spans="2:36" ht="24">
      <c r="B2660" s="104">
        <v>3421021</v>
      </c>
      <c r="C2660" s="86" t="s">
        <v>3764</v>
      </c>
      <c r="D2660" s="85">
        <v>102</v>
      </c>
      <c r="E2660" s="111">
        <v>3421021102</v>
      </c>
      <c r="F2660" s="112" t="s">
        <v>3767</v>
      </c>
      <c r="G2660" s="105">
        <v>303112</v>
      </c>
      <c r="H2660" s="86" t="s">
        <v>3767</v>
      </c>
      <c r="I2660" s="106">
        <v>16761559</v>
      </c>
      <c r="J2660" s="106">
        <v>0</v>
      </c>
      <c r="K2660" s="106">
        <v>-590427</v>
      </c>
      <c r="L2660" s="106">
        <v>0</v>
      </c>
      <c r="M2660" s="106">
        <v>19818</v>
      </c>
      <c r="N2660" s="106">
        <v>0</v>
      </c>
      <c r="O2660" s="107">
        <v>16190950</v>
      </c>
      <c r="P2660" s="107">
        <v>0</v>
      </c>
      <c r="T2660" s="108">
        <v>0</v>
      </c>
      <c r="U2660" s="108">
        <v>0</v>
      </c>
      <c r="V2660" s="108">
        <v>0</v>
      </c>
      <c r="X2660" s="93">
        <v>2915200</v>
      </c>
      <c r="Y2660" s="93">
        <v>0</v>
      </c>
      <c r="Z2660" s="93">
        <v>11433000</v>
      </c>
      <c r="AA2660" s="93">
        <v>0</v>
      </c>
      <c r="AB2660" s="93">
        <v>23001200</v>
      </c>
      <c r="AC2660" s="93">
        <v>4400</v>
      </c>
      <c r="AH2660" s="110">
        <v>5.5471775521405053</v>
      </c>
      <c r="AI2660" s="107">
        <v>16171132</v>
      </c>
      <c r="AJ2660" s="97">
        <v>0</v>
      </c>
    </row>
    <row r="2661" spans="2:36" ht="24">
      <c r="B2661" s="104">
        <v>3421021</v>
      </c>
      <c r="C2661" s="86" t="s">
        <v>3764</v>
      </c>
      <c r="D2661" s="85">
        <v>201</v>
      </c>
      <c r="E2661" s="111">
        <v>3421021201</v>
      </c>
      <c r="F2661" s="112" t="s">
        <v>3768</v>
      </c>
      <c r="G2661" s="105">
        <v>303113</v>
      </c>
      <c r="H2661" s="86" t="s">
        <v>3769</v>
      </c>
      <c r="I2661" s="106">
        <v>6018691</v>
      </c>
      <c r="J2661" s="106">
        <v>37659</v>
      </c>
      <c r="K2661" s="106">
        <v>-25994</v>
      </c>
      <c r="L2661" s="106">
        <v>-162</v>
      </c>
      <c r="M2661" s="106">
        <v>-57260</v>
      </c>
      <c r="N2661" s="106">
        <v>230</v>
      </c>
      <c r="O2661" s="107">
        <v>5935437</v>
      </c>
      <c r="P2661" s="107">
        <v>37727</v>
      </c>
      <c r="T2661" s="108">
        <v>37659</v>
      </c>
      <c r="U2661" s="108">
        <v>-162</v>
      </c>
      <c r="V2661" s="108">
        <v>230</v>
      </c>
      <c r="X2661" s="93">
        <v>5989800</v>
      </c>
      <c r="Y2661" s="93">
        <v>37497</v>
      </c>
      <c r="Z2661" s="93">
        <v>3798700</v>
      </c>
      <c r="AA2661" s="93">
        <v>26850</v>
      </c>
      <c r="AB2661" s="93">
        <v>6381500</v>
      </c>
      <c r="AC2661" s="93">
        <v>121200</v>
      </c>
      <c r="AH2661" s="110">
        <v>1.0004836555477645</v>
      </c>
      <c r="AI2661" s="107">
        <v>5992697</v>
      </c>
      <c r="AJ2661" s="97">
        <v>6.2601422418110788E-3</v>
      </c>
    </row>
    <row r="2662" spans="2:36" ht="24">
      <c r="B2662" s="104">
        <v>3421021</v>
      </c>
      <c r="C2662" s="86" t="s">
        <v>3764</v>
      </c>
      <c r="E2662" s="111" t="s">
        <v>640</v>
      </c>
      <c r="F2662" s="112" t="s">
        <v>640</v>
      </c>
      <c r="G2662" s="105">
        <v>303191</v>
      </c>
      <c r="H2662" s="86" t="s">
        <v>3770</v>
      </c>
      <c r="I2662" s="106">
        <v>0</v>
      </c>
      <c r="J2662" s="106">
        <v>0</v>
      </c>
      <c r="K2662" s="106">
        <v>0</v>
      </c>
      <c r="L2662" s="106">
        <v>0</v>
      </c>
      <c r="M2662" s="106">
        <v>0</v>
      </c>
      <c r="N2662" s="106">
        <v>0</v>
      </c>
      <c r="O2662" s="107">
        <v>0</v>
      </c>
      <c r="P2662" s="107">
        <v>0</v>
      </c>
      <c r="T2662" s="108">
        <v>0</v>
      </c>
      <c r="U2662" s="108">
        <v>0</v>
      </c>
      <c r="V2662" s="108">
        <v>0</v>
      </c>
      <c r="X2662" s="93" t="s">
        <v>640</v>
      </c>
      <c r="Y2662" s="93" t="s">
        <v>640</v>
      </c>
      <c r="Z2662" s="93" t="s">
        <v>640</v>
      </c>
      <c r="AA2662" s="93" t="s">
        <v>640</v>
      </c>
      <c r="AB2662" s="93" t="s">
        <v>640</v>
      </c>
      <c r="AC2662" s="93" t="s">
        <v>640</v>
      </c>
      <c r="AH2662" s="110" t="s">
        <v>640</v>
      </c>
      <c r="AI2662" s="107">
        <v>0</v>
      </c>
      <c r="AJ2662" s="97" t="s">
        <v>640</v>
      </c>
    </row>
    <row r="2663" spans="2:36" ht="24">
      <c r="B2663" s="104">
        <v>3421021</v>
      </c>
      <c r="C2663" s="86" t="s">
        <v>3764</v>
      </c>
      <c r="D2663" s="85">
        <v>901</v>
      </c>
      <c r="E2663" s="111">
        <v>3421021901</v>
      </c>
      <c r="F2663" s="112" t="s">
        <v>981</v>
      </c>
      <c r="G2663" s="85" t="s">
        <v>640</v>
      </c>
      <c r="H2663" s="86" t="s">
        <v>640</v>
      </c>
      <c r="I2663" s="106">
        <v>0</v>
      </c>
      <c r="J2663" s="106">
        <v>0</v>
      </c>
      <c r="K2663" s="106">
        <v>0</v>
      </c>
      <c r="L2663" s="106">
        <v>0</v>
      </c>
      <c r="M2663" s="106">
        <v>0</v>
      </c>
      <c r="N2663" s="106">
        <v>0</v>
      </c>
      <c r="O2663" s="107">
        <v>0</v>
      </c>
      <c r="P2663" s="107">
        <v>0</v>
      </c>
      <c r="T2663" s="108">
        <v>230</v>
      </c>
      <c r="U2663" s="108">
        <v>0</v>
      </c>
      <c r="V2663" s="108">
        <v>0</v>
      </c>
      <c r="X2663" s="93">
        <v>20800</v>
      </c>
      <c r="Y2663" s="93">
        <v>230</v>
      </c>
      <c r="Z2663" s="93">
        <v>-210800</v>
      </c>
      <c r="AA2663" s="93">
        <v>0</v>
      </c>
      <c r="AB2663" s="93">
        <v>19000</v>
      </c>
      <c r="AC2663" s="93">
        <v>-200</v>
      </c>
      <c r="AH2663" s="110">
        <v>0</v>
      </c>
      <c r="AI2663" s="107">
        <v>0</v>
      </c>
      <c r="AJ2663" s="97">
        <v>1.1057692307692308E-2</v>
      </c>
    </row>
    <row r="2664" spans="2:36">
      <c r="B2664" s="104">
        <v>3421031</v>
      </c>
      <c r="C2664" s="86" t="s">
        <v>3771</v>
      </c>
      <c r="E2664" s="111" t="s">
        <v>640</v>
      </c>
      <c r="F2664" s="112" t="s">
        <v>640</v>
      </c>
      <c r="G2664" s="105">
        <v>303311</v>
      </c>
      <c r="H2664" s="86" t="s">
        <v>3772</v>
      </c>
      <c r="I2664" s="106">
        <v>15183559</v>
      </c>
      <c r="J2664" s="106">
        <v>0</v>
      </c>
      <c r="K2664" s="106">
        <v>-210262</v>
      </c>
      <c r="L2664" s="106">
        <v>0</v>
      </c>
      <c r="M2664" s="106">
        <v>307066</v>
      </c>
      <c r="N2664" s="106">
        <v>0</v>
      </c>
      <c r="O2664" s="107">
        <v>15280363</v>
      </c>
      <c r="P2664" s="107">
        <v>0</v>
      </c>
      <c r="T2664" s="108">
        <v>0</v>
      </c>
      <c r="U2664" s="108">
        <v>0</v>
      </c>
      <c r="V2664" s="108">
        <v>0</v>
      </c>
      <c r="X2664" s="93" t="s">
        <v>640</v>
      </c>
      <c r="Y2664" s="93" t="s">
        <v>640</v>
      </c>
      <c r="Z2664" s="93" t="s">
        <v>640</v>
      </c>
      <c r="AA2664" s="93" t="s">
        <v>640</v>
      </c>
      <c r="AB2664" s="93" t="s">
        <v>640</v>
      </c>
      <c r="AC2664" s="93" t="s">
        <v>640</v>
      </c>
      <c r="AH2664" s="110" t="s">
        <v>640</v>
      </c>
      <c r="AI2664" s="107">
        <v>14973297</v>
      </c>
      <c r="AJ2664" s="97" t="s">
        <v>640</v>
      </c>
    </row>
    <row r="2665" spans="2:36">
      <c r="B2665" s="104">
        <v>3421031</v>
      </c>
      <c r="C2665" s="86" t="s">
        <v>3771</v>
      </c>
      <c r="E2665" s="111" t="s">
        <v>640</v>
      </c>
      <c r="F2665" s="112" t="s">
        <v>640</v>
      </c>
      <c r="G2665" s="105">
        <v>303312</v>
      </c>
      <c r="H2665" s="86" t="s">
        <v>3773</v>
      </c>
      <c r="I2665" s="106">
        <v>292792</v>
      </c>
      <c r="J2665" s="106">
        <v>0</v>
      </c>
      <c r="K2665" s="106">
        <v>5006</v>
      </c>
      <c r="L2665" s="106">
        <v>0</v>
      </c>
      <c r="M2665" s="106">
        <v>-5830</v>
      </c>
      <c r="N2665" s="106">
        <v>0</v>
      </c>
      <c r="O2665" s="107">
        <v>291968</v>
      </c>
      <c r="P2665" s="107">
        <v>0</v>
      </c>
      <c r="T2665" s="108">
        <v>0</v>
      </c>
      <c r="U2665" s="108">
        <v>0</v>
      </c>
      <c r="V2665" s="108">
        <v>0</v>
      </c>
      <c r="X2665" s="93" t="s">
        <v>640</v>
      </c>
      <c r="Y2665" s="93" t="s">
        <v>640</v>
      </c>
      <c r="Z2665" s="93" t="s">
        <v>640</v>
      </c>
      <c r="AA2665" s="93" t="s">
        <v>640</v>
      </c>
      <c r="AB2665" s="93" t="s">
        <v>640</v>
      </c>
      <c r="AC2665" s="93" t="s">
        <v>640</v>
      </c>
      <c r="AH2665" s="110" t="s">
        <v>640</v>
      </c>
      <c r="AI2665" s="107">
        <v>297798</v>
      </c>
      <c r="AJ2665" s="97" t="s">
        <v>640</v>
      </c>
    </row>
    <row r="2666" spans="2:36">
      <c r="B2666" s="104">
        <v>3421031</v>
      </c>
      <c r="C2666" s="86" t="s">
        <v>3771</v>
      </c>
      <c r="D2666" s="85">
        <v>101</v>
      </c>
      <c r="E2666" s="111">
        <v>3421031101</v>
      </c>
      <c r="F2666" s="112" t="s">
        <v>3774</v>
      </c>
      <c r="G2666" s="85" t="s">
        <v>640</v>
      </c>
      <c r="H2666" s="86" t="s">
        <v>640</v>
      </c>
      <c r="I2666" s="134">
        <v>15476351</v>
      </c>
      <c r="J2666" s="134">
        <v>0</v>
      </c>
      <c r="K2666" s="134">
        <v>-205256</v>
      </c>
      <c r="L2666" s="134">
        <v>0</v>
      </c>
      <c r="M2666" s="134">
        <v>301236</v>
      </c>
      <c r="N2666" s="134">
        <v>0</v>
      </c>
      <c r="O2666" s="136">
        <v>15572331</v>
      </c>
      <c r="P2666" s="136">
        <v>0</v>
      </c>
      <c r="Q2666" s="121" t="s">
        <v>4243</v>
      </c>
      <c r="T2666" s="108">
        <v>0</v>
      </c>
      <c r="U2666" s="108">
        <v>0</v>
      </c>
      <c r="V2666" s="108">
        <v>0</v>
      </c>
      <c r="X2666" s="93">
        <v>15346800</v>
      </c>
      <c r="Y2666" s="93">
        <v>0</v>
      </c>
      <c r="Z2666" s="93">
        <v>16655300</v>
      </c>
      <c r="AA2666" s="93">
        <v>0</v>
      </c>
      <c r="AB2666" s="93">
        <v>18606000</v>
      </c>
      <c r="AC2666" s="93">
        <v>5100.8697966807822</v>
      </c>
      <c r="AH2666" s="110">
        <v>0.99506704980842908</v>
      </c>
      <c r="AI2666" s="107">
        <v>15271095</v>
      </c>
      <c r="AJ2666" s="97">
        <v>0</v>
      </c>
    </row>
    <row r="2667" spans="2:36">
      <c r="B2667" s="104">
        <v>3421031</v>
      </c>
      <c r="C2667" s="86" t="s">
        <v>3771</v>
      </c>
      <c r="D2667" s="85">
        <v>102</v>
      </c>
      <c r="E2667" s="111">
        <v>3421031102</v>
      </c>
      <c r="F2667" s="112" t="s">
        <v>3775</v>
      </c>
      <c r="G2667" s="105">
        <v>303319</v>
      </c>
      <c r="H2667" s="86" t="s">
        <v>3775</v>
      </c>
      <c r="I2667" s="106">
        <v>1950136</v>
      </c>
      <c r="J2667" s="106">
        <v>0</v>
      </c>
      <c r="K2667" s="106">
        <v>-15905</v>
      </c>
      <c r="L2667" s="106">
        <v>0</v>
      </c>
      <c r="M2667" s="106">
        <v>-10969</v>
      </c>
      <c r="N2667" s="106">
        <v>0</v>
      </c>
      <c r="O2667" s="107">
        <v>1923262</v>
      </c>
      <c r="P2667" s="107">
        <v>0</v>
      </c>
      <c r="T2667" s="108">
        <v>0</v>
      </c>
      <c r="U2667" s="108">
        <v>0</v>
      </c>
      <c r="V2667" s="108">
        <v>0</v>
      </c>
      <c r="X2667" s="93">
        <v>690700</v>
      </c>
      <c r="Y2667" s="93">
        <v>0</v>
      </c>
      <c r="Z2667" s="93">
        <v>1472700</v>
      </c>
      <c r="AA2667" s="93">
        <v>0</v>
      </c>
      <c r="AB2667" s="93">
        <v>6847900</v>
      </c>
      <c r="AC2667" s="93">
        <v>11432.984027043134</v>
      </c>
      <c r="AH2667" s="110">
        <v>2.8003923555812942</v>
      </c>
      <c r="AI2667" s="107">
        <v>1934231</v>
      </c>
      <c r="AJ2667" s="97">
        <v>0</v>
      </c>
    </row>
    <row r="2668" spans="2:36" ht="24">
      <c r="B2668" s="104">
        <v>3421031</v>
      </c>
      <c r="C2668" s="86" t="s">
        <v>3771</v>
      </c>
      <c r="D2668" s="85">
        <v>701</v>
      </c>
      <c r="E2668" s="111">
        <v>3421031701</v>
      </c>
      <c r="F2668" s="112" t="s">
        <v>3776</v>
      </c>
      <c r="G2668" s="105">
        <v>303321</v>
      </c>
      <c r="H2668" s="86" t="s">
        <v>3777</v>
      </c>
      <c r="I2668" s="106">
        <v>6124509</v>
      </c>
      <c r="J2668" s="106">
        <v>35505</v>
      </c>
      <c r="K2668" s="106">
        <v>45443</v>
      </c>
      <c r="L2668" s="106">
        <v>-2023</v>
      </c>
      <c r="M2668" s="106">
        <v>20410</v>
      </c>
      <c r="N2668" s="106">
        <v>-111</v>
      </c>
      <c r="O2668" s="107">
        <v>6190362</v>
      </c>
      <c r="P2668" s="107">
        <v>33371</v>
      </c>
      <c r="T2668" s="108">
        <v>35505</v>
      </c>
      <c r="U2668" s="108">
        <v>-2023</v>
      </c>
      <c r="V2668" s="108">
        <v>-111</v>
      </c>
      <c r="X2668" s="93">
        <v>6112500</v>
      </c>
      <c r="Y2668" s="93">
        <v>33482</v>
      </c>
      <c r="Z2668" s="93">
        <v>8477800</v>
      </c>
      <c r="AA2668" s="93">
        <v>38102</v>
      </c>
      <c r="AB2668" s="93">
        <v>58232900</v>
      </c>
      <c r="AC2668" s="93">
        <v>1367912.5658202223</v>
      </c>
      <c r="AH2668" s="110">
        <v>1.0093991002044991</v>
      </c>
      <c r="AI2668" s="107">
        <v>6169952</v>
      </c>
      <c r="AJ2668" s="97">
        <v>5.477627811860941E-3</v>
      </c>
    </row>
    <row r="2669" spans="2:36" ht="24">
      <c r="B2669" s="104">
        <v>3421031</v>
      </c>
      <c r="C2669" s="86" t="s">
        <v>3771</v>
      </c>
      <c r="E2669" s="111" t="s">
        <v>640</v>
      </c>
      <c r="F2669" s="112" t="s">
        <v>640</v>
      </c>
      <c r="G2669" s="105">
        <v>303391</v>
      </c>
      <c r="H2669" s="86" t="s">
        <v>3778</v>
      </c>
      <c r="I2669" s="106">
        <v>0</v>
      </c>
      <c r="J2669" s="106">
        <v>0</v>
      </c>
      <c r="K2669" s="106">
        <v>0</v>
      </c>
      <c r="L2669" s="106">
        <v>0</v>
      </c>
      <c r="M2669" s="106">
        <v>0</v>
      </c>
      <c r="N2669" s="106">
        <v>0</v>
      </c>
      <c r="O2669" s="107">
        <v>0</v>
      </c>
      <c r="P2669" s="107">
        <v>0</v>
      </c>
      <c r="T2669" s="108">
        <v>0</v>
      </c>
      <c r="U2669" s="108">
        <v>0</v>
      </c>
      <c r="V2669" s="108">
        <v>0</v>
      </c>
      <c r="X2669" s="93" t="s">
        <v>640</v>
      </c>
      <c r="Y2669" s="93" t="s">
        <v>640</v>
      </c>
      <c r="Z2669" s="93" t="s">
        <v>640</v>
      </c>
      <c r="AA2669" s="93" t="s">
        <v>640</v>
      </c>
      <c r="AB2669" s="93" t="s">
        <v>640</v>
      </c>
      <c r="AC2669" s="93" t="s">
        <v>640</v>
      </c>
      <c r="AH2669" s="110" t="s">
        <v>640</v>
      </c>
      <c r="AI2669" s="107">
        <v>0</v>
      </c>
      <c r="AJ2669" s="97" t="s">
        <v>640</v>
      </c>
    </row>
    <row r="2670" spans="2:36">
      <c r="B2670" s="104">
        <v>3421031</v>
      </c>
      <c r="C2670" s="86" t="s">
        <v>3771</v>
      </c>
      <c r="D2670" s="85">
        <v>201</v>
      </c>
      <c r="E2670" s="111">
        <v>3421031201</v>
      </c>
      <c r="F2670" s="112" t="s">
        <v>3779</v>
      </c>
      <c r="G2670" s="105">
        <v>303411</v>
      </c>
      <c r="H2670" s="86" t="s">
        <v>3779</v>
      </c>
      <c r="I2670" s="106">
        <v>18083325</v>
      </c>
      <c r="J2670" s="106">
        <v>1425458</v>
      </c>
      <c r="K2670" s="106">
        <v>-27676</v>
      </c>
      <c r="L2670" s="106">
        <v>174</v>
      </c>
      <c r="M2670" s="106">
        <v>34402</v>
      </c>
      <c r="N2670" s="106">
        <v>9336</v>
      </c>
      <c r="O2670" s="107">
        <v>18090051</v>
      </c>
      <c r="P2670" s="107">
        <v>1434968</v>
      </c>
      <c r="T2670" s="108">
        <v>1425458</v>
      </c>
      <c r="U2670" s="108">
        <v>174</v>
      </c>
      <c r="V2670" s="108">
        <v>9336</v>
      </c>
      <c r="X2670" s="93">
        <v>18035300</v>
      </c>
      <c r="Y2670" s="93">
        <v>1425632</v>
      </c>
      <c r="Z2670" s="93">
        <v>25363200</v>
      </c>
      <c r="AA2670" s="93">
        <v>1433814</v>
      </c>
      <c r="AB2670" s="93">
        <v>37834800</v>
      </c>
      <c r="AC2670" s="93">
        <v>3576413.2957210466</v>
      </c>
      <c r="AH2670" s="110">
        <v>1.001128287303233</v>
      </c>
      <c r="AI2670" s="107">
        <v>18055649</v>
      </c>
      <c r="AJ2670" s="97">
        <v>7.904675830177485E-2</v>
      </c>
    </row>
    <row r="2671" spans="2:36" ht="24">
      <c r="B2671" s="104">
        <v>3421031</v>
      </c>
      <c r="C2671" s="86" t="s">
        <v>3771</v>
      </c>
      <c r="D2671" s="85">
        <v>702</v>
      </c>
      <c r="E2671" s="111">
        <v>3421031702</v>
      </c>
      <c r="F2671" s="112" t="s">
        <v>3779</v>
      </c>
      <c r="G2671" s="105">
        <v>303412</v>
      </c>
      <c r="H2671" s="86" t="s">
        <v>3780</v>
      </c>
      <c r="I2671" s="106">
        <v>20359977</v>
      </c>
      <c r="J2671" s="106">
        <v>96562</v>
      </c>
      <c r="K2671" s="106">
        <v>7491</v>
      </c>
      <c r="L2671" s="106">
        <v>-2255</v>
      </c>
      <c r="M2671" s="106">
        <v>-1022</v>
      </c>
      <c r="N2671" s="106">
        <v>-1736</v>
      </c>
      <c r="O2671" s="107">
        <v>20366446</v>
      </c>
      <c r="P2671" s="107">
        <v>92571</v>
      </c>
      <c r="T2671" s="108">
        <v>96562</v>
      </c>
      <c r="U2671" s="108">
        <v>-2255</v>
      </c>
      <c r="V2671" s="108">
        <v>-1736</v>
      </c>
      <c r="X2671" s="93">
        <v>20397700</v>
      </c>
      <c r="Y2671" s="93">
        <v>94307</v>
      </c>
      <c r="Z2671" s="93">
        <v>26773400</v>
      </c>
      <c r="AA2671" s="93">
        <v>798922</v>
      </c>
      <c r="AB2671" s="93">
        <v>0</v>
      </c>
      <c r="AC2671" s="93">
        <v>0</v>
      </c>
      <c r="AH2671" s="110">
        <v>0.99851787211303233</v>
      </c>
      <c r="AI2671" s="107">
        <v>20367468</v>
      </c>
      <c r="AJ2671" s="97">
        <v>4.6234134240625167E-3</v>
      </c>
    </row>
    <row r="2672" spans="2:36" ht="24">
      <c r="B2672" s="104">
        <v>3421031</v>
      </c>
      <c r="C2672" s="86" t="s">
        <v>3771</v>
      </c>
      <c r="E2672" s="111" t="s">
        <v>640</v>
      </c>
      <c r="F2672" s="112" t="s">
        <v>640</v>
      </c>
      <c r="G2672" s="105">
        <v>303491</v>
      </c>
      <c r="H2672" s="86" t="s">
        <v>3781</v>
      </c>
      <c r="I2672" s="106">
        <v>0</v>
      </c>
      <c r="J2672" s="106">
        <v>0</v>
      </c>
      <c r="K2672" s="106">
        <v>0</v>
      </c>
      <c r="L2672" s="106">
        <v>0</v>
      </c>
      <c r="M2672" s="106">
        <v>0</v>
      </c>
      <c r="N2672" s="106">
        <v>0</v>
      </c>
      <c r="O2672" s="107">
        <v>0</v>
      </c>
      <c r="P2672" s="107">
        <v>0</v>
      </c>
      <c r="T2672" s="108">
        <v>0</v>
      </c>
      <c r="U2672" s="108">
        <v>0</v>
      </c>
      <c r="V2672" s="108">
        <v>0</v>
      </c>
      <c r="X2672" s="93" t="s">
        <v>640</v>
      </c>
      <c r="Y2672" s="93" t="s">
        <v>640</v>
      </c>
      <c r="Z2672" s="93" t="s">
        <v>640</v>
      </c>
      <c r="AA2672" s="93" t="s">
        <v>640</v>
      </c>
      <c r="AB2672" s="93" t="s">
        <v>640</v>
      </c>
      <c r="AC2672" s="93" t="s">
        <v>640</v>
      </c>
      <c r="AH2672" s="110" t="s">
        <v>640</v>
      </c>
      <c r="AI2672" s="107">
        <v>0</v>
      </c>
      <c r="AJ2672" s="97" t="s">
        <v>640</v>
      </c>
    </row>
    <row r="2673" spans="2:36">
      <c r="B2673" s="104">
        <v>3421031</v>
      </c>
      <c r="C2673" s="86" t="s">
        <v>3771</v>
      </c>
      <c r="D2673" s="85">
        <v>301</v>
      </c>
      <c r="E2673" s="111">
        <v>3421031301</v>
      </c>
      <c r="F2673" s="112" t="s">
        <v>3782</v>
      </c>
      <c r="G2673" s="105">
        <v>303511</v>
      </c>
      <c r="H2673" s="86" t="s">
        <v>3782</v>
      </c>
      <c r="I2673" s="106">
        <v>14322742</v>
      </c>
      <c r="J2673" s="106">
        <v>69456</v>
      </c>
      <c r="K2673" s="106">
        <v>-13933</v>
      </c>
      <c r="L2673" s="106">
        <v>936</v>
      </c>
      <c r="M2673" s="106">
        <v>6069</v>
      </c>
      <c r="N2673" s="106">
        <v>-406</v>
      </c>
      <c r="O2673" s="107">
        <v>14314878</v>
      </c>
      <c r="P2673" s="107">
        <v>69986</v>
      </c>
      <c r="T2673" s="108">
        <v>69456</v>
      </c>
      <c r="U2673" s="108">
        <v>936</v>
      </c>
      <c r="V2673" s="108">
        <v>-406</v>
      </c>
      <c r="X2673" s="93">
        <v>14228400</v>
      </c>
      <c r="Y2673" s="93">
        <v>70392</v>
      </c>
      <c r="Z2673" s="93">
        <v>12018400</v>
      </c>
      <c r="AA2673" s="93">
        <v>15084</v>
      </c>
      <c r="AB2673" s="93">
        <v>28023500</v>
      </c>
      <c r="AC2673" s="93">
        <v>27966.837850767053</v>
      </c>
      <c r="AH2673" s="110">
        <v>1.0056513030277474</v>
      </c>
      <c r="AI2673" s="107">
        <v>14308809</v>
      </c>
      <c r="AJ2673" s="97">
        <v>4.9472885215484522E-3</v>
      </c>
    </row>
    <row r="2674" spans="2:36" ht="24">
      <c r="B2674" s="104">
        <v>3421031</v>
      </c>
      <c r="C2674" s="86" t="s">
        <v>3771</v>
      </c>
      <c r="D2674" s="85">
        <v>703</v>
      </c>
      <c r="E2674" s="111">
        <v>3421031703</v>
      </c>
      <c r="F2674" s="112" t="s">
        <v>3782</v>
      </c>
      <c r="G2674" s="105">
        <v>303512</v>
      </c>
      <c r="H2674" s="86" t="s">
        <v>3783</v>
      </c>
      <c r="I2674" s="106">
        <v>5754216</v>
      </c>
      <c r="J2674" s="106">
        <v>2306804</v>
      </c>
      <c r="K2674" s="106">
        <v>-22724</v>
      </c>
      <c r="L2674" s="106">
        <v>1810</v>
      </c>
      <c r="M2674" s="106">
        <v>-10027</v>
      </c>
      <c r="N2674" s="106">
        <v>-792</v>
      </c>
      <c r="O2674" s="107">
        <v>5721465</v>
      </c>
      <c r="P2674" s="107">
        <v>2307822</v>
      </c>
      <c r="T2674" s="108">
        <v>2306804</v>
      </c>
      <c r="U2674" s="108">
        <v>1810</v>
      </c>
      <c r="V2674" s="108">
        <v>-792</v>
      </c>
      <c r="X2674" s="93">
        <v>5769400</v>
      </c>
      <c r="Y2674" s="93">
        <v>2308614</v>
      </c>
      <c r="Z2674" s="93">
        <v>5991600</v>
      </c>
      <c r="AA2674" s="93">
        <v>2580540</v>
      </c>
      <c r="AB2674" s="93">
        <v>0</v>
      </c>
      <c r="AC2674" s="93">
        <v>0</v>
      </c>
      <c r="AH2674" s="110">
        <v>0.99342947273546645</v>
      </c>
      <c r="AI2674" s="107">
        <v>5731492</v>
      </c>
      <c r="AJ2674" s="97">
        <v>0.4001480223246785</v>
      </c>
    </row>
    <row r="2675" spans="2:36" ht="24">
      <c r="B2675" s="104">
        <v>3421031</v>
      </c>
      <c r="C2675" s="86" t="s">
        <v>3771</v>
      </c>
      <c r="E2675" s="111" t="s">
        <v>640</v>
      </c>
      <c r="F2675" s="112" t="s">
        <v>640</v>
      </c>
      <c r="G2675" s="105">
        <v>303591</v>
      </c>
      <c r="H2675" s="86" t="s">
        <v>3784</v>
      </c>
      <c r="I2675" s="106">
        <v>0</v>
      </c>
      <c r="J2675" s="106">
        <v>0</v>
      </c>
      <c r="K2675" s="106">
        <v>0</v>
      </c>
      <c r="L2675" s="106">
        <v>0</v>
      </c>
      <c r="M2675" s="106">
        <v>0</v>
      </c>
      <c r="N2675" s="106">
        <v>0</v>
      </c>
      <c r="O2675" s="107">
        <v>0</v>
      </c>
      <c r="P2675" s="107">
        <v>0</v>
      </c>
      <c r="T2675" s="108">
        <v>0</v>
      </c>
      <c r="U2675" s="108">
        <v>0</v>
      </c>
      <c r="V2675" s="108">
        <v>0</v>
      </c>
      <c r="X2675" s="93" t="s">
        <v>640</v>
      </c>
      <c r="Y2675" s="93" t="s">
        <v>640</v>
      </c>
      <c r="Z2675" s="93" t="s">
        <v>640</v>
      </c>
      <c r="AA2675" s="93" t="s">
        <v>640</v>
      </c>
      <c r="AB2675" s="93" t="s">
        <v>640</v>
      </c>
      <c r="AC2675" s="93" t="s">
        <v>640</v>
      </c>
      <c r="AH2675" s="110" t="s">
        <v>640</v>
      </c>
      <c r="AI2675" s="107">
        <v>0</v>
      </c>
      <c r="AJ2675" s="97" t="s">
        <v>640</v>
      </c>
    </row>
    <row r="2676" spans="2:36">
      <c r="B2676" s="104">
        <v>3421031</v>
      </c>
      <c r="C2676" s="86" t="s">
        <v>3771</v>
      </c>
      <c r="D2676" s="85">
        <v>401</v>
      </c>
      <c r="E2676" s="111">
        <v>3421031401</v>
      </c>
      <c r="F2676" s="112" t="s">
        <v>3785</v>
      </c>
      <c r="G2676" s="105">
        <v>303911</v>
      </c>
      <c r="H2676" s="86" t="s">
        <v>3785</v>
      </c>
      <c r="I2676" s="106">
        <v>13226231</v>
      </c>
      <c r="J2676" s="106">
        <v>21523</v>
      </c>
      <c r="K2676" s="106">
        <v>379015</v>
      </c>
      <c r="L2676" s="106">
        <v>-350</v>
      </c>
      <c r="M2676" s="106">
        <v>10990</v>
      </c>
      <c r="N2676" s="106">
        <v>155</v>
      </c>
      <c r="O2676" s="107">
        <v>13616236</v>
      </c>
      <c r="P2676" s="107">
        <v>21328</v>
      </c>
      <c r="T2676" s="108">
        <v>21523</v>
      </c>
      <c r="U2676" s="108">
        <v>-350</v>
      </c>
      <c r="V2676" s="108">
        <v>155</v>
      </c>
      <c r="X2676" s="93">
        <v>13553100</v>
      </c>
      <c r="Y2676" s="93">
        <v>21173</v>
      </c>
      <c r="Z2676" s="93">
        <v>18767000</v>
      </c>
      <c r="AA2676" s="93">
        <v>78110</v>
      </c>
      <c r="AB2676" s="93">
        <v>15727900</v>
      </c>
      <c r="AC2676" s="93">
        <v>248711.37560367677</v>
      </c>
      <c r="AH2676" s="110">
        <v>1.0038475330367223</v>
      </c>
      <c r="AI2676" s="107">
        <v>13605246</v>
      </c>
      <c r="AJ2676" s="97">
        <v>1.5622256162796703E-3</v>
      </c>
    </row>
    <row r="2677" spans="2:36">
      <c r="B2677" s="104">
        <v>3421031</v>
      </c>
      <c r="C2677" s="86" t="s">
        <v>3771</v>
      </c>
      <c r="D2677" s="85">
        <v>402</v>
      </c>
      <c r="E2677" s="111">
        <v>3421031402</v>
      </c>
      <c r="F2677" s="112" t="s">
        <v>3786</v>
      </c>
      <c r="G2677" s="105">
        <v>303919</v>
      </c>
      <c r="H2677" s="86" t="s">
        <v>3786</v>
      </c>
      <c r="I2677" s="106">
        <v>13469084</v>
      </c>
      <c r="J2677" s="106">
        <v>8766</v>
      </c>
      <c r="K2677" s="106">
        <v>-175195</v>
      </c>
      <c r="L2677" s="106">
        <v>-114</v>
      </c>
      <c r="M2677" s="106">
        <v>-52184</v>
      </c>
      <c r="N2677" s="106">
        <v>274</v>
      </c>
      <c r="O2677" s="107">
        <v>13241705</v>
      </c>
      <c r="P2677" s="107">
        <v>8926</v>
      </c>
      <c r="T2677" s="108">
        <v>8766</v>
      </c>
      <c r="U2677" s="108">
        <v>-114</v>
      </c>
      <c r="V2677" s="108">
        <v>274</v>
      </c>
      <c r="X2677" s="93">
        <v>13581200</v>
      </c>
      <c r="Y2677" s="93">
        <v>8652</v>
      </c>
      <c r="Z2677" s="93">
        <v>9996800</v>
      </c>
      <c r="AA2677" s="93">
        <v>33850</v>
      </c>
      <c r="AB2677" s="93">
        <v>17852100</v>
      </c>
      <c r="AC2677" s="93">
        <v>30957.002903993714</v>
      </c>
      <c r="AH2677" s="110">
        <v>0.97884494742732597</v>
      </c>
      <c r="AI2677" s="107">
        <v>13293889</v>
      </c>
      <c r="AJ2677" s="97">
        <v>6.3705710835566809E-4</v>
      </c>
    </row>
    <row r="2678" spans="2:36">
      <c r="B2678" s="104">
        <v>3421031</v>
      </c>
      <c r="C2678" s="86" t="s">
        <v>3771</v>
      </c>
      <c r="D2678" s="85">
        <v>501</v>
      </c>
      <c r="E2678" s="111">
        <v>3421031501</v>
      </c>
      <c r="F2678" s="112" t="s">
        <v>3787</v>
      </c>
      <c r="G2678" s="105">
        <v>303929</v>
      </c>
      <c r="H2678" s="86" t="s">
        <v>3787</v>
      </c>
      <c r="I2678" s="106">
        <v>2833232</v>
      </c>
      <c r="J2678" s="106">
        <v>83897</v>
      </c>
      <c r="K2678" s="106">
        <v>-48735</v>
      </c>
      <c r="L2678" s="106">
        <v>-27</v>
      </c>
      <c r="M2678" s="106">
        <v>26398</v>
      </c>
      <c r="N2678" s="106">
        <v>-57</v>
      </c>
      <c r="O2678" s="107">
        <v>2810895</v>
      </c>
      <c r="P2678" s="107">
        <v>83813</v>
      </c>
      <c r="T2678" s="108">
        <v>83897</v>
      </c>
      <c r="U2678" s="108">
        <v>-27</v>
      </c>
      <c r="V2678" s="108">
        <v>-57</v>
      </c>
      <c r="X2678" s="93">
        <v>2850300</v>
      </c>
      <c r="Y2678" s="93">
        <v>83870</v>
      </c>
      <c r="Z2678" s="93">
        <v>3811100</v>
      </c>
      <c r="AA2678" s="93">
        <v>0</v>
      </c>
      <c r="AB2678" s="93">
        <v>8737900</v>
      </c>
      <c r="AC2678" s="93">
        <v>3210030.1306698029</v>
      </c>
      <c r="AH2678" s="110">
        <v>0.97691365821141629</v>
      </c>
      <c r="AI2678" s="107">
        <v>2784497</v>
      </c>
      <c r="AJ2678" s="97">
        <v>2.942497280987966E-2</v>
      </c>
    </row>
    <row r="2679" spans="2:36">
      <c r="B2679" s="104">
        <v>3421031</v>
      </c>
      <c r="C2679" s="86" t="s">
        <v>3771</v>
      </c>
      <c r="D2679" s="85">
        <v>601</v>
      </c>
      <c r="E2679" s="111">
        <v>3421031601</v>
      </c>
      <c r="F2679" s="112" t="s">
        <v>3788</v>
      </c>
      <c r="G2679" s="105">
        <v>303939</v>
      </c>
      <c r="H2679" s="86" t="s">
        <v>3788</v>
      </c>
      <c r="I2679" s="106">
        <v>5444035</v>
      </c>
      <c r="J2679" s="106">
        <v>186327</v>
      </c>
      <c r="K2679" s="106">
        <v>-66042</v>
      </c>
      <c r="L2679" s="106">
        <v>-604</v>
      </c>
      <c r="M2679" s="106">
        <v>12661</v>
      </c>
      <c r="N2679" s="106">
        <v>-13045</v>
      </c>
      <c r="O2679" s="107">
        <v>5390654</v>
      </c>
      <c r="P2679" s="107">
        <v>172678</v>
      </c>
      <c r="T2679" s="108">
        <v>186327</v>
      </c>
      <c r="U2679" s="108">
        <v>-604</v>
      </c>
      <c r="V2679" s="108">
        <v>-13045</v>
      </c>
      <c r="X2679" s="93">
        <v>5447200</v>
      </c>
      <c r="Y2679" s="93">
        <v>185723</v>
      </c>
      <c r="Z2679" s="93">
        <v>3807800</v>
      </c>
      <c r="AA2679" s="93">
        <v>134150</v>
      </c>
      <c r="AB2679" s="93">
        <v>8833200</v>
      </c>
      <c r="AC2679" s="93">
        <v>988865.17230825371</v>
      </c>
      <c r="AH2679" s="110">
        <v>0.98729494051990008</v>
      </c>
      <c r="AI2679" s="107">
        <v>5377993</v>
      </c>
      <c r="AJ2679" s="97">
        <v>3.4095131443677484E-2</v>
      </c>
    </row>
    <row r="2680" spans="2:36" ht="24">
      <c r="B2680" s="104">
        <v>3421031</v>
      </c>
      <c r="C2680" s="86" t="s">
        <v>3771</v>
      </c>
      <c r="D2680" s="85">
        <v>704</v>
      </c>
      <c r="E2680" s="111">
        <v>3421031704</v>
      </c>
      <c r="F2680" s="112" t="s">
        <v>3789</v>
      </c>
      <c r="G2680" s="105">
        <v>303941</v>
      </c>
      <c r="H2680" s="86" t="s">
        <v>3790</v>
      </c>
      <c r="I2680" s="106">
        <v>4574233</v>
      </c>
      <c r="J2680" s="106">
        <v>161927</v>
      </c>
      <c r="K2680" s="106">
        <v>-39834</v>
      </c>
      <c r="L2680" s="106">
        <v>-5756</v>
      </c>
      <c r="M2680" s="106">
        <v>-4594</v>
      </c>
      <c r="N2680" s="106">
        <v>146</v>
      </c>
      <c r="O2680" s="107">
        <v>4529805</v>
      </c>
      <c r="P2680" s="107">
        <v>156317</v>
      </c>
      <c r="T2680" s="108">
        <v>161927</v>
      </c>
      <c r="U2680" s="108">
        <v>-5756</v>
      </c>
      <c r="V2680" s="108">
        <v>146</v>
      </c>
      <c r="X2680" s="93">
        <v>4573100</v>
      </c>
      <c r="Y2680" s="93">
        <v>156171</v>
      </c>
      <c r="Z2680" s="93">
        <v>4848800</v>
      </c>
      <c r="AA2680" s="93">
        <v>141597</v>
      </c>
      <c r="AB2680" s="93">
        <v>0</v>
      </c>
      <c r="AC2680" s="93">
        <v>0</v>
      </c>
      <c r="AH2680" s="110">
        <v>0.99153725044280683</v>
      </c>
      <c r="AI2680" s="107">
        <v>4534399</v>
      </c>
      <c r="AJ2680" s="97">
        <v>3.4149920185432205E-2</v>
      </c>
    </row>
    <row r="2681" spans="2:36" ht="24">
      <c r="B2681" s="104">
        <v>3421031</v>
      </c>
      <c r="C2681" s="86" t="s">
        <v>3771</v>
      </c>
      <c r="E2681" s="111" t="s">
        <v>640</v>
      </c>
      <c r="F2681" s="112" t="s">
        <v>640</v>
      </c>
      <c r="G2681" s="105">
        <v>303991</v>
      </c>
      <c r="H2681" s="86" t="s">
        <v>3791</v>
      </c>
      <c r="I2681" s="106">
        <v>0</v>
      </c>
      <c r="J2681" s="106">
        <v>0</v>
      </c>
      <c r="K2681" s="106">
        <v>0</v>
      </c>
      <c r="L2681" s="106">
        <v>0</v>
      </c>
      <c r="M2681" s="106">
        <v>0</v>
      </c>
      <c r="N2681" s="106">
        <v>0</v>
      </c>
      <c r="O2681" s="107">
        <v>0</v>
      </c>
      <c r="P2681" s="107">
        <v>0</v>
      </c>
      <c r="T2681" s="108">
        <v>0</v>
      </c>
      <c r="U2681" s="108">
        <v>0</v>
      </c>
      <c r="V2681" s="108">
        <v>0</v>
      </c>
      <c r="X2681" s="93" t="s">
        <v>640</v>
      </c>
      <c r="Y2681" s="93" t="s">
        <v>640</v>
      </c>
      <c r="Z2681" s="93" t="s">
        <v>640</v>
      </c>
      <c r="AA2681" s="93" t="s">
        <v>640</v>
      </c>
      <c r="AB2681" s="93" t="s">
        <v>640</v>
      </c>
      <c r="AC2681" s="93" t="s">
        <v>640</v>
      </c>
      <c r="AH2681" s="110" t="s">
        <v>640</v>
      </c>
      <c r="AI2681" s="107">
        <v>0</v>
      </c>
      <c r="AJ2681" s="97" t="s">
        <v>640</v>
      </c>
    </row>
    <row r="2682" spans="2:36">
      <c r="B2682" s="104">
        <v>3421031</v>
      </c>
      <c r="C2682" s="86" t="s">
        <v>3771</v>
      </c>
      <c r="D2682" s="85">
        <v>901</v>
      </c>
      <c r="E2682" s="111">
        <v>3421031901</v>
      </c>
      <c r="F2682" s="112" t="s">
        <v>981</v>
      </c>
      <c r="G2682" s="105"/>
      <c r="H2682" s="86"/>
      <c r="I2682" s="106">
        <v>0</v>
      </c>
      <c r="J2682" s="106">
        <v>0</v>
      </c>
      <c r="K2682" s="106">
        <v>0</v>
      </c>
      <c r="L2682" s="106">
        <v>0</v>
      </c>
      <c r="M2682" s="106">
        <v>0</v>
      </c>
      <c r="N2682" s="106">
        <v>0</v>
      </c>
      <c r="O2682" s="107">
        <v>0</v>
      </c>
      <c r="P2682" s="107">
        <v>0</v>
      </c>
      <c r="T2682" s="108">
        <v>-6236</v>
      </c>
      <c r="U2682" s="108">
        <v>0</v>
      </c>
      <c r="V2682" s="108">
        <v>0</v>
      </c>
      <c r="X2682" s="93">
        <v>333400</v>
      </c>
      <c r="Y2682" s="93">
        <v>-6236</v>
      </c>
      <c r="Z2682" s="93">
        <v>182000</v>
      </c>
      <c r="AA2682" s="93">
        <v>13306</v>
      </c>
      <c r="AB2682" s="93">
        <v>646200</v>
      </c>
      <c r="AC2682" s="93">
        <v>-4749.0856727717628</v>
      </c>
      <c r="AH2682" s="110">
        <v>0</v>
      </c>
      <c r="AI2682" s="107">
        <v>0</v>
      </c>
      <c r="AJ2682" s="97">
        <v>-1.8704259148170366E-2</v>
      </c>
    </row>
    <row r="2683" spans="2:36" ht="24">
      <c r="B2683" s="104">
        <v>3511011</v>
      </c>
      <c r="C2683" s="86" t="s">
        <v>3792</v>
      </c>
      <c r="E2683" s="111" t="s">
        <v>640</v>
      </c>
      <c r="F2683" s="112" t="s">
        <v>640</v>
      </c>
      <c r="G2683" s="105">
        <v>311111</v>
      </c>
      <c r="H2683" s="86" t="s">
        <v>3793</v>
      </c>
      <c r="I2683" s="106">
        <v>416244513</v>
      </c>
      <c r="J2683" s="106">
        <v>25383763</v>
      </c>
      <c r="K2683" s="106">
        <v>346910</v>
      </c>
      <c r="L2683" s="106">
        <v>-19835</v>
      </c>
      <c r="M2683" s="106">
        <v>-263417</v>
      </c>
      <c r="N2683" s="106">
        <v>-76365</v>
      </c>
      <c r="O2683" s="107">
        <v>416328006</v>
      </c>
      <c r="P2683" s="107">
        <v>25287563</v>
      </c>
      <c r="T2683" s="108">
        <v>25383763</v>
      </c>
      <c r="U2683" s="108">
        <v>-19835</v>
      </c>
      <c r="V2683" s="108">
        <v>-76365</v>
      </c>
      <c r="X2683" s="93" t="s">
        <v>640</v>
      </c>
      <c r="Y2683" s="93" t="s">
        <v>640</v>
      </c>
      <c r="Z2683" s="93" t="s">
        <v>640</v>
      </c>
      <c r="AA2683" s="93" t="s">
        <v>640</v>
      </c>
      <c r="AB2683" s="93" t="s">
        <v>640</v>
      </c>
      <c r="AC2683" s="93" t="s">
        <v>640</v>
      </c>
      <c r="AH2683" s="110" t="s">
        <v>640</v>
      </c>
      <c r="AI2683" s="107">
        <v>416591423</v>
      </c>
      <c r="AJ2683" s="97" t="s">
        <v>640</v>
      </c>
    </row>
    <row r="2684" spans="2:36">
      <c r="B2684" s="104">
        <v>3511011</v>
      </c>
      <c r="C2684" s="86" t="s">
        <v>3792</v>
      </c>
      <c r="D2684" s="85">
        <v>101</v>
      </c>
      <c r="E2684" s="111">
        <v>3511011101</v>
      </c>
      <c r="F2684" s="112" t="s">
        <v>3794</v>
      </c>
      <c r="G2684" s="85" t="s">
        <v>640</v>
      </c>
      <c r="H2684" s="86" t="s">
        <v>640</v>
      </c>
      <c r="I2684" s="106">
        <v>0</v>
      </c>
      <c r="J2684" s="106">
        <v>0</v>
      </c>
      <c r="K2684" s="106">
        <v>0</v>
      </c>
      <c r="L2684" s="106">
        <v>0</v>
      </c>
      <c r="M2684" s="106">
        <v>0</v>
      </c>
      <c r="N2684" s="106">
        <v>0</v>
      </c>
      <c r="O2684" s="107">
        <v>0</v>
      </c>
      <c r="P2684" s="107">
        <v>0</v>
      </c>
      <c r="T2684" s="108">
        <v>0</v>
      </c>
      <c r="U2684" s="108">
        <v>0</v>
      </c>
      <c r="V2684" s="108">
        <v>0</v>
      </c>
      <c r="X2684" s="93">
        <v>147310300</v>
      </c>
      <c r="Y2684" s="93">
        <v>0</v>
      </c>
      <c r="Z2684" s="93">
        <v>104546000</v>
      </c>
      <c r="AA2684" s="93">
        <v>0</v>
      </c>
      <c r="AB2684" s="93">
        <v>116987100</v>
      </c>
      <c r="AC2684" s="93">
        <v>0</v>
      </c>
      <c r="AH2684" s="110">
        <v>0</v>
      </c>
      <c r="AI2684" s="107">
        <v>0</v>
      </c>
      <c r="AJ2684" s="97">
        <v>0</v>
      </c>
    </row>
    <row r="2685" spans="2:36" ht="24">
      <c r="B2685" s="104">
        <v>3511011</v>
      </c>
      <c r="C2685" s="86" t="s">
        <v>3792</v>
      </c>
      <c r="D2685" s="85">
        <v>102</v>
      </c>
      <c r="E2685" s="111">
        <v>3511011102</v>
      </c>
      <c r="F2685" s="112" t="s">
        <v>3795</v>
      </c>
      <c r="G2685" s="85" t="s">
        <v>640</v>
      </c>
      <c r="H2685" s="86" t="s">
        <v>640</v>
      </c>
      <c r="I2685" s="106">
        <v>0</v>
      </c>
      <c r="J2685" s="106">
        <v>0</v>
      </c>
      <c r="K2685" s="106">
        <v>0</v>
      </c>
      <c r="L2685" s="106">
        <v>0</v>
      </c>
      <c r="M2685" s="106">
        <v>0</v>
      </c>
      <c r="N2685" s="106">
        <v>0</v>
      </c>
      <c r="O2685" s="107">
        <v>0</v>
      </c>
      <c r="P2685" s="107">
        <v>0</v>
      </c>
      <c r="Q2685" s="114" t="s">
        <v>4207</v>
      </c>
      <c r="R2685" s="114"/>
      <c r="S2685" s="362">
        <v>2</v>
      </c>
      <c r="T2685" s="108">
        <v>55240500</v>
      </c>
      <c r="U2685" s="108">
        <v>0</v>
      </c>
      <c r="V2685" s="108">
        <v>0</v>
      </c>
      <c r="X2685" s="93">
        <v>245819800</v>
      </c>
      <c r="Y2685" s="93">
        <v>55240500</v>
      </c>
      <c r="Z2685" s="93">
        <v>234333700</v>
      </c>
      <c r="AA2685" s="93">
        <v>22134500</v>
      </c>
      <c r="AB2685" s="93">
        <v>417864100</v>
      </c>
      <c r="AC2685" s="93">
        <v>9521863.2610695623</v>
      </c>
      <c r="AH2685" s="110">
        <v>0</v>
      </c>
      <c r="AI2685" s="107">
        <v>0</v>
      </c>
      <c r="AJ2685" s="97">
        <v>0.22471948964241287</v>
      </c>
    </row>
    <row r="2686" spans="2:36" ht="36">
      <c r="B2686" s="104">
        <v>3511011</v>
      </c>
      <c r="C2686" s="86" t="s">
        <v>3792</v>
      </c>
      <c r="D2686" s="85">
        <v>103</v>
      </c>
      <c r="E2686" s="111">
        <v>3511011103</v>
      </c>
      <c r="F2686" s="112" t="s">
        <v>3796</v>
      </c>
      <c r="G2686" s="105">
        <v>311112</v>
      </c>
      <c r="H2686" s="86" t="s">
        <v>3797</v>
      </c>
      <c r="I2686" s="106">
        <v>1005185559</v>
      </c>
      <c r="J2686" s="106">
        <v>24022793</v>
      </c>
      <c r="K2686" s="106">
        <v>-1562524</v>
      </c>
      <c r="L2686" s="106">
        <v>778</v>
      </c>
      <c r="M2686" s="106">
        <v>1202384</v>
      </c>
      <c r="N2686" s="106">
        <v>-16596</v>
      </c>
      <c r="O2686" s="107">
        <v>1004825419</v>
      </c>
      <c r="P2686" s="107">
        <v>24006975</v>
      </c>
      <c r="Q2686" s="114" t="s">
        <v>4207</v>
      </c>
      <c r="R2686" s="114"/>
      <c r="S2686" s="362">
        <v>2</v>
      </c>
      <c r="T2686" s="108">
        <v>46952800</v>
      </c>
      <c r="U2686" s="108">
        <v>778</v>
      </c>
      <c r="V2686" s="108">
        <v>-16596</v>
      </c>
      <c r="X2686" s="93">
        <v>1204764900</v>
      </c>
      <c r="Y2686" s="93">
        <v>46952800</v>
      </c>
      <c r="Z2686" s="93">
        <v>845163800</v>
      </c>
      <c r="AA2686" s="93">
        <v>21431200</v>
      </c>
      <c r="AB2686" s="93">
        <v>935254500</v>
      </c>
      <c r="AC2686" s="93">
        <v>72336631.434244841</v>
      </c>
      <c r="AH2686" s="110">
        <v>0.83304471685720594</v>
      </c>
      <c r="AI2686" s="107">
        <v>1003623035</v>
      </c>
      <c r="AJ2686" s="97">
        <v>3.8972582949586262E-2</v>
      </c>
    </row>
    <row r="2687" spans="2:36">
      <c r="B2687" s="104">
        <v>3511011</v>
      </c>
      <c r="C2687" s="86" t="s">
        <v>3792</v>
      </c>
      <c r="D2687" s="85">
        <v>901</v>
      </c>
      <c r="E2687" s="111">
        <v>3511011901</v>
      </c>
      <c r="F2687" s="112" t="s">
        <v>981</v>
      </c>
      <c r="G2687" s="85" t="s">
        <v>640</v>
      </c>
      <c r="H2687" s="86" t="s">
        <v>640</v>
      </c>
      <c r="I2687" s="106">
        <v>0</v>
      </c>
      <c r="J2687" s="106">
        <v>0</v>
      </c>
      <c r="K2687" s="106">
        <v>0</v>
      </c>
      <c r="L2687" s="106">
        <v>0</v>
      </c>
      <c r="M2687" s="106">
        <v>0</v>
      </c>
      <c r="N2687" s="106">
        <v>0</v>
      </c>
      <c r="O2687" s="107">
        <v>0</v>
      </c>
      <c r="P2687" s="107">
        <v>0</v>
      </c>
      <c r="T2687" s="108">
        <v>-92961</v>
      </c>
      <c r="U2687" s="108">
        <v>0</v>
      </c>
      <c r="V2687" s="108">
        <v>0</v>
      </c>
      <c r="X2687" s="93">
        <v>939000</v>
      </c>
      <c r="Y2687" s="93">
        <v>-92961</v>
      </c>
      <c r="Z2687" s="93">
        <v>-404200</v>
      </c>
      <c r="AA2687" s="93">
        <v>66896</v>
      </c>
      <c r="AB2687" s="93">
        <v>-7964900</v>
      </c>
      <c r="AC2687" s="93">
        <v>-27149.695314420758</v>
      </c>
      <c r="AH2687" s="110">
        <v>0</v>
      </c>
      <c r="AI2687" s="107">
        <v>0</v>
      </c>
      <c r="AJ2687" s="97">
        <v>-9.9000000000000005E-2</v>
      </c>
    </row>
    <row r="2688" spans="2:36" ht="24">
      <c r="B2688" s="104">
        <v>3521011</v>
      </c>
      <c r="C2688" s="86" t="s">
        <v>3798</v>
      </c>
      <c r="E2688" s="111" t="s">
        <v>640</v>
      </c>
      <c r="F2688" s="112" t="s">
        <v>640</v>
      </c>
      <c r="G2688" s="105">
        <v>311113</v>
      </c>
      <c r="H2688" s="86" t="s">
        <v>460</v>
      </c>
      <c r="I2688" s="106">
        <v>22806633</v>
      </c>
      <c r="J2688" s="106">
        <v>0</v>
      </c>
      <c r="K2688" s="106">
        <v>-270617</v>
      </c>
      <c r="L2688" s="106">
        <v>0</v>
      </c>
      <c r="M2688" s="106">
        <v>109310</v>
      </c>
      <c r="N2688" s="106">
        <v>0</v>
      </c>
      <c r="O2688" s="107">
        <v>22645326</v>
      </c>
      <c r="P2688" s="107">
        <v>0</v>
      </c>
      <c r="T2688" s="108">
        <v>0</v>
      </c>
      <c r="U2688" s="108">
        <v>0</v>
      </c>
      <c r="V2688" s="108">
        <v>0</v>
      </c>
      <c r="X2688" s="93" t="s">
        <v>640</v>
      </c>
      <c r="Y2688" s="93" t="s">
        <v>640</v>
      </c>
      <c r="Z2688" s="93" t="s">
        <v>640</v>
      </c>
      <c r="AA2688" s="93" t="s">
        <v>640</v>
      </c>
      <c r="AB2688" s="93" t="s">
        <v>640</v>
      </c>
      <c r="AC2688" s="93" t="s">
        <v>640</v>
      </c>
      <c r="AH2688" s="110" t="s">
        <v>640</v>
      </c>
      <c r="AI2688" s="107">
        <v>22536016</v>
      </c>
      <c r="AJ2688" s="97" t="s">
        <v>640</v>
      </c>
    </row>
    <row r="2689" spans="2:36" ht="24">
      <c r="B2689" s="104">
        <v>3521011</v>
      </c>
      <c r="C2689" s="86" t="s">
        <v>3798</v>
      </c>
      <c r="D2689" s="85">
        <v>101</v>
      </c>
      <c r="E2689" s="111">
        <v>3521011101</v>
      </c>
      <c r="F2689" s="112" t="s">
        <v>3799</v>
      </c>
      <c r="G2689" s="85" t="s">
        <v>640</v>
      </c>
      <c r="H2689" s="86" t="s">
        <v>640</v>
      </c>
      <c r="I2689" s="106">
        <v>0</v>
      </c>
      <c r="J2689" s="106">
        <v>0</v>
      </c>
      <c r="K2689" s="106">
        <v>0</v>
      </c>
      <c r="L2689" s="106">
        <v>0</v>
      </c>
      <c r="M2689" s="106">
        <v>0</v>
      </c>
      <c r="N2689" s="106">
        <v>0</v>
      </c>
      <c r="O2689" s="107">
        <v>0</v>
      </c>
      <c r="P2689" s="107">
        <v>0</v>
      </c>
      <c r="T2689" s="108">
        <v>0</v>
      </c>
      <c r="U2689" s="108">
        <v>0</v>
      </c>
      <c r="V2689" s="108">
        <v>0</v>
      </c>
      <c r="X2689" s="93">
        <v>32849800</v>
      </c>
      <c r="Y2689" s="93">
        <v>0</v>
      </c>
      <c r="Z2689" s="93">
        <v>19930100</v>
      </c>
      <c r="AA2689" s="93">
        <v>0</v>
      </c>
      <c r="AB2689" s="93">
        <v>16306900</v>
      </c>
      <c r="AC2689" s="93">
        <v>0</v>
      </c>
      <c r="AH2689" s="110">
        <v>0</v>
      </c>
      <c r="AI2689" s="107">
        <v>0</v>
      </c>
      <c r="AJ2689" s="97">
        <v>0</v>
      </c>
    </row>
    <row r="2690" spans="2:36" ht="24">
      <c r="B2690" s="104">
        <v>3521011</v>
      </c>
      <c r="C2690" s="86" t="s">
        <v>3798</v>
      </c>
      <c r="D2690" s="85">
        <v>102</v>
      </c>
      <c r="E2690" s="111">
        <v>3521011102</v>
      </c>
      <c r="F2690" s="112" t="s">
        <v>3800</v>
      </c>
      <c r="G2690" s="85" t="s">
        <v>640</v>
      </c>
      <c r="H2690" s="86" t="s">
        <v>640</v>
      </c>
      <c r="I2690" s="106">
        <v>0</v>
      </c>
      <c r="J2690" s="106">
        <v>0</v>
      </c>
      <c r="K2690" s="106">
        <v>0</v>
      </c>
      <c r="L2690" s="106">
        <v>0</v>
      </c>
      <c r="M2690" s="106">
        <v>0</v>
      </c>
      <c r="N2690" s="106">
        <v>0</v>
      </c>
      <c r="O2690" s="107">
        <v>0</v>
      </c>
      <c r="P2690" s="107">
        <v>0</v>
      </c>
      <c r="Q2690" s="114" t="s">
        <v>4207</v>
      </c>
      <c r="R2690" s="114"/>
      <c r="S2690" s="362">
        <v>2</v>
      </c>
      <c r="T2690" s="108">
        <v>29900</v>
      </c>
      <c r="U2690" s="108">
        <v>0</v>
      </c>
      <c r="V2690" s="108">
        <v>0</v>
      </c>
      <c r="X2690" s="93">
        <v>13961400</v>
      </c>
      <c r="Y2690" s="93">
        <v>29900</v>
      </c>
      <c r="Z2690" s="93">
        <v>9715700</v>
      </c>
      <c r="AA2690" s="93">
        <v>468900</v>
      </c>
      <c r="AB2690" s="93">
        <v>12760500</v>
      </c>
      <c r="AC2690" s="93">
        <v>2116335.5859202123</v>
      </c>
      <c r="AH2690" s="110">
        <v>0</v>
      </c>
      <c r="AI2690" s="107">
        <v>0</v>
      </c>
      <c r="AJ2690" s="97">
        <v>2.1416190353402953E-3</v>
      </c>
    </row>
    <row r="2691" spans="2:36" ht="24">
      <c r="B2691" s="104">
        <v>3521011</v>
      </c>
      <c r="C2691" s="86" t="s">
        <v>3798</v>
      </c>
      <c r="E2691" s="111" t="s">
        <v>640</v>
      </c>
      <c r="F2691" s="112" t="s">
        <v>640</v>
      </c>
      <c r="G2691" s="105">
        <v>311114</v>
      </c>
      <c r="H2691" s="86" t="s">
        <v>3801</v>
      </c>
      <c r="I2691" s="106">
        <v>334045559</v>
      </c>
      <c r="J2691" s="106">
        <v>10501385</v>
      </c>
      <c r="K2691" s="106">
        <v>70337</v>
      </c>
      <c r="L2691" s="106">
        <v>0</v>
      </c>
      <c r="M2691" s="106">
        <v>271281</v>
      </c>
      <c r="N2691" s="106">
        <v>0</v>
      </c>
      <c r="O2691" s="107">
        <v>334387177</v>
      </c>
      <c r="P2691" s="107">
        <v>10501385</v>
      </c>
      <c r="T2691" s="108">
        <v>10501385</v>
      </c>
      <c r="U2691" s="108">
        <v>0</v>
      </c>
      <c r="V2691" s="108">
        <v>0</v>
      </c>
      <c r="X2691" s="93" t="s">
        <v>640</v>
      </c>
      <c r="Y2691" s="93" t="s">
        <v>640</v>
      </c>
      <c r="Z2691" s="93" t="s">
        <v>640</v>
      </c>
      <c r="AA2691" s="93" t="s">
        <v>640</v>
      </c>
      <c r="AB2691" s="93" t="s">
        <v>640</v>
      </c>
      <c r="AC2691" s="93" t="s">
        <v>640</v>
      </c>
      <c r="AH2691" s="110" t="s">
        <v>640</v>
      </c>
      <c r="AI2691" s="107">
        <v>334115896</v>
      </c>
      <c r="AJ2691" s="97" t="s">
        <v>640</v>
      </c>
    </row>
    <row r="2692" spans="2:36" ht="24">
      <c r="B2692" s="104">
        <v>3521011</v>
      </c>
      <c r="C2692" s="86" t="s">
        <v>3798</v>
      </c>
      <c r="D2692" s="85">
        <v>201</v>
      </c>
      <c r="E2692" s="111">
        <v>3521011201</v>
      </c>
      <c r="F2692" s="112" t="s">
        <v>3802</v>
      </c>
      <c r="G2692" s="85" t="s">
        <v>640</v>
      </c>
      <c r="H2692" s="86" t="s">
        <v>640</v>
      </c>
      <c r="I2692" s="106">
        <v>0</v>
      </c>
      <c r="J2692" s="106">
        <v>0</v>
      </c>
      <c r="K2692" s="106">
        <v>0</v>
      </c>
      <c r="L2692" s="106">
        <v>0</v>
      </c>
      <c r="M2692" s="106">
        <v>0</v>
      </c>
      <c r="N2692" s="106">
        <v>0</v>
      </c>
      <c r="O2692" s="107">
        <v>0</v>
      </c>
      <c r="P2692" s="107">
        <v>0</v>
      </c>
      <c r="T2692" s="108">
        <v>0</v>
      </c>
      <c r="U2692" s="108">
        <v>0</v>
      </c>
      <c r="V2692" s="108">
        <v>0</v>
      </c>
      <c r="X2692" s="93">
        <v>30036800</v>
      </c>
      <c r="Y2692" s="93">
        <v>0</v>
      </c>
      <c r="Z2692" s="93">
        <v>28545400</v>
      </c>
      <c r="AA2692" s="93">
        <v>0</v>
      </c>
      <c r="AB2692" s="93">
        <v>35761500</v>
      </c>
      <c r="AC2692" s="93">
        <v>0</v>
      </c>
      <c r="AH2692" s="110">
        <v>0</v>
      </c>
      <c r="AI2692" s="107">
        <v>0</v>
      </c>
      <c r="AJ2692" s="97">
        <v>0</v>
      </c>
    </row>
    <row r="2693" spans="2:36" ht="24">
      <c r="B2693" s="104">
        <v>3521011</v>
      </c>
      <c r="C2693" s="86" t="s">
        <v>3798</v>
      </c>
      <c r="D2693" s="85">
        <v>202</v>
      </c>
      <c r="E2693" s="111">
        <v>3521011202</v>
      </c>
      <c r="F2693" s="112" t="s">
        <v>3803</v>
      </c>
      <c r="G2693" s="85" t="s">
        <v>640</v>
      </c>
      <c r="H2693" s="86" t="s">
        <v>640</v>
      </c>
      <c r="I2693" s="106">
        <v>0</v>
      </c>
      <c r="J2693" s="106">
        <v>0</v>
      </c>
      <c r="K2693" s="106">
        <v>0</v>
      </c>
      <c r="L2693" s="106">
        <v>0</v>
      </c>
      <c r="M2693" s="106">
        <v>0</v>
      </c>
      <c r="N2693" s="106">
        <v>0</v>
      </c>
      <c r="O2693" s="107">
        <v>0</v>
      </c>
      <c r="P2693" s="107">
        <v>0</v>
      </c>
      <c r="T2693" s="108">
        <v>0</v>
      </c>
      <c r="U2693" s="108">
        <v>0</v>
      </c>
      <c r="V2693" s="108">
        <v>0</v>
      </c>
      <c r="X2693" s="93">
        <v>23700300</v>
      </c>
      <c r="Y2693" s="93">
        <v>0</v>
      </c>
      <c r="Z2693" s="93">
        <v>16342700</v>
      </c>
      <c r="AA2693" s="93">
        <v>0</v>
      </c>
      <c r="AB2693" s="93">
        <v>24988300</v>
      </c>
      <c r="AC2693" s="93">
        <v>0</v>
      </c>
      <c r="AH2693" s="110">
        <v>0</v>
      </c>
      <c r="AI2693" s="107">
        <v>0</v>
      </c>
      <c r="AJ2693" s="97">
        <v>0</v>
      </c>
    </row>
    <row r="2694" spans="2:36" ht="24">
      <c r="B2694" s="104">
        <v>3521011</v>
      </c>
      <c r="C2694" s="86" t="s">
        <v>3798</v>
      </c>
      <c r="D2694" s="85">
        <v>203</v>
      </c>
      <c r="E2694" s="111">
        <v>3521011203</v>
      </c>
      <c r="F2694" s="112" t="s">
        <v>3804</v>
      </c>
      <c r="G2694" s="85" t="s">
        <v>640</v>
      </c>
      <c r="H2694" s="86" t="s">
        <v>640</v>
      </c>
      <c r="I2694" s="106">
        <v>0</v>
      </c>
      <c r="J2694" s="106">
        <v>0</v>
      </c>
      <c r="K2694" s="106">
        <v>0</v>
      </c>
      <c r="L2694" s="106">
        <v>0</v>
      </c>
      <c r="M2694" s="106">
        <v>0</v>
      </c>
      <c r="N2694" s="106">
        <v>0</v>
      </c>
      <c r="O2694" s="107">
        <v>0</v>
      </c>
      <c r="P2694" s="107">
        <v>0</v>
      </c>
      <c r="Q2694" s="114" t="s">
        <v>4207</v>
      </c>
      <c r="R2694" s="114"/>
      <c r="S2694" s="362">
        <v>2</v>
      </c>
      <c r="T2694" s="108">
        <v>156400</v>
      </c>
      <c r="U2694" s="108">
        <v>0</v>
      </c>
      <c r="V2694" s="108">
        <v>0</v>
      </c>
      <c r="X2694" s="93">
        <v>33903400</v>
      </c>
      <c r="Y2694" s="93">
        <v>156400</v>
      </c>
      <c r="Z2694" s="93">
        <v>18808800</v>
      </c>
      <c r="AA2694" s="93">
        <v>569500</v>
      </c>
      <c r="AB2694" s="93">
        <v>33834100</v>
      </c>
      <c r="AC2694" s="93">
        <v>128044.5383132073</v>
      </c>
      <c r="AH2694" s="110">
        <v>0</v>
      </c>
      <c r="AI2694" s="107">
        <v>0</v>
      </c>
      <c r="AJ2694" s="97">
        <v>4.6131066500704945E-3</v>
      </c>
    </row>
    <row r="2695" spans="2:36" ht="24">
      <c r="B2695" s="104">
        <v>3521011</v>
      </c>
      <c r="C2695" s="86" t="s">
        <v>3798</v>
      </c>
      <c r="D2695" s="85">
        <v>204</v>
      </c>
      <c r="E2695" s="111">
        <v>3521011204</v>
      </c>
      <c r="F2695" s="112" t="s">
        <v>3805</v>
      </c>
      <c r="G2695" s="85" t="s">
        <v>640</v>
      </c>
      <c r="H2695" s="86" t="s">
        <v>640</v>
      </c>
      <c r="I2695" s="106">
        <v>0</v>
      </c>
      <c r="J2695" s="106">
        <v>0</v>
      </c>
      <c r="K2695" s="106">
        <v>0</v>
      </c>
      <c r="L2695" s="106">
        <v>0</v>
      </c>
      <c r="M2695" s="106">
        <v>0</v>
      </c>
      <c r="N2695" s="106">
        <v>0</v>
      </c>
      <c r="O2695" s="107">
        <v>0</v>
      </c>
      <c r="P2695" s="107">
        <v>0</v>
      </c>
      <c r="T2695" s="108">
        <v>0</v>
      </c>
      <c r="U2695" s="108">
        <v>0</v>
      </c>
      <c r="V2695" s="108">
        <v>0</v>
      </c>
      <c r="X2695" s="93">
        <v>19324100</v>
      </c>
      <c r="Y2695" s="93">
        <v>0</v>
      </c>
      <c r="Z2695" s="93">
        <v>10799300</v>
      </c>
      <c r="AA2695" s="93">
        <v>0</v>
      </c>
      <c r="AB2695" s="93">
        <v>15975400</v>
      </c>
      <c r="AC2695" s="93">
        <v>0</v>
      </c>
      <c r="AH2695" s="110">
        <v>0</v>
      </c>
      <c r="AI2695" s="107">
        <v>0</v>
      </c>
      <c r="AJ2695" s="97">
        <v>0</v>
      </c>
    </row>
    <row r="2696" spans="2:36" ht="24">
      <c r="B2696" s="104">
        <v>3521011</v>
      </c>
      <c r="C2696" s="86" t="s">
        <v>3798</v>
      </c>
      <c r="D2696" s="85">
        <v>205</v>
      </c>
      <c r="E2696" s="111">
        <v>3521011205</v>
      </c>
      <c r="F2696" s="112" t="s">
        <v>3806</v>
      </c>
      <c r="G2696" s="85" t="s">
        <v>640</v>
      </c>
      <c r="H2696" s="86" t="s">
        <v>640</v>
      </c>
      <c r="I2696" s="106">
        <v>0</v>
      </c>
      <c r="J2696" s="106">
        <v>0</v>
      </c>
      <c r="K2696" s="106">
        <v>0</v>
      </c>
      <c r="L2696" s="106">
        <v>0</v>
      </c>
      <c r="M2696" s="106">
        <v>0</v>
      </c>
      <c r="N2696" s="106">
        <v>0</v>
      </c>
      <c r="O2696" s="107">
        <v>0</v>
      </c>
      <c r="P2696" s="107">
        <v>0</v>
      </c>
      <c r="Q2696" s="114" t="s">
        <v>4207</v>
      </c>
      <c r="R2696" s="114"/>
      <c r="S2696" s="362">
        <v>2</v>
      </c>
      <c r="T2696" s="108">
        <v>11721700</v>
      </c>
      <c r="U2696" s="108">
        <v>0</v>
      </c>
      <c r="V2696" s="108">
        <v>0</v>
      </c>
      <c r="X2696" s="93">
        <v>199579700</v>
      </c>
      <c r="Y2696" s="93">
        <v>11721700</v>
      </c>
      <c r="Z2696" s="93">
        <v>160580500</v>
      </c>
      <c r="AA2696" s="93">
        <v>14961800</v>
      </c>
      <c r="AB2696" s="93">
        <v>175693800</v>
      </c>
      <c r="AC2696" s="93">
        <v>19951236.025320858</v>
      </c>
      <c r="AH2696" s="110">
        <v>0</v>
      </c>
      <c r="AI2696" s="107">
        <v>0</v>
      </c>
      <c r="AJ2696" s="97">
        <v>5.8731925140683143E-2</v>
      </c>
    </row>
    <row r="2697" spans="2:36" ht="24">
      <c r="B2697" s="104">
        <v>3521011</v>
      </c>
      <c r="C2697" s="86" t="s">
        <v>3798</v>
      </c>
      <c r="D2697" s="85">
        <v>206</v>
      </c>
      <c r="E2697" s="111">
        <v>3521011206</v>
      </c>
      <c r="F2697" s="112" t="s">
        <v>3807</v>
      </c>
      <c r="G2697" s="85" t="s">
        <v>640</v>
      </c>
      <c r="H2697" s="86" t="s">
        <v>640</v>
      </c>
      <c r="I2697" s="106">
        <v>0</v>
      </c>
      <c r="J2697" s="106">
        <v>0</v>
      </c>
      <c r="K2697" s="106">
        <v>0</v>
      </c>
      <c r="L2697" s="106">
        <v>0</v>
      </c>
      <c r="M2697" s="106">
        <v>0</v>
      </c>
      <c r="N2697" s="106">
        <v>0</v>
      </c>
      <c r="O2697" s="107">
        <v>0</v>
      </c>
      <c r="P2697" s="107">
        <v>0</v>
      </c>
      <c r="Q2697" s="114" t="s">
        <v>4207</v>
      </c>
      <c r="R2697" s="114"/>
      <c r="S2697" s="362">
        <v>2</v>
      </c>
      <c r="T2697" s="108">
        <v>3456100</v>
      </c>
      <c r="U2697" s="108">
        <v>0</v>
      </c>
      <c r="V2697" s="108">
        <v>0</v>
      </c>
      <c r="X2697" s="93">
        <v>13100200</v>
      </c>
      <c r="Y2697" s="93">
        <v>3456100</v>
      </c>
      <c r="Z2697" s="93">
        <v>8997600</v>
      </c>
      <c r="AA2697" s="93">
        <v>2689500</v>
      </c>
      <c r="AB2697" s="93">
        <v>10456700</v>
      </c>
      <c r="AC2697" s="93">
        <v>5581793.3923942596</v>
      </c>
      <c r="AH2697" s="110">
        <v>0</v>
      </c>
      <c r="AI2697" s="107">
        <v>0</v>
      </c>
      <c r="AJ2697" s="97">
        <v>0.26382039968855436</v>
      </c>
    </row>
    <row r="2698" spans="2:36" ht="24">
      <c r="B2698" s="104">
        <v>3521011</v>
      </c>
      <c r="C2698" s="86" t="s">
        <v>3798</v>
      </c>
      <c r="D2698" s="85">
        <v>301</v>
      </c>
      <c r="E2698" s="111">
        <v>3521011301</v>
      </c>
      <c r="F2698" s="112" t="s">
        <v>3808</v>
      </c>
      <c r="G2698" s="105">
        <v>311115</v>
      </c>
      <c r="H2698" s="86" t="s">
        <v>3809</v>
      </c>
      <c r="I2698" s="106">
        <v>12252468</v>
      </c>
      <c r="J2698" s="106">
        <v>997632</v>
      </c>
      <c r="K2698" s="106">
        <v>365698</v>
      </c>
      <c r="L2698" s="106">
        <v>36785</v>
      </c>
      <c r="M2698" s="106">
        <v>-27624</v>
      </c>
      <c r="N2698" s="106">
        <v>-39548</v>
      </c>
      <c r="O2698" s="107">
        <v>12590542</v>
      </c>
      <c r="P2698" s="107">
        <v>994869</v>
      </c>
      <c r="Q2698" s="114"/>
      <c r="R2698" s="114"/>
      <c r="S2698" s="362">
        <v>1</v>
      </c>
      <c r="T2698" s="108">
        <v>287845.22429012269</v>
      </c>
      <c r="U2698" s="108">
        <v>10613.519389426325</v>
      </c>
      <c r="V2698" s="108">
        <v>-11410.723523529488</v>
      </c>
      <c r="X2698" s="93">
        <v>3640700</v>
      </c>
      <c r="Y2698" s="93">
        <v>298458.74367954902</v>
      </c>
      <c r="Z2698" s="93">
        <v>4828900</v>
      </c>
      <c r="AA2698" s="93">
        <v>128300</v>
      </c>
      <c r="AB2698" s="93">
        <v>14477500</v>
      </c>
      <c r="AC2698" s="93">
        <v>0</v>
      </c>
      <c r="AH2698" s="110">
        <v>3.4658626088389597</v>
      </c>
      <c r="AI2698" s="107">
        <v>12618166</v>
      </c>
      <c r="AJ2698" s="97">
        <v>8.197839527550993E-2</v>
      </c>
    </row>
    <row r="2699" spans="2:36" ht="24">
      <c r="B2699" s="104">
        <v>3521011</v>
      </c>
      <c r="C2699" s="86" t="s">
        <v>3798</v>
      </c>
      <c r="E2699" s="111" t="s">
        <v>640</v>
      </c>
      <c r="F2699" s="112" t="s">
        <v>640</v>
      </c>
      <c r="G2699" s="105">
        <v>311116</v>
      </c>
      <c r="H2699" s="86" t="s">
        <v>3810</v>
      </c>
      <c r="I2699" s="106">
        <v>96369118</v>
      </c>
      <c r="J2699" s="106">
        <v>0</v>
      </c>
      <c r="K2699" s="106">
        <v>-148462</v>
      </c>
      <c r="L2699" s="106">
        <v>0</v>
      </c>
      <c r="M2699" s="106">
        <v>-58109</v>
      </c>
      <c r="N2699" s="106">
        <v>0</v>
      </c>
      <c r="O2699" s="107">
        <v>96162547</v>
      </c>
      <c r="P2699" s="107">
        <v>0</v>
      </c>
      <c r="T2699" s="108">
        <v>0</v>
      </c>
      <c r="U2699" s="108">
        <v>0</v>
      </c>
      <c r="V2699" s="108">
        <v>0</v>
      </c>
      <c r="X2699" s="93" t="s">
        <v>640</v>
      </c>
      <c r="Y2699" s="93" t="s">
        <v>640</v>
      </c>
      <c r="Z2699" s="93" t="s">
        <v>640</v>
      </c>
      <c r="AA2699" s="93" t="s">
        <v>640</v>
      </c>
      <c r="AB2699" s="93" t="s">
        <v>640</v>
      </c>
      <c r="AC2699" s="93" t="s">
        <v>640</v>
      </c>
      <c r="AH2699" s="110" t="s">
        <v>640</v>
      </c>
      <c r="AI2699" s="107">
        <v>96220656</v>
      </c>
      <c r="AJ2699" s="97" t="s">
        <v>640</v>
      </c>
    </row>
    <row r="2700" spans="2:36" ht="24">
      <c r="B2700" s="104">
        <v>3521011</v>
      </c>
      <c r="C2700" s="86" t="s">
        <v>3798</v>
      </c>
      <c r="E2700" s="111" t="s">
        <v>640</v>
      </c>
      <c r="F2700" s="112" t="s">
        <v>640</v>
      </c>
      <c r="G2700" s="105">
        <v>311191</v>
      </c>
      <c r="H2700" s="86" t="s">
        <v>3811</v>
      </c>
      <c r="I2700" s="106">
        <v>0</v>
      </c>
      <c r="J2700" s="106">
        <v>0</v>
      </c>
      <c r="K2700" s="106">
        <v>0</v>
      </c>
      <c r="L2700" s="106">
        <v>0</v>
      </c>
      <c r="M2700" s="106">
        <v>0</v>
      </c>
      <c r="N2700" s="106">
        <v>0</v>
      </c>
      <c r="O2700" s="107">
        <v>0</v>
      </c>
      <c r="P2700" s="107">
        <v>0</v>
      </c>
      <c r="T2700" s="108">
        <v>0</v>
      </c>
      <c r="U2700" s="108">
        <v>0</v>
      </c>
      <c r="V2700" s="108">
        <v>0</v>
      </c>
      <c r="X2700" s="93" t="s">
        <v>640</v>
      </c>
      <c r="Y2700" s="93" t="s">
        <v>640</v>
      </c>
      <c r="Z2700" s="93" t="s">
        <v>640</v>
      </c>
      <c r="AA2700" s="93" t="s">
        <v>640</v>
      </c>
      <c r="AB2700" s="93" t="s">
        <v>640</v>
      </c>
      <c r="AC2700" s="93" t="s">
        <v>640</v>
      </c>
      <c r="AH2700" s="110" t="s">
        <v>640</v>
      </c>
      <c r="AI2700" s="107">
        <v>0</v>
      </c>
      <c r="AJ2700" s="97" t="s">
        <v>640</v>
      </c>
    </row>
    <row r="2701" spans="2:36" ht="24">
      <c r="B2701" s="104">
        <v>3521011</v>
      </c>
      <c r="C2701" s="86" t="s">
        <v>3798</v>
      </c>
      <c r="E2701" s="111" t="s">
        <v>640</v>
      </c>
      <c r="F2701" s="112" t="s">
        <v>640</v>
      </c>
      <c r="G2701" s="105">
        <v>311211</v>
      </c>
      <c r="H2701" s="86" t="s">
        <v>3812</v>
      </c>
      <c r="I2701" s="106">
        <v>11641479</v>
      </c>
      <c r="J2701" s="106">
        <v>418301</v>
      </c>
      <c r="K2701" s="106">
        <v>-27223</v>
      </c>
      <c r="L2701" s="106">
        <v>-901</v>
      </c>
      <c r="M2701" s="106">
        <v>-8882</v>
      </c>
      <c r="N2701" s="106">
        <v>1106</v>
      </c>
      <c r="O2701" s="107">
        <v>11605374</v>
      </c>
      <c r="P2701" s="107">
        <v>418506</v>
      </c>
      <c r="T2701" s="108">
        <v>418301</v>
      </c>
      <c r="U2701" s="108">
        <v>-901</v>
      </c>
      <c r="V2701" s="108">
        <v>1106</v>
      </c>
      <c r="X2701" s="93" t="s">
        <v>640</v>
      </c>
      <c r="Y2701" s="93" t="s">
        <v>640</v>
      </c>
      <c r="Z2701" s="93" t="s">
        <v>640</v>
      </c>
      <c r="AA2701" s="93" t="s">
        <v>640</v>
      </c>
      <c r="AB2701" s="93" t="s">
        <v>640</v>
      </c>
      <c r="AC2701" s="93" t="s">
        <v>640</v>
      </c>
      <c r="AH2701" s="110" t="s">
        <v>640</v>
      </c>
      <c r="AI2701" s="107">
        <v>11614256</v>
      </c>
      <c r="AJ2701" s="97" t="s">
        <v>640</v>
      </c>
    </row>
    <row r="2702" spans="2:36" ht="24">
      <c r="B2702" s="104">
        <v>3521011</v>
      </c>
      <c r="C2702" s="86" t="s">
        <v>3798</v>
      </c>
      <c r="D2702" s="85">
        <v>501</v>
      </c>
      <c r="E2702" s="111">
        <v>3521011501</v>
      </c>
      <c r="F2702" s="112" t="s">
        <v>3813</v>
      </c>
      <c r="G2702" s="105">
        <v>311212</v>
      </c>
      <c r="H2702" s="86" t="s">
        <v>3813</v>
      </c>
      <c r="I2702" s="106">
        <v>3475198</v>
      </c>
      <c r="J2702" s="106">
        <v>0</v>
      </c>
      <c r="K2702" s="106">
        <v>-2746</v>
      </c>
      <c r="L2702" s="106">
        <v>0</v>
      </c>
      <c r="M2702" s="106">
        <v>-26891</v>
      </c>
      <c r="N2702" s="106">
        <v>0</v>
      </c>
      <c r="O2702" s="107">
        <v>3445561</v>
      </c>
      <c r="P2702" s="107">
        <v>0</v>
      </c>
      <c r="T2702" s="108">
        <v>0</v>
      </c>
      <c r="U2702" s="108">
        <v>0</v>
      </c>
      <c r="V2702" s="108">
        <v>0</v>
      </c>
      <c r="X2702" s="93">
        <v>3472200</v>
      </c>
      <c r="Y2702" s="93">
        <v>0</v>
      </c>
      <c r="Z2702" s="93">
        <v>14484800</v>
      </c>
      <c r="AA2702" s="93">
        <v>0</v>
      </c>
      <c r="AB2702" s="93">
        <v>17706900</v>
      </c>
      <c r="AC2702" s="93">
        <v>0</v>
      </c>
      <c r="AH2702" s="110">
        <v>1.0000725764644893</v>
      </c>
      <c r="AI2702" s="107">
        <v>3472452</v>
      </c>
      <c r="AJ2702" s="97">
        <v>0</v>
      </c>
    </row>
    <row r="2703" spans="2:36" ht="24">
      <c r="B2703" s="104">
        <v>3521011</v>
      </c>
      <c r="C2703" s="86" t="s">
        <v>3798</v>
      </c>
      <c r="D2703" s="85">
        <v>602</v>
      </c>
      <c r="E2703" s="111">
        <v>3521011602</v>
      </c>
      <c r="F2703" s="112" t="s">
        <v>3814</v>
      </c>
      <c r="G2703" s="105">
        <v>311213</v>
      </c>
      <c r="H2703" s="86" t="s">
        <v>3815</v>
      </c>
      <c r="I2703" s="106">
        <v>20018764</v>
      </c>
      <c r="J2703" s="106">
        <v>200296</v>
      </c>
      <c r="K2703" s="106">
        <v>-1174</v>
      </c>
      <c r="L2703" s="106">
        <v>-2</v>
      </c>
      <c r="M2703" s="106">
        <v>88018</v>
      </c>
      <c r="N2703" s="106">
        <v>-4818</v>
      </c>
      <c r="O2703" s="107">
        <v>20105608</v>
      </c>
      <c r="P2703" s="107">
        <v>195476</v>
      </c>
      <c r="S2703" s="357">
        <v>1</v>
      </c>
      <c r="T2703" s="108">
        <v>31874.112118391873</v>
      </c>
      <c r="U2703" s="108">
        <v>-0.31827008146335301</v>
      </c>
      <c r="V2703" s="108">
        <v>-766.71262624521728</v>
      </c>
      <c r="X2703" s="93">
        <v>3185500</v>
      </c>
      <c r="Y2703" s="93">
        <v>31873.793848310408</v>
      </c>
      <c r="Z2703" s="93">
        <v>2447300</v>
      </c>
      <c r="AA2703" s="93">
        <v>70662</v>
      </c>
      <c r="AB2703" s="93">
        <v>4098800</v>
      </c>
      <c r="AC2703" s="93">
        <v>160344.66340217757</v>
      </c>
      <c r="AH2703" s="110">
        <v>6.2839711191335743</v>
      </c>
      <c r="AI2703" s="107">
        <v>20017590</v>
      </c>
      <c r="AJ2703" s="97">
        <v>1.0005899811116123E-2</v>
      </c>
    </row>
    <row r="2704" spans="2:36" ht="24">
      <c r="B2704" s="104">
        <v>3521011</v>
      </c>
      <c r="C2704" s="86" t="s">
        <v>3798</v>
      </c>
      <c r="D2704" s="85">
        <v>601</v>
      </c>
      <c r="E2704" s="111">
        <v>3521011601</v>
      </c>
      <c r="F2704" s="112" t="s">
        <v>3816</v>
      </c>
      <c r="G2704" s="105"/>
      <c r="H2704" s="86"/>
      <c r="I2704" s="106">
        <v>0</v>
      </c>
      <c r="J2704" s="106">
        <v>0</v>
      </c>
      <c r="K2704" s="106">
        <v>0</v>
      </c>
      <c r="L2704" s="106">
        <v>0</v>
      </c>
      <c r="M2704" s="106">
        <v>0</v>
      </c>
      <c r="N2704" s="106">
        <v>0</v>
      </c>
      <c r="O2704" s="107">
        <v>0</v>
      </c>
      <c r="P2704" s="107">
        <v>0</v>
      </c>
      <c r="T2704" s="108">
        <v>0</v>
      </c>
      <c r="U2704" s="108">
        <v>0</v>
      </c>
      <c r="V2704" s="108">
        <v>0</v>
      </c>
      <c r="X2704" s="93">
        <v>1229000</v>
      </c>
      <c r="Y2704" s="93">
        <v>0</v>
      </c>
      <c r="Z2704" s="93">
        <v>12324800</v>
      </c>
      <c r="AA2704" s="93">
        <v>0</v>
      </c>
      <c r="AB2704" s="93">
        <v>22205200</v>
      </c>
      <c r="AC2704" s="93">
        <v>0</v>
      </c>
      <c r="AH2704" s="110">
        <v>0</v>
      </c>
      <c r="AI2704" s="107">
        <v>0</v>
      </c>
      <c r="AJ2704" s="97">
        <v>0</v>
      </c>
    </row>
    <row r="2705" spans="2:36" ht="24">
      <c r="B2705" s="104">
        <v>3521011</v>
      </c>
      <c r="C2705" s="86" t="s">
        <v>3798</v>
      </c>
      <c r="D2705" s="85">
        <v>603</v>
      </c>
      <c r="E2705" s="111">
        <v>3521011603</v>
      </c>
      <c r="F2705" s="112" t="s">
        <v>3817</v>
      </c>
      <c r="G2705" s="105"/>
      <c r="H2705" s="86"/>
      <c r="I2705" s="106">
        <v>0</v>
      </c>
      <c r="J2705" s="106">
        <v>0</v>
      </c>
      <c r="K2705" s="106">
        <v>0</v>
      </c>
      <c r="L2705" s="106">
        <v>0</v>
      </c>
      <c r="M2705" s="106">
        <v>0</v>
      </c>
      <c r="N2705" s="106">
        <v>0</v>
      </c>
      <c r="O2705" s="107">
        <v>0</v>
      </c>
      <c r="P2705" s="107">
        <v>0</v>
      </c>
      <c r="T2705" s="108">
        <v>0</v>
      </c>
      <c r="U2705" s="108">
        <v>0</v>
      </c>
      <c r="V2705" s="108">
        <v>0</v>
      </c>
      <c r="X2705" s="93">
        <v>15598700</v>
      </c>
      <c r="Y2705" s="93">
        <v>0</v>
      </c>
      <c r="Z2705" s="93">
        <v>31961500</v>
      </c>
      <c r="AA2705" s="93">
        <v>0</v>
      </c>
      <c r="AB2705" s="93">
        <v>28509800</v>
      </c>
      <c r="AC2705" s="93">
        <v>0</v>
      </c>
      <c r="AH2705" s="110">
        <v>0</v>
      </c>
      <c r="AI2705" s="107">
        <v>0</v>
      </c>
      <c r="AJ2705" s="97">
        <v>0</v>
      </c>
    </row>
    <row r="2706" spans="2:36" ht="24">
      <c r="B2706" s="104">
        <v>3521011</v>
      </c>
      <c r="C2706" s="86" t="s">
        <v>3798</v>
      </c>
      <c r="D2706" s="85">
        <v>701</v>
      </c>
      <c r="E2706" s="111">
        <v>3521011701</v>
      </c>
      <c r="F2706" s="112" t="s">
        <v>3818</v>
      </c>
      <c r="G2706" s="105"/>
      <c r="H2706" s="86"/>
      <c r="I2706" s="106">
        <v>0</v>
      </c>
      <c r="J2706" s="106">
        <v>0</v>
      </c>
      <c r="K2706" s="106">
        <v>0</v>
      </c>
      <c r="L2706" s="106">
        <v>0</v>
      </c>
      <c r="M2706" s="106">
        <v>0</v>
      </c>
      <c r="N2706" s="106">
        <v>0</v>
      </c>
      <c r="O2706" s="107">
        <v>0</v>
      </c>
      <c r="P2706" s="107">
        <v>0</v>
      </c>
      <c r="T2706" s="108">
        <v>0</v>
      </c>
      <c r="U2706" s="108">
        <v>0</v>
      </c>
      <c r="V2706" s="108">
        <v>0</v>
      </c>
      <c r="X2706" s="93">
        <v>7827000</v>
      </c>
      <c r="Y2706" s="93">
        <v>0</v>
      </c>
      <c r="Z2706" s="93">
        <v>4682600</v>
      </c>
      <c r="AA2706" s="93">
        <v>0</v>
      </c>
      <c r="AB2706" s="93">
        <v>6705000</v>
      </c>
      <c r="AC2706" s="93">
        <v>0</v>
      </c>
      <c r="AH2706" s="110">
        <v>0</v>
      </c>
      <c r="AI2706" s="107">
        <v>0</v>
      </c>
      <c r="AJ2706" s="97">
        <v>0</v>
      </c>
    </row>
    <row r="2707" spans="2:36" ht="24">
      <c r="B2707" s="104">
        <v>3521011</v>
      </c>
      <c r="C2707" s="86" t="s">
        <v>3798</v>
      </c>
      <c r="D2707" s="85">
        <v>801</v>
      </c>
      <c r="E2707" s="111">
        <v>3521011801</v>
      </c>
      <c r="F2707" s="112" t="s">
        <v>3819</v>
      </c>
      <c r="G2707" s="105"/>
      <c r="H2707" s="86"/>
      <c r="I2707" s="106">
        <v>0</v>
      </c>
      <c r="J2707" s="106">
        <v>0</v>
      </c>
      <c r="K2707" s="106">
        <v>0</v>
      </c>
      <c r="L2707" s="106">
        <v>0</v>
      </c>
      <c r="M2707" s="106">
        <v>0</v>
      </c>
      <c r="N2707" s="106">
        <v>0</v>
      </c>
      <c r="O2707" s="107">
        <v>0</v>
      </c>
      <c r="P2707" s="107">
        <v>0</v>
      </c>
      <c r="Q2707" s="114" t="s">
        <v>4207</v>
      </c>
      <c r="R2707" s="114"/>
      <c r="S2707" s="362">
        <v>2</v>
      </c>
      <c r="T2707" s="108">
        <v>11100</v>
      </c>
      <c r="U2707" s="108">
        <v>0</v>
      </c>
      <c r="V2707" s="108">
        <v>0</v>
      </c>
      <c r="X2707" s="93">
        <v>18296600</v>
      </c>
      <c r="Y2707" s="93">
        <v>11100</v>
      </c>
      <c r="Z2707" s="93">
        <v>12192700</v>
      </c>
      <c r="AA2707" s="93">
        <v>198471</v>
      </c>
      <c r="AB2707" s="93">
        <v>16874700</v>
      </c>
      <c r="AC2707" s="93">
        <v>305686.31736321567</v>
      </c>
      <c r="AH2707" s="110">
        <v>0</v>
      </c>
      <c r="AI2707" s="107">
        <v>0</v>
      </c>
      <c r="AJ2707" s="97">
        <v>6.0667009171102833E-4</v>
      </c>
    </row>
    <row r="2708" spans="2:36" ht="24">
      <c r="B2708" s="104">
        <v>3521011</v>
      </c>
      <c r="C2708" s="86" t="s">
        <v>3798</v>
      </c>
      <c r="E2708" s="111" t="s">
        <v>640</v>
      </c>
      <c r="F2708" s="112" t="s">
        <v>640</v>
      </c>
      <c r="G2708" s="105">
        <v>311214</v>
      </c>
      <c r="H2708" s="86" t="s">
        <v>3820</v>
      </c>
      <c r="I2708" s="106">
        <v>19380525</v>
      </c>
      <c r="J2708" s="106">
        <v>154488</v>
      </c>
      <c r="K2708" s="106">
        <v>-35154</v>
      </c>
      <c r="L2708" s="106">
        <v>46</v>
      </c>
      <c r="M2708" s="106">
        <v>5992</v>
      </c>
      <c r="N2708" s="106">
        <v>-812</v>
      </c>
      <c r="O2708" s="107">
        <v>19351363</v>
      </c>
      <c r="P2708" s="107">
        <v>153722</v>
      </c>
      <c r="T2708" s="108">
        <v>154488</v>
      </c>
      <c r="U2708" s="108">
        <v>46</v>
      </c>
      <c r="V2708" s="108">
        <v>-812</v>
      </c>
      <c r="X2708" s="93" t="s">
        <v>640</v>
      </c>
      <c r="Y2708" s="93" t="s">
        <v>640</v>
      </c>
      <c r="Z2708" s="93" t="s">
        <v>640</v>
      </c>
      <c r="AA2708" s="93" t="s">
        <v>640</v>
      </c>
      <c r="AB2708" s="93" t="s">
        <v>640</v>
      </c>
      <c r="AC2708" s="93" t="s">
        <v>640</v>
      </c>
      <c r="AH2708" s="110" t="s">
        <v>640</v>
      </c>
      <c r="AI2708" s="107">
        <v>19345371</v>
      </c>
      <c r="AJ2708" s="97" t="s">
        <v>640</v>
      </c>
    </row>
    <row r="2709" spans="2:36" ht="24">
      <c r="B2709" s="104">
        <v>3521011</v>
      </c>
      <c r="C2709" s="86" t="s">
        <v>3798</v>
      </c>
      <c r="D2709" s="85">
        <v>401</v>
      </c>
      <c r="E2709" s="111">
        <v>3521011401</v>
      </c>
      <c r="F2709" s="112" t="s">
        <v>3821</v>
      </c>
      <c r="G2709" s="105">
        <v>311215</v>
      </c>
      <c r="H2709" s="86" t="s">
        <v>3822</v>
      </c>
      <c r="I2709" s="106">
        <v>4729432</v>
      </c>
      <c r="J2709" s="106">
        <v>117221</v>
      </c>
      <c r="K2709" s="106">
        <v>-39682</v>
      </c>
      <c r="L2709" s="106">
        <v>-8</v>
      </c>
      <c r="M2709" s="106">
        <v>11811</v>
      </c>
      <c r="N2709" s="106">
        <v>-13112</v>
      </c>
      <c r="O2709" s="107">
        <v>4701561</v>
      </c>
      <c r="P2709" s="107">
        <v>104101</v>
      </c>
      <c r="T2709" s="108">
        <v>117221</v>
      </c>
      <c r="U2709" s="108">
        <v>-8</v>
      </c>
      <c r="V2709" s="108">
        <v>-13112</v>
      </c>
      <c r="X2709" s="93">
        <v>3847000</v>
      </c>
      <c r="Y2709" s="93">
        <v>117213</v>
      </c>
      <c r="Z2709" s="93">
        <v>2697100</v>
      </c>
      <c r="AA2709" s="93">
        <v>3750</v>
      </c>
      <c r="AB2709" s="93">
        <v>3234600</v>
      </c>
      <c r="AC2709" s="93">
        <v>0</v>
      </c>
      <c r="AH2709" s="110">
        <v>1.2190668053028333</v>
      </c>
      <c r="AI2709" s="107">
        <v>4689750</v>
      </c>
      <c r="AJ2709" s="97">
        <v>3.046867689108396E-2</v>
      </c>
    </row>
    <row r="2710" spans="2:36" ht="24">
      <c r="B2710" s="104">
        <v>3521011</v>
      </c>
      <c r="C2710" s="86" t="s">
        <v>3798</v>
      </c>
      <c r="E2710" s="111" t="s">
        <v>640</v>
      </c>
      <c r="F2710" s="112" t="s">
        <v>640</v>
      </c>
      <c r="G2710" s="105">
        <v>311291</v>
      </c>
      <c r="H2710" s="86" t="s">
        <v>3823</v>
      </c>
      <c r="I2710" s="106">
        <v>0</v>
      </c>
      <c r="J2710" s="106">
        <v>0</v>
      </c>
      <c r="K2710" s="106">
        <v>0</v>
      </c>
      <c r="L2710" s="106">
        <v>0</v>
      </c>
      <c r="M2710" s="106">
        <v>0</v>
      </c>
      <c r="N2710" s="106">
        <v>0</v>
      </c>
      <c r="O2710" s="107">
        <v>0</v>
      </c>
      <c r="P2710" s="107">
        <v>0</v>
      </c>
      <c r="T2710" s="108">
        <v>0</v>
      </c>
      <c r="U2710" s="108">
        <v>0</v>
      </c>
      <c r="V2710" s="108">
        <v>0</v>
      </c>
      <c r="X2710" s="93" t="s">
        <v>640</v>
      </c>
      <c r="Y2710" s="93" t="s">
        <v>640</v>
      </c>
      <c r="Z2710" s="93" t="s">
        <v>640</v>
      </c>
      <c r="AA2710" s="93" t="s">
        <v>640</v>
      </c>
      <c r="AB2710" s="93" t="s">
        <v>640</v>
      </c>
      <c r="AC2710" s="93" t="s">
        <v>640</v>
      </c>
      <c r="AH2710" s="110" t="s">
        <v>640</v>
      </c>
      <c r="AI2710" s="107">
        <v>0</v>
      </c>
      <c r="AJ2710" s="97" t="s">
        <v>640</v>
      </c>
    </row>
    <row r="2711" spans="2:36" ht="24">
      <c r="B2711" s="104">
        <v>3521011</v>
      </c>
      <c r="C2711" s="86" t="s">
        <v>3798</v>
      </c>
      <c r="D2711" s="85">
        <v>901</v>
      </c>
      <c r="E2711" s="111">
        <v>3521011901</v>
      </c>
      <c r="F2711" s="112" t="s">
        <v>981</v>
      </c>
      <c r="G2711" s="105"/>
      <c r="H2711" s="86"/>
      <c r="I2711" s="106">
        <v>0</v>
      </c>
      <c r="J2711" s="106">
        <v>0</v>
      </c>
      <c r="K2711" s="106">
        <v>0</v>
      </c>
      <c r="L2711" s="106">
        <v>0</v>
      </c>
      <c r="M2711" s="106">
        <v>0</v>
      </c>
      <c r="N2711" s="106">
        <v>0</v>
      </c>
      <c r="O2711" s="107">
        <v>0</v>
      </c>
      <c r="P2711" s="107">
        <v>0</v>
      </c>
      <c r="T2711" s="108">
        <v>-24995.436149774705</v>
      </c>
      <c r="U2711" s="108">
        <v>0</v>
      </c>
      <c r="V2711" s="108">
        <v>0</v>
      </c>
      <c r="X2711" s="93">
        <v>364900</v>
      </c>
      <c r="Y2711" s="93">
        <v>-24995.436149774705</v>
      </c>
      <c r="Z2711" s="93">
        <v>-20000</v>
      </c>
      <c r="AA2711" s="93">
        <v>-53994</v>
      </c>
      <c r="AB2711" s="93">
        <v>1070300</v>
      </c>
      <c r="AC2711" s="93">
        <v>4215.4580514636154</v>
      </c>
      <c r="AH2711" s="110">
        <v>0</v>
      </c>
      <c r="AI2711" s="107">
        <v>0</v>
      </c>
      <c r="AJ2711" s="97">
        <v>-6.8499413948409721E-2</v>
      </c>
    </row>
    <row r="2712" spans="2:36" ht="36">
      <c r="B2712" s="104">
        <v>3522011</v>
      </c>
      <c r="C2712" s="86" t="s">
        <v>3824</v>
      </c>
      <c r="E2712" s="111" t="s">
        <v>640</v>
      </c>
      <c r="F2712" s="112" t="s">
        <v>640</v>
      </c>
      <c r="G2712" s="105">
        <v>311117</v>
      </c>
      <c r="H2712" s="86" t="s">
        <v>3825</v>
      </c>
      <c r="I2712" s="106">
        <v>2096822</v>
      </c>
      <c r="J2712" s="106">
        <v>0</v>
      </c>
      <c r="K2712" s="106">
        <v>-14908</v>
      </c>
      <c r="L2712" s="106">
        <v>0</v>
      </c>
      <c r="M2712" s="106">
        <v>56836</v>
      </c>
      <c r="N2712" s="106">
        <v>0</v>
      </c>
      <c r="O2712" s="107">
        <v>2138750</v>
      </c>
      <c r="P2712" s="107">
        <v>0</v>
      </c>
      <c r="T2712" s="108">
        <v>0</v>
      </c>
      <c r="U2712" s="108">
        <v>0</v>
      </c>
      <c r="V2712" s="108">
        <v>0</v>
      </c>
      <c r="X2712" s="93" t="s">
        <v>640</v>
      </c>
      <c r="Y2712" s="93" t="s">
        <v>640</v>
      </c>
      <c r="Z2712" s="93" t="s">
        <v>640</v>
      </c>
      <c r="AA2712" s="93" t="s">
        <v>640</v>
      </c>
      <c r="AB2712" s="93" t="s">
        <v>640</v>
      </c>
      <c r="AC2712" s="93" t="s">
        <v>640</v>
      </c>
      <c r="AH2712" s="110" t="s">
        <v>640</v>
      </c>
      <c r="AI2712" s="107">
        <v>2081914</v>
      </c>
      <c r="AJ2712" s="97" t="s">
        <v>640</v>
      </c>
    </row>
    <row r="2713" spans="2:36" ht="24">
      <c r="B2713" s="104">
        <v>3522011</v>
      </c>
      <c r="C2713" s="86" t="s">
        <v>3824</v>
      </c>
      <c r="D2713" s="85">
        <v>101</v>
      </c>
      <c r="E2713" s="111">
        <v>3522011101</v>
      </c>
      <c r="F2713" s="112" t="s">
        <v>3826</v>
      </c>
      <c r="G2713" s="85" t="s">
        <v>640</v>
      </c>
      <c r="H2713" s="86" t="s">
        <v>640</v>
      </c>
      <c r="I2713" s="106">
        <v>0</v>
      </c>
      <c r="J2713" s="106">
        <v>0</v>
      </c>
      <c r="K2713" s="106">
        <v>0</v>
      </c>
      <c r="L2713" s="106">
        <v>0</v>
      </c>
      <c r="M2713" s="106">
        <v>0</v>
      </c>
      <c r="N2713" s="106">
        <v>0</v>
      </c>
      <c r="O2713" s="107">
        <v>0</v>
      </c>
      <c r="P2713" s="107">
        <v>0</v>
      </c>
      <c r="T2713" s="108">
        <v>0</v>
      </c>
      <c r="U2713" s="108">
        <v>0</v>
      </c>
      <c r="V2713" s="108">
        <v>0</v>
      </c>
      <c r="X2713" s="93">
        <v>899700</v>
      </c>
      <c r="Y2713" s="93">
        <v>0</v>
      </c>
      <c r="Z2713" s="93">
        <v>1562100</v>
      </c>
      <c r="AA2713" s="93">
        <v>0</v>
      </c>
      <c r="AB2713" s="93">
        <v>3818100</v>
      </c>
      <c r="AC2713" s="93">
        <v>0</v>
      </c>
      <c r="AH2713" s="110">
        <v>0</v>
      </c>
      <c r="AI2713" s="107">
        <v>0</v>
      </c>
      <c r="AJ2713" s="97">
        <v>0</v>
      </c>
    </row>
    <row r="2714" spans="2:36" ht="24">
      <c r="B2714" s="104">
        <v>3522011</v>
      </c>
      <c r="C2714" s="86" t="s">
        <v>3824</v>
      </c>
      <c r="D2714" s="85">
        <v>102</v>
      </c>
      <c r="E2714" s="111">
        <v>3522011102</v>
      </c>
      <c r="F2714" s="112" t="s">
        <v>3827</v>
      </c>
      <c r="G2714" s="85" t="s">
        <v>640</v>
      </c>
      <c r="H2714" s="86" t="s">
        <v>640</v>
      </c>
      <c r="I2714" s="106">
        <v>0</v>
      </c>
      <c r="J2714" s="106">
        <v>0</v>
      </c>
      <c r="K2714" s="106">
        <v>0</v>
      </c>
      <c r="L2714" s="106">
        <v>0</v>
      </c>
      <c r="M2714" s="106">
        <v>0</v>
      </c>
      <c r="N2714" s="106">
        <v>0</v>
      </c>
      <c r="O2714" s="107">
        <v>0</v>
      </c>
      <c r="P2714" s="107">
        <v>0</v>
      </c>
      <c r="T2714" s="108">
        <v>0</v>
      </c>
      <c r="U2714" s="108">
        <v>0</v>
      </c>
      <c r="V2714" s="108">
        <v>0</v>
      </c>
      <c r="X2714" s="93">
        <v>700200</v>
      </c>
      <c r="Y2714" s="93">
        <v>0</v>
      </c>
      <c r="Z2714" s="93">
        <v>1133300</v>
      </c>
      <c r="AA2714" s="93">
        <v>0</v>
      </c>
      <c r="AB2714" s="93">
        <v>3480500</v>
      </c>
      <c r="AC2714" s="93">
        <v>0</v>
      </c>
      <c r="AH2714" s="110">
        <v>0</v>
      </c>
      <c r="AI2714" s="107">
        <v>0</v>
      </c>
      <c r="AJ2714" s="97">
        <v>0</v>
      </c>
    </row>
    <row r="2715" spans="2:36" ht="36">
      <c r="B2715" s="104">
        <v>3522011</v>
      </c>
      <c r="C2715" s="86" t="s">
        <v>3824</v>
      </c>
      <c r="E2715" s="111" t="s">
        <v>640</v>
      </c>
      <c r="F2715" s="112" t="s">
        <v>640</v>
      </c>
      <c r="G2715" s="105">
        <v>311118</v>
      </c>
      <c r="H2715" s="86" t="s">
        <v>3828</v>
      </c>
      <c r="I2715" s="106">
        <v>36242075</v>
      </c>
      <c r="J2715" s="106">
        <v>0</v>
      </c>
      <c r="K2715" s="106">
        <v>16544</v>
      </c>
      <c r="L2715" s="106">
        <v>0</v>
      </c>
      <c r="M2715" s="106">
        <v>1191593</v>
      </c>
      <c r="N2715" s="106">
        <v>0</v>
      </c>
      <c r="O2715" s="107">
        <v>37450212</v>
      </c>
      <c r="P2715" s="107">
        <v>0</v>
      </c>
      <c r="T2715" s="108">
        <v>0</v>
      </c>
      <c r="U2715" s="108">
        <v>0</v>
      </c>
      <c r="V2715" s="108">
        <v>0</v>
      </c>
      <c r="X2715" s="93" t="s">
        <v>640</v>
      </c>
      <c r="Y2715" s="93" t="s">
        <v>640</v>
      </c>
      <c r="Z2715" s="93" t="s">
        <v>640</v>
      </c>
      <c r="AA2715" s="93" t="s">
        <v>640</v>
      </c>
      <c r="AB2715" s="93" t="s">
        <v>640</v>
      </c>
      <c r="AC2715" s="93" t="s">
        <v>640</v>
      </c>
      <c r="AH2715" s="110" t="s">
        <v>640</v>
      </c>
      <c r="AI2715" s="107">
        <v>36258619</v>
      </c>
      <c r="AJ2715" s="97" t="s">
        <v>640</v>
      </c>
    </row>
    <row r="2716" spans="2:36" ht="24">
      <c r="B2716" s="104">
        <v>3522011</v>
      </c>
      <c r="C2716" s="86" t="s">
        <v>3824</v>
      </c>
      <c r="D2716" s="85">
        <v>103</v>
      </c>
      <c r="E2716" s="111">
        <v>3522011103</v>
      </c>
      <c r="F2716" s="112" t="s">
        <v>3829</v>
      </c>
      <c r="G2716" s="85" t="s">
        <v>640</v>
      </c>
      <c r="H2716" s="86" t="s">
        <v>640</v>
      </c>
      <c r="I2716" s="106">
        <v>0</v>
      </c>
      <c r="J2716" s="106">
        <v>0</v>
      </c>
      <c r="K2716" s="106">
        <v>0</v>
      </c>
      <c r="L2716" s="106">
        <v>0</v>
      </c>
      <c r="M2716" s="106">
        <v>0</v>
      </c>
      <c r="N2716" s="106">
        <v>0</v>
      </c>
      <c r="O2716" s="107">
        <v>0</v>
      </c>
      <c r="P2716" s="107">
        <v>0</v>
      </c>
      <c r="T2716" s="108">
        <v>0</v>
      </c>
      <c r="U2716" s="108">
        <v>0</v>
      </c>
      <c r="V2716" s="108">
        <v>0</v>
      </c>
      <c r="X2716" s="93">
        <v>3267800</v>
      </c>
      <c r="Y2716" s="93">
        <v>0</v>
      </c>
      <c r="Z2716" s="93">
        <v>2673700</v>
      </c>
      <c r="AA2716" s="93">
        <v>0</v>
      </c>
      <c r="AB2716" s="93">
        <v>8952500</v>
      </c>
      <c r="AC2716" s="93">
        <v>0</v>
      </c>
      <c r="AH2716" s="110">
        <v>0</v>
      </c>
      <c r="AI2716" s="107">
        <v>0</v>
      </c>
      <c r="AJ2716" s="97">
        <v>0</v>
      </c>
    </row>
    <row r="2717" spans="2:36" ht="24">
      <c r="B2717" s="104">
        <v>3522011</v>
      </c>
      <c r="C2717" s="86" t="s">
        <v>3824</v>
      </c>
      <c r="D2717" s="85">
        <v>104</v>
      </c>
      <c r="E2717" s="111">
        <v>3522011104</v>
      </c>
      <c r="F2717" s="112" t="s">
        <v>3830</v>
      </c>
      <c r="G2717" s="85" t="s">
        <v>640</v>
      </c>
      <c r="H2717" s="86" t="s">
        <v>640</v>
      </c>
      <c r="I2717" s="106">
        <v>0</v>
      </c>
      <c r="J2717" s="106">
        <v>0</v>
      </c>
      <c r="K2717" s="106">
        <v>0</v>
      </c>
      <c r="L2717" s="106">
        <v>0</v>
      </c>
      <c r="M2717" s="106">
        <v>0</v>
      </c>
      <c r="N2717" s="106">
        <v>0</v>
      </c>
      <c r="O2717" s="107">
        <v>0</v>
      </c>
      <c r="P2717" s="107">
        <v>0</v>
      </c>
      <c r="T2717" s="108">
        <v>0</v>
      </c>
      <c r="U2717" s="108">
        <v>0</v>
      </c>
      <c r="V2717" s="108">
        <v>0</v>
      </c>
      <c r="X2717" s="93">
        <v>26031500</v>
      </c>
      <c r="Y2717" s="93">
        <v>0</v>
      </c>
      <c r="Z2717" s="93">
        <v>21775300</v>
      </c>
      <c r="AA2717" s="93">
        <v>0</v>
      </c>
      <c r="AB2717" s="93">
        <v>51375700</v>
      </c>
      <c r="AC2717" s="93">
        <v>0</v>
      </c>
      <c r="AH2717" s="110">
        <v>0</v>
      </c>
      <c r="AI2717" s="107">
        <v>0</v>
      </c>
      <c r="AJ2717" s="97">
        <v>0</v>
      </c>
    </row>
    <row r="2718" spans="2:36">
      <c r="B2718" s="104">
        <v>3522011</v>
      </c>
      <c r="C2718" s="86" t="s">
        <v>3824</v>
      </c>
      <c r="D2718" s="85">
        <v>901</v>
      </c>
      <c r="E2718" s="111">
        <v>3522011901</v>
      </c>
      <c r="F2718" s="112" t="s">
        <v>981</v>
      </c>
      <c r="G2718" s="85" t="s">
        <v>640</v>
      </c>
      <c r="H2718" s="86" t="s">
        <v>640</v>
      </c>
      <c r="I2718" s="106">
        <v>0</v>
      </c>
      <c r="J2718" s="106">
        <v>0</v>
      </c>
      <c r="K2718" s="106">
        <v>0</v>
      </c>
      <c r="L2718" s="106">
        <v>0</v>
      </c>
      <c r="M2718" s="106">
        <v>0</v>
      </c>
      <c r="N2718" s="106">
        <v>0</v>
      </c>
      <c r="O2718" s="107">
        <v>0</v>
      </c>
      <c r="P2718" s="107">
        <v>0</v>
      </c>
      <c r="T2718" s="108">
        <v>0</v>
      </c>
      <c r="U2718" s="108">
        <v>0</v>
      </c>
      <c r="V2718" s="108">
        <v>0</v>
      </c>
      <c r="X2718" s="93">
        <v>1248400</v>
      </c>
      <c r="Y2718" s="93">
        <v>0</v>
      </c>
      <c r="Z2718" s="93">
        <v>125600</v>
      </c>
      <c r="AA2718" s="93">
        <v>0</v>
      </c>
      <c r="AB2718" s="93">
        <v>511500</v>
      </c>
      <c r="AC2718" s="93">
        <v>0</v>
      </c>
      <c r="AH2718" s="110">
        <v>0</v>
      </c>
      <c r="AI2718" s="107">
        <v>0</v>
      </c>
      <c r="AJ2718" s="97">
        <v>0</v>
      </c>
    </row>
    <row r="2719" spans="2:36" ht="24">
      <c r="B2719" s="104">
        <v>3531011</v>
      </c>
      <c r="C2719" s="86" t="s">
        <v>3831</v>
      </c>
      <c r="D2719" s="85">
        <v>101</v>
      </c>
      <c r="E2719" s="111">
        <v>3531011101</v>
      </c>
      <c r="F2719" s="112" t="s">
        <v>3832</v>
      </c>
      <c r="G2719" s="105">
        <v>311311</v>
      </c>
      <c r="H2719" s="86" t="s">
        <v>3833</v>
      </c>
      <c r="I2719" s="106">
        <v>121106580</v>
      </c>
      <c r="J2719" s="106">
        <v>95672</v>
      </c>
      <c r="K2719" s="106">
        <v>294655</v>
      </c>
      <c r="L2719" s="106">
        <v>233</v>
      </c>
      <c r="M2719" s="106">
        <v>58123</v>
      </c>
      <c r="N2719" s="106">
        <v>-83</v>
      </c>
      <c r="O2719" s="107">
        <v>121459358</v>
      </c>
      <c r="P2719" s="107">
        <v>95822</v>
      </c>
      <c r="Q2719" s="114" t="s">
        <v>4207</v>
      </c>
      <c r="R2719" s="114"/>
      <c r="S2719" s="362">
        <v>2</v>
      </c>
      <c r="T2719" s="108">
        <v>12028400</v>
      </c>
      <c r="U2719" s="108">
        <v>233</v>
      </c>
      <c r="V2719" s="108">
        <v>-83</v>
      </c>
      <c r="X2719" s="93">
        <v>154521400</v>
      </c>
      <c r="Y2719" s="93">
        <v>12028400</v>
      </c>
      <c r="Z2719" s="93">
        <v>149522100</v>
      </c>
      <c r="AA2719" s="93">
        <v>9740000</v>
      </c>
      <c r="AB2719" s="93">
        <v>182810300</v>
      </c>
      <c r="AC2719" s="93">
        <v>11076300</v>
      </c>
      <c r="AH2719" s="110">
        <v>0.78565968856093715</v>
      </c>
      <c r="AI2719" s="107">
        <v>121401235</v>
      </c>
      <c r="AJ2719" s="97">
        <v>7.7842939554003523E-2</v>
      </c>
    </row>
    <row r="2720" spans="2:36" ht="24">
      <c r="B2720" s="104">
        <v>3531011</v>
      </c>
      <c r="C2720" s="86" t="s">
        <v>3831</v>
      </c>
      <c r="D2720" s="85">
        <v>102</v>
      </c>
      <c r="E2720" s="111">
        <v>3531011102</v>
      </c>
      <c r="F2720" s="112" t="s">
        <v>3834</v>
      </c>
      <c r="G2720" s="105">
        <v>311312</v>
      </c>
      <c r="H2720" s="86" t="s">
        <v>3835</v>
      </c>
      <c r="I2720" s="106">
        <v>30276027</v>
      </c>
      <c r="J2720" s="106">
        <v>57875</v>
      </c>
      <c r="K2720" s="106">
        <v>-248977</v>
      </c>
      <c r="L2720" s="106">
        <v>-476</v>
      </c>
      <c r="M2720" s="106">
        <v>34417</v>
      </c>
      <c r="N2720" s="106">
        <v>1092</v>
      </c>
      <c r="O2720" s="107">
        <v>30061467</v>
      </c>
      <c r="P2720" s="107">
        <v>58491</v>
      </c>
      <c r="Q2720" s="114" t="s">
        <v>4207</v>
      </c>
      <c r="R2720" s="114"/>
      <c r="S2720" s="362">
        <v>2</v>
      </c>
      <c r="T2720" s="108">
        <v>225800</v>
      </c>
      <c r="U2720" s="108">
        <v>-476</v>
      </c>
      <c r="V2720" s="108">
        <v>1092</v>
      </c>
      <c r="X2720" s="93">
        <v>60654300</v>
      </c>
      <c r="Y2720" s="93">
        <v>225800</v>
      </c>
      <c r="Z2720" s="93">
        <v>59508900</v>
      </c>
      <c r="AA2720" s="93">
        <v>2402300</v>
      </c>
      <c r="AB2720" s="93">
        <v>58822400</v>
      </c>
      <c r="AC2720" s="93">
        <v>3899900</v>
      </c>
      <c r="AH2720" s="110">
        <v>0.4950522881312619</v>
      </c>
      <c r="AI2720" s="107">
        <v>30027050</v>
      </c>
      <c r="AJ2720" s="97">
        <v>3.7227368875743351E-3</v>
      </c>
    </row>
    <row r="2721" spans="2:36" ht="24">
      <c r="B2721" s="104">
        <v>3531011</v>
      </c>
      <c r="C2721" s="86" t="s">
        <v>3831</v>
      </c>
      <c r="D2721" s="85">
        <v>103</v>
      </c>
      <c r="E2721" s="111">
        <v>3531011103</v>
      </c>
      <c r="F2721" s="112" t="s">
        <v>3836</v>
      </c>
      <c r="G2721" s="105">
        <v>311313</v>
      </c>
      <c r="H2721" s="86" t="s">
        <v>3837</v>
      </c>
      <c r="I2721" s="106">
        <v>3227364</v>
      </c>
      <c r="J2721" s="106">
        <v>0</v>
      </c>
      <c r="K2721" s="106">
        <v>-5923</v>
      </c>
      <c r="L2721" s="106">
        <v>0</v>
      </c>
      <c r="M2721" s="106">
        <v>-5595</v>
      </c>
      <c r="N2721" s="106">
        <v>0</v>
      </c>
      <c r="O2721" s="107">
        <v>3215846</v>
      </c>
      <c r="P2721" s="107">
        <v>0</v>
      </c>
      <c r="T2721" s="108">
        <v>0</v>
      </c>
      <c r="U2721" s="108">
        <v>0</v>
      </c>
      <c r="V2721" s="108">
        <v>0</v>
      </c>
      <c r="X2721" s="93">
        <v>10164200</v>
      </c>
      <c r="Y2721" s="93">
        <v>0</v>
      </c>
      <c r="Z2721" s="93">
        <v>9972300</v>
      </c>
      <c r="AA2721" s="93">
        <v>35048</v>
      </c>
      <c r="AB2721" s="93">
        <v>27318100</v>
      </c>
      <c r="AC2721" s="93">
        <v>0</v>
      </c>
      <c r="AH2721" s="110">
        <v>0.3169399460852797</v>
      </c>
      <c r="AI2721" s="107">
        <v>3221441</v>
      </c>
      <c r="AJ2721" s="97">
        <v>0</v>
      </c>
    </row>
    <row r="2722" spans="2:36" ht="24">
      <c r="B2722" s="104">
        <v>3531011</v>
      </c>
      <c r="C2722" s="86" t="s">
        <v>3831</v>
      </c>
      <c r="D2722" s="85">
        <v>201</v>
      </c>
      <c r="E2722" s="111">
        <v>3531011201</v>
      </c>
      <c r="F2722" s="112" t="s">
        <v>3838</v>
      </c>
      <c r="G2722" s="105">
        <v>311314</v>
      </c>
      <c r="H2722" s="86" t="s">
        <v>3838</v>
      </c>
      <c r="I2722" s="106">
        <v>378716925</v>
      </c>
      <c r="J2722" s="106">
        <v>26037898</v>
      </c>
      <c r="K2722" s="106">
        <v>452754</v>
      </c>
      <c r="L2722" s="106">
        <v>-31303</v>
      </c>
      <c r="M2722" s="106">
        <v>-347308</v>
      </c>
      <c r="N2722" s="106">
        <v>-406779</v>
      </c>
      <c r="O2722" s="107">
        <v>378822371</v>
      </c>
      <c r="P2722" s="107">
        <v>25599816</v>
      </c>
      <c r="Q2722" s="114"/>
      <c r="R2722" s="114"/>
      <c r="S2722" s="362"/>
      <c r="T2722" s="108">
        <v>26037898</v>
      </c>
      <c r="U2722" s="108">
        <v>-31303</v>
      </c>
      <c r="V2722" s="108">
        <v>-406779</v>
      </c>
      <c r="X2722" s="93">
        <v>378846600</v>
      </c>
      <c r="Y2722" s="93">
        <v>26006595</v>
      </c>
      <c r="Z2722" s="93">
        <v>311431600</v>
      </c>
      <c r="AA2722" s="93">
        <v>22441307</v>
      </c>
      <c r="AB2722" s="93">
        <v>323057000</v>
      </c>
      <c r="AC2722" s="93">
        <v>32755600</v>
      </c>
      <c r="AH2722" s="110">
        <v>1.0008527963560976</v>
      </c>
      <c r="AI2722" s="107">
        <v>379169679</v>
      </c>
      <c r="AJ2722" s="97">
        <v>6.8646768903297531E-2</v>
      </c>
    </row>
    <row r="2723" spans="2:36">
      <c r="B2723" s="104">
        <v>3531011</v>
      </c>
      <c r="C2723" s="86" t="s">
        <v>3831</v>
      </c>
      <c r="D2723" s="85">
        <v>901</v>
      </c>
      <c r="E2723" s="111">
        <v>3531011901</v>
      </c>
      <c r="F2723" s="112" t="s">
        <v>981</v>
      </c>
      <c r="G2723" s="85" t="s">
        <v>640</v>
      </c>
      <c r="H2723" s="86" t="s">
        <v>640</v>
      </c>
      <c r="I2723" s="106">
        <v>0</v>
      </c>
      <c r="J2723" s="106">
        <v>0</v>
      </c>
      <c r="K2723" s="106">
        <v>0</v>
      </c>
      <c r="L2723" s="106">
        <v>0</v>
      </c>
      <c r="M2723" s="106">
        <v>0</v>
      </c>
      <c r="N2723" s="106">
        <v>0</v>
      </c>
      <c r="O2723" s="107">
        <v>0</v>
      </c>
      <c r="P2723" s="107">
        <v>0</v>
      </c>
      <c r="T2723" s="108">
        <v>-405770</v>
      </c>
      <c r="U2723" s="108">
        <v>0</v>
      </c>
      <c r="V2723" s="108">
        <v>0</v>
      </c>
      <c r="X2723" s="93">
        <v>-260400</v>
      </c>
      <c r="Y2723" s="93">
        <v>-405770</v>
      </c>
      <c r="Z2723" s="93">
        <v>271100</v>
      </c>
      <c r="AA2723" s="93">
        <v>17079</v>
      </c>
      <c r="AB2723" s="93">
        <v>1307500</v>
      </c>
      <c r="AC2723" s="93">
        <v>119500</v>
      </c>
      <c r="AH2723" s="110">
        <v>0</v>
      </c>
      <c r="AI2723" s="107">
        <v>0</v>
      </c>
      <c r="AJ2723" s="97">
        <v>1.5582565284178187</v>
      </c>
    </row>
    <row r="2724" spans="2:36">
      <c r="B2724" s="104">
        <v>3531021</v>
      </c>
      <c r="C2724" s="86" t="s">
        <v>3839</v>
      </c>
      <c r="D2724" s="85">
        <v>101</v>
      </c>
      <c r="E2724" s="111">
        <v>3531021101</v>
      </c>
      <c r="F2724" s="112" t="s">
        <v>3840</v>
      </c>
      <c r="G2724" s="105">
        <v>311315</v>
      </c>
      <c r="H2724" s="86" t="s">
        <v>3840</v>
      </c>
      <c r="I2724" s="106">
        <v>640069322</v>
      </c>
      <c r="J2724" s="106">
        <v>7392586</v>
      </c>
      <c r="K2724" s="106">
        <v>-526687</v>
      </c>
      <c r="L2724" s="106">
        <v>27909</v>
      </c>
      <c r="M2724" s="106">
        <v>2383930</v>
      </c>
      <c r="N2724" s="106">
        <v>-19164</v>
      </c>
      <c r="O2724" s="107">
        <v>641926565</v>
      </c>
      <c r="P2724" s="107">
        <v>7401331</v>
      </c>
      <c r="T2724" s="108">
        <v>7392586</v>
      </c>
      <c r="U2724" s="108">
        <v>27909</v>
      </c>
      <c r="V2724" s="108">
        <v>-19164</v>
      </c>
      <c r="X2724" s="93">
        <v>640209600</v>
      </c>
      <c r="Y2724" s="93">
        <v>7420495</v>
      </c>
      <c r="Z2724" s="93">
        <v>517983800</v>
      </c>
      <c r="AA2724" s="93">
        <v>8665839</v>
      </c>
      <c r="AB2724" s="93">
        <v>512690100</v>
      </c>
      <c r="AC2724" s="93">
        <v>11900000</v>
      </c>
      <c r="AH2724" s="110">
        <v>0.99895820837425742</v>
      </c>
      <c r="AI2724" s="107">
        <v>639542635</v>
      </c>
      <c r="AJ2724" s="97">
        <v>1.1590727474252183E-2</v>
      </c>
    </row>
    <row r="2725" spans="2:36">
      <c r="B2725" s="104">
        <v>3531021</v>
      </c>
      <c r="C2725" s="86" t="s">
        <v>3839</v>
      </c>
      <c r="D2725" s="85">
        <v>201</v>
      </c>
      <c r="E2725" s="111">
        <v>3531021201</v>
      </c>
      <c r="F2725" s="112" t="s">
        <v>3841</v>
      </c>
      <c r="G2725" s="105">
        <v>311316</v>
      </c>
      <c r="H2725" s="86" t="s">
        <v>3841</v>
      </c>
      <c r="I2725" s="106">
        <v>137216650</v>
      </c>
      <c r="J2725" s="106">
        <v>14542674</v>
      </c>
      <c r="K2725" s="106">
        <v>-84428</v>
      </c>
      <c r="L2725" s="106">
        <v>-64885</v>
      </c>
      <c r="M2725" s="106">
        <v>-135185</v>
      </c>
      <c r="N2725" s="106">
        <v>-20083</v>
      </c>
      <c r="O2725" s="107">
        <v>136997037</v>
      </c>
      <c r="P2725" s="107">
        <v>14457706</v>
      </c>
      <c r="T2725" s="108">
        <v>14542674</v>
      </c>
      <c r="U2725" s="108">
        <v>-64885</v>
      </c>
      <c r="V2725" s="108">
        <v>-20083</v>
      </c>
      <c r="X2725" s="93">
        <v>137364800</v>
      </c>
      <c r="Y2725" s="93">
        <v>14477789</v>
      </c>
      <c r="Z2725" s="93">
        <v>123244000</v>
      </c>
      <c r="AA2725" s="93">
        <v>18594027</v>
      </c>
      <c r="AB2725" s="93">
        <v>139321700</v>
      </c>
      <c r="AC2725" s="93">
        <v>16847200</v>
      </c>
      <c r="AH2725" s="110">
        <v>0.9983068588168148</v>
      </c>
      <c r="AI2725" s="107">
        <v>137132222</v>
      </c>
      <c r="AJ2725" s="97">
        <v>0.10539664455522813</v>
      </c>
    </row>
    <row r="2726" spans="2:36">
      <c r="B2726" s="104">
        <v>3531021</v>
      </c>
      <c r="C2726" s="86" t="s">
        <v>3839</v>
      </c>
      <c r="D2726" s="85">
        <v>301</v>
      </c>
      <c r="E2726" s="111">
        <v>3531021301</v>
      </c>
      <c r="F2726" s="112" t="s">
        <v>3842</v>
      </c>
      <c r="G2726" s="105">
        <v>311317</v>
      </c>
      <c r="H2726" s="86" t="s">
        <v>3842</v>
      </c>
      <c r="I2726" s="106">
        <v>395350926</v>
      </c>
      <c r="J2726" s="106">
        <v>13718534</v>
      </c>
      <c r="K2726" s="106">
        <v>126599</v>
      </c>
      <c r="L2726" s="106">
        <v>-33881</v>
      </c>
      <c r="M2726" s="106">
        <v>-365372</v>
      </c>
      <c r="N2726" s="106">
        <v>-64572</v>
      </c>
      <c r="O2726" s="107">
        <v>395112153</v>
      </c>
      <c r="P2726" s="107">
        <v>13620081</v>
      </c>
      <c r="T2726" s="108">
        <v>13718534</v>
      </c>
      <c r="U2726" s="108">
        <v>-33881</v>
      </c>
      <c r="V2726" s="108">
        <v>-64572</v>
      </c>
      <c r="X2726" s="93">
        <v>395496500</v>
      </c>
      <c r="Y2726" s="93">
        <v>13684653</v>
      </c>
      <c r="Z2726" s="93">
        <v>357613500</v>
      </c>
      <c r="AA2726" s="93">
        <v>10841719</v>
      </c>
      <c r="AB2726" s="93">
        <v>299081800</v>
      </c>
      <c r="AC2726" s="93">
        <v>10560600</v>
      </c>
      <c r="AH2726" s="110">
        <v>0.99995202233142388</v>
      </c>
      <c r="AI2726" s="107">
        <v>395477525</v>
      </c>
      <c r="AJ2726" s="97">
        <v>3.4601198746385869E-2</v>
      </c>
    </row>
    <row r="2727" spans="2:36">
      <c r="B2727" s="104">
        <v>3531021</v>
      </c>
      <c r="C2727" s="86" t="s">
        <v>3839</v>
      </c>
      <c r="D2727" s="85">
        <v>401</v>
      </c>
      <c r="E2727" s="111">
        <v>3531021401</v>
      </c>
      <c r="F2727" s="112" t="s">
        <v>3843</v>
      </c>
      <c r="G2727" s="105">
        <v>311318</v>
      </c>
      <c r="H2727" s="86" t="s">
        <v>3843</v>
      </c>
      <c r="I2727" s="106">
        <v>68868186</v>
      </c>
      <c r="J2727" s="106">
        <v>1020644</v>
      </c>
      <c r="K2727" s="106">
        <v>-22673</v>
      </c>
      <c r="L2727" s="106">
        <v>1116</v>
      </c>
      <c r="M2727" s="106">
        <v>-91601</v>
      </c>
      <c r="N2727" s="106">
        <v>-250</v>
      </c>
      <c r="O2727" s="107">
        <v>68753912</v>
      </c>
      <c r="P2727" s="107">
        <v>1021510</v>
      </c>
      <c r="T2727" s="108">
        <v>1020644</v>
      </c>
      <c r="U2727" s="108">
        <v>1116</v>
      </c>
      <c r="V2727" s="108">
        <v>-250</v>
      </c>
      <c r="X2727" s="93">
        <v>68895600</v>
      </c>
      <c r="Y2727" s="93">
        <v>1021760</v>
      </c>
      <c r="Z2727" s="93">
        <v>66474400</v>
      </c>
      <c r="AA2727" s="93">
        <v>7080740</v>
      </c>
      <c r="AB2727" s="93">
        <v>74422900</v>
      </c>
      <c r="AC2727" s="93">
        <v>6308900</v>
      </c>
      <c r="AH2727" s="110">
        <v>0.9992730014688892</v>
      </c>
      <c r="AI2727" s="107">
        <v>68845513</v>
      </c>
      <c r="AJ2727" s="97">
        <v>1.4830555216878871E-2</v>
      </c>
    </row>
    <row r="2728" spans="2:36">
      <c r="B2728" s="104">
        <v>3531021</v>
      </c>
      <c r="C2728" s="86" t="s">
        <v>3839</v>
      </c>
      <c r="D2728" s="85">
        <v>402</v>
      </c>
      <c r="E2728" s="111">
        <v>3531021402</v>
      </c>
      <c r="F2728" s="112" t="s">
        <v>3844</v>
      </c>
      <c r="G2728" s="105">
        <v>311321</v>
      </c>
      <c r="H2728" s="86" t="s">
        <v>3844</v>
      </c>
      <c r="I2728" s="106">
        <v>997830</v>
      </c>
      <c r="J2728" s="106">
        <v>15684</v>
      </c>
      <c r="K2728" s="106">
        <v>951</v>
      </c>
      <c r="L2728" s="106">
        <v>-94</v>
      </c>
      <c r="M2728" s="106">
        <v>770</v>
      </c>
      <c r="N2728" s="106">
        <v>2</v>
      </c>
      <c r="O2728" s="107">
        <v>999551</v>
      </c>
      <c r="P2728" s="107">
        <v>15592</v>
      </c>
      <c r="T2728" s="108">
        <v>15684</v>
      </c>
      <c r="U2728" s="108">
        <v>-94</v>
      </c>
      <c r="V2728" s="108">
        <v>2</v>
      </c>
      <c r="X2728" s="93">
        <v>1002400</v>
      </c>
      <c r="Y2728" s="93">
        <v>15590</v>
      </c>
      <c r="Z2728" s="93">
        <v>563700</v>
      </c>
      <c r="AA2728" s="93">
        <v>0</v>
      </c>
      <c r="AB2728" s="93">
        <v>731700</v>
      </c>
      <c r="AC2728" s="93">
        <v>20900</v>
      </c>
      <c r="AH2728" s="110">
        <v>0.99638966480446922</v>
      </c>
      <c r="AI2728" s="107">
        <v>998781</v>
      </c>
      <c r="AJ2728" s="97">
        <v>1.555267358339984E-2</v>
      </c>
    </row>
    <row r="2729" spans="2:36">
      <c r="B2729" s="104">
        <v>3531021</v>
      </c>
      <c r="C2729" s="86" t="s">
        <v>3839</v>
      </c>
      <c r="D2729" s="85">
        <v>501</v>
      </c>
      <c r="E2729" s="111">
        <v>3531021501</v>
      </c>
      <c r="F2729" s="112" t="s">
        <v>3845</v>
      </c>
      <c r="G2729" s="105">
        <v>311322</v>
      </c>
      <c r="H2729" s="86" t="s">
        <v>3845</v>
      </c>
      <c r="I2729" s="106">
        <v>110823387</v>
      </c>
      <c r="J2729" s="106">
        <v>5041954</v>
      </c>
      <c r="K2729" s="106">
        <v>47035</v>
      </c>
      <c r="L2729" s="106">
        <v>720</v>
      </c>
      <c r="M2729" s="106">
        <v>-46006</v>
      </c>
      <c r="N2729" s="106">
        <v>325</v>
      </c>
      <c r="O2729" s="107">
        <v>110824416</v>
      </c>
      <c r="P2729" s="107">
        <v>5042999</v>
      </c>
      <c r="T2729" s="108">
        <v>5041954</v>
      </c>
      <c r="U2729" s="108">
        <v>720</v>
      </c>
      <c r="V2729" s="108">
        <v>325</v>
      </c>
      <c r="X2729" s="93">
        <v>110823200</v>
      </c>
      <c r="Y2729" s="93">
        <v>5042674</v>
      </c>
      <c r="Z2729" s="93">
        <v>100792500</v>
      </c>
      <c r="AA2729" s="93">
        <v>7516930</v>
      </c>
      <c r="AB2729" s="93">
        <v>71723300</v>
      </c>
      <c r="AC2729" s="93">
        <v>9122600</v>
      </c>
      <c r="AH2729" s="110">
        <v>1.0004261021158025</v>
      </c>
      <c r="AI2729" s="107">
        <v>110870422</v>
      </c>
      <c r="AJ2729" s="97">
        <v>4.5501970706494671E-2</v>
      </c>
    </row>
    <row r="2730" spans="2:36" ht="24">
      <c r="B2730" s="104">
        <v>3531021</v>
      </c>
      <c r="C2730" s="86" t="s">
        <v>3839</v>
      </c>
      <c r="D2730" s="85">
        <v>601</v>
      </c>
      <c r="E2730" s="111">
        <v>3531021601</v>
      </c>
      <c r="F2730" s="112" t="s">
        <v>3846</v>
      </c>
      <c r="G2730" s="105">
        <v>311329</v>
      </c>
      <c r="H2730" s="86" t="s">
        <v>3846</v>
      </c>
      <c r="I2730" s="106">
        <v>673045664</v>
      </c>
      <c r="J2730" s="106">
        <v>34570894</v>
      </c>
      <c r="K2730" s="106">
        <v>504586</v>
      </c>
      <c r="L2730" s="106">
        <v>-73796</v>
      </c>
      <c r="M2730" s="106">
        <v>935513</v>
      </c>
      <c r="N2730" s="106">
        <v>-24375</v>
      </c>
      <c r="O2730" s="107">
        <v>674485763</v>
      </c>
      <c r="P2730" s="107">
        <v>34472723</v>
      </c>
      <c r="T2730" s="108">
        <v>34570894</v>
      </c>
      <c r="U2730" s="108">
        <v>-73796</v>
      </c>
      <c r="V2730" s="108">
        <v>-24375</v>
      </c>
      <c r="X2730" s="93">
        <v>673709300</v>
      </c>
      <c r="Y2730" s="93">
        <v>34497098</v>
      </c>
      <c r="Z2730" s="93">
        <v>517810800</v>
      </c>
      <c r="AA2730" s="93">
        <v>32988487</v>
      </c>
      <c r="AB2730" s="93">
        <v>676764000</v>
      </c>
      <c r="AC2730" s="93">
        <v>36087300</v>
      </c>
      <c r="AH2730" s="110">
        <v>0.99976391894842476</v>
      </c>
      <c r="AI2730" s="107">
        <v>673550250</v>
      </c>
      <c r="AJ2730" s="97">
        <v>5.120472286786007E-2</v>
      </c>
    </row>
    <row r="2731" spans="2:36" ht="24">
      <c r="B2731" s="104">
        <v>3531021</v>
      </c>
      <c r="C2731" s="86" t="s">
        <v>3839</v>
      </c>
      <c r="D2731" s="85">
        <v>701</v>
      </c>
      <c r="E2731" s="111">
        <v>3531021701</v>
      </c>
      <c r="F2731" s="112" t="s">
        <v>3847</v>
      </c>
      <c r="G2731" s="105">
        <v>311331</v>
      </c>
      <c r="H2731" s="86" t="s">
        <v>3847</v>
      </c>
      <c r="I2731" s="106">
        <v>138975922</v>
      </c>
      <c r="J2731" s="106">
        <v>8462477</v>
      </c>
      <c r="K2731" s="106">
        <v>50532</v>
      </c>
      <c r="L2731" s="106">
        <v>-282</v>
      </c>
      <c r="M2731" s="106">
        <v>-780213</v>
      </c>
      <c r="N2731" s="106">
        <v>-19839</v>
      </c>
      <c r="O2731" s="107">
        <v>138246241</v>
      </c>
      <c r="P2731" s="107">
        <v>8442356</v>
      </c>
      <c r="T2731" s="108">
        <v>8462477</v>
      </c>
      <c r="U2731" s="108">
        <v>-282</v>
      </c>
      <c r="V2731" s="108">
        <v>-19839</v>
      </c>
      <c r="X2731" s="93">
        <v>139127000</v>
      </c>
      <c r="Y2731" s="93">
        <v>8462195</v>
      </c>
      <c r="Z2731" s="93">
        <v>96065700</v>
      </c>
      <c r="AA2731" s="93">
        <v>9336</v>
      </c>
      <c r="AB2731" s="93">
        <v>179506900</v>
      </c>
      <c r="AC2731" s="93">
        <v>9700800</v>
      </c>
      <c r="AH2731" s="110">
        <v>0.99927730778353585</v>
      </c>
      <c r="AI2731" s="107">
        <v>139026454</v>
      </c>
      <c r="AJ2731" s="97">
        <v>6.0823528143351041E-2</v>
      </c>
    </row>
    <row r="2732" spans="2:36">
      <c r="B2732" s="104">
        <v>3531021</v>
      </c>
      <c r="C2732" s="86" t="s">
        <v>3839</v>
      </c>
      <c r="D2732" s="85">
        <v>702</v>
      </c>
      <c r="E2732" s="111">
        <v>3531021702</v>
      </c>
      <c r="F2732" s="112" t="s">
        <v>3848</v>
      </c>
      <c r="G2732" s="105">
        <v>311332</v>
      </c>
      <c r="H2732" s="86" t="s">
        <v>3848</v>
      </c>
      <c r="I2732" s="106">
        <v>4368464</v>
      </c>
      <c r="J2732" s="106">
        <v>0</v>
      </c>
      <c r="K2732" s="106">
        <v>-91650</v>
      </c>
      <c r="L2732" s="106">
        <v>0</v>
      </c>
      <c r="M2732" s="106">
        <v>4604</v>
      </c>
      <c r="N2732" s="106">
        <v>0</v>
      </c>
      <c r="O2732" s="107">
        <v>4281418</v>
      </c>
      <c r="P2732" s="107">
        <v>0</v>
      </c>
      <c r="T2732" s="108">
        <v>0</v>
      </c>
      <c r="U2732" s="108">
        <v>0</v>
      </c>
      <c r="V2732" s="108">
        <v>0</v>
      </c>
      <c r="X2732" s="93">
        <v>4445000</v>
      </c>
      <c r="Y2732" s="93">
        <v>0</v>
      </c>
      <c r="Z2732" s="93">
        <v>10628400</v>
      </c>
      <c r="AA2732" s="93">
        <v>0</v>
      </c>
      <c r="AB2732" s="93">
        <v>21315400</v>
      </c>
      <c r="AC2732" s="93">
        <v>0</v>
      </c>
      <c r="AH2732" s="110">
        <v>0.96216287964004499</v>
      </c>
      <c r="AI2732" s="107">
        <v>4276814</v>
      </c>
      <c r="AJ2732" s="97">
        <v>0</v>
      </c>
    </row>
    <row r="2733" spans="2:36" ht="24">
      <c r="B2733" s="104">
        <v>3531021</v>
      </c>
      <c r="C2733" s="86" t="s">
        <v>3839</v>
      </c>
      <c r="E2733" s="111" t="s">
        <v>640</v>
      </c>
      <c r="F2733" s="112" t="s">
        <v>640</v>
      </c>
      <c r="G2733" s="105">
        <v>311391</v>
      </c>
      <c r="H2733" s="86" t="s">
        <v>3849</v>
      </c>
      <c r="I2733" s="106">
        <v>0</v>
      </c>
      <c r="J2733" s="106">
        <v>0</v>
      </c>
      <c r="K2733" s="106">
        <v>0</v>
      </c>
      <c r="L2733" s="106">
        <v>0</v>
      </c>
      <c r="M2733" s="106">
        <v>0</v>
      </c>
      <c r="N2733" s="106">
        <v>0</v>
      </c>
      <c r="O2733" s="107">
        <v>0</v>
      </c>
      <c r="P2733" s="107">
        <v>0</v>
      </c>
      <c r="T2733" s="108">
        <v>0</v>
      </c>
      <c r="U2733" s="108">
        <v>0</v>
      </c>
      <c r="V2733" s="108">
        <v>0</v>
      </c>
      <c r="X2733" s="93" t="s">
        <v>640</v>
      </c>
      <c r="Y2733" s="93" t="s">
        <v>640</v>
      </c>
      <c r="Z2733" s="93" t="s">
        <v>640</v>
      </c>
      <c r="AA2733" s="93" t="s">
        <v>640</v>
      </c>
      <c r="AB2733" s="93" t="s">
        <v>640</v>
      </c>
      <c r="AC2733" s="93" t="s">
        <v>640</v>
      </c>
      <c r="AH2733" s="110" t="s">
        <v>640</v>
      </c>
      <c r="AI2733" s="107">
        <v>0</v>
      </c>
      <c r="AJ2733" s="97" t="s">
        <v>640</v>
      </c>
    </row>
    <row r="2734" spans="2:36">
      <c r="B2734" s="104">
        <v>3531021</v>
      </c>
      <c r="C2734" s="86" t="s">
        <v>3839</v>
      </c>
      <c r="D2734" s="85">
        <v>901</v>
      </c>
      <c r="E2734" s="111">
        <v>3531021901</v>
      </c>
      <c r="F2734" s="112" t="s">
        <v>981</v>
      </c>
      <c r="G2734" s="85" t="s">
        <v>640</v>
      </c>
      <c r="H2734" s="86" t="s">
        <v>640</v>
      </c>
      <c r="I2734" s="106">
        <v>0</v>
      </c>
      <c r="J2734" s="106">
        <v>0</v>
      </c>
      <c r="K2734" s="106">
        <v>0</v>
      </c>
      <c r="L2734" s="106">
        <v>0</v>
      </c>
      <c r="M2734" s="106">
        <v>0</v>
      </c>
      <c r="N2734" s="106">
        <v>0</v>
      </c>
      <c r="O2734" s="107">
        <v>0</v>
      </c>
      <c r="P2734" s="107">
        <v>0</v>
      </c>
      <c r="T2734" s="108">
        <v>-147956</v>
      </c>
      <c r="U2734" s="108">
        <v>0</v>
      </c>
      <c r="V2734" s="108">
        <v>0</v>
      </c>
      <c r="X2734" s="93">
        <v>1906400</v>
      </c>
      <c r="Y2734" s="93">
        <v>-147956</v>
      </c>
      <c r="Z2734" s="93">
        <v>2322800</v>
      </c>
      <c r="AA2734" s="93">
        <v>69084</v>
      </c>
      <c r="AB2734" s="93">
        <v>4104200</v>
      </c>
      <c r="AC2734" s="93">
        <v>127800</v>
      </c>
      <c r="AH2734" s="110">
        <v>0</v>
      </c>
      <c r="AI2734" s="107">
        <v>0</v>
      </c>
      <c r="AJ2734" s="97">
        <v>-7.7610155266470832E-2</v>
      </c>
    </row>
    <row r="2735" spans="2:36" ht="24">
      <c r="B2735" s="104">
        <v>3541011</v>
      </c>
      <c r="C2735" s="86" t="s">
        <v>3850</v>
      </c>
      <c r="D2735" s="85">
        <v>103</v>
      </c>
      <c r="E2735" s="111">
        <v>3541011103</v>
      </c>
      <c r="F2735" s="112" t="s">
        <v>3851</v>
      </c>
      <c r="G2735" s="105">
        <v>313111</v>
      </c>
      <c r="H2735" s="86" t="s">
        <v>3852</v>
      </c>
      <c r="I2735" s="106">
        <v>873530</v>
      </c>
      <c r="J2735" s="106">
        <v>0</v>
      </c>
      <c r="K2735" s="106">
        <v>491946</v>
      </c>
      <c r="L2735" s="106">
        <v>0</v>
      </c>
      <c r="M2735" s="106">
        <v>538880</v>
      </c>
      <c r="N2735" s="106">
        <v>0</v>
      </c>
      <c r="O2735" s="107">
        <v>1904356</v>
      </c>
      <c r="P2735" s="107">
        <v>0</v>
      </c>
      <c r="T2735" s="108">
        <v>0</v>
      </c>
      <c r="U2735" s="108">
        <v>0</v>
      </c>
      <c r="V2735" s="108">
        <v>0</v>
      </c>
      <c r="X2735" s="93">
        <v>49800</v>
      </c>
      <c r="Y2735" s="93">
        <v>0</v>
      </c>
      <c r="Z2735" s="93">
        <v>7100</v>
      </c>
      <c r="AA2735" s="93">
        <v>0</v>
      </c>
      <c r="AB2735" s="93">
        <v>189500</v>
      </c>
      <c r="AC2735" s="93">
        <v>0</v>
      </c>
      <c r="AH2735" s="110">
        <v>27.419196787148593</v>
      </c>
      <c r="AI2735" s="107">
        <v>1365476</v>
      </c>
      <c r="AJ2735" s="97">
        <v>0</v>
      </c>
    </row>
    <row r="2736" spans="2:36" ht="24">
      <c r="B2736" s="104">
        <v>3541011</v>
      </c>
      <c r="C2736" s="86" t="s">
        <v>3850</v>
      </c>
      <c r="E2736" s="111" t="s">
        <v>640</v>
      </c>
      <c r="F2736" s="112" t="s">
        <v>640</v>
      </c>
      <c r="G2736" s="105">
        <v>313112</v>
      </c>
      <c r="H2736" s="86" t="s">
        <v>3853</v>
      </c>
      <c r="I2736" s="106">
        <v>1118008</v>
      </c>
      <c r="J2736" s="106">
        <v>0</v>
      </c>
      <c r="K2736" s="106">
        <v>0</v>
      </c>
      <c r="L2736" s="106">
        <v>0</v>
      </c>
      <c r="M2736" s="106">
        <v>-45324</v>
      </c>
      <c r="N2736" s="106">
        <v>0</v>
      </c>
      <c r="O2736" s="107">
        <v>1072684</v>
      </c>
      <c r="P2736" s="107">
        <v>0</v>
      </c>
      <c r="T2736" s="108">
        <v>0</v>
      </c>
      <c r="U2736" s="108">
        <v>0</v>
      </c>
      <c r="V2736" s="108">
        <v>0</v>
      </c>
      <c r="X2736" s="93" t="s">
        <v>640</v>
      </c>
      <c r="Y2736" s="93" t="s">
        <v>640</v>
      </c>
      <c r="Z2736" s="93" t="s">
        <v>640</v>
      </c>
      <c r="AA2736" s="93" t="s">
        <v>640</v>
      </c>
      <c r="AB2736" s="93" t="s">
        <v>640</v>
      </c>
      <c r="AC2736" s="93" t="s">
        <v>640</v>
      </c>
      <c r="AH2736" s="110" t="s">
        <v>640</v>
      </c>
      <c r="AI2736" s="107">
        <v>1118008</v>
      </c>
      <c r="AJ2736" s="97" t="s">
        <v>640</v>
      </c>
    </row>
    <row r="2737" spans="2:36" ht="24">
      <c r="B2737" s="104">
        <v>3541011</v>
      </c>
      <c r="C2737" s="86" t="s">
        <v>3850</v>
      </c>
      <c r="E2737" s="111" t="s">
        <v>640</v>
      </c>
      <c r="F2737" s="112" t="s">
        <v>640</v>
      </c>
      <c r="G2737" s="105">
        <v>313113</v>
      </c>
      <c r="H2737" s="86" t="s">
        <v>3854</v>
      </c>
      <c r="I2737" s="106">
        <v>149268806</v>
      </c>
      <c r="J2737" s="106">
        <v>0</v>
      </c>
      <c r="K2737" s="106">
        <v>493867</v>
      </c>
      <c r="L2737" s="106">
        <v>0</v>
      </c>
      <c r="M2737" s="106">
        <v>4705228</v>
      </c>
      <c r="N2737" s="106">
        <v>0</v>
      </c>
      <c r="O2737" s="107">
        <v>154467901</v>
      </c>
      <c r="P2737" s="107">
        <v>0</v>
      </c>
      <c r="T2737" s="108">
        <v>0</v>
      </c>
      <c r="U2737" s="108">
        <v>0</v>
      </c>
      <c r="V2737" s="108">
        <v>0</v>
      </c>
      <c r="X2737" s="93" t="s">
        <v>640</v>
      </c>
      <c r="Y2737" s="93" t="s">
        <v>640</v>
      </c>
      <c r="Z2737" s="93" t="s">
        <v>640</v>
      </c>
      <c r="AA2737" s="93" t="s">
        <v>640</v>
      </c>
      <c r="AB2737" s="93" t="s">
        <v>640</v>
      </c>
      <c r="AC2737" s="93" t="s">
        <v>640</v>
      </c>
      <c r="AH2737" s="110" t="s">
        <v>640</v>
      </c>
      <c r="AI2737" s="107">
        <v>149762673</v>
      </c>
      <c r="AJ2737" s="97" t="s">
        <v>640</v>
      </c>
    </row>
    <row r="2738" spans="2:36">
      <c r="B2738" s="104">
        <v>3541011</v>
      </c>
      <c r="C2738" s="86" t="s">
        <v>3850</v>
      </c>
      <c r="D2738" s="85">
        <v>101</v>
      </c>
      <c r="E2738" s="111">
        <v>3541011101</v>
      </c>
      <c r="F2738" s="112" t="s">
        <v>3855</v>
      </c>
      <c r="G2738" s="85" t="s">
        <v>640</v>
      </c>
      <c r="H2738" s="86" t="s">
        <v>640</v>
      </c>
      <c r="I2738" s="106">
        <v>0</v>
      </c>
      <c r="J2738" s="106">
        <v>0</v>
      </c>
      <c r="K2738" s="106">
        <v>0</v>
      </c>
      <c r="L2738" s="106">
        <v>0</v>
      </c>
      <c r="M2738" s="106">
        <v>0</v>
      </c>
      <c r="N2738" s="106">
        <v>0</v>
      </c>
      <c r="O2738" s="107">
        <v>0</v>
      </c>
      <c r="P2738" s="107">
        <v>0</v>
      </c>
      <c r="T2738" s="108">
        <v>0</v>
      </c>
      <c r="U2738" s="108">
        <v>0</v>
      </c>
      <c r="V2738" s="108">
        <v>0</v>
      </c>
      <c r="X2738" s="93">
        <v>11580500</v>
      </c>
      <c r="Y2738" s="93">
        <v>0</v>
      </c>
      <c r="Z2738" s="93">
        <v>8166900</v>
      </c>
      <c r="AA2738" s="93">
        <v>0</v>
      </c>
      <c r="AB2738" s="93">
        <v>2246000</v>
      </c>
      <c r="AC2738" s="93">
        <v>0</v>
      </c>
      <c r="AH2738" s="110">
        <v>0</v>
      </c>
      <c r="AI2738" s="107">
        <v>0</v>
      </c>
      <c r="AJ2738" s="97">
        <v>0</v>
      </c>
    </row>
    <row r="2739" spans="2:36">
      <c r="B2739" s="104">
        <v>3541011</v>
      </c>
      <c r="C2739" s="86" t="s">
        <v>3850</v>
      </c>
      <c r="D2739" s="85">
        <v>104</v>
      </c>
      <c r="E2739" s="111">
        <v>3541011104</v>
      </c>
      <c r="F2739" s="112" t="s">
        <v>3856</v>
      </c>
      <c r="G2739" s="85" t="s">
        <v>640</v>
      </c>
      <c r="H2739" s="86" t="s">
        <v>640</v>
      </c>
      <c r="I2739" s="106">
        <v>0</v>
      </c>
      <c r="J2739" s="106">
        <v>0</v>
      </c>
      <c r="K2739" s="106">
        <v>0</v>
      </c>
      <c r="L2739" s="106">
        <v>0</v>
      </c>
      <c r="M2739" s="106">
        <v>0</v>
      </c>
      <c r="N2739" s="106">
        <v>0</v>
      </c>
      <c r="O2739" s="107">
        <v>0</v>
      </c>
      <c r="P2739" s="107">
        <v>0</v>
      </c>
      <c r="T2739" s="108">
        <v>0</v>
      </c>
      <c r="U2739" s="108">
        <v>0</v>
      </c>
      <c r="V2739" s="108">
        <v>0</v>
      </c>
      <c r="X2739" s="93">
        <v>3282300</v>
      </c>
      <c r="Y2739" s="93">
        <v>0</v>
      </c>
      <c r="Z2739" s="93">
        <v>368100</v>
      </c>
      <c r="AA2739" s="93">
        <v>0</v>
      </c>
      <c r="AB2739" s="93">
        <v>998400</v>
      </c>
      <c r="AC2739" s="93">
        <v>0</v>
      </c>
      <c r="AH2739" s="110">
        <v>0</v>
      </c>
      <c r="AI2739" s="107">
        <v>0</v>
      </c>
      <c r="AJ2739" s="97">
        <v>0</v>
      </c>
    </row>
    <row r="2740" spans="2:36" ht="24">
      <c r="B2740" s="104">
        <v>3541011</v>
      </c>
      <c r="C2740" s="86" t="s">
        <v>3850</v>
      </c>
      <c r="D2740" s="85">
        <v>105</v>
      </c>
      <c r="E2740" s="111">
        <v>3541011105</v>
      </c>
      <c r="F2740" s="112" t="s">
        <v>3857</v>
      </c>
      <c r="G2740" s="105">
        <v>313114</v>
      </c>
      <c r="H2740" s="86" t="s">
        <v>3858</v>
      </c>
      <c r="I2740" s="106">
        <v>26231565</v>
      </c>
      <c r="J2740" s="106">
        <v>0</v>
      </c>
      <c r="K2740" s="106">
        <v>0</v>
      </c>
      <c r="L2740" s="106">
        <v>0</v>
      </c>
      <c r="M2740" s="106">
        <v>3689866</v>
      </c>
      <c r="N2740" s="106">
        <v>0</v>
      </c>
      <c r="O2740" s="107">
        <v>29921431</v>
      </c>
      <c r="P2740" s="107">
        <v>0</v>
      </c>
      <c r="T2740" s="108">
        <v>0</v>
      </c>
      <c r="U2740" s="108">
        <v>0</v>
      </c>
      <c r="V2740" s="108">
        <v>0</v>
      </c>
      <c r="X2740" s="93">
        <v>1990100</v>
      </c>
      <c r="Y2740" s="93">
        <v>0</v>
      </c>
      <c r="Z2740" s="93">
        <v>6588300</v>
      </c>
      <c r="AA2740" s="93">
        <v>0</v>
      </c>
      <c r="AB2740" s="93">
        <v>3894700</v>
      </c>
      <c r="AC2740" s="93">
        <v>0</v>
      </c>
      <c r="AH2740" s="110">
        <v>13.181028591528063</v>
      </c>
      <c r="AI2740" s="107">
        <v>26231565</v>
      </c>
      <c r="AJ2740" s="97">
        <v>0</v>
      </c>
    </row>
    <row r="2741" spans="2:36" ht="24">
      <c r="B2741" s="104">
        <v>3541011</v>
      </c>
      <c r="C2741" s="86" t="s">
        <v>3850</v>
      </c>
      <c r="D2741" s="85">
        <v>106</v>
      </c>
      <c r="E2741" s="111">
        <v>3541011106</v>
      </c>
      <c r="F2741" s="112" t="s">
        <v>3859</v>
      </c>
      <c r="G2741" s="105">
        <v>313115</v>
      </c>
      <c r="H2741" s="86" t="s">
        <v>3860</v>
      </c>
      <c r="I2741" s="106">
        <v>811750</v>
      </c>
      <c r="J2741" s="106">
        <v>0</v>
      </c>
      <c r="K2741" s="106">
        <v>0</v>
      </c>
      <c r="L2741" s="106">
        <v>0</v>
      </c>
      <c r="M2741" s="106">
        <v>94754</v>
      </c>
      <c r="N2741" s="106">
        <v>0</v>
      </c>
      <c r="O2741" s="107">
        <v>906504</v>
      </c>
      <c r="P2741" s="107">
        <v>0</v>
      </c>
      <c r="T2741" s="108">
        <v>0</v>
      </c>
      <c r="U2741" s="108">
        <v>0</v>
      </c>
      <c r="V2741" s="108">
        <v>0</v>
      </c>
      <c r="X2741" s="93">
        <v>1997000</v>
      </c>
      <c r="Y2741" s="93">
        <v>0</v>
      </c>
      <c r="Z2741" s="93">
        <v>653700</v>
      </c>
      <c r="AA2741" s="93">
        <v>0</v>
      </c>
      <c r="AB2741" s="93">
        <v>840900</v>
      </c>
      <c r="AC2741" s="93">
        <v>0</v>
      </c>
      <c r="AH2741" s="110">
        <v>0.40648472709063593</v>
      </c>
      <c r="AI2741" s="107">
        <v>811750</v>
      </c>
      <c r="AJ2741" s="97">
        <v>0</v>
      </c>
    </row>
    <row r="2742" spans="2:36" ht="24">
      <c r="B2742" s="104">
        <v>3541011</v>
      </c>
      <c r="C2742" s="86" t="s">
        <v>3850</v>
      </c>
      <c r="E2742" s="111" t="s">
        <v>640</v>
      </c>
      <c r="F2742" s="112" t="s">
        <v>640</v>
      </c>
      <c r="G2742" s="105">
        <v>313116</v>
      </c>
      <c r="H2742" s="86" t="s">
        <v>3861</v>
      </c>
      <c r="I2742" s="106">
        <v>12192629</v>
      </c>
      <c r="J2742" s="106">
        <v>0</v>
      </c>
      <c r="K2742" s="106">
        <v>0</v>
      </c>
      <c r="L2742" s="106">
        <v>0</v>
      </c>
      <c r="M2742" s="106">
        <v>-1092325</v>
      </c>
      <c r="N2742" s="106">
        <v>0</v>
      </c>
      <c r="O2742" s="107">
        <v>11100304</v>
      </c>
      <c r="P2742" s="107">
        <v>0</v>
      </c>
      <c r="T2742" s="108">
        <v>0</v>
      </c>
      <c r="U2742" s="108">
        <v>0</v>
      </c>
      <c r="V2742" s="108">
        <v>0</v>
      </c>
      <c r="X2742" s="93" t="s">
        <v>640</v>
      </c>
      <c r="Y2742" s="93" t="s">
        <v>640</v>
      </c>
      <c r="Z2742" s="93" t="s">
        <v>640</v>
      </c>
      <c r="AA2742" s="93" t="s">
        <v>640</v>
      </c>
      <c r="AB2742" s="93" t="s">
        <v>640</v>
      </c>
      <c r="AC2742" s="93" t="s">
        <v>640</v>
      </c>
      <c r="AH2742" s="110" t="s">
        <v>640</v>
      </c>
      <c r="AI2742" s="107">
        <v>12192629</v>
      </c>
      <c r="AJ2742" s="97" t="s">
        <v>640</v>
      </c>
    </row>
    <row r="2743" spans="2:36">
      <c r="B2743" s="104">
        <v>3541011</v>
      </c>
      <c r="C2743" s="86" t="s">
        <v>3850</v>
      </c>
      <c r="E2743" s="111" t="s">
        <v>640</v>
      </c>
      <c r="F2743" s="112" t="s">
        <v>640</v>
      </c>
      <c r="G2743" s="105">
        <v>313117</v>
      </c>
      <c r="H2743" s="86" t="s">
        <v>3862</v>
      </c>
      <c r="I2743" s="106">
        <v>6799297</v>
      </c>
      <c r="J2743" s="106">
        <v>0</v>
      </c>
      <c r="K2743" s="106">
        <v>0</v>
      </c>
      <c r="L2743" s="106">
        <v>0</v>
      </c>
      <c r="M2743" s="106">
        <v>-19796</v>
      </c>
      <c r="N2743" s="106">
        <v>0</v>
      </c>
      <c r="O2743" s="107">
        <v>6779501</v>
      </c>
      <c r="P2743" s="107">
        <v>0</v>
      </c>
      <c r="T2743" s="108">
        <v>0</v>
      </c>
      <c r="U2743" s="108">
        <v>0</v>
      </c>
      <c r="V2743" s="108">
        <v>0</v>
      </c>
      <c r="X2743" s="93" t="s">
        <v>640</v>
      </c>
      <c r="Y2743" s="93" t="s">
        <v>640</v>
      </c>
      <c r="Z2743" s="93" t="s">
        <v>640</v>
      </c>
      <c r="AA2743" s="93" t="s">
        <v>640</v>
      </c>
      <c r="AB2743" s="93" t="s">
        <v>640</v>
      </c>
      <c r="AC2743" s="93" t="s">
        <v>640</v>
      </c>
      <c r="AH2743" s="110" t="s">
        <v>640</v>
      </c>
      <c r="AI2743" s="107">
        <v>6799297</v>
      </c>
      <c r="AJ2743" s="97" t="s">
        <v>640</v>
      </c>
    </row>
    <row r="2744" spans="2:36">
      <c r="B2744" s="104">
        <v>3541011</v>
      </c>
      <c r="C2744" s="86" t="s">
        <v>3850</v>
      </c>
      <c r="E2744" s="111" t="s">
        <v>640</v>
      </c>
      <c r="F2744" s="112" t="s">
        <v>640</v>
      </c>
      <c r="G2744" s="105">
        <v>313118</v>
      </c>
      <c r="H2744" s="86" t="s">
        <v>3863</v>
      </c>
      <c r="I2744" s="106">
        <v>620525</v>
      </c>
      <c r="J2744" s="106">
        <v>0</v>
      </c>
      <c r="K2744" s="106">
        <v>0</v>
      </c>
      <c r="L2744" s="106">
        <v>0</v>
      </c>
      <c r="M2744" s="106">
        <v>3097</v>
      </c>
      <c r="N2744" s="106">
        <v>0</v>
      </c>
      <c r="O2744" s="107">
        <v>623622</v>
      </c>
      <c r="P2744" s="107">
        <v>0</v>
      </c>
      <c r="T2744" s="108">
        <v>0</v>
      </c>
      <c r="U2744" s="108">
        <v>0</v>
      </c>
      <c r="V2744" s="108">
        <v>0</v>
      </c>
      <c r="X2744" s="93" t="s">
        <v>640</v>
      </c>
      <c r="Y2744" s="93" t="s">
        <v>640</v>
      </c>
      <c r="Z2744" s="93" t="s">
        <v>640</v>
      </c>
      <c r="AA2744" s="93" t="s">
        <v>640</v>
      </c>
      <c r="AB2744" s="93" t="s">
        <v>640</v>
      </c>
      <c r="AC2744" s="93" t="s">
        <v>640</v>
      </c>
      <c r="AH2744" s="110" t="s">
        <v>640</v>
      </c>
      <c r="AI2744" s="107">
        <v>620525</v>
      </c>
      <c r="AJ2744" s="97" t="s">
        <v>640</v>
      </c>
    </row>
    <row r="2745" spans="2:36" ht="24">
      <c r="B2745" s="104">
        <v>3541011</v>
      </c>
      <c r="C2745" s="86" t="s">
        <v>3850</v>
      </c>
      <c r="E2745" s="111" t="s">
        <v>640</v>
      </c>
      <c r="F2745" s="112" t="s">
        <v>640</v>
      </c>
      <c r="G2745" s="105">
        <v>313121</v>
      </c>
      <c r="H2745" s="86" t="s">
        <v>3864</v>
      </c>
      <c r="I2745" s="106">
        <v>437397</v>
      </c>
      <c r="J2745" s="106">
        <v>0</v>
      </c>
      <c r="K2745" s="106">
        <v>0</v>
      </c>
      <c r="L2745" s="106">
        <v>0</v>
      </c>
      <c r="M2745" s="106">
        <v>4178</v>
      </c>
      <c r="N2745" s="106">
        <v>0</v>
      </c>
      <c r="O2745" s="107">
        <v>441575</v>
      </c>
      <c r="P2745" s="107">
        <v>0</v>
      </c>
      <c r="T2745" s="108">
        <v>0</v>
      </c>
      <c r="U2745" s="108">
        <v>0</v>
      </c>
      <c r="V2745" s="108">
        <v>0</v>
      </c>
      <c r="X2745" s="93" t="s">
        <v>640</v>
      </c>
      <c r="Y2745" s="93" t="s">
        <v>640</v>
      </c>
      <c r="Z2745" s="93" t="s">
        <v>640</v>
      </c>
      <c r="AA2745" s="93" t="s">
        <v>640</v>
      </c>
      <c r="AB2745" s="93" t="s">
        <v>640</v>
      </c>
      <c r="AC2745" s="93" t="s">
        <v>640</v>
      </c>
      <c r="AH2745" s="110" t="s">
        <v>640</v>
      </c>
      <c r="AI2745" s="107">
        <v>437397</v>
      </c>
      <c r="AJ2745" s="97" t="s">
        <v>640</v>
      </c>
    </row>
    <row r="2746" spans="2:36">
      <c r="B2746" s="104">
        <v>3541011</v>
      </c>
      <c r="C2746" s="86" t="s">
        <v>3850</v>
      </c>
      <c r="E2746" s="111" t="s">
        <v>640</v>
      </c>
      <c r="F2746" s="112" t="s">
        <v>640</v>
      </c>
      <c r="G2746" s="105">
        <v>313122</v>
      </c>
      <c r="H2746" s="86" t="s">
        <v>3865</v>
      </c>
      <c r="I2746" s="106">
        <v>692424</v>
      </c>
      <c r="J2746" s="106">
        <v>0</v>
      </c>
      <c r="K2746" s="106">
        <v>0</v>
      </c>
      <c r="L2746" s="106">
        <v>0</v>
      </c>
      <c r="M2746" s="106">
        <v>-13082</v>
      </c>
      <c r="N2746" s="106">
        <v>0</v>
      </c>
      <c r="O2746" s="107">
        <v>679342</v>
      </c>
      <c r="P2746" s="107">
        <v>0</v>
      </c>
      <c r="T2746" s="108">
        <v>0</v>
      </c>
      <c r="U2746" s="108">
        <v>0</v>
      </c>
      <c r="V2746" s="108">
        <v>0</v>
      </c>
      <c r="X2746" s="93" t="s">
        <v>640</v>
      </c>
      <c r="Y2746" s="93" t="s">
        <v>640</v>
      </c>
      <c r="Z2746" s="93" t="s">
        <v>640</v>
      </c>
      <c r="AA2746" s="93" t="s">
        <v>640</v>
      </c>
      <c r="AB2746" s="93" t="s">
        <v>640</v>
      </c>
      <c r="AC2746" s="93" t="s">
        <v>640</v>
      </c>
      <c r="AH2746" s="110" t="s">
        <v>640</v>
      </c>
      <c r="AI2746" s="107">
        <v>692424</v>
      </c>
      <c r="AJ2746" s="97" t="s">
        <v>640</v>
      </c>
    </row>
    <row r="2747" spans="2:36">
      <c r="B2747" s="104">
        <v>3541011</v>
      </c>
      <c r="C2747" s="86" t="s">
        <v>3850</v>
      </c>
      <c r="E2747" s="111" t="s">
        <v>640</v>
      </c>
      <c r="F2747" s="112" t="s">
        <v>640</v>
      </c>
      <c r="G2747" s="105">
        <v>313211</v>
      </c>
      <c r="H2747" s="86" t="s">
        <v>3866</v>
      </c>
      <c r="I2747" s="106">
        <v>5163751</v>
      </c>
      <c r="J2747" s="106">
        <v>0</v>
      </c>
      <c r="K2747" s="106">
        <v>-28658</v>
      </c>
      <c r="L2747" s="106">
        <v>0</v>
      </c>
      <c r="M2747" s="106">
        <v>-76933</v>
      </c>
      <c r="N2747" s="106">
        <v>0</v>
      </c>
      <c r="O2747" s="107">
        <v>5058160</v>
      </c>
      <c r="P2747" s="107">
        <v>0</v>
      </c>
      <c r="T2747" s="108">
        <v>0</v>
      </c>
      <c r="U2747" s="108">
        <v>0</v>
      </c>
      <c r="V2747" s="108">
        <v>0</v>
      </c>
      <c r="X2747" s="93" t="s">
        <v>640</v>
      </c>
      <c r="Y2747" s="93" t="s">
        <v>640</v>
      </c>
      <c r="Z2747" s="93" t="s">
        <v>640</v>
      </c>
      <c r="AA2747" s="93" t="s">
        <v>640</v>
      </c>
      <c r="AB2747" s="93" t="s">
        <v>640</v>
      </c>
      <c r="AC2747" s="93" t="s">
        <v>640</v>
      </c>
      <c r="AH2747" s="110" t="s">
        <v>640</v>
      </c>
      <c r="AI2747" s="107">
        <v>5135093</v>
      </c>
      <c r="AJ2747" s="97" t="s">
        <v>640</v>
      </c>
    </row>
    <row r="2748" spans="2:36">
      <c r="B2748" s="104">
        <v>3541011</v>
      </c>
      <c r="C2748" s="86" t="s">
        <v>3850</v>
      </c>
      <c r="E2748" s="111" t="s">
        <v>640</v>
      </c>
      <c r="F2748" s="112" t="s">
        <v>640</v>
      </c>
      <c r="G2748" s="105">
        <v>313291</v>
      </c>
      <c r="H2748" s="86" t="s">
        <v>3867</v>
      </c>
      <c r="I2748" s="106">
        <v>0</v>
      </c>
      <c r="J2748" s="106">
        <v>0</v>
      </c>
      <c r="K2748" s="106">
        <v>0</v>
      </c>
      <c r="L2748" s="106">
        <v>0</v>
      </c>
      <c r="M2748" s="106">
        <v>0</v>
      </c>
      <c r="N2748" s="106">
        <v>0</v>
      </c>
      <c r="O2748" s="107">
        <v>0</v>
      </c>
      <c r="P2748" s="107">
        <v>0</v>
      </c>
      <c r="T2748" s="108">
        <v>0</v>
      </c>
      <c r="U2748" s="108">
        <v>0</v>
      </c>
      <c r="V2748" s="108">
        <v>0</v>
      </c>
      <c r="X2748" s="93" t="s">
        <v>640</v>
      </c>
      <c r="Y2748" s="93" t="s">
        <v>640</v>
      </c>
      <c r="Z2748" s="93" t="s">
        <v>640</v>
      </c>
      <c r="AA2748" s="93" t="s">
        <v>640</v>
      </c>
      <c r="AB2748" s="93" t="s">
        <v>640</v>
      </c>
      <c r="AC2748" s="93" t="s">
        <v>640</v>
      </c>
      <c r="AH2748" s="110" t="s">
        <v>640</v>
      </c>
      <c r="AI2748" s="107">
        <v>0</v>
      </c>
      <c r="AJ2748" s="97" t="s">
        <v>640</v>
      </c>
    </row>
    <row r="2749" spans="2:36">
      <c r="B2749" s="104">
        <v>3541011</v>
      </c>
      <c r="C2749" s="86" t="s">
        <v>3850</v>
      </c>
      <c r="D2749" s="85">
        <v>107</v>
      </c>
      <c r="E2749" s="111">
        <v>3541011107</v>
      </c>
      <c r="F2749" s="112" t="s">
        <v>302</v>
      </c>
      <c r="G2749" s="85" t="s">
        <v>640</v>
      </c>
      <c r="H2749" s="86" t="s">
        <v>640</v>
      </c>
      <c r="I2749" s="106">
        <v>0</v>
      </c>
      <c r="J2749" s="106">
        <v>0</v>
      </c>
      <c r="K2749" s="106">
        <v>0</v>
      </c>
      <c r="L2749" s="106">
        <v>0</v>
      </c>
      <c r="M2749" s="106">
        <v>0</v>
      </c>
      <c r="N2749" s="106">
        <v>0</v>
      </c>
      <c r="O2749" s="107">
        <v>0</v>
      </c>
      <c r="P2749" s="107">
        <v>0</v>
      </c>
      <c r="T2749" s="108">
        <v>0</v>
      </c>
      <c r="U2749" s="108">
        <v>0</v>
      </c>
      <c r="V2749" s="108">
        <v>0</v>
      </c>
      <c r="X2749" s="93">
        <v>16835800</v>
      </c>
      <c r="Y2749" s="93">
        <v>0</v>
      </c>
      <c r="Z2749" s="93">
        <v>5123000</v>
      </c>
      <c r="AA2749" s="93">
        <v>0</v>
      </c>
      <c r="AB2749" s="93">
        <v>15603200</v>
      </c>
      <c r="AC2749" s="93">
        <v>0</v>
      </c>
      <c r="AH2749" s="110">
        <v>0</v>
      </c>
      <c r="AI2749" s="107">
        <v>0</v>
      </c>
      <c r="AJ2749" s="97">
        <v>0</v>
      </c>
    </row>
    <row r="2750" spans="2:36">
      <c r="B2750" s="104">
        <v>3541011</v>
      </c>
      <c r="C2750" s="86" t="s">
        <v>3850</v>
      </c>
      <c r="D2750" s="85">
        <v>108</v>
      </c>
      <c r="E2750" s="111">
        <v>3541011108</v>
      </c>
      <c r="F2750" s="112" t="s">
        <v>3868</v>
      </c>
      <c r="G2750" s="85" t="s">
        <v>640</v>
      </c>
      <c r="H2750" s="86" t="s">
        <v>640</v>
      </c>
      <c r="I2750" s="106">
        <v>0</v>
      </c>
      <c r="J2750" s="106">
        <v>0</v>
      </c>
      <c r="K2750" s="106">
        <v>0</v>
      </c>
      <c r="L2750" s="106">
        <v>0</v>
      </c>
      <c r="M2750" s="106">
        <v>0</v>
      </c>
      <c r="N2750" s="106">
        <v>0</v>
      </c>
      <c r="O2750" s="107">
        <v>0</v>
      </c>
      <c r="P2750" s="107">
        <v>0</v>
      </c>
      <c r="T2750" s="108">
        <v>0</v>
      </c>
      <c r="U2750" s="108">
        <v>0</v>
      </c>
      <c r="V2750" s="108">
        <v>0</v>
      </c>
      <c r="X2750" s="93">
        <v>8445000</v>
      </c>
      <c r="Y2750" s="93">
        <v>0</v>
      </c>
      <c r="Z2750" s="93">
        <v>31100</v>
      </c>
      <c r="AA2750" s="93">
        <v>0</v>
      </c>
      <c r="AB2750" s="93">
        <v>0</v>
      </c>
      <c r="AC2750" s="93">
        <v>0</v>
      </c>
      <c r="AH2750" s="110">
        <v>0</v>
      </c>
      <c r="AI2750" s="107">
        <v>0</v>
      </c>
      <c r="AJ2750" s="97">
        <v>0</v>
      </c>
    </row>
    <row r="2751" spans="2:36">
      <c r="B2751" s="104">
        <v>3541011</v>
      </c>
      <c r="C2751" s="86" t="s">
        <v>3850</v>
      </c>
      <c r="D2751" s="85">
        <v>901</v>
      </c>
      <c r="E2751" s="111">
        <v>3541011901</v>
      </c>
      <c r="F2751" s="112" t="s">
        <v>981</v>
      </c>
      <c r="G2751" s="85" t="s">
        <v>640</v>
      </c>
      <c r="H2751" s="86" t="s">
        <v>640</v>
      </c>
      <c r="I2751" s="106">
        <v>0</v>
      </c>
      <c r="J2751" s="106">
        <v>0</v>
      </c>
      <c r="K2751" s="106">
        <v>0</v>
      </c>
      <c r="L2751" s="106">
        <v>0</v>
      </c>
      <c r="M2751" s="106">
        <v>0</v>
      </c>
      <c r="N2751" s="106">
        <v>0</v>
      </c>
      <c r="O2751" s="107">
        <v>0</v>
      </c>
      <c r="P2751" s="107">
        <v>0</v>
      </c>
      <c r="T2751" s="108">
        <v>0</v>
      </c>
      <c r="U2751" s="108">
        <v>0</v>
      </c>
      <c r="V2751" s="108">
        <v>0</v>
      </c>
      <c r="X2751" s="93">
        <v>7788500</v>
      </c>
      <c r="Y2751" s="93">
        <v>0</v>
      </c>
      <c r="Z2751" s="93">
        <v>-4589900</v>
      </c>
      <c r="AA2751" s="93">
        <v>0</v>
      </c>
      <c r="AB2751" s="93">
        <v>3450600</v>
      </c>
      <c r="AC2751" s="93">
        <v>0</v>
      </c>
      <c r="AH2751" s="110">
        <v>0</v>
      </c>
      <c r="AI2751" s="107">
        <v>0</v>
      </c>
      <c r="AJ2751" s="97">
        <v>0</v>
      </c>
    </row>
    <row r="2752" spans="2:36">
      <c r="B2752" s="104">
        <v>3541021</v>
      </c>
      <c r="C2752" s="86" t="s">
        <v>3869</v>
      </c>
      <c r="D2752" s="85">
        <v>101</v>
      </c>
      <c r="E2752" s="111">
        <v>3541021101</v>
      </c>
      <c r="F2752" s="112" t="s">
        <v>3870</v>
      </c>
      <c r="G2752" s="85" t="s">
        <v>640</v>
      </c>
      <c r="H2752" s="86" t="s">
        <v>640</v>
      </c>
      <c r="I2752" s="106">
        <v>0</v>
      </c>
      <c r="J2752" s="106">
        <v>0</v>
      </c>
      <c r="K2752" s="106">
        <v>0</v>
      </c>
      <c r="L2752" s="106">
        <v>0</v>
      </c>
      <c r="M2752" s="106">
        <v>0</v>
      </c>
      <c r="N2752" s="106">
        <v>0</v>
      </c>
      <c r="O2752" s="107">
        <v>0</v>
      </c>
      <c r="P2752" s="107">
        <v>0</v>
      </c>
      <c r="T2752" s="108">
        <v>0</v>
      </c>
      <c r="U2752" s="108">
        <v>0</v>
      </c>
      <c r="V2752" s="108">
        <v>0</v>
      </c>
      <c r="X2752" s="93">
        <v>0</v>
      </c>
      <c r="Y2752" s="93">
        <v>0</v>
      </c>
      <c r="Z2752" s="93">
        <v>35400</v>
      </c>
      <c r="AA2752" s="93">
        <v>0</v>
      </c>
      <c r="AB2752" s="93">
        <v>34400</v>
      </c>
      <c r="AC2752" s="93">
        <v>0</v>
      </c>
      <c r="AH2752" s="110" t="s">
        <v>640</v>
      </c>
      <c r="AI2752" s="107">
        <v>0</v>
      </c>
      <c r="AJ2752" s="97" t="s">
        <v>640</v>
      </c>
    </row>
    <row r="2753" spans="2:36" ht="24">
      <c r="B2753" s="104">
        <v>3541021</v>
      </c>
      <c r="C2753" s="86" t="s">
        <v>3869</v>
      </c>
      <c r="D2753" s="85">
        <v>102</v>
      </c>
      <c r="E2753" s="111">
        <v>3541021102</v>
      </c>
      <c r="F2753" s="112" t="s">
        <v>3871</v>
      </c>
      <c r="G2753" s="105">
        <v>313311</v>
      </c>
      <c r="H2753" s="86" t="s">
        <v>3872</v>
      </c>
      <c r="I2753" s="106">
        <v>481787</v>
      </c>
      <c r="J2753" s="106">
        <v>0</v>
      </c>
      <c r="K2753" s="106">
        <v>-6760</v>
      </c>
      <c r="L2753" s="106">
        <v>0</v>
      </c>
      <c r="M2753" s="106">
        <v>19289</v>
      </c>
      <c r="N2753" s="106">
        <v>0</v>
      </c>
      <c r="O2753" s="107">
        <v>494316</v>
      </c>
      <c r="P2753" s="107">
        <v>0</v>
      </c>
      <c r="T2753" s="108">
        <v>0</v>
      </c>
      <c r="U2753" s="108">
        <v>0</v>
      </c>
      <c r="V2753" s="108">
        <v>0</v>
      </c>
      <c r="X2753" s="93">
        <v>481800</v>
      </c>
      <c r="Y2753" s="93">
        <v>0</v>
      </c>
      <c r="Z2753" s="93">
        <v>437400</v>
      </c>
      <c r="AA2753" s="93">
        <v>0</v>
      </c>
      <c r="AB2753" s="93">
        <v>657300</v>
      </c>
      <c r="AC2753" s="93">
        <v>0</v>
      </c>
      <c r="AH2753" s="110">
        <v>0.98594229970942304</v>
      </c>
      <c r="AI2753" s="107">
        <v>475027</v>
      </c>
      <c r="AJ2753" s="97">
        <v>0</v>
      </c>
    </row>
    <row r="2754" spans="2:36">
      <c r="B2754" s="104">
        <v>3541021</v>
      </c>
      <c r="C2754" s="86" t="s">
        <v>3869</v>
      </c>
      <c r="D2754" s="85">
        <v>103</v>
      </c>
      <c r="E2754" s="111">
        <v>3541021103</v>
      </c>
      <c r="F2754" s="112" t="s">
        <v>3873</v>
      </c>
      <c r="G2754" s="105">
        <v>313312</v>
      </c>
      <c r="H2754" s="86" t="s">
        <v>3874</v>
      </c>
      <c r="I2754" s="106">
        <v>2752717</v>
      </c>
      <c r="J2754" s="106">
        <v>273</v>
      </c>
      <c r="K2754" s="106">
        <v>-55265</v>
      </c>
      <c r="L2754" s="106">
        <v>-5</v>
      </c>
      <c r="M2754" s="106">
        <v>55374</v>
      </c>
      <c r="N2754" s="106">
        <v>-7</v>
      </c>
      <c r="O2754" s="107">
        <v>2752826</v>
      </c>
      <c r="P2754" s="107">
        <v>261</v>
      </c>
      <c r="Q2754" s="92" t="s">
        <v>4234</v>
      </c>
      <c r="S2754" s="357">
        <v>3</v>
      </c>
      <c r="T2754" s="108">
        <v>273</v>
      </c>
      <c r="U2754" s="108">
        <v>0</v>
      </c>
      <c r="V2754" s="108">
        <v>-7</v>
      </c>
      <c r="X2754" s="93">
        <v>2804500</v>
      </c>
      <c r="Y2754" s="93">
        <v>273</v>
      </c>
      <c r="Z2754" s="93">
        <v>2006500</v>
      </c>
      <c r="AA2754" s="93">
        <v>6786</v>
      </c>
      <c r="AB2754" s="93">
        <v>2526300</v>
      </c>
      <c r="AC2754" s="93">
        <v>0</v>
      </c>
      <c r="AH2754" s="110">
        <v>0.96182991620609737</v>
      </c>
      <c r="AI2754" s="107">
        <v>2697452</v>
      </c>
      <c r="AJ2754" s="97">
        <v>9.7343555000891429E-5</v>
      </c>
    </row>
    <row r="2755" spans="2:36">
      <c r="B2755" s="104">
        <v>3541021</v>
      </c>
      <c r="C2755" s="86" t="s">
        <v>3869</v>
      </c>
      <c r="D2755" s="85">
        <v>104</v>
      </c>
      <c r="E2755" s="111">
        <v>3541021104</v>
      </c>
      <c r="F2755" s="112" t="s">
        <v>3875</v>
      </c>
      <c r="G2755" s="85" t="s">
        <v>640</v>
      </c>
      <c r="H2755" s="86" t="s">
        <v>640</v>
      </c>
      <c r="I2755" s="106">
        <v>0</v>
      </c>
      <c r="J2755" s="106">
        <v>0</v>
      </c>
      <c r="K2755" s="106">
        <v>0</v>
      </c>
      <c r="L2755" s="106">
        <v>0</v>
      </c>
      <c r="M2755" s="106">
        <v>0</v>
      </c>
      <c r="N2755" s="106">
        <v>0</v>
      </c>
      <c r="O2755" s="107">
        <v>0</v>
      </c>
      <c r="P2755" s="107">
        <v>0</v>
      </c>
      <c r="Q2755" s="121" t="s">
        <v>4244</v>
      </c>
      <c r="R2755" s="107">
        <v>-5</v>
      </c>
      <c r="S2755" s="357">
        <v>5</v>
      </c>
      <c r="T2755" s="108">
        <v>-5</v>
      </c>
      <c r="U2755" s="108">
        <v>0</v>
      </c>
      <c r="V2755" s="108">
        <v>0</v>
      </c>
      <c r="X2755" s="93">
        <v>-55300</v>
      </c>
      <c r="Y2755" s="93">
        <v>-5</v>
      </c>
      <c r="Z2755" s="93">
        <v>11500</v>
      </c>
      <c r="AA2755" s="93">
        <v>131</v>
      </c>
      <c r="AB2755" s="93">
        <v>300</v>
      </c>
      <c r="AC2755" s="93">
        <v>0</v>
      </c>
      <c r="AH2755" s="110">
        <v>0</v>
      </c>
      <c r="AI2755" s="107">
        <v>0</v>
      </c>
      <c r="AJ2755" s="97">
        <v>9.0415913200723327E-5</v>
      </c>
    </row>
    <row r="2756" spans="2:36">
      <c r="B2756" s="104">
        <v>3541021</v>
      </c>
      <c r="C2756" s="86" t="s">
        <v>3869</v>
      </c>
      <c r="D2756" s="85">
        <v>901</v>
      </c>
      <c r="E2756" s="111">
        <v>3541021901</v>
      </c>
      <c r="F2756" s="112" t="s">
        <v>981</v>
      </c>
      <c r="G2756" s="85" t="s">
        <v>640</v>
      </c>
      <c r="H2756" s="86" t="s">
        <v>640</v>
      </c>
      <c r="I2756" s="106">
        <v>0</v>
      </c>
      <c r="J2756" s="106">
        <v>0</v>
      </c>
      <c r="K2756" s="106">
        <v>0</v>
      </c>
      <c r="L2756" s="106">
        <v>0</v>
      </c>
      <c r="M2756" s="106">
        <v>0</v>
      </c>
      <c r="N2756" s="106">
        <v>0</v>
      </c>
      <c r="O2756" s="107">
        <v>0</v>
      </c>
      <c r="P2756" s="107">
        <v>0</v>
      </c>
      <c r="T2756" s="108">
        <v>-7</v>
      </c>
      <c r="U2756" s="108">
        <v>0</v>
      </c>
      <c r="V2756" s="108">
        <v>0</v>
      </c>
      <c r="X2756" s="93">
        <v>74700</v>
      </c>
      <c r="Y2756" s="93">
        <v>-7</v>
      </c>
      <c r="Z2756" s="93">
        <v>15500</v>
      </c>
      <c r="AA2756" s="93">
        <v>117</v>
      </c>
      <c r="AB2756" s="93">
        <v>20000</v>
      </c>
      <c r="AC2756" s="93">
        <v>0</v>
      </c>
      <c r="AH2756" s="110">
        <v>0</v>
      </c>
      <c r="AI2756" s="107">
        <v>0</v>
      </c>
      <c r="AJ2756" s="97">
        <v>-9.3708165997322622E-5</v>
      </c>
    </row>
    <row r="2757" spans="2:36">
      <c r="B2757" s="104">
        <v>3541031</v>
      </c>
      <c r="C2757" s="86" t="s">
        <v>3876</v>
      </c>
      <c r="D2757" s="85">
        <v>101</v>
      </c>
      <c r="E2757" s="111">
        <v>3541031101</v>
      </c>
      <c r="F2757" s="112" t="s">
        <v>3877</v>
      </c>
      <c r="G2757" s="105">
        <v>313411</v>
      </c>
      <c r="H2757" s="86" t="s">
        <v>3877</v>
      </c>
      <c r="I2757" s="106">
        <v>28086449</v>
      </c>
      <c r="J2757" s="106">
        <v>0</v>
      </c>
      <c r="K2757" s="106">
        <v>107588</v>
      </c>
      <c r="L2757" s="106">
        <v>0</v>
      </c>
      <c r="M2757" s="106">
        <v>147188</v>
      </c>
      <c r="N2757" s="106">
        <v>0</v>
      </c>
      <c r="O2757" s="107">
        <v>28341225</v>
      </c>
      <c r="P2757" s="107">
        <v>0</v>
      </c>
      <c r="T2757" s="108">
        <v>0</v>
      </c>
      <c r="U2757" s="108">
        <v>0</v>
      </c>
      <c r="V2757" s="108">
        <v>0</v>
      </c>
      <c r="X2757" s="93">
        <v>28164700</v>
      </c>
      <c r="Y2757" s="93">
        <v>0</v>
      </c>
      <c r="Z2757" s="93">
        <v>29646100</v>
      </c>
      <c r="AA2757" s="93">
        <v>0</v>
      </c>
      <c r="AB2757" s="93">
        <v>20434100</v>
      </c>
      <c r="AC2757" s="93">
        <v>0</v>
      </c>
      <c r="AH2757" s="110">
        <v>1.0010416230245662</v>
      </c>
      <c r="AI2757" s="107">
        <v>28194037</v>
      </c>
      <c r="AJ2757" s="97">
        <v>0</v>
      </c>
    </row>
    <row r="2758" spans="2:36">
      <c r="B2758" s="104">
        <v>3541031</v>
      </c>
      <c r="C2758" s="86" t="s">
        <v>3876</v>
      </c>
      <c r="D2758" s="85">
        <v>102</v>
      </c>
      <c r="E2758" s="111">
        <v>3541031102</v>
      </c>
      <c r="F2758" s="112" t="s">
        <v>3878</v>
      </c>
      <c r="G2758" s="85" t="s">
        <v>640</v>
      </c>
      <c r="H2758" s="86" t="s">
        <v>640</v>
      </c>
      <c r="I2758" s="106">
        <v>0</v>
      </c>
      <c r="J2758" s="106">
        <v>0</v>
      </c>
      <c r="K2758" s="106">
        <v>0</v>
      </c>
      <c r="L2758" s="106">
        <v>0</v>
      </c>
      <c r="M2758" s="106">
        <v>0</v>
      </c>
      <c r="N2758" s="106">
        <v>0</v>
      </c>
      <c r="O2758" s="107">
        <v>0</v>
      </c>
      <c r="P2758" s="107">
        <v>0</v>
      </c>
      <c r="T2758" s="108">
        <v>0</v>
      </c>
      <c r="U2758" s="108">
        <v>0</v>
      </c>
      <c r="V2758" s="108">
        <v>0</v>
      </c>
      <c r="X2758" s="93">
        <v>250100</v>
      </c>
      <c r="Y2758" s="93">
        <v>0</v>
      </c>
      <c r="Z2758" s="93">
        <v>336400</v>
      </c>
      <c r="AA2758" s="93">
        <v>0</v>
      </c>
      <c r="AB2758" s="93">
        <v>20474800</v>
      </c>
      <c r="AC2758" s="93">
        <v>0</v>
      </c>
      <c r="AH2758" s="110">
        <v>0</v>
      </c>
      <c r="AI2758" s="107">
        <v>0</v>
      </c>
      <c r="AJ2758" s="97">
        <v>0</v>
      </c>
    </row>
    <row r="2759" spans="2:36">
      <c r="B2759" s="104">
        <v>3541031</v>
      </c>
      <c r="C2759" s="86" t="s">
        <v>3876</v>
      </c>
      <c r="D2759" s="85">
        <v>103</v>
      </c>
      <c r="E2759" s="111">
        <v>3541031103</v>
      </c>
      <c r="F2759" s="112" t="s">
        <v>3879</v>
      </c>
      <c r="G2759" s="85" t="s">
        <v>640</v>
      </c>
      <c r="H2759" s="86" t="s">
        <v>640</v>
      </c>
      <c r="I2759" s="106">
        <v>0</v>
      </c>
      <c r="J2759" s="106">
        <v>0</v>
      </c>
      <c r="K2759" s="106">
        <v>0</v>
      </c>
      <c r="L2759" s="106">
        <v>0</v>
      </c>
      <c r="M2759" s="106">
        <v>0</v>
      </c>
      <c r="N2759" s="106">
        <v>0</v>
      </c>
      <c r="O2759" s="107">
        <v>0</v>
      </c>
      <c r="P2759" s="107">
        <v>0</v>
      </c>
      <c r="T2759" s="108">
        <v>0</v>
      </c>
      <c r="U2759" s="108">
        <v>0</v>
      </c>
      <c r="V2759" s="108">
        <v>0</v>
      </c>
      <c r="X2759" s="93">
        <v>541200</v>
      </c>
      <c r="Y2759" s="93">
        <v>0</v>
      </c>
      <c r="Z2759" s="93">
        <v>676800</v>
      </c>
      <c r="AA2759" s="93">
        <v>0</v>
      </c>
      <c r="AB2759" s="93">
        <v>0</v>
      </c>
      <c r="AC2759" s="93">
        <v>0</v>
      </c>
      <c r="AH2759" s="110">
        <v>0</v>
      </c>
      <c r="AI2759" s="107">
        <v>0</v>
      </c>
      <c r="AJ2759" s="97">
        <v>0</v>
      </c>
    </row>
    <row r="2760" spans="2:36">
      <c r="B2760" s="104">
        <v>3541031</v>
      </c>
      <c r="C2760" s="86" t="s">
        <v>3876</v>
      </c>
      <c r="D2760" s="85">
        <v>104</v>
      </c>
      <c r="E2760" s="111">
        <v>3541031104</v>
      </c>
      <c r="F2760" s="112" t="s">
        <v>3880</v>
      </c>
      <c r="G2760" s="105">
        <v>313419</v>
      </c>
      <c r="H2760" s="86" t="s">
        <v>3880</v>
      </c>
      <c r="I2760" s="106">
        <v>10219834</v>
      </c>
      <c r="J2760" s="106">
        <v>0</v>
      </c>
      <c r="K2760" s="106">
        <v>670513</v>
      </c>
      <c r="L2760" s="106">
        <v>0</v>
      </c>
      <c r="M2760" s="106">
        <v>6324</v>
      </c>
      <c r="N2760" s="106">
        <v>0</v>
      </c>
      <c r="O2760" s="107">
        <v>10896671</v>
      </c>
      <c r="P2760" s="107">
        <v>0</v>
      </c>
      <c r="T2760" s="108">
        <v>0</v>
      </c>
      <c r="U2760" s="108">
        <v>0</v>
      </c>
      <c r="V2760" s="108">
        <v>0</v>
      </c>
      <c r="X2760" s="93">
        <v>9735000</v>
      </c>
      <c r="Y2760" s="93">
        <v>0</v>
      </c>
      <c r="Z2760" s="93">
        <v>14081800</v>
      </c>
      <c r="AA2760" s="93">
        <v>0</v>
      </c>
      <c r="AB2760" s="93">
        <v>0</v>
      </c>
      <c r="AC2760" s="93">
        <v>0</v>
      </c>
      <c r="AH2760" s="110">
        <v>1.1186797123780174</v>
      </c>
      <c r="AI2760" s="107">
        <v>10890347</v>
      </c>
      <c r="AJ2760" s="97">
        <v>0</v>
      </c>
    </row>
    <row r="2761" spans="2:36" ht="24">
      <c r="B2761" s="104">
        <v>3541031</v>
      </c>
      <c r="C2761" s="86" t="s">
        <v>3876</v>
      </c>
      <c r="D2761" s="85">
        <v>201</v>
      </c>
      <c r="E2761" s="111">
        <v>3541031201</v>
      </c>
      <c r="F2761" s="112" t="s">
        <v>3881</v>
      </c>
      <c r="G2761" s="105">
        <v>313421</v>
      </c>
      <c r="H2761" s="86" t="s">
        <v>3881</v>
      </c>
      <c r="I2761" s="106">
        <v>32801368</v>
      </c>
      <c r="J2761" s="106">
        <v>372621</v>
      </c>
      <c r="K2761" s="106">
        <v>183604</v>
      </c>
      <c r="L2761" s="106">
        <v>-2618</v>
      </c>
      <c r="M2761" s="106">
        <v>225288</v>
      </c>
      <c r="N2761" s="106">
        <v>-2068</v>
      </c>
      <c r="O2761" s="107">
        <v>33210260</v>
      </c>
      <c r="P2761" s="107">
        <v>367935</v>
      </c>
      <c r="T2761" s="108">
        <v>372621</v>
      </c>
      <c r="U2761" s="108">
        <v>-2618</v>
      </c>
      <c r="V2761" s="108">
        <v>-2068</v>
      </c>
      <c r="X2761" s="93">
        <v>33244600</v>
      </c>
      <c r="Y2761" s="93">
        <v>370003</v>
      </c>
      <c r="Z2761" s="93">
        <v>42461500</v>
      </c>
      <c r="AA2761" s="93">
        <v>229110.83866140418</v>
      </c>
      <c r="AB2761" s="93">
        <v>31249900</v>
      </c>
      <c r="AC2761" s="93">
        <v>799025.68135007203</v>
      </c>
      <c r="AH2761" s="110">
        <v>0.99219037076698169</v>
      </c>
      <c r="AI2761" s="107">
        <v>32984972</v>
      </c>
      <c r="AJ2761" s="97">
        <v>1.1129717307472491E-2</v>
      </c>
    </row>
    <row r="2762" spans="2:36" ht="24">
      <c r="B2762" s="104">
        <v>3541031</v>
      </c>
      <c r="C2762" s="86" t="s">
        <v>3876</v>
      </c>
      <c r="E2762" s="111" t="s">
        <v>640</v>
      </c>
      <c r="F2762" s="112" t="s">
        <v>640</v>
      </c>
      <c r="G2762" s="105">
        <v>313491</v>
      </c>
      <c r="H2762" s="86" t="s">
        <v>3882</v>
      </c>
      <c r="I2762" s="106">
        <v>0</v>
      </c>
      <c r="J2762" s="106">
        <v>0</v>
      </c>
      <c r="K2762" s="106">
        <v>0</v>
      </c>
      <c r="L2762" s="106">
        <v>0</v>
      </c>
      <c r="M2762" s="106">
        <v>0</v>
      </c>
      <c r="N2762" s="106">
        <v>0</v>
      </c>
      <c r="O2762" s="107">
        <v>0</v>
      </c>
      <c r="P2762" s="107">
        <v>0</v>
      </c>
      <c r="T2762" s="108">
        <v>0</v>
      </c>
      <c r="U2762" s="108">
        <v>0</v>
      </c>
      <c r="V2762" s="108">
        <v>0</v>
      </c>
      <c r="X2762" s="93" t="s">
        <v>640</v>
      </c>
      <c r="Y2762" s="93" t="s">
        <v>640</v>
      </c>
      <c r="Z2762" s="93" t="s">
        <v>640</v>
      </c>
      <c r="AA2762" s="93" t="s">
        <v>640</v>
      </c>
      <c r="AB2762" s="93" t="s">
        <v>640</v>
      </c>
      <c r="AC2762" s="93" t="s">
        <v>640</v>
      </c>
      <c r="AH2762" s="110" t="s">
        <v>640</v>
      </c>
      <c r="AI2762" s="107">
        <v>0</v>
      </c>
      <c r="AJ2762" s="97" t="s">
        <v>640</v>
      </c>
    </row>
    <row r="2763" spans="2:36">
      <c r="B2763" s="104">
        <v>3541031</v>
      </c>
      <c r="C2763" s="86" t="s">
        <v>3876</v>
      </c>
      <c r="D2763" s="85">
        <v>901</v>
      </c>
      <c r="E2763" s="111">
        <v>3541031901</v>
      </c>
      <c r="F2763" s="112" t="s">
        <v>981</v>
      </c>
      <c r="G2763" s="85" t="s">
        <v>640</v>
      </c>
      <c r="H2763" s="86" t="s">
        <v>640</v>
      </c>
      <c r="I2763" s="106">
        <v>0</v>
      </c>
      <c r="J2763" s="106">
        <v>0</v>
      </c>
      <c r="K2763" s="106">
        <v>0</v>
      </c>
      <c r="L2763" s="106">
        <v>0</v>
      </c>
      <c r="M2763" s="106">
        <v>0</v>
      </c>
      <c r="N2763" s="106">
        <v>0</v>
      </c>
      <c r="O2763" s="107">
        <v>0</v>
      </c>
      <c r="P2763" s="107">
        <v>0</v>
      </c>
      <c r="T2763" s="108">
        <v>-2068</v>
      </c>
      <c r="U2763" s="108">
        <v>0</v>
      </c>
      <c r="V2763" s="108">
        <v>0</v>
      </c>
      <c r="X2763" s="93">
        <v>378800</v>
      </c>
      <c r="Y2763" s="93">
        <v>-2068</v>
      </c>
      <c r="Z2763" s="93">
        <v>-1128900</v>
      </c>
      <c r="AA2763" s="93">
        <v>190.72744272693208</v>
      </c>
      <c r="AB2763" s="93">
        <v>1353200</v>
      </c>
      <c r="AC2763" s="93">
        <v>-554.59009637346662</v>
      </c>
      <c r="AH2763" s="110">
        <v>0</v>
      </c>
      <c r="AI2763" s="107">
        <v>0</v>
      </c>
      <c r="AJ2763" s="97">
        <v>-5.4593453009503697E-3</v>
      </c>
    </row>
    <row r="2764" spans="2:36">
      <c r="B2764" s="104">
        <v>3541101</v>
      </c>
      <c r="C2764" s="86" t="s">
        <v>3883</v>
      </c>
      <c r="D2764" s="85">
        <v>1</v>
      </c>
      <c r="E2764" s="111">
        <v>3541101001</v>
      </c>
      <c r="F2764" s="112" t="s">
        <v>3884</v>
      </c>
      <c r="G2764" s="105">
        <v>313123</v>
      </c>
      <c r="H2764" s="86" t="s">
        <v>3885</v>
      </c>
      <c r="I2764" s="106">
        <v>13243403</v>
      </c>
      <c r="J2764" s="106">
        <v>0</v>
      </c>
      <c r="K2764" s="106">
        <v>22959</v>
      </c>
      <c r="L2764" s="106">
        <v>0</v>
      </c>
      <c r="M2764" s="106">
        <v>767529</v>
      </c>
      <c r="N2764" s="106">
        <v>0</v>
      </c>
      <c r="O2764" s="107">
        <v>14033891</v>
      </c>
      <c r="P2764" s="107">
        <v>0</v>
      </c>
      <c r="T2764" s="108">
        <v>0</v>
      </c>
      <c r="U2764" s="108">
        <v>0</v>
      </c>
      <c r="V2764" s="108">
        <v>0</v>
      </c>
      <c r="X2764" s="93">
        <v>14072000</v>
      </c>
      <c r="Y2764" s="93">
        <v>0</v>
      </c>
      <c r="Z2764" s="93">
        <v>16302300</v>
      </c>
      <c r="AA2764" s="93">
        <v>0</v>
      </c>
      <c r="AB2764" s="93">
        <v>13655700</v>
      </c>
      <c r="AC2764" s="93">
        <v>1072</v>
      </c>
      <c r="AH2764" s="110">
        <v>0.94274886299033545</v>
      </c>
      <c r="AI2764" s="107">
        <v>13266362</v>
      </c>
      <c r="AJ2764" s="97">
        <v>0</v>
      </c>
    </row>
    <row r="2765" spans="2:36">
      <c r="B2765" s="104">
        <v>3541101</v>
      </c>
      <c r="C2765" s="86" t="s">
        <v>3883</v>
      </c>
      <c r="D2765" s="85">
        <v>2</v>
      </c>
      <c r="E2765" s="111">
        <v>3541101002</v>
      </c>
      <c r="F2765" s="112" t="s">
        <v>3886</v>
      </c>
      <c r="G2765" s="105">
        <v>313124</v>
      </c>
      <c r="H2765" s="86" t="s">
        <v>3887</v>
      </c>
      <c r="I2765" s="106">
        <v>1945672</v>
      </c>
      <c r="J2765" s="106">
        <v>0</v>
      </c>
      <c r="K2765" s="106">
        <v>4717</v>
      </c>
      <c r="L2765" s="106">
        <v>0</v>
      </c>
      <c r="M2765" s="106">
        <v>539527</v>
      </c>
      <c r="N2765" s="106">
        <v>0</v>
      </c>
      <c r="O2765" s="107">
        <v>2489916</v>
      </c>
      <c r="P2765" s="107">
        <v>0</v>
      </c>
      <c r="T2765" s="108">
        <v>0</v>
      </c>
      <c r="U2765" s="108">
        <v>0</v>
      </c>
      <c r="V2765" s="108">
        <v>0</v>
      </c>
      <c r="X2765" s="93">
        <v>1247800</v>
      </c>
      <c r="Y2765" s="93">
        <v>0</v>
      </c>
      <c r="Z2765" s="93">
        <v>1448000</v>
      </c>
      <c r="AA2765" s="93">
        <v>0</v>
      </c>
      <c r="AB2765" s="93">
        <v>2119400</v>
      </c>
      <c r="AC2765" s="93">
        <v>0</v>
      </c>
      <c r="AH2765" s="110">
        <v>1.563062189453438</v>
      </c>
      <c r="AI2765" s="107">
        <v>1950389</v>
      </c>
      <c r="AJ2765" s="97">
        <v>0</v>
      </c>
    </row>
    <row r="2766" spans="2:36">
      <c r="B2766" s="104">
        <v>3541101</v>
      </c>
      <c r="C2766" s="86" t="s">
        <v>3883</v>
      </c>
      <c r="E2766" s="111" t="s">
        <v>640</v>
      </c>
      <c r="F2766" s="112" t="s">
        <v>640</v>
      </c>
      <c r="G2766" s="105">
        <v>313125</v>
      </c>
      <c r="H2766" s="86" t="s">
        <v>3888</v>
      </c>
      <c r="I2766" s="106">
        <v>8538548</v>
      </c>
      <c r="J2766" s="106">
        <v>0</v>
      </c>
      <c r="K2766" s="106">
        <v>0</v>
      </c>
      <c r="L2766" s="106">
        <v>0</v>
      </c>
      <c r="M2766" s="106">
        <v>-386034</v>
      </c>
      <c r="N2766" s="106">
        <v>0</v>
      </c>
      <c r="O2766" s="107">
        <v>8152514</v>
      </c>
      <c r="P2766" s="107">
        <v>0</v>
      </c>
      <c r="T2766" s="108">
        <v>0</v>
      </c>
      <c r="U2766" s="108">
        <v>0</v>
      </c>
      <c r="V2766" s="108">
        <v>0</v>
      </c>
      <c r="X2766" s="93" t="s">
        <v>640</v>
      </c>
      <c r="Y2766" s="93" t="s">
        <v>640</v>
      </c>
      <c r="Z2766" s="93" t="s">
        <v>640</v>
      </c>
      <c r="AA2766" s="93" t="s">
        <v>640</v>
      </c>
      <c r="AB2766" s="93" t="s">
        <v>640</v>
      </c>
      <c r="AC2766" s="93" t="s">
        <v>640</v>
      </c>
      <c r="AH2766" s="110" t="s">
        <v>640</v>
      </c>
      <c r="AI2766" s="107">
        <v>8538548</v>
      </c>
      <c r="AJ2766" s="97" t="s">
        <v>640</v>
      </c>
    </row>
    <row r="2767" spans="2:36" ht="24">
      <c r="B2767" s="104">
        <v>3541101</v>
      </c>
      <c r="C2767" s="86" t="s">
        <v>3883</v>
      </c>
      <c r="E2767" s="111" t="s">
        <v>640</v>
      </c>
      <c r="F2767" s="112" t="s">
        <v>640</v>
      </c>
      <c r="G2767" s="105">
        <v>313126</v>
      </c>
      <c r="H2767" s="86" t="s">
        <v>3889</v>
      </c>
      <c r="I2767" s="106">
        <v>48343</v>
      </c>
      <c r="J2767" s="106">
        <v>0</v>
      </c>
      <c r="K2767" s="106">
        <v>0</v>
      </c>
      <c r="L2767" s="106">
        <v>0</v>
      </c>
      <c r="M2767" s="106">
        <v>0</v>
      </c>
      <c r="N2767" s="106">
        <v>0</v>
      </c>
      <c r="O2767" s="107">
        <v>48343</v>
      </c>
      <c r="P2767" s="107">
        <v>0</v>
      </c>
      <c r="T2767" s="108">
        <v>0</v>
      </c>
      <c r="U2767" s="108">
        <v>0</v>
      </c>
      <c r="V2767" s="108">
        <v>0</v>
      </c>
      <c r="X2767" s="93" t="s">
        <v>640</v>
      </c>
      <c r="Y2767" s="93" t="s">
        <v>640</v>
      </c>
      <c r="Z2767" s="93" t="s">
        <v>640</v>
      </c>
      <c r="AA2767" s="93" t="s">
        <v>640</v>
      </c>
      <c r="AB2767" s="93" t="s">
        <v>640</v>
      </c>
      <c r="AC2767" s="93" t="s">
        <v>640</v>
      </c>
      <c r="AH2767" s="110" t="s">
        <v>640</v>
      </c>
      <c r="AI2767" s="107">
        <v>48343</v>
      </c>
      <c r="AJ2767" s="97" t="s">
        <v>640</v>
      </c>
    </row>
    <row r="2768" spans="2:36">
      <c r="B2768" s="104">
        <v>3541101</v>
      </c>
      <c r="C2768" s="86" t="s">
        <v>3883</v>
      </c>
      <c r="E2768" s="111" t="s">
        <v>640</v>
      </c>
      <c r="F2768" s="112" t="s">
        <v>640</v>
      </c>
      <c r="G2768" s="105">
        <v>313191</v>
      </c>
      <c r="H2768" s="86" t="s">
        <v>3890</v>
      </c>
      <c r="I2768" s="106">
        <v>0</v>
      </c>
      <c r="J2768" s="106">
        <v>0</v>
      </c>
      <c r="K2768" s="106">
        <v>0</v>
      </c>
      <c r="L2768" s="106">
        <v>0</v>
      </c>
      <c r="M2768" s="106">
        <v>0</v>
      </c>
      <c r="N2768" s="106">
        <v>0</v>
      </c>
      <c r="O2768" s="107">
        <v>0</v>
      </c>
      <c r="P2768" s="107">
        <v>0</v>
      </c>
      <c r="T2768" s="108">
        <v>0</v>
      </c>
      <c r="U2768" s="108">
        <v>0</v>
      </c>
      <c r="V2768" s="108">
        <v>0</v>
      </c>
      <c r="X2768" s="93" t="s">
        <v>640</v>
      </c>
      <c r="Y2768" s="93" t="s">
        <v>640</v>
      </c>
      <c r="Z2768" s="93" t="s">
        <v>640</v>
      </c>
      <c r="AA2768" s="93" t="s">
        <v>640</v>
      </c>
      <c r="AB2768" s="93" t="s">
        <v>640</v>
      </c>
      <c r="AC2768" s="93" t="s">
        <v>640</v>
      </c>
      <c r="AH2768" s="110" t="s">
        <v>640</v>
      </c>
      <c r="AI2768" s="107">
        <v>0</v>
      </c>
      <c r="AJ2768" s="97" t="s">
        <v>640</v>
      </c>
    </row>
    <row r="2769" spans="2:36">
      <c r="B2769" s="104">
        <v>3541101</v>
      </c>
      <c r="C2769" s="86" t="s">
        <v>3883</v>
      </c>
      <c r="E2769" s="111" t="s">
        <v>640</v>
      </c>
      <c r="F2769" s="112" t="s">
        <v>640</v>
      </c>
      <c r="G2769" s="105">
        <v>313313</v>
      </c>
      <c r="H2769" s="86" t="s">
        <v>3891</v>
      </c>
      <c r="I2769" s="106">
        <v>899761</v>
      </c>
      <c r="J2769" s="106">
        <v>0</v>
      </c>
      <c r="K2769" s="106">
        <v>0</v>
      </c>
      <c r="L2769" s="106">
        <v>0</v>
      </c>
      <c r="M2769" s="106">
        <v>-2</v>
      </c>
      <c r="N2769" s="106">
        <v>0</v>
      </c>
      <c r="O2769" s="107">
        <v>899759</v>
      </c>
      <c r="P2769" s="107">
        <v>0</v>
      </c>
      <c r="T2769" s="108">
        <v>0</v>
      </c>
      <c r="U2769" s="108">
        <v>0</v>
      </c>
      <c r="V2769" s="108">
        <v>0</v>
      </c>
      <c r="X2769" s="93" t="s">
        <v>640</v>
      </c>
      <c r="Y2769" s="93" t="s">
        <v>640</v>
      </c>
      <c r="Z2769" s="93" t="s">
        <v>640</v>
      </c>
      <c r="AA2769" s="93" t="s">
        <v>640</v>
      </c>
      <c r="AB2769" s="93" t="s">
        <v>640</v>
      </c>
      <c r="AC2769" s="93" t="s">
        <v>640</v>
      </c>
      <c r="AH2769" s="110" t="s">
        <v>640</v>
      </c>
      <c r="AI2769" s="107">
        <v>899761</v>
      </c>
      <c r="AJ2769" s="97" t="s">
        <v>640</v>
      </c>
    </row>
    <row r="2770" spans="2:36" ht="24">
      <c r="B2770" s="104">
        <v>3541101</v>
      </c>
      <c r="C2770" s="86" t="s">
        <v>3883</v>
      </c>
      <c r="E2770" s="111" t="s">
        <v>640</v>
      </c>
      <c r="F2770" s="112" t="s">
        <v>640</v>
      </c>
      <c r="G2770" s="105">
        <v>313391</v>
      </c>
      <c r="H2770" s="86" t="s">
        <v>3892</v>
      </c>
      <c r="I2770" s="106">
        <v>0</v>
      </c>
      <c r="J2770" s="106">
        <v>0</v>
      </c>
      <c r="K2770" s="106">
        <v>0</v>
      </c>
      <c r="L2770" s="106">
        <v>0</v>
      </c>
      <c r="M2770" s="106">
        <v>0</v>
      </c>
      <c r="N2770" s="106">
        <v>0</v>
      </c>
      <c r="O2770" s="107">
        <v>0</v>
      </c>
      <c r="P2770" s="107">
        <v>0</v>
      </c>
      <c r="T2770" s="108">
        <v>0</v>
      </c>
      <c r="U2770" s="108">
        <v>0</v>
      </c>
      <c r="V2770" s="108">
        <v>0</v>
      </c>
      <c r="X2770" s="93" t="s">
        <v>640</v>
      </c>
      <c r="Y2770" s="93" t="s">
        <v>640</v>
      </c>
      <c r="Z2770" s="93" t="s">
        <v>640</v>
      </c>
      <c r="AA2770" s="93" t="s">
        <v>640</v>
      </c>
      <c r="AB2770" s="93" t="s">
        <v>640</v>
      </c>
      <c r="AC2770" s="93" t="s">
        <v>640</v>
      </c>
      <c r="AH2770" s="110" t="s">
        <v>640</v>
      </c>
      <c r="AI2770" s="107">
        <v>0</v>
      </c>
      <c r="AJ2770" s="97" t="s">
        <v>640</v>
      </c>
    </row>
    <row r="2771" spans="2:36">
      <c r="B2771" s="104">
        <v>3541101</v>
      </c>
      <c r="C2771" s="86" t="s">
        <v>3883</v>
      </c>
      <c r="D2771" s="85">
        <v>3</v>
      </c>
      <c r="E2771" s="111">
        <v>3541101003</v>
      </c>
      <c r="F2771" s="112" t="s">
        <v>3893</v>
      </c>
      <c r="G2771" s="85" t="s">
        <v>640</v>
      </c>
      <c r="H2771" s="86" t="s">
        <v>640</v>
      </c>
      <c r="I2771" s="106">
        <v>0</v>
      </c>
      <c r="J2771" s="106">
        <v>0</v>
      </c>
      <c r="K2771" s="106">
        <v>0</v>
      </c>
      <c r="L2771" s="106">
        <v>0</v>
      </c>
      <c r="M2771" s="106">
        <v>0</v>
      </c>
      <c r="N2771" s="106">
        <v>0</v>
      </c>
      <c r="O2771" s="107">
        <v>0</v>
      </c>
      <c r="P2771" s="107">
        <v>0</v>
      </c>
      <c r="T2771" s="108">
        <v>0</v>
      </c>
      <c r="U2771" s="108">
        <v>0</v>
      </c>
      <c r="V2771" s="108">
        <v>0</v>
      </c>
      <c r="X2771" s="93">
        <v>3931100</v>
      </c>
      <c r="Y2771" s="93">
        <v>0</v>
      </c>
      <c r="Z2771" s="93">
        <v>4044400</v>
      </c>
      <c r="AA2771" s="93">
        <v>0</v>
      </c>
      <c r="AB2771" s="93">
        <v>4307500</v>
      </c>
      <c r="AC2771" s="93">
        <v>0</v>
      </c>
      <c r="AH2771" s="110">
        <v>0</v>
      </c>
      <c r="AI2771" s="107">
        <v>0</v>
      </c>
      <c r="AJ2771" s="97">
        <v>0</v>
      </c>
    </row>
    <row r="2772" spans="2:36">
      <c r="B2772" s="104">
        <v>3591011</v>
      </c>
      <c r="C2772" s="86" t="s">
        <v>3894</v>
      </c>
      <c r="D2772" s="85">
        <v>101</v>
      </c>
      <c r="E2772" s="111">
        <v>3591011101</v>
      </c>
      <c r="F2772" s="112" t="s">
        <v>3895</v>
      </c>
      <c r="G2772" s="105">
        <v>312111</v>
      </c>
      <c r="H2772" s="86" t="s">
        <v>3895</v>
      </c>
      <c r="I2772" s="106">
        <v>640959</v>
      </c>
      <c r="J2772" s="106">
        <v>0</v>
      </c>
      <c r="K2772" s="106">
        <v>2355</v>
      </c>
      <c r="L2772" s="106">
        <v>0</v>
      </c>
      <c r="M2772" s="106">
        <v>8457</v>
      </c>
      <c r="N2772" s="106">
        <v>0</v>
      </c>
      <c r="O2772" s="107">
        <v>651771</v>
      </c>
      <c r="P2772" s="107">
        <v>0</v>
      </c>
      <c r="T2772" s="108">
        <v>0</v>
      </c>
      <c r="U2772" s="108">
        <v>0</v>
      </c>
      <c r="V2772" s="108">
        <v>0</v>
      </c>
      <c r="X2772" s="93">
        <v>749400</v>
      </c>
      <c r="Y2772" s="93">
        <v>0</v>
      </c>
      <c r="Z2772" s="93">
        <v>329500</v>
      </c>
      <c r="AA2772" s="93">
        <v>0</v>
      </c>
      <c r="AB2772" s="93">
        <v>711200</v>
      </c>
      <c r="AC2772" s="93">
        <v>0</v>
      </c>
      <c r="AH2772" s="110">
        <v>0.85843875100080069</v>
      </c>
      <c r="AI2772" s="107">
        <v>643314</v>
      </c>
      <c r="AJ2772" s="97">
        <v>0</v>
      </c>
    </row>
    <row r="2773" spans="2:36">
      <c r="B2773" s="104">
        <v>3591011</v>
      </c>
      <c r="C2773" s="86" t="s">
        <v>3894</v>
      </c>
      <c r="E2773" s="111" t="s">
        <v>640</v>
      </c>
      <c r="F2773" s="112" t="s">
        <v>640</v>
      </c>
      <c r="G2773" s="105">
        <v>312112</v>
      </c>
      <c r="H2773" s="86" t="s">
        <v>3896</v>
      </c>
      <c r="I2773" s="106">
        <v>22375819</v>
      </c>
      <c r="J2773" s="106">
        <v>0</v>
      </c>
      <c r="K2773" s="106">
        <v>184827</v>
      </c>
      <c r="L2773" s="106">
        <v>0</v>
      </c>
      <c r="M2773" s="106">
        <v>178965</v>
      </c>
      <c r="N2773" s="106">
        <v>0</v>
      </c>
      <c r="O2773" s="107">
        <v>22739611</v>
      </c>
      <c r="P2773" s="107">
        <v>0</v>
      </c>
      <c r="T2773" s="108">
        <v>0</v>
      </c>
      <c r="U2773" s="108">
        <v>0</v>
      </c>
      <c r="V2773" s="108">
        <v>0</v>
      </c>
      <c r="X2773" s="93" t="s">
        <v>640</v>
      </c>
      <c r="Y2773" s="93" t="s">
        <v>640</v>
      </c>
      <c r="Z2773" s="93" t="s">
        <v>640</v>
      </c>
      <c r="AA2773" s="93" t="s">
        <v>640</v>
      </c>
      <c r="AB2773" s="93" t="s">
        <v>640</v>
      </c>
      <c r="AC2773" s="93" t="s">
        <v>640</v>
      </c>
      <c r="AH2773" s="110" t="s">
        <v>640</v>
      </c>
      <c r="AI2773" s="107">
        <v>22560646</v>
      </c>
      <c r="AJ2773" s="97" t="s">
        <v>640</v>
      </c>
    </row>
    <row r="2774" spans="2:36">
      <c r="B2774" s="104">
        <v>3591011</v>
      </c>
      <c r="C2774" s="86" t="s">
        <v>3894</v>
      </c>
      <c r="E2774" s="111" t="s">
        <v>640</v>
      </c>
      <c r="F2774" s="112" t="s">
        <v>640</v>
      </c>
      <c r="G2774" s="105">
        <v>312113</v>
      </c>
      <c r="H2774" s="86" t="s">
        <v>3897</v>
      </c>
      <c r="I2774" s="106">
        <v>688497</v>
      </c>
      <c r="J2774" s="106">
        <v>0</v>
      </c>
      <c r="K2774" s="106">
        <v>0</v>
      </c>
      <c r="L2774" s="106">
        <v>0</v>
      </c>
      <c r="M2774" s="106">
        <v>7966</v>
      </c>
      <c r="N2774" s="106">
        <v>0</v>
      </c>
      <c r="O2774" s="107">
        <v>696463</v>
      </c>
      <c r="P2774" s="107">
        <v>0</v>
      </c>
      <c r="T2774" s="108">
        <v>0</v>
      </c>
      <c r="U2774" s="108">
        <v>0</v>
      </c>
      <c r="V2774" s="108">
        <v>0</v>
      </c>
      <c r="X2774" s="93" t="s">
        <v>640</v>
      </c>
      <c r="Y2774" s="93" t="s">
        <v>640</v>
      </c>
      <c r="Z2774" s="93" t="s">
        <v>640</v>
      </c>
      <c r="AA2774" s="93" t="s">
        <v>640</v>
      </c>
      <c r="AB2774" s="93" t="s">
        <v>640</v>
      </c>
      <c r="AC2774" s="93" t="s">
        <v>640</v>
      </c>
      <c r="AH2774" s="110" t="s">
        <v>640</v>
      </c>
      <c r="AI2774" s="107">
        <v>688497</v>
      </c>
      <c r="AJ2774" s="97" t="s">
        <v>640</v>
      </c>
    </row>
    <row r="2775" spans="2:36">
      <c r="B2775" s="104">
        <v>3591011</v>
      </c>
      <c r="C2775" s="86" t="s">
        <v>3894</v>
      </c>
      <c r="D2775" s="85">
        <v>102</v>
      </c>
      <c r="E2775" s="111">
        <v>3591011102</v>
      </c>
      <c r="F2775" s="112" t="s">
        <v>3898</v>
      </c>
      <c r="G2775" s="105">
        <v>312114</v>
      </c>
      <c r="H2775" s="86" t="s">
        <v>3899</v>
      </c>
      <c r="I2775" s="106">
        <v>2573762</v>
      </c>
      <c r="J2775" s="106">
        <v>0</v>
      </c>
      <c r="K2775" s="106">
        <v>0</v>
      </c>
      <c r="L2775" s="106">
        <v>0</v>
      </c>
      <c r="M2775" s="106">
        <v>-48527</v>
      </c>
      <c r="N2775" s="106">
        <v>0</v>
      </c>
      <c r="O2775" s="107">
        <v>2525235</v>
      </c>
      <c r="P2775" s="107">
        <v>0</v>
      </c>
      <c r="T2775" s="108">
        <v>0</v>
      </c>
      <c r="U2775" s="108">
        <v>0</v>
      </c>
      <c r="V2775" s="108">
        <v>0</v>
      </c>
      <c r="X2775" s="93">
        <v>17336100</v>
      </c>
      <c r="Y2775" s="93">
        <v>0</v>
      </c>
      <c r="Z2775" s="93">
        <v>17602200</v>
      </c>
      <c r="AA2775" s="93">
        <v>0</v>
      </c>
      <c r="AB2775" s="93">
        <v>20951600</v>
      </c>
      <c r="AC2775" s="93">
        <v>0</v>
      </c>
      <c r="AH2775" s="110">
        <v>0.14846257232018736</v>
      </c>
      <c r="AI2775" s="107">
        <v>2573762</v>
      </c>
      <c r="AJ2775" s="97">
        <v>0</v>
      </c>
    </row>
    <row r="2776" spans="2:36">
      <c r="B2776" s="104">
        <v>3591011</v>
      </c>
      <c r="C2776" s="86" t="s">
        <v>3894</v>
      </c>
      <c r="D2776" s="85">
        <v>103</v>
      </c>
      <c r="E2776" s="111">
        <v>3591011103</v>
      </c>
      <c r="F2776" s="112" t="s">
        <v>3900</v>
      </c>
      <c r="G2776" s="105">
        <v>312115</v>
      </c>
      <c r="H2776" s="86" t="s">
        <v>3901</v>
      </c>
      <c r="I2776" s="106">
        <v>893143</v>
      </c>
      <c r="J2776" s="106">
        <v>0</v>
      </c>
      <c r="K2776" s="106">
        <v>850</v>
      </c>
      <c r="L2776" s="106">
        <v>0</v>
      </c>
      <c r="M2776" s="106">
        <v>5944</v>
      </c>
      <c r="N2776" s="106">
        <v>0</v>
      </c>
      <c r="O2776" s="107">
        <v>899937</v>
      </c>
      <c r="P2776" s="107">
        <v>0</v>
      </c>
      <c r="T2776" s="108">
        <v>0</v>
      </c>
      <c r="U2776" s="108">
        <v>0</v>
      </c>
      <c r="V2776" s="108">
        <v>0</v>
      </c>
      <c r="X2776" s="93">
        <v>488700</v>
      </c>
      <c r="Y2776" s="93">
        <v>0</v>
      </c>
      <c r="Z2776" s="93">
        <v>330400</v>
      </c>
      <c r="AA2776" s="93">
        <v>0</v>
      </c>
      <c r="AB2776" s="93">
        <v>404600</v>
      </c>
      <c r="AC2776" s="93">
        <v>0</v>
      </c>
      <c r="AH2776" s="110">
        <v>1.829328831594025</v>
      </c>
      <c r="AI2776" s="107">
        <v>893993</v>
      </c>
      <c r="AJ2776" s="97">
        <v>0</v>
      </c>
    </row>
    <row r="2777" spans="2:36">
      <c r="B2777" s="104">
        <v>3591011</v>
      </c>
      <c r="C2777" s="86" t="s">
        <v>3894</v>
      </c>
      <c r="E2777" s="111" t="s">
        <v>640</v>
      </c>
      <c r="F2777" s="112" t="s">
        <v>640</v>
      </c>
      <c r="G2777" s="105">
        <v>312119</v>
      </c>
      <c r="H2777" s="86" t="s">
        <v>4245</v>
      </c>
      <c r="I2777" s="106">
        <v>2908816</v>
      </c>
      <c r="J2777" s="106">
        <v>0</v>
      </c>
      <c r="K2777" s="106">
        <v>2685</v>
      </c>
      <c r="L2777" s="106">
        <v>0</v>
      </c>
      <c r="M2777" s="106">
        <v>-33603</v>
      </c>
      <c r="N2777" s="106">
        <v>0</v>
      </c>
      <c r="O2777" s="107">
        <v>2877898</v>
      </c>
      <c r="P2777" s="107">
        <v>0</v>
      </c>
      <c r="T2777" s="108">
        <v>0</v>
      </c>
      <c r="U2777" s="108">
        <v>0</v>
      </c>
      <c r="V2777" s="108">
        <v>0</v>
      </c>
      <c r="X2777" s="93" t="s">
        <v>640</v>
      </c>
      <c r="Y2777" s="93" t="s">
        <v>640</v>
      </c>
      <c r="Z2777" s="93" t="s">
        <v>640</v>
      </c>
      <c r="AA2777" s="93" t="s">
        <v>640</v>
      </c>
      <c r="AB2777" s="93" t="s">
        <v>640</v>
      </c>
      <c r="AC2777" s="93" t="s">
        <v>640</v>
      </c>
      <c r="AH2777" s="110" t="s">
        <v>640</v>
      </c>
      <c r="AI2777" s="107">
        <v>2911501</v>
      </c>
      <c r="AJ2777" s="97" t="s">
        <v>640</v>
      </c>
    </row>
    <row r="2778" spans="2:36">
      <c r="B2778" s="104">
        <v>3591011</v>
      </c>
      <c r="C2778" s="86" t="s">
        <v>3894</v>
      </c>
      <c r="D2778" s="85">
        <v>104</v>
      </c>
      <c r="E2778" s="111">
        <v>3591011104</v>
      </c>
      <c r="F2778" s="112" t="s">
        <v>3902</v>
      </c>
      <c r="G2778" s="105"/>
      <c r="H2778" s="86"/>
      <c r="I2778" s="106">
        <v>0</v>
      </c>
      <c r="J2778" s="106">
        <v>0</v>
      </c>
      <c r="K2778" s="106">
        <v>0</v>
      </c>
      <c r="L2778" s="106">
        <v>0</v>
      </c>
      <c r="M2778" s="106">
        <v>0</v>
      </c>
      <c r="N2778" s="106">
        <v>0</v>
      </c>
      <c r="O2778" s="107">
        <v>0</v>
      </c>
      <c r="P2778" s="107">
        <v>0</v>
      </c>
      <c r="T2778" s="108">
        <v>0</v>
      </c>
      <c r="U2778" s="108">
        <v>0</v>
      </c>
      <c r="V2778" s="108">
        <v>0</v>
      </c>
      <c r="X2778" s="93">
        <v>108200</v>
      </c>
      <c r="Y2778" s="93">
        <v>0</v>
      </c>
      <c r="Z2778" s="93">
        <v>91700</v>
      </c>
      <c r="AA2778" s="93">
        <v>0</v>
      </c>
      <c r="AB2778" s="93">
        <v>49500</v>
      </c>
      <c r="AC2778" s="93">
        <v>0</v>
      </c>
      <c r="AH2778" s="110">
        <v>0</v>
      </c>
      <c r="AI2778" s="107">
        <v>0</v>
      </c>
      <c r="AJ2778" s="97">
        <v>0</v>
      </c>
    </row>
    <row r="2779" spans="2:36">
      <c r="B2779" s="104">
        <v>3591011</v>
      </c>
      <c r="C2779" s="86" t="s">
        <v>3894</v>
      </c>
      <c r="D2779" s="85">
        <v>201</v>
      </c>
      <c r="E2779" s="111">
        <v>3591011201</v>
      </c>
      <c r="F2779" s="112" t="s">
        <v>3903</v>
      </c>
      <c r="G2779" s="85" t="s">
        <v>640</v>
      </c>
      <c r="H2779" s="86" t="s">
        <v>640</v>
      </c>
      <c r="I2779" s="106">
        <v>0</v>
      </c>
      <c r="J2779" s="106">
        <v>0</v>
      </c>
      <c r="K2779" s="106">
        <v>0</v>
      </c>
      <c r="L2779" s="106">
        <v>0</v>
      </c>
      <c r="M2779" s="106">
        <v>0</v>
      </c>
      <c r="N2779" s="106">
        <v>0</v>
      </c>
      <c r="O2779" s="107">
        <v>0</v>
      </c>
      <c r="P2779" s="107">
        <v>0</v>
      </c>
      <c r="T2779" s="108">
        <v>0</v>
      </c>
      <c r="U2779" s="108">
        <v>0</v>
      </c>
      <c r="V2779" s="108">
        <v>0</v>
      </c>
      <c r="X2779" s="93">
        <v>6701800</v>
      </c>
      <c r="Y2779" s="93">
        <v>0</v>
      </c>
      <c r="Z2779" s="93">
        <v>2232800</v>
      </c>
      <c r="AA2779" s="93">
        <v>0</v>
      </c>
      <c r="AB2779" s="93">
        <v>2127500</v>
      </c>
      <c r="AC2779" s="93">
        <v>0</v>
      </c>
      <c r="AH2779" s="110">
        <v>0</v>
      </c>
      <c r="AI2779" s="107">
        <v>0</v>
      </c>
      <c r="AJ2779" s="97">
        <v>0</v>
      </c>
    </row>
    <row r="2780" spans="2:36">
      <c r="B2780" s="104">
        <v>3591011</v>
      </c>
      <c r="C2780" s="86" t="s">
        <v>3894</v>
      </c>
      <c r="E2780" s="111" t="s">
        <v>640</v>
      </c>
      <c r="F2780" s="112" t="s">
        <v>640</v>
      </c>
      <c r="G2780" s="105">
        <v>312211</v>
      </c>
      <c r="H2780" s="86" t="s">
        <v>3904</v>
      </c>
      <c r="I2780" s="106">
        <v>3659832</v>
      </c>
      <c r="J2780" s="106">
        <v>252572</v>
      </c>
      <c r="K2780" s="106">
        <v>7123</v>
      </c>
      <c r="L2780" s="106">
        <v>-12652</v>
      </c>
      <c r="M2780" s="106">
        <v>24562</v>
      </c>
      <c r="N2780" s="106">
        <v>-1187</v>
      </c>
      <c r="O2780" s="107">
        <v>3691517</v>
      </c>
      <c r="P2780" s="107">
        <v>238733</v>
      </c>
      <c r="S2780" s="357">
        <v>7</v>
      </c>
      <c r="T2780" s="108">
        <v>0</v>
      </c>
      <c r="U2780" s="108">
        <v>0</v>
      </c>
      <c r="V2780" s="108">
        <v>0</v>
      </c>
      <c r="X2780" s="93" t="s">
        <v>640</v>
      </c>
      <c r="Y2780" s="93" t="s">
        <v>640</v>
      </c>
      <c r="Z2780" s="93" t="s">
        <v>640</v>
      </c>
      <c r="AA2780" s="93" t="s">
        <v>640</v>
      </c>
      <c r="AB2780" s="93" t="s">
        <v>640</v>
      </c>
      <c r="AC2780" s="93" t="s">
        <v>640</v>
      </c>
      <c r="AH2780" s="110" t="s">
        <v>640</v>
      </c>
      <c r="AI2780" s="107">
        <v>3666955</v>
      </c>
      <c r="AJ2780" s="97" t="s">
        <v>640</v>
      </c>
    </row>
    <row r="2781" spans="2:36" ht="24">
      <c r="B2781" s="104">
        <v>3591011</v>
      </c>
      <c r="C2781" s="86" t="s">
        <v>3894</v>
      </c>
      <c r="E2781" s="111" t="s">
        <v>640</v>
      </c>
      <c r="F2781" s="112" t="s">
        <v>640</v>
      </c>
      <c r="G2781" s="105">
        <v>312212</v>
      </c>
      <c r="H2781" s="86" t="s">
        <v>3905</v>
      </c>
      <c r="I2781" s="106">
        <v>28814918</v>
      </c>
      <c r="J2781" s="106">
        <v>583003</v>
      </c>
      <c r="K2781" s="106">
        <v>7886</v>
      </c>
      <c r="L2781" s="106">
        <v>1871</v>
      </c>
      <c r="M2781" s="106">
        <v>-499811</v>
      </c>
      <c r="N2781" s="106">
        <v>-4275</v>
      </c>
      <c r="O2781" s="107">
        <v>28322993</v>
      </c>
      <c r="P2781" s="107">
        <v>580599</v>
      </c>
      <c r="S2781" s="357">
        <v>7</v>
      </c>
      <c r="T2781" s="108">
        <v>0</v>
      </c>
      <c r="U2781" s="108">
        <v>0</v>
      </c>
      <c r="V2781" s="108">
        <v>0</v>
      </c>
      <c r="X2781" s="93" t="s">
        <v>640</v>
      </c>
      <c r="Y2781" s="93" t="s">
        <v>640</v>
      </c>
      <c r="Z2781" s="93" t="s">
        <v>640</v>
      </c>
      <c r="AA2781" s="93" t="s">
        <v>640</v>
      </c>
      <c r="AB2781" s="93" t="s">
        <v>640</v>
      </c>
      <c r="AC2781" s="93" t="s">
        <v>640</v>
      </c>
      <c r="AH2781" s="110" t="s">
        <v>640</v>
      </c>
      <c r="AI2781" s="107">
        <v>28822804</v>
      </c>
      <c r="AJ2781" s="97" t="s">
        <v>640</v>
      </c>
    </row>
    <row r="2782" spans="2:36">
      <c r="B2782" s="104">
        <v>3591011</v>
      </c>
      <c r="C2782" s="86" t="s">
        <v>3894</v>
      </c>
      <c r="D2782" s="85">
        <v>301</v>
      </c>
      <c r="E2782" s="111">
        <v>3591011301</v>
      </c>
      <c r="F2782" s="112" t="s">
        <v>3906</v>
      </c>
      <c r="G2782" s="85" t="s">
        <v>640</v>
      </c>
      <c r="H2782" s="86" t="s">
        <v>640</v>
      </c>
      <c r="I2782" s="134">
        <v>32474750</v>
      </c>
      <c r="J2782" s="134">
        <v>835575</v>
      </c>
      <c r="K2782" s="134">
        <v>15009</v>
      </c>
      <c r="L2782" s="134">
        <v>-10781</v>
      </c>
      <c r="M2782" s="134">
        <v>-475249</v>
      </c>
      <c r="N2782" s="134">
        <v>-5462</v>
      </c>
      <c r="O2782" s="107">
        <v>32014510</v>
      </c>
      <c r="P2782" s="107">
        <v>819332</v>
      </c>
      <c r="Q2782" s="121" t="s">
        <v>4246</v>
      </c>
      <c r="S2782" s="357">
        <v>3</v>
      </c>
      <c r="T2782" s="108">
        <v>835575</v>
      </c>
      <c r="U2782" s="108">
        <v>0</v>
      </c>
      <c r="V2782" s="108">
        <v>-5462</v>
      </c>
      <c r="X2782" s="93">
        <v>29681900</v>
      </c>
      <c r="Y2782" s="93">
        <v>835575</v>
      </c>
      <c r="Z2782" s="93">
        <v>28406300</v>
      </c>
      <c r="AA2782" s="93">
        <v>635000</v>
      </c>
      <c r="AB2782" s="93">
        <v>20228800</v>
      </c>
      <c r="AC2782" s="93">
        <v>352128.56163106335</v>
      </c>
      <c r="AH2782" s="110">
        <v>1.0945983579218312</v>
      </c>
      <c r="AI2782" s="107">
        <v>32489759</v>
      </c>
      <c r="AJ2782" s="97">
        <v>2.8150994377044596E-2</v>
      </c>
    </row>
    <row r="2783" spans="2:36">
      <c r="B2783" s="104">
        <v>3591011</v>
      </c>
      <c r="C2783" s="86" t="s">
        <v>3894</v>
      </c>
      <c r="D2783" s="85">
        <v>401</v>
      </c>
      <c r="E2783" s="111">
        <v>3591011401</v>
      </c>
      <c r="F2783" s="112" t="s">
        <v>3907</v>
      </c>
      <c r="G2783" s="85" t="s">
        <v>640</v>
      </c>
      <c r="H2783" s="86" t="s">
        <v>640</v>
      </c>
      <c r="I2783" s="106">
        <v>0</v>
      </c>
      <c r="J2783" s="106">
        <v>0</v>
      </c>
      <c r="K2783" s="106">
        <v>0</v>
      </c>
      <c r="L2783" s="106">
        <v>0</v>
      </c>
      <c r="M2783" s="106">
        <v>0</v>
      </c>
      <c r="N2783" s="106">
        <v>0</v>
      </c>
      <c r="O2783" s="107">
        <v>0</v>
      </c>
      <c r="P2783" s="107">
        <v>0</v>
      </c>
      <c r="Q2783" s="121" t="s">
        <v>4247</v>
      </c>
      <c r="R2783" s="107">
        <v>-16243</v>
      </c>
      <c r="S2783" s="357">
        <v>6</v>
      </c>
      <c r="T2783" s="108">
        <v>-16243</v>
      </c>
      <c r="U2783" s="108">
        <v>0</v>
      </c>
      <c r="V2783" s="108">
        <v>0</v>
      </c>
      <c r="X2783" s="93">
        <v>107900</v>
      </c>
      <c r="Y2783" s="93">
        <v>-16243</v>
      </c>
      <c r="Z2783" s="93">
        <v>395400</v>
      </c>
      <c r="AA2783" s="93">
        <v>4100</v>
      </c>
      <c r="AB2783" s="93">
        <v>411400</v>
      </c>
      <c r="AC2783" s="93">
        <v>0</v>
      </c>
      <c r="AH2783" s="110">
        <v>0</v>
      </c>
      <c r="AI2783" s="107">
        <v>0</v>
      </c>
      <c r="AJ2783" s="97">
        <v>-0.15053753475440224</v>
      </c>
    </row>
    <row r="2784" spans="2:36">
      <c r="B2784" s="104">
        <v>3591011</v>
      </c>
      <c r="C2784" s="86" t="s">
        <v>3894</v>
      </c>
      <c r="D2784" s="85">
        <v>501</v>
      </c>
      <c r="E2784" s="111">
        <v>3591011501</v>
      </c>
      <c r="F2784" s="112" t="s">
        <v>3908</v>
      </c>
      <c r="G2784" s="85" t="s">
        <v>640</v>
      </c>
      <c r="H2784" s="86" t="s">
        <v>640</v>
      </c>
      <c r="I2784" s="106">
        <v>0</v>
      </c>
      <c r="J2784" s="106">
        <v>0</v>
      </c>
      <c r="K2784" s="106">
        <v>0</v>
      </c>
      <c r="L2784" s="106">
        <v>0</v>
      </c>
      <c r="M2784" s="106">
        <v>0</v>
      </c>
      <c r="N2784" s="106">
        <v>0</v>
      </c>
      <c r="O2784" s="107">
        <v>0</v>
      </c>
      <c r="P2784" s="107">
        <v>0</v>
      </c>
      <c r="T2784" s="108">
        <v>0</v>
      </c>
      <c r="U2784" s="108">
        <v>0</v>
      </c>
      <c r="V2784" s="108">
        <v>0</v>
      </c>
      <c r="X2784" s="93">
        <v>6663100</v>
      </c>
      <c r="Y2784" s="93">
        <v>0</v>
      </c>
      <c r="Z2784" s="93">
        <v>5815000</v>
      </c>
      <c r="AA2784" s="93">
        <v>0</v>
      </c>
      <c r="AB2784" s="93">
        <v>2284700</v>
      </c>
      <c r="AC2784" s="93">
        <v>0</v>
      </c>
      <c r="AH2784" s="110">
        <v>0</v>
      </c>
      <c r="AI2784" s="107">
        <v>0</v>
      </c>
      <c r="AJ2784" s="97">
        <v>0</v>
      </c>
    </row>
    <row r="2785" spans="2:36">
      <c r="B2785" s="104">
        <v>3591101</v>
      </c>
      <c r="C2785" s="86" t="s">
        <v>3909</v>
      </c>
      <c r="E2785" s="111" t="s">
        <v>640</v>
      </c>
      <c r="F2785" s="112" t="s">
        <v>640</v>
      </c>
      <c r="G2785" s="105">
        <v>312191</v>
      </c>
      <c r="H2785" s="86" t="s">
        <v>3910</v>
      </c>
      <c r="I2785" s="106">
        <v>0</v>
      </c>
      <c r="J2785" s="106">
        <v>0</v>
      </c>
      <c r="K2785" s="106">
        <v>0</v>
      </c>
      <c r="L2785" s="106">
        <v>0</v>
      </c>
      <c r="M2785" s="106">
        <v>0</v>
      </c>
      <c r="N2785" s="106">
        <v>0</v>
      </c>
      <c r="O2785" s="107">
        <v>0</v>
      </c>
      <c r="P2785" s="107">
        <v>0</v>
      </c>
      <c r="T2785" s="108">
        <v>0</v>
      </c>
      <c r="U2785" s="108">
        <v>0</v>
      </c>
      <c r="V2785" s="108">
        <v>0</v>
      </c>
      <c r="X2785" s="93" t="s">
        <v>640</v>
      </c>
      <c r="Y2785" s="93" t="s">
        <v>640</v>
      </c>
      <c r="Z2785" s="93" t="s">
        <v>640</v>
      </c>
      <c r="AA2785" s="93" t="s">
        <v>640</v>
      </c>
      <c r="AB2785" s="93" t="s">
        <v>640</v>
      </c>
      <c r="AC2785" s="93" t="s">
        <v>640</v>
      </c>
      <c r="AH2785" s="110" t="s">
        <v>640</v>
      </c>
      <c r="AI2785" s="107">
        <v>0</v>
      </c>
      <c r="AJ2785" s="97" t="s">
        <v>640</v>
      </c>
    </row>
    <row r="2786" spans="2:36">
      <c r="B2786" s="104">
        <v>3591101</v>
      </c>
      <c r="C2786" s="86" t="s">
        <v>3909</v>
      </c>
      <c r="E2786" s="111" t="s">
        <v>640</v>
      </c>
      <c r="F2786" s="112" t="s">
        <v>640</v>
      </c>
      <c r="G2786" s="105">
        <v>312291</v>
      </c>
      <c r="H2786" s="86" t="s">
        <v>3911</v>
      </c>
      <c r="I2786" s="106">
        <v>0</v>
      </c>
      <c r="J2786" s="106">
        <v>0</v>
      </c>
      <c r="K2786" s="106">
        <v>0</v>
      </c>
      <c r="L2786" s="106">
        <v>0</v>
      </c>
      <c r="M2786" s="106">
        <v>0</v>
      </c>
      <c r="N2786" s="106">
        <v>0</v>
      </c>
      <c r="O2786" s="107">
        <v>0</v>
      </c>
      <c r="P2786" s="107">
        <v>0</v>
      </c>
      <c r="T2786" s="108">
        <v>0</v>
      </c>
      <c r="U2786" s="108">
        <v>0</v>
      </c>
      <c r="V2786" s="108">
        <v>0</v>
      </c>
      <c r="X2786" s="93" t="s">
        <v>640</v>
      </c>
      <c r="Y2786" s="93" t="s">
        <v>640</v>
      </c>
      <c r="Z2786" s="93" t="s">
        <v>640</v>
      </c>
      <c r="AA2786" s="93" t="s">
        <v>640</v>
      </c>
      <c r="AB2786" s="93" t="s">
        <v>640</v>
      </c>
      <c r="AC2786" s="93" t="s">
        <v>640</v>
      </c>
      <c r="AH2786" s="110" t="s">
        <v>640</v>
      </c>
      <c r="AI2786" s="107">
        <v>0</v>
      </c>
      <c r="AJ2786" s="97" t="s">
        <v>640</v>
      </c>
    </row>
    <row r="2787" spans="2:36">
      <c r="B2787" s="104">
        <v>3591101</v>
      </c>
      <c r="C2787" s="86" t="s">
        <v>3909</v>
      </c>
      <c r="D2787" s="85">
        <v>1</v>
      </c>
      <c r="E2787" s="111">
        <v>3591101001</v>
      </c>
      <c r="F2787" s="112" t="s">
        <v>3912</v>
      </c>
      <c r="G2787" s="85" t="s">
        <v>640</v>
      </c>
      <c r="H2787" s="86" t="s">
        <v>640</v>
      </c>
      <c r="I2787" s="106">
        <v>0</v>
      </c>
      <c r="J2787" s="106">
        <v>0</v>
      </c>
      <c r="K2787" s="106">
        <v>0</v>
      </c>
      <c r="L2787" s="106">
        <v>0</v>
      </c>
      <c r="M2787" s="106">
        <v>0</v>
      </c>
      <c r="N2787" s="106">
        <v>0</v>
      </c>
      <c r="O2787" s="107">
        <v>0</v>
      </c>
      <c r="P2787" s="107">
        <v>0</v>
      </c>
      <c r="T2787" s="108">
        <v>0</v>
      </c>
      <c r="U2787" s="108">
        <v>0</v>
      </c>
      <c r="V2787" s="108">
        <v>0</v>
      </c>
      <c r="X2787" s="93">
        <v>1017300</v>
      </c>
      <c r="Y2787" s="93">
        <v>0</v>
      </c>
      <c r="Z2787" s="93">
        <v>147900</v>
      </c>
      <c r="AA2787" s="93">
        <v>0</v>
      </c>
      <c r="AB2787" s="93">
        <v>208400</v>
      </c>
      <c r="AC2787" s="93">
        <v>0</v>
      </c>
      <c r="AH2787" s="110">
        <v>0</v>
      </c>
      <c r="AI2787" s="107">
        <v>0</v>
      </c>
      <c r="AJ2787" s="97">
        <v>0</v>
      </c>
    </row>
    <row r="2788" spans="2:36" ht="36">
      <c r="B2788" s="104">
        <v>3591101</v>
      </c>
      <c r="C2788" s="86" t="s">
        <v>3909</v>
      </c>
      <c r="D2788" s="85">
        <v>2</v>
      </c>
      <c r="E2788" s="111">
        <v>3591101002</v>
      </c>
      <c r="F2788" s="112" t="s">
        <v>3913</v>
      </c>
      <c r="G2788" s="85" t="s">
        <v>640</v>
      </c>
      <c r="H2788" s="86" t="s">
        <v>640</v>
      </c>
      <c r="I2788" s="106">
        <v>0</v>
      </c>
      <c r="J2788" s="106">
        <v>0</v>
      </c>
      <c r="K2788" s="106">
        <v>0</v>
      </c>
      <c r="L2788" s="106">
        <v>0</v>
      </c>
      <c r="M2788" s="106">
        <v>0</v>
      </c>
      <c r="N2788" s="106">
        <v>0</v>
      </c>
      <c r="O2788" s="107">
        <v>0</v>
      </c>
      <c r="P2788" s="107">
        <v>0</v>
      </c>
      <c r="Q2788" s="137" t="s">
        <v>4248</v>
      </c>
      <c r="R2788" s="107">
        <v>0</v>
      </c>
      <c r="S2788" s="357">
        <v>3</v>
      </c>
      <c r="T2788" s="108">
        <v>0</v>
      </c>
      <c r="U2788" s="108">
        <v>0</v>
      </c>
      <c r="V2788" s="108">
        <v>0</v>
      </c>
      <c r="X2788" s="93">
        <v>36408800</v>
      </c>
      <c r="Y2788" s="93">
        <v>0</v>
      </c>
      <c r="Z2788" s="93">
        <v>39725600</v>
      </c>
      <c r="AA2788" s="93">
        <v>234900</v>
      </c>
      <c r="AB2788" s="93">
        <v>41621200</v>
      </c>
      <c r="AC2788" s="93">
        <v>0</v>
      </c>
      <c r="AH2788" s="110">
        <v>0</v>
      </c>
      <c r="AI2788" s="107">
        <v>0</v>
      </c>
      <c r="AJ2788" s="97">
        <v>0</v>
      </c>
    </row>
    <row r="2789" spans="2:36">
      <c r="B2789" s="104">
        <v>3592011</v>
      </c>
      <c r="C2789" s="86" t="s">
        <v>3914</v>
      </c>
      <c r="E2789" s="111" t="s">
        <v>640</v>
      </c>
      <c r="F2789" s="112" t="s">
        <v>640</v>
      </c>
      <c r="G2789" s="105">
        <v>314111</v>
      </c>
      <c r="H2789" s="86" t="s">
        <v>3915</v>
      </c>
      <c r="I2789" s="106">
        <v>8206342</v>
      </c>
      <c r="J2789" s="106">
        <v>0</v>
      </c>
      <c r="K2789" s="106">
        <v>0</v>
      </c>
      <c r="L2789" s="106">
        <v>0</v>
      </c>
      <c r="M2789" s="106">
        <v>148001</v>
      </c>
      <c r="N2789" s="106">
        <v>0</v>
      </c>
      <c r="O2789" s="107">
        <v>8354343</v>
      </c>
      <c r="P2789" s="107">
        <v>0</v>
      </c>
      <c r="T2789" s="108">
        <v>0</v>
      </c>
      <c r="U2789" s="108">
        <v>0</v>
      </c>
      <c r="V2789" s="108">
        <v>0</v>
      </c>
      <c r="X2789" s="93" t="s">
        <v>640</v>
      </c>
      <c r="Y2789" s="93" t="s">
        <v>640</v>
      </c>
      <c r="Z2789" s="93" t="s">
        <v>640</v>
      </c>
      <c r="AA2789" s="93" t="s">
        <v>640</v>
      </c>
      <c r="AB2789" s="93" t="s">
        <v>640</v>
      </c>
      <c r="AC2789" s="93" t="s">
        <v>640</v>
      </c>
      <c r="AH2789" s="110" t="s">
        <v>640</v>
      </c>
      <c r="AI2789" s="107">
        <v>8206342</v>
      </c>
      <c r="AJ2789" s="97" t="s">
        <v>640</v>
      </c>
    </row>
    <row r="2790" spans="2:36">
      <c r="B2790" s="104">
        <v>3592011</v>
      </c>
      <c r="C2790" s="86" t="s">
        <v>3914</v>
      </c>
      <c r="D2790" s="85">
        <v>101</v>
      </c>
      <c r="E2790" s="111">
        <v>3592011101</v>
      </c>
      <c r="F2790" s="112" t="s">
        <v>3916</v>
      </c>
      <c r="G2790" s="85" t="s">
        <v>640</v>
      </c>
      <c r="H2790" s="86" t="s">
        <v>640</v>
      </c>
      <c r="I2790" s="106">
        <v>0</v>
      </c>
      <c r="J2790" s="106">
        <v>0</v>
      </c>
      <c r="K2790" s="106">
        <v>0</v>
      </c>
      <c r="L2790" s="106">
        <v>0</v>
      </c>
      <c r="M2790" s="106">
        <v>0</v>
      </c>
      <c r="N2790" s="106">
        <v>0</v>
      </c>
      <c r="O2790" s="107">
        <v>0</v>
      </c>
      <c r="P2790" s="107">
        <v>0</v>
      </c>
      <c r="T2790" s="108">
        <v>0</v>
      </c>
      <c r="U2790" s="108">
        <v>0</v>
      </c>
      <c r="V2790" s="108">
        <v>0</v>
      </c>
      <c r="X2790" s="93">
        <v>4690700</v>
      </c>
      <c r="Y2790" s="93">
        <v>0</v>
      </c>
      <c r="Z2790" s="93">
        <v>11899500</v>
      </c>
      <c r="AA2790" s="93">
        <v>0</v>
      </c>
      <c r="AB2790" s="93">
        <v>5084600</v>
      </c>
      <c r="AC2790" s="93">
        <v>0</v>
      </c>
      <c r="AH2790" s="110">
        <v>0</v>
      </c>
      <c r="AI2790" s="107">
        <v>0</v>
      </c>
      <c r="AJ2790" s="97">
        <v>0</v>
      </c>
    </row>
    <row r="2791" spans="2:36">
      <c r="B2791" s="104">
        <v>3592011</v>
      </c>
      <c r="C2791" s="86" t="s">
        <v>3914</v>
      </c>
      <c r="D2791" s="85">
        <v>102</v>
      </c>
      <c r="E2791" s="111">
        <v>3592011102</v>
      </c>
      <c r="F2791" s="112" t="s">
        <v>3917</v>
      </c>
      <c r="G2791" s="85" t="s">
        <v>640</v>
      </c>
      <c r="H2791" s="86" t="s">
        <v>640</v>
      </c>
      <c r="I2791" s="106">
        <v>0</v>
      </c>
      <c r="J2791" s="106">
        <v>0</v>
      </c>
      <c r="K2791" s="106">
        <v>0</v>
      </c>
      <c r="L2791" s="106">
        <v>0</v>
      </c>
      <c r="M2791" s="106">
        <v>0</v>
      </c>
      <c r="N2791" s="106">
        <v>0</v>
      </c>
      <c r="O2791" s="107">
        <v>0</v>
      </c>
      <c r="P2791" s="107">
        <v>0</v>
      </c>
      <c r="T2791" s="108">
        <v>0</v>
      </c>
      <c r="U2791" s="108">
        <v>0</v>
      </c>
      <c r="V2791" s="108">
        <v>0</v>
      </c>
      <c r="X2791" s="93">
        <v>46800</v>
      </c>
      <c r="Y2791" s="93">
        <v>0</v>
      </c>
      <c r="Z2791" s="93">
        <v>45200</v>
      </c>
      <c r="AA2791" s="93">
        <v>0</v>
      </c>
      <c r="AB2791" s="93">
        <v>678500</v>
      </c>
      <c r="AC2791" s="93">
        <v>0</v>
      </c>
      <c r="AH2791" s="110">
        <v>0</v>
      </c>
      <c r="AI2791" s="107">
        <v>0</v>
      </c>
      <c r="AJ2791" s="97">
        <v>0</v>
      </c>
    </row>
    <row r="2792" spans="2:36">
      <c r="B2792" s="104">
        <v>3592011</v>
      </c>
      <c r="C2792" s="86" t="s">
        <v>3914</v>
      </c>
      <c r="D2792" s="85">
        <v>103</v>
      </c>
      <c r="E2792" s="111">
        <v>3592011103</v>
      </c>
      <c r="F2792" s="112" t="s">
        <v>3918</v>
      </c>
      <c r="G2792" s="105">
        <v>314112</v>
      </c>
      <c r="H2792" s="86" t="s">
        <v>3919</v>
      </c>
      <c r="I2792" s="106">
        <v>5598923</v>
      </c>
      <c r="J2792" s="106">
        <v>0</v>
      </c>
      <c r="K2792" s="106">
        <v>0</v>
      </c>
      <c r="L2792" s="106">
        <v>0</v>
      </c>
      <c r="M2792" s="106">
        <v>211607</v>
      </c>
      <c r="N2792" s="106">
        <v>0</v>
      </c>
      <c r="O2792" s="107">
        <v>5810530</v>
      </c>
      <c r="P2792" s="107">
        <v>0</v>
      </c>
      <c r="T2792" s="108">
        <v>0</v>
      </c>
      <c r="U2792" s="108">
        <v>0</v>
      </c>
      <c r="V2792" s="108">
        <v>0</v>
      </c>
      <c r="X2792" s="93">
        <v>5554300</v>
      </c>
      <c r="Y2792" s="93">
        <v>0</v>
      </c>
      <c r="Z2792" s="93">
        <v>5660000</v>
      </c>
      <c r="AA2792" s="93">
        <v>0</v>
      </c>
      <c r="AB2792" s="93">
        <v>5614700</v>
      </c>
      <c r="AC2792" s="93">
        <v>0</v>
      </c>
      <c r="AH2792" s="110">
        <v>1.0080339556739824</v>
      </c>
      <c r="AI2792" s="107">
        <v>5598923</v>
      </c>
      <c r="AJ2792" s="97">
        <v>0</v>
      </c>
    </row>
    <row r="2793" spans="2:36">
      <c r="B2793" s="104">
        <v>3592011</v>
      </c>
      <c r="C2793" s="86" t="s">
        <v>3914</v>
      </c>
      <c r="D2793" s="85">
        <v>104</v>
      </c>
      <c r="E2793" s="111">
        <v>3592011104</v>
      </c>
      <c r="F2793" s="112" t="s">
        <v>3920</v>
      </c>
      <c r="G2793" s="105">
        <v>314119</v>
      </c>
      <c r="H2793" s="86" t="s">
        <v>3920</v>
      </c>
      <c r="I2793" s="106">
        <v>13506</v>
      </c>
      <c r="J2793" s="106">
        <v>0</v>
      </c>
      <c r="K2793" s="106">
        <v>0</v>
      </c>
      <c r="L2793" s="106">
        <v>0</v>
      </c>
      <c r="M2793" s="106">
        <v>0</v>
      </c>
      <c r="N2793" s="106">
        <v>0</v>
      </c>
      <c r="O2793" s="107">
        <v>13506</v>
      </c>
      <c r="P2793" s="107">
        <v>0</v>
      </c>
      <c r="T2793" s="108">
        <v>0</v>
      </c>
      <c r="U2793" s="108">
        <v>0</v>
      </c>
      <c r="V2793" s="108">
        <v>0</v>
      </c>
      <c r="X2793" s="93">
        <v>109300</v>
      </c>
      <c r="Y2793" s="93">
        <v>0</v>
      </c>
      <c r="Z2793" s="93">
        <v>106300</v>
      </c>
      <c r="AA2793" s="93">
        <v>0</v>
      </c>
      <c r="AB2793" s="93">
        <v>594100</v>
      </c>
      <c r="AC2793" s="93">
        <v>0</v>
      </c>
      <c r="AH2793" s="110">
        <v>0.12356816102470265</v>
      </c>
      <c r="AI2793" s="107">
        <v>13506</v>
      </c>
      <c r="AJ2793" s="97">
        <v>0</v>
      </c>
    </row>
    <row r="2794" spans="2:36">
      <c r="B2794" s="104">
        <v>3592011</v>
      </c>
      <c r="C2794" s="86" t="s">
        <v>3914</v>
      </c>
      <c r="E2794" s="111" t="s">
        <v>640</v>
      </c>
      <c r="F2794" s="112" t="s">
        <v>640</v>
      </c>
      <c r="G2794" s="105">
        <v>314191</v>
      </c>
      <c r="H2794" s="86" t="s">
        <v>3921</v>
      </c>
      <c r="I2794" s="106">
        <v>0</v>
      </c>
      <c r="J2794" s="106">
        <v>0</v>
      </c>
      <c r="K2794" s="106">
        <v>0</v>
      </c>
      <c r="L2794" s="106">
        <v>0</v>
      </c>
      <c r="M2794" s="106">
        <v>0</v>
      </c>
      <c r="N2794" s="106">
        <v>0</v>
      </c>
      <c r="O2794" s="107">
        <v>0</v>
      </c>
      <c r="P2794" s="107">
        <v>0</v>
      </c>
      <c r="T2794" s="108">
        <v>0</v>
      </c>
      <c r="U2794" s="108">
        <v>0</v>
      </c>
      <c r="V2794" s="108">
        <v>0</v>
      </c>
      <c r="X2794" s="93" t="s">
        <v>640</v>
      </c>
      <c r="Y2794" s="93" t="s">
        <v>640</v>
      </c>
      <c r="Z2794" s="93" t="s">
        <v>640</v>
      </c>
      <c r="AA2794" s="93" t="s">
        <v>640</v>
      </c>
      <c r="AB2794" s="93" t="s">
        <v>640</v>
      </c>
      <c r="AC2794" s="93" t="s">
        <v>640</v>
      </c>
      <c r="AH2794" s="110" t="s">
        <v>640</v>
      </c>
      <c r="AI2794" s="107">
        <v>0</v>
      </c>
      <c r="AJ2794" s="97" t="s">
        <v>640</v>
      </c>
    </row>
    <row r="2795" spans="2:36">
      <c r="B2795" s="104">
        <v>3592011</v>
      </c>
      <c r="C2795" s="86" t="s">
        <v>3914</v>
      </c>
      <c r="E2795" s="111" t="s">
        <v>640</v>
      </c>
      <c r="F2795" s="112" t="s">
        <v>640</v>
      </c>
      <c r="G2795" s="105">
        <v>314211</v>
      </c>
      <c r="H2795" s="86" t="s">
        <v>3922</v>
      </c>
      <c r="I2795" s="106">
        <v>542525</v>
      </c>
      <c r="J2795" s="106">
        <v>0</v>
      </c>
      <c r="K2795" s="106">
        <v>15655</v>
      </c>
      <c r="L2795" s="106">
        <v>0</v>
      </c>
      <c r="M2795" s="106">
        <v>36578</v>
      </c>
      <c r="N2795" s="106">
        <v>0</v>
      </c>
      <c r="O2795" s="107">
        <v>594758</v>
      </c>
      <c r="P2795" s="107">
        <v>0</v>
      </c>
      <c r="T2795" s="108">
        <v>0</v>
      </c>
      <c r="U2795" s="108">
        <v>0</v>
      </c>
      <c r="V2795" s="108">
        <v>0</v>
      </c>
      <c r="X2795" s="93" t="s">
        <v>640</v>
      </c>
      <c r="Y2795" s="93" t="s">
        <v>640</v>
      </c>
      <c r="Z2795" s="93" t="s">
        <v>640</v>
      </c>
      <c r="AA2795" s="93" t="s">
        <v>640</v>
      </c>
      <c r="AB2795" s="93" t="s">
        <v>640</v>
      </c>
      <c r="AC2795" s="93" t="s">
        <v>640</v>
      </c>
      <c r="AH2795" s="110" t="s">
        <v>640</v>
      </c>
      <c r="AI2795" s="107">
        <v>558180</v>
      </c>
      <c r="AJ2795" s="97" t="s">
        <v>640</v>
      </c>
    </row>
    <row r="2796" spans="2:36">
      <c r="B2796" s="104">
        <v>3592011</v>
      </c>
      <c r="C2796" s="86" t="s">
        <v>3914</v>
      </c>
      <c r="D2796" s="85">
        <v>201</v>
      </c>
      <c r="E2796" s="111">
        <v>3592011201</v>
      </c>
      <c r="F2796" s="112" t="s">
        <v>3923</v>
      </c>
      <c r="G2796" s="85" t="s">
        <v>640</v>
      </c>
      <c r="H2796" s="86" t="s">
        <v>640</v>
      </c>
      <c r="I2796" s="106">
        <v>0</v>
      </c>
      <c r="J2796" s="106">
        <v>0</v>
      </c>
      <c r="K2796" s="106">
        <v>0</v>
      </c>
      <c r="L2796" s="106">
        <v>0</v>
      </c>
      <c r="M2796" s="106">
        <v>0</v>
      </c>
      <c r="N2796" s="106">
        <v>0</v>
      </c>
      <c r="O2796" s="107">
        <v>0</v>
      </c>
      <c r="P2796" s="107">
        <v>0</v>
      </c>
      <c r="T2796" s="108">
        <v>0</v>
      </c>
      <c r="U2796" s="108">
        <v>0</v>
      </c>
      <c r="V2796" s="108">
        <v>0</v>
      </c>
      <c r="X2796" s="93">
        <v>780300</v>
      </c>
      <c r="Y2796" s="93">
        <v>0</v>
      </c>
      <c r="Z2796" s="93">
        <v>786400</v>
      </c>
      <c r="AA2796" s="93">
        <v>0</v>
      </c>
      <c r="AB2796" s="93">
        <v>6297900</v>
      </c>
      <c r="AC2796" s="93">
        <v>0</v>
      </c>
      <c r="AH2796" s="110">
        <v>0</v>
      </c>
      <c r="AI2796" s="107">
        <v>0</v>
      </c>
      <c r="AJ2796" s="97">
        <v>0</v>
      </c>
    </row>
    <row r="2797" spans="2:36">
      <c r="B2797" s="104">
        <v>3592011</v>
      </c>
      <c r="C2797" s="86" t="s">
        <v>3914</v>
      </c>
      <c r="D2797" s="85">
        <v>202</v>
      </c>
      <c r="E2797" s="111">
        <v>3592011202</v>
      </c>
      <c r="F2797" s="112" t="s">
        <v>3924</v>
      </c>
      <c r="G2797" s="85" t="s">
        <v>640</v>
      </c>
      <c r="H2797" s="86" t="s">
        <v>640</v>
      </c>
      <c r="I2797" s="106">
        <v>0</v>
      </c>
      <c r="J2797" s="106">
        <v>0</v>
      </c>
      <c r="K2797" s="106">
        <v>0</v>
      </c>
      <c r="L2797" s="106">
        <v>0</v>
      </c>
      <c r="M2797" s="106">
        <v>0</v>
      </c>
      <c r="N2797" s="106">
        <v>0</v>
      </c>
      <c r="O2797" s="107">
        <v>0</v>
      </c>
      <c r="P2797" s="107">
        <v>0</v>
      </c>
      <c r="T2797" s="108">
        <v>0</v>
      </c>
      <c r="U2797" s="108">
        <v>0</v>
      </c>
      <c r="V2797" s="108">
        <v>0</v>
      </c>
      <c r="X2797" s="93">
        <v>429000</v>
      </c>
      <c r="Y2797" s="93">
        <v>0</v>
      </c>
      <c r="Z2797" s="93">
        <v>0</v>
      </c>
      <c r="AA2797" s="93">
        <v>0</v>
      </c>
      <c r="AB2797" s="93">
        <v>0</v>
      </c>
      <c r="AC2797" s="93">
        <v>0</v>
      </c>
      <c r="AH2797" s="110">
        <v>0</v>
      </c>
      <c r="AI2797" s="107">
        <v>0</v>
      </c>
      <c r="AJ2797" s="97">
        <v>0</v>
      </c>
    </row>
    <row r="2798" spans="2:36">
      <c r="B2798" s="104">
        <v>3592011</v>
      </c>
      <c r="C2798" s="86" t="s">
        <v>3914</v>
      </c>
      <c r="D2798" s="85">
        <v>203</v>
      </c>
      <c r="E2798" s="111">
        <v>3592011203</v>
      </c>
      <c r="F2798" s="112" t="s">
        <v>3925</v>
      </c>
      <c r="G2798" s="85" t="s">
        <v>640</v>
      </c>
      <c r="H2798" s="86" t="s">
        <v>640</v>
      </c>
      <c r="I2798" s="106">
        <v>0</v>
      </c>
      <c r="J2798" s="106">
        <v>0</v>
      </c>
      <c r="K2798" s="106">
        <v>0</v>
      </c>
      <c r="L2798" s="106">
        <v>0</v>
      </c>
      <c r="M2798" s="106">
        <v>0</v>
      </c>
      <c r="N2798" s="106">
        <v>0</v>
      </c>
      <c r="O2798" s="107">
        <v>0</v>
      </c>
      <c r="P2798" s="107">
        <v>0</v>
      </c>
      <c r="T2798" s="108">
        <v>0</v>
      </c>
      <c r="U2798" s="108">
        <v>0</v>
      </c>
      <c r="V2798" s="108">
        <v>0</v>
      </c>
      <c r="X2798" s="93">
        <v>0</v>
      </c>
      <c r="Y2798" s="93">
        <v>0</v>
      </c>
      <c r="Z2798" s="93">
        <v>0</v>
      </c>
      <c r="AA2798" s="93">
        <v>0</v>
      </c>
      <c r="AB2798" s="93">
        <v>0</v>
      </c>
      <c r="AC2798" s="93">
        <v>0</v>
      </c>
      <c r="AH2798" s="110" t="s">
        <v>640</v>
      </c>
      <c r="AI2798" s="107">
        <v>0</v>
      </c>
      <c r="AJ2798" s="97" t="s">
        <v>640</v>
      </c>
    </row>
    <row r="2799" spans="2:36" ht="24">
      <c r="B2799" s="104">
        <v>3592011</v>
      </c>
      <c r="C2799" s="86" t="s">
        <v>3914</v>
      </c>
      <c r="D2799" s="85">
        <v>204</v>
      </c>
      <c r="E2799" s="111">
        <v>3592011204</v>
      </c>
      <c r="F2799" s="112" t="s">
        <v>3926</v>
      </c>
      <c r="G2799" s="105">
        <v>314213</v>
      </c>
      <c r="H2799" s="86" t="s">
        <v>3927</v>
      </c>
      <c r="I2799" s="106">
        <v>47053016</v>
      </c>
      <c r="J2799" s="106">
        <v>499532</v>
      </c>
      <c r="K2799" s="106">
        <v>2082566</v>
      </c>
      <c r="L2799" s="106">
        <v>-1110</v>
      </c>
      <c r="M2799" s="106">
        <v>-681268</v>
      </c>
      <c r="N2799" s="106">
        <v>11979</v>
      </c>
      <c r="O2799" s="107">
        <v>48454314</v>
      </c>
      <c r="P2799" s="107">
        <v>510401</v>
      </c>
      <c r="T2799" s="108">
        <v>499532</v>
      </c>
      <c r="U2799" s="108">
        <v>-1110</v>
      </c>
      <c r="V2799" s="108">
        <v>11979</v>
      </c>
      <c r="X2799" s="93">
        <v>46303800</v>
      </c>
      <c r="Y2799" s="93">
        <v>498422</v>
      </c>
      <c r="Z2799" s="93">
        <v>24029500</v>
      </c>
      <c r="AA2799" s="93">
        <v>104825.55776605345</v>
      </c>
      <c r="AB2799" s="93">
        <v>28664100</v>
      </c>
      <c r="AC2799" s="93">
        <v>119400</v>
      </c>
      <c r="AH2799" s="110">
        <v>1.061156578941685</v>
      </c>
      <c r="AI2799" s="107">
        <v>49135582</v>
      </c>
      <c r="AJ2799" s="97">
        <v>1.0764170543238352E-2</v>
      </c>
    </row>
    <row r="2800" spans="2:36" ht="24">
      <c r="B2800" s="104">
        <v>3592011</v>
      </c>
      <c r="C2800" s="86" t="s">
        <v>3914</v>
      </c>
      <c r="E2800" s="111" t="s">
        <v>640</v>
      </c>
      <c r="F2800" s="112" t="s">
        <v>640</v>
      </c>
      <c r="G2800" s="105">
        <v>314291</v>
      </c>
      <c r="H2800" s="86" t="s">
        <v>3928</v>
      </c>
      <c r="I2800" s="106">
        <v>0</v>
      </c>
      <c r="J2800" s="106">
        <v>0</v>
      </c>
      <c r="K2800" s="106">
        <v>0</v>
      </c>
      <c r="L2800" s="106">
        <v>0</v>
      </c>
      <c r="M2800" s="106">
        <v>0</v>
      </c>
      <c r="N2800" s="106">
        <v>0</v>
      </c>
      <c r="O2800" s="107">
        <v>0</v>
      </c>
      <c r="P2800" s="107">
        <v>0</v>
      </c>
      <c r="T2800" s="108">
        <v>0</v>
      </c>
      <c r="U2800" s="108">
        <v>0</v>
      </c>
      <c r="V2800" s="108">
        <v>0</v>
      </c>
      <c r="X2800" s="93" t="s">
        <v>640</v>
      </c>
      <c r="Y2800" s="93" t="s">
        <v>640</v>
      </c>
      <c r="Z2800" s="93" t="s">
        <v>640</v>
      </c>
      <c r="AA2800" s="93" t="s">
        <v>640</v>
      </c>
      <c r="AB2800" s="93" t="s">
        <v>640</v>
      </c>
      <c r="AC2800" s="93" t="s">
        <v>640</v>
      </c>
      <c r="AH2800" s="110" t="s">
        <v>640</v>
      </c>
      <c r="AI2800" s="107">
        <v>0</v>
      </c>
      <c r="AJ2800" s="97" t="s">
        <v>640</v>
      </c>
    </row>
    <row r="2801" spans="2:36">
      <c r="B2801" s="104">
        <v>3592011</v>
      </c>
      <c r="C2801" s="86" t="s">
        <v>3914</v>
      </c>
      <c r="D2801" s="85">
        <v>301</v>
      </c>
      <c r="E2801" s="111">
        <v>3592011301</v>
      </c>
      <c r="F2801" s="112" t="s">
        <v>3929</v>
      </c>
      <c r="G2801" s="85" t="s">
        <v>640</v>
      </c>
      <c r="H2801" s="86" t="s">
        <v>640</v>
      </c>
      <c r="I2801" s="106">
        <v>0</v>
      </c>
      <c r="J2801" s="106">
        <v>0</v>
      </c>
      <c r="K2801" s="106">
        <v>0</v>
      </c>
      <c r="L2801" s="106">
        <v>0</v>
      </c>
      <c r="M2801" s="106">
        <v>0</v>
      </c>
      <c r="N2801" s="106">
        <v>0</v>
      </c>
      <c r="O2801" s="107">
        <v>0</v>
      </c>
      <c r="P2801" s="107">
        <v>0</v>
      </c>
      <c r="Q2801" s="114" t="s">
        <v>4207</v>
      </c>
      <c r="R2801" s="114"/>
      <c r="S2801" s="362">
        <v>2</v>
      </c>
      <c r="T2801" s="108">
        <v>119900</v>
      </c>
      <c r="U2801" s="108">
        <v>0</v>
      </c>
      <c r="V2801" s="108">
        <v>0</v>
      </c>
      <c r="X2801" s="93">
        <v>3983500</v>
      </c>
      <c r="Y2801" s="93">
        <v>119900</v>
      </c>
      <c r="Z2801" s="93">
        <v>2922000</v>
      </c>
      <c r="AA2801" s="93">
        <v>68800</v>
      </c>
      <c r="AB2801" s="93">
        <v>2746400</v>
      </c>
      <c r="AC2801" s="93">
        <v>56600</v>
      </c>
      <c r="AH2801" s="110">
        <v>0</v>
      </c>
      <c r="AI2801" s="107">
        <v>0</v>
      </c>
      <c r="AJ2801" s="97">
        <v>3.0099159031002888E-2</v>
      </c>
    </row>
    <row r="2802" spans="2:36">
      <c r="B2802" s="104">
        <v>3592011</v>
      </c>
      <c r="C2802" s="86" t="s">
        <v>3914</v>
      </c>
      <c r="D2802" s="85">
        <v>401</v>
      </c>
      <c r="E2802" s="111">
        <v>3592011401</v>
      </c>
      <c r="F2802" s="112" t="s">
        <v>3930</v>
      </c>
      <c r="G2802" s="85" t="s">
        <v>640</v>
      </c>
      <c r="H2802" s="86" t="s">
        <v>640</v>
      </c>
      <c r="I2802" s="106">
        <v>0</v>
      </c>
      <c r="J2802" s="106">
        <v>0</v>
      </c>
      <c r="K2802" s="106">
        <v>0</v>
      </c>
      <c r="L2802" s="106">
        <v>0</v>
      </c>
      <c r="M2802" s="106">
        <v>0</v>
      </c>
      <c r="N2802" s="106">
        <v>0</v>
      </c>
      <c r="O2802" s="107">
        <v>0</v>
      </c>
      <c r="P2802" s="107">
        <v>0</v>
      </c>
      <c r="T2802" s="108">
        <v>0</v>
      </c>
      <c r="U2802" s="108">
        <v>0</v>
      </c>
      <c r="V2802" s="108">
        <v>0</v>
      </c>
      <c r="X2802" s="93">
        <v>1993500</v>
      </c>
      <c r="Y2802" s="93">
        <v>0</v>
      </c>
      <c r="Z2802" s="93">
        <v>1904500</v>
      </c>
      <c r="AA2802" s="93">
        <v>0</v>
      </c>
      <c r="AB2802" s="93">
        <v>2874300</v>
      </c>
      <c r="AC2802" s="93">
        <v>0</v>
      </c>
      <c r="AH2802" s="110">
        <v>0</v>
      </c>
      <c r="AI2802" s="107">
        <v>0</v>
      </c>
      <c r="AJ2802" s="97">
        <v>0</v>
      </c>
    </row>
    <row r="2803" spans="2:36" ht="48">
      <c r="B2803" s="104">
        <v>3592011</v>
      </c>
      <c r="C2803" s="86" t="s">
        <v>3914</v>
      </c>
      <c r="D2803" s="85">
        <v>601</v>
      </c>
      <c r="E2803" s="111">
        <v>3592011601</v>
      </c>
      <c r="F2803" s="112" t="s">
        <v>3931</v>
      </c>
      <c r="G2803" s="105">
        <v>314919</v>
      </c>
      <c r="H2803" s="86" t="s">
        <v>3932</v>
      </c>
      <c r="I2803" s="106">
        <v>97939308</v>
      </c>
      <c r="J2803" s="106">
        <v>44859</v>
      </c>
      <c r="K2803" s="106">
        <v>117624</v>
      </c>
      <c r="L2803" s="106">
        <v>-1443</v>
      </c>
      <c r="M2803" s="106">
        <v>176490</v>
      </c>
      <c r="N2803" s="106">
        <v>2646</v>
      </c>
      <c r="O2803" s="107">
        <v>98233422</v>
      </c>
      <c r="P2803" s="107">
        <v>46062</v>
      </c>
      <c r="Q2803" s="131" t="s">
        <v>4249</v>
      </c>
      <c r="S2803" s="357">
        <v>1</v>
      </c>
      <c r="T2803" s="108">
        <v>2113.6908270799254</v>
      </c>
      <c r="U2803" s="108">
        <v>-67.992060979431827</v>
      </c>
      <c r="V2803" s="108">
        <v>124.67567106831366</v>
      </c>
      <c r="X2803" s="93">
        <v>4620300</v>
      </c>
      <c r="Y2803" s="93">
        <v>2045.6987661004935</v>
      </c>
      <c r="Z2803" s="93">
        <v>7977300</v>
      </c>
      <c r="AA2803" s="93">
        <v>17195</v>
      </c>
      <c r="AB2803" s="93">
        <v>7738100</v>
      </c>
      <c r="AC2803" s="93">
        <v>17000</v>
      </c>
      <c r="AH2803" s="110">
        <v>21.223066034673074</v>
      </c>
      <c r="AI2803" s="107">
        <v>98056932</v>
      </c>
      <c r="AJ2803" s="97">
        <v>4.4276318985790825E-4</v>
      </c>
    </row>
    <row r="2804" spans="2:36" ht="24">
      <c r="B2804" s="104">
        <v>3592011</v>
      </c>
      <c r="C2804" s="86" t="s">
        <v>3914</v>
      </c>
      <c r="D2804" s="85">
        <v>501</v>
      </c>
      <c r="E2804" s="111">
        <v>3592011501</v>
      </c>
      <c r="F2804" s="112" t="s">
        <v>3933</v>
      </c>
      <c r="G2804" s="85" t="s">
        <v>640</v>
      </c>
      <c r="H2804" s="86" t="s">
        <v>640</v>
      </c>
      <c r="I2804" s="106">
        <v>0</v>
      </c>
      <c r="J2804" s="106">
        <v>0</v>
      </c>
      <c r="K2804" s="106">
        <v>0</v>
      </c>
      <c r="L2804" s="106">
        <v>0</v>
      </c>
      <c r="M2804" s="106">
        <v>0</v>
      </c>
      <c r="N2804" s="106">
        <v>0</v>
      </c>
      <c r="O2804" s="107">
        <v>0</v>
      </c>
      <c r="P2804" s="107">
        <v>0</v>
      </c>
      <c r="T2804" s="108">
        <v>0</v>
      </c>
      <c r="U2804" s="108">
        <v>0</v>
      </c>
      <c r="V2804" s="108">
        <v>0</v>
      </c>
      <c r="X2804" s="93">
        <v>79940700</v>
      </c>
      <c r="Y2804" s="93">
        <v>0</v>
      </c>
      <c r="Z2804" s="93">
        <v>34311100</v>
      </c>
      <c r="AA2804" s="93">
        <v>0</v>
      </c>
      <c r="AB2804" s="93">
        <v>28667200</v>
      </c>
      <c r="AC2804" s="93">
        <v>0</v>
      </c>
      <c r="AH2804" s="110">
        <v>0</v>
      </c>
      <c r="AI2804" s="107">
        <v>0</v>
      </c>
      <c r="AJ2804" s="97">
        <v>0</v>
      </c>
    </row>
    <row r="2805" spans="2:36" ht="24">
      <c r="B2805" s="104">
        <v>3592011</v>
      </c>
      <c r="C2805" s="86" t="s">
        <v>3914</v>
      </c>
      <c r="D2805" s="85">
        <v>502</v>
      </c>
      <c r="E2805" s="111">
        <v>3592011502</v>
      </c>
      <c r="F2805" s="112" t="s">
        <v>3934</v>
      </c>
      <c r="G2805" s="85" t="s">
        <v>640</v>
      </c>
      <c r="H2805" s="86" t="s">
        <v>640</v>
      </c>
      <c r="I2805" s="106">
        <v>0</v>
      </c>
      <c r="J2805" s="106">
        <v>0</v>
      </c>
      <c r="K2805" s="106">
        <v>0</v>
      </c>
      <c r="L2805" s="106">
        <v>0</v>
      </c>
      <c r="M2805" s="106">
        <v>0</v>
      </c>
      <c r="N2805" s="106">
        <v>0</v>
      </c>
      <c r="O2805" s="107">
        <v>0</v>
      </c>
      <c r="P2805" s="107">
        <v>0</v>
      </c>
      <c r="T2805" s="108">
        <v>0</v>
      </c>
      <c r="U2805" s="108">
        <v>0</v>
      </c>
      <c r="V2805" s="108">
        <v>0</v>
      </c>
      <c r="X2805" s="93">
        <v>8331600</v>
      </c>
      <c r="Y2805" s="93">
        <v>0</v>
      </c>
      <c r="Z2805" s="93">
        <v>4971900</v>
      </c>
      <c r="AA2805" s="93">
        <v>0</v>
      </c>
      <c r="AB2805" s="93">
        <v>3397300</v>
      </c>
      <c r="AC2805" s="93">
        <v>0</v>
      </c>
      <c r="AH2805" s="110">
        <v>0</v>
      </c>
      <c r="AI2805" s="107">
        <v>0</v>
      </c>
      <c r="AJ2805" s="97">
        <v>0</v>
      </c>
    </row>
    <row r="2806" spans="2:36" ht="24">
      <c r="B2806" s="104">
        <v>3592011</v>
      </c>
      <c r="C2806" s="86" t="s">
        <v>3914</v>
      </c>
      <c r="E2806" s="111" t="s">
        <v>640</v>
      </c>
      <c r="F2806" s="112" t="s">
        <v>640</v>
      </c>
      <c r="G2806" s="105">
        <v>314991</v>
      </c>
      <c r="H2806" s="86" t="s">
        <v>3935</v>
      </c>
      <c r="I2806" s="106">
        <v>0</v>
      </c>
      <c r="J2806" s="106">
        <v>0</v>
      </c>
      <c r="K2806" s="106">
        <v>0</v>
      </c>
      <c r="L2806" s="106">
        <v>0</v>
      </c>
      <c r="M2806" s="106">
        <v>0</v>
      </c>
      <c r="N2806" s="106">
        <v>0</v>
      </c>
      <c r="O2806" s="107">
        <v>0</v>
      </c>
      <c r="P2806" s="107">
        <v>0</v>
      </c>
      <c r="T2806" s="108">
        <v>0</v>
      </c>
      <c r="U2806" s="108">
        <v>0</v>
      </c>
      <c r="V2806" s="108">
        <v>0</v>
      </c>
      <c r="X2806" s="93" t="s">
        <v>640</v>
      </c>
      <c r="Y2806" s="93" t="s">
        <v>640</v>
      </c>
      <c r="Z2806" s="93" t="s">
        <v>640</v>
      </c>
      <c r="AA2806" s="93" t="s">
        <v>640</v>
      </c>
      <c r="AB2806" s="93" t="s">
        <v>640</v>
      </c>
      <c r="AC2806" s="93" t="s">
        <v>640</v>
      </c>
      <c r="AH2806" s="110" t="s">
        <v>640</v>
      </c>
      <c r="AI2806" s="107">
        <v>0</v>
      </c>
      <c r="AJ2806" s="97" t="s">
        <v>640</v>
      </c>
    </row>
    <row r="2807" spans="2:36">
      <c r="B2807" s="104">
        <v>3592011</v>
      </c>
      <c r="C2807" s="86" t="s">
        <v>3914</v>
      </c>
      <c r="D2807" s="85">
        <v>901</v>
      </c>
      <c r="E2807" s="111">
        <v>3592011901</v>
      </c>
      <c r="F2807" s="112" t="s">
        <v>981</v>
      </c>
      <c r="G2807" s="105"/>
      <c r="H2807" s="86"/>
      <c r="I2807" s="106">
        <v>0</v>
      </c>
      <c r="J2807" s="106">
        <v>0</v>
      </c>
      <c r="K2807" s="106">
        <v>0</v>
      </c>
      <c r="L2807" s="106">
        <v>0</v>
      </c>
      <c r="M2807" s="106">
        <v>0</v>
      </c>
      <c r="N2807" s="106">
        <v>0</v>
      </c>
      <c r="O2807" s="107">
        <v>0</v>
      </c>
      <c r="P2807" s="107">
        <v>0</v>
      </c>
      <c r="T2807" s="108">
        <v>12103.675671068313</v>
      </c>
      <c r="U2807" s="108">
        <v>0</v>
      </c>
      <c r="V2807" s="108">
        <v>0</v>
      </c>
      <c r="X2807" s="93">
        <v>-108600</v>
      </c>
      <c r="Y2807" s="93">
        <v>12103.675671068313</v>
      </c>
      <c r="Z2807" s="93">
        <v>-2278600</v>
      </c>
      <c r="AA2807" s="93">
        <v>1762</v>
      </c>
      <c r="AB2807" s="93">
        <v>3472500</v>
      </c>
      <c r="AC2807" s="93">
        <v>-2200</v>
      </c>
      <c r="AH2807" s="110">
        <v>0</v>
      </c>
      <c r="AI2807" s="107">
        <v>0</v>
      </c>
      <c r="AJ2807" s="97">
        <v>-0.11145189384040805</v>
      </c>
    </row>
    <row r="2808" spans="2:36">
      <c r="B2808" s="104">
        <v>3592101</v>
      </c>
      <c r="C2808" s="86" t="s">
        <v>3936</v>
      </c>
      <c r="D2808" s="85">
        <v>1</v>
      </c>
      <c r="E2808" s="111">
        <v>3592101001</v>
      </c>
      <c r="F2808" s="112" t="s">
        <v>308</v>
      </c>
      <c r="G2808" s="105">
        <v>314121</v>
      </c>
      <c r="H2808" s="86" t="s">
        <v>3937</v>
      </c>
      <c r="I2808" s="106">
        <v>7605788</v>
      </c>
      <c r="J2808" s="106">
        <v>68108</v>
      </c>
      <c r="K2808" s="106">
        <v>0</v>
      </c>
      <c r="L2808" s="106">
        <v>0</v>
      </c>
      <c r="M2808" s="106">
        <v>398682</v>
      </c>
      <c r="N2808" s="106">
        <v>4686</v>
      </c>
      <c r="O2808" s="107">
        <v>8004470</v>
      </c>
      <c r="P2808" s="107">
        <v>72794</v>
      </c>
      <c r="S2808" s="357">
        <v>1</v>
      </c>
      <c r="T2808" s="108">
        <v>431801.17463174096</v>
      </c>
      <c r="U2808" s="108">
        <v>0</v>
      </c>
      <c r="V2808" s="108">
        <v>29708.996069835237</v>
      </c>
      <c r="X2808" s="93">
        <v>48220300</v>
      </c>
      <c r="Y2808" s="93">
        <v>431801.17463174096</v>
      </c>
      <c r="Z2808" s="93">
        <v>38167500</v>
      </c>
      <c r="AA2808" s="93">
        <v>74910</v>
      </c>
      <c r="AB2808" s="93">
        <v>35626100</v>
      </c>
      <c r="AC2808" s="93">
        <v>3100</v>
      </c>
      <c r="AH2808" s="110">
        <v>0.15773000167979045</v>
      </c>
      <c r="AI2808" s="107">
        <v>7605788</v>
      </c>
      <c r="AJ2808" s="97">
        <v>8.954759191289581E-3</v>
      </c>
    </row>
    <row r="2809" spans="2:36" ht="24">
      <c r="B2809" s="104">
        <v>3592101</v>
      </c>
      <c r="C2809" s="86" t="s">
        <v>3936</v>
      </c>
      <c r="E2809" s="111" t="s">
        <v>640</v>
      </c>
      <c r="F2809" s="112" t="s">
        <v>640</v>
      </c>
      <c r="G2809" s="105">
        <v>314212</v>
      </c>
      <c r="H2809" s="86" t="s">
        <v>3938</v>
      </c>
      <c r="I2809" s="106">
        <v>4166499</v>
      </c>
      <c r="J2809" s="106">
        <v>0</v>
      </c>
      <c r="K2809" s="106">
        <v>-134932</v>
      </c>
      <c r="L2809" s="106">
        <v>0</v>
      </c>
      <c r="M2809" s="106">
        <v>334036</v>
      </c>
      <c r="N2809" s="106">
        <v>0</v>
      </c>
      <c r="O2809" s="107">
        <v>4365603</v>
      </c>
      <c r="P2809" s="107">
        <v>0</v>
      </c>
      <c r="T2809" s="108">
        <v>0</v>
      </c>
      <c r="U2809" s="108">
        <v>0</v>
      </c>
      <c r="V2809" s="108">
        <v>0</v>
      </c>
      <c r="X2809" s="93" t="s">
        <v>640</v>
      </c>
      <c r="Y2809" s="93" t="s">
        <v>640</v>
      </c>
      <c r="Z2809" s="93" t="s">
        <v>640</v>
      </c>
      <c r="AA2809" s="93" t="s">
        <v>640</v>
      </c>
      <c r="AB2809" s="93" t="s">
        <v>640</v>
      </c>
      <c r="AC2809" s="93" t="s">
        <v>640</v>
      </c>
      <c r="AH2809" s="110" t="s">
        <v>640</v>
      </c>
      <c r="AI2809" s="107">
        <v>4031567</v>
      </c>
      <c r="AJ2809" s="97" t="s">
        <v>640</v>
      </c>
    </row>
    <row r="2810" spans="2:36">
      <c r="B2810" s="104">
        <v>3599011</v>
      </c>
      <c r="C2810" s="86" t="s">
        <v>3939</v>
      </c>
      <c r="D2810" s="85">
        <v>101</v>
      </c>
      <c r="E2810" s="111">
        <v>3599011101</v>
      </c>
      <c r="F2810" s="112" t="s">
        <v>3940</v>
      </c>
      <c r="G2810" s="85" t="s">
        <v>640</v>
      </c>
      <c r="H2810" s="86" t="s">
        <v>640</v>
      </c>
      <c r="I2810" s="106">
        <v>0</v>
      </c>
      <c r="J2810" s="106">
        <v>0</v>
      </c>
      <c r="K2810" s="106">
        <v>0</v>
      </c>
      <c r="L2810" s="106">
        <v>0</v>
      </c>
      <c r="M2810" s="106">
        <v>0</v>
      </c>
      <c r="N2810" s="106">
        <v>0</v>
      </c>
      <c r="O2810" s="107">
        <v>0</v>
      </c>
      <c r="P2810" s="107">
        <v>0</v>
      </c>
      <c r="Q2810" s="114" t="s">
        <v>4207</v>
      </c>
      <c r="R2810" s="114"/>
      <c r="S2810" s="362">
        <v>2</v>
      </c>
      <c r="T2810" s="108">
        <v>2149377.1</v>
      </c>
      <c r="U2810" s="108">
        <v>0</v>
      </c>
      <c r="V2810" s="108">
        <v>0</v>
      </c>
      <c r="X2810" s="93">
        <v>3521800</v>
      </c>
      <c r="Y2810" s="93">
        <v>2149377.1</v>
      </c>
      <c r="Z2810" s="93">
        <v>2876300</v>
      </c>
      <c r="AA2810" s="93">
        <v>1685300</v>
      </c>
      <c r="AB2810" s="93">
        <v>0</v>
      </c>
      <c r="AC2810" s="93">
        <v>0</v>
      </c>
      <c r="AH2810" s="110">
        <v>0</v>
      </c>
      <c r="AI2810" s="107">
        <v>0</v>
      </c>
      <c r="AJ2810" s="97">
        <v>0.61030640581520812</v>
      </c>
    </row>
    <row r="2811" spans="2:36" ht="24">
      <c r="B2811" s="104">
        <v>3599011</v>
      </c>
      <c r="C2811" s="86" t="s">
        <v>3939</v>
      </c>
      <c r="E2811" s="111" t="s">
        <v>640</v>
      </c>
      <c r="F2811" s="112" t="s">
        <v>640</v>
      </c>
      <c r="G2811" s="105">
        <v>319111</v>
      </c>
      <c r="H2811" s="86" t="s">
        <v>3941</v>
      </c>
      <c r="I2811" s="106">
        <v>4078797</v>
      </c>
      <c r="J2811" s="106">
        <v>555758</v>
      </c>
      <c r="K2811" s="106">
        <v>-2727</v>
      </c>
      <c r="L2811" s="106">
        <v>-43</v>
      </c>
      <c r="M2811" s="106">
        <v>-503</v>
      </c>
      <c r="N2811" s="106">
        <v>-247</v>
      </c>
      <c r="O2811" s="107">
        <v>4075567</v>
      </c>
      <c r="P2811" s="107">
        <v>555468</v>
      </c>
      <c r="S2811" s="357">
        <v>7</v>
      </c>
      <c r="T2811" s="108">
        <v>0</v>
      </c>
      <c r="U2811" s="108">
        <v>0</v>
      </c>
      <c r="V2811" s="108">
        <v>0</v>
      </c>
      <c r="X2811" s="93" t="s">
        <v>640</v>
      </c>
      <c r="Y2811" s="93" t="s">
        <v>640</v>
      </c>
      <c r="Z2811" s="93" t="s">
        <v>640</v>
      </c>
      <c r="AA2811" s="93" t="s">
        <v>640</v>
      </c>
      <c r="AB2811" s="93" t="s">
        <v>640</v>
      </c>
      <c r="AC2811" s="93" t="s">
        <v>640</v>
      </c>
      <c r="AH2811" s="110" t="s">
        <v>640</v>
      </c>
      <c r="AI2811" s="107">
        <v>4076070</v>
      </c>
      <c r="AJ2811" s="97" t="s">
        <v>640</v>
      </c>
    </row>
    <row r="2812" spans="2:36" ht="24">
      <c r="B2812" s="104">
        <v>3599011</v>
      </c>
      <c r="C2812" s="86" t="s">
        <v>3939</v>
      </c>
      <c r="E2812" s="111" t="s">
        <v>640</v>
      </c>
      <c r="F2812" s="112" t="s">
        <v>640</v>
      </c>
      <c r="G2812" s="105">
        <v>319112</v>
      </c>
      <c r="H2812" s="86" t="s">
        <v>3942</v>
      </c>
      <c r="I2812" s="106">
        <v>29760</v>
      </c>
      <c r="J2812" s="106">
        <v>0</v>
      </c>
      <c r="K2812" s="106">
        <v>0</v>
      </c>
      <c r="L2812" s="106">
        <v>0</v>
      </c>
      <c r="M2812" s="106">
        <v>0</v>
      </c>
      <c r="N2812" s="106">
        <v>0</v>
      </c>
      <c r="O2812" s="107">
        <v>29760</v>
      </c>
      <c r="P2812" s="107">
        <v>0</v>
      </c>
      <c r="S2812" s="357">
        <v>7</v>
      </c>
      <c r="T2812" s="108">
        <v>0</v>
      </c>
      <c r="U2812" s="108">
        <v>0</v>
      </c>
      <c r="V2812" s="108">
        <v>0</v>
      </c>
      <c r="X2812" s="93" t="s">
        <v>640</v>
      </c>
      <c r="Y2812" s="93" t="s">
        <v>640</v>
      </c>
      <c r="Z2812" s="93" t="s">
        <v>640</v>
      </c>
      <c r="AA2812" s="93" t="s">
        <v>640</v>
      </c>
      <c r="AB2812" s="93" t="s">
        <v>640</v>
      </c>
      <c r="AC2812" s="93" t="s">
        <v>640</v>
      </c>
      <c r="AH2812" s="110" t="s">
        <v>640</v>
      </c>
      <c r="AI2812" s="107">
        <v>29760</v>
      </c>
      <c r="AJ2812" s="97" t="s">
        <v>640</v>
      </c>
    </row>
    <row r="2813" spans="2:36" ht="24">
      <c r="B2813" s="104">
        <v>3599011</v>
      </c>
      <c r="C2813" s="86" t="s">
        <v>3939</v>
      </c>
      <c r="E2813" s="111" t="s">
        <v>640</v>
      </c>
      <c r="F2813" s="112" t="s">
        <v>640</v>
      </c>
      <c r="G2813" s="105">
        <v>319113</v>
      </c>
      <c r="H2813" s="86" t="s">
        <v>3943</v>
      </c>
      <c r="I2813" s="106">
        <v>2192977</v>
      </c>
      <c r="J2813" s="106">
        <v>2088952</v>
      </c>
      <c r="K2813" s="106">
        <v>-912</v>
      </c>
      <c r="L2813" s="106">
        <v>-5</v>
      </c>
      <c r="M2813" s="106">
        <v>-3022</v>
      </c>
      <c r="N2813" s="106">
        <v>-3022</v>
      </c>
      <c r="O2813" s="107">
        <v>2189043</v>
      </c>
      <c r="P2813" s="107">
        <v>2085925</v>
      </c>
      <c r="S2813" s="357">
        <v>7</v>
      </c>
      <c r="T2813" s="108">
        <v>0</v>
      </c>
      <c r="U2813" s="108">
        <v>0</v>
      </c>
      <c r="V2813" s="108">
        <v>0</v>
      </c>
      <c r="X2813" s="93" t="s">
        <v>640</v>
      </c>
      <c r="Y2813" s="93" t="s">
        <v>640</v>
      </c>
      <c r="Z2813" s="93" t="s">
        <v>640</v>
      </c>
      <c r="AA2813" s="93" t="s">
        <v>640</v>
      </c>
      <c r="AB2813" s="93" t="s">
        <v>640</v>
      </c>
      <c r="AC2813" s="93" t="s">
        <v>640</v>
      </c>
      <c r="AH2813" s="110" t="s">
        <v>640</v>
      </c>
      <c r="AI2813" s="107">
        <v>2192065</v>
      </c>
      <c r="AJ2813" s="97" t="s">
        <v>640</v>
      </c>
    </row>
    <row r="2814" spans="2:36">
      <c r="B2814" s="104">
        <v>3599011</v>
      </c>
      <c r="C2814" s="86" t="s">
        <v>3939</v>
      </c>
      <c r="D2814" s="85">
        <v>102</v>
      </c>
      <c r="E2814" s="111">
        <v>3599011102</v>
      </c>
      <c r="F2814" s="112" t="s">
        <v>3944</v>
      </c>
      <c r="G2814" s="85" t="s">
        <v>640</v>
      </c>
      <c r="H2814" s="86" t="s">
        <v>640</v>
      </c>
      <c r="I2814" s="106">
        <v>0</v>
      </c>
      <c r="J2814" s="106">
        <v>0</v>
      </c>
      <c r="K2814" s="106">
        <v>0</v>
      </c>
      <c r="L2814" s="106">
        <v>0</v>
      </c>
      <c r="M2814" s="106">
        <v>0</v>
      </c>
      <c r="N2814" s="106">
        <v>0</v>
      </c>
      <c r="O2814" s="107">
        <v>0</v>
      </c>
      <c r="P2814" s="107">
        <v>0</v>
      </c>
      <c r="Q2814" s="114" t="s">
        <v>4207</v>
      </c>
      <c r="R2814" s="114"/>
      <c r="S2814" s="362">
        <v>2</v>
      </c>
      <c r="T2814" s="108">
        <v>940110.5</v>
      </c>
      <c r="U2814" s="108">
        <v>0</v>
      </c>
      <c r="V2814" s="108">
        <v>0</v>
      </c>
      <c r="X2814" s="93">
        <v>2802200</v>
      </c>
      <c r="Y2814" s="93">
        <v>940110.5</v>
      </c>
      <c r="Z2814" s="93">
        <v>3735100</v>
      </c>
      <c r="AA2814" s="93">
        <v>608282</v>
      </c>
      <c r="AB2814" s="93">
        <v>4486400</v>
      </c>
      <c r="AC2814" s="93">
        <v>1697600</v>
      </c>
      <c r="AH2814" s="110">
        <v>0</v>
      </c>
      <c r="AI2814" s="107">
        <v>0</v>
      </c>
      <c r="AJ2814" s="97">
        <v>0.33549015059596032</v>
      </c>
    </row>
    <row r="2815" spans="2:36">
      <c r="B2815" s="104">
        <v>3599011</v>
      </c>
      <c r="C2815" s="86" t="s">
        <v>3939</v>
      </c>
      <c r="D2815" s="85">
        <v>103</v>
      </c>
      <c r="E2815" s="111">
        <v>3599011103</v>
      </c>
      <c r="F2815" s="112" t="s">
        <v>3945</v>
      </c>
      <c r="G2815" s="105">
        <v>319114</v>
      </c>
      <c r="H2815" s="86" t="s">
        <v>3945</v>
      </c>
      <c r="I2815" s="106">
        <v>1324475</v>
      </c>
      <c r="J2815" s="106">
        <v>4581</v>
      </c>
      <c r="K2815" s="106">
        <v>-86112</v>
      </c>
      <c r="L2815" s="106">
        <v>-298</v>
      </c>
      <c r="M2815" s="106">
        <v>-17865</v>
      </c>
      <c r="N2815" s="106">
        <v>0</v>
      </c>
      <c r="O2815" s="107">
        <v>1220498</v>
      </c>
      <c r="P2815" s="107">
        <v>4283</v>
      </c>
      <c r="T2815" s="108">
        <v>4581</v>
      </c>
      <c r="U2815" s="108">
        <v>-298</v>
      </c>
      <c r="V2815" s="108">
        <v>0</v>
      </c>
      <c r="X2815" s="93">
        <v>1308000</v>
      </c>
      <c r="Y2815" s="93">
        <v>4283</v>
      </c>
      <c r="Z2815" s="93">
        <v>1212600</v>
      </c>
      <c r="AA2815" s="93">
        <v>2293</v>
      </c>
      <c r="AB2815" s="93">
        <v>1363300</v>
      </c>
      <c r="AC2815" s="93">
        <v>100</v>
      </c>
      <c r="AH2815" s="110">
        <v>0.94676070336391438</v>
      </c>
      <c r="AI2815" s="107">
        <v>1238363</v>
      </c>
      <c r="AJ2815" s="97">
        <v>3.2744648318042812E-3</v>
      </c>
    </row>
    <row r="2816" spans="2:36" ht="24">
      <c r="B2816" s="104">
        <v>3599011</v>
      </c>
      <c r="C2816" s="86" t="s">
        <v>3939</v>
      </c>
      <c r="D2816" s="85">
        <v>201</v>
      </c>
      <c r="E2816" s="111">
        <v>3599011201</v>
      </c>
      <c r="F2816" s="112" t="s">
        <v>3946</v>
      </c>
      <c r="G2816" s="105">
        <v>319115</v>
      </c>
      <c r="H2816" s="86" t="s">
        <v>3946</v>
      </c>
      <c r="I2816" s="106">
        <v>99929</v>
      </c>
      <c r="J2816" s="106">
        <v>96181</v>
      </c>
      <c r="K2816" s="106">
        <v>0</v>
      </c>
      <c r="L2816" s="106">
        <v>0</v>
      </c>
      <c r="M2816" s="106">
        <v>-159</v>
      </c>
      <c r="N2816" s="106">
        <v>-152</v>
      </c>
      <c r="O2816" s="107">
        <v>99770</v>
      </c>
      <c r="P2816" s="107">
        <v>96029</v>
      </c>
      <c r="T2816" s="108">
        <v>96181</v>
      </c>
      <c r="U2816" s="108">
        <v>0</v>
      </c>
      <c r="V2816" s="108">
        <v>-152</v>
      </c>
      <c r="X2816" s="93">
        <v>110800</v>
      </c>
      <c r="Y2816" s="93">
        <v>96181</v>
      </c>
      <c r="Z2816" s="93">
        <v>304400</v>
      </c>
      <c r="AA2816" s="93">
        <v>216120</v>
      </c>
      <c r="AB2816" s="93">
        <v>189300</v>
      </c>
      <c r="AC2816" s="93">
        <v>94500</v>
      </c>
      <c r="AH2816" s="110">
        <v>0.90188628158844764</v>
      </c>
      <c r="AI2816" s="107">
        <v>99929</v>
      </c>
      <c r="AJ2816" s="97">
        <v>0.86805956678700358</v>
      </c>
    </row>
    <row r="2817" spans="2:36" ht="24">
      <c r="B2817" s="104">
        <v>3599011</v>
      </c>
      <c r="C2817" s="86" t="s">
        <v>3939</v>
      </c>
      <c r="D2817" s="85">
        <v>301</v>
      </c>
      <c r="E2817" s="111">
        <v>3599011301</v>
      </c>
      <c r="F2817" s="112" t="s">
        <v>3947</v>
      </c>
      <c r="G2817" s="105">
        <v>319116</v>
      </c>
      <c r="H2817" s="86" t="s">
        <v>3947</v>
      </c>
      <c r="I2817" s="106">
        <v>16881810</v>
      </c>
      <c r="J2817" s="106">
        <v>98965</v>
      </c>
      <c r="K2817" s="106">
        <v>771948</v>
      </c>
      <c r="L2817" s="106">
        <v>-1445</v>
      </c>
      <c r="M2817" s="106">
        <v>10855</v>
      </c>
      <c r="N2817" s="106">
        <v>-107</v>
      </c>
      <c r="O2817" s="107">
        <v>17664613</v>
      </c>
      <c r="P2817" s="107">
        <v>97413</v>
      </c>
      <c r="T2817" s="108">
        <v>98965</v>
      </c>
      <c r="U2817" s="108">
        <v>-1445</v>
      </c>
      <c r="V2817" s="108">
        <v>-107</v>
      </c>
      <c r="X2817" s="93">
        <v>16950900</v>
      </c>
      <c r="Y2817" s="93">
        <v>97520</v>
      </c>
      <c r="Z2817" s="93">
        <v>14801900</v>
      </c>
      <c r="AA2817" s="93">
        <v>81562</v>
      </c>
      <c r="AB2817" s="93">
        <v>9653200</v>
      </c>
      <c r="AC2817" s="93">
        <v>92300</v>
      </c>
      <c r="AH2817" s="110">
        <v>1.0414643470258216</v>
      </c>
      <c r="AI2817" s="107">
        <v>17653758</v>
      </c>
      <c r="AJ2817" s="97">
        <v>5.75308685674507E-3</v>
      </c>
    </row>
    <row r="2818" spans="2:36">
      <c r="B2818" s="104">
        <v>3599011</v>
      </c>
      <c r="C2818" s="86" t="s">
        <v>3939</v>
      </c>
      <c r="E2818" s="111" t="s">
        <v>640</v>
      </c>
      <c r="F2818" s="112" t="s">
        <v>640</v>
      </c>
      <c r="G2818" s="105">
        <v>319191</v>
      </c>
      <c r="H2818" s="86" t="s">
        <v>3948</v>
      </c>
      <c r="I2818" s="106">
        <v>0</v>
      </c>
      <c r="J2818" s="106">
        <v>0</v>
      </c>
      <c r="K2818" s="106">
        <v>0</v>
      </c>
      <c r="L2818" s="106">
        <v>0</v>
      </c>
      <c r="M2818" s="106">
        <v>0</v>
      </c>
      <c r="N2818" s="106">
        <v>0</v>
      </c>
      <c r="O2818" s="107">
        <v>0</v>
      </c>
      <c r="P2818" s="107">
        <v>0</v>
      </c>
      <c r="T2818" s="108">
        <v>0</v>
      </c>
      <c r="U2818" s="108">
        <v>0</v>
      </c>
      <c r="V2818" s="108">
        <v>0</v>
      </c>
      <c r="X2818" s="93" t="s">
        <v>640</v>
      </c>
      <c r="Y2818" s="93" t="s">
        <v>640</v>
      </c>
      <c r="Z2818" s="93" t="s">
        <v>640</v>
      </c>
      <c r="AA2818" s="93" t="s">
        <v>640</v>
      </c>
      <c r="AB2818" s="93" t="s">
        <v>640</v>
      </c>
      <c r="AC2818" s="93" t="s">
        <v>640</v>
      </c>
      <c r="AH2818" s="110" t="s">
        <v>640</v>
      </c>
      <c r="AI2818" s="107">
        <v>0</v>
      </c>
      <c r="AJ2818" s="97" t="s">
        <v>640</v>
      </c>
    </row>
    <row r="2819" spans="2:36">
      <c r="B2819" s="104">
        <v>3599011</v>
      </c>
      <c r="C2819" s="86" t="s">
        <v>3939</v>
      </c>
      <c r="D2819" s="85">
        <v>901</v>
      </c>
      <c r="E2819" s="111">
        <v>3599011901</v>
      </c>
      <c r="F2819" s="112" t="s">
        <v>981</v>
      </c>
      <c r="G2819" s="85" t="s">
        <v>640</v>
      </c>
      <c r="H2819" s="86" t="s">
        <v>640</v>
      </c>
      <c r="I2819" s="106">
        <v>0</v>
      </c>
      <c r="J2819" s="106">
        <v>0</v>
      </c>
      <c r="K2819" s="106">
        <v>0</v>
      </c>
      <c r="L2819" s="106">
        <v>0</v>
      </c>
      <c r="M2819" s="106">
        <v>0</v>
      </c>
      <c r="N2819" s="106">
        <v>0</v>
      </c>
      <c r="O2819" s="107">
        <v>0</v>
      </c>
      <c r="P2819" s="107">
        <v>0</v>
      </c>
      <c r="Q2819" s="114"/>
      <c r="R2819" s="114"/>
      <c r="S2819" s="362"/>
      <c r="T2819" s="108">
        <v>-259</v>
      </c>
      <c r="U2819" s="108">
        <v>0</v>
      </c>
      <c r="V2819" s="108">
        <v>0</v>
      </c>
      <c r="X2819" s="93">
        <v>-10700</v>
      </c>
      <c r="Y2819" s="93">
        <v>-259</v>
      </c>
      <c r="Z2819" s="93">
        <v>154400</v>
      </c>
      <c r="AA2819" s="93">
        <v>1005</v>
      </c>
      <c r="AB2819" s="93">
        <v>13600</v>
      </c>
      <c r="AC2819" s="93">
        <v>1800</v>
      </c>
      <c r="AH2819" s="110">
        <v>0</v>
      </c>
      <c r="AI2819" s="107">
        <v>0</v>
      </c>
      <c r="AJ2819" s="97">
        <v>2.4205607476635513E-2</v>
      </c>
    </row>
    <row r="2820" spans="2:36">
      <c r="B2820" s="104">
        <v>3599091</v>
      </c>
      <c r="C2820" s="86" t="s">
        <v>3949</v>
      </c>
      <c r="E2820" s="111" t="s">
        <v>640</v>
      </c>
      <c r="F2820" s="112" t="s">
        <v>640</v>
      </c>
      <c r="G2820" s="105">
        <v>315111</v>
      </c>
      <c r="H2820" s="86" t="s">
        <v>3950</v>
      </c>
      <c r="I2820" s="106">
        <v>27288195</v>
      </c>
      <c r="J2820" s="106">
        <v>0</v>
      </c>
      <c r="K2820" s="106">
        <v>-62649</v>
      </c>
      <c r="L2820" s="106">
        <v>0</v>
      </c>
      <c r="M2820" s="106">
        <v>17686</v>
      </c>
      <c r="N2820" s="106">
        <v>0</v>
      </c>
      <c r="O2820" s="107">
        <v>27243232</v>
      </c>
      <c r="P2820" s="107">
        <v>0</v>
      </c>
      <c r="T2820" s="108">
        <v>0</v>
      </c>
      <c r="U2820" s="108">
        <v>0</v>
      </c>
      <c r="V2820" s="108">
        <v>0</v>
      </c>
      <c r="X2820" s="93" t="s">
        <v>640</v>
      </c>
      <c r="Y2820" s="93" t="s">
        <v>640</v>
      </c>
      <c r="Z2820" s="93" t="s">
        <v>640</v>
      </c>
      <c r="AA2820" s="93" t="s">
        <v>640</v>
      </c>
      <c r="AB2820" s="93" t="s">
        <v>640</v>
      </c>
      <c r="AC2820" s="93" t="s">
        <v>640</v>
      </c>
      <c r="AH2820" s="110" t="s">
        <v>640</v>
      </c>
      <c r="AI2820" s="107">
        <v>27225546</v>
      </c>
      <c r="AJ2820" s="97" t="s">
        <v>640</v>
      </c>
    </row>
    <row r="2821" spans="2:36" ht="24">
      <c r="B2821" s="104">
        <v>3599091</v>
      </c>
      <c r="C2821" s="86" t="s">
        <v>3949</v>
      </c>
      <c r="D2821" s="85">
        <v>101</v>
      </c>
      <c r="E2821" s="111">
        <v>3599091101</v>
      </c>
      <c r="F2821" s="112" t="s">
        <v>3951</v>
      </c>
      <c r="G2821" s="85" t="s">
        <v>640</v>
      </c>
      <c r="H2821" s="86" t="s">
        <v>640</v>
      </c>
      <c r="I2821" s="106">
        <v>0</v>
      </c>
      <c r="J2821" s="106">
        <v>0</v>
      </c>
      <c r="K2821" s="106">
        <v>0</v>
      </c>
      <c r="L2821" s="106">
        <v>0</v>
      </c>
      <c r="M2821" s="106">
        <v>0</v>
      </c>
      <c r="N2821" s="106">
        <v>0</v>
      </c>
      <c r="O2821" s="107">
        <v>0</v>
      </c>
      <c r="P2821" s="107">
        <v>0</v>
      </c>
      <c r="Q2821" s="114" t="s">
        <v>4207</v>
      </c>
      <c r="R2821" s="114"/>
      <c r="S2821" s="362">
        <v>2</v>
      </c>
      <c r="T2821" s="108">
        <v>106000</v>
      </c>
      <c r="U2821" s="108">
        <v>0</v>
      </c>
      <c r="V2821" s="108">
        <v>0</v>
      </c>
      <c r="X2821" s="93">
        <v>10126500</v>
      </c>
      <c r="Y2821" s="93">
        <v>106000</v>
      </c>
      <c r="Z2821" s="93">
        <v>9225600</v>
      </c>
      <c r="AA2821" s="93">
        <v>0</v>
      </c>
      <c r="AB2821" s="93">
        <v>9274000</v>
      </c>
      <c r="AC2821" s="93">
        <v>0</v>
      </c>
      <c r="AH2821" s="110">
        <v>0</v>
      </c>
      <c r="AI2821" s="107">
        <v>0</v>
      </c>
      <c r="AJ2821" s="97">
        <v>1.0467585049128524E-2</v>
      </c>
    </row>
    <row r="2822" spans="2:36" ht="24">
      <c r="B2822" s="104">
        <v>3599091</v>
      </c>
      <c r="C2822" s="86" t="s">
        <v>3949</v>
      </c>
      <c r="D2822" s="85">
        <v>102</v>
      </c>
      <c r="E2822" s="111">
        <v>3599091102</v>
      </c>
      <c r="F2822" s="112" t="s">
        <v>3952</v>
      </c>
      <c r="G2822" s="85" t="s">
        <v>640</v>
      </c>
      <c r="H2822" s="86" t="s">
        <v>640</v>
      </c>
      <c r="I2822" s="106">
        <v>0</v>
      </c>
      <c r="J2822" s="106">
        <v>0</v>
      </c>
      <c r="K2822" s="106">
        <v>0</v>
      </c>
      <c r="L2822" s="106">
        <v>0</v>
      </c>
      <c r="M2822" s="106">
        <v>0</v>
      </c>
      <c r="N2822" s="106">
        <v>0</v>
      </c>
      <c r="O2822" s="107">
        <v>0</v>
      </c>
      <c r="P2822" s="107">
        <v>0</v>
      </c>
      <c r="T2822" s="108">
        <v>0</v>
      </c>
      <c r="U2822" s="108">
        <v>0</v>
      </c>
      <c r="V2822" s="108">
        <v>0</v>
      </c>
      <c r="X2822" s="93">
        <v>13201100</v>
      </c>
      <c r="Y2822" s="93">
        <v>0</v>
      </c>
      <c r="Z2822" s="93">
        <v>13773200</v>
      </c>
      <c r="AA2822" s="93">
        <v>0</v>
      </c>
      <c r="AB2822" s="93">
        <v>17627800</v>
      </c>
      <c r="AC2822" s="93">
        <v>0</v>
      </c>
      <c r="AH2822" s="110">
        <v>0</v>
      </c>
      <c r="AI2822" s="107">
        <v>0</v>
      </c>
      <c r="AJ2822" s="97">
        <v>0</v>
      </c>
    </row>
    <row r="2823" spans="2:36" ht="24">
      <c r="B2823" s="104">
        <v>3599091</v>
      </c>
      <c r="C2823" s="86" t="s">
        <v>3949</v>
      </c>
      <c r="D2823" s="85">
        <v>301</v>
      </c>
      <c r="E2823" s="111">
        <v>3599091301</v>
      </c>
      <c r="F2823" s="112" t="s">
        <v>3950</v>
      </c>
      <c r="G2823" s="105">
        <v>315112</v>
      </c>
      <c r="H2823" s="86" t="s">
        <v>3953</v>
      </c>
      <c r="I2823" s="106">
        <v>10789484</v>
      </c>
      <c r="J2823" s="106">
        <v>489141</v>
      </c>
      <c r="K2823" s="106">
        <v>137051</v>
      </c>
      <c r="L2823" s="106">
        <v>22744</v>
      </c>
      <c r="M2823" s="106">
        <v>17753</v>
      </c>
      <c r="N2823" s="106">
        <v>38208</v>
      </c>
      <c r="O2823" s="107">
        <v>10944288</v>
      </c>
      <c r="P2823" s="107">
        <v>550093</v>
      </c>
      <c r="T2823" s="108">
        <v>489141</v>
      </c>
      <c r="U2823" s="108">
        <v>22744</v>
      </c>
      <c r="V2823" s="108">
        <v>38208</v>
      </c>
      <c r="X2823" s="93">
        <v>10819500</v>
      </c>
      <c r="Y2823" s="93">
        <v>511885</v>
      </c>
      <c r="Z2823" s="93">
        <v>8610800</v>
      </c>
      <c r="AA2823" s="93">
        <v>110004</v>
      </c>
      <c r="AB2823" s="93">
        <v>0</v>
      </c>
      <c r="AC2823" s="93">
        <v>0</v>
      </c>
      <c r="AH2823" s="110">
        <v>1.0098927861731133</v>
      </c>
      <c r="AI2823" s="107">
        <v>10926535</v>
      </c>
      <c r="AJ2823" s="97">
        <v>4.7311336013679005E-2</v>
      </c>
    </row>
    <row r="2824" spans="2:36" ht="24">
      <c r="B2824" s="104">
        <v>3599091</v>
      </c>
      <c r="C2824" s="86" t="s">
        <v>3949</v>
      </c>
      <c r="E2824" s="111" t="s">
        <v>640</v>
      </c>
      <c r="F2824" s="112" t="s">
        <v>640</v>
      </c>
      <c r="G2824" s="105">
        <v>315191</v>
      </c>
      <c r="H2824" s="86" t="s">
        <v>3954</v>
      </c>
      <c r="I2824" s="106">
        <v>0</v>
      </c>
      <c r="J2824" s="106">
        <v>0</v>
      </c>
      <c r="K2824" s="106">
        <v>0</v>
      </c>
      <c r="L2824" s="106">
        <v>0</v>
      </c>
      <c r="M2824" s="106">
        <v>0</v>
      </c>
      <c r="N2824" s="106">
        <v>0</v>
      </c>
      <c r="O2824" s="107">
        <v>0</v>
      </c>
      <c r="P2824" s="107">
        <v>0</v>
      </c>
      <c r="T2824" s="108">
        <v>0</v>
      </c>
      <c r="U2824" s="108">
        <v>0</v>
      </c>
      <c r="V2824" s="108">
        <v>0</v>
      </c>
      <c r="X2824" s="93" t="s">
        <v>640</v>
      </c>
      <c r="Y2824" s="93" t="s">
        <v>640</v>
      </c>
      <c r="Z2824" s="93" t="s">
        <v>640</v>
      </c>
      <c r="AA2824" s="93" t="s">
        <v>640</v>
      </c>
      <c r="AB2824" s="93" t="s">
        <v>640</v>
      </c>
      <c r="AC2824" s="93" t="s">
        <v>640</v>
      </c>
      <c r="AH2824" s="110" t="s">
        <v>640</v>
      </c>
      <c r="AI2824" s="107">
        <v>0</v>
      </c>
      <c r="AJ2824" s="97" t="s">
        <v>640</v>
      </c>
    </row>
    <row r="2825" spans="2:36">
      <c r="B2825" s="104">
        <v>3599091</v>
      </c>
      <c r="C2825" s="86" t="s">
        <v>3949</v>
      </c>
      <c r="D2825" s="85">
        <v>201</v>
      </c>
      <c r="E2825" s="111">
        <v>3599091201</v>
      </c>
      <c r="F2825" s="112" t="s">
        <v>3955</v>
      </c>
      <c r="G2825" s="105">
        <v>315911</v>
      </c>
      <c r="H2825" s="86" t="s">
        <v>3955</v>
      </c>
      <c r="I2825" s="106">
        <v>2060851</v>
      </c>
      <c r="J2825" s="106">
        <v>40758</v>
      </c>
      <c r="K2825" s="106">
        <v>-25709</v>
      </c>
      <c r="L2825" s="106">
        <v>-413</v>
      </c>
      <c r="M2825" s="106">
        <v>5951</v>
      </c>
      <c r="N2825" s="106">
        <v>-293</v>
      </c>
      <c r="O2825" s="107">
        <v>2041093</v>
      </c>
      <c r="P2825" s="107">
        <v>40052</v>
      </c>
      <c r="T2825" s="108">
        <v>40758</v>
      </c>
      <c r="U2825" s="108">
        <v>-413</v>
      </c>
      <c r="V2825" s="108">
        <v>-293</v>
      </c>
      <c r="X2825" s="93">
        <v>2071500</v>
      </c>
      <c r="Y2825" s="93">
        <v>40345</v>
      </c>
      <c r="Z2825" s="93">
        <v>2485800</v>
      </c>
      <c r="AA2825" s="93">
        <v>30665.586946115509</v>
      </c>
      <c r="AB2825" s="93">
        <v>2257000</v>
      </c>
      <c r="AC2825" s="93">
        <v>7148.0536863229299</v>
      </c>
      <c r="AH2825" s="110">
        <v>0.98244846729423119</v>
      </c>
      <c r="AI2825" s="107">
        <v>2035142</v>
      </c>
      <c r="AJ2825" s="97">
        <v>1.9476224957760076E-2</v>
      </c>
    </row>
    <row r="2826" spans="2:36" ht="24">
      <c r="B2826" s="104">
        <v>3599091</v>
      </c>
      <c r="C2826" s="86" t="s">
        <v>3949</v>
      </c>
      <c r="D2826" s="85">
        <v>202</v>
      </c>
      <c r="E2826" s="111">
        <v>3599091202</v>
      </c>
      <c r="F2826" s="112" t="s">
        <v>3956</v>
      </c>
      <c r="G2826" s="85" t="s">
        <v>640</v>
      </c>
      <c r="H2826" s="86" t="s">
        <v>640</v>
      </c>
      <c r="I2826" s="106">
        <v>0</v>
      </c>
      <c r="J2826" s="106">
        <v>0</v>
      </c>
      <c r="K2826" s="106">
        <v>0</v>
      </c>
      <c r="L2826" s="106">
        <v>0</v>
      </c>
      <c r="M2826" s="106">
        <v>0</v>
      </c>
      <c r="N2826" s="106">
        <v>0</v>
      </c>
      <c r="O2826" s="107">
        <v>0</v>
      </c>
      <c r="P2826" s="107">
        <v>0</v>
      </c>
      <c r="Q2826" s="114" t="s">
        <v>4207</v>
      </c>
      <c r="R2826" s="114"/>
      <c r="S2826" s="362">
        <v>2</v>
      </c>
      <c r="T2826" s="108">
        <v>8900</v>
      </c>
      <c r="U2826" s="108">
        <v>0</v>
      </c>
      <c r="V2826" s="108">
        <v>0</v>
      </c>
      <c r="X2826" s="93">
        <v>7565400</v>
      </c>
      <c r="Y2826" s="93">
        <v>8900</v>
      </c>
      <c r="Z2826" s="93">
        <v>10692300</v>
      </c>
      <c r="AA2826" s="93">
        <v>5300</v>
      </c>
      <c r="AB2826" s="93">
        <v>11036100</v>
      </c>
      <c r="AC2826" s="93">
        <v>17500.407300997515</v>
      </c>
      <c r="AH2826" s="110">
        <v>0</v>
      </c>
      <c r="AI2826" s="107">
        <v>0</v>
      </c>
      <c r="AJ2826" s="97">
        <v>1.1764083855447167E-3</v>
      </c>
    </row>
    <row r="2827" spans="2:36" ht="24">
      <c r="B2827" s="104">
        <v>3599091</v>
      </c>
      <c r="C2827" s="86" t="s">
        <v>3949</v>
      </c>
      <c r="D2827" s="85">
        <v>203</v>
      </c>
      <c r="E2827" s="111">
        <v>3599091203</v>
      </c>
      <c r="F2827" s="112" t="s">
        <v>3957</v>
      </c>
      <c r="G2827" s="105">
        <v>315919</v>
      </c>
      <c r="H2827" s="86" t="s">
        <v>3957</v>
      </c>
      <c r="I2827" s="106">
        <v>13272229</v>
      </c>
      <c r="J2827" s="106">
        <v>23196</v>
      </c>
      <c r="K2827" s="106">
        <v>47487</v>
      </c>
      <c r="L2827" s="106">
        <v>5</v>
      </c>
      <c r="M2827" s="106">
        <v>16646</v>
      </c>
      <c r="N2827" s="106">
        <v>-986</v>
      </c>
      <c r="O2827" s="107">
        <v>13336362</v>
      </c>
      <c r="P2827" s="107">
        <v>22215</v>
      </c>
      <c r="T2827" s="108">
        <v>23196</v>
      </c>
      <c r="U2827" s="108">
        <v>5</v>
      </c>
      <c r="V2827" s="108">
        <v>-986</v>
      </c>
      <c r="X2827" s="93">
        <v>11243500</v>
      </c>
      <c r="Y2827" s="93">
        <v>23201</v>
      </c>
      <c r="Z2827" s="93">
        <v>4781900</v>
      </c>
      <c r="AA2827" s="93">
        <v>32378</v>
      </c>
      <c r="AB2827" s="93">
        <v>5862700</v>
      </c>
      <c r="AC2827" s="93">
        <v>104632.71689117528</v>
      </c>
      <c r="AH2827" s="110">
        <v>1.1846592253301909</v>
      </c>
      <c r="AI2827" s="107">
        <v>13319716</v>
      </c>
      <c r="AJ2827" s="97">
        <v>2.0635033574954416E-3</v>
      </c>
    </row>
    <row r="2828" spans="2:36" ht="24">
      <c r="B2828" s="104">
        <v>3599091</v>
      </c>
      <c r="C2828" s="86" t="s">
        <v>3949</v>
      </c>
      <c r="D2828" s="85">
        <v>302</v>
      </c>
      <c r="E2828" s="111">
        <v>3599091302</v>
      </c>
      <c r="F2828" s="112" t="s">
        <v>3958</v>
      </c>
      <c r="G2828" s="105">
        <v>315921</v>
      </c>
      <c r="H2828" s="86" t="s">
        <v>3959</v>
      </c>
      <c r="I2828" s="106">
        <v>14884468</v>
      </c>
      <c r="J2828" s="106">
        <v>252683</v>
      </c>
      <c r="K2828" s="106">
        <v>199052</v>
      </c>
      <c r="L2828" s="106">
        <v>3995</v>
      </c>
      <c r="M2828" s="106">
        <v>-80210</v>
      </c>
      <c r="N2828" s="106">
        <v>-2848</v>
      </c>
      <c r="O2828" s="107">
        <v>15003310</v>
      </c>
      <c r="P2828" s="107">
        <v>253830</v>
      </c>
      <c r="T2828" s="108">
        <v>252683</v>
      </c>
      <c r="U2828" s="108">
        <v>3995</v>
      </c>
      <c r="V2828" s="108">
        <v>-2848</v>
      </c>
      <c r="X2828" s="93">
        <v>15060000</v>
      </c>
      <c r="Y2828" s="93">
        <v>256678</v>
      </c>
      <c r="Z2828" s="93">
        <v>12154200</v>
      </c>
      <c r="AA2828" s="93">
        <v>248969</v>
      </c>
      <c r="AB2828" s="93">
        <v>15748300</v>
      </c>
      <c r="AC2828" s="93">
        <v>532529.99963105819</v>
      </c>
      <c r="AH2828" s="110">
        <v>1.0015617529880478</v>
      </c>
      <c r="AI2828" s="107">
        <v>15083520</v>
      </c>
      <c r="AJ2828" s="97">
        <v>1.7043691899070384E-2</v>
      </c>
    </row>
    <row r="2829" spans="2:36" ht="24">
      <c r="B2829" s="104">
        <v>3599091</v>
      </c>
      <c r="C2829" s="86" t="s">
        <v>3949</v>
      </c>
      <c r="E2829" s="111" t="s">
        <v>640</v>
      </c>
      <c r="F2829" s="112" t="s">
        <v>640</v>
      </c>
      <c r="G2829" s="105">
        <v>315991</v>
      </c>
      <c r="H2829" s="86" t="s">
        <v>3960</v>
      </c>
      <c r="I2829" s="106">
        <v>0</v>
      </c>
      <c r="J2829" s="106">
        <v>0</v>
      </c>
      <c r="K2829" s="106">
        <v>0</v>
      </c>
      <c r="L2829" s="106">
        <v>0</v>
      </c>
      <c r="M2829" s="106">
        <v>0</v>
      </c>
      <c r="N2829" s="106">
        <v>0</v>
      </c>
      <c r="O2829" s="107">
        <v>0</v>
      </c>
      <c r="P2829" s="107">
        <v>0</v>
      </c>
      <c r="T2829" s="108">
        <v>0</v>
      </c>
      <c r="U2829" s="108">
        <v>0</v>
      </c>
      <c r="V2829" s="108">
        <v>0</v>
      </c>
      <c r="X2829" s="93" t="s">
        <v>640</v>
      </c>
      <c r="Y2829" s="93" t="s">
        <v>640</v>
      </c>
      <c r="Z2829" s="93" t="s">
        <v>640</v>
      </c>
      <c r="AA2829" s="93" t="s">
        <v>640</v>
      </c>
      <c r="AB2829" s="93" t="s">
        <v>640</v>
      </c>
      <c r="AC2829" s="93" t="s">
        <v>640</v>
      </c>
      <c r="AH2829" s="110" t="s">
        <v>640</v>
      </c>
      <c r="AI2829" s="107">
        <v>0</v>
      </c>
      <c r="AJ2829" s="97" t="s">
        <v>640</v>
      </c>
    </row>
    <row r="2830" spans="2:36">
      <c r="B2830" s="104">
        <v>3599091</v>
      </c>
      <c r="C2830" s="86" t="s">
        <v>3949</v>
      </c>
      <c r="D2830" s="85">
        <v>901</v>
      </c>
      <c r="E2830" s="111">
        <v>3599091901</v>
      </c>
      <c r="F2830" s="112" t="s">
        <v>981</v>
      </c>
      <c r="G2830" s="85" t="s">
        <v>640</v>
      </c>
      <c r="H2830" s="86" t="s">
        <v>640</v>
      </c>
      <c r="I2830" s="106">
        <v>0</v>
      </c>
      <c r="J2830" s="106">
        <v>0</v>
      </c>
      <c r="K2830" s="106">
        <v>0</v>
      </c>
      <c r="L2830" s="106">
        <v>0</v>
      </c>
      <c r="M2830" s="106">
        <v>0</v>
      </c>
      <c r="N2830" s="106">
        <v>0</v>
      </c>
      <c r="O2830" s="107">
        <v>0</v>
      </c>
      <c r="P2830" s="107">
        <v>0</v>
      </c>
      <c r="T2830" s="108">
        <v>34081</v>
      </c>
      <c r="U2830" s="108">
        <v>0</v>
      </c>
      <c r="V2830" s="108">
        <v>0</v>
      </c>
      <c r="X2830" s="93">
        <v>-22200</v>
      </c>
      <c r="Y2830" s="93">
        <v>34081</v>
      </c>
      <c r="Z2830" s="93">
        <v>102500</v>
      </c>
      <c r="AA2830" s="93">
        <v>22.124889144321742</v>
      </c>
      <c r="AB2830" s="93">
        <v>251700</v>
      </c>
      <c r="AC2830" s="93">
        <v>246.48460987320445</v>
      </c>
      <c r="AH2830" s="110">
        <v>0</v>
      </c>
      <c r="AI2830" s="107">
        <v>0</v>
      </c>
      <c r="AJ2830" s="97">
        <v>-1.5351801801801801</v>
      </c>
    </row>
    <row r="2831" spans="2:36" ht="24">
      <c r="B2831" s="104">
        <v>3599099</v>
      </c>
      <c r="C2831" s="86" t="s">
        <v>3961</v>
      </c>
      <c r="D2831" s="85">
        <v>101</v>
      </c>
      <c r="E2831" s="111">
        <v>3599099101</v>
      </c>
      <c r="F2831" s="112" t="s">
        <v>3962</v>
      </c>
      <c r="G2831" s="105">
        <v>319911</v>
      </c>
      <c r="H2831" s="86" t="s">
        <v>3962</v>
      </c>
      <c r="I2831" s="106">
        <v>19847509</v>
      </c>
      <c r="J2831" s="106">
        <v>7948</v>
      </c>
      <c r="K2831" s="106">
        <v>110906</v>
      </c>
      <c r="L2831" s="106">
        <v>44</v>
      </c>
      <c r="M2831" s="106">
        <v>9867</v>
      </c>
      <c r="N2831" s="106">
        <v>61</v>
      </c>
      <c r="O2831" s="107">
        <v>19968282</v>
      </c>
      <c r="P2831" s="107">
        <v>8053</v>
      </c>
      <c r="T2831" s="108">
        <v>7948</v>
      </c>
      <c r="U2831" s="108">
        <v>44</v>
      </c>
      <c r="V2831" s="108">
        <v>61</v>
      </c>
      <c r="X2831" s="93">
        <v>19644000</v>
      </c>
      <c r="Y2831" s="93">
        <v>7992</v>
      </c>
      <c r="Z2831" s="93">
        <v>15255100</v>
      </c>
      <c r="AA2831" s="93">
        <v>12581.315107009503</v>
      </c>
      <c r="AB2831" s="93">
        <v>6710200</v>
      </c>
      <c r="AC2831" s="93">
        <v>5900.6788125532466</v>
      </c>
      <c r="AH2831" s="110">
        <v>1.0160056505803299</v>
      </c>
      <c r="AI2831" s="107">
        <v>19958415</v>
      </c>
      <c r="AJ2831" s="97">
        <v>4.0684178375076358E-4</v>
      </c>
    </row>
    <row r="2832" spans="2:36" ht="24">
      <c r="B2832" s="104">
        <v>3599099</v>
      </c>
      <c r="C2832" s="86" t="s">
        <v>3961</v>
      </c>
      <c r="D2832" s="85">
        <v>201</v>
      </c>
      <c r="E2832" s="111">
        <v>3599099201</v>
      </c>
      <c r="F2832" s="112" t="s">
        <v>3963</v>
      </c>
      <c r="G2832" s="105">
        <v>319919</v>
      </c>
      <c r="H2832" s="86" t="s">
        <v>3963</v>
      </c>
      <c r="I2832" s="106">
        <v>18652902</v>
      </c>
      <c r="J2832" s="106">
        <v>418415</v>
      </c>
      <c r="K2832" s="106">
        <v>-175054</v>
      </c>
      <c r="L2832" s="106">
        <v>10775</v>
      </c>
      <c r="M2832" s="106">
        <v>-54272</v>
      </c>
      <c r="N2832" s="106">
        <v>-2085</v>
      </c>
      <c r="O2832" s="107">
        <v>18423576</v>
      </c>
      <c r="P2832" s="107">
        <v>427105</v>
      </c>
      <c r="T2832" s="108">
        <v>418415</v>
      </c>
      <c r="U2832" s="108">
        <v>10775</v>
      </c>
      <c r="V2832" s="108">
        <v>-2085</v>
      </c>
      <c r="X2832" s="93">
        <v>18570100</v>
      </c>
      <c r="Y2832" s="93">
        <v>429190</v>
      </c>
      <c r="Z2832" s="93">
        <v>12425700</v>
      </c>
      <c r="AA2832" s="93">
        <v>393658</v>
      </c>
      <c r="AB2832" s="93">
        <v>16495600</v>
      </c>
      <c r="AC2832" s="93">
        <v>209024.04607180142</v>
      </c>
      <c r="AH2832" s="110">
        <v>0.99503222922870638</v>
      </c>
      <c r="AI2832" s="107">
        <v>18477848</v>
      </c>
      <c r="AJ2832" s="97">
        <v>2.3111884157866677E-2</v>
      </c>
    </row>
    <row r="2833" spans="2:36" ht="36">
      <c r="B2833" s="104">
        <v>3599099</v>
      </c>
      <c r="C2833" s="86" t="s">
        <v>3961</v>
      </c>
      <c r="E2833" s="111" t="s">
        <v>640</v>
      </c>
      <c r="F2833" s="112" t="s">
        <v>640</v>
      </c>
      <c r="G2833" s="105">
        <v>319991</v>
      </c>
      <c r="H2833" s="86" t="s">
        <v>3964</v>
      </c>
      <c r="I2833" s="106">
        <v>0</v>
      </c>
      <c r="J2833" s="106">
        <v>0</v>
      </c>
      <c r="K2833" s="106">
        <v>0</v>
      </c>
      <c r="L2833" s="106">
        <v>0</v>
      </c>
      <c r="M2833" s="106">
        <v>0</v>
      </c>
      <c r="N2833" s="106">
        <v>0</v>
      </c>
      <c r="O2833" s="107">
        <v>0</v>
      </c>
      <c r="P2833" s="107">
        <v>0</v>
      </c>
      <c r="T2833" s="108">
        <v>0</v>
      </c>
      <c r="U2833" s="108">
        <v>0</v>
      </c>
      <c r="V2833" s="108">
        <v>0</v>
      </c>
      <c r="X2833" s="93" t="s">
        <v>640</v>
      </c>
      <c r="Y2833" s="93" t="s">
        <v>640</v>
      </c>
      <c r="Z2833" s="93" t="s">
        <v>640</v>
      </c>
      <c r="AA2833" s="93" t="s">
        <v>640</v>
      </c>
      <c r="AB2833" s="93" t="s">
        <v>640</v>
      </c>
      <c r="AC2833" s="93" t="s">
        <v>640</v>
      </c>
      <c r="AH2833" s="110" t="s">
        <v>640</v>
      </c>
      <c r="AI2833" s="107">
        <v>0</v>
      </c>
      <c r="AJ2833" s="97" t="s">
        <v>640</v>
      </c>
    </row>
    <row r="2834" spans="2:36" ht="24">
      <c r="B2834" s="104">
        <v>3599099</v>
      </c>
      <c r="C2834" s="86" t="s">
        <v>3961</v>
      </c>
      <c r="D2834" s="85">
        <v>901</v>
      </c>
      <c r="E2834" s="111">
        <v>3599099901</v>
      </c>
      <c r="F2834" s="112" t="s">
        <v>981</v>
      </c>
      <c r="G2834" s="85" t="s">
        <v>640</v>
      </c>
      <c r="H2834" s="86" t="s">
        <v>640</v>
      </c>
      <c r="I2834" s="106">
        <v>0</v>
      </c>
      <c r="J2834" s="106">
        <v>0</v>
      </c>
      <c r="K2834" s="106">
        <v>0</v>
      </c>
      <c r="L2834" s="106">
        <v>0</v>
      </c>
      <c r="M2834" s="106">
        <v>0</v>
      </c>
      <c r="N2834" s="106">
        <v>0</v>
      </c>
      <c r="O2834" s="107">
        <v>0</v>
      </c>
      <c r="P2834" s="107">
        <v>0</v>
      </c>
      <c r="T2834" s="108">
        <v>-2024</v>
      </c>
      <c r="U2834" s="108">
        <v>0</v>
      </c>
      <c r="V2834" s="108">
        <v>0</v>
      </c>
      <c r="X2834" s="93">
        <v>-44400</v>
      </c>
      <c r="Y2834" s="93">
        <v>-2024</v>
      </c>
      <c r="Z2834" s="93">
        <v>-3800</v>
      </c>
      <c r="AA2834" s="93">
        <v>-13041</v>
      </c>
      <c r="AB2834" s="93">
        <v>-303900</v>
      </c>
      <c r="AC2834" s="93">
        <v>-200.02301059502531</v>
      </c>
      <c r="AH2834" s="110">
        <v>0</v>
      </c>
      <c r="AI2834" s="107">
        <v>0</v>
      </c>
      <c r="AJ2834" s="97">
        <v>4.5585585585585585E-2</v>
      </c>
    </row>
    <row r="2835" spans="2:36" ht="36">
      <c r="B2835" s="104">
        <v>3911011</v>
      </c>
      <c r="C2835" s="86" t="s">
        <v>3965</v>
      </c>
      <c r="D2835" s="85">
        <v>101</v>
      </c>
      <c r="E2835" s="111">
        <v>3911011101</v>
      </c>
      <c r="F2835" s="112" t="s">
        <v>3966</v>
      </c>
      <c r="G2835" s="105">
        <v>325111</v>
      </c>
      <c r="H2835" s="86" t="s">
        <v>3966</v>
      </c>
      <c r="I2835" s="106">
        <v>2165440</v>
      </c>
      <c r="J2835" s="106">
        <v>402349</v>
      </c>
      <c r="K2835" s="106">
        <v>5062</v>
      </c>
      <c r="L2835" s="106">
        <v>0</v>
      </c>
      <c r="M2835" s="106">
        <v>-20621</v>
      </c>
      <c r="N2835" s="106">
        <v>-19826</v>
      </c>
      <c r="O2835" s="107">
        <v>2149881</v>
      </c>
      <c r="P2835" s="107">
        <v>382523</v>
      </c>
      <c r="T2835" s="108">
        <v>402349</v>
      </c>
      <c r="U2835" s="108">
        <v>0</v>
      </c>
      <c r="V2835" s="108">
        <v>-19826</v>
      </c>
      <c r="X2835" s="93">
        <v>2181300</v>
      </c>
      <c r="Y2835" s="93">
        <v>402349</v>
      </c>
      <c r="Z2835" s="93">
        <v>1263000</v>
      </c>
      <c r="AA2835" s="93">
        <v>428861</v>
      </c>
      <c r="AB2835" s="93">
        <v>1086500</v>
      </c>
      <c r="AC2835" s="93">
        <v>568300</v>
      </c>
      <c r="AH2835" s="110">
        <v>0.99504974098014942</v>
      </c>
      <c r="AI2835" s="107">
        <v>2170502</v>
      </c>
      <c r="AJ2835" s="97">
        <v>0.18445376610278275</v>
      </c>
    </row>
    <row r="2836" spans="2:36">
      <c r="B2836" s="104">
        <v>3911011</v>
      </c>
      <c r="C2836" s="86" t="s">
        <v>3965</v>
      </c>
      <c r="D2836" s="85">
        <v>102</v>
      </c>
      <c r="E2836" s="111">
        <v>3911011102</v>
      </c>
      <c r="F2836" s="112" t="s">
        <v>3967</v>
      </c>
      <c r="G2836" s="105">
        <v>325112</v>
      </c>
      <c r="H2836" s="86" t="s">
        <v>3967</v>
      </c>
      <c r="I2836" s="106">
        <v>1904542</v>
      </c>
      <c r="J2836" s="106">
        <v>8825</v>
      </c>
      <c r="K2836" s="106">
        <v>-6880</v>
      </c>
      <c r="L2836" s="106">
        <v>-32</v>
      </c>
      <c r="M2836" s="106">
        <v>1905</v>
      </c>
      <c r="N2836" s="106">
        <v>14</v>
      </c>
      <c r="O2836" s="107">
        <v>1899567</v>
      </c>
      <c r="P2836" s="107">
        <v>8807</v>
      </c>
      <c r="T2836" s="108">
        <v>8825</v>
      </c>
      <c r="U2836" s="108">
        <v>-32</v>
      </c>
      <c r="V2836" s="108">
        <v>14</v>
      </c>
      <c r="X2836" s="93">
        <v>1998500</v>
      </c>
      <c r="Y2836" s="93">
        <v>8793</v>
      </c>
      <c r="Z2836" s="93">
        <v>3966400</v>
      </c>
      <c r="AA2836" s="93">
        <v>9774</v>
      </c>
      <c r="AB2836" s="93">
        <v>8831900</v>
      </c>
      <c r="AC2836" s="93">
        <v>7500</v>
      </c>
      <c r="AH2836" s="110">
        <v>0.94954315736802597</v>
      </c>
      <c r="AI2836" s="107">
        <v>1897662</v>
      </c>
      <c r="AJ2836" s="97">
        <v>4.3997998498874159E-3</v>
      </c>
    </row>
    <row r="2837" spans="2:36">
      <c r="B2837" s="104">
        <v>3911011</v>
      </c>
      <c r="C2837" s="86" t="s">
        <v>3965</v>
      </c>
      <c r="D2837" s="85">
        <v>103</v>
      </c>
      <c r="E2837" s="111">
        <v>3911011103</v>
      </c>
      <c r="F2837" s="112" t="s">
        <v>3968</v>
      </c>
      <c r="G2837" s="105">
        <v>325113</v>
      </c>
      <c r="H2837" s="86" t="s">
        <v>3968</v>
      </c>
      <c r="I2837" s="106">
        <v>1733183</v>
      </c>
      <c r="J2837" s="106">
        <v>389540</v>
      </c>
      <c r="K2837" s="106">
        <v>59012</v>
      </c>
      <c r="L2837" s="106">
        <v>19975</v>
      </c>
      <c r="M2837" s="106">
        <v>12377</v>
      </c>
      <c r="N2837" s="106">
        <v>5914</v>
      </c>
      <c r="O2837" s="107">
        <v>1804572</v>
      </c>
      <c r="P2837" s="107">
        <v>415429</v>
      </c>
      <c r="T2837" s="108">
        <v>389540</v>
      </c>
      <c r="U2837" s="108">
        <v>19975</v>
      </c>
      <c r="V2837" s="108">
        <v>5914</v>
      </c>
      <c r="X2837" s="93">
        <v>1797900</v>
      </c>
      <c r="Y2837" s="93">
        <v>409515</v>
      </c>
      <c r="Z2837" s="93">
        <v>841000</v>
      </c>
      <c r="AA2837" s="93">
        <v>40178</v>
      </c>
      <c r="AB2837" s="93">
        <v>1346800</v>
      </c>
      <c r="AC2837" s="93">
        <v>462300</v>
      </c>
      <c r="AH2837" s="110">
        <v>0.99682685355136547</v>
      </c>
      <c r="AI2837" s="107">
        <v>1792195</v>
      </c>
      <c r="AJ2837" s="97">
        <v>0.22777406974803938</v>
      </c>
    </row>
    <row r="2838" spans="2:36">
      <c r="B2838" s="104">
        <v>3911011</v>
      </c>
      <c r="C2838" s="86" t="s">
        <v>3965</v>
      </c>
      <c r="D2838" s="85">
        <v>104</v>
      </c>
      <c r="E2838" s="111">
        <v>3911011104</v>
      </c>
      <c r="F2838" s="112" t="s">
        <v>3969</v>
      </c>
      <c r="G2838" s="105">
        <v>325114</v>
      </c>
      <c r="H2838" s="86" t="s">
        <v>3969</v>
      </c>
      <c r="I2838" s="106">
        <v>1821975</v>
      </c>
      <c r="J2838" s="106">
        <v>4885</v>
      </c>
      <c r="K2838" s="106">
        <v>72964</v>
      </c>
      <c r="L2838" s="106">
        <v>196</v>
      </c>
      <c r="M2838" s="106">
        <v>-12473</v>
      </c>
      <c r="N2838" s="106">
        <v>0</v>
      </c>
      <c r="O2838" s="107">
        <v>1882466</v>
      </c>
      <c r="P2838" s="107">
        <v>5081</v>
      </c>
      <c r="T2838" s="108">
        <v>4885</v>
      </c>
      <c r="U2838" s="108">
        <v>196</v>
      </c>
      <c r="V2838" s="108">
        <v>0</v>
      </c>
      <c r="X2838" s="93">
        <v>1864100</v>
      </c>
      <c r="Y2838" s="93">
        <v>5081</v>
      </c>
      <c r="Z2838" s="93">
        <v>1521100</v>
      </c>
      <c r="AA2838" s="93">
        <v>9068</v>
      </c>
      <c r="AB2838" s="93">
        <v>1670200</v>
      </c>
      <c r="AC2838" s="93">
        <v>52700</v>
      </c>
      <c r="AH2838" s="110">
        <v>1.0165436403626416</v>
      </c>
      <c r="AI2838" s="107">
        <v>1894939</v>
      </c>
      <c r="AJ2838" s="97">
        <v>2.7257121399066574E-3</v>
      </c>
    </row>
    <row r="2839" spans="2:36">
      <c r="B2839" s="104">
        <v>3911011</v>
      </c>
      <c r="C2839" s="86" t="s">
        <v>3965</v>
      </c>
      <c r="D2839" s="85">
        <v>105</v>
      </c>
      <c r="E2839" s="111">
        <v>3911011105</v>
      </c>
      <c r="F2839" s="112" t="s">
        <v>3970</v>
      </c>
      <c r="G2839" s="105">
        <v>325115</v>
      </c>
      <c r="H2839" s="86" t="s">
        <v>3970</v>
      </c>
      <c r="I2839" s="106">
        <v>63147</v>
      </c>
      <c r="J2839" s="106">
        <v>14549</v>
      </c>
      <c r="K2839" s="106">
        <v>0</v>
      </c>
      <c r="L2839" s="106">
        <v>0</v>
      </c>
      <c r="M2839" s="106">
        <v>40</v>
      </c>
      <c r="N2839" s="106">
        <v>-3</v>
      </c>
      <c r="O2839" s="107">
        <v>63187</v>
      </c>
      <c r="P2839" s="107">
        <v>14546</v>
      </c>
      <c r="T2839" s="108">
        <v>14549</v>
      </c>
      <c r="U2839" s="108">
        <v>0</v>
      </c>
      <c r="V2839" s="108">
        <v>-3</v>
      </c>
      <c r="X2839" s="93">
        <v>63400</v>
      </c>
      <c r="Y2839" s="93">
        <v>14549</v>
      </c>
      <c r="Z2839" s="93">
        <v>85500</v>
      </c>
      <c r="AA2839" s="93">
        <v>34647</v>
      </c>
      <c r="AB2839" s="93">
        <v>179200</v>
      </c>
      <c r="AC2839" s="93">
        <v>61900</v>
      </c>
      <c r="AH2839" s="110">
        <v>0.99600946372239751</v>
      </c>
      <c r="AI2839" s="107">
        <v>63147</v>
      </c>
      <c r="AJ2839" s="97">
        <v>0.22947949526813879</v>
      </c>
    </row>
    <row r="2840" spans="2:36" ht="24">
      <c r="B2840" s="104">
        <v>3911011</v>
      </c>
      <c r="C2840" s="86" t="s">
        <v>3965</v>
      </c>
      <c r="D2840" s="85">
        <v>106</v>
      </c>
      <c r="E2840" s="111">
        <v>3911011106</v>
      </c>
      <c r="F2840" s="112" t="s">
        <v>3971</v>
      </c>
      <c r="G2840" s="105">
        <v>325116</v>
      </c>
      <c r="H2840" s="86" t="s">
        <v>3971</v>
      </c>
      <c r="I2840" s="106">
        <v>124875</v>
      </c>
      <c r="J2840" s="106">
        <v>36101</v>
      </c>
      <c r="K2840" s="106">
        <v>-7537</v>
      </c>
      <c r="L2840" s="106">
        <v>-3735</v>
      </c>
      <c r="M2840" s="106">
        <v>350</v>
      </c>
      <c r="N2840" s="106">
        <v>0</v>
      </c>
      <c r="O2840" s="107">
        <v>117688</v>
      </c>
      <c r="P2840" s="107">
        <v>32366</v>
      </c>
      <c r="T2840" s="108">
        <v>36101</v>
      </c>
      <c r="U2840" s="108">
        <v>-3735</v>
      </c>
      <c r="V2840" s="108">
        <v>0</v>
      </c>
      <c r="X2840" s="93">
        <v>122300</v>
      </c>
      <c r="Y2840" s="93">
        <v>32366</v>
      </c>
      <c r="Z2840" s="93">
        <v>0</v>
      </c>
      <c r="AA2840" s="93">
        <v>0</v>
      </c>
      <c r="AB2840" s="93">
        <v>0</v>
      </c>
      <c r="AC2840" s="93">
        <v>0</v>
      </c>
      <c r="AH2840" s="110">
        <v>0.95942763695829925</v>
      </c>
      <c r="AI2840" s="107">
        <v>117338</v>
      </c>
      <c r="AJ2840" s="97">
        <v>0.26464431725265741</v>
      </c>
    </row>
    <row r="2841" spans="2:36">
      <c r="B2841" s="104">
        <v>3911011</v>
      </c>
      <c r="C2841" s="86" t="s">
        <v>3965</v>
      </c>
      <c r="D2841" s="85">
        <v>107</v>
      </c>
      <c r="E2841" s="111">
        <v>3911011107</v>
      </c>
      <c r="F2841" s="112" t="s">
        <v>3972</v>
      </c>
      <c r="G2841" s="105">
        <v>325119</v>
      </c>
      <c r="H2841" s="86" t="s">
        <v>3972</v>
      </c>
      <c r="I2841" s="106">
        <v>1344165</v>
      </c>
      <c r="J2841" s="106">
        <v>239191</v>
      </c>
      <c r="K2841" s="106">
        <v>82745</v>
      </c>
      <c r="L2841" s="106">
        <v>-6428</v>
      </c>
      <c r="M2841" s="106">
        <v>-4412</v>
      </c>
      <c r="N2841" s="106">
        <v>-14718</v>
      </c>
      <c r="O2841" s="107">
        <v>1422498</v>
      </c>
      <c r="P2841" s="107">
        <v>218045</v>
      </c>
      <c r="T2841" s="108">
        <v>239191</v>
      </c>
      <c r="U2841" s="108">
        <v>-6428</v>
      </c>
      <c r="V2841" s="108">
        <v>-14718</v>
      </c>
      <c r="X2841" s="93">
        <v>1253200</v>
      </c>
      <c r="Y2841" s="93">
        <v>232763</v>
      </c>
      <c r="Z2841" s="93">
        <v>1215100</v>
      </c>
      <c r="AA2841" s="93">
        <v>245370.03155293711</v>
      </c>
      <c r="AB2841" s="93">
        <v>1974500</v>
      </c>
      <c r="AC2841" s="93">
        <v>253100</v>
      </c>
      <c r="AH2841" s="110">
        <v>1.138613150335142</v>
      </c>
      <c r="AI2841" s="107">
        <v>1426910</v>
      </c>
      <c r="AJ2841" s="97">
        <v>0.18573491860836258</v>
      </c>
    </row>
    <row r="2842" spans="2:36">
      <c r="B2842" s="104">
        <v>3911011</v>
      </c>
      <c r="C2842" s="86" t="s">
        <v>3965</v>
      </c>
      <c r="D2842" s="85">
        <v>108</v>
      </c>
      <c r="E2842" s="111">
        <v>3911011108</v>
      </c>
      <c r="F2842" s="112" t="s">
        <v>3973</v>
      </c>
      <c r="G2842" s="105">
        <v>325129</v>
      </c>
      <c r="H2842" s="86" t="s">
        <v>3973</v>
      </c>
      <c r="I2842" s="106">
        <v>3240255</v>
      </c>
      <c r="J2842" s="106">
        <v>807227</v>
      </c>
      <c r="K2842" s="106">
        <v>-165329</v>
      </c>
      <c r="L2842" s="106">
        <v>-34045</v>
      </c>
      <c r="M2842" s="106">
        <v>-27756</v>
      </c>
      <c r="N2842" s="106">
        <v>-10819</v>
      </c>
      <c r="O2842" s="107">
        <v>3047170</v>
      </c>
      <c r="P2842" s="107">
        <v>762363</v>
      </c>
      <c r="T2842" s="108">
        <v>807227</v>
      </c>
      <c r="U2842" s="108">
        <v>-34045</v>
      </c>
      <c r="V2842" s="108">
        <v>-10819</v>
      </c>
      <c r="X2842" s="93">
        <v>3384700</v>
      </c>
      <c r="Y2842" s="93">
        <v>773182</v>
      </c>
      <c r="Z2842" s="93">
        <v>2330300</v>
      </c>
      <c r="AA2842" s="93">
        <v>229150</v>
      </c>
      <c r="AB2842" s="93">
        <v>2600100</v>
      </c>
      <c r="AC2842" s="93">
        <v>517900</v>
      </c>
      <c r="AH2842" s="110">
        <v>0.90847815168257162</v>
      </c>
      <c r="AI2842" s="107">
        <v>3074926</v>
      </c>
      <c r="AJ2842" s="97">
        <v>0.22843442550299878</v>
      </c>
    </row>
    <row r="2843" spans="2:36" ht="24">
      <c r="B2843" s="104">
        <v>3911011</v>
      </c>
      <c r="C2843" s="86" t="s">
        <v>3965</v>
      </c>
      <c r="D2843" s="85">
        <v>109</v>
      </c>
      <c r="E2843" s="111">
        <v>3911011109</v>
      </c>
      <c r="F2843" s="112" t="s">
        <v>3974</v>
      </c>
      <c r="G2843" s="105">
        <v>325131</v>
      </c>
      <c r="H2843" s="86" t="s">
        <v>3974</v>
      </c>
      <c r="I2843" s="106">
        <v>902379</v>
      </c>
      <c r="J2843" s="106">
        <v>114255</v>
      </c>
      <c r="K2843" s="106">
        <v>-18415</v>
      </c>
      <c r="L2843" s="106">
        <v>1210</v>
      </c>
      <c r="M2843" s="106">
        <v>-5077</v>
      </c>
      <c r="N2843" s="106">
        <v>755</v>
      </c>
      <c r="O2843" s="107">
        <v>878887</v>
      </c>
      <c r="P2843" s="107">
        <v>116220</v>
      </c>
      <c r="T2843" s="108">
        <v>114255</v>
      </c>
      <c r="U2843" s="108">
        <v>1210</v>
      </c>
      <c r="V2843" s="108">
        <v>755</v>
      </c>
      <c r="X2843" s="93">
        <v>905300</v>
      </c>
      <c r="Y2843" s="93">
        <v>115465</v>
      </c>
      <c r="Z2843" s="93">
        <v>3128300</v>
      </c>
      <c r="AA2843" s="93">
        <v>94326</v>
      </c>
      <c r="AB2843" s="93">
        <v>2759400</v>
      </c>
      <c r="AC2843" s="93">
        <v>154700</v>
      </c>
      <c r="AH2843" s="110">
        <v>0.97643212194852536</v>
      </c>
      <c r="AI2843" s="107">
        <v>883964</v>
      </c>
      <c r="AJ2843" s="97">
        <v>0.12754335579365955</v>
      </c>
    </row>
    <row r="2844" spans="2:36">
      <c r="B2844" s="104">
        <v>3911011</v>
      </c>
      <c r="C2844" s="86" t="s">
        <v>3965</v>
      </c>
      <c r="E2844" s="111" t="s">
        <v>640</v>
      </c>
      <c r="F2844" s="112" t="s">
        <v>640</v>
      </c>
      <c r="G2844" s="105">
        <v>325191</v>
      </c>
      <c r="H2844" s="86" t="s">
        <v>3975</v>
      </c>
      <c r="I2844" s="106">
        <v>0</v>
      </c>
      <c r="J2844" s="106">
        <v>0</v>
      </c>
      <c r="K2844" s="106">
        <v>0</v>
      </c>
      <c r="L2844" s="106">
        <v>0</v>
      </c>
      <c r="M2844" s="106">
        <v>0</v>
      </c>
      <c r="N2844" s="106">
        <v>0</v>
      </c>
      <c r="O2844" s="107">
        <v>0</v>
      </c>
      <c r="P2844" s="107">
        <v>0</v>
      </c>
      <c r="T2844" s="108">
        <v>0</v>
      </c>
      <c r="U2844" s="108">
        <v>0</v>
      </c>
      <c r="V2844" s="108">
        <v>0</v>
      </c>
      <c r="X2844" s="93" t="s">
        <v>640</v>
      </c>
      <c r="Y2844" s="93" t="s">
        <v>640</v>
      </c>
      <c r="Z2844" s="93" t="s">
        <v>640</v>
      </c>
      <c r="AA2844" s="93" t="s">
        <v>640</v>
      </c>
      <c r="AB2844" s="93" t="s">
        <v>640</v>
      </c>
      <c r="AC2844" s="93" t="s">
        <v>640</v>
      </c>
      <c r="AH2844" s="110" t="s">
        <v>640</v>
      </c>
      <c r="AI2844" s="107">
        <v>0</v>
      </c>
      <c r="AJ2844" s="97" t="s">
        <v>640</v>
      </c>
    </row>
    <row r="2845" spans="2:36" ht="24">
      <c r="B2845" s="104">
        <v>3911011</v>
      </c>
      <c r="C2845" s="86" t="s">
        <v>3965</v>
      </c>
      <c r="D2845" s="85">
        <v>201</v>
      </c>
      <c r="E2845" s="111">
        <v>3911011201</v>
      </c>
      <c r="F2845" s="112" t="s">
        <v>3976</v>
      </c>
      <c r="G2845" s="105">
        <v>325211</v>
      </c>
      <c r="H2845" s="86" t="s">
        <v>3976</v>
      </c>
      <c r="I2845" s="106">
        <v>148710</v>
      </c>
      <c r="J2845" s="106">
        <v>10561</v>
      </c>
      <c r="K2845" s="106">
        <v>3236</v>
      </c>
      <c r="L2845" s="106">
        <v>230</v>
      </c>
      <c r="M2845" s="106">
        <v>-269</v>
      </c>
      <c r="N2845" s="106">
        <v>0</v>
      </c>
      <c r="O2845" s="107">
        <v>151677</v>
      </c>
      <c r="P2845" s="107">
        <v>10791</v>
      </c>
      <c r="T2845" s="108">
        <v>10561</v>
      </c>
      <c r="U2845" s="108">
        <v>230</v>
      </c>
      <c r="V2845" s="108">
        <v>0</v>
      </c>
      <c r="X2845" s="93">
        <v>193200</v>
      </c>
      <c r="Y2845" s="93">
        <v>10791</v>
      </c>
      <c r="Z2845" s="93">
        <v>232400</v>
      </c>
      <c r="AA2845" s="93">
        <v>62965</v>
      </c>
      <c r="AB2845" s="93">
        <v>278800</v>
      </c>
      <c r="AC2845" s="93">
        <v>50700</v>
      </c>
      <c r="AH2845" s="110">
        <v>0.78646997929606621</v>
      </c>
      <c r="AI2845" s="107">
        <v>151946</v>
      </c>
      <c r="AJ2845" s="97">
        <v>5.5854037267080749E-2</v>
      </c>
    </row>
    <row r="2846" spans="2:36">
      <c r="B2846" s="104">
        <v>3911011</v>
      </c>
      <c r="C2846" s="86" t="s">
        <v>3965</v>
      </c>
      <c r="D2846" s="85">
        <v>202</v>
      </c>
      <c r="E2846" s="111">
        <v>3911011202</v>
      </c>
      <c r="F2846" s="112" t="s">
        <v>3977</v>
      </c>
      <c r="G2846" s="105">
        <v>325212</v>
      </c>
      <c r="H2846" s="86" t="s">
        <v>3977</v>
      </c>
      <c r="I2846" s="106">
        <v>1108243</v>
      </c>
      <c r="J2846" s="106">
        <v>516228</v>
      </c>
      <c r="K2846" s="106">
        <v>-153347</v>
      </c>
      <c r="L2846" s="106">
        <v>-86095</v>
      </c>
      <c r="M2846" s="106">
        <v>-2825</v>
      </c>
      <c r="N2846" s="106">
        <v>338</v>
      </c>
      <c r="O2846" s="107">
        <v>952071</v>
      </c>
      <c r="P2846" s="107">
        <v>430471</v>
      </c>
      <c r="T2846" s="108">
        <v>516228</v>
      </c>
      <c r="U2846" s="108">
        <v>-86095</v>
      </c>
      <c r="V2846" s="108">
        <v>338</v>
      </c>
      <c r="X2846" s="93">
        <v>1135000</v>
      </c>
      <c r="Y2846" s="93">
        <v>430133</v>
      </c>
      <c r="Z2846" s="93">
        <v>1333500</v>
      </c>
      <c r="AA2846" s="93">
        <v>751328</v>
      </c>
      <c r="AB2846" s="93">
        <v>1530900</v>
      </c>
      <c r="AC2846" s="93">
        <v>661400</v>
      </c>
      <c r="AH2846" s="110">
        <v>0.8413180616740088</v>
      </c>
      <c r="AI2846" s="107">
        <v>954896</v>
      </c>
      <c r="AJ2846" s="97">
        <v>0.37897180616740089</v>
      </c>
    </row>
    <row r="2847" spans="2:36">
      <c r="B2847" s="104">
        <v>3911011</v>
      </c>
      <c r="C2847" s="86" t="s">
        <v>3965</v>
      </c>
      <c r="D2847" s="85">
        <v>203</v>
      </c>
      <c r="E2847" s="111">
        <v>3911011203</v>
      </c>
      <c r="F2847" s="112" t="s">
        <v>3978</v>
      </c>
      <c r="G2847" s="105">
        <v>325219</v>
      </c>
      <c r="H2847" s="86" t="s">
        <v>3978</v>
      </c>
      <c r="I2847" s="106">
        <v>414242</v>
      </c>
      <c r="J2847" s="106">
        <v>248999</v>
      </c>
      <c r="K2847" s="106">
        <v>65566</v>
      </c>
      <c r="L2847" s="106">
        <v>36778</v>
      </c>
      <c r="M2847" s="106">
        <v>94</v>
      </c>
      <c r="N2847" s="106">
        <v>-11</v>
      </c>
      <c r="O2847" s="107">
        <v>479902</v>
      </c>
      <c r="P2847" s="107">
        <v>285766</v>
      </c>
      <c r="T2847" s="108">
        <v>248999</v>
      </c>
      <c r="U2847" s="108">
        <v>36778</v>
      </c>
      <c r="V2847" s="108">
        <v>-11</v>
      </c>
      <c r="X2847" s="93">
        <v>487900</v>
      </c>
      <c r="Y2847" s="93">
        <v>285777</v>
      </c>
      <c r="Z2847" s="93">
        <v>627100</v>
      </c>
      <c r="AA2847" s="93">
        <v>268235</v>
      </c>
      <c r="AB2847" s="93">
        <v>363900</v>
      </c>
      <c r="AC2847" s="93">
        <v>56700</v>
      </c>
      <c r="AH2847" s="110">
        <v>0.98341463414634145</v>
      </c>
      <c r="AI2847" s="107">
        <v>479808</v>
      </c>
      <c r="AJ2847" s="97">
        <v>0.58572863291658128</v>
      </c>
    </row>
    <row r="2848" spans="2:36">
      <c r="B2848" s="104">
        <v>3911011</v>
      </c>
      <c r="C2848" s="86" t="s">
        <v>3965</v>
      </c>
      <c r="D2848" s="85">
        <v>204</v>
      </c>
      <c r="E2848" s="111">
        <v>3911011204</v>
      </c>
      <c r="F2848" s="112" t="s">
        <v>3979</v>
      </c>
      <c r="G2848" s="105">
        <v>325221</v>
      </c>
      <c r="H2848" s="86" t="s">
        <v>3979</v>
      </c>
      <c r="I2848" s="106">
        <v>552267</v>
      </c>
      <c r="J2848" s="106">
        <v>162161</v>
      </c>
      <c r="K2848" s="106">
        <v>0</v>
      </c>
      <c r="L2848" s="106">
        <v>0</v>
      </c>
      <c r="M2848" s="106">
        <v>-546</v>
      </c>
      <c r="N2848" s="106">
        <v>1431</v>
      </c>
      <c r="O2848" s="107">
        <v>551721</v>
      </c>
      <c r="P2848" s="107">
        <v>163592</v>
      </c>
      <c r="T2848" s="108">
        <v>162161</v>
      </c>
      <c r="U2848" s="108">
        <v>0</v>
      </c>
      <c r="V2848" s="108">
        <v>1431</v>
      </c>
      <c r="X2848" s="93">
        <v>604900</v>
      </c>
      <c r="Y2848" s="93">
        <v>162161</v>
      </c>
      <c r="Z2848" s="93">
        <v>705600</v>
      </c>
      <c r="AA2848" s="93">
        <v>185806</v>
      </c>
      <c r="AB2848" s="93">
        <v>1608900</v>
      </c>
      <c r="AC2848" s="93">
        <v>176300</v>
      </c>
      <c r="AH2848" s="110">
        <v>0.91298892378905605</v>
      </c>
      <c r="AI2848" s="107">
        <v>552267</v>
      </c>
      <c r="AJ2848" s="97">
        <v>0.268079021325839</v>
      </c>
    </row>
    <row r="2849" spans="2:36">
      <c r="B2849" s="104">
        <v>3911011</v>
      </c>
      <c r="C2849" s="86" t="s">
        <v>3965</v>
      </c>
      <c r="E2849" s="111" t="s">
        <v>640</v>
      </c>
      <c r="F2849" s="112" t="s">
        <v>640</v>
      </c>
      <c r="G2849" s="105">
        <v>325291</v>
      </c>
      <c r="H2849" s="86" t="s">
        <v>3980</v>
      </c>
      <c r="I2849" s="106">
        <v>0</v>
      </c>
      <c r="J2849" s="106">
        <v>0</v>
      </c>
      <c r="K2849" s="106">
        <v>0</v>
      </c>
      <c r="L2849" s="106">
        <v>0</v>
      </c>
      <c r="M2849" s="106">
        <v>0</v>
      </c>
      <c r="N2849" s="106">
        <v>0</v>
      </c>
      <c r="O2849" s="107">
        <v>0</v>
      </c>
      <c r="P2849" s="107">
        <v>0</v>
      </c>
      <c r="T2849" s="108">
        <v>0</v>
      </c>
      <c r="U2849" s="108">
        <v>0</v>
      </c>
      <c r="V2849" s="108">
        <v>0</v>
      </c>
      <c r="X2849" s="93" t="s">
        <v>640</v>
      </c>
      <c r="Y2849" s="93" t="s">
        <v>640</v>
      </c>
      <c r="Z2849" s="93" t="s">
        <v>640</v>
      </c>
      <c r="AA2849" s="93" t="s">
        <v>640</v>
      </c>
      <c r="AB2849" s="93" t="s">
        <v>640</v>
      </c>
      <c r="AC2849" s="93" t="s">
        <v>640</v>
      </c>
      <c r="AH2849" s="110" t="s">
        <v>640</v>
      </c>
      <c r="AI2849" s="107">
        <v>0</v>
      </c>
      <c r="AJ2849" s="97" t="s">
        <v>640</v>
      </c>
    </row>
    <row r="2850" spans="2:36">
      <c r="B2850" s="104">
        <v>3911011</v>
      </c>
      <c r="C2850" s="86" t="s">
        <v>3965</v>
      </c>
      <c r="D2850" s="85">
        <v>901</v>
      </c>
      <c r="E2850" s="111">
        <v>3911011901</v>
      </c>
      <c r="F2850" s="112" t="s">
        <v>981</v>
      </c>
      <c r="G2850" s="105"/>
      <c r="H2850" s="86"/>
      <c r="I2850" s="106">
        <v>0</v>
      </c>
      <c r="J2850" s="106">
        <v>0</v>
      </c>
      <c r="K2850" s="106">
        <v>0</v>
      </c>
      <c r="L2850" s="106">
        <v>0</v>
      </c>
      <c r="M2850" s="106">
        <v>0</v>
      </c>
      <c r="N2850" s="106">
        <v>0</v>
      </c>
      <c r="O2850" s="107">
        <v>0</v>
      </c>
      <c r="P2850" s="107">
        <v>0</v>
      </c>
      <c r="T2850" s="108">
        <v>-36925</v>
      </c>
      <c r="U2850" s="108">
        <v>0</v>
      </c>
      <c r="V2850" s="108">
        <v>0</v>
      </c>
      <c r="X2850" s="93">
        <v>-59200</v>
      </c>
      <c r="Y2850" s="93">
        <v>-36925</v>
      </c>
      <c r="Z2850" s="93">
        <v>-21000</v>
      </c>
      <c r="AA2850" s="93">
        <v>-3165.4790359697117</v>
      </c>
      <c r="AB2850" s="93">
        <v>-6800</v>
      </c>
      <c r="AC2850" s="93">
        <v>10800</v>
      </c>
      <c r="AH2850" s="110">
        <v>0</v>
      </c>
      <c r="AI2850" s="107">
        <v>0</v>
      </c>
      <c r="AJ2850" s="97">
        <v>0.62373310810810811</v>
      </c>
    </row>
    <row r="2851" spans="2:36">
      <c r="B2851" s="104">
        <v>3911021</v>
      </c>
      <c r="C2851" s="86" t="s">
        <v>3981</v>
      </c>
      <c r="D2851" s="85">
        <v>101</v>
      </c>
      <c r="E2851" s="111">
        <v>3911021101</v>
      </c>
      <c r="F2851" s="112" t="s">
        <v>3982</v>
      </c>
      <c r="G2851" s="105">
        <v>325311</v>
      </c>
      <c r="H2851" s="86" t="s">
        <v>3982</v>
      </c>
      <c r="I2851" s="106">
        <v>833092</v>
      </c>
      <c r="J2851" s="106">
        <v>16570</v>
      </c>
      <c r="K2851" s="106">
        <v>113367</v>
      </c>
      <c r="L2851" s="106">
        <v>682</v>
      </c>
      <c r="M2851" s="106">
        <v>-3201</v>
      </c>
      <c r="N2851" s="106">
        <v>-19</v>
      </c>
      <c r="O2851" s="107">
        <v>943258</v>
      </c>
      <c r="P2851" s="107">
        <v>17233</v>
      </c>
      <c r="T2851" s="108">
        <v>16570</v>
      </c>
      <c r="U2851" s="108">
        <v>682</v>
      </c>
      <c r="V2851" s="108">
        <v>-19</v>
      </c>
      <c r="X2851" s="93">
        <v>916000</v>
      </c>
      <c r="Y2851" s="93">
        <v>17252</v>
      </c>
      <c r="Z2851" s="93">
        <v>1101800</v>
      </c>
      <c r="AA2851" s="93">
        <v>16313</v>
      </c>
      <c r="AB2851" s="93">
        <v>1733300</v>
      </c>
      <c r="AC2851" s="93">
        <v>34300</v>
      </c>
      <c r="AH2851" s="110">
        <v>1.0332521834061135</v>
      </c>
      <c r="AI2851" s="107">
        <v>946459</v>
      </c>
      <c r="AJ2851" s="97">
        <v>1.8834061135371179E-2</v>
      </c>
    </row>
    <row r="2852" spans="2:36" ht="24">
      <c r="B2852" s="104">
        <v>3911021</v>
      </c>
      <c r="C2852" s="86" t="s">
        <v>3981</v>
      </c>
      <c r="D2852" s="85">
        <v>102</v>
      </c>
      <c r="E2852" s="111">
        <v>3911021102</v>
      </c>
      <c r="F2852" s="112" t="s">
        <v>3983</v>
      </c>
      <c r="G2852" s="105">
        <v>325312</v>
      </c>
      <c r="H2852" s="86" t="s">
        <v>3983</v>
      </c>
      <c r="I2852" s="106">
        <v>417156</v>
      </c>
      <c r="J2852" s="106">
        <v>31191</v>
      </c>
      <c r="K2852" s="106">
        <v>-2815</v>
      </c>
      <c r="L2852" s="106">
        <v>-211</v>
      </c>
      <c r="M2852" s="106">
        <v>2987</v>
      </c>
      <c r="N2852" s="106">
        <v>-15</v>
      </c>
      <c r="O2852" s="107">
        <v>417328</v>
      </c>
      <c r="P2852" s="107">
        <v>30965</v>
      </c>
      <c r="T2852" s="108">
        <v>31191</v>
      </c>
      <c r="U2852" s="108">
        <v>-211</v>
      </c>
      <c r="V2852" s="108">
        <v>-15</v>
      </c>
      <c r="X2852" s="93">
        <v>417900</v>
      </c>
      <c r="Y2852" s="93">
        <v>30980</v>
      </c>
      <c r="Z2852" s="93">
        <v>312800</v>
      </c>
      <c r="AA2852" s="93">
        <v>12866.091828850866</v>
      </c>
      <c r="AB2852" s="93">
        <v>453100</v>
      </c>
      <c r="AC2852" s="93">
        <v>9500</v>
      </c>
      <c r="AH2852" s="110">
        <v>0.99148360851878437</v>
      </c>
      <c r="AI2852" s="107">
        <v>414341</v>
      </c>
      <c r="AJ2852" s="97">
        <v>7.4132567599904289E-2</v>
      </c>
    </row>
    <row r="2853" spans="2:36" ht="24">
      <c r="B2853" s="104">
        <v>3911021</v>
      </c>
      <c r="C2853" s="86" t="s">
        <v>3981</v>
      </c>
      <c r="D2853" s="85">
        <v>103</v>
      </c>
      <c r="E2853" s="111">
        <v>3911021103</v>
      </c>
      <c r="F2853" s="112" t="s">
        <v>3984</v>
      </c>
      <c r="G2853" s="105">
        <v>325313</v>
      </c>
      <c r="H2853" s="86" t="s">
        <v>3984</v>
      </c>
      <c r="I2853" s="106">
        <v>2198878</v>
      </c>
      <c r="J2853" s="106">
        <v>1393581</v>
      </c>
      <c r="K2853" s="106">
        <v>-5356</v>
      </c>
      <c r="L2853" s="106">
        <v>33645</v>
      </c>
      <c r="M2853" s="106">
        <v>-8814</v>
      </c>
      <c r="N2853" s="106">
        <v>-4579</v>
      </c>
      <c r="O2853" s="107">
        <v>2184708</v>
      </c>
      <c r="P2853" s="107">
        <v>1422647</v>
      </c>
      <c r="T2853" s="108">
        <v>1393581</v>
      </c>
      <c r="U2853" s="108">
        <v>33645</v>
      </c>
      <c r="V2853" s="108">
        <v>-4579</v>
      </c>
      <c r="X2853" s="93">
        <v>2159500</v>
      </c>
      <c r="Y2853" s="93">
        <v>1427226</v>
      </c>
      <c r="Z2853" s="93">
        <v>2041900</v>
      </c>
      <c r="AA2853" s="93">
        <v>1147682</v>
      </c>
      <c r="AB2853" s="93">
        <v>1725400</v>
      </c>
      <c r="AC2853" s="93">
        <v>608800</v>
      </c>
      <c r="AH2853" s="110">
        <v>1.0157545728177819</v>
      </c>
      <c r="AI2853" s="107">
        <v>2193522</v>
      </c>
      <c r="AJ2853" s="97">
        <v>0.66090576522343136</v>
      </c>
    </row>
    <row r="2854" spans="2:36">
      <c r="B2854" s="104">
        <v>3911021</v>
      </c>
      <c r="C2854" s="86" t="s">
        <v>3981</v>
      </c>
      <c r="D2854" s="85">
        <v>104</v>
      </c>
      <c r="E2854" s="111">
        <v>3911021104</v>
      </c>
      <c r="F2854" s="112" t="s">
        <v>3985</v>
      </c>
      <c r="G2854" s="105">
        <v>325314</v>
      </c>
      <c r="H2854" s="86" t="s">
        <v>3985</v>
      </c>
      <c r="I2854" s="106">
        <v>6456219</v>
      </c>
      <c r="J2854" s="106">
        <v>151181</v>
      </c>
      <c r="K2854" s="106">
        <v>-42440</v>
      </c>
      <c r="L2854" s="106">
        <v>681</v>
      </c>
      <c r="M2854" s="106">
        <v>47205</v>
      </c>
      <c r="N2854" s="106">
        <v>168</v>
      </c>
      <c r="O2854" s="107">
        <v>6460984</v>
      </c>
      <c r="P2854" s="107">
        <v>152030</v>
      </c>
      <c r="T2854" s="108">
        <v>151181</v>
      </c>
      <c r="U2854" s="108">
        <v>681</v>
      </c>
      <c r="V2854" s="108">
        <v>168</v>
      </c>
      <c r="X2854" s="93">
        <v>6540500</v>
      </c>
      <c r="Y2854" s="93">
        <v>151862</v>
      </c>
      <c r="Z2854" s="93">
        <v>6102300</v>
      </c>
      <c r="AA2854" s="93">
        <v>442489</v>
      </c>
      <c r="AB2854" s="93">
        <v>8121000</v>
      </c>
      <c r="AC2854" s="93">
        <v>1070300</v>
      </c>
      <c r="AH2854" s="110">
        <v>0.98062518156104272</v>
      </c>
      <c r="AI2854" s="107">
        <v>6413779</v>
      </c>
      <c r="AJ2854" s="97">
        <v>2.321871416558367E-2</v>
      </c>
    </row>
    <row r="2855" spans="2:36" ht="24">
      <c r="B2855" s="104">
        <v>3911021</v>
      </c>
      <c r="C2855" s="86" t="s">
        <v>3981</v>
      </c>
      <c r="D2855" s="85">
        <v>105</v>
      </c>
      <c r="E2855" s="111">
        <v>3911021105</v>
      </c>
      <c r="F2855" s="112" t="s">
        <v>3986</v>
      </c>
      <c r="G2855" s="105">
        <v>325315</v>
      </c>
      <c r="H2855" s="86" t="s">
        <v>3986</v>
      </c>
      <c r="I2855" s="106">
        <v>740833</v>
      </c>
      <c r="J2855" s="106">
        <v>0</v>
      </c>
      <c r="K2855" s="106">
        <v>13713</v>
      </c>
      <c r="L2855" s="106">
        <v>0</v>
      </c>
      <c r="M2855" s="106">
        <v>2346</v>
      </c>
      <c r="N2855" s="106">
        <v>0</v>
      </c>
      <c r="O2855" s="107">
        <v>756892</v>
      </c>
      <c r="P2855" s="107">
        <v>0</v>
      </c>
      <c r="T2855" s="108">
        <v>0</v>
      </c>
      <c r="U2855" s="108">
        <v>0</v>
      </c>
      <c r="V2855" s="108">
        <v>0</v>
      </c>
      <c r="X2855" s="93">
        <v>746500</v>
      </c>
      <c r="Y2855" s="93">
        <v>0</v>
      </c>
      <c r="Z2855" s="93">
        <v>714300</v>
      </c>
      <c r="AA2855" s="93">
        <v>0</v>
      </c>
      <c r="AB2855" s="93">
        <v>580300</v>
      </c>
      <c r="AC2855" s="93">
        <v>0</v>
      </c>
      <c r="AH2855" s="110">
        <v>1.0107782987273946</v>
      </c>
      <c r="AI2855" s="107">
        <v>754546</v>
      </c>
      <c r="AJ2855" s="97">
        <v>0</v>
      </c>
    </row>
    <row r="2856" spans="2:36" ht="24">
      <c r="B2856" s="104">
        <v>3911021</v>
      </c>
      <c r="C2856" s="86" t="s">
        <v>3981</v>
      </c>
      <c r="D2856" s="85">
        <v>106</v>
      </c>
      <c r="E2856" s="111">
        <v>3911021106</v>
      </c>
      <c r="F2856" s="112" t="s">
        <v>3987</v>
      </c>
      <c r="G2856" s="105">
        <v>325316</v>
      </c>
      <c r="H2856" s="86" t="s">
        <v>3987</v>
      </c>
      <c r="I2856" s="106">
        <v>477132</v>
      </c>
      <c r="J2856" s="106">
        <v>19546</v>
      </c>
      <c r="K2856" s="106">
        <v>4683</v>
      </c>
      <c r="L2856" s="106">
        <v>192</v>
      </c>
      <c r="M2856" s="106">
        <v>1211</v>
      </c>
      <c r="N2856" s="106">
        <v>0</v>
      </c>
      <c r="O2856" s="107">
        <v>483026</v>
      </c>
      <c r="P2856" s="107">
        <v>19738</v>
      </c>
      <c r="T2856" s="108">
        <v>19546</v>
      </c>
      <c r="U2856" s="108">
        <v>192</v>
      </c>
      <c r="V2856" s="108">
        <v>0</v>
      </c>
      <c r="X2856" s="93">
        <v>356700</v>
      </c>
      <c r="Y2856" s="93">
        <v>19738</v>
      </c>
      <c r="Z2856" s="93">
        <v>197900</v>
      </c>
      <c r="AA2856" s="93">
        <v>18593</v>
      </c>
      <c r="AB2856" s="93">
        <v>1028200</v>
      </c>
      <c r="AC2856" s="93">
        <v>50100</v>
      </c>
      <c r="AH2856" s="110">
        <v>1.3507569386038687</v>
      </c>
      <c r="AI2856" s="107">
        <v>481815</v>
      </c>
      <c r="AJ2856" s="97">
        <v>5.5335015419119706E-2</v>
      </c>
    </row>
    <row r="2857" spans="2:36">
      <c r="B2857" s="104">
        <v>3911021</v>
      </c>
      <c r="C2857" s="86" t="s">
        <v>3981</v>
      </c>
      <c r="D2857" s="85">
        <v>107</v>
      </c>
      <c r="E2857" s="111">
        <v>3911021107</v>
      </c>
      <c r="F2857" s="112" t="s">
        <v>3988</v>
      </c>
      <c r="G2857" s="105">
        <v>325317</v>
      </c>
      <c r="H2857" s="86" t="s">
        <v>3988</v>
      </c>
      <c r="I2857" s="106">
        <v>11421497</v>
      </c>
      <c r="J2857" s="106">
        <v>88497</v>
      </c>
      <c r="K2857" s="106">
        <v>172792</v>
      </c>
      <c r="L2857" s="106">
        <v>-2820</v>
      </c>
      <c r="M2857" s="106">
        <v>38708</v>
      </c>
      <c r="N2857" s="106">
        <v>318</v>
      </c>
      <c r="O2857" s="107">
        <v>11632997</v>
      </c>
      <c r="P2857" s="107">
        <v>85995</v>
      </c>
      <c r="T2857" s="108">
        <v>88497</v>
      </c>
      <c r="U2857" s="108">
        <v>-2820</v>
      </c>
      <c r="V2857" s="108">
        <v>318</v>
      </c>
      <c r="X2857" s="93">
        <v>11534900</v>
      </c>
      <c r="Y2857" s="93">
        <v>85677</v>
      </c>
      <c r="Z2857" s="93">
        <v>11859200</v>
      </c>
      <c r="AA2857" s="93">
        <v>195101</v>
      </c>
      <c r="AB2857" s="93">
        <v>8880300</v>
      </c>
      <c r="AC2857" s="93">
        <v>176100</v>
      </c>
      <c r="AH2857" s="110">
        <v>1.0051486358789412</v>
      </c>
      <c r="AI2857" s="107">
        <v>11594289</v>
      </c>
      <c r="AJ2857" s="97">
        <v>7.4276326626151936E-3</v>
      </c>
    </row>
    <row r="2858" spans="2:36">
      <c r="B2858" s="104">
        <v>3911021</v>
      </c>
      <c r="C2858" s="86" t="s">
        <v>3981</v>
      </c>
      <c r="D2858" s="85">
        <v>108</v>
      </c>
      <c r="E2858" s="111">
        <v>3911021108</v>
      </c>
      <c r="F2858" s="112" t="s">
        <v>3989</v>
      </c>
      <c r="G2858" s="105">
        <v>325319</v>
      </c>
      <c r="H2858" s="86" t="s">
        <v>3989</v>
      </c>
      <c r="I2858" s="106">
        <v>9450380</v>
      </c>
      <c r="J2858" s="106">
        <v>270908</v>
      </c>
      <c r="K2858" s="106">
        <v>-132553</v>
      </c>
      <c r="L2858" s="106">
        <v>12389</v>
      </c>
      <c r="M2858" s="106">
        <v>223907</v>
      </c>
      <c r="N2858" s="106">
        <v>-238</v>
      </c>
      <c r="O2858" s="107">
        <v>9541734</v>
      </c>
      <c r="P2858" s="107">
        <v>283059</v>
      </c>
      <c r="T2858" s="108">
        <v>270908</v>
      </c>
      <c r="U2858" s="108">
        <v>12389</v>
      </c>
      <c r="V2858" s="108">
        <v>-238</v>
      </c>
      <c r="X2858" s="93">
        <v>9693700</v>
      </c>
      <c r="Y2858" s="93">
        <v>283297</v>
      </c>
      <c r="Z2858" s="93">
        <v>8622400</v>
      </c>
      <c r="AA2858" s="93">
        <v>195418</v>
      </c>
      <c r="AB2858" s="93">
        <v>18793500</v>
      </c>
      <c r="AC2858" s="93">
        <v>249600</v>
      </c>
      <c r="AH2858" s="110">
        <v>0.96122502243725305</v>
      </c>
      <c r="AI2858" s="107">
        <v>9317827</v>
      </c>
      <c r="AJ2858" s="97">
        <v>2.9224857381598357E-2</v>
      </c>
    </row>
    <row r="2859" spans="2:36">
      <c r="B2859" s="104">
        <v>3911021</v>
      </c>
      <c r="C2859" s="86" t="s">
        <v>3981</v>
      </c>
      <c r="D2859" s="85">
        <v>109</v>
      </c>
      <c r="E2859" s="111">
        <v>3911021109</v>
      </c>
      <c r="F2859" s="112" t="s">
        <v>3990</v>
      </c>
      <c r="G2859" s="105">
        <v>325321</v>
      </c>
      <c r="H2859" s="86" t="s">
        <v>3990</v>
      </c>
      <c r="I2859" s="106">
        <v>873210</v>
      </c>
      <c r="J2859" s="106">
        <v>298354</v>
      </c>
      <c r="K2859" s="106">
        <v>46700</v>
      </c>
      <c r="L2859" s="106">
        <v>14407</v>
      </c>
      <c r="M2859" s="106">
        <v>1880</v>
      </c>
      <c r="N2859" s="106">
        <v>-656</v>
      </c>
      <c r="O2859" s="107">
        <v>921790</v>
      </c>
      <c r="P2859" s="107">
        <v>312105</v>
      </c>
      <c r="T2859" s="108">
        <v>298354</v>
      </c>
      <c r="U2859" s="108">
        <v>14407</v>
      </c>
      <c r="V2859" s="108">
        <v>-656</v>
      </c>
      <c r="X2859" s="93">
        <v>908700</v>
      </c>
      <c r="Y2859" s="93">
        <v>312761</v>
      </c>
      <c r="Z2859" s="93">
        <v>1039100</v>
      </c>
      <c r="AA2859" s="93">
        <v>391261</v>
      </c>
      <c r="AB2859" s="93">
        <v>1309800</v>
      </c>
      <c r="AC2859" s="93">
        <v>39900</v>
      </c>
      <c r="AH2859" s="110">
        <v>1.0123363046109828</v>
      </c>
      <c r="AI2859" s="107">
        <v>919910</v>
      </c>
      <c r="AJ2859" s="97">
        <v>0.34418509959282489</v>
      </c>
    </row>
    <row r="2860" spans="2:36">
      <c r="B2860" s="104">
        <v>3911021</v>
      </c>
      <c r="C2860" s="86" t="s">
        <v>3981</v>
      </c>
      <c r="E2860" s="111" t="s">
        <v>640</v>
      </c>
      <c r="F2860" s="112" t="s">
        <v>640</v>
      </c>
      <c r="G2860" s="105">
        <v>325391</v>
      </c>
      <c r="H2860" s="86" t="s">
        <v>3991</v>
      </c>
      <c r="I2860" s="106">
        <v>0</v>
      </c>
      <c r="J2860" s="106">
        <v>0</v>
      </c>
      <c r="K2860" s="106">
        <v>0</v>
      </c>
      <c r="L2860" s="106">
        <v>0</v>
      </c>
      <c r="M2860" s="106">
        <v>0</v>
      </c>
      <c r="N2860" s="106">
        <v>0</v>
      </c>
      <c r="O2860" s="107">
        <v>0</v>
      </c>
      <c r="P2860" s="107">
        <v>0</v>
      </c>
      <c r="T2860" s="108">
        <v>0</v>
      </c>
      <c r="U2860" s="108">
        <v>0</v>
      </c>
      <c r="V2860" s="108">
        <v>0</v>
      </c>
      <c r="X2860" s="93" t="s">
        <v>640</v>
      </c>
      <c r="Y2860" s="93" t="s">
        <v>640</v>
      </c>
      <c r="Z2860" s="93" t="s">
        <v>640</v>
      </c>
      <c r="AA2860" s="93" t="s">
        <v>640</v>
      </c>
      <c r="AB2860" s="93" t="s">
        <v>640</v>
      </c>
      <c r="AC2860" s="93" t="s">
        <v>640</v>
      </c>
      <c r="AH2860" s="110" t="s">
        <v>640</v>
      </c>
      <c r="AI2860" s="107">
        <v>0</v>
      </c>
      <c r="AJ2860" s="97" t="s">
        <v>640</v>
      </c>
    </row>
    <row r="2861" spans="2:36">
      <c r="B2861" s="104">
        <v>3911021</v>
      </c>
      <c r="C2861" s="86" t="s">
        <v>3981</v>
      </c>
      <c r="D2861" s="85">
        <v>901</v>
      </c>
      <c r="E2861" s="111">
        <v>3911021901</v>
      </c>
      <c r="F2861" s="112" t="s">
        <v>981</v>
      </c>
      <c r="G2861" s="85" t="s">
        <v>640</v>
      </c>
      <c r="H2861" s="86" t="s">
        <v>640</v>
      </c>
      <c r="I2861" s="106">
        <v>0</v>
      </c>
      <c r="J2861" s="106">
        <v>0</v>
      </c>
      <c r="K2861" s="106">
        <v>0</v>
      </c>
      <c r="L2861" s="106">
        <v>0</v>
      </c>
      <c r="M2861" s="106">
        <v>0</v>
      </c>
      <c r="N2861" s="106">
        <v>0</v>
      </c>
      <c r="O2861" s="107">
        <v>0</v>
      </c>
      <c r="P2861" s="107">
        <v>0</v>
      </c>
      <c r="T2861" s="108">
        <v>-5021</v>
      </c>
      <c r="U2861" s="108">
        <v>0</v>
      </c>
      <c r="V2861" s="108">
        <v>0</v>
      </c>
      <c r="X2861" s="93">
        <v>306200</v>
      </c>
      <c r="Y2861" s="93">
        <v>-5021</v>
      </c>
      <c r="Z2861" s="93">
        <v>80600</v>
      </c>
      <c r="AA2861" s="93">
        <v>17062.605601802923</v>
      </c>
      <c r="AB2861" s="93">
        <v>210700</v>
      </c>
      <c r="AC2861" s="93">
        <v>4800</v>
      </c>
      <c r="AH2861" s="110">
        <v>0</v>
      </c>
      <c r="AI2861" s="107">
        <v>0</v>
      </c>
      <c r="AJ2861" s="97">
        <v>-1.639777922926192E-2</v>
      </c>
    </row>
    <row r="2862" spans="2:36" ht="24">
      <c r="B2862" s="104">
        <v>3919011</v>
      </c>
      <c r="C2862" s="86" t="s">
        <v>3992</v>
      </c>
      <c r="D2862" s="85">
        <v>101</v>
      </c>
      <c r="E2862" s="111">
        <v>3919011101</v>
      </c>
      <c r="F2862" s="112" t="s">
        <v>3993</v>
      </c>
      <c r="G2862" s="105">
        <v>321111</v>
      </c>
      <c r="H2862" s="86" t="s">
        <v>3993</v>
      </c>
      <c r="I2862" s="106">
        <v>11768010</v>
      </c>
      <c r="J2862" s="106">
        <v>1598440</v>
      </c>
      <c r="K2862" s="106">
        <v>335855</v>
      </c>
      <c r="L2862" s="106">
        <v>183642</v>
      </c>
      <c r="M2862" s="106">
        <v>-14973</v>
      </c>
      <c r="N2862" s="106">
        <v>7129</v>
      </c>
      <c r="O2862" s="107">
        <v>12088892</v>
      </c>
      <c r="P2862" s="107">
        <v>1789211</v>
      </c>
      <c r="T2862" s="108">
        <v>1598440</v>
      </c>
      <c r="U2862" s="108">
        <v>183642</v>
      </c>
      <c r="V2862" s="108">
        <v>7129</v>
      </c>
      <c r="X2862" s="93">
        <v>12113800</v>
      </c>
      <c r="Y2862" s="93">
        <v>1782082</v>
      </c>
      <c r="Z2862" s="93">
        <v>11750400</v>
      </c>
      <c r="AA2862" s="93">
        <v>1735070</v>
      </c>
      <c r="AB2862" s="93">
        <v>14463900</v>
      </c>
      <c r="AC2862" s="93">
        <v>2233800</v>
      </c>
      <c r="AH2862" s="110">
        <v>0.99917986098499234</v>
      </c>
      <c r="AI2862" s="107">
        <v>12103865</v>
      </c>
      <c r="AJ2862" s="97">
        <v>0.14711172381911539</v>
      </c>
    </row>
    <row r="2863" spans="2:36" ht="24">
      <c r="B2863" s="104">
        <v>3919011</v>
      </c>
      <c r="C2863" s="86" t="s">
        <v>3992</v>
      </c>
      <c r="D2863" s="85">
        <v>102</v>
      </c>
      <c r="E2863" s="111">
        <v>3919011102</v>
      </c>
      <c r="F2863" s="112" t="s">
        <v>3994</v>
      </c>
      <c r="G2863" s="105">
        <v>321112</v>
      </c>
      <c r="H2863" s="86" t="s">
        <v>3994</v>
      </c>
      <c r="I2863" s="106">
        <v>1205803</v>
      </c>
      <c r="J2863" s="106">
        <v>7846</v>
      </c>
      <c r="K2863" s="106">
        <v>-3871</v>
      </c>
      <c r="L2863" s="106">
        <v>-25</v>
      </c>
      <c r="M2863" s="106">
        <v>15845</v>
      </c>
      <c r="N2863" s="106">
        <v>0</v>
      </c>
      <c r="O2863" s="107">
        <v>1217777</v>
      </c>
      <c r="P2863" s="107">
        <v>7821</v>
      </c>
      <c r="T2863" s="108">
        <v>7846</v>
      </c>
      <c r="U2863" s="108">
        <v>-25</v>
      </c>
      <c r="V2863" s="108">
        <v>0</v>
      </c>
      <c r="X2863" s="93">
        <v>1298200</v>
      </c>
      <c r="Y2863" s="93">
        <v>7821</v>
      </c>
      <c r="Z2863" s="93">
        <v>813700</v>
      </c>
      <c r="AA2863" s="93">
        <v>29.100366176915401</v>
      </c>
      <c r="AB2863" s="93">
        <v>2532100</v>
      </c>
      <c r="AC2863" s="93">
        <v>2200</v>
      </c>
      <c r="AH2863" s="110">
        <v>0.92584501617624404</v>
      </c>
      <c r="AI2863" s="107">
        <v>1201932</v>
      </c>
      <c r="AJ2863" s="97">
        <v>6.0244954552457252E-3</v>
      </c>
    </row>
    <row r="2864" spans="2:36">
      <c r="B2864" s="104">
        <v>3919011</v>
      </c>
      <c r="C2864" s="86" t="s">
        <v>3992</v>
      </c>
      <c r="E2864" s="111" t="s">
        <v>640</v>
      </c>
      <c r="F2864" s="112" t="s">
        <v>640</v>
      </c>
      <c r="G2864" s="105">
        <v>321191</v>
      </c>
      <c r="H2864" s="86" t="s">
        <v>3995</v>
      </c>
      <c r="I2864" s="106">
        <v>0</v>
      </c>
      <c r="J2864" s="106">
        <v>0</v>
      </c>
      <c r="K2864" s="106">
        <v>0</v>
      </c>
      <c r="L2864" s="106">
        <v>0</v>
      </c>
      <c r="M2864" s="106">
        <v>0</v>
      </c>
      <c r="N2864" s="106">
        <v>0</v>
      </c>
      <c r="O2864" s="107">
        <v>0</v>
      </c>
      <c r="P2864" s="107">
        <v>0</v>
      </c>
      <c r="T2864" s="108">
        <v>0</v>
      </c>
      <c r="U2864" s="108">
        <v>0</v>
      </c>
      <c r="V2864" s="108">
        <v>0</v>
      </c>
      <c r="X2864" s="93" t="s">
        <v>640</v>
      </c>
      <c r="Y2864" s="93" t="s">
        <v>640</v>
      </c>
      <c r="Z2864" s="93" t="s">
        <v>640</v>
      </c>
      <c r="AA2864" s="93" t="s">
        <v>640</v>
      </c>
      <c r="AB2864" s="93" t="s">
        <v>640</v>
      </c>
      <c r="AC2864" s="93" t="s">
        <v>640</v>
      </c>
      <c r="AH2864" s="110" t="s">
        <v>640</v>
      </c>
      <c r="AI2864" s="107">
        <v>0</v>
      </c>
      <c r="AJ2864" s="97" t="s">
        <v>640</v>
      </c>
    </row>
    <row r="2865" spans="2:36" ht="24">
      <c r="B2865" s="104">
        <v>3919011</v>
      </c>
      <c r="C2865" s="86" t="s">
        <v>3992</v>
      </c>
      <c r="D2865" s="85">
        <v>201</v>
      </c>
      <c r="E2865" s="111">
        <v>3919011201</v>
      </c>
      <c r="F2865" s="112" t="s">
        <v>3996</v>
      </c>
      <c r="G2865" s="105">
        <v>321211</v>
      </c>
      <c r="H2865" s="86" t="s">
        <v>3996</v>
      </c>
      <c r="I2865" s="106">
        <v>3031323</v>
      </c>
      <c r="J2865" s="106">
        <v>39088</v>
      </c>
      <c r="K2865" s="106">
        <v>43006</v>
      </c>
      <c r="L2865" s="106">
        <v>-99</v>
      </c>
      <c r="M2865" s="106">
        <v>25655</v>
      </c>
      <c r="N2865" s="106">
        <v>0</v>
      </c>
      <c r="O2865" s="107">
        <v>3099984</v>
      </c>
      <c r="P2865" s="107">
        <v>38989</v>
      </c>
      <c r="T2865" s="108">
        <v>39088</v>
      </c>
      <c r="U2865" s="108">
        <v>-99</v>
      </c>
      <c r="V2865" s="108">
        <v>0</v>
      </c>
      <c r="X2865" s="93">
        <v>3122800</v>
      </c>
      <c r="Y2865" s="93">
        <v>38989</v>
      </c>
      <c r="Z2865" s="93">
        <v>1911200</v>
      </c>
      <c r="AA2865" s="93">
        <v>88639</v>
      </c>
      <c r="AB2865" s="93">
        <v>2625200</v>
      </c>
      <c r="AC2865" s="93">
        <v>45600</v>
      </c>
      <c r="AH2865" s="110">
        <v>0.98447835276034323</v>
      </c>
      <c r="AI2865" s="107">
        <v>3074329</v>
      </c>
      <c r="AJ2865" s="97">
        <v>1.2485269629819393E-2</v>
      </c>
    </row>
    <row r="2866" spans="2:36" ht="24">
      <c r="B2866" s="104">
        <v>3919011</v>
      </c>
      <c r="C2866" s="86" t="s">
        <v>3992</v>
      </c>
      <c r="E2866" s="111" t="s">
        <v>640</v>
      </c>
      <c r="F2866" s="112" t="s">
        <v>640</v>
      </c>
      <c r="G2866" s="105">
        <v>321291</v>
      </c>
      <c r="H2866" s="86" t="s">
        <v>3997</v>
      </c>
      <c r="I2866" s="106">
        <v>0</v>
      </c>
      <c r="J2866" s="106">
        <v>0</v>
      </c>
      <c r="K2866" s="106">
        <v>0</v>
      </c>
      <c r="L2866" s="106">
        <v>0</v>
      </c>
      <c r="M2866" s="106">
        <v>0</v>
      </c>
      <c r="N2866" s="106">
        <v>0</v>
      </c>
      <c r="O2866" s="107">
        <v>0</v>
      </c>
      <c r="P2866" s="107">
        <v>0</v>
      </c>
      <c r="T2866" s="108">
        <v>0</v>
      </c>
      <c r="U2866" s="108">
        <v>0</v>
      </c>
      <c r="V2866" s="108">
        <v>0</v>
      </c>
      <c r="X2866" s="93" t="s">
        <v>640</v>
      </c>
      <c r="Y2866" s="93" t="s">
        <v>640</v>
      </c>
      <c r="Z2866" s="93" t="s">
        <v>640</v>
      </c>
      <c r="AA2866" s="93" t="s">
        <v>640</v>
      </c>
      <c r="AB2866" s="93" t="s">
        <v>640</v>
      </c>
      <c r="AC2866" s="93" t="s">
        <v>640</v>
      </c>
      <c r="AH2866" s="110" t="s">
        <v>640</v>
      </c>
      <c r="AI2866" s="107">
        <v>0</v>
      </c>
      <c r="AJ2866" s="97" t="s">
        <v>640</v>
      </c>
    </row>
    <row r="2867" spans="2:36" ht="24">
      <c r="B2867" s="104">
        <v>3919011</v>
      </c>
      <c r="C2867" s="86" t="s">
        <v>3992</v>
      </c>
      <c r="D2867" s="85">
        <v>301</v>
      </c>
      <c r="E2867" s="111">
        <v>3919011301</v>
      </c>
      <c r="F2867" s="112" t="s">
        <v>3998</v>
      </c>
      <c r="G2867" s="105">
        <v>321911</v>
      </c>
      <c r="H2867" s="86" t="s">
        <v>3998</v>
      </c>
      <c r="I2867" s="106">
        <v>1031559</v>
      </c>
      <c r="J2867" s="106">
        <v>33356</v>
      </c>
      <c r="K2867" s="106">
        <v>71494</v>
      </c>
      <c r="L2867" s="106">
        <v>2312</v>
      </c>
      <c r="M2867" s="106">
        <v>-2831</v>
      </c>
      <c r="N2867" s="106">
        <v>0</v>
      </c>
      <c r="O2867" s="107">
        <v>1100222</v>
      </c>
      <c r="P2867" s="107">
        <v>35668</v>
      </c>
      <c r="T2867" s="108">
        <v>33356</v>
      </c>
      <c r="U2867" s="108">
        <v>2312</v>
      </c>
      <c r="V2867" s="108">
        <v>0</v>
      </c>
      <c r="X2867" s="93">
        <v>1102100</v>
      </c>
      <c r="Y2867" s="93">
        <v>35668</v>
      </c>
      <c r="Z2867" s="93">
        <v>588400</v>
      </c>
      <c r="AA2867" s="93">
        <v>12158.550012402407</v>
      </c>
      <c r="AB2867" s="93">
        <v>926400</v>
      </c>
      <c r="AC2867" s="93">
        <v>95000</v>
      </c>
      <c r="AH2867" s="110">
        <v>1.0008647128209782</v>
      </c>
      <c r="AI2867" s="107">
        <v>1103053</v>
      </c>
      <c r="AJ2867" s="97">
        <v>3.2363669358497417E-2</v>
      </c>
    </row>
    <row r="2868" spans="2:36" ht="36">
      <c r="B2868" s="104">
        <v>3919011</v>
      </c>
      <c r="C2868" s="86" t="s">
        <v>3992</v>
      </c>
      <c r="D2868" s="85">
        <v>302</v>
      </c>
      <c r="E2868" s="111">
        <v>3919011302</v>
      </c>
      <c r="F2868" s="112" t="s">
        <v>3999</v>
      </c>
      <c r="G2868" s="105">
        <v>321919</v>
      </c>
      <c r="H2868" s="86" t="s">
        <v>3999</v>
      </c>
      <c r="I2868" s="106">
        <v>74049</v>
      </c>
      <c r="J2868" s="106">
        <v>31391</v>
      </c>
      <c r="K2868" s="106">
        <v>168</v>
      </c>
      <c r="L2868" s="106">
        <v>71</v>
      </c>
      <c r="M2868" s="106">
        <v>6</v>
      </c>
      <c r="N2868" s="106">
        <v>7</v>
      </c>
      <c r="O2868" s="107">
        <v>74223</v>
      </c>
      <c r="P2868" s="107">
        <v>31469</v>
      </c>
      <c r="S2868" s="357">
        <v>1</v>
      </c>
      <c r="T2868" s="108">
        <v>44030.3852217147</v>
      </c>
      <c r="U2868" s="108">
        <v>99.58769554145276</v>
      </c>
      <c r="V2868" s="108">
        <v>9.8185051942277379</v>
      </c>
      <c r="X2868" s="93">
        <v>104100</v>
      </c>
      <c r="Y2868" s="93">
        <v>44129.972917256149</v>
      </c>
      <c r="Z2868" s="93">
        <v>2000</v>
      </c>
      <c r="AA2868" s="93">
        <v>0</v>
      </c>
      <c r="AB2868" s="93">
        <v>2936200</v>
      </c>
      <c r="AC2868" s="93">
        <v>175100</v>
      </c>
      <c r="AH2868" s="110">
        <v>0.71293948126801154</v>
      </c>
      <c r="AI2868" s="107">
        <v>74217</v>
      </c>
      <c r="AJ2868" s="97">
        <v>0.42391904819650478</v>
      </c>
    </row>
    <row r="2869" spans="2:36" ht="48">
      <c r="B2869" s="104">
        <v>3919011</v>
      </c>
      <c r="C2869" s="86" t="s">
        <v>3992</v>
      </c>
      <c r="E2869" s="111" t="s">
        <v>640</v>
      </c>
      <c r="F2869" s="112" t="s">
        <v>640</v>
      </c>
      <c r="G2869" s="105">
        <v>321991</v>
      </c>
      <c r="H2869" s="86" t="s">
        <v>4000</v>
      </c>
      <c r="I2869" s="106">
        <v>0</v>
      </c>
      <c r="J2869" s="106">
        <v>0</v>
      </c>
      <c r="K2869" s="106">
        <v>0</v>
      </c>
      <c r="L2869" s="106">
        <v>0</v>
      </c>
      <c r="M2869" s="106">
        <v>0</v>
      </c>
      <c r="N2869" s="106">
        <v>0</v>
      </c>
      <c r="O2869" s="107">
        <v>0</v>
      </c>
      <c r="P2869" s="107">
        <v>0</v>
      </c>
      <c r="T2869" s="108">
        <v>0</v>
      </c>
      <c r="U2869" s="108">
        <v>0</v>
      </c>
      <c r="V2869" s="108">
        <v>0</v>
      </c>
      <c r="X2869" s="93" t="s">
        <v>640</v>
      </c>
      <c r="Y2869" s="93" t="s">
        <v>640</v>
      </c>
      <c r="Z2869" s="93" t="s">
        <v>640</v>
      </c>
      <c r="AA2869" s="93" t="s">
        <v>640</v>
      </c>
      <c r="AB2869" s="93" t="s">
        <v>640</v>
      </c>
      <c r="AC2869" s="93" t="s">
        <v>640</v>
      </c>
      <c r="AH2869" s="110" t="s">
        <v>640</v>
      </c>
      <c r="AI2869" s="107">
        <v>0</v>
      </c>
      <c r="AJ2869" s="97" t="s">
        <v>640</v>
      </c>
    </row>
    <row r="2870" spans="2:36" ht="24">
      <c r="B2870" s="104">
        <v>3919011</v>
      </c>
      <c r="C2870" s="86" t="s">
        <v>3992</v>
      </c>
      <c r="D2870" s="85">
        <v>401</v>
      </c>
      <c r="E2870" s="111">
        <v>3919011401</v>
      </c>
      <c r="F2870" s="112" t="s">
        <v>4001</v>
      </c>
      <c r="G2870" s="105">
        <v>322111</v>
      </c>
      <c r="H2870" s="86" t="s">
        <v>4001</v>
      </c>
      <c r="I2870" s="106">
        <v>1983569</v>
      </c>
      <c r="J2870" s="106">
        <v>287550</v>
      </c>
      <c r="K2870" s="106">
        <v>-17194</v>
      </c>
      <c r="L2870" s="106">
        <v>-1845</v>
      </c>
      <c r="M2870" s="106">
        <v>-1807</v>
      </c>
      <c r="N2870" s="106">
        <v>-18</v>
      </c>
      <c r="O2870" s="107">
        <v>1964568</v>
      </c>
      <c r="P2870" s="107">
        <v>285687</v>
      </c>
      <c r="T2870" s="108">
        <v>287550</v>
      </c>
      <c r="U2870" s="108">
        <v>-1845</v>
      </c>
      <c r="V2870" s="108">
        <v>-18</v>
      </c>
      <c r="X2870" s="93">
        <v>2118100</v>
      </c>
      <c r="Y2870" s="93">
        <v>285705</v>
      </c>
      <c r="Z2870" s="93">
        <v>2165900</v>
      </c>
      <c r="AA2870" s="93">
        <v>292722</v>
      </c>
      <c r="AB2870" s="93">
        <v>2936200</v>
      </c>
      <c r="AC2870" s="93">
        <v>175100</v>
      </c>
      <c r="AH2870" s="110">
        <v>0.92836740474953972</v>
      </c>
      <c r="AI2870" s="107">
        <v>1966375</v>
      </c>
      <c r="AJ2870" s="97">
        <v>0.13488739908408479</v>
      </c>
    </row>
    <row r="2871" spans="2:36" ht="24">
      <c r="B2871" s="104">
        <v>3919011</v>
      </c>
      <c r="C2871" s="86" t="s">
        <v>3992</v>
      </c>
      <c r="D2871" s="85">
        <v>402</v>
      </c>
      <c r="E2871" s="111">
        <v>3919011402</v>
      </c>
      <c r="F2871" s="112" t="s">
        <v>4002</v>
      </c>
      <c r="G2871" s="105">
        <v>322112</v>
      </c>
      <c r="H2871" s="86" t="s">
        <v>4003</v>
      </c>
      <c r="I2871" s="106">
        <v>950693</v>
      </c>
      <c r="J2871" s="106">
        <v>49660</v>
      </c>
      <c r="K2871" s="106">
        <v>-7091</v>
      </c>
      <c r="L2871" s="106">
        <v>-371</v>
      </c>
      <c r="M2871" s="106">
        <v>205</v>
      </c>
      <c r="N2871" s="106">
        <v>0</v>
      </c>
      <c r="O2871" s="107">
        <v>943807</v>
      </c>
      <c r="P2871" s="107">
        <v>49289</v>
      </c>
      <c r="T2871" s="108">
        <v>49660</v>
      </c>
      <c r="U2871" s="108">
        <v>-371</v>
      </c>
      <c r="V2871" s="108">
        <v>0</v>
      </c>
      <c r="X2871" s="93">
        <v>947100</v>
      </c>
      <c r="Y2871" s="93">
        <v>49289</v>
      </c>
      <c r="Z2871" s="93">
        <v>952900</v>
      </c>
      <c r="AA2871" s="93">
        <v>34783</v>
      </c>
      <c r="AB2871" s="93">
        <v>1113100</v>
      </c>
      <c r="AC2871" s="93">
        <v>14100</v>
      </c>
      <c r="AH2871" s="110">
        <v>0.99630662020905925</v>
      </c>
      <c r="AI2871" s="107">
        <v>943602</v>
      </c>
      <c r="AJ2871" s="97">
        <v>5.2042023017632777E-2</v>
      </c>
    </row>
    <row r="2872" spans="2:36" ht="24">
      <c r="B2872" s="104">
        <v>3919011</v>
      </c>
      <c r="C2872" s="86" t="s">
        <v>3992</v>
      </c>
      <c r="D2872" s="85">
        <v>403</v>
      </c>
      <c r="E2872" s="111">
        <v>3919011403</v>
      </c>
      <c r="F2872" s="112" t="s">
        <v>4004</v>
      </c>
      <c r="G2872" s="105">
        <v>322113</v>
      </c>
      <c r="H2872" s="86" t="s">
        <v>4005</v>
      </c>
      <c r="I2872" s="106">
        <v>147057</v>
      </c>
      <c r="J2872" s="106">
        <v>43952</v>
      </c>
      <c r="K2872" s="106">
        <v>20597</v>
      </c>
      <c r="L2872" s="106">
        <v>6458</v>
      </c>
      <c r="M2872" s="106">
        <v>131</v>
      </c>
      <c r="N2872" s="106">
        <v>122</v>
      </c>
      <c r="O2872" s="107">
        <v>167785</v>
      </c>
      <c r="P2872" s="107">
        <v>50532</v>
      </c>
      <c r="T2872" s="108">
        <v>43952</v>
      </c>
      <c r="U2872" s="108">
        <v>6458</v>
      </c>
      <c r="V2872" s="108">
        <v>122</v>
      </c>
      <c r="X2872" s="93">
        <v>164300</v>
      </c>
      <c r="Y2872" s="93">
        <v>50410</v>
      </c>
      <c r="Z2872" s="93">
        <v>368100</v>
      </c>
      <c r="AA2872" s="93">
        <v>90016</v>
      </c>
      <c r="AB2872" s="93">
        <v>524100</v>
      </c>
      <c r="AC2872" s="93">
        <v>42700</v>
      </c>
      <c r="AH2872" s="110">
        <v>1.0204138770541693</v>
      </c>
      <c r="AI2872" s="107">
        <v>167654</v>
      </c>
      <c r="AJ2872" s="97">
        <v>0.30681679853925747</v>
      </c>
    </row>
    <row r="2873" spans="2:36" ht="24">
      <c r="B2873" s="104">
        <v>3919011</v>
      </c>
      <c r="C2873" s="86" t="s">
        <v>3992</v>
      </c>
      <c r="D2873" s="85">
        <v>404</v>
      </c>
      <c r="E2873" s="111">
        <v>3919011404</v>
      </c>
      <c r="F2873" s="112" t="s">
        <v>4006</v>
      </c>
      <c r="G2873" s="105">
        <v>322114</v>
      </c>
      <c r="H2873" s="86" t="s">
        <v>4006</v>
      </c>
      <c r="I2873" s="106">
        <v>607885</v>
      </c>
      <c r="J2873" s="106">
        <v>25313</v>
      </c>
      <c r="K2873" s="106">
        <v>-8248</v>
      </c>
      <c r="L2873" s="106">
        <v>-334</v>
      </c>
      <c r="M2873" s="106">
        <v>-2098</v>
      </c>
      <c r="N2873" s="106">
        <v>-51</v>
      </c>
      <c r="O2873" s="107">
        <v>597539</v>
      </c>
      <c r="P2873" s="107">
        <v>24928</v>
      </c>
      <c r="T2873" s="108">
        <v>25313</v>
      </c>
      <c r="U2873" s="108">
        <v>-334</v>
      </c>
      <c r="V2873" s="108">
        <v>-51</v>
      </c>
      <c r="X2873" s="93">
        <v>630300</v>
      </c>
      <c r="Y2873" s="93">
        <v>24979</v>
      </c>
      <c r="Z2873" s="93">
        <v>562100</v>
      </c>
      <c r="AA2873" s="93">
        <v>33024.264958974294</v>
      </c>
      <c r="AB2873" s="93">
        <v>781000</v>
      </c>
      <c r="AC2873" s="93">
        <v>47000</v>
      </c>
      <c r="AH2873" s="110">
        <v>0.95135173726796762</v>
      </c>
      <c r="AI2873" s="107">
        <v>599637</v>
      </c>
      <c r="AJ2873" s="97">
        <v>3.9630334761224816E-2</v>
      </c>
    </row>
    <row r="2874" spans="2:36">
      <c r="B2874" s="104">
        <v>3919011</v>
      </c>
      <c r="C2874" s="86" t="s">
        <v>3992</v>
      </c>
      <c r="E2874" s="111" t="s">
        <v>640</v>
      </c>
      <c r="F2874" s="112" t="s">
        <v>640</v>
      </c>
      <c r="G2874" s="105">
        <v>322191</v>
      </c>
      <c r="H2874" s="86" t="s">
        <v>4007</v>
      </c>
      <c r="I2874" s="106">
        <v>0</v>
      </c>
      <c r="J2874" s="106">
        <v>0</v>
      </c>
      <c r="K2874" s="106">
        <v>0</v>
      </c>
      <c r="L2874" s="106">
        <v>0</v>
      </c>
      <c r="M2874" s="106">
        <v>0</v>
      </c>
      <c r="N2874" s="106">
        <v>0</v>
      </c>
      <c r="O2874" s="107">
        <v>0</v>
      </c>
      <c r="P2874" s="107">
        <v>0</v>
      </c>
      <c r="T2874" s="108">
        <v>0</v>
      </c>
      <c r="U2874" s="108">
        <v>0</v>
      </c>
      <c r="V2874" s="108">
        <v>0</v>
      </c>
      <c r="X2874" s="93" t="s">
        <v>640</v>
      </c>
      <c r="Y2874" s="93" t="s">
        <v>640</v>
      </c>
      <c r="Z2874" s="93" t="s">
        <v>640</v>
      </c>
      <c r="AA2874" s="93" t="s">
        <v>640</v>
      </c>
      <c r="AB2874" s="93" t="s">
        <v>640</v>
      </c>
      <c r="AC2874" s="93" t="s">
        <v>640</v>
      </c>
      <c r="AH2874" s="110" t="s">
        <v>640</v>
      </c>
      <c r="AI2874" s="107">
        <v>0</v>
      </c>
      <c r="AJ2874" s="97" t="s">
        <v>640</v>
      </c>
    </row>
    <row r="2875" spans="2:36">
      <c r="B2875" s="104">
        <v>3919011</v>
      </c>
      <c r="C2875" s="86" t="s">
        <v>3992</v>
      </c>
      <c r="D2875" s="85">
        <v>501</v>
      </c>
      <c r="E2875" s="111">
        <v>3919011501</v>
      </c>
      <c r="F2875" s="112" t="s">
        <v>4008</v>
      </c>
      <c r="G2875" s="105">
        <v>322211</v>
      </c>
      <c r="H2875" s="86" t="s">
        <v>4008</v>
      </c>
      <c r="I2875" s="106">
        <v>667838</v>
      </c>
      <c r="J2875" s="106">
        <v>22448</v>
      </c>
      <c r="K2875" s="106">
        <v>-117366</v>
      </c>
      <c r="L2875" s="106">
        <v>-3945</v>
      </c>
      <c r="M2875" s="106">
        <v>-4638</v>
      </c>
      <c r="N2875" s="106">
        <v>0</v>
      </c>
      <c r="O2875" s="107">
        <v>545834</v>
      </c>
      <c r="P2875" s="107">
        <v>18503</v>
      </c>
      <c r="T2875" s="108">
        <v>22448</v>
      </c>
      <c r="U2875" s="108">
        <v>-3945</v>
      </c>
      <c r="V2875" s="108">
        <v>0</v>
      </c>
      <c r="X2875" s="93">
        <v>655500</v>
      </c>
      <c r="Y2875" s="93">
        <v>18503</v>
      </c>
      <c r="Z2875" s="93">
        <v>726800</v>
      </c>
      <c r="AA2875" s="93">
        <v>40800</v>
      </c>
      <c r="AB2875" s="93">
        <v>1157500</v>
      </c>
      <c r="AC2875" s="93">
        <v>41000</v>
      </c>
      <c r="AH2875" s="110">
        <v>0.83977421815408082</v>
      </c>
      <c r="AI2875" s="107">
        <v>550472</v>
      </c>
      <c r="AJ2875" s="97">
        <v>2.8227307398932113E-2</v>
      </c>
    </row>
    <row r="2876" spans="2:36">
      <c r="B2876" s="104">
        <v>3919011</v>
      </c>
      <c r="C2876" s="86" t="s">
        <v>3992</v>
      </c>
      <c r="E2876" s="111" t="s">
        <v>640</v>
      </c>
      <c r="F2876" s="112" t="s">
        <v>640</v>
      </c>
      <c r="G2876" s="105">
        <v>322291</v>
      </c>
      <c r="H2876" s="86" t="s">
        <v>4009</v>
      </c>
      <c r="I2876" s="106">
        <v>0</v>
      </c>
      <c r="J2876" s="106">
        <v>0</v>
      </c>
      <c r="K2876" s="106">
        <v>0</v>
      </c>
      <c r="L2876" s="106">
        <v>0</v>
      </c>
      <c r="M2876" s="106">
        <v>0</v>
      </c>
      <c r="N2876" s="106">
        <v>0</v>
      </c>
      <c r="O2876" s="107">
        <v>0</v>
      </c>
      <c r="P2876" s="107">
        <v>0</v>
      </c>
      <c r="T2876" s="108">
        <v>0</v>
      </c>
      <c r="U2876" s="108">
        <v>0</v>
      </c>
      <c r="V2876" s="108">
        <v>0</v>
      </c>
      <c r="X2876" s="93" t="s">
        <v>640</v>
      </c>
      <c r="Y2876" s="93" t="s">
        <v>640</v>
      </c>
      <c r="Z2876" s="93" t="s">
        <v>640</v>
      </c>
      <c r="AA2876" s="93" t="s">
        <v>640</v>
      </c>
      <c r="AB2876" s="93" t="s">
        <v>640</v>
      </c>
      <c r="AC2876" s="93" t="s">
        <v>640</v>
      </c>
      <c r="AH2876" s="110" t="s">
        <v>640</v>
      </c>
      <c r="AI2876" s="107">
        <v>0</v>
      </c>
      <c r="AJ2876" s="97" t="s">
        <v>640</v>
      </c>
    </row>
    <row r="2877" spans="2:36">
      <c r="B2877" s="104">
        <v>3919011</v>
      </c>
      <c r="C2877" s="86" t="s">
        <v>3992</v>
      </c>
      <c r="D2877" s="85">
        <v>601</v>
      </c>
      <c r="E2877" s="111">
        <v>3919011601</v>
      </c>
      <c r="F2877" s="112" t="s">
        <v>4010</v>
      </c>
      <c r="G2877" s="105">
        <v>322311</v>
      </c>
      <c r="H2877" s="86" t="s">
        <v>4010</v>
      </c>
      <c r="I2877" s="106">
        <v>496252</v>
      </c>
      <c r="J2877" s="106">
        <v>0</v>
      </c>
      <c r="K2877" s="106">
        <v>-7268</v>
      </c>
      <c r="L2877" s="106">
        <v>0</v>
      </c>
      <c r="M2877" s="106">
        <v>-1625</v>
      </c>
      <c r="N2877" s="106">
        <v>0</v>
      </c>
      <c r="O2877" s="107">
        <v>487359</v>
      </c>
      <c r="P2877" s="107">
        <v>0</v>
      </c>
      <c r="T2877" s="108">
        <v>0</v>
      </c>
      <c r="U2877" s="108">
        <v>0</v>
      </c>
      <c r="V2877" s="108">
        <v>0</v>
      </c>
      <c r="X2877" s="93">
        <v>501000</v>
      </c>
      <c r="Y2877" s="93">
        <v>0</v>
      </c>
      <c r="Z2877" s="93">
        <v>756000</v>
      </c>
      <c r="AA2877" s="93">
        <v>764</v>
      </c>
      <c r="AB2877" s="93">
        <v>983100</v>
      </c>
      <c r="AC2877" s="93">
        <v>800</v>
      </c>
      <c r="AH2877" s="110">
        <v>0.97601596806387225</v>
      </c>
      <c r="AI2877" s="107">
        <v>488984</v>
      </c>
      <c r="AJ2877" s="97">
        <v>0</v>
      </c>
    </row>
    <row r="2878" spans="2:36" ht="24">
      <c r="B2878" s="104">
        <v>3919011</v>
      </c>
      <c r="C2878" s="86" t="s">
        <v>3992</v>
      </c>
      <c r="D2878" s="85">
        <v>602</v>
      </c>
      <c r="E2878" s="111">
        <v>3919011602</v>
      </c>
      <c r="F2878" s="112" t="s">
        <v>4011</v>
      </c>
      <c r="G2878" s="105">
        <v>322319</v>
      </c>
      <c r="H2878" s="86" t="s">
        <v>4011</v>
      </c>
      <c r="I2878" s="106">
        <v>1002905</v>
      </c>
      <c r="J2878" s="106">
        <v>229610</v>
      </c>
      <c r="K2878" s="106">
        <v>-6764</v>
      </c>
      <c r="L2878" s="106">
        <v>528</v>
      </c>
      <c r="M2878" s="106">
        <v>-21250</v>
      </c>
      <c r="N2878" s="106">
        <v>-18989</v>
      </c>
      <c r="O2878" s="107">
        <v>974891</v>
      </c>
      <c r="P2878" s="107">
        <v>211149</v>
      </c>
      <c r="T2878" s="108">
        <v>229610</v>
      </c>
      <c r="U2878" s="108">
        <v>528</v>
      </c>
      <c r="V2878" s="108">
        <v>-18989</v>
      </c>
      <c r="X2878" s="93">
        <v>1100600</v>
      </c>
      <c r="Y2878" s="93">
        <v>230138</v>
      </c>
      <c r="Z2878" s="93">
        <v>1029900</v>
      </c>
      <c r="AA2878" s="93">
        <v>269550</v>
      </c>
      <c r="AB2878" s="93">
        <v>1351900</v>
      </c>
      <c r="AC2878" s="93">
        <v>317800</v>
      </c>
      <c r="AH2878" s="110">
        <v>0.90508904234054155</v>
      </c>
      <c r="AI2878" s="107">
        <v>996141</v>
      </c>
      <c r="AJ2878" s="97">
        <v>0.20910230783209158</v>
      </c>
    </row>
    <row r="2879" spans="2:36">
      <c r="B2879" s="104">
        <v>3919011</v>
      </c>
      <c r="C2879" s="86" t="s">
        <v>3992</v>
      </c>
      <c r="E2879" s="111" t="s">
        <v>640</v>
      </c>
      <c r="F2879" s="112" t="s">
        <v>640</v>
      </c>
      <c r="G2879" s="105">
        <v>322391</v>
      </c>
      <c r="H2879" s="86" t="s">
        <v>4012</v>
      </c>
      <c r="I2879" s="106">
        <v>0</v>
      </c>
      <c r="J2879" s="106">
        <v>0</v>
      </c>
      <c r="K2879" s="106">
        <v>0</v>
      </c>
      <c r="L2879" s="106">
        <v>0</v>
      </c>
      <c r="M2879" s="106">
        <v>0</v>
      </c>
      <c r="N2879" s="106">
        <v>0</v>
      </c>
      <c r="O2879" s="107">
        <v>0</v>
      </c>
      <c r="P2879" s="107">
        <v>0</v>
      </c>
      <c r="T2879" s="108">
        <v>0</v>
      </c>
      <c r="U2879" s="108">
        <v>0</v>
      </c>
      <c r="V2879" s="108">
        <v>0</v>
      </c>
      <c r="X2879" s="93" t="s">
        <v>640</v>
      </c>
      <c r="Y2879" s="93" t="s">
        <v>640</v>
      </c>
      <c r="Z2879" s="93" t="s">
        <v>640</v>
      </c>
      <c r="AA2879" s="93" t="s">
        <v>640</v>
      </c>
      <c r="AB2879" s="93" t="s">
        <v>640</v>
      </c>
      <c r="AC2879" s="93" t="s">
        <v>640</v>
      </c>
      <c r="AH2879" s="110" t="s">
        <v>640</v>
      </c>
      <c r="AI2879" s="107">
        <v>0</v>
      </c>
      <c r="AJ2879" s="97" t="s">
        <v>640</v>
      </c>
    </row>
    <row r="2880" spans="2:36">
      <c r="B2880" s="104">
        <v>3919011</v>
      </c>
      <c r="C2880" s="86" t="s">
        <v>3992</v>
      </c>
      <c r="D2880" s="85">
        <v>701</v>
      </c>
      <c r="E2880" s="111">
        <v>3919011701</v>
      </c>
      <c r="F2880" s="112" t="s">
        <v>4013</v>
      </c>
      <c r="G2880" s="105">
        <v>322411</v>
      </c>
      <c r="H2880" s="86" t="s">
        <v>4013</v>
      </c>
      <c r="I2880" s="106">
        <v>843142</v>
      </c>
      <c r="J2880" s="106">
        <v>0</v>
      </c>
      <c r="K2880" s="106">
        <v>31972</v>
      </c>
      <c r="L2880" s="106">
        <v>0</v>
      </c>
      <c r="M2880" s="106">
        <v>-14799</v>
      </c>
      <c r="N2880" s="106">
        <v>0</v>
      </c>
      <c r="O2880" s="107">
        <v>860315</v>
      </c>
      <c r="P2880" s="107">
        <v>0</v>
      </c>
      <c r="T2880" s="108">
        <v>0</v>
      </c>
      <c r="U2880" s="108">
        <v>0</v>
      </c>
      <c r="V2880" s="108">
        <v>0</v>
      </c>
      <c r="X2880" s="93">
        <v>824900</v>
      </c>
      <c r="Y2880" s="93">
        <v>0</v>
      </c>
      <c r="Z2880" s="93">
        <v>687100</v>
      </c>
      <c r="AA2880" s="93">
        <v>0</v>
      </c>
      <c r="AB2880" s="93">
        <v>770600</v>
      </c>
      <c r="AC2880" s="93">
        <v>100</v>
      </c>
      <c r="AH2880" s="110">
        <v>1.0608728330706751</v>
      </c>
      <c r="AI2880" s="107">
        <v>875114</v>
      </c>
      <c r="AJ2880" s="97">
        <v>0</v>
      </c>
    </row>
    <row r="2881" spans="2:36">
      <c r="B2881" s="104">
        <v>3919011</v>
      </c>
      <c r="C2881" s="86" t="s">
        <v>3992</v>
      </c>
      <c r="D2881" s="85">
        <v>702</v>
      </c>
      <c r="E2881" s="111">
        <v>3919011702</v>
      </c>
      <c r="F2881" s="112" t="s">
        <v>4014</v>
      </c>
      <c r="G2881" s="105">
        <v>322412</v>
      </c>
      <c r="H2881" s="86" t="s">
        <v>4014</v>
      </c>
      <c r="I2881" s="106">
        <v>4018495</v>
      </c>
      <c r="J2881" s="106">
        <v>0</v>
      </c>
      <c r="K2881" s="106">
        <v>-60786</v>
      </c>
      <c r="L2881" s="106">
        <v>0</v>
      </c>
      <c r="M2881" s="106">
        <v>-42270</v>
      </c>
      <c r="N2881" s="106">
        <v>0</v>
      </c>
      <c r="O2881" s="107">
        <v>3915439</v>
      </c>
      <c r="P2881" s="107">
        <v>0</v>
      </c>
      <c r="T2881" s="108">
        <v>0</v>
      </c>
      <c r="U2881" s="108">
        <v>0</v>
      </c>
      <c r="V2881" s="108">
        <v>0</v>
      </c>
      <c r="X2881" s="93">
        <v>4011400</v>
      </c>
      <c r="Y2881" s="93">
        <v>0</v>
      </c>
      <c r="Z2881" s="93">
        <v>3785700</v>
      </c>
      <c r="AA2881" s="93">
        <v>0</v>
      </c>
      <c r="AB2881" s="93">
        <v>3858500</v>
      </c>
      <c r="AC2881" s="93">
        <v>0</v>
      </c>
      <c r="AH2881" s="110">
        <v>0.98661539612105498</v>
      </c>
      <c r="AI2881" s="107">
        <v>3957709</v>
      </c>
      <c r="AJ2881" s="97">
        <v>0</v>
      </c>
    </row>
    <row r="2882" spans="2:36">
      <c r="B2882" s="104">
        <v>3919011</v>
      </c>
      <c r="C2882" s="86" t="s">
        <v>3992</v>
      </c>
      <c r="D2882" s="85">
        <v>703</v>
      </c>
      <c r="E2882" s="111">
        <v>3919011703</v>
      </c>
      <c r="F2882" s="112" t="s">
        <v>4015</v>
      </c>
      <c r="G2882" s="105">
        <v>322413</v>
      </c>
      <c r="H2882" s="86" t="s">
        <v>4015</v>
      </c>
      <c r="I2882" s="106">
        <v>869761</v>
      </c>
      <c r="J2882" s="106">
        <v>252980</v>
      </c>
      <c r="K2882" s="106">
        <v>-5552</v>
      </c>
      <c r="L2882" s="106">
        <v>1098</v>
      </c>
      <c r="M2882" s="106">
        <v>-23719</v>
      </c>
      <c r="N2882" s="106">
        <v>-22709</v>
      </c>
      <c r="O2882" s="107">
        <v>840490</v>
      </c>
      <c r="P2882" s="107">
        <v>231369</v>
      </c>
      <c r="T2882" s="108">
        <v>252980</v>
      </c>
      <c r="U2882" s="108">
        <v>1098</v>
      </c>
      <c r="V2882" s="108">
        <v>-22709</v>
      </c>
      <c r="X2882" s="93">
        <v>868800</v>
      </c>
      <c r="Y2882" s="93">
        <v>254078</v>
      </c>
      <c r="Z2882" s="93">
        <v>872800</v>
      </c>
      <c r="AA2882" s="93">
        <v>363345</v>
      </c>
      <c r="AB2882" s="93">
        <v>1187400</v>
      </c>
      <c r="AC2882" s="93">
        <v>380000</v>
      </c>
      <c r="AH2882" s="110">
        <v>0.99471569981583796</v>
      </c>
      <c r="AI2882" s="107">
        <v>864209</v>
      </c>
      <c r="AJ2882" s="97">
        <v>0.29244705340699817</v>
      </c>
    </row>
    <row r="2883" spans="2:36">
      <c r="B2883" s="104">
        <v>3919011</v>
      </c>
      <c r="C2883" s="86" t="s">
        <v>3992</v>
      </c>
      <c r="D2883" s="85">
        <v>704</v>
      </c>
      <c r="E2883" s="111">
        <v>3919011704</v>
      </c>
      <c r="F2883" s="112" t="s">
        <v>4016</v>
      </c>
      <c r="G2883" s="105">
        <v>322419</v>
      </c>
      <c r="H2883" s="86" t="s">
        <v>4016</v>
      </c>
      <c r="I2883" s="106">
        <v>1644308</v>
      </c>
      <c r="J2883" s="106">
        <v>1520</v>
      </c>
      <c r="K2883" s="106">
        <v>55876</v>
      </c>
      <c r="L2883" s="106">
        <v>52</v>
      </c>
      <c r="M2883" s="106">
        <v>-4120</v>
      </c>
      <c r="N2883" s="106">
        <v>0</v>
      </c>
      <c r="O2883" s="107">
        <v>1696064</v>
      </c>
      <c r="P2883" s="107">
        <v>1572</v>
      </c>
      <c r="T2883" s="108">
        <v>1520</v>
      </c>
      <c r="U2883" s="108">
        <v>52</v>
      </c>
      <c r="V2883" s="108">
        <v>0</v>
      </c>
      <c r="X2883" s="93">
        <v>1666700</v>
      </c>
      <c r="Y2883" s="93">
        <v>1572</v>
      </c>
      <c r="Z2883" s="93">
        <v>2084900</v>
      </c>
      <c r="AA2883" s="93">
        <v>22386</v>
      </c>
      <c r="AB2883" s="93">
        <v>1590000</v>
      </c>
      <c r="AC2883" s="93">
        <v>38100</v>
      </c>
      <c r="AH2883" s="110">
        <v>1.020089998200036</v>
      </c>
      <c r="AI2883" s="107">
        <v>1700184</v>
      </c>
      <c r="AJ2883" s="97">
        <v>9.4318113637727251E-4</v>
      </c>
    </row>
    <row r="2884" spans="2:36" ht="24">
      <c r="B2884" s="104">
        <v>3919011</v>
      </c>
      <c r="C2884" s="86" t="s">
        <v>3992</v>
      </c>
      <c r="E2884" s="111" t="s">
        <v>640</v>
      </c>
      <c r="F2884" s="112" t="s">
        <v>640</v>
      </c>
      <c r="G2884" s="105">
        <v>322491</v>
      </c>
      <c r="H2884" s="86" t="s">
        <v>4017</v>
      </c>
      <c r="I2884" s="106">
        <v>0</v>
      </c>
      <c r="J2884" s="106">
        <v>0</v>
      </c>
      <c r="K2884" s="106">
        <v>0</v>
      </c>
      <c r="L2884" s="106">
        <v>0</v>
      </c>
      <c r="M2884" s="106">
        <v>0</v>
      </c>
      <c r="N2884" s="106">
        <v>0</v>
      </c>
      <c r="O2884" s="107">
        <v>0</v>
      </c>
      <c r="P2884" s="107">
        <v>0</v>
      </c>
      <c r="T2884" s="108">
        <v>0</v>
      </c>
      <c r="U2884" s="108">
        <v>0</v>
      </c>
      <c r="V2884" s="108">
        <v>0</v>
      </c>
      <c r="X2884" s="93" t="s">
        <v>640</v>
      </c>
      <c r="Y2884" s="93" t="s">
        <v>640</v>
      </c>
      <c r="Z2884" s="93" t="s">
        <v>640</v>
      </c>
      <c r="AA2884" s="93" t="s">
        <v>640</v>
      </c>
      <c r="AB2884" s="93" t="s">
        <v>640</v>
      </c>
      <c r="AC2884" s="93" t="s">
        <v>640</v>
      </c>
      <c r="AH2884" s="110" t="s">
        <v>640</v>
      </c>
      <c r="AI2884" s="107">
        <v>0</v>
      </c>
      <c r="AJ2884" s="97" t="s">
        <v>640</v>
      </c>
    </row>
    <row r="2885" spans="2:36" ht="24">
      <c r="B2885" s="104">
        <v>3919011</v>
      </c>
      <c r="C2885" s="86" t="s">
        <v>3992</v>
      </c>
      <c r="D2885" s="85">
        <v>801</v>
      </c>
      <c r="E2885" s="111">
        <v>3919011801</v>
      </c>
      <c r="F2885" s="112" t="s">
        <v>4018</v>
      </c>
      <c r="G2885" s="105">
        <v>322911</v>
      </c>
      <c r="H2885" s="86" t="s">
        <v>4018</v>
      </c>
      <c r="I2885" s="106">
        <v>86123</v>
      </c>
      <c r="J2885" s="106">
        <v>210</v>
      </c>
      <c r="K2885" s="106">
        <v>0</v>
      </c>
      <c r="L2885" s="106">
        <v>0</v>
      </c>
      <c r="M2885" s="106">
        <v>30</v>
      </c>
      <c r="N2885" s="106">
        <v>0</v>
      </c>
      <c r="O2885" s="107">
        <v>86153</v>
      </c>
      <c r="P2885" s="107">
        <v>210</v>
      </c>
      <c r="T2885" s="108">
        <v>210</v>
      </c>
      <c r="U2885" s="108">
        <v>0</v>
      </c>
      <c r="V2885" s="108">
        <v>0</v>
      </c>
      <c r="X2885" s="93">
        <v>94400</v>
      </c>
      <c r="Y2885" s="93">
        <v>210</v>
      </c>
      <c r="Z2885" s="93">
        <v>106600</v>
      </c>
      <c r="AA2885" s="93">
        <v>1434.0913120567377</v>
      </c>
      <c r="AB2885" s="93">
        <v>256400</v>
      </c>
      <c r="AC2885" s="93">
        <v>900</v>
      </c>
      <c r="AH2885" s="110">
        <v>0.91231991525423728</v>
      </c>
      <c r="AI2885" s="107">
        <v>86123</v>
      </c>
      <c r="AJ2885" s="97">
        <v>2.2245762711864407E-3</v>
      </c>
    </row>
    <row r="2886" spans="2:36" ht="24">
      <c r="B2886" s="104">
        <v>3919011</v>
      </c>
      <c r="C2886" s="86" t="s">
        <v>3992</v>
      </c>
      <c r="D2886" s="85">
        <v>802</v>
      </c>
      <c r="E2886" s="111">
        <v>3919011802</v>
      </c>
      <c r="F2886" s="112" t="s">
        <v>4019</v>
      </c>
      <c r="G2886" s="105">
        <v>322919</v>
      </c>
      <c r="H2886" s="86" t="s">
        <v>4019</v>
      </c>
      <c r="I2886" s="106">
        <v>146077</v>
      </c>
      <c r="J2886" s="106">
        <v>6600</v>
      </c>
      <c r="K2886" s="106">
        <v>-12</v>
      </c>
      <c r="L2886" s="106">
        <v>0</v>
      </c>
      <c r="M2886" s="106">
        <v>-157</v>
      </c>
      <c r="N2886" s="106">
        <v>0</v>
      </c>
      <c r="O2886" s="107">
        <v>145908</v>
      </c>
      <c r="P2886" s="107">
        <v>6600</v>
      </c>
      <c r="T2886" s="108">
        <v>6600</v>
      </c>
      <c r="U2886" s="108">
        <v>0</v>
      </c>
      <c r="V2886" s="108">
        <v>0</v>
      </c>
      <c r="X2886" s="93">
        <v>160800</v>
      </c>
      <c r="Y2886" s="93">
        <v>6600</v>
      </c>
      <c r="Z2886" s="93">
        <v>147900</v>
      </c>
      <c r="AA2886" s="93">
        <v>10837</v>
      </c>
      <c r="AB2886" s="93">
        <v>447800</v>
      </c>
      <c r="AC2886" s="93">
        <v>0</v>
      </c>
      <c r="AH2886" s="110">
        <v>0.90836442786069649</v>
      </c>
      <c r="AI2886" s="107">
        <v>146065</v>
      </c>
      <c r="AJ2886" s="97">
        <v>4.1044776119402986E-2</v>
      </c>
    </row>
    <row r="2887" spans="2:36">
      <c r="B2887" s="104">
        <v>3919011</v>
      </c>
      <c r="C2887" s="86" t="s">
        <v>3992</v>
      </c>
      <c r="E2887" s="111" t="s">
        <v>640</v>
      </c>
      <c r="F2887" s="112" t="s">
        <v>640</v>
      </c>
      <c r="G2887" s="105">
        <v>322991</v>
      </c>
      <c r="H2887" s="86" t="s">
        <v>4020</v>
      </c>
      <c r="I2887" s="106">
        <v>0</v>
      </c>
      <c r="J2887" s="106">
        <v>0</v>
      </c>
      <c r="K2887" s="106">
        <v>0</v>
      </c>
      <c r="L2887" s="106">
        <v>0</v>
      </c>
      <c r="M2887" s="106">
        <v>0</v>
      </c>
      <c r="N2887" s="106">
        <v>0</v>
      </c>
      <c r="O2887" s="107">
        <v>0</v>
      </c>
      <c r="P2887" s="107">
        <v>0</v>
      </c>
      <c r="T2887" s="108">
        <v>0</v>
      </c>
      <c r="U2887" s="108">
        <v>0</v>
      </c>
      <c r="V2887" s="108">
        <v>0</v>
      </c>
      <c r="X2887" s="93" t="s">
        <v>640</v>
      </c>
      <c r="Y2887" s="93" t="s">
        <v>640</v>
      </c>
      <c r="Z2887" s="93" t="s">
        <v>640</v>
      </c>
      <c r="AA2887" s="93" t="s">
        <v>640</v>
      </c>
      <c r="AB2887" s="93" t="s">
        <v>640</v>
      </c>
      <c r="AC2887" s="93" t="s">
        <v>640</v>
      </c>
      <c r="AH2887" s="110" t="s">
        <v>640</v>
      </c>
      <c r="AI2887" s="107">
        <v>0</v>
      </c>
      <c r="AJ2887" s="97" t="s">
        <v>640</v>
      </c>
    </row>
    <row r="2888" spans="2:36">
      <c r="B2888" s="104">
        <v>3919011</v>
      </c>
      <c r="C2888" s="86" t="s">
        <v>3992</v>
      </c>
      <c r="D2888" s="85">
        <v>901</v>
      </c>
      <c r="E2888" s="111">
        <v>3919011901</v>
      </c>
      <c r="F2888" s="112" t="s">
        <v>981</v>
      </c>
      <c r="G2888" s="105"/>
      <c r="H2888" s="86"/>
      <c r="I2888" s="106">
        <v>0</v>
      </c>
      <c r="J2888" s="106">
        <v>0</v>
      </c>
      <c r="K2888" s="106">
        <v>0</v>
      </c>
      <c r="L2888" s="106">
        <v>0</v>
      </c>
      <c r="M2888" s="106">
        <v>0</v>
      </c>
      <c r="N2888" s="106">
        <v>0</v>
      </c>
      <c r="O2888" s="107">
        <v>0</v>
      </c>
      <c r="P2888" s="107">
        <v>0</v>
      </c>
      <c r="T2888" s="108">
        <v>-34506.181494805773</v>
      </c>
      <c r="U2888" s="108">
        <v>0</v>
      </c>
      <c r="V2888" s="108">
        <v>0</v>
      </c>
      <c r="X2888" s="93">
        <v>-92400</v>
      </c>
      <c r="Y2888" s="93">
        <v>-34506.181494805773</v>
      </c>
      <c r="Z2888" s="93">
        <v>65000</v>
      </c>
      <c r="AA2888" s="93">
        <v>-1159.7349678536452</v>
      </c>
      <c r="AB2888" s="93">
        <v>339900</v>
      </c>
      <c r="AC2888" s="93">
        <v>-1000</v>
      </c>
      <c r="AH2888" s="110">
        <v>0</v>
      </c>
      <c r="AI2888" s="107">
        <v>0</v>
      </c>
      <c r="AJ2888" s="97">
        <v>0.37344352267105813</v>
      </c>
    </row>
    <row r="2889" spans="2:36" ht="24">
      <c r="B2889" s="104">
        <v>3919021</v>
      </c>
      <c r="C2889" s="86" t="s">
        <v>4021</v>
      </c>
      <c r="D2889" s="85">
        <v>101</v>
      </c>
      <c r="E2889" s="111">
        <v>3919021101</v>
      </c>
      <c r="F2889" s="112" t="s">
        <v>4022</v>
      </c>
      <c r="G2889" s="105">
        <v>323111</v>
      </c>
      <c r="H2889" s="86" t="s">
        <v>4023</v>
      </c>
      <c r="I2889" s="106">
        <v>14581226</v>
      </c>
      <c r="J2889" s="106">
        <v>628604</v>
      </c>
      <c r="K2889" s="106">
        <v>51762</v>
      </c>
      <c r="L2889" s="106">
        <v>10442</v>
      </c>
      <c r="M2889" s="106">
        <v>-79241</v>
      </c>
      <c r="N2889" s="106">
        <v>-972</v>
      </c>
      <c r="O2889" s="107">
        <v>14553747</v>
      </c>
      <c r="P2889" s="107">
        <v>638074</v>
      </c>
      <c r="T2889" s="108">
        <v>628604</v>
      </c>
      <c r="U2889" s="108">
        <v>10442</v>
      </c>
      <c r="V2889" s="108">
        <v>-972</v>
      </c>
      <c r="X2889" s="93">
        <v>14594800</v>
      </c>
      <c r="Y2889" s="93">
        <v>639046</v>
      </c>
      <c r="Z2889" s="93">
        <v>14646600</v>
      </c>
      <c r="AA2889" s="93">
        <v>532747</v>
      </c>
      <c r="AB2889" s="93">
        <v>14652800</v>
      </c>
      <c r="AC2889" s="93">
        <v>0</v>
      </c>
      <c r="AH2889" s="110">
        <v>1.0026165483596898</v>
      </c>
      <c r="AI2889" s="107">
        <v>14632988</v>
      </c>
      <c r="AJ2889" s="97">
        <v>4.378586893962233E-2</v>
      </c>
    </row>
    <row r="2890" spans="2:36" ht="24">
      <c r="B2890" s="104">
        <v>3919021</v>
      </c>
      <c r="C2890" s="86" t="s">
        <v>4021</v>
      </c>
      <c r="D2890" s="85">
        <v>201</v>
      </c>
      <c r="E2890" s="111">
        <v>3919021201</v>
      </c>
      <c r="F2890" s="112" t="s">
        <v>4024</v>
      </c>
      <c r="G2890" s="105">
        <v>323112</v>
      </c>
      <c r="H2890" s="86" t="s">
        <v>4024</v>
      </c>
      <c r="I2890" s="106">
        <v>1378848</v>
      </c>
      <c r="J2890" s="106">
        <v>551597</v>
      </c>
      <c r="K2890" s="106">
        <v>-18002</v>
      </c>
      <c r="L2890" s="106">
        <v>4876</v>
      </c>
      <c r="M2890" s="106">
        <v>-5732</v>
      </c>
      <c r="N2890" s="106">
        <v>542</v>
      </c>
      <c r="O2890" s="107">
        <v>1355114</v>
      </c>
      <c r="P2890" s="107">
        <v>557015</v>
      </c>
      <c r="T2890" s="108">
        <v>551597</v>
      </c>
      <c r="U2890" s="108">
        <v>4876</v>
      </c>
      <c r="V2890" s="108">
        <v>542</v>
      </c>
      <c r="X2890" s="93">
        <v>1363000</v>
      </c>
      <c r="Y2890" s="93">
        <v>556473</v>
      </c>
      <c r="Z2890" s="93">
        <v>1389100</v>
      </c>
      <c r="AA2890" s="93">
        <v>564817</v>
      </c>
      <c r="AB2890" s="93">
        <v>2910900</v>
      </c>
      <c r="AC2890" s="93">
        <v>1320000</v>
      </c>
      <c r="AH2890" s="110">
        <v>0.99841966250917091</v>
      </c>
      <c r="AI2890" s="107">
        <v>1360846</v>
      </c>
      <c r="AJ2890" s="97">
        <v>0.40827072633895817</v>
      </c>
    </row>
    <row r="2891" spans="2:36">
      <c r="B2891" s="104">
        <v>3919021</v>
      </c>
      <c r="C2891" s="86" t="s">
        <v>4021</v>
      </c>
      <c r="D2891" s="85">
        <v>301</v>
      </c>
      <c r="E2891" s="111">
        <v>3919021301</v>
      </c>
      <c r="F2891" s="112" t="s">
        <v>4025</v>
      </c>
      <c r="G2891" s="105">
        <v>323119</v>
      </c>
      <c r="H2891" s="86" t="s">
        <v>4025</v>
      </c>
      <c r="I2891" s="106">
        <v>188980</v>
      </c>
      <c r="J2891" s="106">
        <v>0</v>
      </c>
      <c r="K2891" s="106">
        <v>-4453</v>
      </c>
      <c r="L2891" s="106">
        <v>0</v>
      </c>
      <c r="M2891" s="106">
        <v>1117</v>
      </c>
      <c r="N2891" s="106">
        <v>0</v>
      </c>
      <c r="O2891" s="107">
        <v>185644</v>
      </c>
      <c r="P2891" s="107">
        <v>0</v>
      </c>
      <c r="T2891" s="108">
        <v>0</v>
      </c>
      <c r="U2891" s="108">
        <v>0</v>
      </c>
      <c r="V2891" s="108">
        <v>0</v>
      </c>
      <c r="X2891" s="93">
        <v>68200</v>
      </c>
      <c r="Y2891" s="93">
        <v>0</v>
      </c>
      <c r="Z2891" s="93">
        <v>56700</v>
      </c>
      <c r="AA2891" s="93">
        <v>0</v>
      </c>
      <c r="AB2891" s="93">
        <v>110600</v>
      </c>
      <c r="AC2891" s="93">
        <v>5400</v>
      </c>
      <c r="AH2891" s="110">
        <v>2.705674486803519</v>
      </c>
      <c r="AI2891" s="107">
        <v>184527</v>
      </c>
      <c r="AJ2891" s="97">
        <v>0</v>
      </c>
    </row>
    <row r="2892" spans="2:36">
      <c r="B2892" s="104">
        <v>3919021</v>
      </c>
      <c r="C2892" s="86" t="s">
        <v>4021</v>
      </c>
      <c r="D2892" s="85">
        <v>401</v>
      </c>
      <c r="E2892" s="111">
        <v>3919021401</v>
      </c>
      <c r="F2892" s="112" t="s">
        <v>4026</v>
      </c>
      <c r="G2892" s="105">
        <v>323121</v>
      </c>
      <c r="H2892" s="86" t="s">
        <v>4026</v>
      </c>
      <c r="I2892" s="106">
        <v>8902314</v>
      </c>
      <c r="J2892" s="106">
        <v>1647352</v>
      </c>
      <c r="K2892" s="106">
        <v>47113</v>
      </c>
      <c r="L2892" s="106">
        <v>3790</v>
      </c>
      <c r="M2892" s="106">
        <v>6431</v>
      </c>
      <c r="N2892" s="106">
        <v>957</v>
      </c>
      <c r="O2892" s="107">
        <v>8955858</v>
      </c>
      <c r="P2892" s="107">
        <v>1652099</v>
      </c>
      <c r="T2892" s="108">
        <v>1647352</v>
      </c>
      <c r="U2892" s="108">
        <v>3790</v>
      </c>
      <c r="V2892" s="108">
        <v>957</v>
      </c>
      <c r="X2892" s="93">
        <v>8915400</v>
      </c>
      <c r="Y2892" s="93">
        <v>1651142</v>
      </c>
      <c r="Z2892" s="93">
        <v>5304100</v>
      </c>
      <c r="AA2892" s="93">
        <v>981586</v>
      </c>
      <c r="AB2892" s="93">
        <v>7061100</v>
      </c>
      <c r="AC2892" s="93">
        <v>672200</v>
      </c>
      <c r="AH2892" s="110">
        <v>1.0038166543284655</v>
      </c>
      <c r="AI2892" s="107">
        <v>8949427</v>
      </c>
      <c r="AJ2892" s="97">
        <v>0.18520111268142764</v>
      </c>
    </row>
    <row r="2893" spans="2:36">
      <c r="B2893" s="104">
        <v>3919021</v>
      </c>
      <c r="C2893" s="86" t="s">
        <v>4021</v>
      </c>
      <c r="D2893" s="85">
        <v>501</v>
      </c>
      <c r="E2893" s="111">
        <v>3919021501</v>
      </c>
      <c r="F2893" s="112" t="s">
        <v>4027</v>
      </c>
      <c r="G2893" s="105">
        <v>323131</v>
      </c>
      <c r="H2893" s="86" t="s">
        <v>4027</v>
      </c>
      <c r="I2893" s="106">
        <v>207271</v>
      </c>
      <c r="J2893" s="106">
        <v>32518</v>
      </c>
      <c r="K2893" s="106">
        <v>2489</v>
      </c>
      <c r="L2893" s="106">
        <v>1195</v>
      </c>
      <c r="M2893" s="106">
        <v>-2862</v>
      </c>
      <c r="N2893" s="106">
        <v>-2263</v>
      </c>
      <c r="O2893" s="107">
        <v>206898</v>
      </c>
      <c r="P2893" s="107">
        <v>31450</v>
      </c>
      <c r="T2893" s="108">
        <v>32518</v>
      </c>
      <c r="U2893" s="108">
        <v>1195</v>
      </c>
      <c r="V2893" s="108">
        <v>-2263</v>
      </c>
      <c r="X2893" s="93">
        <v>208300</v>
      </c>
      <c r="Y2893" s="93">
        <v>33713</v>
      </c>
      <c r="Z2893" s="93">
        <v>191400</v>
      </c>
      <c r="AA2893" s="93">
        <v>90895</v>
      </c>
      <c r="AB2893" s="93">
        <v>328800</v>
      </c>
      <c r="AC2893" s="93">
        <v>118100</v>
      </c>
      <c r="AH2893" s="110">
        <v>1.0070091214594334</v>
      </c>
      <c r="AI2893" s="107">
        <v>209760</v>
      </c>
      <c r="AJ2893" s="97">
        <v>0.16184829572731638</v>
      </c>
    </row>
    <row r="2894" spans="2:36">
      <c r="B2894" s="104">
        <v>3919021</v>
      </c>
      <c r="C2894" s="86" t="s">
        <v>4021</v>
      </c>
      <c r="D2894" s="85">
        <v>502</v>
      </c>
      <c r="E2894" s="111">
        <v>3919021502</v>
      </c>
      <c r="F2894" s="112" t="s">
        <v>4028</v>
      </c>
      <c r="G2894" s="105">
        <v>323139</v>
      </c>
      <c r="H2894" s="86" t="s">
        <v>4028</v>
      </c>
      <c r="I2894" s="106">
        <v>239996</v>
      </c>
      <c r="J2894" s="106">
        <v>36872</v>
      </c>
      <c r="K2894" s="106">
        <v>218</v>
      </c>
      <c r="L2894" s="106">
        <v>166</v>
      </c>
      <c r="M2894" s="106">
        <v>349</v>
      </c>
      <c r="N2894" s="106">
        <v>-29</v>
      </c>
      <c r="O2894" s="107">
        <v>240563</v>
      </c>
      <c r="P2894" s="107">
        <v>37009</v>
      </c>
      <c r="T2894" s="108">
        <v>36872</v>
      </c>
      <c r="U2894" s="108">
        <v>166</v>
      </c>
      <c r="V2894" s="108">
        <v>-29</v>
      </c>
      <c r="X2894" s="93">
        <v>241000</v>
      </c>
      <c r="Y2894" s="93">
        <v>37038</v>
      </c>
      <c r="Z2894" s="93">
        <v>178700</v>
      </c>
      <c r="AA2894" s="93">
        <v>108523</v>
      </c>
      <c r="AB2894" s="93">
        <v>130300</v>
      </c>
      <c r="AC2894" s="93">
        <v>42700</v>
      </c>
      <c r="AH2894" s="110">
        <v>0.99673858921161829</v>
      </c>
      <c r="AI2894" s="107">
        <v>240214</v>
      </c>
      <c r="AJ2894" s="97">
        <v>0.15368464730290457</v>
      </c>
    </row>
    <row r="2895" spans="2:36">
      <c r="B2895" s="104">
        <v>3919021</v>
      </c>
      <c r="C2895" s="86" t="s">
        <v>4021</v>
      </c>
      <c r="E2895" s="111" t="s">
        <v>640</v>
      </c>
      <c r="F2895" s="112" t="s">
        <v>640</v>
      </c>
      <c r="G2895" s="105">
        <v>323191</v>
      </c>
      <c r="H2895" s="86" t="s">
        <v>4029</v>
      </c>
      <c r="I2895" s="106">
        <v>0</v>
      </c>
      <c r="J2895" s="106">
        <v>0</v>
      </c>
      <c r="K2895" s="106">
        <v>0</v>
      </c>
      <c r="L2895" s="106">
        <v>0</v>
      </c>
      <c r="M2895" s="106">
        <v>0</v>
      </c>
      <c r="N2895" s="106">
        <v>0</v>
      </c>
      <c r="O2895" s="107">
        <v>0</v>
      </c>
      <c r="P2895" s="107">
        <v>0</v>
      </c>
      <c r="T2895" s="108">
        <v>0</v>
      </c>
      <c r="U2895" s="108">
        <v>0</v>
      </c>
      <c r="V2895" s="108">
        <v>0</v>
      </c>
      <c r="X2895" s="93" t="s">
        <v>640</v>
      </c>
      <c r="Y2895" s="93" t="s">
        <v>640</v>
      </c>
      <c r="Z2895" s="93" t="s">
        <v>640</v>
      </c>
      <c r="AA2895" s="93" t="s">
        <v>640</v>
      </c>
      <c r="AB2895" s="93" t="s">
        <v>640</v>
      </c>
      <c r="AC2895" s="93" t="s">
        <v>640</v>
      </c>
      <c r="AH2895" s="110" t="s">
        <v>640</v>
      </c>
      <c r="AI2895" s="107">
        <v>0</v>
      </c>
      <c r="AJ2895" s="97" t="s">
        <v>640</v>
      </c>
    </row>
    <row r="2896" spans="2:36">
      <c r="B2896" s="104">
        <v>3919021</v>
      </c>
      <c r="C2896" s="86" t="s">
        <v>4021</v>
      </c>
      <c r="D2896" s="85">
        <v>901</v>
      </c>
      <c r="E2896" s="111">
        <v>3919021901</v>
      </c>
      <c r="F2896" s="112" t="s">
        <v>981</v>
      </c>
      <c r="G2896" s="85" t="s">
        <v>640</v>
      </c>
      <c r="H2896" s="86" t="s">
        <v>640</v>
      </c>
      <c r="I2896" s="106">
        <v>0</v>
      </c>
      <c r="J2896" s="106">
        <v>0</v>
      </c>
      <c r="K2896" s="106">
        <v>0</v>
      </c>
      <c r="L2896" s="106">
        <v>0</v>
      </c>
      <c r="M2896" s="106">
        <v>0</v>
      </c>
      <c r="N2896" s="106">
        <v>0</v>
      </c>
      <c r="O2896" s="107">
        <v>0</v>
      </c>
      <c r="P2896" s="107">
        <v>0</v>
      </c>
      <c r="T2896" s="108">
        <v>-1765</v>
      </c>
      <c r="U2896" s="108">
        <v>0</v>
      </c>
      <c r="V2896" s="108">
        <v>0</v>
      </c>
      <c r="X2896" s="93">
        <v>-79900</v>
      </c>
      <c r="Y2896" s="93">
        <v>-1765</v>
      </c>
      <c r="Z2896" s="93">
        <v>238200</v>
      </c>
      <c r="AA2896" s="93">
        <v>24326</v>
      </c>
      <c r="AB2896" s="93">
        <v>-182500</v>
      </c>
      <c r="AC2896" s="93">
        <v>6400</v>
      </c>
      <c r="AH2896" s="110">
        <v>0</v>
      </c>
      <c r="AI2896" s="107">
        <v>0</v>
      </c>
      <c r="AJ2896" s="97">
        <v>2.2090112640801001E-2</v>
      </c>
    </row>
    <row r="2897" spans="2:36">
      <c r="B2897" s="104">
        <v>3919031</v>
      </c>
      <c r="C2897" s="86" t="s">
        <v>4030</v>
      </c>
      <c r="D2897" s="85">
        <v>101</v>
      </c>
      <c r="E2897" s="111">
        <v>3919031101</v>
      </c>
      <c r="F2897" s="112" t="s">
        <v>4031</v>
      </c>
      <c r="G2897" s="105">
        <v>324111</v>
      </c>
      <c r="H2897" s="86" t="s">
        <v>4031</v>
      </c>
      <c r="I2897" s="106">
        <v>1778723</v>
      </c>
      <c r="J2897" s="106">
        <v>0</v>
      </c>
      <c r="K2897" s="106">
        <v>-139980</v>
      </c>
      <c r="L2897" s="106">
        <v>0</v>
      </c>
      <c r="M2897" s="106">
        <v>-46921</v>
      </c>
      <c r="N2897" s="106">
        <v>0</v>
      </c>
      <c r="O2897" s="107">
        <v>1591822</v>
      </c>
      <c r="P2897" s="107">
        <v>0</v>
      </c>
      <c r="T2897" s="108">
        <v>0</v>
      </c>
      <c r="U2897" s="108">
        <v>0</v>
      </c>
      <c r="V2897" s="108">
        <v>0</v>
      </c>
      <c r="X2897" s="93">
        <v>1827600</v>
      </c>
      <c r="Y2897" s="93">
        <v>0</v>
      </c>
      <c r="Z2897" s="93">
        <v>3246800</v>
      </c>
      <c r="AA2897" s="93">
        <v>0</v>
      </c>
      <c r="AB2897" s="93">
        <v>4478000</v>
      </c>
      <c r="AC2897" s="93">
        <v>0</v>
      </c>
      <c r="AH2897" s="110">
        <v>0.89666393083825779</v>
      </c>
      <c r="AI2897" s="107">
        <v>1638743</v>
      </c>
      <c r="AJ2897" s="97">
        <v>0</v>
      </c>
    </row>
    <row r="2898" spans="2:36">
      <c r="B2898" s="104">
        <v>3919031</v>
      </c>
      <c r="C2898" s="86" t="s">
        <v>4030</v>
      </c>
      <c r="D2898" s="85">
        <v>301</v>
      </c>
      <c r="E2898" s="111">
        <v>3919031301</v>
      </c>
      <c r="F2898" s="112" t="s">
        <v>4032</v>
      </c>
      <c r="G2898" s="105">
        <v>324911</v>
      </c>
      <c r="H2898" s="86" t="s">
        <v>4032</v>
      </c>
      <c r="I2898" s="106">
        <v>1302998</v>
      </c>
      <c r="J2898" s="106">
        <v>0</v>
      </c>
      <c r="K2898" s="106">
        <v>-171844</v>
      </c>
      <c r="L2898" s="106">
        <v>0</v>
      </c>
      <c r="M2898" s="106">
        <v>8925</v>
      </c>
      <c r="N2898" s="106">
        <v>0</v>
      </c>
      <c r="O2898" s="107">
        <v>1140079</v>
      </c>
      <c r="P2898" s="107">
        <v>0</v>
      </c>
      <c r="Q2898" s="114" t="s">
        <v>4207</v>
      </c>
      <c r="R2898" s="114"/>
      <c r="S2898" s="362">
        <v>2</v>
      </c>
      <c r="T2898" s="108">
        <v>66000</v>
      </c>
      <c r="U2898" s="108">
        <v>0</v>
      </c>
      <c r="V2898" s="108">
        <v>0</v>
      </c>
      <c r="X2898" s="93">
        <v>1938400</v>
      </c>
      <c r="Y2898" s="93">
        <v>66000</v>
      </c>
      <c r="Z2898" s="93">
        <v>3049000</v>
      </c>
      <c r="AA2898" s="93">
        <v>0</v>
      </c>
      <c r="AB2898" s="93">
        <v>4083700</v>
      </c>
      <c r="AC2898" s="93">
        <v>0</v>
      </c>
      <c r="AH2898" s="110">
        <v>0.58355035080478745</v>
      </c>
      <c r="AI2898" s="107">
        <v>1131154</v>
      </c>
      <c r="AJ2898" s="97">
        <v>3.4048699958728848E-2</v>
      </c>
    </row>
    <row r="2899" spans="2:36">
      <c r="B2899" s="104">
        <v>3919031</v>
      </c>
      <c r="C2899" s="86" t="s">
        <v>4030</v>
      </c>
      <c r="D2899" s="85">
        <v>201</v>
      </c>
      <c r="E2899" s="111">
        <v>3919031201</v>
      </c>
      <c r="F2899" s="112" t="s">
        <v>4033</v>
      </c>
      <c r="G2899" s="105">
        <v>324912</v>
      </c>
      <c r="H2899" s="86" t="s">
        <v>4033</v>
      </c>
      <c r="I2899" s="106">
        <v>599851</v>
      </c>
      <c r="J2899" s="106">
        <v>73500</v>
      </c>
      <c r="K2899" s="106">
        <v>-43156</v>
      </c>
      <c r="L2899" s="106">
        <v>17490</v>
      </c>
      <c r="M2899" s="106">
        <v>-41041</v>
      </c>
      <c r="N2899" s="106">
        <v>1059</v>
      </c>
      <c r="O2899" s="107">
        <v>515654</v>
      </c>
      <c r="P2899" s="107">
        <v>92049</v>
      </c>
      <c r="T2899" s="108">
        <v>73500</v>
      </c>
      <c r="U2899" s="108">
        <v>17490</v>
      </c>
      <c r="V2899" s="108">
        <v>1059</v>
      </c>
      <c r="X2899" s="93">
        <v>613600</v>
      </c>
      <c r="Y2899" s="93">
        <v>90990</v>
      </c>
      <c r="Z2899" s="93">
        <v>1006200</v>
      </c>
      <c r="AA2899" s="93">
        <v>133213</v>
      </c>
      <c r="AB2899" s="93">
        <v>747100</v>
      </c>
      <c r="AC2899" s="93">
        <v>19400.613878979078</v>
      </c>
      <c r="AH2899" s="110">
        <v>0.90726043024771841</v>
      </c>
      <c r="AI2899" s="107">
        <v>556695</v>
      </c>
      <c r="AJ2899" s="97">
        <v>0.14828878748370275</v>
      </c>
    </row>
    <row r="2900" spans="2:36">
      <c r="B2900" s="104">
        <v>3919031</v>
      </c>
      <c r="C2900" s="86" t="s">
        <v>4030</v>
      </c>
      <c r="D2900" s="85">
        <v>302</v>
      </c>
      <c r="E2900" s="111">
        <v>3919031302</v>
      </c>
      <c r="F2900" s="112" t="s">
        <v>4034</v>
      </c>
      <c r="G2900" s="105">
        <v>324919</v>
      </c>
      <c r="H2900" s="86" t="s">
        <v>4034</v>
      </c>
      <c r="I2900" s="106">
        <v>2914841</v>
      </c>
      <c r="J2900" s="106">
        <v>474460</v>
      </c>
      <c r="K2900" s="106">
        <v>-619630</v>
      </c>
      <c r="L2900" s="106">
        <v>-27752</v>
      </c>
      <c r="M2900" s="106">
        <v>-68573</v>
      </c>
      <c r="N2900" s="106">
        <v>-315</v>
      </c>
      <c r="O2900" s="107">
        <v>2226638</v>
      </c>
      <c r="P2900" s="107">
        <v>446393</v>
      </c>
      <c r="T2900" s="108">
        <v>474460</v>
      </c>
      <c r="U2900" s="108">
        <v>-27752</v>
      </c>
      <c r="V2900" s="108">
        <v>-315</v>
      </c>
      <c r="X2900" s="93">
        <v>2918500</v>
      </c>
      <c r="Y2900" s="93">
        <v>446708</v>
      </c>
      <c r="Z2900" s="93">
        <v>2668500</v>
      </c>
      <c r="AA2900" s="93">
        <v>797520</v>
      </c>
      <c r="AB2900" s="93">
        <v>6178900</v>
      </c>
      <c r="AC2900" s="93">
        <v>1179537.3232090631</v>
      </c>
      <c r="AH2900" s="110">
        <v>0.78643515504540007</v>
      </c>
      <c r="AI2900" s="107">
        <v>2295211</v>
      </c>
      <c r="AJ2900" s="97">
        <v>0.15306081891382559</v>
      </c>
    </row>
    <row r="2901" spans="2:36">
      <c r="B2901" s="104">
        <v>3919031</v>
      </c>
      <c r="C2901" s="86" t="s">
        <v>4030</v>
      </c>
      <c r="D2901" s="85">
        <v>303</v>
      </c>
      <c r="E2901" s="111">
        <v>3919031303</v>
      </c>
      <c r="F2901" s="112" t="s">
        <v>4035</v>
      </c>
      <c r="G2901" s="105">
        <v>324921</v>
      </c>
      <c r="H2901" s="86" t="s">
        <v>4035</v>
      </c>
      <c r="I2901" s="106">
        <v>2186410</v>
      </c>
      <c r="J2901" s="106">
        <v>62299</v>
      </c>
      <c r="K2901" s="106">
        <v>142338</v>
      </c>
      <c r="L2901" s="106">
        <v>2775</v>
      </c>
      <c r="M2901" s="106">
        <v>-17833</v>
      </c>
      <c r="N2901" s="106">
        <v>-123</v>
      </c>
      <c r="O2901" s="107">
        <v>2310915</v>
      </c>
      <c r="P2901" s="107">
        <v>64951</v>
      </c>
      <c r="T2901" s="108">
        <v>62299</v>
      </c>
      <c r="U2901" s="108">
        <v>2775</v>
      </c>
      <c r="V2901" s="108">
        <v>-123</v>
      </c>
      <c r="X2901" s="93">
        <v>2242700</v>
      </c>
      <c r="Y2901" s="93">
        <v>65074</v>
      </c>
      <c r="Z2901" s="93">
        <v>1859000</v>
      </c>
      <c r="AA2901" s="93">
        <v>85235</v>
      </c>
      <c r="AB2901" s="93">
        <v>4122200</v>
      </c>
      <c r="AC2901" s="93">
        <v>52101.64861313453</v>
      </c>
      <c r="AH2901" s="110">
        <v>1.0383680385249923</v>
      </c>
      <c r="AI2901" s="107">
        <v>2328748</v>
      </c>
      <c r="AJ2901" s="97">
        <v>2.9015918312748027E-2</v>
      </c>
    </row>
    <row r="2902" spans="2:36" ht="24">
      <c r="B2902" s="104">
        <v>3919031</v>
      </c>
      <c r="C2902" s="86" t="s">
        <v>4030</v>
      </c>
      <c r="E2902" s="111" t="s">
        <v>640</v>
      </c>
      <c r="F2902" s="112" t="s">
        <v>640</v>
      </c>
      <c r="G2902" s="105">
        <v>324991</v>
      </c>
      <c r="H2902" s="86" t="s">
        <v>4036</v>
      </c>
      <c r="I2902" s="106">
        <v>0</v>
      </c>
      <c r="J2902" s="106">
        <v>0</v>
      </c>
      <c r="K2902" s="106">
        <v>0</v>
      </c>
      <c r="L2902" s="106">
        <v>0</v>
      </c>
      <c r="M2902" s="106">
        <v>0</v>
      </c>
      <c r="N2902" s="106">
        <v>0</v>
      </c>
      <c r="O2902" s="107">
        <v>0</v>
      </c>
      <c r="P2902" s="107">
        <v>0</v>
      </c>
      <c r="T2902" s="108">
        <v>0</v>
      </c>
      <c r="U2902" s="108">
        <v>0</v>
      </c>
      <c r="V2902" s="108">
        <v>0</v>
      </c>
      <c r="X2902" s="93" t="s">
        <v>640</v>
      </c>
      <c r="Y2902" s="93" t="s">
        <v>640</v>
      </c>
      <c r="Z2902" s="93" t="s">
        <v>640</v>
      </c>
      <c r="AA2902" s="93" t="s">
        <v>640</v>
      </c>
      <c r="AB2902" s="93" t="s">
        <v>640</v>
      </c>
      <c r="AC2902" s="93" t="s">
        <v>640</v>
      </c>
      <c r="AH2902" s="110" t="s">
        <v>640</v>
      </c>
      <c r="AI2902" s="107">
        <v>0</v>
      </c>
      <c r="AJ2902" s="97" t="s">
        <v>640</v>
      </c>
    </row>
    <row r="2903" spans="2:36">
      <c r="B2903" s="104">
        <v>3919031</v>
      </c>
      <c r="C2903" s="86" t="s">
        <v>4030</v>
      </c>
      <c r="D2903" s="85">
        <v>901</v>
      </c>
      <c r="E2903" s="111">
        <v>3919031901</v>
      </c>
      <c r="F2903" s="112" t="s">
        <v>981</v>
      </c>
      <c r="G2903" s="85" t="s">
        <v>640</v>
      </c>
      <c r="H2903" s="86" t="s">
        <v>640</v>
      </c>
      <c r="I2903" s="106">
        <v>0</v>
      </c>
      <c r="J2903" s="106">
        <v>0</v>
      </c>
      <c r="K2903" s="106">
        <v>0</v>
      </c>
      <c r="L2903" s="106">
        <v>0</v>
      </c>
      <c r="M2903" s="106">
        <v>0</v>
      </c>
      <c r="N2903" s="106">
        <v>0</v>
      </c>
      <c r="O2903" s="107">
        <v>0</v>
      </c>
      <c r="P2903" s="107">
        <v>0</v>
      </c>
      <c r="T2903" s="108">
        <v>621</v>
      </c>
      <c r="U2903" s="108">
        <v>0</v>
      </c>
      <c r="V2903" s="108">
        <v>0</v>
      </c>
      <c r="X2903" s="93">
        <v>-165400</v>
      </c>
      <c r="Y2903" s="93">
        <v>621</v>
      </c>
      <c r="Z2903" s="93">
        <v>163100</v>
      </c>
      <c r="AA2903" s="93">
        <v>330</v>
      </c>
      <c r="AB2903" s="93">
        <v>77100</v>
      </c>
      <c r="AC2903" s="93">
        <v>-700.02215027244108</v>
      </c>
      <c r="AH2903" s="110">
        <v>0</v>
      </c>
      <c r="AI2903" s="107">
        <v>0</v>
      </c>
      <c r="AJ2903" s="97">
        <v>-3.7545344619105202E-3</v>
      </c>
    </row>
    <row r="2904" spans="2:36">
      <c r="B2904" s="104">
        <v>3919041</v>
      </c>
      <c r="C2904" s="86" t="s">
        <v>4037</v>
      </c>
      <c r="D2904" s="85">
        <v>101</v>
      </c>
      <c r="E2904" s="111">
        <v>3919041101</v>
      </c>
      <c r="F2904" s="112" t="s">
        <v>4038</v>
      </c>
      <c r="G2904" s="105">
        <v>326111</v>
      </c>
      <c r="H2904" s="86" t="s">
        <v>4038</v>
      </c>
      <c r="I2904" s="106">
        <v>515811</v>
      </c>
      <c r="J2904" s="106">
        <v>69685</v>
      </c>
      <c r="K2904" s="106">
        <v>623</v>
      </c>
      <c r="L2904" s="106">
        <v>5</v>
      </c>
      <c r="M2904" s="106">
        <v>-1635</v>
      </c>
      <c r="N2904" s="106">
        <v>-2577</v>
      </c>
      <c r="O2904" s="107">
        <v>514799</v>
      </c>
      <c r="P2904" s="107">
        <v>67113</v>
      </c>
      <c r="T2904" s="108">
        <v>69685</v>
      </c>
      <c r="U2904" s="108">
        <v>5</v>
      </c>
      <c r="V2904" s="108">
        <v>-2577</v>
      </c>
      <c r="X2904" s="93">
        <v>516800</v>
      </c>
      <c r="Y2904" s="93">
        <v>69690</v>
      </c>
      <c r="Z2904" s="93">
        <v>229000</v>
      </c>
      <c r="AA2904" s="93">
        <v>28072</v>
      </c>
      <c r="AB2904" s="93">
        <v>173000</v>
      </c>
      <c r="AC2904" s="93">
        <v>7500</v>
      </c>
      <c r="AH2904" s="110">
        <v>0.99929179566563464</v>
      </c>
      <c r="AI2904" s="107">
        <v>516434</v>
      </c>
      <c r="AJ2904" s="97">
        <v>0.13484907120743034</v>
      </c>
    </row>
    <row r="2905" spans="2:36">
      <c r="B2905" s="104">
        <v>3919041</v>
      </c>
      <c r="C2905" s="86" t="s">
        <v>4037</v>
      </c>
      <c r="D2905" s="85">
        <v>102</v>
      </c>
      <c r="E2905" s="111">
        <v>3919041102</v>
      </c>
      <c r="F2905" s="112" t="s">
        <v>4039</v>
      </c>
      <c r="G2905" s="105">
        <v>326112</v>
      </c>
      <c r="H2905" s="86" t="s">
        <v>4039</v>
      </c>
      <c r="I2905" s="106">
        <v>1719707</v>
      </c>
      <c r="J2905" s="106">
        <v>514925</v>
      </c>
      <c r="K2905" s="106">
        <v>-12010</v>
      </c>
      <c r="L2905" s="106">
        <v>232</v>
      </c>
      <c r="M2905" s="106">
        <v>-16151</v>
      </c>
      <c r="N2905" s="106">
        <v>-2132</v>
      </c>
      <c r="O2905" s="107">
        <v>1691546</v>
      </c>
      <c r="P2905" s="107">
        <v>513025</v>
      </c>
      <c r="Q2905" s="114" t="s">
        <v>4207</v>
      </c>
      <c r="R2905" s="114"/>
      <c r="S2905" s="362">
        <v>2</v>
      </c>
      <c r="T2905" s="108">
        <v>648144.61577231972</v>
      </c>
      <c r="U2905" s="108">
        <v>232</v>
      </c>
      <c r="V2905" s="108">
        <v>-2132</v>
      </c>
      <c r="X2905" s="93">
        <v>1723900</v>
      </c>
      <c r="Y2905" s="93">
        <v>648144.61577231972</v>
      </c>
      <c r="Z2905" s="93">
        <v>1498400</v>
      </c>
      <c r="AA2905" s="93">
        <v>512300</v>
      </c>
      <c r="AB2905" s="93">
        <v>1551800</v>
      </c>
      <c r="AC2905" s="93">
        <v>577200</v>
      </c>
      <c r="AH2905" s="110">
        <v>0.99060096293288469</v>
      </c>
      <c r="AI2905" s="107">
        <v>1707697</v>
      </c>
      <c r="AJ2905" s="97">
        <v>0.37597576180307424</v>
      </c>
    </row>
    <row r="2906" spans="2:36" ht="24">
      <c r="B2906" s="104">
        <v>3919041</v>
      </c>
      <c r="C2906" s="86" t="s">
        <v>4037</v>
      </c>
      <c r="D2906" s="85">
        <v>103</v>
      </c>
      <c r="E2906" s="111">
        <v>3919041103</v>
      </c>
      <c r="F2906" s="112" t="s">
        <v>4040</v>
      </c>
      <c r="G2906" s="105">
        <v>326113</v>
      </c>
      <c r="H2906" s="86" t="s">
        <v>4040</v>
      </c>
      <c r="I2906" s="106">
        <v>395609</v>
      </c>
      <c r="J2906" s="106">
        <v>30067</v>
      </c>
      <c r="K2906" s="106">
        <v>-1624</v>
      </c>
      <c r="L2906" s="106">
        <v>-1042</v>
      </c>
      <c r="M2906" s="106">
        <v>694</v>
      </c>
      <c r="N2906" s="106">
        <v>0</v>
      </c>
      <c r="O2906" s="107">
        <v>394679</v>
      </c>
      <c r="P2906" s="107">
        <v>29025</v>
      </c>
      <c r="T2906" s="108">
        <v>30067</v>
      </c>
      <c r="U2906" s="108">
        <v>-1042</v>
      </c>
      <c r="V2906" s="108">
        <v>0</v>
      </c>
      <c r="X2906" s="93">
        <v>406100</v>
      </c>
      <c r="Y2906" s="93">
        <v>29025</v>
      </c>
      <c r="Z2906" s="93">
        <v>487100</v>
      </c>
      <c r="AA2906" s="93">
        <v>62395</v>
      </c>
      <c r="AB2906" s="93">
        <v>404900</v>
      </c>
      <c r="AC2906" s="93">
        <v>67000</v>
      </c>
      <c r="AH2906" s="110">
        <v>0.97016744644176311</v>
      </c>
      <c r="AI2906" s="107">
        <v>393985</v>
      </c>
      <c r="AJ2906" s="97">
        <v>7.147254370844619E-2</v>
      </c>
    </row>
    <row r="2907" spans="2:36">
      <c r="B2907" s="104">
        <v>3919041</v>
      </c>
      <c r="C2907" s="86" t="s">
        <v>4037</v>
      </c>
      <c r="D2907" s="85">
        <v>201</v>
      </c>
      <c r="E2907" s="111">
        <v>3919041201</v>
      </c>
      <c r="F2907" s="112" t="s">
        <v>4041</v>
      </c>
      <c r="G2907" s="105">
        <v>326114</v>
      </c>
      <c r="H2907" s="86" t="s">
        <v>4041</v>
      </c>
      <c r="I2907" s="106">
        <v>7566430</v>
      </c>
      <c r="J2907" s="106">
        <v>160043</v>
      </c>
      <c r="K2907" s="106">
        <v>-69096</v>
      </c>
      <c r="L2907" s="106">
        <v>-354</v>
      </c>
      <c r="M2907" s="106">
        <v>-152155</v>
      </c>
      <c r="N2907" s="106">
        <v>-3081</v>
      </c>
      <c r="O2907" s="107">
        <v>7345179</v>
      </c>
      <c r="P2907" s="107">
        <v>156608</v>
      </c>
      <c r="T2907" s="108">
        <v>160043</v>
      </c>
      <c r="U2907" s="108">
        <v>-354</v>
      </c>
      <c r="V2907" s="108">
        <v>-3081</v>
      </c>
      <c r="X2907" s="93">
        <v>7530000</v>
      </c>
      <c r="Y2907" s="93">
        <v>159689</v>
      </c>
      <c r="Z2907" s="93">
        <v>6365300</v>
      </c>
      <c r="AA2907" s="93">
        <v>224759</v>
      </c>
      <c r="AB2907" s="93">
        <v>5384600</v>
      </c>
      <c r="AC2907" s="93">
        <v>85700</v>
      </c>
      <c r="AH2907" s="110">
        <v>0.99566188579017267</v>
      </c>
      <c r="AI2907" s="107">
        <v>7497334</v>
      </c>
      <c r="AJ2907" s="97">
        <v>2.12070385126162E-2</v>
      </c>
    </row>
    <row r="2908" spans="2:36">
      <c r="B2908" s="104">
        <v>3919041</v>
      </c>
      <c r="C2908" s="86" t="s">
        <v>4037</v>
      </c>
      <c r="D2908" s="85">
        <v>202</v>
      </c>
      <c r="E2908" s="111">
        <v>3919041202</v>
      </c>
      <c r="F2908" s="112" t="s">
        <v>4042</v>
      </c>
      <c r="G2908" s="105">
        <v>326115</v>
      </c>
      <c r="H2908" s="86" t="s">
        <v>4042</v>
      </c>
      <c r="I2908" s="106">
        <v>4211910</v>
      </c>
      <c r="J2908" s="106">
        <v>460609</v>
      </c>
      <c r="K2908" s="106">
        <v>-53095</v>
      </c>
      <c r="L2908" s="106">
        <v>5</v>
      </c>
      <c r="M2908" s="106">
        <v>-12542</v>
      </c>
      <c r="N2908" s="106">
        <v>-2480</v>
      </c>
      <c r="O2908" s="107">
        <v>4146273</v>
      </c>
      <c r="P2908" s="107">
        <v>458134</v>
      </c>
      <c r="T2908" s="108">
        <v>460609</v>
      </c>
      <c r="U2908" s="108">
        <v>5</v>
      </c>
      <c r="V2908" s="108">
        <v>-2480</v>
      </c>
      <c r="X2908" s="93">
        <v>4221100</v>
      </c>
      <c r="Y2908" s="93">
        <v>460614</v>
      </c>
      <c r="Z2908" s="93">
        <v>4209700</v>
      </c>
      <c r="AA2908" s="93">
        <v>464124</v>
      </c>
      <c r="AB2908" s="93">
        <v>3406200</v>
      </c>
      <c r="AC2908" s="93">
        <v>272800</v>
      </c>
      <c r="AH2908" s="110">
        <v>0.98524436758190992</v>
      </c>
      <c r="AI2908" s="107">
        <v>4158815</v>
      </c>
      <c r="AJ2908" s="97">
        <v>0.10912179289758593</v>
      </c>
    </row>
    <row r="2909" spans="2:36" ht="24">
      <c r="B2909" s="104">
        <v>3919041</v>
      </c>
      <c r="C2909" s="86" t="s">
        <v>4037</v>
      </c>
      <c r="D2909" s="85">
        <v>203</v>
      </c>
      <c r="E2909" s="111">
        <v>3919041203</v>
      </c>
      <c r="F2909" s="112" t="s">
        <v>4043</v>
      </c>
      <c r="G2909" s="105">
        <v>326116</v>
      </c>
      <c r="H2909" s="86" t="s">
        <v>4043</v>
      </c>
      <c r="I2909" s="106">
        <v>4063810</v>
      </c>
      <c r="J2909" s="106">
        <v>191329</v>
      </c>
      <c r="K2909" s="106">
        <v>14413</v>
      </c>
      <c r="L2909" s="106">
        <v>-502</v>
      </c>
      <c r="M2909" s="106">
        <v>-24452</v>
      </c>
      <c r="N2909" s="106">
        <v>-5765</v>
      </c>
      <c r="O2909" s="107">
        <v>4053771</v>
      </c>
      <c r="P2909" s="107">
        <v>185062</v>
      </c>
      <c r="T2909" s="108">
        <v>191329</v>
      </c>
      <c r="U2909" s="108">
        <v>-502</v>
      </c>
      <c r="V2909" s="108">
        <v>-5765</v>
      </c>
      <c r="X2909" s="93">
        <v>4065900</v>
      </c>
      <c r="Y2909" s="93">
        <v>190827</v>
      </c>
      <c r="Z2909" s="93">
        <v>3279300</v>
      </c>
      <c r="AA2909" s="93">
        <v>133701</v>
      </c>
      <c r="AB2909" s="93">
        <v>3589200</v>
      </c>
      <c r="AC2909" s="93">
        <v>139500</v>
      </c>
      <c r="AH2909" s="110">
        <v>1.0030308172852258</v>
      </c>
      <c r="AI2909" s="107">
        <v>4078223</v>
      </c>
      <c r="AJ2909" s="97">
        <v>4.6933520253818341E-2</v>
      </c>
    </row>
    <row r="2910" spans="2:36">
      <c r="B2910" s="104">
        <v>3919041</v>
      </c>
      <c r="C2910" s="86" t="s">
        <v>4037</v>
      </c>
      <c r="D2910" s="85">
        <v>301</v>
      </c>
      <c r="E2910" s="111">
        <v>3919041301</v>
      </c>
      <c r="F2910" s="112" t="s">
        <v>4044</v>
      </c>
      <c r="G2910" s="105">
        <v>326117</v>
      </c>
      <c r="H2910" s="86" t="s">
        <v>4044</v>
      </c>
      <c r="I2910" s="106">
        <v>597441</v>
      </c>
      <c r="J2910" s="106">
        <v>25004</v>
      </c>
      <c r="K2910" s="106">
        <v>28139</v>
      </c>
      <c r="L2910" s="106">
        <v>1178</v>
      </c>
      <c r="M2910" s="106">
        <v>-8660</v>
      </c>
      <c r="N2910" s="106">
        <v>0</v>
      </c>
      <c r="O2910" s="107">
        <v>616920</v>
      </c>
      <c r="P2910" s="107">
        <v>26182</v>
      </c>
      <c r="T2910" s="108">
        <v>25004</v>
      </c>
      <c r="U2910" s="108">
        <v>1178</v>
      </c>
      <c r="V2910" s="108">
        <v>0</v>
      </c>
      <c r="X2910" s="93">
        <v>666700</v>
      </c>
      <c r="Y2910" s="93">
        <v>26182</v>
      </c>
      <c r="Z2910" s="93">
        <v>539800</v>
      </c>
      <c r="AA2910" s="93">
        <v>10202</v>
      </c>
      <c r="AB2910" s="93">
        <v>806100</v>
      </c>
      <c r="AC2910" s="93">
        <v>8000</v>
      </c>
      <c r="AH2910" s="110">
        <v>0.93832308384580776</v>
      </c>
      <c r="AI2910" s="107">
        <v>625580</v>
      </c>
      <c r="AJ2910" s="97">
        <v>3.9271036448177594E-2</v>
      </c>
    </row>
    <row r="2911" spans="2:36" ht="24">
      <c r="B2911" s="104">
        <v>3919041</v>
      </c>
      <c r="C2911" s="86" t="s">
        <v>4037</v>
      </c>
      <c r="D2911" s="85">
        <v>302</v>
      </c>
      <c r="E2911" s="111">
        <v>3919041302</v>
      </c>
      <c r="F2911" s="112" t="s">
        <v>4045</v>
      </c>
      <c r="G2911" s="105">
        <v>326118</v>
      </c>
      <c r="H2911" s="86" t="s">
        <v>4045</v>
      </c>
      <c r="I2911" s="106">
        <v>517576</v>
      </c>
      <c r="J2911" s="106">
        <v>231164</v>
      </c>
      <c r="K2911" s="106">
        <v>29060</v>
      </c>
      <c r="L2911" s="106">
        <v>447</v>
      </c>
      <c r="M2911" s="106">
        <v>-5392</v>
      </c>
      <c r="N2911" s="106">
        <v>581</v>
      </c>
      <c r="O2911" s="107">
        <v>541244</v>
      </c>
      <c r="P2911" s="107">
        <v>232192</v>
      </c>
      <c r="T2911" s="108">
        <v>231164</v>
      </c>
      <c r="U2911" s="108">
        <v>447</v>
      </c>
      <c r="V2911" s="108">
        <v>581</v>
      </c>
      <c r="X2911" s="93">
        <v>524500</v>
      </c>
      <c r="Y2911" s="93">
        <v>231611</v>
      </c>
      <c r="Z2911" s="93">
        <v>451200</v>
      </c>
      <c r="AA2911" s="93">
        <v>194884</v>
      </c>
      <c r="AB2911" s="93">
        <v>707100</v>
      </c>
      <c r="AC2911" s="93">
        <v>471900</v>
      </c>
      <c r="AH2911" s="110">
        <v>1.0422040038131555</v>
      </c>
      <c r="AI2911" s="107">
        <v>546636</v>
      </c>
      <c r="AJ2911" s="97">
        <v>0.44158436606291707</v>
      </c>
    </row>
    <row r="2912" spans="2:36">
      <c r="B2912" s="104">
        <v>3919041</v>
      </c>
      <c r="C2912" s="86" t="s">
        <v>4037</v>
      </c>
      <c r="E2912" s="111" t="s">
        <v>640</v>
      </c>
      <c r="F2912" s="112" t="s">
        <v>640</v>
      </c>
      <c r="G2912" s="105">
        <v>326191</v>
      </c>
      <c r="H2912" s="86" t="s">
        <v>4046</v>
      </c>
      <c r="I2912" s="106">
        <v>0</v>
      </c>
      <c r="J2912" s="106">
        <v>0</v>
      </c>
      <c r="K2912" s="106">
        <v>0</v>
      </c>
      <c r="L2912" s="106">
        <v>0</v>
      </c>
      <c r="M2912" s="106">
        <v>0</v>
      </c>
      <c r="N2912" s="106">
        <v>0</v>
      </c>
      <c r="O2912" s="107">
        <v>0</v>
      </c>
      <c r="P2912" s="107">
        <v>0</v>
      </c>
      <c r="T2912" s="108">
        <v>0</v>
      </c>
      <c r="U2912" s="108">
        <v>0</v>
      </c>
      <c r="V2912" s="108">
        <v>0</v>
      </c>
      <c r="X2912" s="93" t="s">
        <v>640</v>
      </c>
      <c r="Y2912" s="93" t="s">
        <v>640</v>
      </c>
      <c r="Z2912" s="93" t="s">
        <v>640</v>
      </c>
      <c r="AA2912" s="93" t="s">
        <v>640</v>
      </c>
      <c r="AB2912" s="93" t="s">
        <v>640</v>
      </c>
      <c r="AC2912" s="93" t="s">
        <v>640</v>
      </c>
      <c r="AH2912" s="110" t="s">
        <v>640</v>
      </c>
      <c r="AI2912" s="107">
        <v>0</v>
      </c>
      <c r="AJ2912" s="97" t="s">
        <v>640</v>
      </c>
    </row>
    <row r="2913" spans="2:36">
      <c r="B2913" s="104">
        <v>3919041</v>
      </c>
      <c r="C2913" s="86" t="s">
        <v>4037</v>
      </c>
      <c r="D2913" s="85">
        <v>401</v>
      </c>
      <c r="E2913" s="111">
        <v>3919041401</v>
      </c>
      <c r="F2913" s="112" t="s">
        <v>4047</v>
      </c>
      <c r="G2913" s="105">
        <v>326211</v>
      </c>
      <c r="H2913" s="86" t="s">
        <v>4047</v>
      </c>
      <c r="I2913" s="106">
        <v>561805</v>
      </c>
      <c r="J2913" s="106">
        <v>10558</v>
      </c>
      <c r="K2913" s="106">
        <v>-25614</v>
      </c>
      <c r="L2913" s="106">
        <v>-709</v>
      </c>
      <c r="M2913" s="106">
        <v>1637</v>
      </c>
      <c r="N2913" s="106">
        <v>170</v>
      </c>
      <c r="O2913" s="107">
        <v>537828</v>
      </c>
      <c r="P2913" s="107">
        <v>10019</v>
      </c>
      <c r="Q2913" s="114" t="s">
        <v>4207</v>
      </c>
      <c r="R2913" s="114"/>
      <c r="S2913" s="362">
        <v>2</v>
      </c>
      <c r="T2913" s="108">
        <v>19315.11162604874</v>
      </c>
      <c r="U2913" s="108">
        <v>-709</v>
      </c>
      <c r="V2913" s="108">
        <v>170</v>
      </c>
      <c r="X2913" s="93">
        <v>537200</v>
      </c>
      <c r="Y2913" s="93">
        <v>19315.11162604874</v>
      </c>
      <c r="Z2913" s="93">
        <v>481200</v>
      </c>
      <c r="AA2913" s="93">
        <v>1769</v>
      </c>
      <c r="AB2913" s="93">
        <v>479800</v>
      </c>
      <c r="AC2913" s="93">
        <v>11800</v>
      </c>
      <c r="AH2913" s="110">
        <v>0.99812174236783324</v>
      </c>
      <c r="AI2913" s="107">
        <v>536191</v>
      </c>
      <c r="AJ2913" s="97">
        <v>3.5955159393240392E-2</v>
      </c>
    </row>
    <row r="2914" spans="2:36">
      <c r="B2914" s="104">
        <v>3919041</v>
      </c>
      <c r="C2914" s="86" t="s">
        <v>4037</v>
      </c>
      <c r="D2914" s="85">
        <v>402</v>
      </c>
      <c r="E2914" s="111">
        <v>3919041402</v>
      </c>
      <c r="F2914" s="112" t="s">
        <v>4048</v>
      </c>
      <c r="G2914" s="105">
        <v>326219</v>
      </c>
      <c r="H2914" s="86" t="s">
        <v>4048</v>
      </c>
      <c r="I2914" s="106">
        <v>1328464</v>
      </c>
      <c r="J2914" s="106">
        <v>70531</v>
      </c>
      <c r="K2914" s="106">
        <v>7406</v>
      </c>
      <c r="L2914" s="106">
        <v>-4231</v>
      </c>
      <c r="M2914" s="106">
        <v>-279</v>
      </c>
      <c r="N2914" s="106">
        <v>815</v>
      </c>
      <c r="O2914" s="107">
        <v>1335591</v>
      </c>
      <c r="P2914" s="107">
        <v>67115</v>
      </c>
      <c r="T2914" s="108">
        <v>70531</v>
      </c>
      <c r="U2914" s="108">
        <v>-4231</v>
      </c>
      <c r="V2914" s="108">
        <v>815</v>
      </c>
      <c r="X2914" s="93">
        <v>1387200</v>
      </c>
      <c r="Y2914" s="93">
        <v>66300</v>
      </c>
      <c r="Z2914" s="93">
        <v>1489700</v>
      </c>
      <c r="AA2914" s="93">
        <v>39404</v>
      </c>
      <c r="AB2914" s="93">
        <v>1603800</v>
      </c>
      <c r="AC2914" s="93">
        <v>72900</v>
      </c>
      <c r="AH2914" s="110">
        <v>0.96299740484429064</v>
      </c>
      <c r="AI2914" s="107">
        <v>1335870</v>
      </c>
      <c r="AJ2914" s="97">
        <v>4.779411764705882E-2</v>
      </c>
    </row>
    <row r="2915" spans="2:36">
      <c r="B2915" s="104">
        <v>3919041</v>
      </c>
      <c r="C2915" s="86" t="s">
        <v>4037</v>
      </c>
      <c r="E2915" s="111" t="s">
        <v>640</v>
      </c>
      <c r="F2915" s="112" t="s">
        <v>640</v>
      </c>
      <c r="G2915" s="105">
        <v>326291</v>
      </c>
      <c r="H2915" s="86" t="s">
        <v>4049</v>
      </c>
      <c r="I2915" s="106">
        <v>0</v>
      </c>
      <c r="J2915" s="106">
        <v>0</v>
      </c>
      <c r="K2915" s="106">
        <v>0</v>
      </c>
      <c r="L2915" s="106">
        <v>0</v>
      </c>
      <c r="M2915" s="106">
        <v>0</v>
      </c>
      <c r="N2915" s="106">
        <v>0</v>
      </c>
      <c r="O2915" s="107">
        <v>0</v>
      </c>
      <c r="P2915" s="107">
        <v>0</v>
      </c>
      <c r="T2915" s="108">
        <v>0</v>
      </c>
      <c r="U2915" s="108">
        <v>0</v>
      </c>
      <c r="V2915" s="108">
        <v>0</v>
      </c>
      <c r="X2915" s="93" t="s">
        <v>640</v>
      </c>
      <c r="Y2915" s="93" t="s">
        <v>640</v>
      </c>
      <c r="Z2915" s="93" t="s">
        <v>640</v>
      </c>
      <c r="AA2915" s="93" t="s">
        <v>640</v>
      </c>
      <c r="AB2915" s="93" t="s">
        <v>640</v>
      </c>
      <c r="AC2915" s="93" t="s">
        <v>640</v>
      </c>
      <c r="AH2915" s="110" t="s">
        <v>640</v>
      </c>
      <c r="AI2915" s="107">
        <v>0</v>
      </c>
      <c r="AJ2915" s="97" t="s">
        <v>640</v>
      </c>
    </row>
    <row r="2916" spans="2:36" ht="24">
      <c r="B2916" s="104">
        <v>3919041</v>
      </c>
      <c r="C2916" s="86" t="s">
        <v>4037</v>
      </c>
      <c r="D2916" s="85">
        <v>501</v>
      </c>
      <c r="E2916" s="111">
        <v>3919041501</v>
      </c>
      <c r="F2916" s="112" t="s">
        <v>4050</v>
      </c>
      <c r="G2916" s="105">
        <v>326911</v>
      </c>
      <c r="H2916" s="86" t="s">
        <v>4050</v>
      </c>
      <c r="I2916" s="106">
        <v>1602216</v>
      </c>
      <c r="J2916" s="106">
        <v>270832</v>
      </c>
      <c r="K2916" s="106">
        <v>16360</v>
      </c>
      <c r="L2916" s="106">
        <v>9566</v>
      </c>
      <c r="M2916" s="106">
        <v>1830</v>
      </c>
      <c r="N2916" s="106">
        <v>884</v>
      </c>
      <c r="O2916" s="107">
        <v>1620406</v>
      </c>
      <c r="P2916" s="107">
        <v>281282</v>
      </c>
      <c r="T2916" s="108">
        <v>270832</v>
      </c>
      <c r="U2916" s="108">
        <v>9566</v>
      </c>
      <c r="V2916" s="108">
        <v>884</v>
      </c>
      <c r="X2916" s="93">
        <v>1703700</v>
      </c>
      <c r="Y2916" s="93">
        <v>280398</v>
      </c>
      <c r="Z2916" s="93">
        <v>2280000</v>
      </c>
      <c r="AA2916" s="93">
        <v>199197</v>
      </c>
      <c r="AB2916" s="93">
        <v>2913100</v>
      </c>
      <c r="AC2916" s="93">
        <v>229600</v>
      </c>
      <c r="AH2916" s="110">
        <v>0.95003580442566182</v>
      </c>
      <c r="AI2916" s="107">
        <v>1618576</v>
      </c>
      <c r="AJ2916" s="97">
        <v>0.16458179256911429</v>
      </c>
    </row>
    <row r="2917" spans="2:36">
      <c r="B2917" s="104">
        <v>3919041</v>
      </c>
      <c r="C2917" s="86" t="s">
        <v>4037</v>
      </c>
      <c r="D2917" s="85">
        <v>502</v>
      </c>
      <c r="E2917" s="111">
        <v>3919041502</v>
      </c>
      <c r="F2917" s="112" t="s">
        <v>4051</v>
      </c>
      <c r="G2917" s="105">
        <v>326912</v>
      </c>
      <c r="H2917" s="86" t="s">
        <v>4051</v>
      </c>
      <c r="I2917" s="106">
        <v>77720</v>
      </c>
      <c r="J2917" s="106">
        <v>854</v>
      </c>
      <c r="K2917" s="106">
        <v>0</v>
      </c>
      <c r="L2917" s="106">
        <v>0</v>
      </c>
      <c r="M2917" s="106">
        <v>-196</v>
      </c>
      <c r="N2917" s="106">
        <v>0</v>
      </c>
      <c r="O2917" s="107">
        <v>77524</v>
      </c>
      <c r="P2917" s="107">
        <v>854</v>
      </c>
      <c r="T2917" s="108">
        <v>854</v>
      </c>
      <c r="U2917" s="108">
        <v>0</v>
      </c>
      <c r="V2917" s="108">
        <v>0</v>
      </c>
      <c r="X2917" s="93">
        <v>78300</v>
      </c>
      <c r="Y2917" s="93">
        <v>854</v>
      </c>
      <c r="Z2917" s="93">
        <v>96200</v>
      </c>
      <c r="AA2917" s="93">
        <v>1399</v>
      </c>
      <c r="AB2917" s="93">
        <v>143200</v>
      </c>
      <c r="AC2917" s="93">
        <v>0</v>
      </c>
      <c r="AH2917" s="110">
        <v>0.99259259259259258</v>
      </c>
      <c r="AI2917" s="107">
        <v>77720</v>
      </c>
      <c r="AJ2917" s="97">
        <v>1.090676883780332E-2</v>
      </c>
    </row>
    <row r="2918" spans="2:36">
      <c r="B2918" s="104">
        <v>3919041</v>
      </c>
      <c r="C2918" s="86" t="s">
        <v>4037</v>
      </c>
      <c r="D2918" s="85">
        <v>503</v>
      </c>
      <c r="E2918" s="111">
        <v>3919041503</v>
      </c>
      <c r="F2918" s="112" t="s">
        <v>4052</v>
      </c>
      <c r="G2918" s="105">
        <v>326913</v>
      </c>
      <c r="H2918" s="86" t="s">
        <v>4052</v>
      </c>
      <c r="I2918" s="106">
        <v>438387</v>
      </c>
      <c r="J2918" s="106">
        <v>41196</v>
      </c>
      <c r="K2918" s="106">
        <v>20300</v>
      </c>
      <c r="L2918" s="106">
        <v>1907</v>
      </c>
      <c r="M2918" s="106">
        <v>7136</v>
      </c>
      <c r="N2918" s="106">
        <v>-13</v>
      </c>
      <c r="O2918" s="107">
        <v>465823</v>
      </c>
      <c r="P2918" s="107">
        <v>43090</v>
      </c>
      <c r="T2918" s="108">
        <v>41196</v>
      </c>
      <c r="U2918" s="108">
        <v>1907</v>
      </c>
      <c r="V2918" s="108">
        <v>-13</v>
      </c>
      <c r="X2918" s="93">
        <v>450900</v>
      </c>
      <c r="Y2918" s="93">
        <v>43103</v>
      </c>
      <c r="Z2918" s="93">
        <v>329400</v>
      </c>
      <c r="AA2918" s="93">
        <v>744</v>
      </c>
      <c r="AB2918" s="93">
        <v>503600</v>
      </c>
      <c r="AC2918" s="93">
        <v>17000</v>
      </c>
      <c r="AH2918" s="110">
        <v>1.0172699046351741</v>
      </c>
      <c r="AI2918" s="107">
        <v>458687</v>
      </c>
      <c r="AJ2918" s="97">
        <v>9.5593257928587264E-2</v>
      </c>
    </row>
    <row r="2919" spans="2:36">
      <c r="B2919" s="104">
        <v>3919041</v>
      </c>
      <c r="C2919" s="86" t="s">
        <v>4037</v>
      </c>
      <c r="D2919" s="85">
        <v>504</v>
      </c>
      <c r="E2919" s="111">
        <v>3919041504</v>
      </c>
      <c r="F2919" s="112" t="s">
        <v>4053</v>
      </c>
      <c r="G2919" s="105">
        <v>326919</v>
      </c>
      <c r="H2919" s="86" t="s">
        <v>4053</v>
      </c>
      <c r="I2919" s="106">
        <v>2075680</v>
      </c>
      <c r="J2919" s="106">
        <v>106121</v>
      </c>
      <c r="K2919" s="106">
        <v>-12639</v>
      </c>
      <c r="L2919" s="106">
        <v>-18564</v>
      </c>
      <c r="M2919" s="106">
        <v>7240</v>
      </c>
      <c r="N2919" s="106">
        <v>218</v>
      </c>
      <c r="O2919" s="107">
        <v>2070281</v>
      </c>
      <c r="P2919" s="107">
        <v>87775</v>
      </c>
      <c r="T2919" s="108">
        <v>106121</v>
      </c>
      <c r="U2919" s="108">
        <v>-18564</v>
      </c>
      <c r="V2919" s="108">
        <v>218</v>
      </c>
      <c r="X2919" s="93">
        <v>2120000</v>
      </c>
      <c r="Y2919" s="93">
        <v>87557</v>
      </c>
      <c r="Z2919" s="93">
        <v>2811900</v>
      </c>
      <c r="AA2919" s="93">
        <v>312283.53758877533</v>
      </c>
      <c r="AB2919" s="93">
        <v>2987600</v>
      </c>
      <c r="AC2919" s="93">
        <v>140200</v>
      </c>
      <c r="AH2919" s="110">
        <v>0.97313254716981135</v>
      </c>
      <c r="AI2919" s="107">
        <v>2063041</v>
      </c>
      <c r="AJ2919" s="97">
        <v>4.1300471698113204E-2</v>
      </c>
    </row>
    <row r="2920" spans="2:36" ht="24">
      <c r="B2920" s="104">
        <v>3919041</v>
      </c>
      <c r="C2920" s="86" t="s">
        <v>4037</v>
      </c>
      <c r="D2920" s="85">
        <v>505</v>
      </c>
      <c r="E2920" s="111">
        <v>3919041505</v>
      </c>
      <c r="F2920" s="112" t="s">
        <v>4054</v>
      </c>
      <c r="G2920" s="105">
        <v>326921</v>
      </c>
      <c r="H2920" s="86" t="s">
        <v>4054</v>
      </c>
      <c r="I2920" s="106">
        <v>458940</v>
      </c>
      <c r="J2920" s="106">
        <v>156746</v>
      </c>
      <c r="K2920" s="106">
        <v>5557</v>
      </c>
      <c r="L2920" s="106">
        <v>3781</v>
      </c>
      <c r="M2920" s="106">
        <v>-3808</v>
      </c>
      <c r="N2920" s="106">
        <v>-31</v>
      </c>
      <c r="O2920" s="107">
        <v>460689</v>
      </c>
      <c r="P2920" s="107">
        <v>160496</v>
      </c>
      <c r="T2920" s="108">
        <v>156746</v>
      </c>
      <c r="U2920" s="108">
        <v>3781</v>
      </c>
      <c r="V2920" s="108">
        <v>-31</v>
      </c>
      <c r="X2920" s="93">
        <v>481100</v>
      </c>
      <c r="Y2920" s="93">
        <v>160527</v>
      </c>
      <c r="Z2920" s="93">
        <v>597300</v>
      </c>
      <c r="AA2920" s="93">
        <v>46942</v>
      </c>
      <c r="AB2920" s="93">
        <v>800600</v>
      </c>
      <c r="AC2920" s="93">
        <v>274100</v>
      </c>
      <c r="AH2920" s="110">
        <v>0.9654895032217834</v>
      </c>
      <c r="AI2920" s="107">
        <v>464497</v>
      </c>
      <c r="AJ2920" s="97">
        <v>0.33366659738100185</v>
      </c>
    </row>
    <row r="2921" spans="2:36">
      <c r="B2921" s="104">
        <v>3919041</v>
      </c>
      <c r="C2921" s="86" t="s">
        <v>4037</v>
      </c>
      <c r="E2921" s="111" t="s">
        <v>640</v>
      </c>
      <c r="F2921" s="112" t="s">
        <v>640</v>
      </c>
      <c r="G2921" s="105">
        <v>326991</v>
      </c>
      <c r="H2921" s="86" t="s">
        <v>4055</v>
      </c>
      <c r="I2921" s="106">
        <v>0</v>
      </c>
      <c r="J2921" s="106">
        <v>0</v>
      </c>
      <c r="K2921" s="106">
        <v>0</v>
      </c>
      <c r="L2921" s="106">
        <v>0</v>
      </c>
      <c r="M2921" s="106">
        <v>0</v>
      </c>
      <c r="N2921" s="106">
        <v>0</v>
      </c>
      <c r="O2921" s="107">
        <v>0</v>
      </c>
      <c r="P2921" s="107">
        <v>0</v>
      </c>
      <c r="T2921" s="108">
        <v>0</v>
      </c>
      <c r="U2921" s="108">
        <v>0</v>
      </c>
      <c r="V2921" s="108">
        <v>0</v>
      </c>
      <c r="X2921" s="93" t="s">
        <v>640</v>
      </c>
      <c r="Y2921" s="93" t="s">
        <v>640</v>
      </c>
      <c r="Z2921" s="93" t="s">
        <v>640</v>
      </c>
      <c r="AA2921" s="93" t="s">
        <v>640</v>
      </c>
      <c r="AB2921" s="93" t="s">
        <v>640</v>
      </c>
      <c r="AC2921" s="93" t="s">
        <v>640</v>
      </c>
      <c r="AH2921" s="110" t="s">
        <v>640</v>
      </c>
      <c r="AI2921" s="107">
        <v>0</v>
      </c>
      <c r="AJ2921" s="97" t="s">
        <v>640</v>
      </c>
    </row>
    <row r="2922" spans="2:36">
      <c r="B2922" s="104">
        <v>3919041</v>
      </c>
      <c r="C2922" s="86" t="s">
        <v>4037</v>
      </c>
      <c r="D2922" s="85">
        <v>901</v>
      </c>
      <c r="E2922" s="111">
        <v>3919041901</v>
      </c>
      <c r="F2922" s="112" t="s">
        <v>981</v>
      </c>
      <c r="G2922" s="105"/>
      <c r="H2922" s="86"/>
      <c r="I2922" s="106">
        <v>0</v>
      </c>
      <c r="J2922" s="106">
        <v>0</v>
      </c>
      <c r="K2922" s="106">
        <v>0</v>
      </c>
      <c r="L2922" s="106">
        <v>0</v>
      </c>
      <c r="M2922" s="106">
        <v>0</v>
      </c>
      <c r="N2922" s="106">
        <v>0</v>
      </c>
      <c r="O2922" s="107">
        <v>0</v>
      </c>
      <c r="P2922" s="107">
        <v>0</v>
      </c>
      <c r="T2922" s="108">
        <v>-13411</v>
      </c>
      <c r="U2922" s="108">
        <v>0</v>
      </c>
      <c r="V2922" s="108">
        <v>0</v>
      </c>
      <c r="X2922" s="93">
        <v>-206700</v>
      </c>
      <c r="Y2922" s="93">
        <v>-13411</v>
      </c>
      <c r="Z2922" s="93">
        <v>98700</v>
      </c>
      <c r="AA2922" s="93">
        <v>-19057.147727928859</v>
      </c>
      <c r="AB2922" s="93">
        <v>12900</v>
      </c>
      <c r="AC2922" s="93">
        <v>-3600</v>
      </c>
      <c r="AH2922" s="110">
        <v>0</v>
      </c>
      <c r="AI2922" s="107">
        <v>0</v>
      </c>
      <c r="AJ2922" s="97">
        <v>6.488147073052733E-2</v>
      </c>
    </row>
    <row r="2923" spans="2:36" ht="24">
      <c r="B2923" s="104">
        <v>3919051</v>
      </c>
      <c r="C2923" s="86" t="s">
        <v>4056</v>
      </c>
      <c r="D2923" s="85">
        <v>801</v>
      </c>
      <c r="E2923" s="111">
        <v>3919051801</v>
      </c>
      <c r="F2923" s="112" t="s">
        <v>4057</v>
      </c>
      <c r="G2923" s="105">
        <v>328111</v>
      </c>
      <c r="H2923" s="86" t="s">
        <v>4058</v>
      </c>
      <c r="I2923" s="106">
        <v>149106</v>
      </c>
      <c r="J2923" s="106">
        <v>18624</v>
      </c>
      <c r="K2923" s="106">
        <v>1396</v>
      </c>
      <c r="L2923" s="106">
        <v>175</v>
      </c>
      <c r="M2923" s="106">
        <v>381</v>
      </c>
      <c r="N2923" s="106">
        <v>-368</v>
      </c>
      <c r="O2923" s="107">
        <v>150883</v>
      </c>
      <c r="P2923" s="107">
        <v>18431</v>
      </c>
      <c r="S2923" s="357">
        <v>1</v>
      </c>
      <c r="T2923" s="108">
        <v>76611.064304793297</v>
      </c>
      <c r="U2923" s="108">
        <v>719.87415449628577</v>
      </c>
      <c r="V2923" s="108">
        <v>-1513.7925077407608</v>
      </c>
      <c r="X2923" s="93">
        <v>619100</v>
      </c>
      <c r="Y2923" s="93">
        <v>77330.93845928958</v>
      </c>
      <c r="Z2923" s="93">
        <v>779100</v>
      </c>
      <c r="AA2923" s="93">
        <v>7384</v>
      </c>
      <c r="AB2923" s="93">
        <v>717300</v>
      </c>
      <c r="AC2923" s="93">
        <v>13058.933628318584</v>
      </c>
      <c r="AH2923" s="110">
        <v>0.24309804554999193</v>
      </c>
      <c r="AI2923" s="107">
        <v>150502</v>
      </c>
      <c r="AJ2923" s="97">
        <v>0.12490863908785266</v>
      </c>
    </row>
    <row r="2924" spans="2:36">
      <c r="B2924" s="104">
        <v>3919051</v>
      </c>
      <c r="C2924" s="86" t="s">
        <v>4056</v>
      </c>
      <c r="E2924" s="111" t="s">
        <v>640</v>
      </c>
      <c r="F2924" s="112" t="s">
        <v>640</v>
      </c>
      <c r="G2924" s="105">
        <v>328119</v>
      </c>
      <c r="H2924" s="86" t="s">
        <v>4059</v>
      </c>
      <c r="I2924" s="106">
        <v>475620</v>
      </c>
      <c r="J2924" s="106">
        <v>0</v>
      </c>
      <c r="K2924" s="106">
        <v>-732</v>
      </c>
      <c r="L2924" s="106">
        <v>0</v>
      </c>
      <c r="M2924" s="106">
        <v>-3572</v>
      </c>
      <c r="N2924" s="106">
        <v>0</v>
      </c>
      <c r="O2924" s="107">
        <v>471316</v>
      </c>
      <c r="P2924" s="107">
        <v>0</v>
      </c>
      <c r="T2924" s="108">
        <v>0</v>
      </c>
      <c r="U2924" s="108">
        <v>0</v>
      </c>
      <c r="V2924" s="108">
        <v>0</v>
      </c>
      <c r="X2924" s="93" t="s">
        <v>640</v>
      </c>
      <c r="Y2924" s="93" t="s">
        <v>640</v>
      </c>
      <c r="Z2924" s="93" t="s">
        <v>640</v>
      </c>
      <c r="AA2924" s="93" t="s">
        <v>640</v>
      </c>
      <c r="AB2924" s="93" t="s">
        <v>640</v>
      </c>
      <c r="AC2924" s="93" t="s">
        <v>640</v>
      </c>
      <c r="AH2924" s="110" t="s">
        <v>640</v>
      </c>
      <c r="AI2924" s="107">
        <v>474888</v>
      </c>
      <c r="AJ2924" s="97" t="s">
        <v>640</v>
      </c>
    </row>
    <row r="2925" spans="2:36" ht="24">
      <c r="B2925" s="104">
        <v>3919051</v>
      </c>
      <c r="C2925" s="86" t="s">
        <v>4056</v>
      </c>
      <c r="E2925" s="111" t="s">
        <v>640</v>
      </c>
      <c r="F2925" s="112" t="s">
        <v>640</v>
      </c>
      <c r="G2925" s="105">
        <v>328191</v>
      </c>
      <c r="H2925" s="86" t="s">
        <v>4060</v>
      </c>
      <c r="I2925" s="106">
        <v>0</v>
      </c>
      <c r="J2925" s="106">
        <v>0</v>
      </c>
      <c r="K2925" s="106">
        <v>0</v>
      </c>
      <c r="L2925" s="106">
        <v>0</v>
      </c>
      <c r="M2925" s="106">
        <v>0</v>
      </c>
      <c r="N2925" s="106">
        <v>0</v>
      </c>
      <c r="O2925" s="107">
        <v>0</v>
      </c>
      <c r="P2925" s="107">
        <v>0</v>
      </c>
      <c r="T2925" s="108">
        <v>0</v>
      </c>
      <c r="U2925" s="108">
        <v>0</v>
      </c>
      <c r="V2925" s="108">
        <v>0</v>
      </c>
      <c r="X2925" s="93" t="s">
        <v>640</v>
      </c>
      <c r="Y2925" s="93" t="s">
        <v>640</v>
      </c>
      <c r="Z2925" s="93" t="s">
        <v>640</v>
      </c>
      <c r="AA2925" s="93" t="s">
        <v>640</v>
      </c>
      <c r="AB2925" s="93" t="s">
        <v>640</v>
      </c>
      <c r="AC2925" s="93" t="s">
        <v>640</v>
      </c>
      <c r="AH2925" s="110" t="s">
        <v>640</v>
      </c>
      <c r="AI2925" s="107">
        <v>0</v>
      </c>
      <c r="AJ2925" s="97" t="s">
        <v>640</v>
      </c>
    </row>
    <row r="2926" spans="2:36">
      <c r="B2926" s="104">
        <v>3919051</v>
      </c>
      <c r="C2926" s="86" t="s">
        <v>4056</v>
      </c>
      <c r="D2926" s="85">
        <v>101</v>
      </c>
      <c r="E2926" s="111">
        <v>3919051101</v>
      </c>
      <c r="F2926" s="112" t="s">
        <v>4061</v>
      </c>
      <c r="G2926" s="105">
        <v>328211</v>
      </c>
      <c r="H2926" s="86" t="s">
        <v>4062</v>
      </c>
      <c r="I2926" s="106">
        <v>3767875</v>
      </c>
      <c r="J2926" s="106">
        <v>258574</v>
      </c>
      <c r="K2926" s="106">
        <v>7315</v>
      </c>
      <c r="L2926" s="106">
        <v>502</v>
      </c>
      <c r="M2926" s="106">
        <v>-346</v>
      </c>
      <c r="N2926" s="106">
        <v>0</v>
      </c>
      <c r="O2926" s="107">
        <v>3774844</v>
      </c>
      <c r="P2926" s="107">
        <v>259076</v>
      </c>
      <c r="T2926" s="108">
        <v>258574</v>
      </c>
      <c r="U2926" s="108">
        <v>502</v>
      </c>
      <c r="V2926" s="108">
        <v>0</v>
      </c>
      <c r="X2926" s="93">
        <v>3770300</v>
      </c>
      <c r="Y2926" s="93">
        <v>259076</v>
      </c>
      <c r="Z2926" s="93">
        <v>5184000</v>
      </c>
      <c r="AA2926" s="93">
        <v>288609</v>
      </c>
      <c r="AB2926" s="93">
        <v>7490400</v>
      </c>
      <c r="AC2926" s="93">
        <v>425665</v>
      </c>
      <c r="AH2926" s="110">
        <v>1.0012969790202371</v>
      </c>
      <c r="AI2926" s="107">
        <v>3775190</v>
      </c>
      <c r="AJ2926" s="97">
        <v>6.8714956369519672E-2</v>
      </c>
    </row>
    <row r="2927" spans="2:36">
      <c r="B2927" s="104">
        <v>3919051</v>
      </c>
      <c r="C2927" s="86" t="s">
        <v>4056</v>
      </c>
      <c r="D2927" s="85">
        <v>102</v>
      </c>
      <c r="E2927" s="111">
        <v>3919051102</v>
      </c>
      <c r="F2927" s="112" t="s">
        <v>4063</v>
      </c>
      <c r="G2927" s="105">
        <v>328212</v>
      </c>
      <c r="H2927" s="86" t="s">
        <v>4063</v>
      </c>
      <c r="I2927" s="106">
        <v>787320</v>
      </c>
      <c r="J2927" s="106">
        <v>12949</v>
      </c>
      <c r="K2927" s="106">
        <v>51400</v>
      </c>
      <c r="L2927" s="106">
        <v>845</v>
      </c>
      <c r="M2927" s="106">
        <v>3075</v>
      </c>
      <c r="N2927" s="106">
        <v>0</v>
      </c>
      <c r="O2927" s="107">
        <v>841795</v>
      </c>
      <c r="P2927" s="107">
        <v>13794</v>
      </c>
      <c r="S2927" s="357">
        <v>1</v>
      </c>
      <c r="T2927" s="108">
        <v>20322.358713277376</v>
      </c>
      <c r="U2927" s="108">
        <v>1326.1559280808851</v>
      </c>
      <c r="V2927" s="108">
        <v>0</v>
      </c>
      <c r="X2927" s="93">
        <v>1316300</v>
      </c>
      <c r="Y2927" s="93">
        <v>21648.514641358262</v>
      </c>
      <c r="Z2927" s="93">
        <v>1368400</v>
      </c>
      <c r="AA2927" s="93">
        <v>67024</v>
      </c>
      <c r="AB2927" s="93">
        <v>1912500</v>
      </c>
      <c r="AC2927" s="93">
        <v>54790</v>
      </c>
      <c r="AH2927" s="110">
        <v>0.63717997417002203</v>
      </c>
      <c r="AI2927" s="107">
        <v>838720</v>
      </c>
      <c r="AJ2927" s="97">
        <v>1.6446489889355209E-2</v>
      </c>
    </row>
    <row r="2928" spans="2:36">
      <c r="B2928" s="104">
        <v>3919051</v>
      </c>
      <c r="C2928" s="86" t="s">
        <v>4056</v>
      </c>
      <c r="D2928" s="85">
        <v>103</v>
      </c>
      <c r="E2928" s="111">
        <v>3919051103</v>
      </c>
      <c r="F2928" s="112" t="s">
        <v>4064</v>
      </c>
      <c r="G2928" s="105">
        <v>328213</v>
      </c>
      <c r="H2928" s="86" t="s">
        <v>4065</v>
      </c>
      <c r="I2928" s="106">
        <v>106416</v>
      </c>
      <c r="J2928" s="106">
        <v>100</v>
      </c>
      <c r="K2928" s="106">
        <v>0</v>
      </c>
      <c r="L2928" s="106">
        <v>0</v>
      </c>
      <c r="M2928" s="106">
        <v>317</v>
      </c>
      <c r="N2928" s="106">
        <v>0</v>
      </c>
      <c r="O2928" s="107">
        <v>106733</v>
      </c>
      <c r="P2928" s="107">
        <v>100</v>
      </c>
      <c r="T2928" s="108">
        <v>100</v>
      </c>
      <c r="U2928" s="108">
        <v>0</v>
      </c>
      <c r="V2928" s="108">
        <v>0</v>
      </c>
      <c r="X2928" s="93">
        <v>108200</v>
      </c>
      <c r="Y2928" s="93">
        <v>100</v>
      </c>
      <c r="Z2928" s="93">
        <v>547000</v>
      </c>
      <c r="AA2928" s="93">
        <v>0</v>
      </c>
      <c r="AB2928" s="93">
        <v>207600</v>
      </c>
      <c r="AC2928" s="93">
        <v>28</v>
      </c>
      <c r="AH2928" s="110">
        <v>0.98351201478743067</v>
      </c>
      <c r="AI2928" s="107">
        <v>106416</v>
      </c>
      <c r="AJ2928" s="97">
        <v>9.2421441774491681E-4</v>
      </c>
    </row>
    <row r="2929" spans="2:36">
      <c r="B2929" s="104">
        <v>3919051</v>
      </c>
      <c r="C2929" s="86" t="s">
        <v>4056</v>
      </c>
      <c r="E2929" s="111" t="s">
        <v>640</v>
      </c>
      <c r="F2929" s="112" t="s">
        <v>640</v>
      </c>
      <c r="G2929" s="105">
        <v>328291</v>
      </c>
      <c r="H2929" s="86" t="s">
        <v>4066</v>
      </c>
      <c r="I2929" s="106">
        <v>0</v>
      </c>
      <c r="J2929" s="106">
        <v>0</v>
      </c>
      <c r="K2929" s="106">
        <v>0</v>
      </c>
      <c r="L2929" s="106">
        <v>0</v>
      </c>
      <c r="M2929" s="106">
        <v>0</v>
      </c>
      <c r="N2929" s="106">
        <v>0</v>
      </c>
      <c r="O2929" s="107">
        <v>0</v>
      </c>
      <c r="P2929" s="107">
        <v>0</v>
      </c>
      <c r="T2929" s="108">
        <v>0</v>
      </c>
      <c r="U2929" s="108">
        <v>0</v>
      </c>
      <c r="V2929" s="108">
        <v>0</v>
      </c>
      <c r="X2929" s="93" t="s">
        <v>640</v>
      </c>
      <c r="Y2929" s="93" t="s">
        <v>640</v>
      </c>
      <c r="Z2929" s="93" t="s">
        <v>640</v>
      </c>
      <c r="AA2929" s="93" t="s">
        <v>640</v>
      </c>
      <c r="AB2929" s="93" t="s">
        <v>640</v>
      </c>
      <c r="AC2929" s="93" t="s">
        <v>640</v>
      </c>
      <c r="AH2929" s="110" t="s">
        <v>640</v>
      </c>
      <c r="AI2929" s="107">
        <v>0</v>
      </c>
      <c r="AJ2929" s="97" t="s">
        <v>640</v>
      </c>
    </row>
    <row r="2930" spans="2:36">
      <c r="B2930" s="104">
        <v>3919051</v>
      </c>
      <c r="C2930" s="86" t="s">
        <v>4056</v>
      </c>
      <c r="D2930" s="85">
        <v>901</v>
      </c>
      <c r="E2930" s="111">
        <v>3919051901</v>
      </c>
      <c r="F2930" s="112" t="s">
        <v>981</v>
      </c>
      <c r="G2930" s="105">
        <v>328291</v>
      </c>
      <c r="H2930" s="86" t="s">
        <v>4066</v>
      </c>
      <c r="I2930" s="106">
        <v>0</v>
      </c>
      <c r="J2930" s="106">
        <v>0</v>
      </c>
      <c r="K2930" s="106">
        <v>0</v>
      </c>
      <c r="L2930" s="106">
        <v>0</v>
      </c>
      <c r="M2930" s="106">
        <v>0</v>
      </c>
      <c r="N2930" s="106">
        <v>0</v>
      </c>
      <c r="O2930" s="107">
        <v>0</v>
      </c>
      <c r="P2930" s="107">
        <v>0</v>
      </c>
      <c r="T2930" s="108">
        <v>-1513.7925077407608</v>
      </c>
      <c r="U2930" s="108">
        <v>0</v>
      </c>
      <c r="V2930" s="108">
        <v>0</v>
      </c>
      <c r="X2930" s="93">
        <v>-100</v>
      </c>
      <c r="Y2930" s="93">
        <v>-1513.7925077407608</v>
      </c>
      <c r="Z2930" s="93">
        <v>-4900</v>
      </c>
      <c r="AA2930" s="93">
        <v>9</v>
      </c>
      <c r="AB2930" s="93">
        <v>55400</v>
      </c>
      <c r="AC2930" s="93">
        <v>0</v>
      </c>
      <c r="AH2930" s="110">
        <v>0</v>
      </c>
      <c r="AI2930" s="107">
        <v>0</v>
      </c>
      <c r="AJ2930" s="97">
        <v>15.137925077407608</v>
      </c>
    </row>
    <row r="2931" spans="2:36">
      <c r="B2931" s="104">
        <v>3919061</v>
      </c>
      <c r="C2931" s="86" t="s">
        <v>4067</v>
      </c>
      <c r="D2931" s="85">
        <v>101</v>
      </c>
      <c r="E2931" s="111">
        <v>3919061101</v>
      </c>
      <c r="F2931" s="112" t="s">
        <v>4068</v>
      </c>
      <c r="G2931" s="105">
        <v>329611</v>
      </c>
      <c r="H2931" s="86" t="s">
        <v>4068</v>
      </c>
      <c r="I2931" s="106">
        <v>2059322</v>
      </c>
      <c r="J2931" s="106">
        <v>87348</v>
      </c>
      <c r="K2931" s="106">
        <v>3519</v>
      </c>
      <c r="L2931" s="106">
        <v>8114</v>
      </c>
      <c r="M2931" s="106">
        <v>-1559</v>
      </c>
      <c r="N2931" s="106">
        <v>0</v>
      </c>
      <c r="O2931" s="107">
        <v>2061282</v>
      </c>
      <c r="P2931" s="107">
        <v>95462</v>
      </c>
      <c r="T2931" s="108">
        <v>87348</v>
      </c>
      <c r="U2931" s="108">
        <v>8114</v>
      </c>
      <c r="V2931" s="108">
        <v>0</v>
      </c>
      <c r="X2931" s="93">
        <v>1375400</v>
      </c>
      <c r="Y2931" s="93">
        <v>95462</v>
      </c>
      <c r="Z2931" s="93">
        <v>1178900</v>
      </c>
      <c r="AA2931" s="93">
        <v>65814.76999999999</v>
      </c>
      <c r="AB2931" s="93">
        <v>0</v>
      </c>
      <c r="AC2931" s="93">
        <v>0</v>
      </c>
      <c r="AH2931" s="110">
        <v>1.4998116911443944</v>
      </c>
      <c r="AI2931" s="107">
        <v>2062841</v>
      </c>
      <c r="AJ2931" s="97">
        <v>6.9406718045659441E-2</v>
      </c>
    </row>
    <row r="2932" spans="2:36">
      <c r="B2932" s="104">
        <v>3919061</v>
      </c>
      <c r="C2932" s="86" t="s">
        <v>4067</v>
      </c>
      <c r="D2932" s="85">
        <v>201</v>
      </c>
      <c r="E2932" s="111">
        <v>3919061201</v>
      </c>
      <c r="F2932" s="112" t="s">
        <v>4069</v>
      </c>
      <c r="G2932" s="105">
        <v>329612</v>
      </c>
      <c r="H2932" s="86" t="s">
        <v>4069</v>
      </c>
      <c r="I2932" s="106">
        <v>2422821</v>
      </c>
      <c r="J2932" s="106">
        <v>50104</v>
      </c>
      <c r="K2932" s="106">
        <v>-846</v>
      </c>
      <c r="L2932" s="106">
        <v>-17</v>
      </c>
      <c r="M2932" s="106">
        <v>-38869</v>
      </c>
      <c r="N2932" s="106">
        <v>0</v>
      </c>
      <c r="O2932" s="107">
        <v>2383106</v>
      </c>
      <c r="P2932" s="107">
        <v>50087</v>
      </c>
      <c r="T2932" s="108">
        <v>50104</v>
      </c>
      <c r="U2932" s="108">
        <v>-17</v>
      </c>
      <c r="V2932" s="108">
        <v>0</v>
      </c>
      <c r="X2932" s="93">
        <v>1617500</v>
      </c>
      <c r="Y2932" s="93">
        <v>50087</v>
      </c>
      <c r="Z2932" s="93">
        <v>1556300</v>
      </c>
      <c r="AA2932" s="93">
        <v>11785.500999999998</v>
      </c>
      <c r="AB2932" s="93">
        <v>0</v>
      </c>
      <c r="AC2932" s="93">
        <v>0</v>
      </c>
      <c r="AH2932" s="110">
        <v>1.4973570324574961</v>
      </c>
      <c r="AI2932" s="107">
        <v>2421975</v>
      </c>
      <c r="AJ2932" s="97">
        <v>3.0965687789799072E-2</v>
      </c>
    </row>
    <row r="2933" spans="2:36">
      <c r="B2933" s="104">
        <v>3919061</v>
      </c>
      <c r="C2933" s="86" t="s">
        <v>4067</v>
      </c>
      <c r="D2933" s="85">
        <v>301</v>
      </c>
      <c r="E2933" s="111">
        <v>3919061301</v>
      </c>
      <c r="F2933" s="112" t="s">
        <v>4070</v>
      </c>
      <c r="G2933" s="105">
        <v>329613</v>
      </c>
      <c r="H2933" s="86" t="s">
        <v>4070</v>
      </c>
      <c r="I2933" s="106">
        <v>14471579</v>
      </c>
      <c r="J2933" s="106">
        <v>0</v>
      </c>
      <c r="K2933" s="106">
        <v>65</v>
      </c>
      <c r="L2933" s="106">
        <v>0</v>
      </c>
      <c r="M2933" s="106">
        <v>-79205</v>
      </c>
      <c r="N2933" s="106">
        <v>0</v>
      </c>
      <c r="O2933" s="107">
        <v>14392439</v>
      </c>
      <c r="P2933" s="107">
        <v>0</v>
      </c>
      <c r="T2933" s="108">
        <v>0</v>
      </c>
      <c r="U2933" s="108">
        <v>0</v>
      </c>
      <c r="V2933" s="108">
        <v>0</v>
      </c>
      <c r="X2933" s="93">
        <v>9638200</v>
      </c>
      <c r="Y2933" s="93">
        <v>0</v>
      </c>
      <c r="Z2933" s="93">
        <v>6010000</v>
      </c>
      <c r="AA2933" s="93">
        <v>0</v>
      </c>
      <c r="AB2933" s="93">
        <v>2107300</v>
      </c>
      <c r="AC2933" s="93">
        <v>0</v>
      </c>
      <c r="AH2933" s="110">
        <v>1.5014882446929925</v>
      </c>
      <c r="AI2933" s="107">
        <v>14471644</v>
      </c>
      <c r="AJ2933" s="97">
        <v>0</v>
      </c>
    </row>
    <row r="2934" spans="2:36">
      <c r="B2934" s="104">
        <v>3919061</v>
      </c>
      <c r="C2934" s="86" t="s">
        <v>4067</v>
      </c>
      <c r="D2934" s="85">
        <v>401</v>
      </c>
      <c r="E2934" s="111">
        <v>3919061401</v>
      </c>
      <c r="F2934" s="112" t="s">
        <v>4071</v>
      </c>
      <c r="G2934" s="105">
        <v>329619</v>
      </c>
      <c r="H2934" s="86" t="s">
        <v>4071</v>
      </c>
      <c r="I2934" s="106">
        <v>2344300</v>
      </c>
      <c r="J2934" s="106">
        <v>380888</v>
      </c>
      <c r="K2934" s="106">
        <v>20073</v>
      </c>
      <c r="L2934" s="106">
        <v>-449</v>
      </c>
      <c r="M2934" s="106">
        <v>-27338</v>
      </c>
      <c r="N2934" s="106">
        <v>-1431</v>
      </c>
      <c r="O2934" s="107">
        <v>2337035</v>
      </c>
      <c r="P2934" s="107">
        <v>379008</v>
      </c>
      <c r="S2934" s="357">
        <v>1</v>
      </c>
      <c r="T2934" s="108">
        <v>252113.23255679201</v>
      </c>
      <c r="U2934" s="108">
        <v>-297.19718504652184</v>
      </c>
      <c r="V2934" s="108">
        <v>-947.19191937989478</v>
      </c>
      <c r="X2934" s="93">
        <v>1565000</v>
      </c>
      <c r="Y2934" s="93">
        <v>251816.03537174547</v>
      </c>
      <c r="Z2934" s="93">
        <v>1097300</v>
      </c>
      <c r="AA2934" s="93">
        <v>2914.8349999999991</v>
      </c>
      <c r="AB2934" s="93">
        <v>4682000</v>
      </c>
      <c r="AC2934" s="93">
        <v>248200</v>
      </c>
      <c r="AH2934" s="110">
        <v>1.5107814696485622</v>
      </c>
      <c r="AI2934" s="107">
        <v>2364373</v>
      </c>
      <c r="AJ2934" s="97">
        <v>0.16090481493402267</v>
      </c>
    </row>
    <row r="2935" spans="2:36" ht="24">
      <c r="B2935" s="104">
        <v>3919061</v>
      </c>
      <c r="C2935" s="86" t="s">
        <v>4067</v>
      </c>
      <c r="D2935" s="85">
        <v>501</v>
      </c>
      <c r="E2935" s="111">
        <v>3919061501</v>
      </c>
      <c r="F2935" s="112" t="s">
        <v>4072</v>
      </c>
      <c r="G2935" s="105">
        <v>329691</v>
      </c>
      <c r="H2935" s="86" t="s">
        <v>4073</v>
      </c>
      <c r="I2935" s="106">
        <v>0</v>
      </c>
      <c r="J2935" s="106">
        <v>0</v>
      </c>
      <c r="K2935" s="106">
        <v>0</v>
      </c>
      <c r="L2935" s="106">
        <v>0</v>
      </c>
      <c r="M2935" s="106">
        <v>0</v>
      </c>
      <c r="N2935" s="106">
        <v>0</v>
      </c>
      <c r="O2935" s="107">
        <v>0</v>
      </c>
      <c r="P2935" s="107">
        <v>0</v>
      </c>
      <c r="T2935" s="108">
        <v>0</v>
      </c>
      <c r="U2935" s="108">
        <v>0</v>
      </c>
      <c r="V2935" s="108">
        <v>0</v>
      </c>
      <c r="X2935" s="93">
        <v>959400</v>
      </c>
      <c r="Y2935" s="93">
        <v>0</v>
      </c>
      <c r="Z2935" s="93">
        <v>1452800</v>
      </c>
      <c r="AA2935" s="93">
        <v>0</v>
      </c>
      <c r="AB2935" s="93">
        <v>0</v>
      </c>
      <c r="AC2935" s="93">
        <v>0</v>
      </c>
      <c r="AH2935" s="110">
        <v>0</v>
      </c>
      <c r="AI2935" s="107">
        <v>0</v>
      </c>
      <c r="AJ2935" s="97">
        <v>0</v>
      </c>
    </row>
    <row r="2936" spans="2:36" ht="24">
      <c r="B2936" s="104">
        <v>3919099</v>
      </c>
      <c r="C2936" s="86" t="s">
        <v>4074</v>
      </c>
      <c r="D2936" s="85">
        <v>101</v>
      </c>
      <c r="E2936" s="111">
        <v>3919099101</v>
      </c>
      <c r="F2936" s="112" t="s">
        <v>4075</v>
      </c>
      <c r="G2936" s="105">
        <v>327111</v>
      </c>
      <c r="H2936" s="86" t="s">
        <v>4075</v>
      </c>
      <c r="I2936" s="106">
        <v>673200</v>
      </c>
      <c r="J2936" s="106">
        <v>10610</v>
      </c>
      <c r="K2936" s="106">
        <v>-407792</v>
      </c>
      <c r="L2936" s="106">
        <v>-6427</v>
      </c>
      <c r="M2936" s="106">
        <v>-12378</v>
      </c>
      <c r="N2936" s="106">
        <v>0</v>
      </c>
      <c r="O2936" s="107">
        <v>253030</v>
      </c>
      <c r="P2936" s="107">
        <v>4183</v>
      </c>
      <c r="S2936" s="357">
        <v>1</v>
      </c>
      <c r="T2936" s="108">
        <v>28882.795544972269</v>
      </c>
      <c r="U2936" s="108">
        <v>-17495.732984687726</v>
      </c>
      <c r="V2936" s="108">
        <v>0</v>
      </c>
      <c r="X2936" s="93">
        <v>722500</v>
      </c>
      <c r="Y2936" s="93">
        <v>11387.062560284543</v>
      </c>
      <c r="Z2936" s="93">
        <v>456900</v>
      </c>
      <c r="AA2936" s="93">
        <v>3934</v>
      </c>
      <c r="AB2936" s="93">
        <v>1515100</v>
      </c>
      <c r="AC2936" s="93">
        <v>100.00089955852529</v>
      </c>
      <c r="AH2936" s="110">
        <v>0.36734671280276815</v>
      </c>
      <c r="AI2936" s="107">
        <v>265408</v>
      </c>
      <c r="AJ2936" s="97">
        <v>1.576064022184712E-2</v>
      </c>
    </row>
    <row r="2937" spans="2:36" ht="24">
      <c r="B2937" s="104">
        <v>3919099</v>
      </c>
      <c r="C2937" s="86" t="s">
        <v>4074</v>
      </c>
      <c r="D2937" s="85">
        <v>102</v>
      </c>
      <c r="E2937" s="111">
        <v>3919099102</v>
      </c>
      <c r="F2937" s="112" t="s">
        <v>4076</v>
      </c>
      <c r="G2937" s="105">
        <v>327112</v>
      </c>
      <c r="H2937" s="86" t="s">
        <v>4076</v>
      </c>
      <c r="I2937" s="106">
        <v>1226538</v>
      </c>
      <c r="J2937" s="106">
        <v>0</v>
      </c>
      <c r="K2937" s="106">
        <v>138076</v>
      </c>
      <c r="L2937" s="106">
        <v>0</v>
      </c>
      <c r="M2937" s="106">
        <v>-1174</v>
      </c>
      <c r="N2937" s="106">
        <v>0</v>
      </c>
      <c r="O2937" s="107">
        <v>1363440</v>
      </c>
      <c r="P2937" s="107">
        <v>0</v>
      </c>
      <c r="T2937" s="108">
        <v>0</v>
      </c>
      <c r="U2937" s="108">
        <v>0</v>
      </c>
      <c r="V2937" s="108">
        <v>0</v>
      </c>
      <c r="X2937" s="93">
        <v>1431200</v>
      </c>
      <c r="Y2937" s="93">
        <v>0</v>
      </c>
      <c r="Z2937" s="93">
        <v>1235200</v>
      </c>
      <c r="AA2937" s="93">
        <v>1997</v>
      </c>
      <c r="AB2937" s="93">
        <v>1345100</v>
      </c>
      <c r="AC2937" s="93">
        <v>100.00089955852529</v>
      </c>
      <c r="AH2937" s="110">
        <v>0.95347540525433205</v>
      </c>
      <c r="AI2937" s="107">
        <v>1364614</v>
      </c>
      <c r="AJ2937" s="97">
        <v>0</v>
      </c>
    </row>
    <row r="2938" spans="2:36" ht="24">
      <c r="B2938" s="104">
        <v>3919099</v>
      </c>
      <c r="C2938" s="86" t="s">
        <v>4074</v>
      </c>
      <c r="D2938" s="85">
        <v>103</v>
      </c>
      <c r="E2938" s="111">
        <v>3919099103</v>
      </c>
      <c r="F2938" s="112" t="s">
        <v>4077</v>
      </c>
      <c r="G2938" s="105">
        <v>327119</v>
      </c>
      <c r="H2938" s="86" t="s">
        <v>4077</v>
      </c>
      <c r="I2938" s="106">
        <v>491654</v>
      </c>
      <c r="J2938" s="106">
        <v>12196</v>
      </c>
      <c r="K2938" s="106">
        <v>-4205</v>
      </c>
      <c r="L2938" s="106">
        <v>-104</v>
      </c>
      <c r="M2938" s="106">
        <v>-1570</v>
      </c>
      <c r="N2938" s="106">
        <v>0</v>
      </c>
      <c r="O2938" s="107">
        <v>485879</v>
      </c>
      <c r="P2938" s="107">
        <v>12092</v>
      </c>
      <c r="T2938" s="108">
        <v>12196</v>
      </c>
      <c r="U2938" s="108">
        <v>-104</v>
      </c>
      <c r="V2938" s="108">
        <v>0</v>
      </c>
      <c r="X2938" s="93">
        <v>638700</v>
      </c>
      <c r="Y2938" s="93">
        <v>12092</v>
      </c>
      <c r="Z2938" s="93">
        <v>458800</v>
      </c>
      <c r="AA2938" s="93">
        <v>3634.6222045958848</v>
      </c>
      <c r="AB2938" s="93">
        <v>1011800</v>
      </c>
      <c r="AC2938" s="93">
        <v>37700.339133564034</v>
      </c>
      <c r="AH2938" s="110">
        <v>0.76318929074682951</v>
      </c>
      <c r="AI2938" s="107">
        <v>487449</v>
      </c>
      <c r="AJ2938" s="97">
        <v>1.8932206043525912E-2</v>
      </c>
    </row>
    <row r="2939" spans="2:36" ht="24">
      <c r="B2939" s="104">
        <v>3919099</v>
      </c>
      <c r="C2939" s="86" t="s">
        <v>4074</v>
      </c>
      <c r="E2939" s="111" t="s">
        <v>640</v>
      </c>
      <c r="F2939" s="112" t="s">
        <v>640</v>
      </c>
      <c r="G2939" s="105">
        <v>327191</v>
      </c>
      <c r="H2939" s="86" t="s">
        <v>4078</v>
      </c>
      <c r="I2939" s="106">
        <v>0</v>
      </c>
      <c r="J2939" s="106">
        <v>0</v>
      </c>
      <c r="K2939" s="106">
        <v>0</v>
      </c>
      <c r="L2939" s="106">
        <v>0</v>
      </c>
      <c r="M2939" s="106">
        <v>0</v>
      </c>
      <c r="N2939" s="106">
        <v>0</v>
      </c>
      <c r="O2939" s="107">
        <v>0</v>
      </c>
      <c r="P2939" s="107">
        <v>0</v>
      </c>
      <c r="T2939" s="108">
        <v>0</v>
      </c>
      <c r="U2939" s="108">
        <v>0</v>
      </c>
      <c r="V2939" s="108">
        <v>0</v>
      </c>
      <c r="X2939" s="93" t="s">
        <v>640</v>
      </c>
      <c r="Y2939" s="93" t="s">
        <v>640</v>
      </c>
      <c r="Z2939" s="93" t="s">
        <v>640</v>
      </c>
      <c r="AA2939" s="93" t="s">
        <v>640</v>
      </c>
      <c r="AB2939" s="93" t="s">
        <v>640</v>
      </c>
      <c r="AC2939" s="93" t="s">
        <v>640</v>
      </c>
      <c r="AH2939" s="110" t="s">
        <v>640</v>
      </c>
      <c r="AI2939" s="107">
        <v>0</v>
      </c>
      <c r="AJ2939" s="97" t="s">
        <v>640</v>
      </c>
    </row>
    <row r="2940" spans="2:36" ht="24">
      <c r="B2940" s="104">
        <v>3919099</v>
      </c>
      <c r="C2940" s="86" t="s">
        <v>4074</v>
      </c>
      <c r="D2940" s="85">
        <v>301</v>
      </c>
      <c r="E2940" s="111">
        <v>3919099301</v>
      </c>
      <c r="F2940" s="112" t="s">
        <v>4079</v>
      </c>
      <c r="G2940" s="105">
        <v>328311</v>
      </c>
      <c r="H2940" s="86" t="s">
        <v>4079</v>
      </c>
      <c r="I2940" s="106">
        <v>664700</v>
      </c>
      <c r="J2940" s="106">
        <v>0</v>
      </c>
      <c r="K2940" s="106">
        <v>64415</v>
      </c>
      <c r="L2940" s="106">
        <v>0</v>
      </c>
      <c r="M2940" s="106">
        <v>-585</v>
      </c>
      <c r="N2940" s="106">
        <v>0</v>
      </c>
      <c r="O2940" s="107">
        <v>728530</v>
      </c>
      <c r="P2940" s="107">
        <v>0</v>
      </c>
      <c r="T2940" s="108">
        <v>0</v>
      </c>
      <c r="U2940" s="108">
        <v>0</v>
      </c>
      <c r="V2940" s="108">
        <v>0</v>
      </c>
      <c r="X2940" s="93">
        <v>634100</v>
      </c>
      <c r="Y2940" s="93">
        <v>0</v>
      </c>
      <c r="Z2940" s="93">
        <v>833800</v>
      </c>
      <c r="AA2940" s="93">
        <v>0</v>
      </c>
      <c r="AB2940" s="93">
        <v>860500</v>
      </c>
      <c r="AC2940" s="93">
        <v>2700.0242880801829</v>
      </c>
      <c r="AH2940" s="110">
        <v>1.149842296167797</v>
      </c>
      <c r="AI2940" s="107">
        <v>729115</v>
      </c>
      <c r="AJ2940" s="97">
        <v>0</v>
      </c>
    </row>
    <row r="2941" spans="2:36" ht="24">
      <c r="B2941" s="104">
        <v>3919099</v>
      </c>
      <c r="C2941" s="86" t="s">
        <v>4074</v>
      </c>
      <c r="D2941" s="85">
        <v>302</v>
      </c>
      <c r="E2941" s="111">
        <v>3919099302</v>
      </c>
      <c r="F2941" s="112" t="s">
        <v>4080</v>
      </c>
      <c r="G2941" s="105">
        <v>328312</v>
      </c>
      <c r="H2941" s="86" t="s">
        <v>4080</v>
      </c>
      <c r="I2941" s="106">
        <v>701896</v>
      </c>
      <c r="J2941" s="106">
        <v>13354</v>
      </c>
      <c r="K2941" s="106">
        <v>-26743</v>
      </c>
      <c r="L2941" s="106">
        <v>-509</v>
      </c>
      <c r="M2941" s="106">
        <v>-5651</v>
      </c>
      <c r="N2941" s="106">
        <v>-1459</v>
      </c>
      <c r="O2941" s="107">
        <v>669502</v>
      </c>
      <c r="P2941" s="107">
        <v>11386</v>
      </c>
      <c r="T2941" s="108">
        <v>13354</v>
      </c>
      <c r="U2941" s="108">
        <v>-509</v>
      </c>
      <c r="V2941" s="108">
        <v>-1459</v>
      </c>
      <c r="X2941" s="93">
        <v>754900</v>
      </c>
      <c r="Y2941" s="93">
        <v>12845</v>
      </c>
      <c r="Z2941" s="93">
        <v>919300</v>
      </c>
      <c r="AA2941" s="93">
        <v>2350</v>
      </c>
      <c r="AB2941" s="93">
        <v>1239900</v>
      </c>
      <c r="AC2941" s="93">
        <v>15600.140331129947</v>
      </c>
      <c r="AH2941" s="110">
        <v>0.89436084249569481</v>
      </c>
      <c r="AI2941" s="107">
        <v>675153</v>
      </c>
      <c r="AJ2941" s="97">
        <v>1.7015498741555172E-2</v>
      </c>
    </row>
    <row r="2942" spans="2:36" ht="24">
      <c r="B2942" s="104">
        <v>3919099</v>
      </c>
      <c r="C2942" s="86" t="s">
        <v>4074</v>
      </c>
      <c r="E2942" s="111" t="s">
        <v>640</v>
      </c>
      <c r="F2942" s="112" t="s">
        <v>640</v>
      </c>
      <c r="G2942" s="105">
        <v>328391</v>
      </c>
      <c r="H2942" s="86" t="s">
        <v>4081</v>
      </c>
      <c r="I2942" s="106">
        <v>0</v>
      </c>
      <c r="J2942" s="106">
        <v>0</v>
      </c>
      <c r="K2942" s="106">
        <v>0</v>
      </c>
      <c r="L2942" s="106">
        <v>0</v>
      </c>
      <c r="M2942" s="106">
        <v>0</v>
      </c>
      <c r="N2942" s="106">
        <v>0</v>
      </c>
      <c r="O2942" s="107">
        <v>0</v>
      </c>
      <c r="P2942" s="107">
        <v>0</v>
      </c>
      <c r="T2942" s="108">
        <v>0</v>
      </c>
      <c r="U2942" s="108">
        <v>0</v>
      </c>
      <c r="V2942" s="108">
        <v>0</v>
      </c>
      <c r="X2942" s="93" t="s">
        <v>640</v>
      </c>
      <c r="Y2942" s="93" t="s">
        <v>640</v>
      </c>
      <c r="Z2942" s="93" t="s">
        <v>640</v>
      </c>
      <c r="AA2942" s="93" t="s">
        <v>640</v>
      </c>
      <c r="AB2942" s="93" t="s">
        <v>640</v>
      </c>
      <c r="AC2942" s="93" t="s">
        <v>640</v>
      </c>
      <c r="AH2942" s="110" t="s">
        <v>640</v>
      </c>
      <c r="AI2942" s="107">
        <v>0</v>
      </c>
      <c r="AJ2942" s="97" t="s">
        <v>640</v>
      </c>
    </row>
    <row r="2943" spans="2:36" ht="24">
      <c r="B2943" s="104">
        <v>3919099</v>
      </c>
      <c r="C2943" s="86" t="s">
        <v>4074</v>
      </c>
      <c r="D2943" s="85">
        <v>201</v>
      </c>
      <c r="E2943" s="111">
        <v>3919099201</v>
      </c>
      <c r="F2943" s="112" t="s">
        <v>4082</v>
      </c>
      <c r="G2943" s="105">
        <v>328411</v>
      </c>
      <c r="H2943" s="86" t="s">
        <v>4082</v>
      </c>
      <c r="I2943" s="106">
        <v>4483005</v>
      </c>
      <c r="J2943" s="106">
        <v>0</v>
      </c>
      <c r="K2943" s="106">
        <v>34796</v>
      </c>
      <c r="L2943" s="106">
        <v>0</v>
      </c>
      <c r="M2943" s="106">
        <v>3948</v>
      </c>
      <c r="N2943" s="106">
        <v>0</v>
      </c>
      <c r="O2943" s="107">
        <v>4521749</v>
      </c>
      <c r="P2943" s="107">
        <v>0</v>
      </c>
      <c r="T2943" s="108">
        <v>0</v>
      </c>
      <c r="U2943" s="108">
        <v>0</v>
      </c>
      <c r="V2943" s="108">
        <v>0</v>
      </c>
      <c r="X2943" s="93">
        <v>4510400</v>
      </c>
      <c r="Y2943" s="93">
        <v>0</v>
      </c>
      <c r="Z2943" s="93">
        <v>4271500</v>
      </c>
      <c r="AA2943" s="93">
        <v>5996</v>
      </c>
      <c r="AB2943" s="93">
        <v>3566900</v>
      </c>
      <c r="AC2943" s="93">
        <v>0</v>
      </c>
      <c r="AH2943" s="110">
        <v>1.0016408744235545</v>
      </c>
      <c r="AI2943" s="107">
        <v>4517801</v>
      </c>
      <c r="AJ2943" s="97">
        <v>0</v>
      </c>
    </row>
    <row r="2944" spans="2:36" ht="24">
      <c r="B2944" s="104">
        <v>3919099</v>
      </c>
      <c r="C2944" s="86" t="s">
        <v>4074</v>
      </c>
      <c r="D2944" s="85">
        <v>202</v>
      </c>
      <c r="E2944" s="111">
        <v>3919099202</v>
      </c>
      <c r="F2944" s="112" t="s">
        <v>4083</v>
      </c>
      <c r="G2944" s="105">
        <v>328419</v>
      </c>
      <c r="H2944" s="86" t="s">
        <v>4083</v>
      </c>
      <c r="I2944" s="106">
        <v>3966375</v>
      </c>
      <c r="J2944" s="106">
        <v>230300</v>
      </c>
      <c r="K2944" s="106">
        <v>31273</v>
      </c>
      <c r="L2944" s="106">
        <v>-61</v>
      </c>
      <c r="M2944" s="106">
        <v>-10064</v>
      </c>
      <c r="N2944" s="106">
        <v>1341</v>
      </c>
      <c r="O2944" s="107">
        <v>3987584</v>
      </c>
      <c r="P2944" s="107">
        <v>231580</v>
      </c>
      <c r="T2944" s="108">
        <v>230300</v>
      </c>
      <c r="U2944" s="108">
        <v>-61</v>
      </c>
      <c r="V2944" s="108">
        <v>1341</v>
      </c>
      <c r="X2944" s="93">
        <v>4058400</v>
      </c>
      <c r="Y2944" s="93">
        <v>230239</v>
      </c>
      <c r="Z2944" s="93">
        <v>4160200</v>
      </c>
      <c r="AA2944" s="93">
        <v>167243</v>
      </c>
      <c r="AB2944" s="93">
        <v>5020100</v>
      </c>
      <c r="AC2944" s="93">
        <v>256702.30916673443</v>
      </c>
      <c r="AH2944" s="110">
        <v>0.98503055391287209</v>
      </c>
      <c r="AI2944" s="107">
        <v>3997648</v>
      </c>
      <c r="AJ2944" s="97">
        <v>5.6731470530258232E-2</v>
      </c>
    </row>
    <row r="2945" spans="2:36" ht="24">
      <c r="B2945" s="104">
        <v>3919099</v>
      </c>
      <c r="C2945" s="86" t="s">
        <v>4074</v>
      </c>
      <c r="D2945" s="85">
        <v>203</v>
      </c>
      <c r="E2945" s="111">
        <v>3919099203</v>
      </c>
      <c r="F2945" s="112" t="s">
        <v>4084</v>
      </c>
      <c r="G2945" s="105">
        <v>328421</v>
      </c>
      <c r="H2945" s="86" t="s">
        <v>4084</v>
      </c>
      <c r="I2945" s="106">
        <v>1226344</v>
      </c>
      <c r="J2945" s="106">
        <v>3383</v>
      </c>
      <c r="K2945" s="106">
        <v>15221</v>
      </c>
      <c r="L2945" s="106">
        <v>42</v>
      </c>
      <c r="M2945" s="106">
        <v>-112</v>
      </c>
      <c r="N2945" s="106">
        <v>0</v>
      </c>
      <c r="O2945" s="107">
        <v>1241453</v>
      </c>
      <c r="P2945" s="107">
        <v>3425</v>
      </c>
      <c r="T2945" s="108">
        <v>3383</v>
      </c>
      <c r="U2945" s="108">
        <v>42</v>
      </c>
      <c r="V2945" s="108">
        <v>0</v>
      </c>
      <c r="X2945" s="93">
        <v>1263800</v>
      </c>
      <c r="Y2945" s="93">
        <v>3425</v>
      </c>
      <c r="Z2945" s="93">
        <v>1204900</v>
      </c>
      <c r="AA2945" s="93">
        <v>41528</v>
      </c>
      <c r="AB2945" s="93">
        <v>1429200</v>
      </c>
      <c r="AC2945" s="93">
        <v>13000.116942608287</v>
      </c>
      <c r="AH2945" s="110">
        <v>0.98240623516379177</v>
      </c>
      <c r="AI2945" s="107">
        <v>1241565</v>
      </c>
      <c r="AJ2945" s="97">
        <v>2.7100807089729386E-3</v>
      </c>
    </row>
    <row r="2946" spans="2:36" ht="24">
      <c r="B2946" s="104">
        <v>3919099</v>
      </c>
      <c r="C2946" s="86" t="s">
        <v>4074</v>
      </c>
      <c r="E2946" s="111" t="s">
        <v>640</v>
      </c>
      <c r="F2946" s="112" t="s">
        <v>640</v>
      </c>
      <c r="G2946" s="105">
        <v>328491</v>
      </c>
      <c r="H2946" s="86" t="s">
        <v>4085</v>
      </c>
      <c r="I2946" s="106">
        <v>0</v>
      </c>
      <c r="J2946" s="106">
        <v>0</v>
      </c>
      <c r="K2946" s="106">
        <v>0</v>
      </c>
      <c r="L2946" s="106">
        <v>0</v>
      </c>
      <c r="M2946" s="106">
        <v>0</v>
      </c>
      <c r="N2946" s="106">
        <v>0</v>
      </c>
      <c r="O2946" s="107">
        <v>0</v>
      </c>
      <c r="P2946" s="107">
        <v>0</v>
      </c>
      <c r="T2946" s="108">
        <v>0</v>
      </c>
      <c r="U2946" s="108">
        <v>0</v>
      </c>
      <c r="V2946" s="108">
        <v>0</v>
      </c>
      <c r="X2946" s="93" t="s">
        <v>640</v>
      </c>
      <c r="Y2946" s="93" t="s">
        <v>640</v>
      </c>
      <c r="Z2946" s="93" t="s">
        <v>640</v>
      </c>
      <c r="AA2946" s="93" t="s">
        <v>640</v>
      </c>
      <c r="AB2946" s="93" t="s">
        <v>640</v>
      </c>
      <c r="AC2946" s="93" t="s">
        <v>640</v>
      </c>
      <c r="AH2946" s="110" t="s">
        <v>640</v>
      </c>
      <c r="AI2946" s="107">
        <v>0</v>
      </c>
      <c r="AJ2946" s="97" t="s">
        <v>640</v>
      </c>
    </row>
    <row r="2947" spans="2:36" ht="24">
      <c r="B2947" s="104">
        <v>3919099</v>
      </c>
      <c r="C2947" s="86" t="s">
        <v>4074</v>
      </c>
      <c r="D2947" s="85">
        <v>303</v>
      </c>
      <c r="E2947" s="111">
        <v>3919099303</v>
      </c>
      <c r="F2947" s="112" t="s">
        <v>4086</v>
      </c>
      <c r="G2947" s="105">
        <v>328511</v>
      </c>
      <c r="H2947" s="86" t="s">
        <v>4087</v>
      </c>
      <c r="I2947" s="106">
        <v>166728</v>
      </c>
      <c r="J2947" s="106">
        <v>41577</v>
      </c>
      <c r="K2947" s="106">
        <v>0</v>
      </c>
      <c r="L2947" s="106">
        <v>0</v>
      </c>
      <c r="M2947" s="106">
        <v>1644</v>
      </c>
      <c r="N2947" s="106">
        <v>-2</v>
      </c>
      <c r="O2947" s="107">
        <v>168372</v>
      </c>
      <c r="P2947" s="107">
        <v>41575</v>
      </c>
      <c r="T2947" s="108">
        <v>41577</v>
      </c>
      <c r="U2947" s="108">
        <v>0</v>
      </c>
      <c r="V2947" s="108">
        <v>-2</v>
      </c>
      <c r="X2947" s="93">
        <v>167500</v>
      </c>
      <c r="Y2947" s="93">
        <v>41577</v>
      </c>
      <c r="Z2947" s="93">
        <v>148600</v>
      </c>
      <c r="AA2947" s="93">
        <v>25935.000000000004</v>
      </c>
      <c r="AB2947" s="93">
        <v>869700</v>
      </c>
      <c r="AC2947" s="93">
        <v>10900.098051879257</v>
      </c>
      <c r="AH2947" s="110">
        <v>0.99539104477611939</v>
      </c>
      <c r="AI2947" s="107">
        <v>166728</v>
      </c>
      <c r="AJ2947" s="97">
        <v>0.24822089552238805</v>
      </c>
    </row>
    <row r="2948" spans="2:36" ht="24">
      <c r="B2948" s="104">
        <v>3919099</v>
      </c>
      <c r="C2948" s="86" t="s">
        <v>4074</v>
      </c>
      <c r="E2948" s="111" t="s">
        <v>640</v>
      </c>
      <c r="F2948" s="112" t="s">
        <v>640</v>
      </c>
      <c r="G2948" s="105">
        <v>328591</v>
      </c>
      <c r="H2948" s="86" t="s">
        <v>4088</v>
      </c>
      <c r="I2948" s="106">
        <v>0</v>
      </c>
      <c r="J2948" s="106">
        <v>0</v>
      </c>
      <c r="K2948" s="106">
        <v>0</v>
      </c>
      <c r="L2948" s="106">
        <v>0</v>
      </c>
      <c r="M2948" s="106">
        <v>0</v>
      </c>
      <c r="N2948" s="106">
        <v>0</v>
      </c>
      <c r="O2948" s="107">
        <v>0</v>
      </c>
      <c r="P2948" s="107">
        <v>0</v>
      </c>
      <c r="T2948" s="108">
        <v>0</v>
      </c>
      <c r="U2948" s="108">
        <v>0</v>
      </c>
      <c r="V2948" s="108">
        <v>0</v>
      </c>
      <c r="X2948" s="93" t="s">
        <v>640</v>
      </c>
      <c r="Y2948" s="93" t="s">
        <v>640</v>
      </c>
      <c r="Z2948" s="93" t="s">
        <v>640</v>
      </c>
      <c r="AA2948" s="93" t="s">
        <v>640</v>
      </c>
      <c r="AB2948" s="93" t="s">
        <v>640</v>
      </c>
      <c r="AC2948" s="93" t="s">
        <v>640</v>
      </c>
      <c r="AH2948" s="110" t="s">
        <v>640</v>
      </c>
      <c r="AI2948" s="107">
        <v>0</v>
      </c>
      <c r="AJ2948" s="97" t="s">
        <v>640</v>
      </c>
    </row>
    <row r="2949" spans="2:36" ht="24">
      <c r="B2949" s="104">
        <v>3919099</v>
      </c>
      <c r="C2949" s="86" t="s">
        <v>4074</v>
      </c>
      <c r="D2949" s="85">
        <v>304</v>
      </c>
      <c r="E2949" s="111">
        <v>3919099304</v>
      </c>
      <c r="F2949" s="112" t="s">
        <v>4089</v>
      </c>
      <c r="G2949" s="105">
        <v>328911</v>
      </c>
      <c r="H2949" s="86" t="s">
        <v>4089</v>
      </c>
      <c r="I2949" s="106">
        <v>214669</v>
      </c>
      <c r="J2949" s="106">
        <v>0</v>
      </c>
      <c r="K2949" s="106">
        <v>-102286</v>
      </c>
      <c r="L2949" s="106">
        <v>0</v>
      </c>
      <c r="M2949" s="106">
        <v>733</v>
      </c>
      <c r="N2949" s="106">
        <v>0</v>
      </c>
      <c r="O2949" s="107">
        <v>113116</v>
      </c>
      <c r="P2949" s="107">
        <v>0</v>
      </c>
      <c r="T2949" s="108">
        <v>0</v>
      </c>
      <c r="U2949" s="108">
        <v>0</v>
      </c>
      <c r="V2949" s="108">
        <v>0</v>
      </c>
      <c r="X2949" s="93">
        <v>176800</v>
      </c>
      <c r="Y2949" s="93">
        <v>0</v>
      </c>
      <c r="Z2949" s="93">
        <v>209700</v>
      </c>
      <c r="AA2949" s="93">
        <v>0</v>
      </c>
      <c r="AB2949" s="93">
        <v>295000</v>
      </c>
      <c r="AC2949" s="93">
        <v>1600.0143929364046</v>
      </c>
      <c r="AH2949" s="110">
        <v>0.63565045248868779</v>
      </c>
      <c r="AI2949" s="107">
        <v>112383</v>
      </c>
      <c r="AJ2949" s="97">
        <v>0</v>
      </c>
    </row>
    <row r="2950" spans="2:36" ht="24">
      <c r="B2950" s="104">
        <v>3919099</v>
      </c>
      <c r="C2950" s="86" t="s">
        <v>4074</v>
      </c>
      <c r="D2950" s="85">
        <v>305</v>
      </c>
      <c r="E2950" s="111">
        <v>3919099305</v>
      </c>
      <c r="F2950" s="112" t="s">
        <v>4090</v>
      </c>
      <c r="G2950" s="105">
        <v>328919</v>
      </c>
      <c r="H2950" s="86" t="s">
        <v>4090</v>
      </c>
      <c r="I2950" s="106">
        <v>79629</v>
      </c>
      <c r="J2950" s="106">
        <v>850</v>
      </c>
      <c r="K2950" s="106">
        <v>0</v>
      </c>
      <c r="L2950" s="106">
        <v>0</v>
      </c>
      <c r="M2950" s="106">
        <v>0</v>
      </c>
      <c r="N2950" s="106">
        <v>0</v>
      </c>
      <c r="O2950" s="107">
        <v>79629</v>
      </c>
      <c r="P2950" s="107">
        <v>850</v>
      </c>
      <c r="T2950" s="108">
        <v>850</v>
      </c>
      <c r="U2950" s="108">
        <v>0</v>
      </c>
      <c r="V2950" s="108">
        <v>0</v>
      </c>
      <c r="X2950" s="93">
        <v>93400</v>
      </c>
      <c r="Y2950" s="93">
        <v>850</v>
      </c>
      <c r="Z2950" s="93">
        <v>64400</v>
      </c>
      <c r="AA2950" s="93">
        <v>8120</v>
      </c>
      <c r="AB2950" s="93">
        <v>143800</v>
      </c>
      <c r="AC2950" s="93">
        <v>75400.678267128067</v>
      </c>
      <c r="AH2950" s="110">
        <v>0.85255888650963596</v>
      </c>
      <c r="AI2950" s="107">
        <v>79629</v>
      </c>
      <c r="AJ2950" s="97">
        <v>9.1006423982869372E-3</v>
      </c>
    </row>
    <row r="2951" spans="2:36" ht="24">
      <c r="B2951" s="104">
        <v>3919099</v>
      </c>
      <c r="C2951" s="86" t="s">
        <v>4074</v>
      </c>
      <c r="D2951" s="85">
        <v>306</v>
      </c>
      <c r="E2951" s="111">
        <v>3919099306</v>
      </c>
      <c r="F2951" s="112" t="s">
        <v>4091</v>
      </c>
      <c r="G2951" s="105">
        <v>328921</v>
      </c>
      <c r="H2951" s="86" t="s">
        <v>4091</v>
      </c>
      <c r="I2951" s="106">
        <v>105729</v>
      </c>
      <c r="J2951" s="106">
        <v>0</v>
      </c>
      <c r="K2951" s="106">
        <v>-2230</v>
      </c>
      <c r="L2951" s="106">
        <v>0</v>
      </c>
      <c r="M2951" s="106">
        <v>-175</v>
      </c>
      <c r="N2951" s="106">
        <v>0</v>
      </c>
      <c r="O2951" s="107">
        <v>103324</v>
      </c>
      <c r="P2951" s="107">
        <v>0</v>
      </c>
      <c r="T2951" s="108">
        <v>0</v>
      </c>
      <c r="U2951" s="108">
        <v>0</v>
      </c>
      <c r="V2951" s="108">
        <v>0</v>
      </c>
      <c r="X2951" s="93">
        <v>103800</v>
      </c>
      <c r="Y2951" s="93">
        <v>0</v>
      </c>
      <c r="Z2951" s="93">
        <v>89700</v>
      </c>
      <c r="AA2951" s="93">
        <v>0</v>
      </c>
      <c r="AB2951" s="93">
        <v>220100</v>
      </c>
      <c r="AC2951" s="93">
        <v>0</v>
      </c>
      <c r="AH2951" s="110">
        <v>0.99710019267822736</v>
      </c>
      <c r="AI2951" s="107">
        <v>103499</v>
      </c>
      <c r="AJ2951" s="97">
        <v>0</v>
      </c>
    </row>
    <row r="2952" spans="2:36" ht="36">
      <c r="B2952" s="104">
        <v>3919099</v>
      </c>
      <c r="C2952" s="86" t="s">
        <v>4074</v>
      </c>
      <c r="D2952" s="85">
        <v>307</v>
      </c>
      <c r="E2952" s="111">
        <v>3919099307</v>
      </c>
      <c r="F2952" s="112" t="s">
        <v>4092</v>
      </c>
      <c r="G2952" s="105">
        <v>328922</v>
      </c>
      <c r="H2952" s="86" t="s">
        <v>4092</v>
      </c>
      <c r="I2952" s="106">
        <v>1545318</v>
      </c>
      <c r="J2952" s="106">
        <v>0</v>
      </c>
      <c r="K2952" s="106">
        <v>17771</v>
      </c>
      <c r="L2952" s="106">
        <v>0</v>
      </c>
      <c r="M2952" s="106">
        <v>-866</v>
      </c>
      <c r="N2952" s="106">
        <v>0</v>
      </c>
      <c r="O2952" s="107">
        <v>1562223</v>
      </c>
      <c r="P2952" s="107">
        <v>0</v>
      </c>
      <c r="T2952" s="108">
        <v>0</v>
      </c>
      <c r="U2952" s="108">
        <v>0</v>
      </c>
      <c r="V2952" s="108">
        <v>0</v>
      </c>
      <c r="X2952" s="93">
        <v>1594700</v>
      </c>
      <c r="Y2952" s="93">
        <v>0</v>
      </c>
      <c r="Z2952" s="93">
        <v>1249000</v>
      </c>
      <c r="AA2952" s="93">
        <v>0</v>
      </c>
      <c r="AB2952" s="93">
        <v>1313800</v>
      </c>
      <c r="AC2952" s="93">
        <v>0</v>
      </c>
      <c r="AH2952" s="110">
        <v>0.98017746284567631</v>
      </c>
      <c r="AI2952" s="107">
        <v>1563089</v>
      </c>
      <c r="AJ2952" s="97">
        <v>0</v>
      </c>
    </row>
    <row r="2953" spans="2:36" ht="24">
      <c r="B2953" s="104">
        <v>3919099</v>
      </c>
      <c r="C2953" s="86" t="s">
        <v>4074</v>
      </c>
      <c r="D2953" s="85">
        <v>308</v>
      </c>
      <c r="E2953" s="111">
        <v>3919099308</v>
      </c>
      <c r="F2953" s="112" t="s">
        <v>4093</v>
      </c>
      <c r="G2953" s="105">
        <v>328929</v>
      </c>
      <c r="H2953" s="86" t="s">
        <v>4093</v>
      </c>
      <c r="I2953" s="106">
        <v>1933469</v>
      </c>
      <c r="J2953" s="106">
        <v>32785</v>
      </c>
      <c r="K2953" s="106">
        <v>-12704</v>
      </c>
      <c r="L2953" s="106">
        <v>-216</v>
      </c>
      <c r="M2953" s="106">
        <v>228</v>
      </c>
      <c r="N2953" s="106">
        <v>45</v>
      </c>
      <c r="O2953" s="107">
        <v>1920993</v>
      </c>
      <c r="P2953" s="107">
        <v>32614</v>
      </c>
      <c r="T2953" s="108">
        <v>32785</v>
      </c>
      <c r="U2953" s="108">
        <v>-216</v>
      </c>
      <c r="V2953" s="108">
        <v>45</v>
      </c>
      <c r="X2953" s="93">
        <v>1944800</v>
      </c>
      <c r="Y2953" s="93">
        <v>32569</v>
      </c>
      <c r="Z2953" s="93">
        <v>1632300</v>
      </c>
      <c r="AA2953" s="93">
        <v>93139</v>
      </c>
      <c r="AB2953" s="93">
        <v>0</v>
      </c>
      <c r="AC2953" s="93">
        <v>0</v>
      </c>
      <c r="AH2953" s="110">
        <v>0.98764140271493217</v>
      </c>
      <c r="AI2953" s="107">
        <v>1920765</v>
      </c>
      <c r="AJ2953" s="97">
        <v>1.6746709173179761E-2</v>
      </c>
    </row>
    <row r="2954" spans="2:36" ht="24">
      <c r="B2954" s="104">
        <v>3919099</v>
      </c>
      <c r="C2954" s="86" t="s">
        <v>4074</v>
      </c>
      <c r="E2954" s="111" t="s">
        <v>640</v>
      </c>
      <c r="F2954" s="112" t="s">
        <v>640</v>
      </c>
      <c r="G2954" s="105">
        <v>328991</v>
      </c>
      <c r="H2954" s="86" t="s">
        <v>4094</v>
      </c>
      <c r="I2954" s="106">
        <v>0</v>
      </c>
      <c r="J2954" s="106">
        <v>0</v>
      </c>
      <c r="K2954" s="106">
        <v>0</v>
      </c>
      <c r="L2954" s="106">
        <v>0</v>
      </c>
      <c r="M2954" s="106">
        <v>0</v>
      </c>
      <c r="N2954" s="106">
        <v>0</v>
      </c>
      <c r="O2954" s="107">
        <v>0</v>
      </c>
      <c r="P2954" s="107">
        <v>0</v>
      </c>
      <c r="T2954" s="108">
        <v>0</v>
      </c>
      <c r="U2954" s="108">
        <v>0</v>
      </c>
      <c r="V2954" s="108">
        <v>0</v>
      </c>
      <c r="X2954" s="93" t="s">
        <v>640</v>
      </c>
      <c r="Y2954" s="93" t="s">
        <v>640</v>
      </c>
      <c r="Z2954" s="93" t="s">
        <v>640</v>
      </c>
      <c r="AA2954" s="93" t="s">
        <v>640</v>
      </c>
      <c r="AB2954" s="93" t="s">
        <v>640</v>
      </c>
      <c r="AC2954" s="93" t="s">
        <v>640</v>
      </c>
      <c r="AH2954" s="110" t="s">
        <v>640</v>
      </c>
      <c r="AI2954" s="107">
        <v>0</v>
      </c>
      <c r="AJ2954" s="97" t="s">
        <v>640</v>
      </c>
    </row>
    <row r="2955" spans="2:36" ht="24">
      <c r="B2955" s="104">
        <v>3919099</v>
      </c>
      <c r="C2955" s="86" t="s">
        <v>4074</v>
      </c>
      <c r="D2955" s="85">
        <v>401</v>
      </c>
      <c r="E2955" s="111">
        <v>3919099401</v>
      </c>
      <c r="F2955" s="112" t="s">
        <v>4095</v>
      </c>
      <c r="G2955" s="105">
        <v>329111</v>
      </c>
      <c r="H2955" s="86" t="s">
        <v>4095</v>
      </c>
      <c r="I2955" s="106">
        <v>1946820</v>
      </c>
      <c r="J2955" s="106">
        <v>118745</v>
      </c>
      <c r="K2955" s="106">
        <v>-19867</v>
      </c>
      <c r="L2955" s="106">
        <v>-2223</v>
      </c>
      <c r="M2955" s="106">
        <v>-10761</v>
      </c>
      <c r="N2955" s="106">
        <v>4098</v>
      </c>
      <c r="O2955" s="107">
        <v>1916192</v>
      </c>
      <c r="P2955" s="107">
        <v>120620</v>
      </c>
      <c r="T2955" s="108">
        <v>118745</v>
      </c>
      <c r="U2955" s="108">
        <v>-2223</v>
      </c>
      <c r="V2955" s="108">
        <v>4098</v>
      </c>
      <c r="X2955" s="93">
        <v>1991700</v>
      </c>
      <c r="Y2955" s="93">
        <v>116522</v>
      </c>
      <c r="Z2955" s="93">
        <v>1855800</v>
      </c>
      <c r="AA2955" s="93">
        <v>126179</v>
      </c>
      <c r="AB2955" s="93">
        <v>1717300</v>
      </c>
      <c r="AC2955" s="93">
        <v>140601.26477928658</v>
      </c>
      <c r="AH2955" s="110">
        <v>0.9674915900989105</v>
      </c>
      <c r="AI2955" s="107">
        <v>1926953</v>
      </c>
      <c r="AJ2955" s="97">
        <v>5.8503790731535874E-2</v>
      </c>
    </row>
    <row r="2956" spans="2:36" ht="24">
      <c r="B2956" s="104">
        <v>3919099</v>
      </c>
      <c r="C2956" s="86" t="s">
        <v>4074</v>
      </c>
      <c r="E2956" s="111" t="s">
        <v>640</v>
      </c>
      <c r="F2956" s="112" t="s">
        <v>640</v>
      </c>
      <c r="G2956" s="105">
        <v>329191</v>
      </c>
      <c r="H2956" s="86" t="s">
        <v>4096</v>
      </c>
      <c r="I2956" s="106">
        <v>0</v>
      </c>
      <c r="J2956" s="106">
        <v>0</v>
      </c>
      <c r="K2956" s="106">
        <v>0</v>
      </c>
      <c r="L2956" s="106">
        <v>0</v>
      </c>
      <c r="M2956" s="106">
        <v>0</v>
      </c>
      <c r="N2956" s="106">
        <v>0</v>
      </c>
      <c r="O2956" s="107">
        <v>0</v>
      </c>
      <c r="P2956" s="107">
        <v>0</v>
      </c>
      <c r="T2956" s="108">
        <v>0</v>
      </c>
      <c r="U2956" s="108">
        <v>0</v>
      </c>
      <c r="V2956" s="108">
        <v>0</v>
      </c>
      <c r="X2956" s="93" t="s">
        <v>640</v>
      </c>
      <c r="Y2956" s="93" t="s">
        <v>640</v>
      </c>
      <c r="Z2956" s="93" t="s">
        <v>640</v>
      </c>
      <c r="AA2956" s="93" t="s">
        <v>640</v>
      </c>
      <c r="AB2956" s="93" t="s">
        <v>640</v>
      </c>
      <c r="AC2956" s="93" t="s">
        <v>640</v>
      </c>
      <c r="AH2956" s="110" t="s">
        <v>640</v>
      </c>
      <c r="AI2956" s="107">
        <v>0</v>
      </c>
      <c r="AJ2956" s="97" t="s">
        <v>640</v>
      </c>
    </row>
    <row r="2957" spans="2:36" ht="24">
      <c r="B2957" s="104">
        <v>3919099</v>
      </c>
      <c r="C2957" s="86" t="s">
        <v>4074</v>
      </c>
      <c r="D2957" s="85">
        <v>501</v>
      </c>
      <c r="E2957" s="111">
        <v>3919099501</v>
      </c>
      <c r="F2957" s="112" t="s">
        <v>4097</v>
      </c>
      <c r="G2957" s="105">
        <v>329211</v>
      </c>
      <c r="H2957" s="86" t="s">
        <v>4097</v>
      </c>
      <c r="I2957" s="106">
        <v>19562823</v>
      </c>
      <c r="J2957" s="106">
        <v>1789559</v>
      </c>
      <c r="K2957" s="106">
        <v>-70217</v>
      </c>
      <c r="L2957" s="106">
        <v>14146</v>
      </c>
      <c r="M2957" s="106">
        <v>21720</v>
      </c>
      <c r="N2957" s="106">
        <v>-3367</v>
      </c>
      <c r="O2957" s="107">
        <v>19514326</v>
      </c>
      <c r="P2957" s="107">
        <v>1800338</v>
      </c>
      <c r="T2957" s="108">
        <v>1789559</v>
      </c>
      <c r="U2957" s="108">
        <v>14146</v>
      </c>
      <c r="V2957" s="108">
        <v>-3367</v>
      </c>
      <c r="X2957" s="93">
        <v>21686300</v>
      </c>
      <c r="Y2957" s="93">
        <v>1803705</v>
      </c>
      <c r="Z2957" s="93">
        <v>19418200</v>
      </c>
      <c r="AA2957" s="93">
        <v>1615476</v>
      </c>
      <c r="AB2957" s="93">
        <v>21226900</v>
      </c>
      <c r="AC2957" s="93">
        <v>1167210.4996471072</v>
      </c>
      <c r="AH2957" s="110">
        <v>0.89884424728976353</v>
      </c>
      <c r="AI2957" s="107">
        <v>19492606</v>
      </c>
      <c r="AJ2957" s="97">
        <v>8.3172555945458651E-2</v>
      </c>
    </row>
    <row r="2958" spans="2:36" ht="24">
      <c r="B2958" s="104">
        <v>3919099</v>
      </c>
      <c r="C2958" s="86" t="s">
        <v>4074</v>
      </c>
      <c r="D2958" s="85">
        <v>502</v>
      </c>
      <c r="E2958" s="111">
        <v>3919099502</v>
      </c>
      <c r="F2958" s="112" t="s">
        <v>4098</v>
      </c>
      <c r="G2958" s="105">
        <v>329212</v>
      </c>
      <c r="H2958" s="86" t="s">
        <v>4098</v>
      </c>
      <c r="I2958" s="106">
        <v>11964911</v>
      </c>
      <c r="J2958" s="106">
        <v>453168</v>
      </c>
      <c r="K2958" s="106">
        <v>65154</v>
      </c>
      <c r="L2958" s="106">
        <v>2417</v>
      </c>
      <c r="M2958" s="106">
        <v>9876</v>
      </c>
      <c r="N2958" s="106">
        <v>1598</v>
      </c>
      <c r="O2958" s="107">
        <v>12039941</v>
      </c>
      <c r="P2958" s="107">
        <v>457183</v>
      </c>
      <c r="T2958" s="108">
        <v>453168</v>
      </c>
      <c r="U2958" s="108">
        <v>2417</v>
      </c>
      <c r="V2958" s="108">
        <v>1598</v>
      </c>
      <c r="X2958" s="93">
        <v>12468200</v>
      </c>
      <c r="Y2958" s="93">
        <v>455585</v>
      </c>
      <c r="Z2958" s="93">
        <v>9224400</v>
      </c>
      <c r="AA2958" s="93">
        <v>346937</v>
      </c>
      <c r="AB2958" s="93">
        <v>17658900</v>
      </c>
      <c r="AC2958" s="93">
        <v>613105.51519331872</v>
      </c>
      <c r="AH2958" s="110">
        <v>0.96485980333969623</v>
      </c>
      <c r="AI2958" s="107">
        <v>12030065</v>
      </c>
      <c r="AJ2958" s="97">
        <v>3.6539757142169678E-2</v>
      </c>
    </row>
    <row r="2959" spans="2:36" ht="24">
      <c r="B2959" s="104">
        <v>3919099</v>
      </c>
      <c r="C2959" s="86" t="s">
        <v>4074</v>
      </c>
      <c r="E2959" s="111" t="s">
        <v>640</v>
      </c>
      <c r="F2959" s="112" t="s">
        <v>640</v>
      </c>
      <c r="G2959" s="105">
        <v>329291</v>
      </c>
      <c r="H2959" s="86" t="s">
        <v>4099</v>
      </c>
      <c r="I2959" s="106">
        <v>0</v>
      </c>
      <c r="J2959" s="106">
        <v>0</v>
      </c>
      <c r="K2959" s="106">
        <v>0</v>
      </c>
      <c r="L2959" s="106">
        <v>0</v>
      </c>
      <c r="M2959" s="106">
        <v>0</v>
      </c>
      <c r="N2959" s="106">
        <v>0</v>
      </c>
      <c r="O2959" s="107">
        <v>0</v>
      </c>
      <c r="P2959" s="107">
        <v>0</v>
      </c>
      <c r="T2959" s="108">
        <v>0</v>
      </c>
      <c r="U2959" s="108">
        <v>0</v>
      </c>
      <c r="V2959" s="108">
        <v>0</v>
      </c>
      <c r="X2959" s="93" t="s">
        <v>640</v>
      </c>
      <c r="Y2959" s="93" t="s">
        <v>640</v>
      </c>
      <c r="Z2959" s="93" t="s">
        <v>640</v>
      </c>
      <c r="AA2959" s="93" t="s">
        <v>640</v>
      </c>
      <c r="AB2959" s="93" t="s">
        <v>640</v>
      </c>
      <c r="AC2959" s="93" t="s">
        <v>640</v>
      </c>
      <c r="AH2959" s="110" t="s">
        <v>640</v>
      </c>
      <c r="AI2959" s="107">
        <v>0</v>
      </c>
      <c r="AJ2959" s="97" t="s">
        <v>640</v>
      </c>
    </row>
    <row r="2960" spans="2:36" ht="24">
      <c r="B2960" s="104">
        <v>3919099</v>
      </c>
      <c r="C2960" s="86" t="s">
        <v>4074</v>
      </c>
      <c r="D2960" s="85">
        <v>801</v>
      </c>
      <c r="E2960" s="111">
        <v>3919099801</v>
      </c>
      <c r="F2960" s="112" t="s">
        <v>4100</v>
      </c>
      <c r="G2960" s="105">
        <v>329311</v>
      </c>
      <c r="H2960" s="86" t="s">
        <v>4100</v>
      </c>
      <c r="I2960" s="106">
        <v>8929629</v>
      </c>
      <c r="J2960" s="106">
        <v>347622</v>
      </c>
      <c r="K2960" s="106">
        <v>-28715</v>
      </c>
      <c r="L2960" s="106">
        <v>1384</v>
      </c>
      <c r="M2960" s="106">
        <v>-12880</v>
      </c>
      <c r="N2960" s="106">
        <v>160</v>
      </c>
      <c r="O2960" s="107">
        <v>8888034</v>
      </c>
      <c r="P2960" s="107">
        <v>349166</v>
      </c>
      <c r="T2960" s="108">
        <v>347622</v>
      </c>
      <c r="U2960" s="108">
        <v>1384</v>
      </c>
      <c r="V2960" s="108">
        <v>160</v>
      </c>
      <c r="X2960" s="93">
        <v>8982000</v>
      </c>
      <c r="Y2960" s="93">
        <v>349006</v>
      </c>
      <c r="Z2960" s="93">
        <v>7688900</v>
      </c>
      <c r="AA2960" s="93">
        <v>178634</v>
      </c>
      <c r="AB2960" s="93">
        <v>8538500</v>
      </c>
      <c r="AC2960" s="93">
        <v>345503.10797470494</v>
      </c>
      <c r="AH2960" s="110">
        <v>0.99097238922289022</v>
      </c>
      <c r="AI2960" s="107">
        <v>8900914</v>
      </c>
      <c r="AJ2960" s="97">
        <v>3.8856156757960364E-2</v>
      </c>
    </row>
    <row r="2961" spans="2:36" ht="24">
      <c r="B2961" s="104">
        <v>3919099</v>
      </c>
      <c r="C2961" s="86" t="s">
        <v>4074</v>
      </c>
      <c r="E2961" s="111" t="s">
        <v>640</v>
      </c>
      <c r="F2961" s="112" t="s">
        <v>640</v>
      </c>
      <c r="G2961" s="105">
        <v>329391</v>
      </c>
      <c r="H2961" s="86" t="s">
        <v>4101</v>
      </c>
      <c r="I2961" s="106">
        <v>0</v>
      </c>
      <c r="J2961" s="106">
        <v>0</v>
      </c>
      <c r="K2961" s="106">
        <v>0</v>
      </c>
      <c r="L2961" s="106">
        <v>0</v>
      </c>
      <c r="M2961" s="106">
        <v>0</v>
      </c>
      <c r="N2961" s="106">
        <v>0</v>
      </c>
      <c r="O2961" s="107">
        <v>0</v>
      </c>
      <c r="P2961" s="107">
        <v>0</v>
      </c>
      <c r="T2961" s="108">
        <v>0</v>
      </c>
      <c r="U2961" s="108">
        <v>0</v>
      </c>
      <c r="V2961" s="108">
        <v>0</v>
      </c>
      <c r="X2961" s="93" t="s">
        <v>640</v>
      </c>
      <c r="Y2961" s="93" t="s">
        <v>640</v>
      </c>
      <c r="Z2961" s="93" t="s">
        <v>640</v>
      </c>
      <c r="AA2961" s="93" t="s">
        <v>640</v>
      </c>
      <c r="AB2961" s="93" t="s">
        <v>640</v>
      </c>
      <c r="AC2961" s="93" t="s">
        <v>640</v>
      </c>
      <c r="AH2961" s="110" t="s">
        <v>640</v>
      </c>
      <c r="AI2961" s="107">
        <v>0</v>
      </c>
      <c r="AJ2961" s="97" t="s">
        <v>640</v>
      </c>
    </row>
    <row r="2962" spans="2:36" ht="24">
      <c r="B2962" s="104">
        <v>3919099</v>
      </c>
      <c r="C2962" s="86" t="s">
        <v>4074</v>
      </c>
      <c r="D2962" s="85">
        <v>601</v>
      </c>
      <c r="E2962" s="111">
        <v>3919099601</v>
      </c>
      <c r="F2962" s="112" t="s">
        <v>4102</v>
      </c>
      <c r="G2962" s="105">
        <v>329411</v>
      </c>
      <c r="H2962" s="86" t="s">
        <v>4102</v>
      </c>
      <c r="I2962" s="106">
        <v>467837</v>
      </c>
      <c r="J2962" s="106">
        <v>160389</v>
      </c>
      <c r="K2962" s="106">
        <v>-27068</v>
      </c>
      <c r="L2962" s="106">
        <v>-1161</v>
      </c>
      <c r="M2962" s="106">
        <v>6655</v>
      </c>
      <c r="N2962" s="106">
        <v>0</v>
      </c>
      <c r="O2962" s="107">
        <v>447424</v>
      </c>
      <c r="P2962" s="107">
        <v>159228</v>
      </c>
      <c r="T2962" s="108">
        <v>160389</v>
      </c>
      <c r="U2962" s="108">
        <v>-1161</v>
      </c>
      <c r="V2962" s="108">
        <v>0</v>
      </c>
      <c r="X2962" s="93">
        <v>499500</v>
      </c>
      <c r="Y2962" s="93">
        <v>159228</v>
      </c>
      <c r="Z2962" s="93">
        <v>279200</v>
      </c>
      <c r="AA2962" s="93">
        <v>128259</v>
      </c>
      <c r="AB2962" s="93">
        <v>287900</v>
      </c>
      <c r="AC2962" s="93">
        <v>20800.187108173264</v>
      </c>
      <c r="AH2962" s="110">
        <v>0.88242042042042046</v>
      </c>
      <c r="AI2962" s="107">
        <v>440769</v>
      </c>
      <c r="AJ2962" s="97">
        <v>0.31877477477477478</v>
      </c>
    </row>
    <row r="2963" spans="2:36" ht="24">
      <c r="B2963" s="104">
        <v>3919099</v>
      </c>
      <c r="C2963" s="86" t="s">
        <v>4074</v>
      </c>
      <c r="D2963" s="85">
        <v>602</v>
      </c>
      <c r="E2963" s="111">
        <v>3919099602</v>
      </c>
      <c r="F2963" s="112" t="s">
        <v>4103</v>
      </c>
      <c r="G2963" s="105">
        <v>329419</v>
      </c>
      <c r="H2963" s="86" t="s">
        <v>4103</v>
      </c>
      <c r="I2963" s="106">
        <v>2158895</v>
      </c>
      <c r="J2963" s="106">
        <v>324551</v>
      </c>
      <c r="K2963" s="106">
        <v>-3139</v>
      </c>
      <c r="L2963" s="106">
        <v>-127</v>
      </c>
      <c r="M2963" s="106">
        <v>-5162</v>
      </c>
      <c r="N2963" s="106">
        <v>-4939</v>
      </c>
      <c r="O2963" s="107">
        <v>2150594</v>
      </c>
      <c r="P2963" s="107">
        <v>319485</v>
      </c>
      <c r="T2963" s="108">
        <v>324551</v>
      </c>
      <c r="U2963" s="108">
        <v>-127</v>
      </c>
      <c r="V2963" s="108">
        <v>-4939</v>
      </c>
      <c r="X2963" s="93">
        <v>2204200</v>
      </c>
      <c r="Y2963" s="93">
        <v>324424</v>
      </c>
      <c r="Z2963" s="93">
        <v>1786000</v>
      </c>
      <c r="AA2963" s="93">
        <v>66835</v>
      </c>
      <c r="AB2963" s="93">
        <v>1662600</v>
      </c>
      <c r="AC2963" s="93">
        <v>68700.617996706889</v>
      </c>
      <c r="AH2963" s="110">
        <v>0.97802195808002901</v>
      </c>
      <c r="AI2963" s="107">
        <v>2155756</v>
      </c>
      <c r="AJ2963" s="97">
        <v>0.14718446601941748</v>
      </c>
    </row>
    <row r="2964" spans="2:36" ht="24">
      <c r="B2964" s="104">
        <v>3919099</v>
      </c>
      <c r="C2964" s="86" t="s">
        <v>4074</v>
      </c>
      <c r="E2964" s="111" t="s">
        <v>640</v>
      </c>
      <c r="F2964" s="112" t="s">
        <v>640</v>
      </c>
      <c r="G2964" s="105">
        <v>329491</v>
      </c>
      <c r="H2964" s="86" t="s">
        <v>4104</v>
      </c>
      <c r="I2964" s="106">
        <v>0</v>
      </c>
      <c r="J2964" s="106">
        <v>0</v>
      </c>
      <c r="K2964" s="106">
        <v>0</v>
      </c>
      <c r="L2964" s="106">
        <v>0</v>
      </c>
      <c r="M2964" s="106">
        <v>0</v>
      </c>
      <c r="N2964" s="106">
        <v>0</v>
      </c>
      <c r="O2964" s="107">
        <v>0</v>
      </c>
      <c r="P2964" s="107">
        <v>0</v>
      </c>
      <c r="T2964" s="108">
        <v>0</v>
      </c>
      <c r="U2964" s="108">
        <v>0</v>
      </c>
      <c r="V2964" s="108">
        <v>0</v>
      </c>
      <c r="X2964" s="93" t="s">
        <v>640</v>
      </c>
      <c r="Y2964" s="93" t="s">
        <v>640</v>
      </c>
      <c r="Z2964" s="93" t="s">
        <v>640</v>
      </c>
      <c r="AA2964" s="93" t="s">
        <v>640</v>
      </c>
      <c r="AB2964" s="93" t="s">
        <v>640</v>
      </c>
      <c r="AC2964" s="93" t="s">
        <v>640</v>
      </c>
      <c r="AH2964" s="110" t="s">
        <v>640</v>
      </c>
      <c r="AI2964" s="107">
        <v>0</v>
      </c>
      <c r="AJ2964" s="97" t="s">
        <v>640</v>
      </c>
    </row>
    <row r="2965" spans="2:36" ht="24">
      <c r="B2965" s="104">
        <v>3919099</v>
      </c>
      <c r="C2965" s="86" t="s">
        <v>4074</v>
      </c>
      <c r="D2965" s="85">
        <v>603</v>
      </c>
      <c r="E2965" s="111">
        <v>3919099603</v>
      </c>
      <c r="F2965" s="112" t="s">
        <v>4105</v>
      </c>
      <c r="G2965" s="105">
        <v>329511</v>
      </c>
      <c r="H2965" s="86" t="s">
        <v>4105</v>
      </c>
      <c r="I2965" s="106">
        <v>12990985</v>
      </c>
      <c r="J2965" s="106">
        <v>1276997</v>
      </c>
      <c r="K2965" s="106">
        <v>6170</v>
      </c>
      <c r="L2965" s="106">
        <v>-349</v>
      </c>
      <c r="M2965" s="106">
        <v>-5495</v>
      </c>
      <c r="N2965" s="106">
        <v>-3930</v>
      </c>
      <c r="O2965" s="107">
        <v>12991660</v>
      </c>
      <c r="P2965" s="107">
        <v>1272718</v>
      </c>
      <c r="T2965" s="108">
        <v>1276997</v>
      </c>
      <c r="U2965" s="108">
        <v>-349</v>
      </c>
      <c r="V2965" s="108">
        <v>-3930</v>
      </c>
      <c r="X2965" s="93">
        <v>13496900</v>
      </c>
      <c r="Y2965" s="93">
        <v>1276648</v>
      </c>
      <c r="Z2965" s="93">
        <v>12213400</v>
      </c>
      <c r="AA2965" s="93">
        <v>733010</v>
      </c>
      <c r="AB2965" s="93">
        <v>15085800</v>
      </c>
      <c r="AC2965" s="93">
        <v>1134910.2090897036</v>
      </c>
      <c r="AH2965" s="110">
        <v>0.96297334943579638</v>
      </c>
      <c r="AI2965" s="107">
        <v>12997155</v>
      </c>
      <c r="AJ2965" s="97">
        <v>9.4588238780757061E-2</v>
      </c>
    </row>
    <row r="2966" spans="2:36" ht="24">
      <c r="B2966" s="104">
        <v>3919099</v>
      </c>
      <c r="C2966" s="86" t="s">
        <v>4074</v>
      </c>
      <c r="E2966" s="111" t="s">
        <v>640</v>
      </c>
      <c r="F2966" s="112" t="s">
        <v>640</v>
      </c>
      <c r="G2966" s="105">
        <v>329591</v>
      </c>
      <c r="H2966" s="86" t="s">
        <v>4106</v>
      </c>
      <c r="I2966" s="106">
        <v>0</v>
      </c>
      <c r="J2966" s="106">
        <v>0</v>
      </c>
      <c r="K2966" s="106">
        <v>0</v>
      </c>
      <c r="L2966" s="106">
        <v>0</v>
      </c>
      <c r="M2966" s="106">
        <v>0</v>
      </c>
      <c r="N2966" s="106">
        <v>0</v>
      </c>
      <c r="O2966" s="107">
        <v>0</v>
      </c>
      <c r="P2966" s="107">
        <v>0</v>
      </c>
      <c r="T2966" s="108">
        <v>0</v>
      </c>
      <c r="U2966" s="108">
        <v>0</v>
      </c>
      <c r="V2966" s="108">
        <v>0</v>
      </c>
      <c r="X2966" s="93" t="s">
        <v>640</v>
      </c>
      <c r="Y2966" s="93" t="s">
        <v>640</v>
      </c>
      <c r="Z2966" s="93" t="s">
        <v>640</v>
      </c>
      <c r="AA2966" s="93" t="s">
        <v>640</v>
      </c>
      <c r="AB2966" s="93" t="s">
        <v>640</v>
      </c>
      <c r="AC2966" s="93" t="s">
        <v>640</v>
      </c>
      <c r="AH2966" s="110" t="s">
        <v>640</v>
      </c>
      <c r="AI2966" s="107">
        <v>0</v>
      </c>
      <c r="AJ2966" s="97" t="s">
        <v>640</v>
      </c>
    </row>
    <row r="2967" spans="2:36" ht="24">
      <c r="B2967" s="104">
        <v>3919099</v>
      </c>
      <c r="C2967" s="86" t="s">
        <v>4074</v>
      </c>
      <c r="D2967" s="85">
        <v>701</v>
      </c>
      <c r="E2967" s="111">
        <v>3919099701</v>
      </c>
      <c r="F2967" s="112" t="s">
        <v>4107</v>
      </c>
      <c r="G2967" s="105">
        <v>329711</v>
      </c>
      <c r="H2967" s="86" t="s">
        <v>4107</v>
      </c>
      <c r="I2967" s="106">
        <v>443860</v>
      </c>
      <c r="J2967" s="106">
        <v>4200</v>
      </c>
      <c r="K2967" s="106">
        <v>-62400</v>
      </c>
      <c r="L2967" s="106">
        <v>-590</v>
      </c>
      <c r="M2967" s="106">
        <v>-817</v>
      </c>
      <c r="N2967" s="106">
        <v>0</v>
      </c>
      <c r="O2967" s="107">
        <v>380643</v>
      </c>
      <c r="P2967" s="107">
        <v>3610</v>
      </c>
      <c r="T2967" s="108">
        <v>4200</v>
      </c>
      <c r="U2967" s="108">
        <v>-590</v>
      </c>
      <c r="V2967" s="108">
        <v>0</v>
      </c>
      <c r="X2967" s="93">
        <v>451600</v>
      </c>
      <c r="Y2967" s="93">
        <v>3610</v>
      </c>
      <c r="Z2967" s="93">
        <v>438800</v>
      </c>
      <c r="AA2967" s="93">
        <v>6939</v>
      </c>
      <c r="AB2967" s="93">
        <v>576800</v>
      </c>
      <c r="AC2967" s="93">
        <v>0</v>
      </c>
      <c r="AH2967" s="110">
        <v>0.84468556244464132</v>
      </c>
      <c r="AI2967" s="107">
        <v>381460</v>
      </c>
      <c r="AJ2967" s="97">
        <v>7.993799822852081E-3</v>
      </c>
    </row>
    <row r="2968" spans="2:36" ht="24">
      <c r="B2968" s="104">
        <v>3919099</v>
      </c>
      <c r="C2968" s="86" t="s">
        <v>4074</v>
      </c>
      <c r="D2968" s="85">
        <v>702</v>
      </c>
      <c r="E2968" s="111">
        <v>3919099702</v>
      </c>
      <c r="F2968" s="112" t="s">
        <v>4108</v>
      </c>
      <c r="G2968" s="105">
        <v>329712</v>
      </c>
      <c r="H2968" s="86" t="s">
        <v>4108</v>
      </c>
      <c r="I2968" s="106">
        <v>3665383</v>
      </c>
      <c r="J2968" s="106">
        <v>321</v>
      </c>
      <c r="K2968" s="106">
        <v>29299</v>
      </c>
      <c r="L2968" s="106">
        <v>-115</v>
      </c>
      <c r="M2968" s="106">
        <v>17312</v>
      </c>
      <c r="N2968" s="106">
        <v>0</v>
      </c>
      <c r="O2968" s="107">
        <v>3711994</v>
      </c>
      <c r="P2968" s="107">
        <v>206</v>
      </c>
      <c r="T2968" s="108">
        <v>321</v>
      </c>
      <c r="U2968" s="108">
        <v>-115</v>
      </c>
      <c r="V2968" s="108">
        <v>0</v>
      </c>
      <c r="X2968" s="93">
        <v>3754100</v>
      </c>
      <c r="Y2968" s="93">
        <v>206</v>
      </c>
      <c r="Z2968" s="93">
        <v>3284600</v>
      </c>
      <c r="AA2968" s="93">
        <v>539</v>
      </c>
      <c r="AB2968" s="93">
        <v>4590500</v>
      </c>
      <c r="AC2968" s="93">
        <v>2200.0320826068873</v>
      </c>
      <c r="AH2968" s="110">
        <v>0.98417250472816387</v>
      </c>
      <c r="AI2968" s="107">
        <v>3694682</v>
      </c>
      <c r="AJ2968" s="97">
        <v>5.4873338483258303E-5</v>
      </c>
    </row>
    <row r="2969" spans="2:36" ht="24">
      <c r="B2969" s="104">
        <v>3919099</v>
      </c>
      <c r="C2969" s="86" t="s">
        <v>4074</v>
      </c>
      <c r="D2969" s="85">
        <v>703</v>
      </c>
      <c r="E2969" s="111">
        <v>3919099703</v>
      </c>
      <c r="F2969" s="112" t="s">
        <v>4109</v>
      </c>
      <c r="G2969" s="105">
        <v>329713</v>
      </c>
      <c r="H2969" s="86" t="s">
        <v>4109</v>
      </c>
      <c r="I2969" s="106">
        <v>5168700</v>
      </c>
      <c r="J2969" s="106">
        <v>1279840</v>
      </c>
      <c r="K2969" s="106">
        <v>-83014</v>
      </c>
      <c r="L2969" s="106">
        <v>-7811</v>
      </c>
      <c r="M2969" s="106">
        <v>-8050</v>
      </c>
      <c r="N2969" s="106">
        <v>-13004</v>
      </c>
      <c r="O2969" s="107">
        <v>5077636</v>
      </c>
      <c r="P2969" s="107">
        <v>1259025</v>
      </c>
      <c r="T2969" s="108">
        <v>1279840</v>
      </c>
      <c r="U2969" s="108">
        <v>-7811</v>
      </c>
      <c r="V2969" s="108">
        <v>-13004</v>
      </c>
      <c r="X2969" s="93">
        <v>5141600</v>
      </c>
      <c r="Y2969" s="93">
        <v>1272029</v>
      </c>
      <c r="Z2969" s="93">
        <v>4736100</v>
      </c>
      <c r="AA2969" s="93">
        <v>527793</v>
      </c>
      <c r="AB2969" s="93">
        <v>6623300</v>
      </c>
      <c r="AC2969" s="93">
        <v>193802.82618600674</v>
      </c>
      <c r="AH2969" s="110">
        <v>0.98912517504278819</v>
      </c>
      <c r="AI2969" s="107">
        <v>5085686</v>
      </c>
      <c r="AJ2969" s="97">
        <v>0.24739944764275712</v>
      </c>
    </row>
    <row r="2970" spans="2:36" ht="24">
      <c r="B2970" s="104">
        <v>3919099</v>
      </c>
      <c r="C2970" s="86" t="s">
        <v>4074</v>
      </c>
      <c r="D2970" s="85">
        <v>704</v>
      </c>
      <c r="E2970" s="111">
        <v>3919099704</v>
      </c>
      <c r="F2970" s="112" t="s">
        <v>4110</v>
      </c>
      <c r="G2970" s="105">
        <v>329714</v>
      </c>
      <c r="H2970" s="86" t="s">
        <v>4110</v>
      </c>
      <c r="I2970" s="106">
        <v>682355</v>
      </c>
      <c r="J2970" s="106">
        <v>2105</v>
      </c>
      <c r="K2970" s="106">
        <v>24198</v>
      </c>
      <c r="L2970" s="106">
        <v>75</v>
      </c>
      <c r="M2970" s="106">
        <v>-735</v>
      </c>
      <c r="N2970" s="106">
        <v>0</v>
      </c>
      <c r="O2970" s="107">
        <v>705818</v>
      </c>
      <c r="P2970" s="107">
        <v>2180</v>
      </c>
      <c r="T2970" s="108">
        <v>2105</v>
      </c>
      <c r="U2970" s="108">
        <v>75</v>
      </c>
      <c r="V2970" s="108">
        <v>0</v>
      </c>
      <c r="X2970" s="93">
        <v>730300</v>
      </c>
      <c r="Y2970" s="93">
        <v>2180</v>
      </c>
      <c r="Z2970" s="93">
        <v>697500</v>
      </c>
      <c r="AA2970" s="93">
        <v>1681</v>
      </c>
      <c r="AB2970" s="93">
        <v>1094200</v>
      </c>
      <c r="AC2970" s="93">
        <v>5700.0831231178445</v>
      </c>
      <c r="AH2970" s="110">
        <v>0.96748322607147752</v>
      </c>
      <c r="AI2970" s="107">
        <v>706553</v>
      </c>
      <c r="AJ2970" s="97">
        <v>2.9850746268656717E-3</v>
      </c>
    </row>
    <row r="2971" spans="2:36" ht="24">
      <c r="B2971" s="104">
        <v>3919099</v>
      </c>
      <c r="C2971" s="86" t="s">
        <v>4074</v>
      </c>
      <c r="E2971" s="111" t="s">
        <v>640</v>
      </c>
      <c r="F2971" s="112" t="s">
        <v>640</v>
      </c>
      <c r="G2971" s="105">
        <v>329791</v>
      </c>
      <c r="H2971" s="86" t="s">
        <v>4111</v>
      </c>
      <c r="I2971" s="106">
        <v>0</v>
      </c>
      <c r="J2971" s="106">
        <v>0</v>
      </c>
      <c r="K2971" s="106">
        <v>0</v>
      </c>
      <c r="L2971" s="106">
        <v>0</v>
      </c>
      <c r="M2971" s="106">
        <v>0</v>
      </c>
      <c r="N2971" s="106">
        <v>0</v>
      </c>
      <c r="O2971" s="107">
        <v>0</v>
      </c>
      <c r="P2971" s="107">
        <v>0</v>
      </c>
      <c r="T2971" s="108">
        <v>0</v>
      </c>
      <c r="U2971" s="108">
        <v>0</v>
      </c>
      <c r="V2971" s="108">
        <v>0</v>
      </c>
      <c r="X2971" s="93" t="s">
        <v>640</v>
      </c>
      <c r="Y2971" s="93" t="s">
        <v>640</v>
      </c>
      <c r="Z2971" s="93" t="s">
        <v>640</v>
      </c>
      <c r="AA2971" s="93" t="s">
        <v>640</v>
      </c>
      <c r="AB2971" s="93" t="s">
        <v>640</v>
      </c>
      <c r="AC2971" s="93" t="s">
        <v>640</v>
      </c>
      <c r="AH2971" s="110" t="s">
        <v>640</v>
      </c>
      <c r="AI2971" s="107">
        <v>0</v>
      </c>
      <c r="AJ2971" s="97" t="s">
        <v>640</v>
      </c>
    </row>
    <row r="2972" spans="2:36" ht="24">
      <c r="B2972" s="104">
        <v>3919099</v>
      </c>
      <c r="C2972" s="86" t="s">
        <v>4074</v>
      </c>
      <c r="D2972" s="85">
        <v>802</v>
      </c>
      <c r="E2972" s="111">
        <v>3919099802</v>
      </c>
      <c r="F2972" s="112" t="s">
        <v>4112</v>
      </c>
      <c r="G2972" s="105">
        <v>329911</v>
      </c>
      <c r="H2972" s="86" t="s">
        <v>4112</v>
      </c>
      <c r="I2972" s="106">
        <v>1559945</v>
      </c>
      <c r="J2972" s="106">
        <v>2000</v>
      </c>
      <c r="K2972" s="106">
        <v>-10272</v>
      </c>
      <c r="L2972" s="106">
        <v>-13</v>
      </c>
      <c r="M2972" s="106">
        <v>7806</v>
      </c>
      <c r="N2972" s="106">
        <v>0</v>
      </c>
      <c r="O2972" s="107">
        <v>1557479</v>
      </c>
      <c r="P2972" s="107">
        <v>1987</v>
      </c>
      <c r="T2972" s="108">
        <v>2000</v>
      </c>
      <c r="U2972" s="108">
        <v>-13</v>
      </c>
      <c r="V2972" s="108">
        <v>0</v>
      </c>
      <c r="X2972" s="93">
        <v>1563900</v>
      </c>
      <c r="Y2972" s="93">
        <v>1987</v>
      </c>
      <c r="Z2972" s="93">
        <v>1415000</v>
      </c>
      <c r="AA2972" s="93">
        <v>1797</v>
      </c>
      <c r="AB2972" s="93">
        <v>2227300</v>
      </c>
      <c r="AC2972" s="93">
        <v>3100.0278863142839</v>
      </c>
      <c r="AH2972" s="110">
        <v>0.99090287102755936</v>
      </c>
      <c r="AI2972" s="107">
        <v>1549673</v>
      </c>
      <c r="AJ2972" s="97">
        <v>1.2705415947311209E-3</v>
      </c>
    </row>
    <row r="2973" spans="2:36" ht="24">
      <c r="B2973" s="104">
        <v>3919099</v>
      </c>
      <c r="C2973" s="86" t="s">
        <v>4074</v>
      </c>
      <c r="D2973" s="85">
        <v>803</v>
      </c>
      <c r="E2973" s="111">
        <v>3919099803</v>
      </c>
      <c r="F2973" s="112" t="s">
        <v>4113</v>
      </c>
      <c r="G2973" s="105">
        <v>329912</v>
      </c>
      <c r="H2973" s="86" t="s">
        <v>4113</v>
      </c>
      <c r="I2973" s="106">
        <v>2777828</v>
      </c>
      <c r="J2973" s="106">
        <v>0</v>
      </c>
      <c r="K2973" s="106">
        <v>-123934</v>
      </c>
      <c r="L2973" s="106">
        <v>0</v>
      </c>
      <c r="M2973" s="106">
        <v>184</v>
      </c>
      <c r="N2973" s="106">
        <v>0</v>
      </c>
      <c r="O2973" s="107">
        <v>2654078</v>
      </c>
      <c r="P2973" s="107">
        <v>0</v>
      </c>
      <c r="T2973" s="108">
        <v>0</v>
      </c>
      <c r="U2973" s="108">
        <v>0</v>
      </c>
      <c r="V2973" s="108">
        <v>0</v>
      </c>
      <c r="X2973" s="93">
        <v>2769500</v>
      </c>
      <c r="Y2973" s="93">
        <v>0</v>
      </c>
      <c r="Z2973" s="93">
        <v>2582600</v>
      </c>
      <c r="AA2973" s="93">
        <v>0</v>
      </c>
      <c r="AB2973" s="93">
        <v>3007400</v>
      </c>
      <c r="AC2973" s="93">
        <v>0</v>
      </c>
      <c r="AH2973" s="110">
        <v>0.95825744719263406</v>
      </c>
      <c r="AI2973" s="107">
        <v>2653894</v>
      </c>
      <c r="AJ2973" s="97">
        <v>0</v>
      </c>
    </row>
    <row r="2974" spans="2:36" ht="24">
      <c r="B2974" s="104">
        <v>3919099</v>
      </c>
      <c r="C2974" s="86" t="s">
        <v>4074</v>
      </c>
      <c r="D2974" s="85">
        <v>804</v>
      </c>
      <c r="E2974" s="111">
        <v>3919099804</v>
      </c>
      <c r="F2974" s="112" t="s">
        <v>4114</v>
      </c>
      <c r="G2974" s="105">
        <v>329913</v>
      </c>
      <c r="H2974" s="86" t="s">
        <v>4114</v>
      </c>
      <c r="I2974" s="106">
        <v>50331698</v>
      </c>
      <c r="J2974" s="106">
        <v>1698862</v>
      </c>
      <c r="K2974" s="106">
        <v>-44935</v>
      </c>
      <c r="L2974" s="106">
        <v>8971</v>
      </c>
      <c r="M2974" s="106">
        <v>-545</v>
      </c>
      <c r="N2974" s="106">
        <v>-13723</v>
      </c>
      <c r="O2974" s="107">
        <v>50286218</v>
      </c>
      <c r="P2974" s="107">
        <v>1694110</v>
      </c>
      <c r="T2974" s="108">
        <v>1698862</v>
      </c>
      <c r="U2974" s="108">
        <v>8971</v>
      </c>
      <c r="V2974" s="108">
        <v>-13723</v>
      </c>
      <c r="X2974" s="93">
        <v>48442200</v>
      </c>
      <c r="Y2974" s="93">
        <v>1707833</v>
      </c>
      <c r="Z2974" s="93">
        <v>42773900</v>
      </c>
      <c r="AA2974" s="93">
        <v>962007</v>
      </c>
      <c r="AB2974" s="93">
        <v>43484300</v>
      </c>
      <c r="AC2974" s="93">
        <v>1144910.2990455562</v>
      </c>
      <c r="AH2974" s="110">
        <v>1.0380776058890802</v>
      </c>
      <c r="AI2974" s="107">
        <v>50286763</v>
      </c>
      <c r="AJ2974" s="97">
        <v>3.5255066863189535E-2</v>
      </c>
    </row>
    <row r="2975" spans="2:36" ht="24">
      <c r="B2975" s="104">
        <v>3919099</v>
      </c>
      <c r="C2975" s="86" t="s">
        <v>4074</v>
      </c>
      <c r="D2975" s="85">
        <v>805</v>
      </c>
      <c r="E2975" s="111">
        <v>3919099805</v>
      </c>
      <c r="F2975" s="112" t="s">
        <v>4115</v>
      </c>
      <c r="G2975" s="105">
        <v>329914</v>
      </c>
      <c r="H2975" s="86" t="s">
        <v>4115</v>
      </c>
      <c r="I2975" s="106">
        <v>16402651</v>
      </c>
      <c r="J2975" s="106">
        <v>4074039</v>
      </c>
      <c r="K2975" s="106">
        <v>-15295</v>
      </c>
      <c r="L2975" s="106">
        <v>-2</v>
      </c>
      <c r="M2975" s="106">
        <v>1010</v>
      </c>
      <c r="N2975" s="106">
        <v>5010</v>
      </c>
      <c r="O2975" s="107">
        <v>16388366</v>
      </c>
      <c r="P2975" s="107">
        <v>4079047</v>
      </c>
      <c r="T2975" s="108">
        <v>4074039</v>
      </c>
      <c r="U2975" s="108">
        <v>-2</v>
      </c>
      <c r="V2975" s="108">
        <v>5010</v>
      </c>
      <c r="X2975" s="93">
        <v>13991200</v>
      </c>
      <c r="Y2975" s="93">
        <v>4074037</v>
      </c>
      <c r="Z2975" s="93">
        <v>12950400</v>
      </c>
      <c r="AA2975" s="93">
        <v>2973790</v>
      </c>
      <c r="AB2975" s="93">
        <v>19454600</v>
      </c>
      <c r="AC2975" s="93">
        <v>2983026.8338308097</v>
      </c>
      <c r="AH2975" s="110">
        <v>1.1712616501801132</v>
      </c>
      <c r="AI2975" s="107">
        <v>16387356</v>
      </c>
      <c r="AJ2975" s="97">
        <v>0.29118567385213562</v>
      </c>
    </row>
    <row r="2976" spans="2:36" ht="24">
      <c r="B2976" s="104">
        <v>3919099</v>
      </c>
      <c r="C2976" s="86" t="s">
        <v>4074</v>
      </c>
      <c r="D2976" s="85">
        <v>806</v>
      </c>
      <c r="E2976" s="111">
        <v>3919099806</v>
      </c>
      <c r="F2976" s="112" t="s">
        <v>4116</v>
      </c>
      <c r="G2976" s="105">
        <v>329915</v>
      </c>
      <c r="H2976" s="86" t="s">
        <v>4116</v>
      </c>
      <c r="I2976" s="106">
        <v>24741168</v>
      </c>
      <c r="J2976" s="106">
        <v>170480</v>
      </c>
      <c r="K2976" s="106">
        <v>3379</v>
      </c>
      <c r="L2976" s="106">
        <v>710</v>
      </c>
      <c r="M2976" s="106">
        <v>-124275</v>
      </c>
      <c r="N2976" s="106">
        <v>-180</v>
      </c>
      <c r="O2976" s="107">
        <v>24620272</v>
      </c>
      <c r="P2976" s="107">
        <v>171010</v>
      </c>
      <c r="T2976" s="108">
        <v>170480</v>
      </c>
      <c r="U2976" s="108">
        <v>710</v>
      </c>
      <c r="V2976" s="108">
        <v>-180</v>
      </c>
      <c r="X2976" s="93">
        <v>24729800</v>
      </c>
      <c r="Y2976" s="93">
        <v>171190</v>
      </c>
      <c r="Z2976" s="93">
        <v>19558900</v>
      </c>
      <c r="AA2976" s="93">
        <v>95464</v>
      </c>
      <c r="AB2976" s="93">
        <v>29043200</v>
      </c>
      <c r="AC2976" s="93">
        <v>10000.089955852529</v>
      </c>
      <c r="AH2976" s="110">
        <v>1.0005963250814807</v>
      </c>
      <c r="AI2976" s="107">
        <v>24744547</v>
      </c>
      <c r="AJ2976" s="97">
        <v>6.9224174882126016E-3</v>
      </c>
    </row>
    <row r="2977" spans="2:36" ht="24">
      <c r="B2977" s="104">
        <v>3919099</v>
      </c>
      <c r="C2977" s="86" t="s">
        <v>4074</v>
      </c>
      <c r="D2977" s="85">
        <v>807</v>
      </c>
      <c r="E2977" s="111">
        <v>3919099807</v>
      </c>
      <c r="F2977" s="112" t="s">
        <v>4117</v>
      </c>
      <c r="G2977" s="105">
        <v>329919</v>
      </c>
      <c r="H2977" s="86" t="s">
        <v>4117</v>
      </c>
      <c r="I2977" s="106">
        <v>21375228</v>
      </c>
      <c r="J2977" s="106">
        <v>476666</v>
      </c>
      <c r="K2977" s="106">
        <v>239497</v>
      </c>
      <c r="L2977" s="106">
        <v>5423</v>
      </c>
      <c r="M2977" s="106">
        <v>-44613</v>
      </c>
      <c r="N2977" s="106">
        <v>153</v>
      </c>
      <c r="O2977" s="107">
        <v>21570112</v>
      </c>
      <c r="P2977" s="107">
        <v>482242</v>
      </c>
      <c r="T2977" s="108">
        <v>476666</v>
      </c>
      <c r="U2977" s="108">
        <v>5423</v>
      </c>
      <c r="V2977" s="108">
        <v>153</v>
      </c>
      <c r="X2977" s="93">
        <v>18239600</v>
      </c>
      <c r="Y2977" s="93">
        <v>482089</v>
      </c>
      <c r="Z2977" s="93">
        <v>17705100</v>
      </c>
      <c r="AA2977" s="93">
        <v>432055</v>
      </c>
      <c r="AB2977" s="93">
        <v>16450500</v>
      </c>
      <c r="AC2977" s="93">
        <v>524304.71638534812</v>
      </c>
      <c r="AH2977" s="110">
        <v>1.1850438057852146</v>
      </c>
      <c r="AI2977" s="107">
        <v>21614725</v>
      </c>
      <c r="AJ2977" s="97">
        <v>2.6430897607403671E-2</v>
      </c>
    </row>
    <row r="2978" spans="2:36" ht="24">
      <c r="B2978" s="104">
        <v>3919099</v>
      </c>
      <c r="C2978" s="86" t="s">
        <v>4074</v>
      </c>
      <c r="E2978" s="111" t="s">
        <v>640</v>
      </c>
      <c r="F2978" s="112" t="s">
        <v>640</v>
      </c>
      <c r="G2978" s="105">
        <v>329991</v>
      </c>
      <c r="H2978" s="86" t="s">
        <v>4118</v>
      </c>
      <c r="I2978" s="106">
        <v>0</v>
      </c>
      <c r="J2978" s="106">
        <v>0</v>
      </c>
      <c r="K2978" s="106">
        <v>0</v>
      </c>
      <c r="L2978" s="106">
        <v>0</v>
      </c>
      <c r="M2978" s="106">
        <v>0</v>
      </c>
      <c r="N2978" s="106">
        <v>0</v>
      </c>
      <c r="O2978" s="107">
        <v>0</v>
      </c>
      <c r="P2978" s="107">
        <v>0</v>
      </c>
      <c r="T2978" s="108">
        <v>0</v>
      </c>
      <c r="U2978" s="108">
        <v>0</v>
      </c>
      <c r="V2978" s="108">
        <v>0</v>
      </c>
      <c r="X2978" s="93" t="s">
        <v>640</v>
      </c>
      <c r="Y2978" s="93" t="s">
        <v>640</v>
      </c>
      <c r="Z2978" s="93" t="s">
        <v>640</v>
      </c>
      <c r="AA2978" s="93" t="s">
        <v>640</v>
      </c>
      <c r="AB2978" s="93" t="s">
        <v>640</v>
      </c>
      <c r="AC2978" s="93" t="s">
        <v>640</v>
      </c>
      <c r="AH2978" s="110" t="s">
        <v>640</v>
      </c>
      <c r="AI2978" s="107">
        <v>0</v>
      </c>
      <c r="AJ2978" s="97" t="s">
        <v>640</v>
      </c>
    </row>
    <row r="2979" spans="2:36" ht="24">
      <c r="B2979" s="104">
        <v>3919099</v>
      </c>
      <c r="C2979" s="86" t="s">
        <v>4074</v>
      </c>
      <c r="D2979" s="85">
        <v>901</v>
      </c>
      <c r="E2979" s="111">
        <v>3919099901</v>
      </c>
      <c r="F2979" s="112" t="s">
        <v>981</v>
      </c>
      <c r="G2979" s="105"/>
      <c r="H2979" s="86"/>
      <c r="I2979" s="106">
        <v>0</v>
      </c>
      <c r="J2979" s="106">
        <v>0</v>
      </c>
      <c r="K2979" s="106">
        <v>0</v>
      </c>
      <c r="L2979" s="106">
        <v>0</v>
      </c>
      <c r="M2979" s="106">
        <v>0</v>
      </c>
      <c r="N2979" s="106">
        <v>0</v>
      </c>
      <c r="O2979" s="107">
        <v>0</v>
      </c>
      <c r="P2979" s="107">
        <v>0</v>
      </c>
      <c r="T2979" s="108">
        <v>-28199</v>
      </c>
      <c r="U2979" s="108">
        <v>0</v>
      </c>
      <c r="V2979" s="108">
        <v>0</v>
      </c>
      <c r="X2979" s="93">
        <v>-174800</v>
      </c>
      <c r="Y2979" s="93">
        <v>-28199</v>
      </c>
      <c r="Z2979" s="93">
        <v>88900</v>
      </c>
      <c r="AA2979" s="93">
        <v>0</v>
      </c>
      <c r="AB2979" s="93">
        <v>216300</v>
      </c>
      <c r="AC2979" s="93">
        <v>-26100.311891141813</v>
      </c>
      <c r="AH2979" s="110">
        <v>0</v>
      </c>
      <c r="AI2979" s="107">
        <v>0</v>
      </c>
      <c r="AJ2979" s="97">
        <v>0.16132151029748285</v>
      </c>
    </row>
  </sheetData>
  <mergeCells count="29">
    <mergeCell ref="AA3:AA5"/>
    <mergeCell ref="AB3:AB5"/>
    <mergeCell ref="AF2:AF5"/>
    <mergeCell ref="I3:J3"/>
    <mergeCell ref="K3:L3"/>
    <mergeCell ref="M3:N3"/>
    <mergeCell ref="O3:P3"/>
    <mergeCell ref="R3:R5"/>
    <mergeCell ref="R2:S2"/>
    <mergeCell ref="S3:S5"/>
    <mergeCell ref="AC3:AC5"/>
    <mergeCell ref="T2:V2"/>
    <mergeCell ref="X2:Y2"/>
    <mergeCell ref="Z2:AA2"/>
    <mergeCell ref="AB2:AC2"/>
    <mergeCell ref="X3:X5"/>
    <mergeCell ref="Y3:Y5"/>
    <mergeCell ref="Z3:Z5"/>
    <mergeCell ref="H2:H5"/>
    <mergeCell ref="I2:L2"/>
    <mergeCell ref="M2:N2"/>
    <mergeCell ref="O2:P2"/>
    <mergeCell ref="Q2:Q5"/>
    <mergeCell ref="G2:G5"/>
    <mergeCell ref="B2:B5"/>
    <mergeCell ref="C2:C5"/>
    <mergeCell ref="D2:D5"/>
    <mergeCell ref="E2:E5"/>
    <mergeCell ref="F2:F5"/>
  </mergeCells>
  <phoneticPr fontId="18"/>
  <conditionalFormatting sqref="Q17:Q18">
    <cfRule type="expression" dxfId="97" priority="34">
      <formula>Q17&lt;0</formula>
    </cfRule>
  </conditionalFormatting>
  <conditionalFormatting sqref="Q572:Q573">
    <cfRule type="expression" dxfId="96" priority="33">
      <formula>Q572&lt;0</formula>
    </cfRule>
  </conditionalFormatting>
  <conditionalFormatting sqref="Q718">
    <cfRule type="expression" dxfId="95" priority="32">
      <formula>Q718&lt;0</formula>
    </cfRule>
  </conditionalFormatting>
  <conditionalFormatting sqref="Q719:Q721">
    <cfRule type="expression" dxfId="94" priority="31">
      <formula>Q719&lt;0</formula>
    </cfRule>
  </conditionalFormatting>
  <conditionalFormatting sqref="Q727:Q729">
    <cfRule type="expression" dxfId="93" priority="30">
      <formula>Q727&lt;0</formula>
    </cfRule>
  </conditionalFormatting>
  <conditionalFormatting sqref="Q814">
    <cfRule type="expression" dxfId="92" priority="29">
      <formula>Q814&lt;0</formula>
    </cfRule>
  </conditionalFormatting>
  <conditionalFormatting sqref="Q858:Q860">
    <cfRule type="expression" dxfId="91" priority="19">
      <formula>Q858&lt;0</formula>
    </cfRule>
  </conditionalFormatting>
  <conditionalFormatting sqref="Q843:Q844">
    <cfRule type="expression" dxfId="90" priority="21">
      <formula>Q843&lt;0</formula>
    </cfRule>
  </conditionalFormatting>
  <conditionalFormatting sqref="Q816">
    <cfRule type="expression" dxfId="89" priority="28">
      <formula>Q816&lt;0</formula>
    </cfRule>
  </conditionalFormatting>
  <conditionalFormatting sqref="Q818">
    <cfRule type="expression" dxfId="88" priority="27">
      <formula>Q818&lt;0</formula>
    </cfRule>
  </conditionalFormatting>
  <conditionalFormatting sqref="Q820:Q826">
    <cfRule type="expression" dxfId="87" priority="26">
      <formula>Q820&lt;0</formula>
    </cfRule>
  </conditionalFormatting>
  <conditionalFormatting sqref="Q828:Q831">
    <cfRule type="expression" dxfId="86" priority="25">
      <formula>Q828&lt;0</formula>
    </cfRule>
  </conditionalFormatting>
  <conditionalFormatting sqref="Q833:Q835">
    <cfRule type="expression" dxfId="85" priority="24">
      <formula>Q833&lt;0</formula>
    </cfRule>
  </conditionalFormatting>
  <conditionalFormatting sqref="Q837">
    <cfRule type="expression" dxfId="84" priority="23">
      <formula>Q837&lt;0</formula>
    </cfRule>
  </conditionalFormatting>
  <conditionalFormatting sqref="Q839:Q840">
    <cfRule type="expression" dxfId="83" priority="22">
      <formula>Q839&lt;0</formula>
    </cfRule>
  </conditionalFormatting>
  <conditionalFormatting sqref="Q847:Q854">
    <cfRule type="expression" dxfId="82" priority="20">
      <formula>Q847&lt;0</formula>
    </cfRule>
  </conditionalFormatting>
  <conditionalFormatting sqref="Q976">
    <cfRule type="expression" dxfId="81" priority="18">
      <formula>Q976&lt;0</formula>
    </cfRule>
  </conditionalFormatting>
  <conditionalFormatting sqref="Q977">
    <cfRule type="expression" dxfId="80" priority="17">
      <formula>Q977&lt;0</formula>
    </cfRule>
  </conditionalFormatting>
  <conditionalFormatting sqref="Q1189">
    <cfRule type="expression" dxfId="79" priority="16">
      <formula>Q1189&lt;0</formula>
    </cfRule>
  </conditionalFormatting>
  <conditionalFormatting sqref="Q1190:Q1191">
    <cfRule type="expression" dxfId="78" priority="15">
      <formula>Q1190&lt;0</formula>
    </cfRule>
  </conditionalFormatting>
  <conditionalFormatting sqref="Q1193:Q1198">
    <cfRule type="expression" dxfId="77" priority="14">
      <formula>Q1193&lt;0</formula>
    </cfRule>
  </conditionalFormatting>
  <conditionalFormatting sqref="Q1611">
    <cfRule type="expression" dxfId="76" priority="13">
      <formula>Q1611&lt;0</formula>
    </cfRule>
  </conditionalFormatting>
  <conditionalFormatting sqref="Q1612:Q1613">
    <cfRule type="expression" dxfId="75" priority="12">
      <formula>Q1612&lt;0</formula>
    </cfRule>
  </conditionalFormatting>
  <conditionalFormatting sqref="Q1598:Q1599">
    <cfRule type="expression" dxfId="74" priority="11">
      <formula>Q1598&lt;0</formula>
    </cfRule>
  </conditionalFormatting>
  <conditionalFormatting sqref="Q1607">
    <cfRule type="expression" dxfId="73" priority="10">
      <formula>Q1607&lt;0</formula>
    </cfRule>
  </conditionalFormatting>
  <conditionalFormatting sqref="Q1733:Q1734">
    <cfRule type="expression" dxfId="72" priority="9">
      <formula>Q1733&lt;0</formula>
    </cfRule>
  </conditionalFormatting>
  <conditionalFormatting sqref="Q2003:Q2004">
    <cfRule type="expression" dxfId="71" priority="8">
      <formula>Q2003&lt;0</formula>
    </cfRule>
  </conditionalFormatting>
  <conditionalFormatting sqref="Q2404">
    <cfRule type="expression" dxfId="70" priority="7">
      <formula>Q2404&lt;0</formula>
    </cfRule>
  </conditionalFormatting>
  <conditionalFormatting sqref="Q2401">
    <cfRule type="expression" dxfId="69" priority="5">
      <formula>Q2401&lt;0</formula>
    </cfRule>
  </conditionalFormatting>
  <conditionalFormatting sqref="Q2421">
    <cfRule type="expression" dxfId="68" priority="6">
      <formula>Q2421&lt;0</formula>
    </cfRule>
  </conditionalFormatting>
  <conditionalFormatting sqref="Q2422">
    <cfRule type="expression" dxfId="67" priority="4">
      <formula>Q2422&lt;0</formula>
    </cfRule>
  </conditionalFormatting>
  <conditionalFormatting sqref="Q2523:Q2525">
    <cfRule type="expression" dxfId="66" priority="3">
      <formula>Q2523&lt;0</formula>
    </cfRule>
  </conditionalFormatting>
  <conditionalFormatting sqref="A6:AK2979">
    <cfRule type="expression" dxfId="65" priority="1">
      <formula>$S6=2</formula>
    </cfRule>
    <cfRule type="expression" dxfId="64" priority="2">
      <formula>$S6=1</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AJ2979"/>
  <sheetViews>
    <sheetView workbookViewId="0">
      <pane xSplit="5" ySplit="5" topLeftCell="M6" activePane="bottomRight" state="frozen"/>
      <selection pane="topRight" activeCell="F1" sqref="F1"/>
      <selection pane="bottomLeft" activeCell="A6" sqref="A6"/>
      <selection pane="bottomRight" activeCell="N18" sqref="N18"/>
    </sheetView>
  </sheetViews>
  <sheetFormatPr defaultColWidth="9" defaultRowHeight="12"/>
  <cols>
    <col min="1" max="1" width="2.625" style="92" customWidth="1"/>
    <col min="2" max="2" width="9" style="92"/>
    <col min="3" max="3" width="18" style="86" customWidth="1"/>
    <col min="4" max="4" width="7.625" style="85" customWidth="1"/>
    <col min="5" max="5" width="13.75" style="85" customWidth="1"/>
    <col min="6" max="6" width="25.625" style="92" customWidth="1"/>
    <col min="7" max="7" width="8.625" style="86" customWidth="1"/>
    <col min="8" max="8" width="26.875" style="92" customWidth="1"/>
    <col min="9" max="16" width="12.625" style="92" customWidth="1"/>
    <col min="17" max="17" width="25.875" style="92" customWidth="1"/>
    <col min="18" max="18" width="12.125" style="92" customWidth="1"/>
    <col min="19" max="19" width="6.875" style="85" customWidth="1"/>
    <col min="20" max="22" width="12.125" style="92" customWidth="1"/>
    <col min="23" max="23" width="1.75" style="92" customWidth="1"/>
    <col min="24" max="24" width="12.125" style="92" customWidth="1"/>
    <col min="25" max="25" width="12.125" style="93" customWidth="1"/>
    <col min="26" max="29" width="12.125" style="92" customWidth="1"/>
    <col min="30" max="30" width="1.625" style="92" customWidth="1"/>
    <col min="31" max="32" width="12.125" style="92" customWidth="1"/>
    <col min="33" max="33" width="2.625" style="92" customWidth="1"/>
    <col min="34" max="34" width="9" style="92"/>
    <col min="35" max="35" width="14.125" style="92" customWidth="1"/>
    <col min="36" max="36" width="9.375" style="97" bestFit="1" customWidth="1"/>
    <col min="37" max="16384" width="9" style="92"/>
  </cols>
  <sheetData>
    <row r="1" spans="2:36" ht="36">
      <c r="B1" s="85" t="s">
        <v>4119</v>
      </c>
      <c r="C1" s="86" t="s">
        <v>4120</v>
      </c>
      <c r="D1" s="87"/>
      <c r="E1" s="88"/>
      <c r="F1" s="89"/>
      <c r="G1" s="90"/>
      <c r="H1" s="91"/>
      <c r="J1" s="93"/>
      <c r="P1" s="94" t="s">
        <v>4121</v>
      </c>
      <c r="Q1" s="94"/>
      <c r="R1" s="95"/>
      <c r="S1" s="95"/>
      <c r="T1" s="94"/>
      <c r="U1" s="94"/>
      <c r="V1" s="94"/>
      <c r="W1" s="96"/>
      <c r="X1" s="93"/>
      <c r="Z1" s="93"/>
      <c r="AA1" s="93"/>
      <c r="AB1" s="93"/>
      <c r="AC1" s="94" t="s">
        <v>4121</v>
      </c>
    </row>
    <row r="2" spans="2:36">
      <c r="B2" s="646" t="s">
        <v>0</v>
      </c>
      <c r="C2" s="643" t="s">
        <v>1</v>
      </c>
      <c r="D2" s="649" t="s">
        <v>4122</v>
      </c>
      <c r="E2" s="652" t="s">
        <v>4123</v>
      </c>
      <c r="F2" s="643" t="s">
        <v>4124</v>
      </c>
      <c r="G2" s="643" t="s">
        <v>4125</v>
      </c>
      <c r="H2" s="643" t="s">
        <v>4126</v>
      </c>
      <c r="I2" s="657" t="s">
        <v>4127</v>
      </c>
      <c r="J2" s="658"/>
      <c r="K2" s="658"/>
      <c r="L2" s="659"/>
      <c r="M2" s="660" t="s">
        <v>4128</v>
      </c>
      <c r="N2" s="660"/>
      <c r="O2" s="657" t="s">
        <v>4127</v>
      </c>
      <c r="P2" s="659"/>
      <c r="Q2" s="646" t="s">
        <v>4129</v>
      </c>
      <c r="R2" s="664" t="s">
        <v>4130</v>
      </c>
      <c r="S2" s="665"/>
      <c r="T2" s="657" t="s">
        <v>4131</v>
      </c>
      <c r="U2" s="658"/>
      <c r="V2" s="659"/>
      <c r="W2" s="96"/>
      <c r="X2" s="669">
        <v>27</v>
      </c>
      <c r="Y2" s="670"/>
      <c r="Z2" s="671">
        <v>23</v>
      </c>
      <c r="AA2" s="671"/>
      <c r="AB2" s="671">
        <v>17</v>
      </c>
      <c r="AC2" s="671"/>
      <c r="AE2" s="98" t="s">
        <v>4127</v>
      </c>
      <c r="AF2" s="660" t="s">
        <v>4132</v>
      </c>
    </row>
    <row r="3" spans="2:36" ht="36">
      <c r="B3" s="647"/>
      <c r="C3" s="644"/>
      <c r="D3" s="650"/>
      <c r="E3" s="653"/>
      <c r="F3" s="644"/>
      <c r="G3" s="644"/>
      <c r="H3" s="644"/>
      <c r="I3" s="648" t="s">
        <v>4133</v>
      </c>
      <c r="J3" s="648"/>
      <c r="K3" s="648" t="s">
        <v>4134</v>
      </c>
      <c r="L3" s="648"/>
      <c r="M3" s="660" t="s">
        <v>500</v>
      </c>
      <c r="N3" s="660"/>
      <c r="O3" s="660" t="s">
        <v>4135</v>
      </c>
      <c r="P3" s="660"/>
      <c r="Q3" s="647"/>
      <c r="R3" s="661" t="s">
        <v>4136</v>
      </c>
      <c r="S3" s="661" t="s">
        <v>4137</v>
      </c>
      <c r="T3" s="98" t="s">
        <v>4133</v>
      </c>
      <c r="U3" s="98" t="s">
        <v>4134</v>
      </c>
      <c r="V3" s="99" t="s">
        <v>4138</v>
      </c>
      <c r="W3" s="96"/>
      <c r="X3" s="655" t="s">
        <v>4139</v>
      </c>
      <c r="Y3" s="655" t="s">
        <v>4140</v>
      </c>
      <c r="Z3" s="655" t="s">
        <v>4139</v>
      </c>
      <c r="AA3" s="655" t="s">
        <v>4140</v>
      </c>
      <c r="AB3" s="655" t="s">
        <v>4139</v>
      </c>
      <c r="AC3" s="655" t="s">
        <v>4140</v>
      </c>
      <c r="AE3" s="100" t="s">
        <v>4141</v>
      </c>
      <c r="AF3" s="660"/>
    </row>
    <row r="4" spans="2:36">
      <c r="B4" s="647"/>
      <c r="C4" s="644"/>
      <c r="D4" s="650"/>
      <c r="E4" s="653"/>
      <c r="F4" s="644"/>
      <c r="G4" s="644"/>
      <c r="H4" s="644"/>
      <c r="I4" s="98" t="s">
        <v>4139</v>
      </c>
      <c r="J4" s="101" t="s">
        <v>4140</v>
      </c>
      <c r="K4" s="98" t="s">
        <v>4139</v>
      </c>
      <c r="L4" s="101" t="s">
        <v>4140</v>
      </c>
      <c r="M4" s="98" t="s">
        <v>4139</v>
      </c>
      <c r="N4" s="101" t="s">
        <v>4140</v>
      </c>
      <c r="O4" s="98" t="s">
        <v>4139</v>
      </c>
      <c r="P4" s="101" t="s">
        <v>4140</v>
      </c>
      <c r="Q4" s="647"/>
      <c r="R4" s="662"/>
      <c r="S4" s="662"/>
      <c r="T4" s="98" t="s">
        <v>4140</v>
      </c>
      <c r="U4" s="98" t="s">
        <v>4140</v>
      </c>
      <c r="V4" s="98" t="s">
        <v>4140</v>
      </c>
      <c r="W4" s="96"/>
      <c r="X4" s="655"/>
      <c r="Y4" s="655"/>
      <c r="Z4" s="655"/>
      <c r="AA4" s="655"/>
      <c r="AB4" s="655"/>
      <c r="AC4" s="655"/>
      <c r="AE4" s="101" t="s">
        <v>4140</v>
      </c>
      <c r="AF4" s="660"/>
    </row>
    <row r="5" spans="2:36">
      <c r="B5" s="648"/>
      <c r="C5" s="645"/>
      <c r="D5" s="651"/>
      <c r="E5" s="654"/>
      <c r="F5" s="645"/>
      <c r="G5" s="645"/>
      <c r="H5" s="645"/>
      <c r="I5" s="98" t="s">
        <v>4142</v>
      </c>
      <c r="J5" s="101" t="s">
        <v>4143</v>
      </c>
      <c r="K5" s="98" t="s">
        <v>4144</v>
      </c>
      <c r="L5" s="98" t="s">
        <v>4145</v>
      </c>
      <c r="M5" s="98" t="s">
        <v>4146</v>
      </c>
      <c r="N5" s="98" t="s">
        <v>4147</v>
      </c>
      <c r="O5" s="98" t="s">
        <v>4148</v>
      </c>
      <c r="P5" s="98" t="s">
        <v>4149</v>
      </c>
      <c r="Q5" s="647"/>
      <c r="R5" s="663"/>
      <c r="S5" s="663"/>
      <c r="T5" s="102" t="s">
        <v>4150</v>
      </c>
      <c r="U5" s="102" t="s">
        <v>4151</v>
      </c>
      <c r="V5" s="102" t="s">
        <v>4152</v>
      </c>
      <c r="W5" s="96"/>
      <c r="X5" s="656"/>
      <c r="Y5" s="656"/>
      <c r="Z5" s="656"/>
      <c r="AA5" s="656"/>
      <c r="AB5" s="656"/>
      <c r="AC5" s="656"/>
      <c r="AE5" s="103" t="s">
        <v>4142</v>
      </c>
      <c r="AF5" s="646"/>
    </row>
    <row r="6" spans="2:36">
      <c r="B6" s="104">
        <v>1511011</v>
      </c>
      <c r="C6" s="86" t="s">
        <v>949</v>
      </c>
      <c r="D6" s="85">
        <v>101</v>
      </c>
      <c r="E6" s="111">
        <v>1511011101</v>
      </c>
      <c r="F6" s="112" t="s">
        <v>950</v>
      </c>
      <c r="G6" s="105"/>
      <c r="H6" s="86"/>
      <c r="I6" s="106">
        <v>0</v>
      </c>
      <c r="J6" s="106">
        <v>0</v>
      </c>
      <c r="K6" s="106">
        <v>0</v>
      </c>
      <c r="L6" s="106">
        <v>0</v>
      </c>
      <c r="M6" s="106">
        <v>0</v>
      </c>
      <c r="N6" s="106">
        <v>0</v>
      </c>
      <c r="O6" s="107">
        <v>0</v>
      </c>
      <c r="P6" s="107">
        <v>0</v>
      </c>
      <c r="T6" s="108">
        <v>0</v>
      </c>
      <c r="U6" s="108">
        <v>0</v>
      </c>
      <c r="V6" s="108">
        <v>0</v>
      </c>
      <c r="X6" s="93">
        <v>14900</v>
      </c>
      <c r="Y6" s="93">
        <v>0</v>
      </c>
      <c r="Z6" s="93">
        <v>17700</v>
      </c>
      <c r="AA6" s="93">
        <v>0</v>
      </c>
      <c r="AB6" s="93">
        <v>41500</v>
      </c>
      <c r="AC6" s="93">
        <v>0</v>
      </c>
      <c r="AE6" s="106">
        <v>0</v>
      </c>
      <c r="AF6" s="109">
        <v>151101</v>
      </c>
      <c r="AH6" s="110">
        <v>0</v>
      </c>
      <c r="AI6" s="107">
        <v>0</v>
      </c>
      <c r="AJ6" s="97">
        <v>0</v>
      </c>
    </row>
    <row r="7" spans="2:36">
      <c r="B7" s="104">
        <v>1511011</v>
      </c>
      <c r="C7" s="86" t="s">
        <v>949</v>
      </c>
      <c r="D7" s="85">
        <v>201</v>
      </c>
      <c r="E7" s="111">
        <v>1511011201</v>
      </c>
      <c r="F7" s="112" t="s">
        <v>951</v>
      </c>
      <c r="G7" s="105"/>
      <c r="H7" s="86"/>
      <c r="I7" s="106">
        <v>0</v>
      </c>
      <c r="J7" s="106">
        <v>0</v>
      </c>
      <c r="K7" s="106">
        <v>0</v>
      </c>
      <c r="L7" s="106">
        <v>0</v>
      </c>
      <c r="M7" s="106">
        <v>0</v>
      </c>
      <c r="N7" s="106">
        <v>0</v>
      </c>
      <c r="O7" s="107">
        <v>0</v>
      </c>
      <c r="P7" s="107">
        <v>0</v>
      </c>
      <c r="T7" s="108">
        <v>0</v>
      </c>
      <c r="U7" s="108">
        <v>0</v>
      </c>
      <c r="V7" s="108">
        <v>0</v>
      </c>
      <c r="X7" s="93">
        <v>0</v>
      </c>
      <c r="Y7" s="93">
        <v>0</v>
      </c>
      <c r="Z7" s="93">
        <v>0</v>
      </c>
      <c r="AA7" s="93">
        <v>0</v>
      </c>
      <c r="AB7" s="93">
        <v>100</v>
      </c>
      <c r="AC7" s="93">
        <v>0</v>
      </c>
      <c r="AE7" s="106">
        <v>0</v>
      </c>
      <c r="AF7" s="109">
        <v>151101</v>
      </c>
      <c r="AH7" s="110" t="s">
        <v>640</v>
      </c>
      <c r="AI7" s="107">
        <v>0</v>
      </c>
      <c r="AJ7" s="97" t="s">
        <v>640</v>
      </c>
    </row>
    <row r="8" spans="2:36">
      <c r="B8" s="104">
        <v>1511011</v>
      </c>
      <c r="C8" s="86" t="s">
        <v>949</v>
      </c>
      <c r="D8" s="85">
        <v>202</v>
      </c>
      <c r="E8" s="111">
        <v>1511011202</v>
      </c>
      <c r="F8" s="112" t="s">
        <v>952</v>
      </c>
      <c r="G8" s="105"/>
      <c r="H8" s="86"/>
      <c r="I8" s="106">
        <v>0</v>
      </c>
      <c r="J8" s="106">
        <v>0</v>
      </c>
      <c r="K8" s="106">
        <v>0</v>
      </c>
      <c r="L8" s="106">
        <v>0</v>
      </c>
      <c r="M8" s="106">
        <v>0</v>
      </c>
      <c r="N8" s="106">
        <v>0</v>
      </c>
      <c r="O8" s="107">
        <v>0</v>
      </c>
      <c r="P8" s="107">
        <v>0</v>
      </c>
      <c r="T8" s="108">
        <v>0</v>
      </c>
      <c r="U8" s="108">
        <v>0</v>
      </c>
      <c r="V8" s="108">
        <v>0</v>
      </c>
      <c r="X8" s="93">
        <v>0</v>
      </c>
      <c r="Y8" s="93">
        <v>0</v>
      </c>
      <c r="Z8" s="93">
        <v>0</v>
      </c>
      <c r="AA8" s="93">
        <v>0</v>
      </c>
      <c r="AB8" s="93">
        <v>100</v>
      </c>
      <c r="AC8" s="93">
        <v>0</v>
      </c>
      <c r="AE8" s="106">
        <v>0</v>
      </c>
      <c r="AF8" s="109">
        <v>151101</v>
      </c>
      <c r="AH8" s="110" t="s">
        <v>640</v>
      </c>
      <c r="AI8" s="107">
        <v>0</v>
      </c>
      <c r="AJ8" s="97" t="s">
        <v>640</v>
      </c>
    </row>
    <row r="9" spans="2:36">
      <c r="B9" s="104">
        <v>1511011</v>
      </c>
      <c r="C9" s="86" t="s">
        <v>949</v>
      </c>
      <c r="D9" s="85">
        <v>203</v>
      </c>
      <c r="E9" s="111">
        <v>1511011203</v>
      </c>
      <c r="F9" s="112" t="s">
        <v>953</v>
      </c>
      <c r="G9" s="105"/>
      <c r="H9" s="86"/>
      <c r="I9" s="106">
        <v>0</v>
      </c>
      <c r="J9" s="106">
        <v>0</v>
      </c>
      <c r="K9" s="106">
        <v>0</v>
      </c>
      <c r="L9" s="106">
        <v>0</v>
      </c>
      <c r="M9" s="106">
        <v>0</v>
      </c>
      <c r="N9" s="106">
        <v>0</v>
      </c>
      <c r="O9" s="107">
        <v>0</v>
      </c>
      <c r="P9" s="107">
        <v>0</v>
      </c>
      <c r="T9" s="108">
        <v>0</v>
      </c>
      <c r="U9" s="108">
        <v>0</v>
      </c>
      <c r="V9" s="108">
        <v>0</v>
      </c>
      <c r="X9" s="93">
        <v>0</v>
      </c>
      <c r="Y9" s="93">
        <v>0</v>
      </c>
      <c r="Z9" s="93">
        <v>0</v>
      </c>
      <c r="AA9" s="93">
        <v>0</v>
      </c>
      <c r="AB9" s="93">
        <v>0</v>
      </c>
      <c r="AC9" s="93">
        <v>0</v>
      </c>
      <c r="AE9" s="106">
        <v>0</v>
      </c>
      <c r="AF9" s="109">
        <v>151101</v>
      </c>
      <c r="AH9" s="110" t="s">
        <v>640</v>
      </c>
      <c r="AI9" s="107">
        <v>0</v>
      </c>
      <c r="AJ9" s="97" t="s">
        <v>640</v>
      </c>
    </row>
    <row r="10" spans="2:36">
      <c r="B10" s="104">
        <v>1511011</v>
      </c>
      <c r="C10" s="86" t="s">
        <v>949</v>
      </c>
      <c r="E10" s="111" t="s">
        <v>640</v>
      </c>
      <c r="F10" s="112" t="s">
        <v>640</v>
      </c>
      <c r="G10" s="105">
        <v>111111</v>
      </c>
      <c r="H10" s="86" t="s">
        <v>954</v>
      </c>
      <c r="I10" s="106">
        <v>21439</v>
      </c>
      <c r="J10" s="106">
        <v>0</v>
      </c>
      <c r="K10" s="106">
        <v>0</v>
      </c>
      <c r="L10" s="106">
        <v>0</v>
      </c>
      <c r="M10" s="106">
        <v>-529</v>
      </c>
      <c r="N10" s="106">
        <v>0</v>
      </c>
      <c r="O10" s="107">
        <v>20910</v>
      </c>
      <c r="P10" s="107">
        <v>0</v>
      </c>
      <c r="T10" s="108">
        <v>0</v>
      </c>
      <c r="U10" s="108">
        <v>0</v>
      </c>
      <c r="V10" s="108">
        <v>0</v>
      </c>
      <c r="X10" s="93" t="s">
        <v>640</v>
      </c>
      <c r="Y10" s="93" t="s">
        <v>640</v>
      </c>
      <c r="Z10" s="93" t="s">
        <v>640</v>
      </c>
      <c r="AA10" s="93" t="s">
        <v>640</v>
      </c>
      <c r="AB10" s="93" t="s">
        <v>640</v>
      </c>
      <c r="AC10" s="93" t="s">
        <v>640</v>
      </c>
      <c r="AE10" s="106">
        <v>0</v>
      </c>
      <c r="AF10" s="109">
        <v>151101</v>
      </c>
      <c r="AH10" s="110" t="s">
        <v>640</v>
      </c>
      <c r="AI10" s="107">
        <v>21439</v>
      </c>
      <c r="AJ10" s="97" t="s">
        <v>640</v>
      </c>
    </row>
    <row r="11" spans="2:36">
      <c r="B11" s="104">
        <v>1511011</v>
      </c>
      <c r="C11" s="86" t="s">
        <v>949</v>
      </c>
      <c r="D11" s="85">
        <v>301</v>
      </c>
      <c r="E11" s="111">
        <v>1511011301</v>
      </c>
      <c r="F11" s="112" t="s">
        <v>955</v>
      </c>
      <c r="G11" s="105">
        <v>111411</v>
      </c>
      <c r="H11" s="86" t="s">
        <v>955</v>
      </c>
      <c r="I11" s="106">
        <v>2104408</v>
      </c>
      <c r="J11" s="106">
        <v>0</v>
      </c>
      <c r="K11" s="106">
        <v>-58061</v>
      </c>
      <c r="L11" s="106">
        <v>0</v>
      </c>
      <c r="M11" s="106">
        <v>2719</v>
      </c>
      <c r="N11" s="106">
        <v>0</v>
      </c>
      <c r="O11" s="107">
        <v>2049066</v>
      </c>
      <c r="P11" s="107">
        <v>0</v>
      </c>
      <c r="T11" s="108">
        <v>0</v>
      </c>
      <c r="U11" s="108">
        <v>0</v>
      </c>
      <c r="V11" s="108">
        <v>0</v>
      </c>
      <c r="X11" s="93">
        <v>2060700</v>
      </c>
      <c r="Y11" s="93">
        <v>0</v>
      </c>
      <c r="Z11" s="93">
        <v>1283300</v>
      </c>
      <c r="AA11" s="93">
        <v>0</v>
      </c>
      <c r="AB11" s="93">
        <v>4196900</v>
      </c>
      <c r="AC11" s="93">
        <v>0</v>
      </c>
      <c r="AE11" s="106">
        <v>0</v>
      </c>
      <c r="AF11" s="109">
        <v>151101</v>
      </c>
      <c r="AH11" s="110">
        <v>0.99303489105643716</v>
      </c>
      <c r="AI11" s="107">
        <v>2046347</v>
      </c>
      <c r="AJ11" s="97">
        <v>0</v>
      </c>
    </row>
    <row r="12" spans="2:36">
      <c r="B12" s="104">
        <v>1511011</v>
      </c>
      <c r="C12" s="86" t="s">
        <v>949</v>
      </c>
      <c r="D12" s="85">
        <v>302</v>
      </c>
      <c r="E12" s="111">
        <v>1511011302</v>
      </c>
      <c r="F12" s="112" t="s">
        <v>956</v>
      </c>
      <c r="G12" s="105">
        <v>111412</v>
      </c>
      <c r="H12" s="86" t="s">
        <v>956</v>
      </c>
      <c r="I12" s="106">
        <v>609066</v>
      </c>
      <c r="J12" s="106">
        <v>0</v>
      </c>
      <c r="K12" s="106">
        <v>-23482</v>
      </c>
      <c r="L12" s="106">
        <v>0</v>
      </c>
      <c r="M12" s="106">
        <v>-276</v>
      </c>
      <c r="N12" s="106">
        <v>0</v>
      </c>
      <c r="O12" s="107">
        <v>585308</v>
      </c>
      <c r="P12" s="107">
        <v>0</v>
      </c>
      <c r="T12" s="108">
        <v>0</v>
      </c>
      <c r="U12" s="108">
        <v>0</v>
      </c>
      <c r="V12" s="108">
        <v>0</v>
      </c>
      <c r="X12" s="93">
        <v>600300</v>
      </c>
      <c r="Y12" s="93">
        <v>0</v>
      </c>
      <c r="Z12" s="93">
        <v>811400</v>
      </c>
      <c r="AA12" s="93">
        <v>0</v>
      </c>
      <c r="AB12" s="93">
        <v>693800</v>
      </c>
      <c r="AC12" s="93">
        <v>0</v>
      </c>
      <c r="AE12" s="106">
        <v>0</v>
      </c>
      <c r="AF12" s="109">
        <v>151101</v>
      </c>
      <c r="AH12" s="110">
        <v>0.97548559053806427</v>
      </c>
      <c r="AI12" s="107">
        <v>585584</v>
      </c>
      <c r="AJ12" s="97">
        <v>0</v>
      </c>
    </row>
    <row r="13" spans="2:36">
      <c r="B13" s="104">
        <v>1511011</v>
      </c>
      <c r="C13" s="86" t="s">
        <v>949</v>
      </c>
      <c r="E13" s="111" t="s">
        <v>640</v>
      </c>
      <c r="F13" s="112" t="s">
        <v>640</v>
      </c>
      <c r="G13" s="105">
        <v>111491</v>
      </c>
      <c r="H13" s="86" t="s">
        <v>957</v>
      </c>
      <c r="I13" s="106">
        <v>0</v>
      </c>
      <c r="J13" s="106">
        <v>0</v>
      </c>
      <c r="K13" s="106">
        <v>0</v>
      </c>
      <c r="L13" s="106">
        <v>0</v>
      </c>
      <c r="M13" s="106">
        <v>0</v>
      </c>
      <c r="N13" s="106">
        <v>0</v>
      </c>
      <c r="O13" s="107">
        <v>0</v>
      </c>
      <c r="P13" s="107">
        <v>0</v>
      </c>
      <c r="T13" s="108">
        <v>0</v>
      </c>
      <c r="U13" s="108">
        <v>0</v>
      </c>
      <c r="V13" s="108">
        <v>0</v>
      </c>
      <c r="X13" s="93" t="s">
        <v>640</v>
      </c>
      <c r="Y13" s="93" t="s">
        <v>640</v>
      </c>
      <c r="Z13" s="93" t="s">
        <v>640</v>
      </c>
      <c r="AA13" s="93" t="s">
        <v>640</v>
      </c>
      <c r="AB13" s="93" t="s">
        <v>640</v>
      </c>
      <c r="AC13" s="93" t="s">
        <v>640</v>
      </c>
      <c r="AE13" s="106">
        <v>0</v>
      </c>
      <c r="AF13" s="109">
        <v>151101</v>
      </c>
      <c r="AH13" s="110" t="s">
        <v>640</v>
      </c>
      <c r="AI13" s="107">
        <v>0</v>
      </c>
      <c r="AJ13" s="97" t="s">
        <v>640</v>
      </c>
    </row>
    <row r="14" spans="2:36" ht="24">
      <c r="B14" s="104">
        <v>1511011</v>
      </c>
      <c r="C14" s="86" t="s">
        <v>949</v>
      </c>
      <c r="D14" s="85">
        <v>401</v>
      </c>
      <c r="E14" s="111">
        <v>1511011401</v>
      </c>
      <c r="F14" s="112" t="s">
        <v>958</v>
      </c>
      <c r="G14" s="105">
        <v>111511</v>
      </c>
      <c r="H14" s="86" t="s">
        <v>959</v>
      </c>
      <c r="I14" s="106">
        <v>188966</v>
      </c>
      <c r="J14" s="106">
        <v>0</v>
      </c>
      <c r="K14" s="106">
        <v>-8328</v>
      </c>
      <c r="L14" s="106">
        <v>0</v>
      </c>
      <c r="M14" s="106">
        <v>-10870</v>
      </c>
      <c r="N14" s="106">
        <v>0</v>
      </c>
      <c r="O14" s="107">
        <v>169768</v>
      </c>
      <c r="P14" s="107">
        <v>0</v>
      </c>
      <c r="T14" s="108">
        <v>0</v>
      </c>
      <c r="U14" s="108">
        <v>0</v>
      </c>
      <c r="V14" s="108">
        <v>0</v>
      </c>
      <c r="X14" s="93">
        <v>197700</v>
      </c>
      <c r="Y14" s="93">
        <v>0</v>
      </c>
      <c r="Z14" s="93">
        <v>195700</v>
      </c>
      <c r="AA14" s="93">
        <v>0</v>
      </c>
      <c r="AB14" s="93">
        <v>247300</v>
      </c>
      <c r="AC14" s="93">
        <v>0</v>
      </c>
      <c r="AE14" s="106">
        <v>0</v>
      </c>
      <c r="AF14" s="109">
        <v>151101</v>
      </c>
      <c r="AH14" s="110">
        <v>0.91369752149721806</v>
      </c>
      <c r="AI14" s="107">
        <v>180638</v>
      </c>
      <c r="AJ14" s="97">
        <v>0</v>
      </c>
    </row>
    <row r="15" spans="2:36">
      <c r="B15" s="104">
        <v>1511011</v>
      </c>
      <c r="C15" s="86" t="s">
        <v>949</v>
      </c>
      <c r="D15" s="85">
        <v>405</v>
      </c>
      <c r="E15" s="111">
        <v>1511011405</v>
      </c>
      <c r="F15" s="112" t="s">
        <v>960</v>
      </c>
      <c r="G15" s="105">
        <v>111512</v>
      </c>
      <c r="H15" s="86" t="s">
        <v>960</v>
      </c>
      <c r="I15" s="106">
        <v>83428</v>
      </c>
      <c r="J15" s="106">
        <v>0</v>
      </c>
      <c r="K15" s="106">
        <v>0</v>
      </c>
      <c r="L15" s="106">
        <v>0</v>
      </c>
      <c r="M15" s="106">
        <v>-742</v>
      </c>
      <c r="N15" s="106">
        <v>0</v>
      </c>
      <c r="O15" s="107">
        <v>82686</v>
      </c>
      <c r="P15" s="107">
        <v>0</v>
      </c>
      <c r="T15" s="108">
        <v>0</v>
      </c>
      <c r="U15" s="108">
        <v>0</v>
      </c>
      <c r="V15" s="108">
        <v>0</v>
      </c>
      <c r="X15" s="93">
        <v>70900</v>
      </c>
      <c r="Y15" s="93">
        <v>0</v>
      </c>
      <c r="Z15" s="93">
        <v>0</v>
      </c>
      <c r="AA15" s="93">
        <v>0</v>
      </c>
      <c r="AB15" s="93">
        <v>0</v>
      </c>
      <c r="AC15" s="93">
        <v>0</v>
      </c>
      <c r="AE15" s="106">
        <v>0</v>
      </c>
      <c r="AF15" s="109">
        <v>151101</v>
      </c>
      <c r="AH15" s="110">
        <v>1.1766995768688293</v>
      </c>
      <c r="AI15" s="107">
        <v>83428</v>
      </c>
      <c r="AJ15" s="97">
        <v>0</v>
      </c>
    </row>
    <row r="16" spans="2:36">
      <c r="B16" s="104">
        <v>1511011</v>
      </c>
      <c r="C16" s="86" t="s">
        <v>949</v>
      </c>
      <c r="D16" s="85">
        <v>402</v>
      </c>
      <c r="E16" s="111">
        <v>1511011402</v>
      </c>
      <c r="F16" s="112" t="s">
        <v>961</v>
      </c>
      <c r="G16" s="105">
        <v>111513</v>
      </c>
      <c r="H16" s="86" t="s">
        <v>961</v>
      </c>
      <c r="I16" s="106">
        <v>496038</v>
      </c>
      <c r="J16" s="106">
        <v>563</v>
      </c>
      <c r="K16" s="106">
        <v>-13190</v>
      </c>
      <c r="L16" s="106">
        <v>-15</v>
      </c>
      <c r="M16" s="106">
        <v>-4822</v>
      </c>
      <c r="N16" s="106">
        <v>0</v>
      </c>
      <c r="O16" s="107">
        <v>478026</v>
      </c>
      <c r="P16" s="107">
        <v>548</v>
      </c>
      <c r="T16" s="108">
        <v>563</v>
      </c>
      <c r="U16" s="108">
        <v>-15</v>
      </c>
      <c r="V16" s="108">
        <v>0</v>
      </c>
      <c r="X16" s="93">
        <v>489200</v>
      </c>
      <c r="Y16" s="93">
        <v>548</v>
      </c>
      <c r="Z16" s="93">
        <v>648000</v>
      </c>
      <c r="AA16" s="93">
        <v>0</v>
      </c>
      <c r="AB16" s="93">
        <v>726600</v>
      </c>
      <c r="AC16" s="93">
        <v>0</v>
      </c>
      <c r="AE16" s="106">
        <v>0</v>
      </c>
      <c r="AF16" s="109">
        <v>151101</v>
      </c>
      <c r="AH16" s="110">
        <v>0.9870155355682747</v>
      </c>
      <c r="AI16" s="107">
        <v>482848</v>
      </c>
      <c r="AJ16" s="97">
        <v>1.1201962387571546E-3</v>
      </c>
    </row>
    <row r="17" spans="2:36" ht="24">
      <c r="B17" s="104">
        <v>1511011</v>
      </c>
      <c r="C17" s="86" t="s">
        <v>949</v>
      </c>
      <c r="D17" s="85">
        <v>403</v>
      </c>
      <c r="E17" s="111">
        <v>1511011403</v>
      </c>
      <c r="F17" s="112" t="s">
        <v>962</v>
      </c>
      <c r="G17" s="105">
        <v>111514</v>
      </c>
      <c r="H17" s="86" t="s">
        <v>963</v>
      </c>
      <c r="I17" s="106">
        <v>798191</v>
      </c>
      <c r="J17" s="106">
        <v>4534</v>
      </c>
      <c r="K17" s="106">
        <v>-94281</v>
      </c>
      <c r="L17" s="106">
        <v>-535</v>
      </c>
      <c r="M17" s="106">
        <v>2870</v>
      </c>
      <c r="N17" s="106">
        <v>0</v>
      </c>
      <c r="O17" s="107">
        <v>706780</v>
      </c>
      <c r="P17" s="107">
        <v>3999</v>
      </c>
      <c r="Q17" s="113" t="s">
        <v>4153</v>
      </c>
      <c r="R17" s="93">
        <v>5576.7414715591176</v>
      </c>
      <c r="S17" s="85">
        <v>4</v>
      </c>
      <c r="T17" s="108">
        <v>10110.741471559119</v>
      </c>
      <c r="U17" s="108">
        <v>-535</v>
      </c>
      <c r="V17" s="108">
        <v>0</v>
      </c>
      <c r="X17" s="93">
        <v>793500</v>
      </c>
      <c r="Y17" s="93">
        <v>9575.7414715591185</v>
      </c>
      <c r="Z17" s="93">
        <v>987600</v>
      </c>
      <c r="AA17" s="93">
        <v>8207.0049378091226</v>
      </c>
      <c r="AB17" s="93">
        <v>1777400</v>
      </c>
      <c r="AC17" s="93">
        <v>0</v>
      </c>
      <c r="AE17" s="106">
        <v>0</v>
      </c>
      <c r="AF17" s="109">
        <v>151101</v>
      </c>
      <c r="AH17" s="110">
        <v>0.88709514807813483</v>
      </c>
      <c r="AI17" s="107">
        <v>703910</v>
      </c>
      <c r="AJ17" s="97">
        <v>1.2067727122317729E-2</v>
      </c>
    </row>
    <row r="18" spans="2:36" ht="24">
      <c r="B18" s="104">
        <v>1511011</v>
      </c>
      <c r="C18" s="86" t="s">
        <v>949</v>
      </c>
      <c r="D18" s="85">
        <v>404</v>
      </c>
      <c r="E18" s="111">
        <v>1511011404</v>
      </c>
      <c r="F18" s="112" t="s">
        <v>964</v>
      </c>
      <c r="G18" s="105">
        <v>111519</v>
      </c>
      <c r="H18" s="86" t="s">
        <v>964</v>
      </c>
      <c r="I18" s="106">
        <v>2021262</v>
      </c>
      <c r="J18" s="106">
        <v>1068</v>
      </c>
      <c r="K18" s="106">
        <v>-98537</v>
      </c>
      <c r="L18" s="106">
        <v>-52</v>
      </c>
      <c r="M18" s="106">
        <v>-1195</v>
      </c>
      <c r="N18" s="106">
        <v>0</v>
      </c>
      <c r="O18" s="107">
        <v>1921530</v>
      </c>
      <c r="P18" s="107">
        <v>1016</v>
      </c>
      <c r="Q18" s="113" t="s">
        <v>4153</v>
      </c>
      <c r="R18" s="93">
        <v>1313.6215023434356</v>
      </c>
      <c r="S18" s="85">
        <v>4</v>
      </c>
      <c r="T18" s="108">
        <v>2381.6215023434356</v>
      </c>
      <c r="U18" s="108">
        <v>-52</v>
      </c>
      <c r="V18" s="108">
        <v>0</v>
      </c>
      <c r="X18" s="93">
        <v>1946700</v>
      </c>
      <c r="Y18" s="93">
        <v>2329.6215023434356</v>
      </c>
      <c r="Z18" s="93">
        <v>3018400</v>
      </c>
      <c r="AA18" s="93">
        <v>3110.6985253170997</v>
      </c>
      <c r="AB18" s="93">
        <v>1420800</v>
      </c>
      <c r="AC18" s="93">
        <v>0</v>
      </c>
      <c r="AE18" s="106">
        <v>0</v>
      </c>
      <c r="AF18" s="109">
        <v>151101</v>
      </c>
      <c r="AH18" s="110">
        <v>0.98768428622797555</v>
      </c>
      <c r="AI18" s="107">
        <v>1922725</v>
      </c>
      <c r="AJ18" s="97">
        <v>1.1967028830037682E-3</v>
      </c>
    </row>
    <row r="19" spans="2:36">
      <c r="B19" s="104">
        <v>1511011</v>
      </c>
      <c r="C19" s="86" t="s">
        <v>949</v>
      </c>
      <c r="E19" s="111" t="s">
        <v>640</v>
      </c>
      <c r="F19" s="112" t="s">
        <v>640</v>
      </c>
      <c r="G19" s="105">
        <v>111591</v>
      </c>
      <c r="H19" s="86" t="s">
        <v>965</v>
      </c>
      <c r="I19" s="106">
        <v>0</v>
      </c>
      <c r="J19" s="106">
        <v>0</v>
      </c>
      <c r="K19" s="106">
        <v>0</v>
      </c>
      <c r="L19" s="106">
        <v>0</v>
      </c>
      <c r="M19" s="106">
        <v>0</v>
      </c>
      <c r="N19" s="106">
        <v>0</v>
      </c>
      <c r="O19" s="107">
        <v>0</v>
      </c>
      <c r="P19" s="107">
        <v>0</v>
      </c>
      <c r="T19" s="108">
        <v>0</v>
      </c>
      <c r="U19" s="108">
        <v>0</v>
      </c>
      <c r="V19" s="108">
        <v>0</v>
      </c>
      <c r="X19" s="93" t="s">
        <v>640</v>
      </c>
      <c r="Y19" s="93" t="s">
        <v>640</v>
      </c>
      <c r="Z19" s="93" t="s">
        <v>640</v>
      </c>
      <c r="AA19" s="93" t="s">
        <v>640</v>
      </c>
      <c r="AB19" s="93" t="s">
        <v>640</v>
      </c>
      <c r="AC19" s="93" t="s">
        <v>640</v>
      </c>
      <c r="AE19" s="106">
        <v>3000</v>
      </c>
      <c r="AF19" s="109">
        <v>151101</v>
      </c>
      <c r="AH19" s="110" t="s">
        <v>640</v>
      </c>
      <c r="AI19" s="107">
        <v>0</v>
      </c>
      <c r="AJ19" s="97" t="s">
        <v>640</v>
      </c>
    </row>
    <row r="20" spans="2:36">
      <c r="B20" s="104">
        <v>1511011</v>
      </c>
      <c r="C20" s="86" t="s">
        <v>949</v>
      </c>
      <c r="D20" s="85">
        <v>501</v>
      </c>
      <c r="E20" s="111">
        <v>1511011501</v>
      </c>
      <c r="F20" s="112" t="s">
        <v>966</v>
      </c>
      <c r="G20" s="105">
        <v>111611</v>
      </c>
      <c r="H20" s="86" t="s">
        <v>966</v>
      </c>
      <c r="I20" s="106">
        <v>509628</v>
      </c>
      <c r="J20" s="106">
        <v>0</v>
      </c>
      <c r="K20" s="106">
        <v>41345</v>
      </c>
      <c r="L20" s="106">
        <v>0</v>
      </c>
      <c r="M20" s="106">
        <v>531</v>
      </c>
      <c r="N20" s="106">
        <v>0</v>
      </c>
      <c r="O20" s="107">
        <v>551504</v>
      </c>
      <c r="P20" s="107">
        <v>0</v>
      </c>
      <c r="T20" s="108">
        <v>0</v>
      </c>
      <c r="U20" s="108">
        <v>0</v>
      </c>
      <c r="V20" s="108">
        <v>0</v>
      </c>
      <c r="X20" s="93">
        <v>503000</v>
      </c>
      <c r="Y20" s="93">
        <v>0</v>
      </c>
      <c r="Z20" s="93">
        <v>552200</v>
      </c>
      <c r="AA20" s="93">
        <v>0</v>
      </c>
      <c r="AB20" s="93">
        <v>1036400</v>
      </c>
      <c r="AC20" s="93">
        <v>0</v>
      </c>
      <c r="AE20" s="106">
        <v>0</v>
      </c>
      <c r="AF20" s="109">
        <v>151101</v>
      </c>
      <c r="AH20" s="110">
        <v>1.0953737574552684</v>
      </c>
      <c r="AI20" s="107">
        <v>550973</v>
      </c>
      <c r="AJ20" s="97">
        <v>0</v>
      </c>
    </row>
    <row r="21" spans="2:36">
      <c r="B21" s="104">
        <v>1511011</v>
      </c>
      <c r="C21" s="86" t="s">
        <v>949</v>
      </c>
      <c r="D21" s="85">
        <v>502</v>
      </c>
      <c r="E21" s="111">
        <v>1511011502</v>
      </c>
      <c r="F21" s="112" t="s">
        <v>967</v>
      </c>
      <c r="G21" s="105">
        <v>111612</v>
      </c>
      <c r="H21" s="86" t="s">
        <v>967</v>
      </c>
      <c r="I21" s="106">
        <v>693892</v>
      </c>
      <c r="J21" s="106">
        <v>0</v>
      </c>
      <c r="K21" s="106">
        <v>-60968</v>
      </c>
      <c r="L21" s="106">
        <v>0</v>
      </c>
      <c r="M21" s="106">
        <v>-28672</v>
      </c>
      <c r="N21" s="106">
        <v>0</v>
      </c>
      <c r="O21" s="107">
        <v>604252</v>
      </c>
      <c r="P21" s="107">
        <v>0</v>
      </c>
      <c r="T21" s="108">
        <v>0</v>
      </c>
      <c r="U21" s="108">
        <v>0</v>
      </c>
      <c r="V21" s="108">
        <v>0</v>
      </c>
      <c r="X21" s="93">
        <v>694000</v>
      </c>
      <c r="Y21" s="93">
        <v>0</v>
      </c>
      <c r="Z21" s="93">
        <v>757700</v>
      </c>
      <c r="AA21" s="93">
        <v>0</v>
      </c>
      <c r="AB21" s="93">
        <v>878300</v>
      </c>
      <c r="AC21" s="93">
        <v>0</v>
      </c>
      <c r="AE21" s="106">
        <v>0</v>
      </c>
      <c r="AF21" s="109">
        <v>151101</v>
      </c>
      <c r="AH21" s="110">
        <v>0.91199423631123921</v>
      </c>
      <c r="AI21" s="107">
        <v>632924</v>
      </c>
      <c r="AJ21" s="97">
        <v>0</v>
      </c>
    </row>
    <row r="22" spans="2:36">
      <c r="B22" s="104">
        <v>1511011</v>
      </c>
      <c r="C22" s="86" t="s">
        <v>949</v>
      </c>
      <c r="D22" s="85">
        <v>503</v>
      </c>
      <c r="E22" s="111">
        <v>1511011503</v>
      </c>
      <c r="F22" s="112" t="s">
        <v>968</v>
      </c>
      <c r="G22" s="105">
        <v>111613</v>
      </c>
      <c r="H22" s="86" t="s">
        <v>968</v>
      </c>
      <c r="I22" s="106">
        <v>755098</v>
      </c>
      <c r="J22" s="106">
        <v>0</v>
      </c>
      <c r="K22" s="106">
        <v>42219</v>
      </c>
      <c r="L22" s="106">
        <v>0</v>
      </c>
      <c r="M22" s="106">
        <v>39582</v>
      </c>
      <c r="N22" s="106">
        <v>0</v>
      </c>
      <c r="O22" s="107">
        <v>836899</v>
      </c>
      <c r="P22" s="107">
        <v>0</v>
      </c>
      <c r="T22" s="108">
        <v>0</v>
      </c>
      <c r="U22" s="108">
        <v>0</v>
      </c>
      <c r="V22" s="108">
        <v>0</v>
      </c>
      <c r="X22" s="93">
        <v>748300</v>
      </c>
      <c r="Y22" s="93">
        <v>0</v>
      </c>
      <c r="Z22" s="93">
        <v>446100</v>
      </c>
      <c r="AA22" s="93">
        <v>0</v>
      </c>
      <c r="AB22" s="93">
        <v>710900</v>
      </c>
      <c r="AC22" s="93">
        <v>0</v>
      </c>
      <c r="AE22" s="106">
        <v>0</v>
      </c>
      <c r="AF22" s="109">
        <v>151101</v>
      </c>
      <c r="AH22" s="110">
        <v>1.065504476814112</v>
      </c>
      <c r="AI22" s="107">
        <v>797317</v>
      </c>
      <c r="AJ22" s="97">
        <v>0</v>
      </c>
    </row>
    <row r="23" spans="2:36">
      <c r="B23" s="104">
        <v>1511011</v>
      </c>
      <c r="C23" s="86" t="s">
        <v>949</v>
      </c>
      <c r="D23" s="85">
        <v>504</v>
      </c>
      <c r="E23" s="111">
        <v>1511011504</v>
      </c>
      <c r="F23" s="112" t="s">
        <v>969</v>
      </c>
      <c r="G23" s="105">
        <v>111614</v>
      </c>
      <c r="H23" s="86" t="s">
        <v>969</v>
      </c>
      <c r="I23" s="106">
        <v>304737</v>
      </c>
      <c r="J23" s="106">
        <v>0</v>
      </c>
      <c r="K23" s="106">
        <v>-10217</v>
      </c>
      <c r="L23" s="106">
        <v>0</v>
      </c>
      <c r="M23" s="106">
        <v>-274</v>
      </c>
      <c r="N23" s="106">
        <v>0</v>
      </c>
      <c r="O23" s="107">
        <v>294246</v>
      </c>
      <c r="P23" s="107">
        <v>0</v>
      </c>
      <c r="T23" s="108">
        <v>0</v>
      </c>
      <c r="U23" s="108">
        <v>0</v>
      </c>
      <c r="V23" s="108">
        <v>0</v>
      </c>
      <c r="X23" s="93">
        <v>297800</v>
      </c>
      <c r="Y23" s="93">
        <v>0</v>
      </c>
      <c r="Z23" s="93">
        <v>99500</v>
      </c>
      <c r="AA23" s="93">
        <v>0</v>
      </c>
      <c r="AB23" s="93">
        <v>338900</v>
      </c>
      <c r="AC23" s="93">
        <v>0</v>
      </c>
      <c r="AE23" s="106">
        <v>0</v>
      </c>
      <c r="AF23" s="109">
        <v>151101</v>
      </c>
      <c r="AH23" s="110">
        <v>0.98898589657488245</v>
      </c>
      <c r="AI23" s="107">
        <v>294520</v>
      </c>
      <c r="AJ23" s="97">
        <v>0</v>
      </c>
    </row>
    <row r="24" spans="2:36">
      <c r="B24" s="104">
        <v>1511011</v>
      </c>
      <c r="C24" s="86" t="s">
        <v>949</v>
      </c>
      <c r="E24" s="111" t="s">
        <v>640</v>
      </c>
      <c r="F24" s="112" t="s">
        <v>640</v>
      </c>
      <c r="G24" s="105">
        <v>111691</v>
      </c>
      <c r="H24" s="86" t="s">
        <v>970</v>
      </c>
      <c r="I24" s="106">
        <v>0</v>
      </c>
      <c r="J24" s="106">
        <v>0</v>
      </c>
      <c r="K24" s="106">
        <v>0</v>
      </c>
      <c r="L24" s="106">
        <v>0</v>
      </c>
      <c r="M24" s="106">
        <v>0</v>
      </c>
      <c r="N24" s="106">
        <v>0</v>
      </c>
      <c r="O24" s="107">
        <v>0</v>
      </c>
      <c r="P24" s="107">
        <v>0</v>
      </c>
      <c r="T24" s="108">
        <v>0</v>
      </c>
      <c r="U24" s="108">
        <v>0</v>
      </c>
      <c r="V24" s="108">
        <v>0</v>
      </c>
      <c r="X24" s="93" t="s">
        <v>640</v>
      </c>
      <c r="Y24" s="93" t="s">
        <v>640</v>
      </c>
      <c r="Z24" s="93" t="s">
        <v>640</v>
      </c>
      <c r="AA24" s="93" t="s">
        <v>640</v>
      </c>
      <c r="AB24" s="93" t="s">
        <v>640</v>
      </c>
      <c r="AC24" s="93" t="s">
        <v>640</v>
      </c>
      <c r="AE24" s="106">
        <v>0</v>
      </c>
      <c r="AF24" s="109">
        <v>151101</v>
      </c>
      <c r="AH24" s="110" t="s">
        <v>640</v>
      </c>
      <c r="AI24" s="107">
        <v>0</v>
      </c>
      <c r="AJ24" s="97" t="s">
        <v>640</v>
      </c>
    </row>
    <row r="25" spans="2:36" ht="24">
      <c r="B25" s="104">
        <v>1511011</v>
      </c>
      <c r="C25" s="86" t="s">
        <v>949</v>
      </c>
      <c r="D25" s="85">
        <v>601</v>
      </c>
      <c r="E25" s="111">
        <v>1511011601</v>
      </c>
      <c r="F25" s="112" t="s">
        <v>971</v>
      </c>
      <c r="G25" s="105">
        <v>111711</v>
      </c>
      <c r="H25" s="86" t="s">
        <v>971</v>
      </c>
      <c r="I25" s="106">
        <v>332592</v>
      </c>
      <c r="J25" s="106">
        <v>2872</v>
      </c>
      <c r="K25" s="106">
        <v>24262</v>
      </c>
      <c r="L25" s="106">
        <v>210</v>
      </c>
      <c r="M25" s="106">
        <v>635</v>
      </c>
      <c r="N25" s="106">
        <v>32</v>
      </c>
      <c r="O25" s="107">
        <v>357489</v>
      </c>
      <c r="P25" s="107">
        <v>3114</v>
      </c>
      <c r="Q25" s="86" t="s">
        <v>4154</v>
      </c>
      <c r="R25" s="107">
        <v>3274.3559653773659</v>
      </c>
      <c r="S25" s="85">
        <v>4</v>
      </c>
      <c r="T25" s="108">
        <v>6146.3559653773664</v>
      </c>
      <c r="U25" s="108">
        <v>210</v>
      </c>
      <c r="V25" s="108">
        <v>32</v>
      </c>
      <c r="X25" s="93">
        <v>375400</v>
      </c>
      <c r="Y25" s="93">
        <v>6356.3559653773664</v>
      </c>
      <c r="Z25" s="93">
        <v>466700</v>
      </c>
      <c r="AA25" s="93">
        <v>5104.6835831849257</v>
      </c>
      <c r="AB25" s="93">
        <v>191900</v>
      </c>
      <c r="AC25" s="93">
        <v>11000</v>
      </c>
      <c r="AE25" s="106">
        <v>0</v>
      </c>
      <c r="AF25" s="109">
        <v>151101</v>
      </c>
      <c r="AH25" s="110">
        <v>0.95059669685668624</v>
      </c>
      <c r="AI25" s="107">
        <v>356854</v>
      </c>
      <c r="AJ25" s="97">
        <v>1.6932221538032408E-2</v>
      </c>
    </row>
    <row r="26" spans="2:36" ht="24">
      <c r="B26" s="104">
        <v>1511011</v>
      </c>
      <c r="C26" s="86" t="s">
        <v>949</v>
      </c>
      <c r="D26" s="85">
        <v>602</v>
      </c>
      <c r="E26" s="111">
        <v>1511011602</v>
      </c>
      <c r="F26" s="112" t="s">
        <v>972</v>
      </c>
      <c r="G26" s="105">
        <v>111712</v>
      </c>
      <c r="H26" s="86" t="s">
        <v>972</v>
      </c>
      <c r="I26" s="106">
        <v>82482</v>
      </c>
      <c r="J26" s="106">
        <v>0</v>
      </c>
      <c r="K26" s="106">
        <v>-2245</v>
      </c>
      <c r="L26" s="106">
        <v>0</v>
      </c>
      <c r="M26" s="106">
        <v>-179</v>
      </c>
      <c r="N26" s="106">
        <v>0</v>
      </c>
      <c r="O26" s="107">
        <v>80058</v>
      </c>
      <c r="P26" s="107">
        <v>0</v>
      </c>
      <c r="Q26" s="86" t="s">
        <v>4154</v>
      </c>
      <c r="R26" s="107">
        <v>0</v>
      </c>
      <c r="S26" s="85">
        <v>4</v>
      </c>
      <c r="T26" s="108">
        <v>0</v>
      </c>
      <c r="U26" s="108">
        <v>0</v>
      </c>
      <c r="V26" s="108">
        <v>0</v>
      </c>
      <c r="X26" s="93">
        <v>87800</v>
      </c>
      <c r="Y26" s="93">
        <v>0</v>
      </c>
      <c r="Z26" s="93">
        <v>71600</v>
      </c>
      <c r="AA26" s="93">
        <v>0</v>
      </c>
      <c r="AB26" s="93">
        <v>187600</v>
      </c>
      <c r="AC26" s="93">
        <v>27200</v>
      </c>
      <c r="AE26" s="106">
        <v>0</v>
      </c>
      <c r="AF26" s="109">
        <v>151101</v>
      </c>
      <c r="AH26" s="110">
        <v>0.91386104783599087</v>
      </c>
      <c r="AI26" s="107">
        <v>80237</v>
      </c>
      <c r="AJ26" s="97">
        <v>0</v>
      </c>
    </row>
    <row r="27" spans="2:36" ht="24">
      <c r="B27" s="104">
        <v>1511011</v>
      </c>
      <c r="C27" s="86" t="s">
        <v>949</v>
      </c>
      <c r="D27" s="85">
        <v>603</v>
      </c>
      <c r="E27" s="111">
        <v>1511011603</v>
      </c>
      <c r="F27" s="112" t="s">
        <v>973</v>
      </c>
      <c r="G27" s="105">
        <v>111713</v>
      </c>
      <c r="H27" s="86" t="s">
        <v>973</v>
      </c>
      <c r="I27" s="106">
        <v>1302028</v>
      </c>
      <c r="J27" s="106">
        <v>10281</v>
      </c>
      <c r="K27" s="106">
        <v>-46524</v>
      </c>
      <c r="L27" s="106">
        <v>-367</v>
      </c>
      <c r="M27" s="106">
        <v>6184</v>
      </c>
      <c r="N27" s="106">
        <v>380</v>
      </c>
      <c r="O27" s="107">
        <v>1261688</v>
      </c>
      <c r="P27" s="107">
        <v>10294</v>
      </c>
      <c r="Q27" s="86" t="s">
        <v>4154</v>
      </c>
      <c r="R27" s="107">
        <v>11721.32788302392</v>
      </c>
      <c r="S27" s="85">
        <v>4</v>
      </c>
      <c r="T27" s="108">
        <v>22002.327883023921</v>
      </c>
      <c r="U27" s="108">
        <v>-367</v>
      </c>
      <c r="V27" s="108">
        <v>380</v>
      </c>
      <c r="X27" s="93">
        <v>1309100</v>
      </c>
      <c r="Y27" s="93">
        <v>21635.327883023921</v>
      </c>
      <c r="Z27" s="93">
        <v>1033700</v>
      </c>
      <c r="AA27" s="93">
        <v>68797.555696590483</v>
      </c>
      <c r="AB27" s="93">
        <v>949900</v>
      </c>
      <c r="AC27" s="93">
        <v>13500</v>
      </c>
      <c r="AE27" s="106">
        <v>0</v>
      </c>
      <c r="AF27" s="109">
        <v>151101</v>
      </c>
      <c r="AH27" s="110">
        <v>0.95905889542433731</v>
      </c>
      <c r="AI27" s="107">
        <v>1255504</v>
      </c>
      <c r="AJ27" s="97">
        <v>1.6526871807366832E-2</v>
      </c>
    </row>
    <row r="28" spans="2:36" ht="24">
      <c r="B28" s="104">
        <v>1511011</v>
      </c>
      <c r="C28" s="86" t="s">
        <v>949</v>
      </c>
      <c r="D28" s="85">
        <v>604</v>
      </c>
      <c r="E28" s="111">
        <v>1511011604</v>
      </c>
      <c r="F28" s="112" t="s">
        <v>974</v>
      </c>
      <c r="G28" s="105">
        <v>111714</v>
      </c>
      <c r="H28" s="86" t="s">
        <v>974</v>
      </c>
      <c r="I28" s="106">
        <v>945150</v>
      </c>
      <c r="J28" s="106">
        <v>1000</v>
      </c>
      <c r="K28" s="106">
        <v>23982</v>
      </c>
      <c r="L28" s="106">
        <v>25</v>
      </c>
      <c r="M28" s="106">
        <v>-439</v>
      </c>
      <c r="N28" s="106">
        <v>0</v>
      </c>
      <c r="O28" s="107">
        <v>968693</v>
      </c>
      <c r="P28" s="107">
        <v>1025</v>
      </c>
      <c r="Q28" s="86" t="s">
        <v>4154</v>
      </c>
      <c r="R28" s="107">
        <v>1140.0960882233169</v>
      </c>
      <c r="S28" s="85">
        <v>4</v>
      </c>
      <c r="T28" s="108">
        <v>2140.0960882233167</v>
      </c>
      <c r="U28" s="108">
        <v>25</v>
      </c>
      <c r="V28" s="108">
        <v>0</v>
      </c>
      <c r="X28" s="93">
        <v>975700</v>
      </c>
      <c r="Y28" s="93">
        <v>2165.0960882233167</v>
      </c>
      <c r="Z28" s="93">
        <v>957900</v>
      </c>
      <c r="AA28" s="93">
        <v>0</v>
      </c>
      <c r="AB28" s="93">
        <v>679000</v>
      </c>
      <c r="AC28" s="93">
        <v>0</v>
      </c>
      <c r="AE28" s="106">
        <v>0</v>
      </c>
      <c r="AF28" s="109">
        <v>151101</v>
      </c>
      <c r="AH28" s="110">
        <v>0.99326842267090298</v>
      </c>
      <c r="AI28" s="107">
        <v>969132</v>
      </c>
      <c r="AJ28" s="97">
        <v>2.2190182312425096E-3</v>
      </c>
    </row>
    <row r="29" spans="2:36" ht="24">
      <c r="B29" s="104">
        <v>1511011</v>
      </c>
      <c r="C29" s="86" t="s">
        <v>949</v>
      </c>
      <c r="D29" s="85">
        <v>605</v>
      </c>
      <c r="E29" s="111">
        <v>1511011605</v>
      </c>
      <c r="F29" s="112" t="s">
        <v>975</v>
      </c>
      <c r="G29" s="105">
        <v>111719</v>
      </c>
      <c r="H29" s="86" t="s">
        <v>975</v>
      </c>
      <c r="I29" s="106">
        <v>297730</v>
      </c>
      <c r="J29" s="106">
        <v>2870</v>
      </c>
      <c r="K29" s="106">
        <v>-23406</v>
      </c>
      <c r="L29" s="106">
        <v>-226</v>
      </c>
      <c r="M29" s="106">
        <v>97</v>
      </c>
      <c r="N29" s="106">
        <v>40</v>
      </c>
      <c r="O29" s="107">
        <v>274421</v>
      </c>
      <c r="P29" s="107">
        <v>2684</v>
      </c>
      <c r="Q29" s="86" t="s">
        <v>4154</v>
      </c>
      <c r="R29" s="107">
        <v>3272.0757732009197</v>
      </c>
      <c r="S29" s="85">
        <v>4</v>
      </c>
      <c r="T29" s="108">
        <v>6142.0757732009197</v>
      </c>
      <c r="U29" s="108">
        <v>-226</v>
      </c>
      <c r="V29" s="108">
        <v>40</v>
      </c>
      <c r="X29" s="93">
        <v>531900</v>
      </c>
      <c r="Y29" s="93">
        <v>5916.0757732009197</v>
      </c>
      <c r="Z29" s="93">
        <v>392100</v>
      </c>
      <c r="AA29" s="93">
        <v>1526.448473249364</v>
      </c>
      <c r="AB29" s="93">
        <v>549000</v>
      </c>
      <c r="AC29" s="93">
        <v>4100</v>
      </c>
      <c r="AE29" s="106">
        <v>0</v>
      </c>
      <c r="AF29" s="109">
        <v>151101</v>
      </c>
      <c r="AH29" s="110">
        <v>0.51574356081970296</v>
      </c>
      <c r="AI29" s="107">
        <v>274324</v>
      </c>
      <c r="AJ29" s="97">
        <v>1.1122533884566497E-2</v>
      </c>
    </row>
    <row r="30" spans="2:36">
      <c r="B30" s="104">
        <v>1511011</v>
      </c>
      <c r="C30" s="86" t="s">
        <v>949</v>
      </c>
      <c r="E30" s="111" t="s">
        <v>640</v>
      </c>
      <c r="F30" s="112" t="s">
        <v>640</v>
      </c>
      <c r="G30" s="105">
        <v>111791</v>
      </c>
      <c r="H30" s="86" t="s">
        <v>976</v>
      </c>
      <c r="I30" s="106">
        <v>0</v>
      </c>
      <c r="J30" s="106">
        <v>0</v>
      </c>
      <c r="K30" s="106">
        <v>0</v>
      </c>
      <c r="L30" s="106">
        <v>0</v>
      </c>
      <c r="M30" s="106">
        <v>0</v>
      </c>
      <c r="N30" s="106">
        <v>0</v>
      </c>
      <c r="O30" s="107">
        <v>0</v>
      </c>
      <c r="P30" s="107">
        <v>0</v>
      </c>
      <c r="T30" s="108">
        <v>0</v>
      </c>
      <c r="U30" s="108">
        <v>0</v>
      </c>
      <c r="V30" s="108">
        <v>0</v>
      </c>
      <c r="X30" s="93" t="s">
        <v>640</v>
      </c>
      <c r="Y30" s="93" t="s">
        <v>640</v>
      </c>
      <c r="Z30" s="93" t="s">
        <v>640</v>
      </c>
      <c r="AA30" s="93" t="s">
        <v>640</v>
      </c>
      <c r="AB30" s="93" t="s">
        <v>640</v>
      </c>
      <c r="AC30" s="93" t="s">
        <v>640</v>
      </c>
      <c r="AE30" s="106">
        <v>8450</v>
      </c>
      <c r="AF30" s="109">
        <v>151101</v>
      </c>
      <c r="AH30" s="110" t="s">
        <v>640</v>
      </c>
      <c r="AI30" s="107">
        <v>0</v>
      </c>
      <c r="AJ30" s="97" t="s">
        <v>640</v>
      </c>
    </row>
    <row r="31" spans="2:36">
      <c r="B31" s="104">
        <v>1511011</v>
      </c>
      <c r="C31" s="86" t="s">
        <v>949</v>
      </c>
      <c r="D31" s="85">
        <v>701</v>
      </c>
      <c r="E31" s="111">
        <v>1511011701</v>
      </c>
      <c r="F31" s="112" t="s">
        <v>977</v>
      </c>
      <c r="G31" s="105">
        <v>111811</v>
      </c>
      <c r="H31" s="86" t="s">
        <v>977</v>
      </c>
      <c r="I31" s="106">
        <v>1415426</v>
      </c>
      <c r="J31" s="106">
        <v>0</v>
      </c>
      <c r="K31" s="106">
        <v>27033</v>
      </c>
      <c r="L31" s="106">
        <v>0</v>
      </c>
      <c r="M31" s="106">
        <v>1376</v>
      </c>
      <c r="N31" s="106">
        <v>0</v>
      </c>
      <c r="O31" s="107">
        <v>1443835</v>
      </c>
      <c r="P31" s="107">
        <v>0</v>
      </c>
      <c r="T31" s="108">
        <v>0</v>
      </c>
      <c r="U31" s="108">
        <v>0</v>
      </c>
      <c r="V31" s="108">
        <v>0</v>
      </c>
      <c r="X31" s="93">
        <v>1429400</v>
      </c>
      <c r="Y31" s="93">
        <v>0</v>
      </c>
      <c r="Z31" s="93">
        <v>1250800</v>
      </c>
      <c r="AA31" s="93">
        <v>0</v>
      </c>
      <c r="AB31" s="93">
        <v>1441000</v>
      </c>
      <c r="AC31" s="93">
        <v>0</v>
      </c>
      <c r="AE31" s="106">
        <v>0</v>
      </c>
      <c r="AF31" s="109">
        <v>151101</v>
      </c>
      <c r="AH31" s="110">
        <v>1.0091360011193509</v>
      </c>
      <c r="AI31" s="107">
        <v>1442459</v>
      </c>
      <c r="AJ31" s="97">
        <v>0</v>
      </c>
    </row>
    <row r="32" spans="2:36">
      <c r="B32" s="104">
        <v>1511011</v>
      </c>
      <c r="C32" s="86" t="s">
        <v>949</v>
      </c>
      <c r="E32" s="111" t="s">
        <v>640</v>
      </c>
      <c r="F32" s="112" t="s">
        <v>640</v>
      </c>
      <c r="G32" s="105">
        <v>111891</v>
      </c>
      <c r="H32" s="86" t="s">
        <v>978</v>
      </c>
      <c r="I32" s="106">
        <v>0</v>
      </c>
      <c r="J32" s="106">
        <v>0</v>
      </c>
      <c r="K32" s="106">
        <v>0</v>
      </c>
      <c r="L32" s="106">
        <v>0</v>
      </c>
      <c r="M32" s="106">
        <v>0</v>
      </c>
      <c r="N32" s="106">
        <v>0</v>
      </c>
      <c r="O32" s="107">
        <v>0</v>
      </c>
      <c r="P32" s="107">
        <v>0</v>
      </c>
      <c r="T32" s="108">
        <v>0</v>
      </c>
      <c r="U32" s="108">
        <v>0</v>
      </c>
      <c r="V32" s="108">
        <v>0</v>
      </c>
      <c r="X32" s="93" t="s">
        <v>640</v>
      </c>
      <c r="Y32" s="93" t="s">
        <v>640</v>
      </c>
      <c r="Z32" s="93" t="s">
        <v>640</v>
      </c>
      <c r="AA32" s="93" t="s">
        <v>640</v>
      </c>
      <c r="AB32" s="93" t="s">
        <v>640</v>
      </c>
      <c r="AC32" s="93" t="s">
        <v>640</v>
      </c>
      <c r="AE32" s="106">
        <v>0</v>
      </c>
      <c r="AF32" s="109">
        <v>151101</v>
      </c>
      <c r="AH32" s="110" t="s">
        <v>640</v>
      </c>
      <c r="AI32" s="107">
        <v>0</v>
      </c>
      <c r="AJ32" s="97" t="s">
        <v>640</v>
      </c>
    </row>
    <row r="33" spans="2:36">
      <c r="B33" s="104">
        <v>1511011</v>
      </c>
      <c r="C33" s="86" t="s">
        <v>949</v>
      </c>
      <c r="D33" s="85">
        <v>801</v>
      </c>
      <c r="E33" s="111">
        <v>1511011801</v>
      </c>
      <c r="F33" s="112" t="s">
        <v>979</v>
      </c>
      <c r="G33" s="105">
        <v>111911</v>
      </c>
      <c r="H33" s="86" t="s">
        <v>979</v>
      </c>
      <c r="I33" s="106">
        <v>71469</v>
      </c>
      <c r="J33" s="106">
        <v>0</v>
      </c>
      <c r="K33" s="106">
        <v>-1631</v>
      </c>
      <c r="L33" s="106">
        <v>0</v>
      </c>
      <c r="M33" s="106">
        <v>930</v>
      </c>
      <c r="N33" s="106">
        <v>0</v>
      </c>
      <c r="O33" s="107">
        <v>70768</v>
      </c>
      <c r="P33" s="107">
        <v>0</v>
      </c>
      <c r="T33" s="108">
        <v>0</v>
      </c>
      <c r="U33" s="108">
        <v>0</v>
      </c>
      <c r="V33" s="108">
        <v>0</v>
      </c>
      <c r="X33" s="93">
        <v>73900</v>
      </c>
      <c r="Y33" s="93">
        <v>0</v>
      </c>
      <c r="Z33" s="93">
        <v>102800</v>
      </c>
      <c r="AA33" s="93">
        <v>0</v>
      </c>
      <c r="AB33" s="93">
        <v>179100</v>
      </c>
      <c r="AC33" s="93">
        <v>0</v>
      </c>
      <c r="AE33" s="106">
        <v>0</v>
      </c>
      <c r="AF33" s="109">
        <v>151101</v>
      </c>
      <c r="AH33" s="110">
        <v>0.94503382949932346</v>
      </c>
      <c r="AI33" s="107">
        <v>69838</v>
      </c>
      <c r="AJ33" s="97">
        <v>0</v>
      </c>
    </row>
    <row r="34" spans="2:36">
      <c r="B34" s="104">
        <v>1511011</v>
      </c>
      <c r="C34" s="86" t="s">
        <v>949</v>
      </c>
      <c r="E34" s="111" t="s">
        <v>640</v>
      </c>
      <c r="F34" s="112" t="s">
        <v>640</v>
      </c>
      <c r="G34" s="105">
        <v>111991</v>
      </c>
      <c r="H34" s="86" t="s">
        <v>980</v>
      </c>
      <c r="I34" s="106">
        <v>0</v>
      </c>
      <c r="J34" s="106">
        <v>0</v>
      </c>
      <c r="K34" s="106">
        <v>0</v>
      </c>
      <c r="L34" s="106">
        <v>0</v>
      </c>
      <c r="M34" s="106">
        <v>0</v>
      </c>
      <c r="N34" s="106">
        <v>0</v>
      </c>
      <c r="O34" s="107">
        <v>0</v>
      </c>
      <c r="P34" s="107">
        <v>0</v>
      </c>
      <c r="T34" s="108">
        <v>0</v>
      </c>
      <c r="U34" s="108">
        <v>0</v>
      </c>
      <c r="V34" s="108">
        <v>0</v>
      </c>
      <c r="X34" s="93" t="s">
        <v>640</v>
      </c>
      <c r="Y34" s="93" t="s">
        <v>640</v>
      </c>
      <c r="Z34" s="93" t="s">
        <v>640</v>
      </c>
      <c r="AA34" s="93" t="s">
        <v>640</v>
      </c>
      <c r="AB34" s="93" t="s">
        <v>640</v>
      </c>
      <c r="AC34" s="93" t="s">
        <v>640</v>
      </c>
      <c r="AE34" s="106">
        <v>0</v>
      </c>
      <c r="AF34" s="109">
        <v>151101</v>
      </c>
      <c r="AH34" s="110" t="s">
        <v>640</v>
      </c>
      <c r="AI34" s="107">
        <v>0</v>
      </c>
      <c r="AJ34" s="97" t="s">
        <v>640</v>
      </c>
    </row>
    <row r="35" spans="2:36">
      <c r="B35" s="104">
        <v>1511011</v>
      </c>
      <c r="C35" s="86" t="s">
        <v>949</v>
      </c>
      <c r="D35" s="85">
        <v>901</v>
      </c>
      <c r="E35" s="111">
        <v>1511011901</v>
      </c>
      <c r="F35" s="112" t="s">
        <v>981</v>
      </c>
      <c r="G35" s="105"/>
      <c r="H35" s="86"/>
      <c r="I35" s="106">
        <v>0</v>
      </c>
      <c r="J35" s="106">
        <v>0</v>
      </c>
      <c r="K35" s="106">
        <v>0</v>
      </c>
      <c r="L35" s="106">
        <v>0</v>
      </c>
      <c r="M35" s="106">
        <v>0</v>
      </c>
      <c r="N35" s="106">
        <v>0</v>
      </c>
      <c r="O35" s="107">
        <v>0</v>
      </c>
      <c r="P35" s="107">
        <v>0</v>
      </c>
      <c r="T35" s="108">
        <v>452</v>
      </c>
      <c r="U35" s="108">
        <v>0</v>
      </c>
      <c r="V35" s="108">
        <v>0</v>
      </c>
      <c r="X35" s="93">
        <v>6900</v>
      </c>
      <c r="Y35" s="93">
        <v>452</v>
      </c>
      <c r="Z35" s="93">
        <v>15100</v>
      </c>
      <c r="AA35" s="93">
        <v>137</v>
      </c>
      <c r="AB35" s="93">
        <v>-100800</v>
      </c>
      <c r="AC35" s="93">
        <v>0</v>
      </c>
      <c r="AE35" s="106">
        <v>0</v>
      </c>
      <c r="AF35" s="109">
        <v>151101</v>
      </c>
      <c r="AH35" s="110">
        <v>0</v>
      </c>
      <c r="AI35" s="107">
        <v>0</v>
      </c>
      <c r="AJ35" s="97">
        <v>6.5507246376811601E-2</v>
      </c>
    </row>
    <row r="36" spans="2:36" ht="36">
      <c r="B36" s="104">
        <v>1512011</v>
      </c>
      <c r="C36" s="86" t="s">
        <v>982</v>
      </c>
      <c r="D36" s="85">
        <v>101</v>
      </c>
      <c r="E36" s="111">
        <v>1512011101</v>
      </c>
      <c r="F36" s="112" t="s">
        <v>983</v>
      </c>
      <c r="G36" s="105">
        <v>112111</v>
      </c>
      <c r="H36" s="86" t="s">
        <v>983</v>
      </c>
      <c r="I36" s="106">
        <v>138903</v>
      </c>
      <c r="J36" s="106">
        <v>0</v>
      </c>
      <c r="K36" s="106">
        <v>-21341</v>
      </c>
      <c r="L36" s="106">
        <v>0</v>
      </c>
      <c r="M36" s="106">
        <v>710</v>
      </c>
      <c r="N36" s="106">
        <v>0</v>
      </c>
      <c r="O36" s="107">
        <v>118272</v>
      </c>
      <c r="P36" s="107">
        <v>0</v>
      </c>
      <c r="T36" s="108">
        <v>0</v>
      </c>
      <c r="U36" s="108">
        <v>0</v>
      </c>
      <c r="V36" s="108">
        <v>0</v>
      </c>
      <c r="X36" s="93">
        <v>154800</v>
      </c>
      <c r="Y36" s="93">
        <v>0</v>
      </c>
      <c r="Z36" s="93">
        <v>151800</v>
      </c>
      <c r="AA36" s="93">
        <v>0</v>
      </c>
      <c r="AB36" s="93">
        <v>529400</v>
      </c>
      <c r="AC36" s="93">
        <v>16112.040602062441</v>
      </c>
      <c r="AE36" s="106">
        <v>0</v>
      </c>
      <c r="AF36" s="109">
        <v>151201</v>
      </c>
      <c r="AH36" s="110">
        <v>0.75944444444444448</v>
      </c>
      <c r="AI36" s="107">
        <v>117562</v>
      </c>
      <c r="AJ36" s="97">
        <v>0</v>
      </c>
    </row>
    <row r="37" spans="2:36" ht="36">
      <c r="B37" s="104">
        <v>1512011</v>
      </c>
      <c r="C37" s="86" t="s">
        <v>982</v>
      </c>
      <c r="D37" s="85">
        <v>102</v>
      </c>
      <c r="E37" s="111">
        <v>1512011102</v>
      </c>
      <c r="F37" s="112" t="s">
        <v>984</v>
      </c>
      <c r="G37" s="105">
        <v>112112</v>
      </c>
      <c r="H37" s="86" t="s">
        <v>984</v>
      </c>
      <c r="I37" s="106">
        <v>161514</v>
      </c>
      <c r="J37" s="106">
        <v>0</v>
      </c>
      <c r="K37" s="106">
        <v>7291</v>
      </c>
      <c r="L37" s="106">
        <v>0</v>
      </c>
      <c r="M37" s="106">
        <v>294</v>
      </c>
      <c r="N37" s="106">
        <v>0</v>
      </c>
      <c r="O37" s="107">
        <v>169099</v>
      </c>
      <c r="P37" s="107">
        <v>0</v>
      </c>
      <c r="T37" s="108">
        <v>0</v>
      </c>
      <c r="U37" s="108">
        <v>0</v>
      </c>
      <c r="V37" s="108">
        <v>0</v>
      </c>
      <c r="X37" s="93">
        <v>168500</v>
      </c>
      <c r="Y37" s="93">
        <v>0</v>
      </c>
      <c r="Z37" s="93">
        <v>132500</v>
      </c>
      <c r="AA37" s="93">
        <v>0</v>
      </c>
      <c r="AB37" s="93">
        <v>95900</v>
      </c>
      <c r="AC37" s="93">
        <v>0</v>
      </c>
      <c r="AE37" s="106">
        <v>0</v>
      </c>
      <c r="AF37" s="109">
        <v>151201</v>
      </c>
      <c r="AH37" s="110">
        <v>1.0018100890207715</v>
      </c>
      <c r="AI37" s="107">
        <v>168805</v>
      </c>
      <c r="AJ37" s="97">
        <v>0</v>
      </c>
    </row>
    <row r="38" spans="2:36" ht="36">
      <c r="B38" s="104">
        <v>1512011</v>
      </c>
      <c r="C38" s="86" t="s">
        <v>982</v>
      </c>
      <c r="D38" s="85">
        <v>103</v>
      </c>
      <c r="E38" s="111">
        <v>1512011103</v>
      </c>
      <c r="F38" s="112" t="s">
        <v>985</v>
      </c>
      <c r="G38" s="105">
        <v>112113</v>
      </c>
      <c r="H38" s="86" t="s">
        <v>985</v>
      </c>
      <c r="I38" s="106">
        <v>11978</v>
      </c>
      <c r="J38" s="106">
        <v>0</v>
      </c>
      <c r="K38" s="106">
        <v>0</v>
      </c>
      <c r="L38" s="106">
        <v>0</v>
      </c>
      <c r="M38" s="106">
        <v>386</v>
      </c>
      <c r="N38" s="106">
        <v>0</v>
      </c>
      <c r="O38" s="107">
        <v>12364</v>
      </c>
      <c r="P38" s="107">
        <v>0</v>
      </c>
      <c r="T38" s="108">
        <v>0</v>
      </c>
      <c r="U38" s="108">
        <v>0</v>
      </c>
      <c r="V38" s="108">
        <v>0</v>
      </c>
      <c r="X38" s="93">
        <v>20200</v>
      </c>
      <c r="Y38" s="93">
        <v>0</v>
      </c>
      <c r="Z38" s="93">
        <v>7000</v>
      </c>
      <c r="AA38" s="93">
        <v>0</v>
      </c>
      <c r="AB38" s="93">
        <v>59400</v>
      </c>
      <c r="AC38" s="93">
        <v>0</v>
      </c>
      <c r="AE38" s="106">
        <v>0</v>
      </c>
      <c r="AF38" s="109">
        <v>151201</v>
      </c>
      <c r="AH38" s="110">
        <v>0.59297029702970294</v>
      </c>
      <c r="AI38" s="107">
        <v>11978</v>
      </c>
      <c r="AJ38" s="97">
        <v>0</v>
      </c>
    </row>
    <row r="39" spans="2:36" ht="36">
      <c r="B39" s="104">
        <v>1512011</v>
      </c>
      <c r="C39" s="86" t="s">
        <v>982</v>
      </c>
      <c r="D39" s="85">
        <v>104</v>
      </c>
      <c r="E39" s="111">
        <v>1512011104</v>
      </c>
      <c r="F39" s="112" t="s">
        <v>986</v>
      </c>
      <c r="G39" s="105">
        <v>112114</v>
      </c>
      <c r="H39" s="86" t="s">
        <v>986</v>
      </c>
      <c r="I39" s="106">
        <v>92029</v>
      </c>
      <c r="J39" s="106">
        <v>0</v>
      </c>
      <c r="K39" s="106">
        <v>-5538</v>
      </c>
      <c r="L39" s="106">
        <v>0</v>
      </c>
      <c r="M39" s="106">
        <v>0</v>
      </c>
      <c r="N39" s="106">
        <v>0</v>
      </c>
      <c r="O39" s="107">
        <v>86491</v>
      </c>
      <c r="P39" s="107">
        <v>0</v>
      </c>
      <c r="T39" s="108">
        <v>0</v>
      </c>
      <c r="U39" s="108">
        <v>0</v>
      </c>
      <c r="V39" s="108">
        <v>0</v>
      </c>
      <c r="X39" s="93">
        <v>93400</v>
      </c>
      <c r="Y39" s="93">
        <v>0</v>
      </c>
      <c r="Z39" s="93">
        <v>132900</v>
      </c>
      <c r="AA39" s="93">
        <v>0</v>
      </c>
      <c r="AB39" s="93">
        <v>142000</v>
      </c>
      <c r="AC39" s="93">
        <v>0</v>
      </c>
      <c r="AE39" s="106">
        <v>0</v>
      </c>
      <c r="AF39" s="109">
        <v>151201</v>
      </c>
      <c r="AH39" s="110">
        <v>0.92602783725910065</v>
      </c>
      <c r="AI39" s="107">
        <v>86491</v>
      </c>
      <c r="AJ39" s="97">
        <v>0</v>
      </c>
    </row>
    <row r="40" spans="2:36" ht="36">
      <c r="B40" s="104">
        <v>1512011</v>
      </c>
      <c r="C40" s="86" t="s">
        <v>982</v>
      </c>
      <c r="D40" s="85">
        <v>105</v>
      </c>
      <c r="E40" s="111">
        <v>1512011105</v>
      </c>
      <c r="F40" s="112" t="s">
        <v>987</v>
      </c>
      <c r="G40" s="105">
        <v>112119</v>
      </c>
      <c r="H40" s="86" t="s">
        <v>987</v>
      </c>
      <c r="I40" s="106">
        <v>1692183</v>
      </c>
      <c r="J40" s="106">
        <v>41018</v>
      </c>
      <c r="K40" s="106">
        <v>86547</v>
      </c>
      <c r="L40" s="106">
        <v>4158</v>
      </c>
      <c r="M40" s="106">
        <v>7751</v>
      </c>
      <c r="N40" s="106">
        <v>-3179</v>
      </c>
      <c r="O40" s="107">
        <v>1786481</v>
      </c>
      <c r="P40" s="107">
        <v>41997</v>
      </c>
      <c r="T40" s="108">
        <v>41018</v>
      </c>
      <c r="U40" s="108">
        <v>4158</v>
      </c>
      <c r="V40" s="108">
        <v>-3179</v>
      </c>
      <c r="X40" s="93">
        <v>1753700</v>
      </c>
      <c r="Y40" s="93">
        <v>45176</v>
      </c>
      <c r="Z40" s="93">
        <v>2283000</v>
      </c>
      <c r="AA40" s="93">
        <v>62142</v>
      </c>
      <c r="AB40" s="93">
        <v>3166700</v>
      </c>
      <c r="AC40" s="93">
        <v>81460.876087446144</v>
      </c>
      <c r="AE40" s="106">
        <v>0</v>
      </c>
      <c r="AF40" s="109">
        <v>151201</v>
      </c>
      <c r="AH40" s="110">
        <v>1.0142726806181217</v>
      </c>
      <c r="AI40" s="107">
        <v>1778730</v>
      </c>
      <c r="AJ40" s="97">
        <v>2.5760392313394536E-2</v>
      </c>
    </row>
    <row r="41" spans="2:36" ht="36">
      <c r="B41" s="104">
        <v>1512011</v>
      </c>
      <c r="C41" s="86" t="s">
        <v>982</v>
      </c>
      <c r="D41" s="85">
        <v>106</v>
      </c>
      <c r="E41" s="111">
        <v>1512011106</v>
      </c>
      <c r="F41" s="112" t="s">
        <v>988</v>
      </c>
      <c r="G41" s="105">
        <v>112121</v>
      </c>
      <c r="H41" s="86" t="s">
        <v>988</v>
      </c>
      <c r="I41" s="106">
        <v>860964</v>
      </c>
      <c r="J41" s="106">
        <v>0</v>
      </c>
      <c r="K41" s="106">
        <v>25363</v>
      </c>
      <c r="L41" s="106">
        <v>0</v>
      </c>
      <c r="M41" s="106">
        <v>-534</v>
      </c>
      <c r="N41" s="106">
        <v>0</v>
      </c>
      <c r="O41" s="107">
        <v>885793</v>
      </c>
      <c r="P41" s="107">
        <v>0</v>
      </c>
      <c r="T41" s="108">
        <v>0</v>
      </c>
      <c r="U41" s="108">
        <v>0</v>
      </c>
      <c r="V41" s="108">
        <v>0</v>
      </c>
      <c r="X41" s="93">
        <v>965200</v>
      </c>
      <c r="Y41" s="93">
        <v>0</v>
      </c>
      <c r="Z41" s="93">
        <v>614100</v>
      </c>
      <c r="AA41" s="93">
        <v>0</v>
      </c>
      <c r="AB41" s="93">
        <v>683500</v>
      </c>
      <c r="AC41" s="93">
        <v>24318.173082615984</v>
      </c>
      <c r="AE41" s="106">
        <v>0</v>
      </c>
      <c r="AF41" s="109">
        <v>151201</v>
      </c>
      <c r="AH41" s="110">
        <v>0.91828325735598837</v>
      </c>
      <c r="AI41" s="107">
        <v>886327</v>
      </c>
      <c r="AJ41" s="97">
        <v>0</v>
      </c>
    </row>
    <row r="42" spans="2:36" ht="36">
      <c r="B42" s="104">
        <v>1512011</v>
      </c>
      <c r="C42" s="86" t="s">
        <v>982</v>
      </c>
      <c r="D42" s="85">
        <v>107</v>
      </c>
      <c r="E42" s="111">
        <v>1512011107</v>
      </c>
      <c r="F42" s="112" t="s">
        <v>989</v>
      </c>
      <c r="G42" s="105">
        <v>112129</v>
      </c>
      <c r="H42" s="86" t="s">
        <v>989</v>
      </c>
      <c r="I42" s="106">
        <v>1673470</v>
      </c>
      <c r="J42" s="106">
        <v>39694</v>
      </c>
      <c r="K42" s="106">
        <v>141435</v>
      </c>
      <c r="L42" s="106">
        <v>1382</v>
      </c>
      <c r="M42" s="106">
        <v>-16134</v>
      </c>
      <c r="N42" s="106">
        <v>151</v>
      </c>
      <c r="O42" s="107">
        <v>1798771</v>
      </c>
      <c r="P42" s="107">
        <v>41227</v>
      </c>
      <c r="T42" s="108">
        <v>39694</v>
      </c>
      <c r="U42" s="108">
        <v>1382</v>
      </c>
      <c r="V42" s="108">
        <v>151</v>
      </c>
      <c r="X42" s="93">
        <v>1755200</v>
      </c>
      <c r="Y42" s="93">
        <v>41076</v>
      </c>
      <c r="Z42" s="93">
        <v>1450000</v>
      </c>
      <c r="AA42" s="93">
        <v>52089</v>
      </c>
      <c r="AB42" s="93">
        <v>2563000</v>
      </c>
      <c r="AC42" s="93">
        <v>55541.506423258725</v>
      </c>
      <c r="AE42" s="106">
        <v>0</v>
      </c>
      <c r="AF42" s="109">
        <v>151201</v>
      </c>
      <c r="AH42" s="110">
        <v>1.034016066545123</v>
      </c>
      <c r="AI42" s="107">
        <v>1814905</v>
      </c>
      <c r="AJ42" s="97">
        <v>2.3402461257976299E-2</v>
      </c>
    </row>
    <row r="43" spans="2:36" ht="36">
      <c r="B43" s="104">
        <v>1512011</v>
      </c>
      <c r="C43" s="86" t="s">
        <v>982</v>
      </c>
      <c r="D43" s="85">
        <v>108</v>
      </c>
      <c r="E43" s="111">
        <v>1512011108</v>
      </c>
      <c r="F43" s="112" t="s">
        <v>990</v>
      </c>
      <c r="G43" s="105">
        <v>112131</v>
      </c>
      <c r="H43" s="86" t="s">
        <v>990</v>
      </c>
      <c r="I43" s="106">
        <v>120151</v>
      </c>
      <c r="J43" s="106">
        <v>0</v>
      </c>
      <c r="K43" s="106">
        <v>0</v>
      </c>
      <c r="L43" s="106">
        <v>0</v>
      </c>
      <c r="M43" s="106">
        <v>58</v>
      </c>
      <c r="N43" s="106">
        <v>0</v>
      </c>
      <c r="O43" s="107">
        <v>120209</v>
      </c>
      <c r="P43" s="107">
        <v>0</v>
      </c>
      <c r="T43" s="108">
        <v>0</v>
      </c>
      <c r="U43" s="108">
        <v>0</v>
      </c>
      <c r="V43" s="108">
        <v>0</v>
      </c>
      <c r="X43" s="93">
        <v>168800</v>
      </c>
      <c r="Y43" s="93">
        <v>0</v>
      </c>
      <c r="Z43" s="93">
        <v>100800</v>
      </c>
      <c r="AA43" s="93">
        <v>0</v>
      </c>
      <c r="AB43" s="93">
        <v>242100</v>
      </c>
      <c r="AC43" s="93">
        <v>0</v>
      </c>
      <c r="AE43" s="106">
        <v>0</v>
      </c>
      <c r="AF43" s="109">
        <v>151201</v>
      </c>
      <c r="AH43" s="110">
        <v>0.71179502369668246</v>
      </c>
      <c r="AI43" s="107">
        <v>120151</v>
      </c>
      <c r="AJ43" s="97">
        <v>0</v>
      </c>
    </row>
    <row r="44" spans="2:36" ht="36">
      <c r="B44" s="104">
        <v>1512011</v>
      </c>
      <c r="C44" s="86" t="s">
        <v>982</v>
      </c>
      <c r="D44" s="85">
        <v>109</v>
      </c>
      <c r="E44" s="111">
        <v>1512011109</v>
      </c>
      <c r="F44" s="112" t="s">
        <v>991</v>
      </c>
      <c r="G44" s="105">
        <v>112139</v>
      </c>
      <c r="H44" s="86" t="s">
        <v>991</v>
      </c>
      <c r="I44" s="106">
        <v>131923</v>
      </c>
      <c r="J44" s="106">
        <v>1629</v>
      </c>
      <c r="K44" s="106">
        <v>-7034</v>
      </c>
      <c r="L44" s="106">
        <v>0</v>
      </c>
      <c r="M44" s="106">
        <v>-354</v>
      </c>
      <c r="N44" s="106">
        <v>0</v>
      </c>
      <c r="O44" s="107">
        <v>124535</v>
      </c>
      <c r="P44" s="107">
        <v>1629</v>
      </c>
      <c r="T44" s="108">
        <v>1629</v>
      </c>
      <c r="U44" s="108">
        <v>0</v>
      </c>
      <c r="V44" s="108">
        <v>0</v>
      </c>
      <c r="X44" s="93">
        <v>196000</v>
      </c>
      <c r="Y44" s="93">
        <v>1629</v>
      </c>
      <c r="Z44" s="93">
        <v>359400</v>
      </c>
      <c r="AA44" s="93">
        <v>1822</v>
      </c>
      <c r="AB44" s="93">
        <v>296400</v>
      </c>
      <c r="AC44" s="93">
        <v>3502.6175221874873</v>
      </c>
      <c r="AE44" s="106">
        <v>0</v>
      </c>
      <c r="AF44" s="109">
        <v>151201</v>
      </c>
      <c r="AH44" s="110">
        <v>0.63718877551020403</v>
      </c>
      <c r="AI44" s="107">
        <v>124889</v>
      </c>
      <c r="AJ44" s="97">
        <v>8.3112244897959181E-3</v>
      </c>
    </row>
    <row r="45" spans="2:36" ht="36">
      <c r="B45" s="104">
        <v>1512011</v>
      </c>
      <c r="C45" s="86" t="s">
        <v>982</v>
      </c>
      <c r="D45" s="85">
        <v>201</v>
      </c>
      <c r="E45" s="111">
        <v>1512011201</v>
      </c>
      <c r="F45" s="112" t="s">
        <v>992</v>
      </c>
      <c r="G45" s="105">
        <v>112141</v>
      </c>
      <c r="H45" s="86" t="s">
        <v>992</v>
      </c>
      <c r="I45" s="106">
        <v>250077</v>
      </c>
      <c r="J45" s="106">
        <v>0</v>
      </c>
      <c r="K45" s="106">
        <v>-19389</v>
      </c>
      <c r="L45" s="106">
        <v>0</v>
      </c>
      <c r="M45" s="106">
        <v>-142</v>
      </c>
      <c r="N45" s="106">
        <v>0</v>
      </c>
      <c r="O45" s="107">
        <v>230546</v>
      </c>
      <c r="P45" s="107">
        <v>0</v>
      </c>
      <c r="T45" s="108">
        <v>0</v>
      </c>
      <c r="U45" s="108">
        <v>0</v>
      </c>
      <c r="V45" s="108">
        <v>0</v>
      </c>
      <c r="X45" s="93">
        <v>255500</v>
      </c>
      <c r="Y45" s="93">
        <v>0</v>
      </c>
      <c r="Z45" s="93">
        <v>132100</v>
      </c>
      <c r="AA45" s="93">
        <v>202.52323613018621</v>
      </c>
      <c r="AB45" s="93">
        <v>398500</v>
      </c>
      <c r="AC45" s="93">
        <v>1300.972222526781</v>
      </c>
      <c r="AE45" s="106">
        <v>0</v>
      </c>
      <c r="AF45" s="109">
        <v>151201</v>
      </c>
      <c r="AH45" s="110">
        <v>0.90288845401174167</v>
      </c>
      <c r="AI45" s="107">
        <v>230688</v>
      </c>
      <c r="AJ45" s="97">
        <v>0</v>
      </c>
    </row>
    <row r="46" spans="2:36" ht="36">
      <c r="B46" s="104">
        <v>1512011</v>
      </c>
      <c r="C46" s="86" t="s">
        <v>982</v>
      </c>
      <c r="D46" s="85">
        <v>301</v>
      </c>
      <c r="E46" s="111">
        <v>1512011301</v>
      </c>
      <c r="F46" s="112" t="s">
        <v>993</v>
      </c>
      <c r="G46" s="105">
        <v>112142</v>
      </c>
      <c r="H46" s="86" t="s">
        <v>993</v>
      </c>
      <c r="I46" s="106">
        <v>88669</v>
      </c>
      <c r="J46" s="106">
        <v>0</v>
      </c>
      <c r="K46" s="106">
        <v>7440</v>
      </c>
      <c r="L46" s="106">
        <v>0</v>
      </c>
      <c r="M46" s="106">
        <v>42</v>
      </c>
      <c r="N46" s="106">
        <v>0</v>
      </c>
      <c r="O46" s="107">
        <v>96151</v>
      </c>
      <c r="P46" s="107">
        <v>0</v>
      </c>
      <c r="T46" s="108">
        <v>0</v>
      </c>
      <c r="U46" s="108">
        <v>0</v>
      </c>
      <c r="V46" s="108">
        <v>0</v>
      </c>
      <c r="X46" s="93">
        <v>98500</v>
      </c>
      <c r="Y46" s="93">
        <v>0</v>
      </c>
      <c r="Z46" s="93">
        <v>86100</v>
      </c>
      <c r="AA46" s="93">
        <v>0</v>
      </c>
      <c r="AB46" s="93">
        <v>125900</v>
      </c>
      <c r="AC46" s="93">
        <v>0</v>
      </c>
      <c r="AE46" s="106">
        <v>0</v>
      </c>
      <c r="AF46" s="109">
        <v>151201</v>
      </c>
      <c r="AH46" s="110">
        <v>0.97572588832487306</v>
      </c>
      <c r="AI46" s="107">
        <v>96109</v>
      </c>
      <c r="AJ46" s="97">
        <v>0</v>
      </c>
    </row>
    <row r="47" spans="2:36" ht="36">
      <c r="B47" s="104">
        <v>1512011</v>
      </c>
      <c r="C47" s="86" t="s">
        <v>982</v>
      </c>
      <c r="D47" s="85">
        <v>302</v>
      </c>
      <c r="E47" s="111">
        <v>1512011302</v>
      </c>
      <c r="F47" s="112" t="s">
        <v>994</v>
      </c>
      <c r="G47" s="105">
        <v>112143</v>
      </c>
      <c r="H47" s="86" t="s">
        <v>994</v>
      </c>
      <c r="I47" s="106">
        <v>2818963</v>
      </c>
      <c r="J47" s="106">
        <v>10090</v>
      </c>
      <c r="K47" s="106">
        <v>-37679</v>
      </c>
      <c r="L47" s="106">
        <v>-135</v>
      </c>
      <c r="M47" s="106">
        <v>-409</v>
      </c>
      <c r="N47" s="106">
        <v>0</v>
      </c>
      <c r="O47" s="107">
        <v>2780875</v>
      </c>
      <c r="P47" s="107">
        <v>9955</v>
      </c>
      <c r="T47" s="108">
        <v>10090</v>
      </c>
      <c r="U47" s="108">
        <v>-135</v>
      </c>
      <c r="V47" s="108">
        <v>0</v>
      </c>
      <c r="X47" s="93">
        <v>2837800</v>
      </c>
      <c r="Y47" s="93">
        <v>9955</v>
      </c>
      <c r="Z47" s="93">
        <v>1753400</v>
      </c>
      <c r="AA47" s="93">
        <v>2207</v>
      </c>
      <c r="AB47" s="93">
        <v>1949200</v>
      </c>
      <c r="AC47" s="93">
        <v>0</v>
      </c>
      <c r="AE47" s="106">
        <v>0</v>
      </c>
      <c r="AF47" s="109">
        <v>151201</v>
      </c>
      <c r="AH47" s="110">
        <v>0.98008457255620551</v>
      </c>
      <c r="AI47" s="107">
        <v>2781284</v>
      </c>
      <c r="AJ47" s="97">
        <v>3.5079991542744378E-3</v>
      </c>
    </row>
    <row r="48" spans="2:36" ht="36">
      <c r="B48" s="104">
        <v>1512011</v>
      </c>
      <c r="C48" s="86" t="s">
        <v>982</v>
      </c>
      <c r="D48" s="85">
        <v>303</v>
      </c>
      <c r="E48" s="111">
        <v>1512011303</v>
      </c>
      <c r="F48" s="112" t="s">
        <v>995</v>
      </c>
      <c r="G48" s="105">
        <v>112149</v>
      </c>
      <c r="H48" s="86" t="s">
        <v>995</v>
      </c>
      <c r="I48" s="106">
        <v>1201191</v>
      </c>
      <c r="J48" s="106">
        <v>0</v>
      </c>
      <c r="K48" s="106">
        <v>-18949</v>
      </c>
      <c r="L48" s="106">
        <v>0</v>
      </c>
      <c r="M48" s="106">
        <v>1101</v>
      </c>
      <c r="N48" s="106">
        <v>0</v>
      </c>
      <c r="O48" s="107">
        <v>1183343</v>
      </c>
      <c r="P48" s="107">
        <v>0</v>
      </c>
      <c r="T48" s="108">
        <v>0</v>
      </c>
      <c r="U48" s="108">
        <v>0</v>
      </c>
      <c r="V48" s="108">
        <v>0</v>
      </c>
      <c r="X48" s="93">
        <v>1245300</v>
      </c>
      <c r="Y48" s="93">
        <v>0</v>
      </c>
      <c r="Z48" s="93">
        <v>843500</v>
      </c>
      <c r="AA48" s="93">
        <v>31668</v>
      </c>
      <c r="AB48" s="93">
        <v>2580300</v>
      </c>
      <c r="AC48" s="93">
        <v>0</v>
      </c>
      <c r="AE48" s="106">
        <v>0</v>
      </c>
      <c r="AF48" s="109">
        <v>151201</v>
      </c>
      <c r="AH48" s="110">
        <v>0.94936320565325627</v>
      </c>
      <c r="AI48" s="107">
        <v>1182242</v>
      </c>
      <c r="AJ48" s="97">
        <v>0</v>
      </c>
    </row>
    <row r="49" spans="2:36" ht="36">
      <c r="B49" s="104">
        <v>1512011</v>
      </c>
      <c r="C49" s="86" t="s">
        <v>982</v>
      </c>
      <c r="D49" s="85">
        <v>401</v>
      </c>
      <c r="E49" s="111">
        <v>1512011401</v>
      </c>
      <c r="F49" s="112" t="s">
        <v>996</v>
      </c>
      <c r="G49" s="105">
        <v>112151</v>
      </c>
      <c r="H49" s="86" t="s">
        <v>996</v>
      </c>
      <c r="I49" s="106">
        <v>456646</v>
      </c>
      <c r="J49" s="106">
        <v>1076</v>
      </c>
      <c r="K49" s="106">
        <v>36157</v>
      </c>
      <c r="L49" s="106">
        <v>85</v>
      </c>
      <c r="M49" s="106">
        <v>59</v>
      </c>
      <c r="N49" s="106">
        <v>0</v>
      </c>
      <c r="O49" s="107">
        <v>492862</v>
      </c>
      <c r="P49" s="107">
        <v>1161</v>
      </c>
      <c r="T49" s="108">
        <v>1076</v>
      </c>
      <c r="U49" s="108">
        <v>85</v>
      </c>
      <c r="V49" s="108">
        <v>0</v>
      </c>
      <c r="X49" s="93">
        <v>530400</v>
      </c>
      <c r="Y49" s="93">
        <v>1161</v>
      </c>
      <c r="Z49" s="93">
        <v>182500</v>
      </c>
      <c r="AA49" s="93">
        <v>1396</v>
      </c>
      <c r="AB49" s="93">
        <v>308200</v>
      </c>
      <c r="AC49" s="93">
        <v>0</v>
      </c>
      <c r="AE49" s="106">
        <v>0</v>
      </c>
      <c r="AF49" s="109">
        <v>151201</v>
      </c>
      <c r="AH49" s="110">
        <v>0.92911576168929111</v>
      </c>
      <c r="AI49" s="107">
        <v>492803</v>
      </c>
      <c r="AJ49" s="97">
        <v>2.1889140271493211E-3</v>
      </c>
    </row>
    <row r="50" spans="2:36" ht="36">
      <c r="B50" s="104">
        <v>1512011</v>
      </c>
      <c r="C50" s="86" t="s">
        <v>982</v>
      </c>
      <c r="D50" s="85">
        <v>501</v>
      </c>
      <c r="E50" s="111">
        <v>1512011501</v>
      </c>
      <c r="F50" s="112" t="s">
        <v>997</v>
      </c>
      <c r="G50" s="105">
        <v>112191</v>
      </c>
      <c r="H50" s="86" t="s">
        <v>998</v>
      </c>
      <c r="I50" s="106">
        <v>0</v>
      </c>
      <c r="J50" s="106">
        <v>0</v>
      </c>
      <c r="K50" s="106">
        <v>0</v>
      </c>
      <c r="L50" s="106">
        <v>0</v>
      </c>
      <c r="M50" s="106">
        <v>0</v>
      </c>
      <c r="N50" s="106">
        <v>0</v>
      </c>
      <c r="O50" s="107">
        <v>0</v>
      </c>
      <c r="P50" s="107">
        <v>0</v>
      </c>
      <c r="Q50" s="86" t="s">
        <v>4155</v>
      </c>
      <c r="R50" s="107">
        <v>57232.123102111836</v>
      </c>
      <c r="S50" s="85">
        <v>5</v>
      </c>
      <c r="T50" s="108">
        <v>57232.123102111836</v>
      </c>
      <c r="U50" s="108">
        <v>0</v>
      </c>
      <c r="V50" s="108">
        <v>0</v>
      </c>
      <c r="X50" s="93">
        <v>2672300</v>
      </c>
      <c r="Y50" s="93">
        <v>57232.123102111836</v>
      </c>
      <c r="Z50" s="93">
        <v>3188000</v>
      </c>
      <c r="AA50" s="93">
        <v>35593.253067081205</v>
      </c>
      <c r="AB50" s="93">
        <v>5352200</v>
      </c>
      <c r="AC50" s="93">
        <v>0</v>
      </c>
      <c r="AE50" s="106">
        <v>21316</v>
      </c>
      <c r="AF50" s="109">
        <v>151201</v>
      </c>
      <c r="AH50" s="110">
        <v>0</v>
      </c>
      <c r="AI50" s="107">
        <v>0</v>
      </c>
      <c r="AJ50" s="97">
        <v>2.141680316660249E-2</v>
      </c>
    </row>
    <row r="51" spans="2:36" ht="36">
      <c r="B51" s="104">
        <v>1512011</v>
      </c>
      <c r="C51" s="86" t="s">
        <v>982</v>
      </c>
      <c r="D51" s="85">
        <v>901</v>
      </c>
      <c r="E51" s="111">
        <v>1512011901</v>
      </c>
      <c r="F51" s="112" t="s">
        <v>981</v>
      </c>
      <c r="G51" s="105"/>
      <c r="H51" s="86"/>
      <c r="I51" s="106">
        <v>0</v>
      </c>
      <c r="J51" s="106">
        <v>0</v>
      </c>
      <c r="K51" s="106">
        <v>0</v>
      </c>
      <c r="L51" s="106">
        <v>0</v>
      </c>
      <c r="M51" s="106">
        <v>0</v>
      </c>
      <c r="N51" s="106">
        <v>0</v>
      </c>
      <c r="O51" s="107">
        <v>0</v>
      </c>
      <c r="P51" s="107">
        <v>0</v>
      </c>
      <c r="Q51" s="86"/>
      <c r="R51" s="107"/>
      <c r="T51" s="108">
        <v>-3028</v>
      </c>
      <c r="U51" s="108">
        <v>0</v>
      </c>
      <c r="V51" s="108">
        <v>0</v>
      </c>
      <c r="X51" s="93">
        <v>-7200</v>
      </c>
      <c r="Y51" s="93">
        <v>-3028</v>
      </c>
      <c r="Z51" s="93">
        <v>-4300</v>
      </c>
      <c r="AA51" s="93">
        <v>-14279</v>
      </c>
      <c r="AB51" s="93">
        <v>-44200</v>
      </c>
      <c r="AC51" s="93">
        <v>1501.1217952232089</v>
      </c>
      <c r="AE51" s="106">
        <v>0</v>
      </c>
      <c r="AF51" s="109">
        <v>151201</v>
      </c>
      <c r="AH51" s="110">
        <v>0</v>
      </c>
      <c r="AI51" s="107">
        <v>0</v>
      </c>
      <c r="AJ51" s="97">
        <v>0.42055555555555557</v>
      </c>
    </row>
    <row r="52" spans="2:36" ht="36">
      <c r="B52" s="104">
        <v>1512021</v>
      </c>
      <c r="C52" s="86" t="s">
        <v>999</v>
      </c>
      <c r="D52" s="85">
        <v>101</v>
      </c>
      <c r="E52" s="111">
        <v>1512021101</v>
      </c>
      <c r="F52" s="112" t="s">
        <v>1000</v>
      </c>
      <c r="G52" s="105">
        <v>112211</v>
      </c>
      <c r="H52" s="86" t="s">
        <v>1000</v>
      </c>
      <c r="I52" s="106">
        <v>258713</v>
      </c>
      <c r="J52" s="106">
        <v>0</v>
      </c>
      <c r="K52" s="106">
        <v>-3500</v>
      </c>
      <c r="L52" s="106">
        <v>0</v>
      </c>
      <c r="M52" s="106">
        <v>842</v>
      </c>
      <c r="N52" s="106">
        <v>0</v>
      </c>
      <c r="O52" s="107">
        <v>256055</v>
      </c>
      <c r="P52" s="107">
        <v>0</v>
      </c>
      <c r="T52" s="108">
        <v>0</v>
      </c>
      <c r="U52" s="108">
        <v>0</v>
      </c>
      <c r="V52" s="108">
        <v>0</v>
      </c>
      <c r="X52" s="93">
        <v>277900</v>
      </c>
      <c r="Y52" s="93">
        <v>0</v>
      </c>
      <c r="Z52" s="93">
        <v>258600</v>
      </c>
      <c r="AA52" s="93">
        <v>23</v>
      </c>
      <c r="AB52" s="93">
        <v>314300</v>
      </c>
      <c r="AC52" s="93">
        <v>4000</v>
      </c>
      <c r="AE52" s="106">
        <v>0</v>
      </c>
      <c r="AF52" s="109">
        <v>151202</v>
      </c>
      <c r="AH52" s="110">
        <v>0.91836272040302269</v>
      </c>
      <c r="AI52" s="107">
        <v>255213</v>
      </c>
      <c r="AJ52" s="97">
        <v>0</v>
      </c>
    </row>
    <row r="53" spans="2:36" ht="36">
      <c r="B53" s="104">
        <v>1512021</v>
      </c>
      <c r="C53" s="86" t="s">
        <v>999</v>
      </c>
      <c r="D53" s="85">
        <v>102</v>
      </c>
      <c r="E53" s="111">
        <v>1512021102</v>
      </c>
      <c r="F53" s="112" t="s">
        <v>1001</v>
      </c>
      <c r="G53" s="105">
        <v>112219</v>
      </c>
      <c r="H53" s="86" t="s">
        <v>1001</v>
      </c>
      <c r="I53" s="106">
        <v>300490</v>
      </c>
      <c r="J53" s="106">
        <v>0</v>
      </c>
      <c r="K53" s="106">
        <v>111503</v>
      </c>
      <c r="L53" s="106">
        <v>0</v>
      </c>
      <c r="M53" s="106">
        <v>542</v>
      </c>
      <c r="N53" s="106">
        <v>0</v>
      </c>
      <c r="O53" s="107">
        <v>412535</v>
      </c>
      <c r="P53" s="107">
        <v>0</v>
      </c>
      <c r="T53" s="108">
        <v>0</v>
      </c>
      <c r="U53" s="108">
        <v>0</v>
      </c>
      <c r="V53" s="108">
        <v>0</v>
      </c>
      <c r="X53" s="93">
        <v>423800</v>
      </c>
      <c r="Y53" s="93">
        <v>0</v>
      </c>
      <c r="Z53" s="93">
        <v>433500</v>
      </c>
      <c r="AA53" s="93">
        <v>0</v>
      </c>
      <c r="AB53" s="93">
        <v>1008300</v>
      </c>
      <c r="AC53" s="93">
        <v>5000</v>
      </c>
      <c r="AE53" s="106">
        <v>0</v>
      </c>
      <c r="AF53" s="109">
        <v>151202</v>
      </c>
      <c r="AH53" s="110">
        <v>0.97214016045304386</v>
      </c>
      <c r="AI53" s="107">
        <v>411993</v>
      </c>
      <c r="AJ53" s="97">
        <v>0</v>
      </c>
    </row>
    <row r="54" spans="2:36" ht="36">
      <c r="B54" s="104">
        <v>1512021</v>
      </c>
      <c r="C54" s="86" t="s">
        <v>999</v>
      </c>
      <c r="D54" s="85">
        <v>103</v>
      </c>
      <c r="E54" s="111">
        <v>1512021103</v>
      </c>
      <c r="F54" s="112" t="s">
        <v>1002</v>
      </c>
      <c r="G54" s="105">
        <v>112221</v>
      </c>
      <c r="H54" s="86" t="s">
        <v>1002</v>
      </c>
      <c r="I54" s="106">
        <v>474666</v>
      </c>
      <c r="J54" s="106">
        <v>0</v>
      </c>
      <c r="K54" s="106">
        <v>0</v>
      </c>
      <c r="L54" s="106">
        <v>0</v>
      </c>
      <c r="M54" s="106">
        <v>-1564</v>
      </c>
      <c r="N54" s="106">
        <v>0</v>
      </c>
      <c r="O54" s="107">
        <v>473102</v>
      </c>
      <c r="P54" s="107">
        <v>0</v>
      </c>
      <c r="T54" s="108">
        <v>0</v>
      </c>
      <c r="U54" s="108">
        <v>0</v>
      </c>
      <c r="V54" s="108">
        <v>0</v>
      </c>
      <c r="X54" s="93">
        <v>560400</v>
      </c>
      <c r="Y54" s="93">
        <v>0</v>
      </c>
      <c r="Z54" s="93">
        <v>579500</v>
      </c>
      <c r="AA54" s="93">
        <v>0</v>
      </c>
      <c r="AB54" s="93">
        <v>1109500</v>
      </c>
      <c r="AC54" s="93">
        <v>0</v>
      </c>
      <c r="AE54" s="106">
        <v>0</v>
      </c>
      <c r="AF54" s="109">
        <v>151202</v>
      </c>
      <c r="AH54" s="110">
        <v>0.84701284796573872</v>
      </c>
      <c r="AI54" s="107">
        <v>474666</v>
      </c>
      <c r="AJ54" s="97">
        <v>0</v>
      </c>
    </row>
    <row r="55" spans="2:36" ht="36">
      <c r="B55" s="104">
        <v>1512021</v>
      </c>
      <c r="C55" s="86" t="s">
        <v>999</v>
      </c>
      <c r="D55" s="85">
        <v>104</v>
      </c>
      <c r="E55" s="111">
        <v>1512021104</v>
      </c>
      <c r="F55" s="112" t="s">
        <v>1003</v>
      </c>
      <c r="G55" s="105">
        <v>112229</v>
      </c>
      <c r="H55" s="86" t="s">
        <v>1003</v>
      </c>
      <c r="I55" s="106">
        <v>1571706</v>
      </c>
      <c r="J55" s="106">
        <v>3002</v>
      </c>
      <c r="K55" s="106">
        <v>-4123272</v>
      </c>
      <c r="L55" s="106">
        <v>-7876</v>
      </c>
      <c r="M55" s="106">
        <v>-3723</v>
      </c>
      <c r="N55" s="106">
        <v>0</v>
      </c>
      <c r="O55" s="107">
        <v>-2555289</v>
      </c>
      <c r="P55" s="107">
        <v>-4874</v>
      </c>
      <c r="Q55" s="92" t="s">
        <v>4156</v>
      </c>
      <c r="S55" s="85">
        <v>3</v>
      </c>
      <c r="T55" s="108">
        <v>3002</v>
      </c>
      <c r="U55" s="108">
        <v>0</v>
      </c>
      <c r="V55" s="108">
        <v>0</v>
      </c>
      <c r="X55" s="93">
        <v>1800700</v>
      </c>
      <c r="Y55" s="93">
        <v>3002</v>
      </c>
      <c r="Z55" s="93">
        <v>1628000</v>
      </c>
      <c r="AA55" s="93">
        <v>3938</v>
      </c>
      <c r="AB55" s="93">
        <v>3142900</v>
      </c>
      <c r="AC55" s="93">
        <v>8000</v>
      </c>
      <c r="AE55" s="106">
        <v>0</v>
      </c>
      <c r="AF55" s="109">
        <v>151202</v>
      </c>
      <c r="AH55" s="110">
        <v>-1.4169856167046149</v>
      </c>
      <c r="AI55" s="107">
        <v>-2551566</v>
      </c>
      <c r="AJ55" s="97">
        <v>1.6671294496584661E-3</v>
      </c>
    </row>
    <row r="56" spans="2:36" ht="36">
      <c r="B56" s="104">
        <v>1512021</v>
      </c>
      <c r="C56" s="86" t="s">
        <v>999</v>
      </c>
      <c r="D56" s="85">
        <v>201</v>
      </c>
      <c r="E56" s="111">
        <v>1512021201</v>
      </c>
      <c r="F56" s="112" t="s">
        <v>1004</v>
      </c>
      <c r="G56" s="105">
        <v>112231</v>
      </c>
      <c r="H56" s="86" t="s">
        <v>1004</v>
      </c>
      <c r="I56" s="106">
        <v>76671</v>
      </c>
      <c r="J56" s="106">
        <v>0</v>
      </c>
      <c r="K56" s="106">
        <v>0</v>
      </c>
      <c r="L56" s="106">
        <v>0</v>
      </c>
      <c r="M56" s="106">
        <v>3</v>
      </c>
      <c r="N56" s="106">
        <v>0</v>
      </c>
      <c r="O56" s="107">
        <v>76674</v>
      </c>
      <c r="P56" s="107">
        <v>0</v>
      </c>
      <c r="T56" s="108">
        <v>0</v>
      </c>
      <c r="U56" s="108">
        <v>0</v>
      </c>
      <c r="V56" s="108">
        <v>0</v>
      </c>
      <c r="X56" s="93">
        <v>97000</v>
      </c>
      <c r="Y56" s="93">
        <v>0</v>
      </c>
      <c r="Z56" s="93">
        <v>232900</v>
      </c>
      <c r="AA56" s="93">
        <v>0</v>
      </c>
      <c r="AB56" s="93">
        <v>139800</v>
      </c>
      <c r="AC56" s="93">
        <v>0</v>
      </c>
      <c r="AE56" s="106">
        <v>0</v>
      </c>
      <c r="AF56" s="109">
        <v>151202</v>
      </c>
      <c r="AH56" s="110">
        <v>0.79042268041237118</v>
      </c>
      <c r="AI56" s="107">
        <v>76671</v>
      </c>
      <c r="AJ56" s="97">
        <v>0</v>
      </c>
    </row>
    <row r="57" spans="2:36" ht="36">
      <c r="B57" s="104">
        <v>1512021</v>
      </c>
      <c r="C57" s="86" t="s">
        <v>999</v>
      </c>
      <c r="D57" s="85">
        <v>301</v>
      </c>
      <c r="E57" s="111">
        <v>1512021301</v>
      </c>
      <c r="F57" s="112" t="s">
        <v>1005</v>
      </c>
      <c r="G57" s="105">
        <v>112241</v>
      </c>
      <c r="H57" s="86" t="s">
        <v>1005</v>
      </c>
      <c r="I57" s="106">
        <v>107247</v>
      </c>
      <c r="J57" s="106">
        <v>0</v>
      </c>
      <c r="K57" s="106">
        <v>-221</v>
      </c>
      <c r="L57" s="106">
        <v>0</v>
      </c>
      <c r="M57" s="106">
        <v>708</v>
      </c>
      <c r="N57" s="106">
        <v>0</v>
      </c>
      <c r="O57" s="107">
        <v>107734</v>
      </c>
      <c r="P57" s="107">
        <v>0</v>
      </c>
      <c r="T57" s="108">
        <v>0</v>
      </c>
      <c r="U57" s="108">
        <v>0</v>
      </c>
      <c r="V57" s="108">
        <v>0</v>
      </c>
      <c r="X57" s="93">
        <v>113100</v>
      </c>
      <c r="Y57" s="93">
        <v>0</v>
      </c>
      <c r="Z57" s="93">
        <v>149600</v>
      </c>
      <c r="AA57" s="93">
        <v>0</v>
      </c>
      <c r="AB57" s="93">
        <v>249000</v>
      </c>
      <c r="AC57" s="93">
        <v>400</v>
      </c>
      <c r="AE57" s="106">
        <v>0</v>
      </c>
      <c r="AF57" s="109">
        <v>151202</v>
      </c>
      <c r="AH57" s="110">
        <v>0.94629531388152077</v>
      </c>
      <c r="AI57" s="107">
        <v>107026</v>
      </c>
      <c r="AJ57" s="97">
        <v>0</v>
      </c>
    </row>
    <row r="58" spans="2:36" ht="36">
      <c r="B58" s="104">
        <v>1512021</v>
      </c>
      <c r="C58" s="86" t="s">
        <v>999</v>
      </c>
      <c r="D58" s="85">
        <v>302</v>
      </c>
      <c r="E58" s="111">
        <v>1512021302</v>
      </c>
      <c r="F58" s="112" t="s">
        <v>1006</v>
      </c>
      <c r="G58" s="105">
        <v>112242</v>
      </c>
      <c r="H58" s="86" t="s">
        <v>1006</v>
      </c>
      <c r="I58" s="106">
        <v>143721</v>
      </c>
      <c r="J58" s="106">
        <v>0</v>
      </c>
      <c r="K58" s="106">
        <v>-51</v>
      </c>
      <c r="L58" s="106">
        <v>0</v>
      </c>
      <c r="M58" s="106">
        <v>-150</v>
      </c>
      <c r="N58" s="106">
        <v>0</v>
      </c>
      <c r="O58" s="107">
        <v>143520</v>
      </c>
      <c r="P58" s="107">
        <v>0</v>
      </c>
      <c r="T58" s="108">
        <v>0</v>
      </c>
      <c r="U58" s="108">
        <v>0</v>
      </c>
      <c r="V58" s="108">
        <v>0</v>
      </c>
      <c r="X58" s="93">
        <v>191100</v>
      </c>
      <c r="Y58" s="93">
        <v>0</v>
      </c>
      <c r="Z58" s="93">
        <v>207700</v>
      </c>
      <c r="AA58" s="93">
        <v>0</v>
      </c>
      <c r="AB58" s="93">
        <v>252200</v>
      </c>
      <c r="AC58" s="93">
        <v>0</v>
      </c>
      <c r="AE58" s="106">
        <v>0</v>
      </c>
      <c r="AF58" s="109">
        <v>151202</v>
      </c>
      <c r="AH58" s="110">
        <v>0.7518053375196232</v>
      </c>
      <c r="AI58" s="107">
        <v>143670</v>
      </c>
      <c r="AJ58" s="97">
        <v>0</v>
      </c>
    </row>
    <row r="59" spans="2:36" ht="36">
      <c r="B59" s="104">
        <v>1512021</v>
      </c>
      <c r="C59" s="86" t="s">
        <v>999</v>
      </c>
      <c r="D59" s="85">
        <v>303</v>
      </c>
      <c r="E59" s="111">
        <v>1512021303</v>
      </c>
      <c r="F59" s="112" t="s">
        <v>1007</v>
      </c>
      <c r="G59" s="105">
        <v>112243</v>
      </c>
      <c r="H59" s="86" t="s">
        <v>1007</v>
      </c>
      <c r="I59" s="106">
        <v>87837</v>
      </c>
      <c r="J59" s="106">
        <v>0</v>
      </c>
      <c r="K59" s="106">
        <v>-10</v>
      </c>
      <c r="L59" s="106">
        <v>0</v>
      </c>
      <c r="M59" s="106">
        <v>1402</v>
      </c>
      <c r="N59" s="106">
        <v>0</v>
      </c>
      <c r="O59" s="107">
        <v>89229</v>
      </c>
      <c r="P59" s="107">
        <v>0</v>
      </c>
      <c r="T59" s="108">
        <v>0</v>
      </c>
      <c r="U59" s="108">
        <v>0</v>
      </c>
      <c r="V59" s="108">
        <v>0</v>
      </c>
      <c r="X59" s="93">
        <v>95700</v>
      </c>
      <c r="Y59" s="93">
        <v>0</v>
      </c>
      <c r="Z59" s="93">
        <v>139200</v>
      </c>
      <c r="AA59" s="93">
        <v>86</v>
      </c>
      <c r="AB59" s="93">
        <v>112600</v>
      </c>
      <c r="AC59" s="93">
        <v>0</v>
      </c>
      <c r="AE59" s="106">
        <v>0</v>
      </c>
      <c r="AF59" s="109">
        <v>151202</v>
      </c>
      <c r="AH59" s="110">
        <v>0.91773249738766982</v>
      </c>
      <c r="AI59" s="107">
        <v>87827</v>
      </c>
      <c r="AJ59" s="97">
        <v>0</v>
      </c>
    </row>
    <row r="60" spans="2:36" ht="36">
      <c r="B60" s="104">
        <v>1512021</v>
      </c>
      <c r="C60" s="86" t="s">
        <v>999</v>
      </c>
      <c r="D60" s="85">
        <v>401</v>
      </c>
      <c r="E60" s="111">
        <v>1512021401</v>
      </c>
      <c r="F60" s="112" t="s">
        <v>1008</v>
      </c>
      <c r="G60" s="105">
        <v>112244</v>
      </c>
      <c r="H60" s="86" t="s">
        <v>1008</v>
      </c>
      <c r="I60" s="106">
        <v>385029</v>
      </c>
      <c r="J60" s="106">
        <v>0</v>
      </c>
      <c r="K60" s="106">
        <v>-15475</v>
      </c>
      <c r="L60" s="106">
        <v>0</v>
      </c>
      <c r="M60" s="106">
        <v>2820</v>
      </c>
      <c r="N60" s="106">
        <v>0</v>
      </c>
      <c r="O60" s="107">
        <v>372374</v>
      </c>
      <c r="P60" s="107">
        <v>0</v>
      </c>
      <c r="T60" s="108">
        <v>0</v>
      </c>
      <c r="U60" s="108">
        <v>0</v>
      </c>
      <c r="V60" s="108">
        <v>0</v>
      </c>
      <c r="X60" s="93">
        <v>469500</v>
      </c>
      <c r="Y60" s="93">
        <v>0</v>
      </c>
      <c r="Z60" s="93">
        <v>578900</v>
      </c>
      <c r="AA60" s="93">
        <v>0</v>
      </c>
      <c r="AB60" s="93">
        <v>373600</v>
      </c>
      <c r="AC60" s="93">
        <v>0</v>
      </c>
      <c r="AE60" s="106">
        <v>0</v>
      </c>
      <c r="AF60" s="109">
        <v>151202</v>
      </c>
      <c r="AH60" s="110">
        <v>0.78712247071352504</v>
      </c>
      <c r="AI60" s="107">
        <v>369554</v>
      </c>
      <c r="AJ60" s="97">
        <v>0</v>
      </c>
    </row>
    <row r="61" spans="2:36" ht="36">
      <c r="B61" s="104">
        <v>1512021</v>
      </c>
      <c r="C61" s="86" t="s">
        <v>999</v>
      </c>
      <c r="D61" s="85">
        <v>402</v>
      </c>
      <c r="E61" s="111">
        <v>1512021402</v>
      </c>
      <c r="F61" s="112" t="s">
        <v>1009</v>
      </c>
      <c r="G61" s="105">
        <v>112245</v>
      </c>
      <c r="H61" s="86" t="s">
        <v>1009</v>
      </c>
      <c r="I61" s="106">
        <v>3682474</v>
      </c>
      <c r="J61" s="106">
        <v>0</v>
      </c>
      <c r="K61" s="106">
        <v>-59666</v>
      </c>
      <c r="L61" s="106">
        <v>0</v>
      </c>
      <c r="M61" s="106">
        <v>51629</v>
      </c>
      <c r="N61" s="106">
        <v>0</v>
      </c>
      <c r="O61" s="107">
        <v>3674437</v>
      </c>
      <c r="P61" s="107">
        <v>0</v>
      </c>
      <c r="T61" s="108">
        <v>0</v>
      </c>
      <c r="U61" s="108">
        <v>0</v>
      </c>
      <c r="V61" s="108">
        <v>0</v>
      </c>
      <c r="X61" s="93">
        <v>3780300</v>
      </c>
      <c r="Y61" s="93">
        <v>0</v>
      </c>
      <c r="Z61" s="93">
        <v>3504500</v>
      </c>
      <c r="AA61" s="93">
        <v>0</v>
      </c>
      <c r="AB61" s="93">
        <v>5244500</v>
      </c>
      <c r="AC61" s="93">
        <v>1500</v>
      </c>
      <c r="AE61" s="106">
        <v>0</v>
      </c>
      <c r="AF61" s="109">
        <v>151202</v>
      </c>
      <c r="AH61" s="110">
        <v>0.95833875618337172</v>
      </c>
      <c r="AI61" s="107">
        <v>3622808</v>
      </c>
      <c r="AJ61" s="97">
        <v>0</v>
      </c>
    </row>
    <row r="62" spans="2:36" ht="36">
      <c r="B62" s="104">
        <v>1512021</v>
      </c>
      <c r="C62" s="86" t="s">
        <v>999</v>
      </c>
      <c r="D62" s="85">
        <v>403</v>
      </c>
      <c r="E62" s="111">
        <v>1512021403</v>
      </c>
      <c r="F62" s="112" t="s">
        <v>1010</v>
      </c>
      <c r="G62" s="105">
        <v>112249</v>
      </c>
      <c r="H62" s="86" t="s">
        <v>1010</v>
      </c>
      <c r="I62" s="106">
        <v>641695</v>
      </c>
      <c r="J62" s="106">
        <v>32244</v>
      </c>
      <c r="K62" s="106">
        <v>3103</v>
      </c>
      <c r="L62" s="106">
        <v>156</v>
      </c>
      <c r="M62" s="106">
        <v>-1948</v>
      </c>
      <c r="N62" s="106">
        <v>0</v>
      </c>
      <c r="O62" s="107">
        <v>642850</v>
      </c>
      <c r="P62" s="107">
        <v>32400</v>
      </c>
      <c r="T62" s="108">
        <v>32244</v>
      </c>
      <c r="U62" s="108">
        <v>156</v>
      </c>
      <c r="V62" s="108">
        <v>0</v>
      </c>
      <c r="X62" s="93">
        <v>803600</v>
      </c>
      <c r="Y62" s="93">
        <v>32400</v>
      </c>
      <c r="Z62" s="93">
        <v>869100</v>
      </c>
      <c r="AA62" s="93">
        <v>0</v>
      </c>
      <c r="AB62" s="93">
        <v>1232400</v>
      </c>
      <c r="AC62" s="93">
        <v>0</v>
      </c>
      <c r="AE62" s="106">
        <v>0</v>
      </c>
      <c r="AF62" s="109">
        <v>151202</v>
      </c>
      <c r="AH62" s="110">
        <v>0.80238675958188155</v>
      </c>
      <c r="AI62" s="107">
        <v>644798</v>
      </c>
      <c r="AJ62" s="97">
        <v>4.0318566450970629E-2</v>
      </c>
    </row>
    <row r="63" spans="2:36" ht="36">
      <c r="B63" s="104">
        <v>1512021</v>
      </c>
      <c r="C63" s="86" t="s">
        <v>999</v>
      </c>
      <c r="D63" s="85">
        <v>501</v>
      </c>
      <c r="E63" s="111">
        <v>1512021501</v>
      </c>
      <c r="F63" s="112" t="s">
        <v>1011</v>
      </c>
      <c r="G63" s="105">
        <v>112251</v>
      </c>
      <c r="H63" s="86" t="s">
        <v>1011</v>
      </c>
      <c r="I63" s="106">
        <v>746770</v>
      </c>
      <c r="J63" s="106">
        <v>0</v>
      </c>
      <c r="K63" s="106">
        <v>-44539</v>
      </c>
      <c r="L63" s="106">
        <v>0</v>
      </c>
      <c r="M63" s="106">
        <v>-5912</v>
      </c>
      <c r="N63" s="106">
        <v>0</v>
      </c>
      <c r="O63" s="107">
        <v>696319</v>
      </c>
      <c r="P63" s="107">
        <v>0</v>
      </c>
      <c r="T63" s="108">
        <v>0</v>
      </c>
      <c r="U63" s="108">
        <v>0</v>
      </c>
      <c r="V63" s="108">
        <v>0</v>
      </c>
      <c r="X63" s="93">
        <v>2321200</v>
      </c>
      <c r="Y63" s="93">
        <v>0</v>
      </c>
      <c r="Z63" s="93">
        <v>685800</v>
      </c>
      <c r="AA63" s="93">
        <v>0</v>
      </c>
      <c r="AB63" s="93">
        <v>1522700</v>
      </c>
      <c r="AC63" s="93">
        <v>0</v>
      </c>
      <c r="AE63" s="106">
        <v>0</v>
      </c>
      <c r="AF63" s="109">
        <v>151202</v>
      </c>
      <c r="AH63" s="110">
        <v>0.302529295192142</v>
      </c>
      <c r="AI63" s="107">
        <v>702231</v>
      </c>
      <c r="AJ63" s="97">
        <v>0</v>
      </c>
    </row>
    <row r="64" spans="2:36" ht="36">
      <c r="B64" s="104">
        <v>1512021</v>
      </c>
      <c r="C64" s="86" t="s">
        <v>999</v>
      </c>
      <c r="D64" s="85">
        <v>601</v>
      </c>
      <c r="E64" s="111">
        <v>1512021601</v>
      </c>
      <c r="F64" s="112" t="s">
        <v>1012</v>
      </c>
      <c r="G64" s="105">
        <v>112291</v>
      </c>
      <c r="H64" s="86" t="s">
        <v>1012</v>
      </c>
      <c r="I64" s="106">
        <v>0</v>
      </c>
      <c r="J64" s="106">
        <v>0</v>
      </c>
      <c r="K64" s="106">
        <v>0</v>
      </c>
      <c r="L64" s="106">
        <v>0</v>
      </c>
      <c r="M64" s="106">
        <v>0</v>
      </c>
      <c r="N64" s="106">
        <v>0</v>
      </c>
      <c r="O64" s="107">
        <v>0</v>
      </c>
      <c r="P64" s="107">
        <v>0</v>
      </c>
      <c r="Q64" s="86" t="s">
        <v>4157</v>
      </c>
      <c r="R64" s="107">
        <v>21999.972857246386</v>
      </c>
      <c r="S64" s="85">
        <v>5</v>
      </c>
      <c r="T64" s="108">
        <v>21999.972857246386</v>
      </c>
      <c r="U64" s="108">
        <v>0</v>
      </c>
      <c r="V64" s="108">
        <v>0</v>
      </c>
      <c r="X64" s="93">
        <v>1676200</v>
      </c>
      <c r="Y64" s="93">
        <v>21999.972857246386</v>
      </c>
      <c r="Z64" s="93">
        <v>619300</v>
      </c>
      <c r="AA64" s="93">
        <v>40306.766981197718</v>
      </c>
      <c r="AB64" s="93">
        <v>5544100</v>
      </c>
      <c r="AC64" s="93">
        <v>0</v>
      </c>
      <c r="AE64" s="106">
        <v>12204</v>
      </c>
      <c r="AF64" s="109">
        <v>151202</v>
      </c>
      <c r="AH64" s="110">
        <v>0</v>
      </c>
      <c r="AI64" s="107">
        <v>0</v>
      </c>
      <c r="AJ64" s="97">
        <v>1.3124909233532029E-2</v>
      </c>
    </row>
    <row r="65" spans="2:36" ht="36">
      <c r="B65" s="104">
        <v>1512021</v>
      </c>
      <c r="C65" s="86" t="s">
        <v>999</v>
      </c>
      <c r="D65" s="85">
        <v>602</v>
      </c>
      <c r="E65" s="111">
        <v>1512021602</v>
      </c>
      <c r="F65" s="112" t="s">
        <v>1013</v>
      </c>
      <c r="G65" s="105">
        <v>112292</v>
      </c>
      <c r="H65" s="86" t="s">
        <v>1013</v>
      </c>
      <c r="I65" s="106">
        <v>0</v>
      </c>
      <c r="J65" s="106">
        <v>0</v>
      </c>
      <c r="K65" s="106">
        <v>0</v>
      </c>
      <c r="L65" s="106">
        <v>0</v>
      </c>
      <c r="M65" s="106">
        <v>0</v>
      </c>
      <c r="N65" s="106">
        <v>0</v>
      </c>
      <c r="O65" s="107">
        <v>0</v>
      </c>
      <c r="P65" s="107">
        <v>0</v>
      </c>
      <c r="T65" s="108">
        <v>0</v>
      </c>
      <c r="U65" s="108">
        <v>0</v>
      </c>
      <c r="V65" s="108">
        <v>0</v>
      </c>
      <c r="X65" s="93">
        <v>94500</v>
      </c>
      <c r="Y65" s="93">
        <v>0</v>
      </c>
      <c r="Z65" s="93">
        <v>146800</v>
      </c>
      <c r="AA65" s="93">
        <v>0</v>
      </c>
      <c r="AB65" s="93">
        <v>0</v>
      </c>
      <c r="AC65" s="93">
        <v>0</v>
      </c>
      <c r="AE65" s="106">
        <v>0</v>
      </c>
      <c r="AF65" s="109">
        <v>151202</v>
      </c>
      <c r="AH65" s="110">
        <v>0</v>
      </c>
      <c r="AI65" s="107">
        <v>0</v>
      </c>
      <c r="AJ65" s="97">
        <v>0</v>
      </c>
    </row>
    <row r="66" spans="2:36" ht="36">
      <c r="B66" s="104">
        <v>1512021</v>
      </c>
      <c r="C66" s="86" t="s">
        <v>999</v>
      </c>
      <c r="D66" s="85">
        <v>603</v>
      </c>
      <c r="E66" s="111">
        <v>1512021603</v>
      </c>
      <c r="F66" s="112" t="s">
        <v>1014</v>
      </c>
      <c r="G66" s="105">
        <v>112293</v>
      </c>
      <c r="H66" s="86" t="s">
        <v>1014</v>
      </c>
      <c r="I66" s="106">
        <v>0</v>
      </c>
      <c r="J66" s="106">
        <v>0</v>
      </c>
      <c r="K66" s="106">
        <v>0</v>
      </c>
      <c r="L66" s="106">
        <v>0</v>
      </c>
      <c r="M66" s="106">
        <v>0</v>
      </c>
      <c r="N66" s="106">
        <v>0</v>
      </c>
      <c r="O66" s="107">
        <v>0</v>
      </c>
      <c r="P66" s="107">
        <v>0</v>
      </c>
      <c r="T66" s="108">
        <v>0</v>
      </c>
      <c r="U66" s="108">
        <v>0</v>
      </c>
      <c r="V66" s="108">
        <v>0</v>
      </c>
      <c r="X66" s="93">
        <v>1088000</v>
      </c>
      <c r="Y66" s="93">
        <v>0</v>
      </c>
      <c r="Z66" s="93">
        <v>2927200</v>
      </c>
      <c r="AA66" s="93">
        <v>0</v>
      </c>
      <c r="AB66" s="93">
        <v>0</v>
      </c>
      <c r="AC66" s="93">
        <v>0</v>
      </c>
      <c r="AE66" s="106">
        <v>0</v>
      </c>
      <c r="AF66" s="109">
        <v>151202</v>
      </c>
      <c r="AH66" s="110">
        <v>0</v>
      </c>
      <c r="AI66" s="107">
        <v>0</v>
      </c>
      <c r="AJ66" s="97">
        <v>0</v>
      </c>
    </row>
    <row r="67" spans="2:36" ht="36">
      <c r="B67" s="104">
        <v>1512021</v>
      </c>
      <c r="C67" s="86" t="s">
        <v>999</v>
      </c>
      <c r="D67" s="85">
        <v>901</v>
      </c>
      <c r="E67" s="111">
        <v>1512021901</v>
      </c>
      <c r="F67" s="112" t="s">
        <v>981</v>
      </c>
      <c r="G67" s="105"/>
      <c r="H67" s="86"/>
      <c r="I67" s="106">
        <v>0</v>
      </c>
      <c r="J67" s="106">
        <v>0</v>
      </c>
      <c r="K67" s="106">
        <v>0</v>
      </c>
      <c r="L67" s="106">
        <v>0</v>
      </c>
      <c r="M67" s="106">
        <v>0</v>
      </c>
      <c r="N67" s="106">
        <v>0</v>
      </c>
      <c r="O67" s="107">
        <v>0</v>
      </c>
      <c r="P67" s="107">
        <v>0</v>
      </c>
      <c r="T67" s="108">
        <v>0</v>
      </c>
      <c r="U67" s="108">
        <v>0</v>
      </c>
      <c r="V67" s="108">
        <v>0</v>
      </c>
      <c r="X67" s="93">
        <v>44700</v>
      </c>
      <c r="Y67" s="93">
        <v>0</v>
      </c>
      <c r="Z67" s="93">
        <v>15500</v>
      </c>
      <c r="AA67" s="93">
        <v>0</v>
      </c>
      <c r="AB67" s="93">
        <v>-64900</v>
      </c>
      <c r="AC67" s="93">
        <v>0</v>
      </c>
      <c r="AE67" s="106">
        <v>0</v>
      </c>
      <c r="AF67" s="109">
        <v>151202</v>
      </c>
      <c r="AH67" s="110">
        <v>0</v>
      </c>
      <c r="AI67" s="107">
        <v>0</v>
      </c>
      <c r="AJ67" s="97">
        <v>0</v>
      </c>
    </row>
    <row r="68" spans="2:36">
      <c r="B68" s="104">
        <v>1512099</v>
      </c>
      <c r="C68" s="86" t="s">
        <v>1015</v>
      </c>
      <c r="D68" s="85">
        <v>101</v>
      </c>
      <c r="E68" s="111">
        <v>1512099101</v>
      </c>
      <c r="F68" s="112" t="s">
        <v>1016</v>
      </c>
      <c r="G68" s="105">
        <v>112311</v>
      </c>
      <c r="H68" s="86" t="s">
        <v>1016</v>
      </c>
      <c r="I68" s="106">
        <v>3310557</v>
      </c>
      <c r="J68" s="106">
        <v>0</v>
      </c>
      <c r="K68" s="106">
        <v>-241778</v>
      </c>
      <c r="L68" s="106">
        <v>0</v>
      </c>
      <c r="M68" s="106">
        <v>-15460</v>
      </c>
      <c r="N68" s="106">
        <v>0</v>
      </c>
      <c r="O68" s="107">
        <v>3053319</v>
      </c>
      <c r="P68" s="107">
        <v>0</v>
      </c>
      <c r="T68" s="108">
        <v>0</v>
      </c>
      <c r="U68" s="108">
        <v>0</v>
      </c>
      <c r="V68" s="108">
        <v>0</v>
      </c>
      <c r="X68" s="93">
        <v>3384700</v>
      </c>
      <c r="Y68" s="93">
        <v>0</v>
      </c>
      <c r="Z68" s="93">
        <v>4400800</v>
      </c>
      <c r="AA68" s="93">
        <v>0</v>
      </c>
      <c r="AB68" s="93">
        <v>5844300</v>
      </c>
      <c r="AC68" s="93">
        <v>0</v>
      </c>
      <c r="AE68" s="106">
        <v>0</v>
      </c>
      <c r="AF68" s="109">
        <v>151209</v>
      </c>
      <c r="AH68" s="110">
        <v>0.90666203799450473</v>
      </c>
      <c r="AI68" s="107">
        <v>3068779</v>
      </c>
      <c r="AJ68" s="97">
        <v>0</v>
      </c>
    </row>
    <row r="69" spans="2:36">
      <c r="B69" s="104">
        <v>1512099</v>
      </c>
      <c r="C69" s="86" t="s">
        <v>1015</v>
      </c>
      <c r="D69" s="85">
        <v>102</v>
      </c>
      <c r="E69" s="111">
        <v>1512099102</v>
      </c>
      <c r="F69" s="112" t="s">
        <v>1017</v>
      </c>
      <c r="G69" s="105">
        <v>112319</v>
      </c>
      <c r="H69" s="86" t="s">
        <v>1017</v>
      </c>
      <c r="I69" s="106">
        <v>758037</v>
      </c>
      <c r="J69" s="106">
        <v>0</v>
      </c>
      <c r="K69" s="106">
        <v>-183536</v>
      </c>
      <c r="L69" s="106">
        <v>0</v>
      </c>
      <c r="M69" s="106">
        <v>-5946</v>
      </c>
      <c r="N69" s="106">
        <v>0</v>
      </c>
      <c r="O69" s="107">
        <v>568555</v>
      </c>
      <c r="P69" s="107">
        <v>0</v>
      </c>
      <c r="T69" s="108">
        <v>0</v>
      </c>
      <c r="U69" s="108">
        <v>0</v>
      </c>
      <c r="V69" s="108">
        <v>0</v>
      </c>
      <c r="X69" s="93">
        <v>646900</v>
      </c>
      <c r="Y69" s="93">
        <v>0</v>
      </c>
      <c r="Z69" s="93">
        <v>406300</v>
      </c>
      <c r="AA69" s="93">
        <v>0</v>
      </c>
      <c r="AB69" s="93">
        <v>924100</v>
      </c>
      <c r="AC69" s="93">
        <v>0</v>
      </c>
      <c r="AE69" s="106">
        <v>0</v>
      </c>
      <c r="AF69" s="109">
        <v>151209</v>
      </c>
      <c r="AH69" s="110">
        <v>0.88808316586798575</v>
      </c>
      <c r="AI69" s="107">
        <v>574501</v>
      </c>
      <c r="AJ69" s="97">
        <v>0</v>
      </c>
    </row>
    <row r="70" spans="2:36">
      <c r="B70" s="104">
        <v>1512099</v>
      </c>
      <c r="C70" s="86" t="s">
        <v>1015</v>
      </c>
      <c r="D70" s="85">
        <v>103</v>
      </c>
      <c r="E70" s="111">
        <v>1512099103</v>
      </c>
      <c r="F70" s="112" t="s">
        <v>1018</v>
      </c>
      <c r="G70" s="105">
        <v>112321</v>
      </c>
      <c r="H70" s="86" t="s">
        <v>1018</v>
      </c>
      <c r="I70" s="106">
        <v>473953</v>
      </c>
      <c r="J70" s="106">
        <v>0</v>
      </c>
      <c r="K70" s="106">
        <v>-28258</v>
      </c>
      <c r="L70" s="106">
        <v>0</v>
      </c>
      <c r="M70" s="106">
        <v>1185</v>
      </c>
      <c r="N70" s="106">
        <v>0</v>
      </c>
      <c r="O70" s="107">
        <v>446880</v>
      </c>
      <c r="P70" s="107">
        <v>0</v>
      </c>
      <c r="T70" s="108">
        <v>0</v>
      </c>
      <c r="U70" s="108">
        <v>0</v>
      </c>
      <c r="V70" s="108">
        <v>0</v>
      </c>
      <c r="X70" s="93">
        <v>483100</v>
      </c>
      <c r="Y70" s="93">
        <v>0</v>
      </c>
      <c r="Z70" s="93">
        <v>547500</v>
      </c>
      <c r="AA70" s="93">
        <v>0</v>
      </c>
      <c r="AB70" s="93">
        <v>777100</v>
      </c>
      <c r="AC70" s="93">
        <v>0</v>
      </c>
      <c r="AE70" s="106">
        <v>0</v>
      </c>
      <c r="AF70" s="109">
        <v>151209</v>
      </c>
      <c r="AH70" s="110">
        <v>0.92257296625957363</v>
      </c>
      <c r="AI70" s="107">
        <v>445695</v>
      </c>
      <c r="AJ70" s="97">
        <v>0</v>
      </c>
    </row>
    <row r="71" spans="2:36">
      <c r="B71" s="104">
        <v>1512099</v>
      </c>
      <c r="C71" s="86" t="s">
        <v>1015</v>
      </c>
      <c r="D71" s="85">
        <v>104</v>
      </c>
      <c r="E71" s="111">
        <v>1512099104</v>
      </c>
      <c r="F71" s="112" t="s">
        <v>1019</v>
      </c>
      <c r="G71" s="105">
        <v>112339</v>
      </c>
      <c r="H71" s="86" t="s">
        <v>1020</v>
      </c>
      <c r="I71" s="106">
        <v>243929</v>
      </c>
      <c r="J71" s="106">
        <v>0</v>
      </c>
      <c r="K71" s="106">
        <v>-16406</v>
      </c>
      <c r="L71" s="106">
        <v>0</v>
      </c>
      <c r="M71" s="106">
        <v>-670</v>
      </c>
      <c r="N71" s="106">
        <v>0</v>
      </c>
      <c r="O71" s="107">
        <v>226853</v>
      </c>
      <c r="P71" s="107">
        <v>0</v>
      </c>
      <c r="T71" s="108">
        <v>0</v>
      </c>
      <c r="U71" s="108">
        <v>0</v>
      </c>
      <c r="V71" s="108">
        <v>0</v>
      </c>
      <c r="X71" s="93">
        <v>414100</v>
      </c>
      <c r="Y71" s="93">
        <v>0</v>
      </c>
      <c r="Z71" s="93">
        <v>600200</v>
      </c>
      <c r="AA71" s="93">
        <v>4448</v>
      </c>
      <c r="AB71" s="93">
        <v>686800</v>
      </c>
      <c r="AC71" s="93">
        <v>0</v>
      </c>
      <c r="AE71" s="106">
        <v>0</v>
      </c>
      <c r="AF71" s="109">
        <v>151209</v>
      </c>
      <c r="AH71" s="110">
        <v>0.54943974885293412</v>
      </c>
      <c r="AI71" s="107">
        <v>227523</v>
      </c>
      <c r="AJ71" s="97">
        <v>0</v>
      </c>
    </row>
    <row r="72" spans="2:36">
      <c r="B72" s="104">
        <v>1512099</v>
      </c>
      <c r="C72" s="86" t="s">
        <v>1015</v>
      </c>
      <c r="D72" s="85">
        <v>501</v>
      </c>
      <c r="E72" s="111">
        <v>1512099501</v>
      </c>
      <c r="F72" s="112" t="s">
        <v>1021</v>
      </c>
      <c r="G72" s="105">
        <v>112391</v>
      </c>
      <c r="H72" s="86" t="s">
        <v>1021</v>
      </c>
      <c r="I72" s="106">
        <v>0</v>
      </c>
      <c r="J72" s="106">
        <v>0</v>
      </c>
      <c r="K72" s="106">
        <v>0</v>
      </c>
      <c r="L72" s="106">
        <v>0</v>
      </c>
      <c r="M72" s="106">
        <v>0</v>
      </c>
      <c r="N72" s="106">
        <v>0</v>
      </c>
      <c r="O72" s="107">
        <v>0</v>
      </c>
      <c r="P72" s="107">
        <v>0</v>
      </c>
      <c r="T72" s="108">
        <v>0</v>
      </c>
      <c r="U72" s="108">
        <v>0</v>
      </c>
      <c r="V72" s="108">
        <v>0</v>
      </c>
      <c r="X72" s="93">
        <v>1420300</v>
      </c>
      <c r="Y72" s="93">
        <v>0</v>
      </c>
      <c r="Z72" s="93">
        <v>3228900</v>
      </c>
      <c r="AA72" s="93">
        <v>10036.108696671672</v>
      </c>
      <c r="AB72" s="93">
        <v>3966100</v>
      </c>
      <c r="AC72" s="93">
        <v>0</v>
      </c>
      <c r="AE72" s="106">
        <v>0</v>
      </c>
      <c r="AF72" s="109">
        <v>151209</v>
      </c>
      <c r="AH72" s="110">
        <v>0</v>
      </c>
      <c r="AI72" s="107">
        <v>0</v>
      </c>
      <c r="AJ72" s="97">
        <v>0</v>
      </c>
    </row>
    <row r="73" spans="2:36">
      <c r="B73" s="104">
        <v>1512099</v>
      </c>
      <c r="C73" s="86" t="s">
        <v>1015</v>
      </c>
      <c r="D73" s="85">
        <v>201</v>
      </c>
      <c r="E73" s="111">
        <v>1512099201</v>
      </c>
      <c r="F73" s="112" t="s">
        <v>1022</v>
      </c>
      <c r="G73" s="105">
        <v>112411</v>
      </c>
      <c r="H73" s="86" t="s">
        <v>1022</v>
      </c>
      <c r="I73" s="106">
        <v>205674</v>
      </c>
      <c r="J73" s="106">
        <v>360</v>
      </c>
      <c r="K73" s="106">
        <v>0</v>
      </c>
      <c r="L73" s="106">
        <v>0</v>
      </c>
      <c r="M73" s="106">
        <v>2012</v>
      </c>
      <c r="N73" s="106">
        <v>0</v>
      </c>
      <c r="O73" s="107">
        <v>207686</v>
      </c>
      <c r="P73" s="107">
        <v>360</v>
      </c>
      <c r="T73" s="108">
        <v>360</v>
      </c>
      <c r="U73" s="108">
        <v>0</v>
      </c>
      <c r="V73" s="108">
        <v>0</v>
      </c>
      <c r="X73" s="93">
        <v>180600</v>
      </c>
      <c r="Y73" s="93">
        <v>360</v>
      </c>
      <c r="Z73" s="93">
        <v>619500</v>
      </c>
      <c r="AA73" s="93">
        <v>476</v>
      </c>
      <c r="AB73" s="93">
        <v>323900</v>
      </c>
      <c r="AC73" s="93">
        <v>400</v>
      </c>
      <c r="AE73" s="106">
        <v>0</v>
      </c>
      <c r="AF73" s="109">
        <v>151209</v>
      </c>
      <c r="AH73" s="110">
        <v>1.1388372093023256</v>
      </c>
      <c r="AI73" s="107">
        <v>205674</v>
      </c>
      <c r="AJ73" s="97">
        <v>1.9933554817275745E-3</v>
      </c>
    </row>
    <row r="74" spans="2:36" ht="24">
      <c r="B74" s="104">
        <v>1512099</v>
      </c>
      <c r="C74" s="86" t="s">
        <v>1015</v>
      </c>
      <c r="D74" s="85">
        <v>202</v>
      </c>
      <c r="E74" s="111">
        <v>1512099202</v>
      </c>
      <c r="F74" s="112" t="s">
        <v>1023</v>
      </c>
      <c r="G74" s="105">
        <v>112412</v>
      </c>
      <c r="H74" s="86" t="s">
        <v>1023</v>
      </c>
      <c r="I74" s="106">
        <v>367596</v>
      </c>
      <c r="J74" s="106">
        <v>0</v>
      </c>
      <c r="K74" s="106">
        <v>0</v>
      </c>
      <c r="L74" s="106">
        <v>0</v>
      </c>
      <c r="M74" s="106">
        <v>-387</v>
      </c>
      <c r="N74" s="106">
        <v>0</v>
      </c>
      <c r="O74" s="107">
        <v>367209</v>
      </c>
      <c r="P74" s="107">
        <v>0</v>
      </c>
      <c r="T74" s="108">
        <v>0</v>
      </c>
      <c r="U74" s="108">
        <v>0</v>
      </c>
      <c r="V74" s="108">
        <v>0</v>
      </c>
      <c r="X74" s="93">
        <v>367700</v>
      </c>
      <c r="Y74" s="93">
        <v>0</v>
      </c>
      <c r="Z74" s="93">
        <v>0</v>
      </c>
      <c r="AA74" s="93">
        <v>0</v>
      </c>
      <c r="AB74" s="93">
        <v>0</v>
      </c>
      <c r="AC74" s="93">
        <v>0</v>
      </c>
      <c r="AE74" s="106">
        <v>0</v>
      </c>
      <c r="AF74" s="109">
        <v>151209</v>
      </c>
      <c r="AH74" s="110">
        <v>0.99971716072885508</v>
      </c>
      <c r="AI74" s="107">
        <v>367596</v>
      </c>
      <c r="AJ74" s="97">
        <v>0</v>
      </c>
    </row>
    <row r="75" spans="2:36">
      <c r="B75" s="104">
        <v>1512099</v>
      </c>
      <c r="C75" s="86" t="s">
        <v>1015</v>
      </c>
      <c r="D75" s="85">
        <v>502</v>
      </c>
      <c r="E75" s="111">
        <v>1512099502</v>
      </c>
      <c r="F75" s="112" t="s">
        <v>1024</v>
      </c>
      <c r="G75" s="105">
        <v>112491</v>
      </c>
      <c r="H75" s="86" t="s">
        <v>1024</v>
      </c>
      <c r="I75" s="106">
        <v>0</v>
      </c>
      <c r="J75" s="106">
        <v>0</v>
      </c>
      <c r="K75" s="106">
        <v>0</v>
      </c>
      <c r="L75" s="106">
        <v>0</v>
      </c>
      <c r="M75" s="106">
        <v>0</v>
      </c>
      <c r="N75" s="106">
        <v>0</v>
      </c>
      <c r="O75" s="107">
        <v>0</v>
      </c>
      <c r="P75" s="107">
        <v>0</v>
      </c>
      <c r="T75" s="108">
        <v>0</v>
      </c>
      <c r="U75" s="108">
        <v>0</v>
      </c>
      <c r="V75" s="108">
        <v>0</v>
      </c>
      <c r="X75" s="93">
        <v>243200</v>
      </c>
      <c r="Y75" s="93">
        <v>0</v>
      </c>
      <c r="Z75" s="93">
        <v>444000</v>
      </c>
      <c r="AA75" s="93">
        <v>1185.9111232395971</v>
      </c>
      <c r="AB75" s="93">
        <v>0</v>
      </c>
      <c r="AC75" s="93">
        <v>0</v>
      </c>
      <c r="AE75" s="106">
        <v>0</v>
      </c>
      <c r="AF75" s="109">
        <v>151209</v>
      </c>
      <c r="AH75" s="110">
        <v>0</v>
      </c>
      <c r="AI75" s="107">
        <v>0</v>
      </c>
      <c r="AJ75" s="97">
        <v>0</v>
      </c>
    </row>
    <row r="76" spans="2:36">
      <c r="B76" s="104">
        <v>1512099</v>
      </c>
      <c r="C76" s="86" t="s">
        <v>1015</v>
      </c>
      <c r="D76" s="85">
        <v>301</v>
      </c>
      <c r="E76" s="111">
        <v>1512099301</v>
      </c>
      <c r="F76" s="112" t="s">
        <v>1025</v>
      </c>
      <c r="G76" s="105">
        <v>112511</v>
      </c>
      <c r="H76" s="86" t="s">
        <v>1025</v>
      </c>
      <c r="I76" s="106">
        <v>3851596</v>
      </c>
      <c r="J76" s="106">
        <v>85116</v>
      </c>
      <c r="K76" s="106">
        <v>31231</v>
      </c>
      <c r="L76" s="106">
        <v>1542</v>
      </c>
      <c r="M76" s="106">
        <v>-3231</v>
      </c>
      <c r="N76" s="106">
        <v>72</v>
      </c>
      <c r="O76" s="107">
        <v>3879596</v>
      </c>
      <c r="P76" s="107">
        <v>86730</v>
      </c>
      <c r="T76" s="108">
        <v>85116</v>
      </c>
      <c r="U76" s="108">
        <v>1542</v>
      </c>
      <c r="V76" s="108">
        <v>72</v>
      </c>
      <c r="X76" s="93">
        <v>4009600</v>
      </c>
      <c r="Y76" s="93">
        <v>86658</v>
      </c>
      <c r="Z76" s="93">
        <v>3821100</v>
      </c>
      <c r="AA76" s="93">
        <v>72762</v>
      </c>
      <c r="AB76" s="93">
        <v>4721700</v>
      </c>
      <c r="AC76" s="93">
        <v>143000</v>
      </c>
      <c r="AE76" s="106">
        <v>0</v>
      </c>
      <c r="AF76" s="109">
        <v>151209</v>
      </c>
      <c r="AH76" s="110">
        <v>0.96838263168395855</v>
      </c>
      <c r="AI76" s="107">
        <v>3882827</v>
      </c>
      <c r="AJ76" s="97">
        <v>2.1612629688747009E-2</v>
      </c>
    </row>
    <row r="77" spans="2:36">
      <c r="B77" s="104">
        <v>1512099</v>
      </c>
      <c r="C77" s="86" t="s">
        <v>1015</v>
      </c>
      <c r="D77" s="85">
        <v>503</v>
      </c>
      <c r="E77" s="111">
        <v>1512099503</v>
      </c>
      <c r="F77" s="112" t="s">
        <v>1026</v>
      </c>
      <c r="G77" s="105">
        <v>112591</v>
      </c>
      <c r="H77" s="86" t="s">
        <v>1026</v>
      </c>
      <c r="I77" s="106">
        <v>0</v>
      </c>
      <c r="J77" s="106">
        <v>0</v>
      </c>
      <c r="K77" s="106">
        <v>0</v>
      </c>
      <c r="L77" s="106">
        <v>0</v>
      </c>
      <c r="M77" s="106">
        <v>0</v>
      </c>
      <c r="N77" s="106">
        <v>0</v>
      </c>
      <c r="O77" s="107">
        <v>0</v>
      </c>
      <c r="P77" s="107">
        <v>0</v>
      </c>
      <c r="T77" s="108">
        <v>0</v>
      </c>
      <c r="U77" s="108">
        <v>0</v>
      </c>
      <c r="V77" s="108">
        <v>0</v>
      </c>
      <c r="X77" s="93">
        <v>991100</v>
      </c>
      <c r="Y77" s="93">
        <v>0</v>
      </c>
      <c r="Z77" s="93">
        <v>916200</v>
      </c>
      <c r="AA77" s="93">
        <v>0</v>
      </c>
      <c r="AB77" s="93">
        <v>0</v>
      </c>
      <c r="AC77" s="93">
        <v>0</v>
      </c>
      <c r="AE77" s="106">
        <v>0</v>
      </c>
      <c r="AF77" s="109">
        <v>151209</v>
      </c>
      <c r="AH77" s="110">
        <v>0</v>
      </c>
      <c r="AI77" s="107">
        <v>0</v>
      </c>
      <c r="AJ77" s="97">
        <v>0</v>
      </c>
    </row>
    <row r="78" spans="2:36">
      <c r="B78" s="104">
        <v>1512099</v>
      </c>
      <c r="C78" s="86" t="s">
        <v>1015</v>
      </c>
      <c r="D78" s="85">
        <v>401</v>
      </c>
      <c r="E78" s="111">
        <v>1512099401</v>
      </c>
      <c r="F78" s="112" t="s">
        <v>1027</v>
      </c>
      <c r="G78" s="105">
        <v>112911</v>
      </c>
      <c r="H78" s="86" t="s">
        <v>1027</v>
      </c>
      <c r="I78" s="106">
        <v>200135</v>
      </c>
      <c r="J78" s="106">
        <v>1162</v>
      </c>
      <c r="K78" s="106">
        <v>8532</v>
      </c>
      <c r="L78" s="106">
        <v>50</v>
      </c>
      <c r="M78" s="106">
        <v>53</v>
      </c>
      <c r="N78" s="106">
        <v>0</v>
      </c>
      <c r="O78" s="107">
        <v>208720</v>
      </c>
      <c r="P78" s="107">
        <v>1212</v>
      </c>
      <c r="T78" s="108">
        <v>1162</v>
      </c>
      <c r="U78" s="108">
        <v>50</v>
      </c>
      <c r="V78" s="108">
        <v>0</v>
      </c>
      <c r="X78" s="93">
        <v>205400</v>
      </c>
      <c r="Y78" s="93">
        <v>1212</v>
      </c>
      <c r="Z78" s="93">
        <v>122200</v>
      </c>
      <c r="AA78" s="93">
        <v>0</v>
      </c>
      <c r="AB78" s="93">
        <v>695500</v>
      </c>
      <c r="AC78" s="93">
        <v>1600</v>
      </c>
      <c r="AE78" s="106">
        <v>0</v>
      </c>
      <c r="AF78" s="109">
        <v>151209</v>
      </c>
      <c r="AH78" s="110">
        <v>1.0159055501460565</v>
      </c>
      <c r="AI78" s="107">
        <v>208667</v>
      </c>
      <c r="AJ78" s="97">
        <v>5.9006815968841286E-3</v>
      </c>
    </row>
    <row r="79" spans="2:36">
      <c r="B79" s="104">
        <v>1512099</v>
      </c>
      <c r="C79" s="86" t="s">
        <v>1015</v>
      </c>
      <c r="D79" s="85">
        <v>402</v>
      </c>
      <c r="E79" s="111">
        <v>1512099402</v>
      </c>
      <c r="F79" s="112" t="s">
        <v>1028</v>
      </c>
      <c r="G79" s="105">
        <v>112919</v>
      </c>
      <c r="H79" s="86" t="s">
        <v>1028</v>
      </c>
      <c r="I79" s="106">
        <v>429564</v>
      </c>
      <c r="J79" s="106">
        <v>0</v>
      </c>
      <c r="K79" s="106">
        <v>-5999</v>
      </c>
      <c r="L79" s="106">
        <v>0</v>
      </c>
      <c r="M79" s="106">
        <v>190</v>
      </c>
      <c r="N79" s="106">
        <v>0</v>
      </c>
      <c r="O79" s="107">
        <v>423755</v>
      </c>
      <c r="P79" s="107">
        <v>0</v>
      </c>
      <c r="T79" s="108">
        <v>0</v>
      </c>
      <c r="U79" s="108">
        <v>0</v>
      </c>
      <c r="V79" s="108">
        <v>0</v>
      </c>
      <c r="X79" s="93">
        <v>448500</v>
      </c>
      <c r="Y79" s="93">
        <v>0</v>
      </c>
      <c r="Z79" s="93">
        <v>401800</v>
      </c>
      <c r="AA79" s="93">
        <v>0</v>
      </c>
      <c r="AB79" s="93">
        <v>455900</v>
      </c>
      <c r="AC79" s="93">
        <v>0</v>
      </c>
      <c r="AE79" s="106">
        <v>0</v>
      </c>
      <c r="AF79" s="109">
        <v>151209</v>
      </c>
      <c r="AH79" s="110">
        <v>0.94440356744704568</v>
      </c>
      <c r="AI79" s="107">
        <v>423565</v>
      </c>
      <c r="AJ79" s="97">
        <v>0</v>
      </c>
    </row>
    <row r="80" spans="2:36">
      <c r="B80" s="104">
        <v>1512099</v>
      </c>
      <c r="C80" s="86" t="s">
        <v>1015</v>
      </c>
      <c r="D80" s="85">
        <v>504</v>
      </c>
      <c r="E80" s="111">
        <v>1512099504</v>
      </c>
      <c r="F80" s="112" t="s">
        <v>1029</v>
      </c>
      <c r="G80" s="105">
        <v>112991</v>
      </c>
      <c r="H80" s="86" t="s">
        <v>1029</v>
      </c>
      <c r="I80" s="106">
        <v>0</v>
      </c>
      <c r="J80" s="106">
        <v>0</v>
      </c>
      <c r="K80" s="106">
        <v>0</v>
      </c>
      <c r="L80" s="106">
        <v>0</v>
      </c>
      <c r="M80" s="106">
        <v>0</v>
      </c>
      <c r="N80" s="106">
        <v>0</v>
      </c>
      <c r="O80" s="107">
        <v>0</v>
      </c>
      <c r="P80" s="107">
        <v>0</v>
      </c>
      <c r="T80" s="108">
        <v>0</v>
      </c>
      <c r="U80" s="108">
        <v>0</v>
      </c>
      <c r="V80" s="108">
        <v>0</v>
      </c>
      <c r="X80" s="93">
        <v>173700</v>
      </c>
      <c r="Y80" s="93">
        <v>0</v>
      </c>
      <c r="Z80" s="93">
        <v>1078300</v>
      </c>
      <c r="AA80" s="93">
        <v>55739.741742298669</v>
      </c>
      <c r="AB80" s="93">
        <v>0</v>
      </c>
      <c r="AC80" s="93">
        <v>0</v>
      </c>
      <c r="AE80" s="106">
        <v>0</v>
      </c>
      <c r="AF80" s="109">
        <v>151209</v>
      </c>
      <c r="AH80" s="110">
        <v>0</v>
      </c>
      <c r="AI80" s="107">
        <v>0</v>
      </c>
      <c r="AJ80" s="97">
        <v>0</v>
      </c>
    </row>
    <row r="81" spans="2:36">
      <c r="B81" s="104">
        <v>1512099</v>
      </c>
      <c r="C81" s="86" t="s">
        <v>1015</v>
      </c>
      <c r="D81" s="85">
        <v>901</v>
      </c>
      <c r="E81" s="111">
        <v>1512099901</v>
      </c>
      <c r="F81" s="112" t="s">
        <v>981</v>
      </c>
      <c r="G81" s="105"/>
      <c r="H81" s="86"/>
      <c r="I81" s="106">
        <v>0</v>
      </c>
      <c r="J81" s="106">
        <v>0</v>
      </c>
      <c r="K81" s="106">
        <v>0</v>
      </c>
      <c r="L81" s="106">
        <v>0</v>
      </c>
      <c r="M81" s="106">
        <v>0</v>
      </c>
      <c r="N81" s="106">
        <v>0</v>
      </c>
      <c r="O81" s="107">
        <v>0</v>
      </c>
      <c r="P81" s="107">
        <v>0</v>
      </c>
      <c r="T81" s="108">
        <v>72</v>
      </c>
      <c r="U81" s="108">
        <v>0</v>
      </c>
      <c r="V81" s="108">
        <v>0</v>
      </c>
      <c r="X81" s="93">
        <v>-22300</v>
      </c>
      <c r="Y81" s="93">
        <v>72</v>
      </c>
      <c r="Z81" s="93">
        <v>96700</v>
      </c>
      <c r="AA81" s="93">
        <v>171</v>
      </c>
      <c r="AB81" s="93">
        <v>-46000</v>
      </c>
      <c r="AC81" s="93">
        <v>0</v>
      </c>
      <c r="AE81" s="106">
        <v>0</v>
      </c>
      <c r="AF81" s="109">
        <v>151209</v>
      </c>
      <c r="AH81" s="110">
        <v>0</v>
      </c>
      <c r="AI81" s="107">
        <v>0</v>
      </c>
      <c r="AJ81" s="97">
        <v>-3.2286995515695069E-3</v>
      </c>
    </row>
    <row r="82" spans="2:36">
      <c r="B82" s="104">
        <v>1513011</v>
      </c>
      <c r="C82" s="86" t="s">
        <v>1030</v>
      </c>
      <c r="D82" s="85">
        <v>101</v>
      </c>
      <c r="E82" s="111">
        <v>1513011101</v>
      </c>
      <c r="F82" s="112" t="s">
        <v>1031</v>
      </c>
      <c r="G82" s="105">
        <v>113111</v>
      </c>
      <c r="H82" s="86" t="s">
        <v>1031</v>
      </c>
      <c r="I82" s="106">
        <v>2402966</v>
      </c>
      <c r="J82" s="106">
        <v>8675</v>
      </c>
      <c r="K82" s="106">
        <v>65637</v>
      </c>
      <c r="L82" s="106">
        <v>237</v>
      </c>
      <c r="M82" s="106">
        <v>-236</v>
      </c>
      <c r="N82" s="106">
        <v>0</v>
      </c>
      <c r="O82" s="107">
        <v>2468367</v>
      </c>
      <c r="P82" s="107">
        <v>8912</v>
      </c>
      <c r="T82" s="108">
        <v>8675</v>
      </c>
      <c r="U82" s="108">
        <v>237</v>
      </c>
      <c r="V82" s="108">
        <v>0</v>
      </c>
      <c r="X82" s="93">
        <v>2425800</v>
      </c>
      <c r="Y82" s="93">
        <v>8912</v>
      </c>
      <c r="Z82" s="93">
        <v>2202400</v>
      </c>
      <c r="AA82" s="93">
        <v>0</v>
      </c>
      <c r="AB82" s="93">
        <v>2786500</v>
      </c>
      <c r="AC82" s="93">
        <v>0</v>
      </c>
      <c r="AE82" s="106">
        <v>0</v>
      </c>
      <c r="AF82" s="109">
        <v>151301</v>
      </c>
      <c r="AH82" s="110">
        <v>1.0176449006513315</v>
      </c>
      <c r="AI82" s="107">
        <v>2468603</v>
      </c>
      <c r="AJ82" s="97">
        <v>3.673839558083931E-3</v>
      </c>
    </row>
    <row r="83" spans="2:36">
      <c r="B83" s="104">
        <v>1513011</v>
      </c>
      <c r="C83" s="86" t="s">
        <v>1030</v>
      </c>
      <c r="D83" s="85">
        <v>102</v>
      </c>
      <c r="E83" s="111">
        <v>1513011102</v>
      </c>
      <c r="F83" s="112" t="s">
        <v>1032</v>
      </c>
      <c r="G83" s="105">
        <v>113112</v>
      </c>
      <c r="H83" s="86" t="s">
        <v>1032</v>
      </c>
      <c r="I83" s="106">
        <v>2851705</v>
      </c>
      <c r="J83" s="106">
        <v>0</v>
      </c>
      <c r="K83" s="106">
        <v>-56816</v>
      </c>
      <c r="L83" s="106">
        <v>0</v>
      </c>
      <c r="M83" s="106">
        <v>6102</v>
      </c>
      <c r="N83" s="106">
        <v>0</v>
      </c>
      <c r="O83" s="107">
        <v>2800991</v>
      </c>
      <c r="P83" s="107">
        <v>0</v>
      </c>
      <c r="T83" s="108">
        <v>0</v>
      </c>
      <c r="U83" s="108">
        <v>0</v>
      </c>
      <c r="V83" s="108">
        <v>0</v>
      </c>
      <c r="X83" s="93">
        <v>2839000</v>
      </c>
      <c r="Y83" s="93">
        <v>0</v>
      </c>
      <c r="Z83" s="93">
        <v>3015400</v>
      </c>
      <c r="AA83" s="93">
        <v>0</v>
      </c>
      <c r="AB83" s="93">
        <v>3471300</v>
      </c>
      <c r="AC83" s="93">
        <v>332845.31316187594</v>
      </c>
      <c r="AE83" s="106">
        <v>0</v>
      </c>
      <c r="AF83" s="109">
        <v>151301</v>
      </c>
      <c r="AH83" s="110">
        <v>0.98446248679112358</v>
      </c>
      <c r="AI83" s="107">
        <v>2794889</v>
      </c>
      <c r="AJ83" s="97">
        <v>0</v>
      </c>
    </row>
    <row r="84" spans="2:36" ht="24">
      <c r="B84" s="104">
        <v>1513011</v>
      </c>
      <c r="C84" s="86" t="s">
        <v>1030</v>
      </c>
      <c r="D84" s="85">
        <v>103</v>
      </c>
      <c r="E84" s="111">
        <v>1513011103</v>
      </c>
      <c r="F84" s="112" t="s">
        <v>1033</v>
      </c>
      <c r="G84" s="105">
        <v>113119</v>
      </c>
      <c r="H84" s="86" t="s">
        <v>1033</v>
      </c>
      <c r="I84" s="106">
        <v>669244</v>
      </c>
      <c r="J84" s="106">
        <v>0</v>
      </c>
      <c r="K84" s="106">
        <v>-26095</v>
      </c>
      <c r="L84" s="106">
        <v>0</v>
      </c>
      <c r="M84" s="106">
        <v>3606</v>
      </c>
      <c r="N84" s="106">
        <v>0</v>
      </c>
      <c r="O84" s="107">
        <v>646755</v>
      </c>
      <c r="P84" s="107">
        <v>0</v>
      </c>
      <c r="Q84" s="86" t="s">
        <v>4158</v>
      </c>
      <c r="R84" s="107">
        <v>6653.0764009740742</v>
      </c>
      <c r="S84" s="85">
        <v>5</v>
      </c>
      <c r="T84" s="108">
        <v>6653.0764009740742</v>
      </c>
      <c r="U84" s="108">
        <v>0</v>
      </c>
      <c r="V84" s="108">
        <v>0</v>
      </c>
      <c r="X84" s="93">
        <v>700900</v>
      </c>
      <c r="Y84" s="93">
        <v>6653.0764009740742</v>
      </c>
      <c r="Z84" s="93">
        <v>631400</v>
      </c>
      <c r="AA84" s="93">
        <v>9582.3824200099007</v>
      </c>
      <c r="AB84" s="93">
        <v>927100</v>
      </c>
      <c r="AC84" s="93">
        <v>0</v>
      </c>
      <c r="AE84" s="106">
        <v>0</v>
      </c>
      <c r="AF84" s="109">
        <v>151301</v>
      </c>
      <c r="AH84" s="110">
        <v>0.91760450848908548</v>
      </c>
      <c r="AI84" s="107">
        <v>643149</v>
      </c>
      <c r="AJ84" s="97">
        <v>9.4921906134599436E-3</v>
      </c>
    </row>
    <row r="85" spans="2:36">
      <c r="B85" s="104">
        <v>1513011</v>
      </c>
      <c r="C85" s="86" t="s">
        <v>1030</v>
      </c>
      <c r="E85" s="111" t="s">
        <v>640</v>
      </c>
      <c r="F85" s="112" t="s">
        <v>640</v>
      </c>
      <c r="G85" s="105">
        <v>113191</v>
      </c>
      <c r="H85" s="86" t="s">
        <v>1034</v>
      </c>
      <c r="I85" s="106">
        <v>0</v>
      </c>
      <c r="J85" s="106">
        <v>0</v>
      </c>
      <c r="K85" s="106">
        <v>0</v>
      </c>
      <c r="L85" s="106">
        <v>0</v>
      </c>
      <c r="M85" s="106">
        <v>0</v>
      </c>
      <c r="N85" s="106">
        <v>0</v>
      </c>
      <c r="O85" s="107">
        <v>0</v>
      </c>
      <c r="P85" s="107">
        <v>0</v>
      </c>
      <c r="T85" s="108">
        <v>0</v>
      </c>
      <c r="U85" s="108">
        <v>0</v>
      </c>
      <c r="V85" s="108">
        <v>0</v>
      </c>
      <c r="X85" s="93" t="s">
        <v>640</v>
      </c>
      <c r="Y85" s="93" t="s">
        <v>640</v>
      </c>
      <c r="Z85" s="93" t="s">
        <v>640</v>
      </c>
      <c r="AA85" s="93" t="s">
        <v>640</v>
      </c>
      <c r="AB85" s="93" t="s">
        <v>640</v>
      </c>
      <c r="AC85" s="93" t="s">
        <v>640</v>
      </c>
      <c r="AE85" s="106">
        <v>2860</v>
      </c>
      <c r="AF85" s="109">
        <v>151301</v>
      </c>
      <c r="AH85" s="110" t="s">
        <v>640</v>
      </c>
      <c r="AI85" s="107">
        <v>0</v>
      </c>
      <c r="AJ85" s="97" t="s">
        <v>640</v>
      </c>
    </row>
    <row r="86" spans="2:36">
      <c r="B86" s="104">
        <v>1513011</v>
      </c>
      <c r="C86" s="86" t="s">
        <v>1030</v>
      </c>
      <c r="D86" s="85">
        <v>201</v>
      </c>
      <c r="E86" s="111">
        <v>1513011201</v>
      </c>
      <c r="F86" s="112" t="s">
        <v>1035</v>
      </c>
      <c r="G86" s="105">
        <v>113211</v>
      </c>
      <c r="H86" s="86" t="s">
        <v>1035</v>
      </c>
      <c r="I86" s="106">
        <v>2353840</v>
      </c>
      <c r="J86" s="106">
        <v>0</v>
      </c>
      <c r="K86" s="106">
        <v>57039</v>
      </c>
      <c r="L86" s="106">
        <v>0</v>
      </c>
      <c r="M86" s="106">
        <v>-12639</v>
      </c>
      <c r="N86" s="106">
        <v>0</v>
      </c>
      <c r="O86" s="107">
        <v>2398240</v>
      </c>
      <c r="P86" s="107">
        <v>0</v>
      </c>
      <c r="T86" s="108">
        <v>0</v>
      </c>
      <c r="U86" s="108">
        <v>0</v>
      </c>
      <c r="V86" s="108">
        <v>0</v>
      </c>
      <c r="X86" s="93">
        <v>2403100</v>
      </c>
      <c r="Y86" s="93">
        <v>0</v>
      </c>
      <c r="Z86" s="93">
        <v>2472100</v>
      </c>
      <c r="AA86" s="93">
        <v>2597.997755740389</v>
      </c>
      <c r="AB86" s="93">
        <v>3336500</v>
      </c>
      <c r="AC86" s="93">
        <v>0</v>
      </c>
      <c r="AE86" s="106">
        <v>0</v>
      </c>
      <c r="AF86" s="109">
        <v>151301</v>
      </c>
      <c r="AH86" s="110">
        <v>1.0032370687861512</v>
      </c>
      <c r="AI86" s="107">
        <v>2410879</v>
      </c>
      <c r="AJ86" s="97">
        <v>0</v>
      </c>
    </row>
    <row r="87" spans="2:36">
      <c r="B87" s="104">
        <v>1513011</v>
      </c>
      <c r="C87" s="86" t="s">
        <v>1030</v>
      </c>
      <c r="E87" s="111" t="s">
        <v>640</v>
      </c>
      <c r="F87" s="112" t="s">
        <v>640</v>
      </c>
      <c r="G87" s="105">
        <v>113291</v>
      </c>
      <c r="H87" s="86" t="s">
        <v>1036</v>
      </c>
      <c r="I87" s="106">
        <v>0</v>
      </c>
      <c r="J87" s="106">
        <v>0</v>
      </c>
      <c r="K87" s="106">
        <v>0</v>
      </c>
      <c r="L87" s="106">
        <v>0</v>
      </c>
      <c r="M87" s="106">
        <v>0</v>
      </c>
      <c r="N87" s="106">
        <v>0</v>
      </c>
      <c r="O87" s="107">
        <v>0</v>
      </c>
      <c r="P87" s="107">
        <v>0</v>
      </c>
      <c r="T87" s="108">
        <v>0</v>
      </c>
      <c r="U87" s="108">
        <v>0</v>
      </c>
      <c r="V87" s="108">
        <v>0</v>
      </c>
      <c r="X87" s="93" t="s">
        <v>640</v>
      </c>
      <c r="Y87" s="93" t="s">
        <v>640</v>
      </c>
      <c r="Z87" s="93" t="s">
        <v>640</v>
      </c>
      <c r="AA87" s="93" t="s">
        <v>640</v>
      </c>
      <c r="AB87" s="93" t="s">
        <v>640</v>
      </c>
      <c r="AC87" s="93" t="s">
        <v>640</v>
      </c>
      <c r="AE87" s="106">
        <v>0</v>
      </c>
      <c r="AF87" s="109">
        <v>151301</v>
      </c>
      <c r="AH87" s="110" t="s">
        <v>640</v>
      </c>
      <c r="AI87" s="107">
        <v>0</v>
      </c>
      <c r="AJ87" s="97" t="s">
        <v>640</v>
      </c>
    </row>
    <row r="88" spans="2:36" ht="24">
      <c r="B88" s="104">
        <v>1513011</v>
      </c>
      <c r="C88" s="86" t="s">
        <v>1030</v>
      </c>
      <c r="D88" s="85">
        <v>301</v>
      </c>
      <c r="E88" s="111">
        <v>1513011301</v>
      </c>
      <c r="F88" s="112" t="s">
        <v>1037</v>
      </c>
      <c r="G88" s="105">
        <v>113311</v>
      </c>
      <c r="H88" s="86" t="s">
        <v>1037</v>
      </c>
      <c r="I88" s="106">
        <v>186703</v>
      </c>
      <c r="J88" s="106">
        <v>0</v>
      </c>
      <c r="K88" s="106">
        <v>0</v>
      </c>
      <c r="L88" s="106">
        <v>0</v>
      </c>
      <c r="M88" s="106">
        <v>339</v>
      </c>
      <c r="N88" s="106">
        <v>0</v>
      </c>
      <c r="O88" s="107">
        <v>187042</v>
      </c>
      <c r="P88" s="107">
        <v>0</v>
      </c>
      <c r="Q88" s="86" t="s">
        <v>4159</v>
      </c>
      <c r="R88" s="107">
        <v>36128.996357877048</v>
      </c>
      <c r="S88" s="85">
        <v>5</v>
      </c>
      <c r="T88" s="108">
        <v>36128.996357877048</v>
      </c>
      <c r="U88" s="108">
        <v>0</v>
      </c>
      <c r="V88" s="108">
        <v>0</v>
      </c>
      <c r="X88" s="93">
        <v>215200</v>
      </c>
      <c r="Y88" s="93">
        <v>36128.996357877048</v>
      </c>
      <c r="Z88" s="93">
        <v>284200</v>
      </c>
      <c r="AA88" s="93">
        <v>24955.657882880289</v>
      </c>
      <c r="AB88" s="93">
        <v>374700</v>
      </c>
      <c r="AC88" s="93">
        <v>0</v>
      </c>
      <c r="AE88" s="106">
        <v>0</v>
      </c>
      <c r="AF88" s="109">
        <v>151301</v>
      </c>
      <c r="AH88" s="110">
        <v>0.86757899628252788</v>
      </c>
      <c r="AI88" s="107">
        <v>186703</v>
      </c>
      <c r="AJ88" s="97">
        <v>0.16788567080797884</v>
      </c>
    </row>
    <row r="89" spans="2:36" ht="24">
      <c r="B89" s="104">
        <v>1513011</v>
      </c>
      <c r="C89" s="86" t="s">
        <v>1030</v>
      </c>
      <c r="E89" s="111" t="s">
        <v>640</v>
      </c>
      <c r="F89" s="112" t="s">
        <v>640</v>
      </c>
      <c r="G89" s="105">
        <v>113391</v>
      </c>
      <c r="H89" s="86" t="s">
        <v>1038</v>
      </c>
      <c r="I89" s="106">
        <v>0</v>
      </c>
      <c r="J89" s="106">
        <v>0</v>
      </c>
      <c r="K89" s="106">
        <v>0</v>
      </c>
      <c r="L89" s="106">
        <v>0</v>
      </c>
      <c r="M89" s="106">
        <v>0</v>
      </c>
      <c r="N89" s="106">
        <v>0</v>
      </c>
      <c r="O89" s="107">
        <v>0</v>
      </c>
      <c r="P89" s="107">
        <v>0</v>
      </c>
      <c r="T89" s="108">
        <v>0</v>
      </c>
      <c r="U89" s="108">
        <v>0</v>
      </c>
      <c r="V89" s="108">
        <v>0</v>
      </c>
      <c r="X89" s="93" t="s">
        <v>640</v>
      </c>
      <c r="Y89" s="93" t="s">
        <v>640</v>
      </c>
      <c r="Z89" s="93" t="s">
        <v>640</v>
      </c>
      <c r="AA89" s="93" t="s">
        <v>640</v>
      </c>
      <c r="AB89" s="93" t="s">
        <v>640</v>
      </c>
      <c r="AC89" s="93" t="s">
        <v>640</v>
      </c>
      <c r="AE89" s="106">
        <v>15531</v>
      </c>
      <c r="AF89" s="109">
        <v>151301</v>
      </c>
      <c r="AH89" s="110" t="s">
        <v>640</v>
      </c>
      <c r="AI89" s="107">
        <v>0</v>
      </c>
      <c r="AJ89" s="97" t="s">
        <v>640</v>
      </c>
    </row>
    <row r="90" spans="2:36">
      <c r="B90" s="104">
        <v>1513011</v>
      </c>
      <c r="C90" s="86" t="s">
        <v>1030</v>
      </c>
      <c r="D90" s="85">
        <v>901</v>
      </c>
      <c r="E90" s="111">
        <v>1513011901</v>
      </c>
      <c r="F90" s="112" t="s">
        <v>981</v>
      </c>
      <c r="G90" s="105"/>
      <c r="H90" s="86"/>
      <c r="I90" s="106">
        <v>0</v>
      </c>
      <c r="J90" s="106">
        <v>0</v>
      </c>
      <c r="K90" s="106">
        <v>0</v>
      </c>
      <c r="L90" s="106">
        <v>0</v>
      </c>
      <c r="M90" s="106">
        <v>0</v>
      </c>
      <c r="N90" s="106">
        <v>0</v>
      </c>
      <c r="O90" s="107">
        <v>0</v>
      </c>
      <c r="P90" s="107">
        <v>0</v>
      </c>
      <c r="T90" s="108">
        <v>0</v>
      </c>
      <c r="U90" s="108">
        <v>0</v>
      </c>
      <c r="V90" s="108">
        <v>0</v>
      </c>
      <c r="X90" s="93">
        <v>-2800</v>
      </c>
      <c r="Y90" s="93">
        <v>0</v>
      </c>
      <c r="Z90" s="93">
        <v>11500</v>
      </c>
      <c r="AA90" s="93">
        <v>0</v>
      </c>
      <c r="AB90" s="93">
        <v>-25200</v>
      </c>
      <c r="AC90" s="93">
        <v>-2300.3131618759453</v>
      </c>
      <c r="AE90" s="106">
        <v>0</v>
      </c>
      <c r="AF90" s="109">
        <v>151301</v>
      </c>
      <c r="AH90" s="110">
        <v>0</v>
      </c>
      <c r="AI90" s="107">
        <v>0</v>
      </c>
      <c r="AJ90" s="97">
        <v>0</v>
      </c>
    </row>
    <row r="91" spans="2:36" ht="24">
      <c r="B91" s="104">
        <v>1514011</v>
      </c>
      <c r="C91" s="86" t="s">
        <v>1039</v>
      </c>
      <c r="D91" s="85">
        <v>101</v>
      </c>
      <c r="E91" s="111">
        <v>1514011101</v>
      </c>
      <c r="F91" s="112" t="s">
        <v>1040</v>
      </c>
      <c r="G91" s="105">
        <v>114111</v>
      </c>
      <c r="H91" s="86" t="s">
        <v>1040</v>
      </c>
      <c r="I91" s="106">
        <v>2432097</v>
      </c>
      <c r="J91" s="106">
        <v>28650</v>
      </c>
      <c r="K91" s="106">
        <v>39618</v>
      </c>
      <c r="L91" s="106">
        <v>467</v>
      </c>
      <c r="M91" s="106">
        <v>372</v>
      </c>
      <c r="N91" s="106">
        <v>0</v>
      </c>
      <c r="O91" s="107">
        <v>2472087</v>
      </c>
      <c r="P91" s="107">
        <v>29117</v>
      </c>
      <c r="Q91" s="86" t="s">
        <v>4160</v>
      </c>
      <c r="S91" s="85">
        <v>8</v>
      </c>
      <c r="T91" s="108">
        <v>9550</v>
      </c>
      <c r="U91" s="108">
        <v>155.66666666666666</v>
      </c>
      <c r="V91" s="108">
        <v>0</v>
      </c>
      <c r="X91" s="93">
        <v>815000</v>
      </c>
      <c r="Y91" s="93">
        <v>9705.6666666666661</v>
      </c>
      <c r="Z91" s="93">
        <v>634500</v>
      </c>
      <c r="AA91" s="93">
        <v>4228.6666666666661</v>
      </c>
      <c r="AB91" s="93">
        <v>985300</v>
      </c>
      <c r="AC91" s="93">
        <v>700</v>
      </c>
      <c r="AE91" s="106">
        <v>0</v>
      </c>
      <c r="AF91" s="109">
        <v>151401</v>
      </c>
      <c r="AH91" s="110">
        <v>3.0327791411042946</v>
      </c>
      <c r="AI91" s="107">
        <v>2471715</v>
      </c>
      <c r="AJ91" s="97">
        <v>1.1908793456032719E-2</v>
      </c>
    </row>
    <row r="92" spans="2:36" ht="36">
      <c r="B92" s="104">
        <v>1514011</v>
      </c>
      <c r="C92" s="86" t="s">
        <v>1039</v>
      </c>
      <c r="D92" s="85">
        <v>102</v>
      </c>
      <c r="E92" s="111">
        <v>1514011102</v>
      </c>
      <c r="F92" s="112" t="s">
        <v>1041</v>
      </c>
      <c r="G92" s="105">
        <v>114112</v>
      </c>
      <c r="H92" s="86" t="s">
        <v>1041</v>
      </c>
      <c r="I92" s="106">
        <v>1134335</v>
      </c>
      <c r="J92" s="106">
        <v>0</v>
      </c>
      <c r="K92" s="106">
        <v>6422</v>
      </c>
      <c r="L92" s="106">
        <v>0</v>
      </c>
      <c r="M92" s="106">
        <v>2750</v>
      </c>
      <c r="N92" s="106">
        <v>0</v>
      </c>
      <c r="O92" s="107">
        <v>1143507</v>
      </c>
      <c r="P92" s="107">
        <v>0</v>
      </c>
      <c r="T92" s="108">
        <v>0</v>
      </c>
      <c r="U92" s="108">
        <v>0</v>
      </c>
      <c r="V92" s="108">
        <v>0</v>
      </c>
      <c r="X92" s="93">
        <v>381000</v>
      </c>
      <c r="Y92" s="93">
        <v>0</v>
      </c>
      <c r="Z92" s="93">
        <v>417700</v>
      </c>
      <c r="AA92" s="93">
        <v>0</v>
      </c>
      <c r="AB92" s="93">
        <v>303600</v>
      </c>
      <c r="AC92" s="93">
        <v>17500</v>
      </c>
      <c r="AE92" s="106">
        <v>0</v>
      </c>
      <c r="AF92" s="109">
        <v>151401</v>
      </c>
      <c r="AH92" s="110">
        <v>2.9941128608923884</v>
      </c>
      <c r="AI92" s="107">
        <v>1140757</v>
      </c>
      <c r="AJ92" s="97">
        <v>0</v>
      </c>
    </row>
    <row r="93" spans="2:36" ht="24">
      <c r="B93" s="104">
        <v>1514011</v>
      </c>
      <c r="C93" s="86" t="s">
        <v>1039</v>
      </c>
      <c r="D93" s="85">
        <v>201</v>
      </c>
      <c r="E93" s="111">
        <v>1514011201</v>
      </c>
      <c r="F93" s="112" t="s">
        <v>1042</v>
      </c>
      <c r="G93" s="105">
        <v>114191</v>
      </c>
      <c r="H93" s="86" t="s">
        <v>1042</v>
      </c>
      <c r="I93" s="106">
        <v>0</v>
      </c>
      <c r="J93" s="106">
        <v>0</v>
      </c>
      <c r="K93" s="106">
        <v>0</v>
      </c>
      <c r="L93" s="106">
        <v>0</v>
      </c>
      <c r="M93" s="106">
        <v>0</v>
      </c>
      <c r="N93" s="106">
        <v>0</v>
      </c>
      <c r="O93" s="107">
        <v>0</v>
      </c>
      <c r="P93" s="107">
        <v>0</v>
      </c>
      <c r="Q93" s="114" t="s">
        <v>4161</v>
      </c>
      <c r="S93" s="115">
        <v>2</v>
      </c>
      <c r="T93" s="108">
        <v>129757.3</v>
      </c>
      <c r="U93" s="108">
        <v>0</v>
      </c>
      <c r="V93" s="108">
        <v>0</v>
      </c>
      <c r="X93" s="93">
        <v>3184300</v>
      </c>
      <c r="Y93" s="93">
        <v>129757.3</v>
      </c>
      <c r="Z93" s="93">
        <v>13596800</v>
      </c>
      <c r="AA93" s="93">
        <v>175400</v>
      </c>
      <c r="AB93" s="93">
        <v>20991100</v>
      </c>
      <c r="AC93" s="93">
        <v>151700</v>
      </c>
      <c r="AE93" s="106">
        <v>33448</v>
      </c>
      <c r="AF93" s="109">
        <v>151401</v>
      </c>
      <c r="AH93" s="110">
        <v>0</v>
      </c>
      <c r="AI93" s="107">
        <v>0</v>
      </c>
      <c r="AJ93" s="97">
        <v>4.0749081430769718E-2</v>
      </c>
    </row>
    <row r="94" spans="2:36" ht="24">
      <c r="B94" s="104">
        <v>1514011</v>
      </c>
      <c r="C94" s="86" t="s">
        <v>1039</v>
      </c>
      <c r="D94" s="85">
        <v>202</v>
      </c>
      <c r="E94" s="111">
        <v>1514011202</v>
      </c>
      <c r="F94" s="112" t="s">
        <v>1043</v>
      </c>
      <c r="G94" s="105">
        <v>114192</v>
      </c>
      <c r="H94" s="86" t="s">
        <v>1043</v>
      </c>
      <c r="I94" s="106">
        <v>0</v>
      </c>
      <c r="J94" s="106">
        <v>0</v>
      </c>
      <c r="K94" s="106">
        <v>0</v>
      </c>
      <c r="L94" s="106">
        <v>0</v>
      </c>
      <c r="M94" s="106">
        <v>0</v>
      </c>
      <c r="N94" s="106">
        <v>0</v>
      </c>
      <c r="O94" s="107">
        <v>0</v>
      </c>
      <c r="P94" s="107">
        <v>0</v>
      </c>
      <c r="Q94" s="86" t="s">
        <v>4162</v>
      </c>
      <c r="R94" s="107">
        <v>5695.5416594833923</v>
      </c>
      <c r="S94" s="85">
        <v>5</v>
      </c>
      <c r="T94" s="108">
        <v>5695.5416594833923</v>
      </c>
      <c r="U94" s="108">
        <v>0</v>
      </c>
      <c r="V94" s="108">
        <v>0</v>
      </c>
      <c r="X94" s="93">
        <v>2260400</v>
      </c>
      <c r="Y94" s="93">
        <v>5695.5416594833923</v>
      </c>
      <c r="Z94" s="93">
        <v>0</v>
      </c>
      <c r="AA94" s="93">
        <v>0</v>
      </c>
      <c r="AB94" s="93">
        <v>0</v>
      </c>
      <c r="AC94" s="93">
        <v>0</v>
      </c>
      <c r="AE94" s="106">
        <v>2650</v>
      </c>
      <c r="AF94" s="109">
        <v>151401</v>
      </c>
      <c r="AH94" s="110">
        <v>0</v>
      </c>
      <c r="AI94" s="107">
        <v>0</v>
      </c>
      <c r="AJ94" s="97">
        <v>2.51970521123845E-3</v>
      </c>
    </row>
    <row r="95" spans="2:36" ht="24">
      <c r="B95" s="104">
        <v>1514011</v>
      </c>
      <c r="C95" s="86" t="s">
        <v>1039</v>
      </c>
      <c r="D95" s="85">
        <v>103</v>
      </c>
      <c r="E95" s="111">
        <v>1514011103</v>
      </c>
      <c r="F95" s="112" t="s">
        <v>1044</v>
      </c>
      <c r="G95" s="105">
        <v>114211</v>
      </c>
      <c r="H95" s="86" t="s">
        <v>1044</v>
      </c>
      <c r="I95" s="106">
        <v>280306</v>
      </c>
      <c r="J95" s="106">
        <v>3429</v>
      </c>
      <c r="K95" s="106">
        <v>21782</v>
      </c>
      <c r="L95" s="106">
        <v>266</v>
      </c>
      <c r="M95" s="106">
        <v>-467</v>
      </c>
      <c r="N95" s="106">
        <v>0</v>
      </c>
      <c r="O95" s="107">
        <v>301621</v>
      </c>
      <c r="P95" s="107">
        <v>3695</v>
      </c>
      <c r="Q95" s="86" t="s">
        <v>4163</v>
      </c>
      <c r="S95" s="85">
        <v>8</v>
      </c>
      <c r="T95" s="108">
        <v>1143</v>
      </c>
      <c r="U95" s="108">
        <v>88.666666666666671</v>
      </c>
      <c r="V95" s="108">
        <v>0</v>
      </c>
      <c r="X95" s="93">
        <v>30900</v>
      </c>
      <c r="Y95" s="93">
        <v>1231.6666666666667</v>
      </c>
      <c r="Z95" s="93">
        <v>45700</v>
      </c>
      <c r="AA95" s="93">
        <v>2322</v>
      </c>
      <c r="AB95" s="93">
        <v>88700</v>
      </c>
      <c r="AC95" s="93">
        <v>6600</v>
      </c>
      <c r="AE95" s="106">
        <v>0</v>
      </c>
      <c r="AF95" s="109">
        <v>151401</v>
      </c>
      <c r="AH95" s="110">
        <v>9.776310679611651</v>
      </c>
      <c r="AI95" s="107">
        <v>302088</v>
      </c>
      <c r="AJ95" s="97">
        <v>3.9859762675296659E-2</v>
      </c>
    </row>
    <row r="96" spans="2:36" ht="36">
      <c r="B96" s="104">
        <v>1514011</v>
      </c>
      <c r="C96" s="86" t="s">
        <v>1039</v>
      </c>
      <c r="D96" s="85">
        <v>104</v>
      </c>
      <c r="E96" s="111">
        <v>1514011104</v>
      </c>
      <c r="F96" s="112" t="s">
        <v>1045</v>
      </c>
      <c r="G96" s="105">
        <v>114212</v>
      </c>
      <c r="H96" s="86" t="s">
        <v>1045</v>
      </c>
      <c r="I96" s="106">
        <v>1926325</v>
      </c>
      <c r="J96" s="106">
        <v>0</v>
      </c>
      <c r="K96" s="106">
        <v>-157185</v>
      </c>
      <c r="L96" s="106">
        <v>0</v>
      </c>
      <c r="M96" s="106">
        <v>-982</v>
      </c>
      <c r="N96" s="106">
        <v>0</v>
      </c>
      <c r="O96" s="107">
        <v>1768158</v>
      </c>
      <c r="P96" s="107">
        <v>0</v>
      </c>
      <c r="T96" s="108">
        <v>0</v>
      </c>
      <c r="U96" s="108">
        <v>0</v>
      </c>
      <c r="V96" s="108">
        <v>0</v>
      </c>
      <c r="X96" s="93">
        <v>588000</v>
      </c>
      <c r="Y96" s="93">
        <v>0</v>
      </c>
      <c r="Z96" s="93">
        <v>615700</v>
      </c>
      <c r="AA96" s="93">
        <v>0</v>
      </c>
      <c r="AB96" s="93">
        <v>485200</v>
      </c>
      <c r="AC96" s="93">
        <v>0</v>
      </c>
      <c r="AE96" s="106">
        <v>0</v>
      </c>
      <c r="AF96" s="109">
        <v>151401</v>
      </c>
      <c r="AH96" s="110">
        <v>3.0087414965986397</v>
      </c>
      <c r="AI96" s="107">
        <v>1769140</v>
      </c>
      <c r="AJ96" s="97">
        <v>0</v>
      </c>
    </row>
    <row r="97" spans="2:36" ht="24">
      <c r="B97" s="104">
        <v>1514011</v>
      </c>
      <c r="C97" s="86" t="s">
        <v>1039</v>
      </c>
      <c r="D97" s="85">
        <v>203</v>
      </c>
      <c r="E97" s="111">
        <v>1514011203</v>
      </c>
      <c r="F97" s="112" t="s">
        <v>1046</v>
      </c>
      <c r="G97" s="105">
        <v>114291</v>
      </c>
      <c r="H97" s="86" t="s">
        <v>1046</v>
      </c>
      <c r="I97" s="106">
        <v>0</v>
      </c>
      <c r="J97" s="106">
        <v>0</v>
      </c>
      <c r="K97" s="106">
        <v>0</v>
      </c>
      <c r="L97" s="106">
        <v>0</v>
      </c>
      <c r="M97" s="106">
        <v>0</v>
      </c>
      <c r="N97" s="106">
        <v>0</v>
      </c>
      <c r="O97" s="107">
        <v>0</v>
      </c>
      <c r="P97" s="107">
        <v>0</v>
      </c>
      <c r="Q97" s="86" t="s">
        <v>4164</v>
      </c>
      <c r="R97" s="107">
        <v>5336.6150718857598</v>
      </c>
      <c r="S97" s="85">
        <v>5</v>
      </c>
      <c r="T97" s="108">
        <v>5336.6150718857598</v>
      </c>
      <c r="U97" s="108">
        <v>0</v>
      </c>
      <c r="V97" s="108">
        <v>0</v>
      </c>
      <c r="X97" s="93">
        <v>446400</v>
      </c>
      <c r="Y97" s="93">
        <v>5336.6150718857598</v>
      </c>
      <c r="Z97" s="93">
        <v>0</v>
      </c>
      <c r="AA97" s="93">
        <v>0</v>
      </c>
      <c r="AB97" s="93">
        <v>0</v>
      </c>
      <c r="AC97" s="93">
        <v>0</v>
      </c>
      <c r="AE97" s="106">
        <v>2483</v>
      </c>
      <c r="AF97" s="109">
        <v>151401</v>
      </c>
      <c r="AH97" s="110">
        <v>0</v>
      </c>
      <c r="AI97" s="107">
        <v>0</v>
      </c>
      <c r="AJ97" s="97">
        <v>1.1954782867127598E-2</v>
      </c>
    </row>
    <row r="98" spans="2:36" ht="24">
      <c r="B98" s="104">
        <v>1514011</v>
      </c>
      <c r="C98" s="86" t="s">
        <v>1039</v>
      </c>
      <c r="D98" s="85">
        <v>204</v>
      </c>
      <c r="E98" s="111">
        <v>1514011204</v>
      </c>
      <c r="F98" s="112" t="s">
        <v>1047</v>
      </c>
      <c r="G98" s="105">
        <v>114292</v>
      </c>
      <c r="H98" s="86" t="s">
        <v>1047</v>
      </c>
      <c r="I98" s="106">
        <v>0</v>
      </c>
      <c r="J98" s="106">
        <v>0</v>
      </c>
      <c r="K98" s="106">
        <v>0</v>
      </c>
      <c r="L98" s="106">
        <v>0</v>
      </c>
      <c r="M98" s="106">
        <v>0</v>
      </c>
      <c r="N98" s="106">
        <v>0</v>
      </c>
      <c r="O98" s="107">
        <v>0</v>
      </c>
      <c r="P98" s="107">
        <v>0</v>
      </c>
      <c r="T98" s="108">
        <v>0</v>
      </c>
      <c r="U98" s="108">
        <v>0</v>
      </c>
      <c r="V98" s="108">
        <v>0</v>
      </c>
      <c r="X98" s="93">
        <v>5455800</v>
      </c>
      <c r="Y98" s="93">
        <v>0</v>
      </c>
      <c r="Z98" s="93">
        <v>0</v>
      </c>
      <c r="AA98" s="93">
        <v>0</v>
      </c>
      <c r="AB98" s="93">
        <v>0</v>
      </c>
      <c r="AC98" s="93">
        <v>0</v>
      </c>
      <c r="AE98" s="106">
        <v>0</v>
      </c>
      <c r="AF98" s="109">
        <v>151401</v>
      </c>
      <c r="AH98" s="110">
        <v>0</v>
      </c>
      <c r="AI98" s="107">
        <v>0</v>
      </c>
      <c r="AJ98" s="97">
        <v>0</v>
      </c>
    </row>
    <row r="99" spans="2:36">
      <c r="B99" s="104">
        <v>1514011</v>
      </c>
      <c r="C99" s="86" t="s">
        <v>1039</v>
      </c>
      <c r="D99" s="85">
        <v>105</v>
      </c>
      <c r="E99" s="111">
        <v>1514011105</v>
      </c>
      <c r="F99" s="112" t="s">
        <v>1048</v>
      </c>
      <c r="G99" s="105">
        <v>114311</v>
      </c>
      <c r="H99" s="86" t="s">
        <v>1048</v>
      </c>
      <c r="I99" s="106">
        <v>144541</v>
      </c>
      <c r="J99" s="106">
        <v>0</v>
      </c>
      <c r="K99" s="106">
        <v>0</v>
      </c>
      <c r="L99" s="106">
        <v>0</v>
      </c>
      <c r="M99" s="106">
        <v>0</v>
      </c>
      <c r="N99" s="106">
        <v>0</v>
      </c>
      <c r="O99" s="107">
        <v>144541</v>
      </c>
      <c r="P99" s="107">
        <v>0</v>
      </c>
      <c r="T99" s="108">
        <v>0</v>
      </c>
      <c r="U99" s="108">
        <v>0</v>
      </c>
      <c r="V99" s="108">
        <v>0</v>
      </c>
      <c r="X99" s="93">
        <v>127000</v>
      </c>
      <c r="Y99" s="93">
        <v>0</v>
      </c>
      <c r="Z99" s="93">
        <v>86400</v>
      </c>
      <c r="AA99" s="93">
        <v>0</v>
      </c>
      <c r="AB99" s="93">
        <v>49500</v>
      </c>
      <c r="AC99" s="93">
        <v>0</v>
      </c>
      <c r="AE99" s="106">
        <v>0</v>
      </c>
      <c r="AF99" s="109">
        <v>151401</v>
      </c>
      <c r="AH99" s="110">
        <v>1.1381181102362206</v>
      </c>
      <c r="AI99" s="107">
        <v>144541</v>
      </c>
      <c r="AJ99" s="97">
        <v>0</v>
      </c>
    </row>
    <row r="100" spans="2:36" ht="24">
      <c r="B100" s="104">
        <v>1514011</v>
      </c>
      <c r="C100" s="86" t="s">
        <v>1039</v>
      </c>
      <c r="D100" s="85">
        <v>205</v>
      </c>
      <c r="E100" s="111">
        <v>1514011205</v>
      </c>
      <c r="F100" s="112" t="s">
        <v>1049</v>
      </c>
      <c r="G100" s="105">
        <v>114391</v>
      </c>
      <c r="H100" s="86" t="s">
        <v>1049</v>
      </c>
      <c r="I100" s="106">
        <v>0</v>
      </c>
      <c r="J100" s="106">
        <v>0</v>
      </c>
      <c r="K100" s="106">
        <v>0</v>
      </c>
      <c r="L100" s="106">
        <v>0</v>
      </c>
      <c r="M100" s="106">
        <v>0</v>
      </c>
      <c r="N100" s="106">
        <v>0</v>
      </c>
      <c r="O100" s="107">
        <v>0</v>
      </c>
      <c r="P100" s="107">
        <v>0</v>
      </c>
      <c r="T100" s="108">
        <v>0</v>
      </c>
      <c r="U100" s="108">
        <v>0</v>
      </c>
      <c r="V100" s="108">
        <v>0</v>
      </c>
      <c r="X100" s="93">
        <v>987700</v>
      </c>
      <c r="Y100" s="93">
        <v>0</v>
      </c>
      <c r="Z100" s="93">
        <v>0</v>
      </c>
      <c r="AA100" s="93">
        <v>0</v>
      </c>
      <c r="AB100" s="93">
        <v>0</v>
      </c>
      <c r="AC100" s="93">
        <v>0</v>
      </c>
      <c r="AE100" s="106">
        <v>0</v>
      </c>
      <c r="AF100" s="109">
        <v>151401</v>
      </c>
      <c r="AH100" s="110">
        <v>0</v>
      </c>
      <c r="AI100" s="107">
        <v>0</v>
      </c>
      <c r="AJ100" s="97">
        <v>0</v>
      </c>
    </row>
    <row r="101" spans="2:36" ht="24">
      <c r="B101" s="104">
        <v>1514011</v>
      </c>
      <c r="C101" s="86" t="s">
        <v>1039</v>
      </c>
      <c r="D101" s="85">
        <v>206</v>
      </c>
      <c r="E101" s="111">
        <v>1514011206</v>
      </c>
      <c r="F101" s="112" t="s">
        <v>1050</v>
      </c>
      <c r="G101" s="105">
        <v>114392</v>
      </c>
      <c r="H101" s="86" t="s">
        <v>1050</v>
      </c>
      <c r="I101" s="106">
        <v>0</v>
      </c>
      <c r="J101" s="106">
        <v>0</v>
      </c>
      <c r="K101" s="106">
        <v>0</v>
      </c>
      <c r="L101" s="106">
        <v>0</v>
      </c>
      <c r="M101" s="106">
        <v>0</v>
      </c>
      <c r="N101" s="106">
        <v>0</v>
      </c>
      <c r="O101" s="107">
        <v>0</v>
      </c>
      <c r="P101" s="107">
        <v>0</v>
      </c>
      <c r="T101" s="108">
        <v>0</v>
      </c>
      <c r="U101" s="108">
        <v>0</v>
      </c>
      <c r="V101" s="108">
        <v>0</v>
      </c>
      <c r="X101" s="93">
        <v>785000</v>
      </c>
      <c r="Y101" s="93">
        <v>0</v>
      </c>
      <c r="Z101" s="93">
        <v>0</v>
      </c>
      <c r="AA101" s="93">
        <v>0</v>
      </c>
      <c r="AB101" s="93">
        <v>0</v>
      </c>
      <c r="AC101" s="93">
        <v>0</v>
      </c>
      <c r="AE101" s="106">
        <v>0</v>
      </c>
      <c r="AF101" s="109">
        <v>151401</v>
      </c>
      <c r="AH101" s="110">
        <v>0</v>
      </c>
      <c r="AI101" s="107">
        <v>0</v>
      </c>
      <c r="AJ101" s="97">
        <v>0</v>
      </c>
    </row>
    <row r="102" spans="2:36">
      <c r="B102" s="104">
        <v>1514011</v>
      </c>
      <c r="C102" s="86" t="s">
        <v>1039</v>
      </c>
      <c r="D102" s="85">
        <v>106</v>
      </c>
      <c r="E102" s="111">
        <v>1514011106</v>
      </c>
      <c r="F102" s="112" t="s">
        <v>1051</v>
      </c>
      <c r="G102" s="105">
        <v>114411</v>
      </c>
      <c r="H102" s="86" t="s">
        <v>1051</v>
      </c>
      <c r="I102" s="106">
        <v>145027</v>
      </c>
      <c r="J102" s="106">
        <v>0</v>
      </c>
      <c r="K102" s="106">
        <v>-845</v>
      </c>
      <c r="L102" s="106">
        <v>0</v>
      </c>
      <c r="M102" s="106">
        <v>-21</v>
      </c>
      <c r="N102" s="106">
        <v>0</v>
      </c>
      <c r="O102" s="107">
        <v>144161</v>
      </c>
      <c r="P102" s="107">
        <v>0</v>
      </c>
      <c r="T102" s="108">
        <v>0</v>
      </c>
      <c r="U102" s="108">
        <v>0</v>
      </c>
      <c r="V102" s="108">
        <v>0</v>
      </c>
      <c r="X102" s="93">
        <v>50500</v>
      </c>
      <c r="Y102" s="93">
        <v>0</v>
      </c>
      <c r="Z102" s="93">
        <v>33800</v>
      </c>
      <c r="AA102" s="93">
        <v>0</v>
      </c>
      <c r="AB102" s="93">
        <v>158400</v>
      </c>
      <c r="AC102" s="93">
        <v>0</v>
      </c>
      <c r="AE102" s="106">
        <v>0</v>
      </c>
      <c r="AF102" s="109">
        <v>151401</v>
      </c>
      <c r="AH102" s="110">
        <v>2.855089108910891</v>
      </c>
      <c r="AI102" s="107">
        <v>144182</v>
      </c>
      <c r="AJ102" s="97">
        <v>0</v>
      </c>
    </row>
    <row r="103" spans="2:36" ht="24">
      <c r="B103" s="104">
        <v>1514011</v>
      </c>
      <c r="C103" s="86" t="s">
        <v>1039</v>
      </c>
      <c r="D103" s="85">
        <v>207</v>
      </c>
      <c r="E103" s="111">
        <v>1514011207</v>
      </c>
      <c r="F103" s="112" t="s">
        <v>1052</v>
      </c>
      <c r="G103" s="105">
        <v>114491</v>
      </c>
      <c r="H103" s="86" t="s">
        <v>1052</v>
      </c>
      <c r="I103" s="106">
        <v>0</v>
      </c>
      <c r="J103" s="106">
        <v>0</v>
      </c>
      <c r="K103" s="106">
        <v>0</v>
      </c>
      <c r="L103" s="106">
        <v>0</v>
      </c>
      <c r="M103" s="106">
        <v>0</v>
      </c>
      <c r="N103" s="106">
        <v>0</v>
      </c>
      <c r="O103" s="107">
        <v>0</v>
      </c>
      <c r="P103" s="107">
        <v>0</v>
      </c>
      <c r="Q103" s="86" t="s">
        <v>4165</v>
      </c>
      <c r="R103" s="107">
        <v>270.80688645090851</v>
      </c>
      <c r="S103" s="85">
        <v>5</v>
      </c>
      <c r="T103" s="108">
        <v>270.80688645090851</v>
      </c>
      <c r="U103" s="108">
        <v>0</v>
      </c>
      <c r="V103" s="108">
        <v>0</v>
      </c>
      <c r="X103" s="93">
        <v>252200</v>
      </c>
      <c r="Y103" s="93">
        <v>270.80688645090851</v>
      </c>
      <c r="Z103" s="93">
        <v>0</v>
      </c>
      <c r="AA103" s="93">
        <v>0</v>
      </c>
      <c r="AB103" s="93">
        <v>0</v>
      </c>
      <c r="AC103" s="93">
        <v>0</v>
      </c>
      <c r="AE103" s="106">
        <v>126</v>
      </c>
      <c r="AF103" s="109">
        <v>151401</v>
      </c>
      <c r="AH103" s="110">
        <v>0</v>
      </c>
      <c r="AI103" s="107">
        <v>0</v>
      </c>
      <c r="AJ103" s="97">
        <v>1.0737782967918657E-3</v>
      </c>
    </row>
    <row r="104" spans="2:36" ht="24">
      <c r="B104" s="104">
        <v>1514011</v>
      </c>
      <c r="C104" s="86" t="s">
        <v>1039</v>
      </c>
      <c r="D104" s="85">
        <v>208</v>
      </c>
      <c r="E104" s="111">
        <v>1514011208</v>
      </c>
      <c r="F104" s="112" t="s">
        <v>1053</v>
      </c>
      <c r="G104" s="105">
        <v>114492</v>
      </c>
      <c r="H104" s="86" t="s">
        <v>1053</v>
      </c>
      <c r="I104" s="106">
        <v>0</v>
      </c>
      <c r="J104" s="106">
        <v>0</v>
      </c>
      <c r="K104" s="106">
        <v>0</v>
      </c>
      <c r="L104" s="106">
        <v>0</v>
      </c>
      <c r="M104" s="106">
        <v>0</v>
      </c>
      <c r="N104" s="106">
        <v>0</v>
      </c>
      <c r="O104" s="107">
        <v>0</v>
      </c>
      <c r="P104" s="107">
        <v>0</v>
      </c>
      <c r="Q104" s="86" t="s">
        <v>4166</v>
      </c>
      <c r="R104" s="107">
        <v>3460.3102157616081</v>
      </c>
      <c r="S104" s="85">
        <v>5</v>
      </c>
      <c r="T104" s="108">
        <v>3460.3102157616081</v>
      </c>
      <c r="U104" s="108">
        <v>0</v>
      </c>
      <c r="V104" s="108">
        <v>0</v>
      </c>
      <c r="X104" s="93">
        <v>106200</v>
      </c>
      <c r="Y104" s="93">
        <v>3460.3102157616081</v>
      </c>
      <c r="Z104" s="93">
        <v>0</v>
      </c>
      <c r="AA104" s="93">
        <v>0</v>
      </c>
      <c r="AB104" s="93">
        <v>0</v>
      </c>
      <c r="AC104" s="93">
        <v>0</v>
      </c>
      <c r="AE104" s="106">
        <v>1610</v>
      </c>
      <c r="AF104" s="109">
        <v>151401</v>
      </c>
      <c r="AH104" s="110">
        <v>0</v>
      </c>
      <c r="AI104" s="107">
        <v>0</v>
      </c>
      <c r="AJ104" s="97">
        <v>3.2582958717152617E-2</v>
      </c>
    </row>
    <row r="105" spans="2:36" ht="24">
      <c r="B105" s="104">
        <v>1514011</v>
      </c>
      <c r="C105" s="86" t="s">
        <v>1039</v>
      </c>
      <c r="D105" s="85">
        <v>209</v>
      </c>
      <c r="E105" s="111">
        <v>1514011209</v>
      </c>
      <c r="F105" s="112" t="s">
        <v>1054</v>
      </c>
      <c r="G105" s="105">
        <v>114493</v>
      </c>
      <c r="H105" s="86" t="s">
        <v>1054</v>
      </c>
      <c r="I105" s="106">
        <v>0</v>
      </c>
      <c r="J105" s="106">
        <v>0</v>
      </c>
      <c r="K105" s="106">
        <v>0</v>
      </c>
      <c r="L105" s="106">
        <v>0</v>
      </c>
      <c r="M105" s="106">
        <v>0</v>
      </c>
      <c r="N105" s="106">
        <v>0</v>
      </c>
      <c r="O105" s="107">
        <v>0</v>
      </c>
      <c r="P105" s="107">
        <v>0</v>
      </c>
      <c r="T105" s="108">
        <v>0</v>
      </c>
      <c r="U105" s="108">
        <v>0</v>
      </c>
      <c r="V105" s="108">
        <v>0</v>
      </c>
      <c r="X105" s="93">
        <v>1377900</v>
      </c>
      <c r="Y105" s="93">
        <v>0</v>
      </c>
      <c r="Z105" s="93">
        <v>0</v>
      </c>
      <c r="AA105" s="93">
        <v>0</v>
      </c>
      <c r="AB105" s="93">
        <v>0</v>
      </c>
      <c r="AC105" s="93">
        <v>0</v>
      </c>
      <c r="AE105" s="106">
        <v>0</v>
      </c>
      <c r="AF105" s="109">
        <v>151401</v>
      </c>
      <c r="AH105" s="110">
        <v>0</v>
      </c>
      <c r="AI105" s="107">
        <v>0</v>
      </c>
      <c r="AJ105" s="97">
        <v>0</v>
      </c>
    </row>
    <row r="106" spans="2:36" ht="24">
      <c r="B106" s="104">
        <v>1514011</v>
      </c>
      <c r="C106" s="86" t="s">
        <v>1039</v>
      </c>
      <c r="D106" s="85">
        <v>107</v>
      </c>
      <c r="E106" s="111">
        <v>1514011107</v>
      </c>
      <c r="F106" s="112" t="s">
        <v>1055</v>
      </c>
      <c r="G106" s="105">
        <v>114511</v>
      </c>
      <c r="H106" s="86" t="s">
        <v>1055</v>
      </c>
      <c r="I106" s="106">
        <v>256783</v>
      </c>
      <c r="J106" s="106">
        <v>8215</v>
      </c>
      <c r="K106" s="106">
        <v>-1210</v>
      </c>
      <c r="L106" s="106">
        <v>-39</v>
      </c>
      <c r="M106" s="106">
        <v>885</v>
      </c>
      <c r="N106" s="106">
        <v>0</v>
      </c>
      <c r="O106" s="107">
        <v>256458</v>
      </c>
      <c r="P106" s="107">
        <v>8176</v>
      </c>
      <c r="Q106" s="86" t="s">
        <v>4163</v>
      </c>
      <c r="S106" s="85">
        <v>8</v>
      </c>
      <c r="T106" s="108">
        <v>2738.3333333333335</v>
      </c>
      <c r="U106" s="108">
        <v>-13</v>
      </c>
      <c r="V106" s="108">
        <v>0</v>
      </c>
      <c r="X106" s="93">
        <v>109600</v>
      </c>
      <c r="Y106" s="93">
        <v>2725.3333333333335</v>
      </c>
      <c r="Z106" s="93">
        <v>98500</v>
      </c>
      <c r="AA106" s="93">
        <v>2460</v>
      </c>
      <c r="AB106" s="93">
        <v>145100</v>
      </c>
      <c r="AC106" s="93">
        <v>9600</v>
      </c>
      <c r="AE106" s="106">
        <v>0</v>
      </c>
      <c r="AF106" s="109">
        <v>151401</v>
      </c>
      <c r="AH106" s="110">
        <v>2.3318704379562045</v>
      </c>
      <c r="AI106" s="107">
        <v>255573</v>
      </c>
      <c r="AJ106" s="97">
        <v>2.4866180048661802E-2</v>
      </c>
    </row>
    <row r="107" spans="2:36" ht="24">
      <c r="B107" s="104">
        <v>1514011</v>
      </c>
      <c r="C107" s="86" t="s">
        <v>1039</v>
      </c>
      <c r="D107" s="85">
        <v>108</v>
      </c>
      <c r="E107" s="111">
        <v>1514011108</v>
      </c>
      <c r="F107" s="112" t="s">
        <v>1056</v>
      </c>
      <c r="G107" s="105">
        <v>114512</v>
      </c>
      <c r="H107" s="86" t="s">
        <v>1056</v>
      </c>
      <c r="I107" s="106">
        <v>594944</v>
      </c>
      <c r="J107" s="106">
        <v>341</v>
      </c>
      <c r="K107" s="106">
        <v>-16034</v>
      </c>
      <c r="L107" s="106">
        <v>-9</v>
      </c>
      <c r="M107" s="106">
        <v>-7350</v>
      </c>
      <c r="N107" s="106">
        <v>0</v>
      </c>
      <c r="O107" s="107">
        <v>571560</v>
      </c>
      <c r="P107" s="107">
        <v>332</v>
      </c>
      <c r="Q107" s="86" t="s">
        <v>4163</v>
      </c>
      <c r="S107" s="85">
        <v>8</v>
      </c>
      <c r="T107" s="108">
        <v>113.66666666666667</v>
      </c>
      <c r="U107" s="108">
        <v>-3</v>
      </c>
      <c r="V107" s="108">
        <v>0</v>
      </c>
      <c r="X107" s="93">
        <v>214700</v>
      </c>
      <c r="Y107" s="93">
        <v>110.66666666666667</v>
      </c>
      <c r="Z107" s="93">
        <v>176500</v>
      </c>
      <c r="AA107" s="93">
        <v>215.66666666666666</v>
      </c>
      <c r="AB107" s="93">
        <v>467800</v>
      </c>
      <c r="AC107" s="93">
        <v>3100</v>
      </c>
      <c r="AE107" s="106">
        <v>0</v>
      </c>
      <c r="AF107" s="109">
        <v>151401</v>
      </c>
      <c r="AH107" s="110">
        <v>2.6963670237540756</v>
      </c>
      <c r="AI107" s="107">
        <v>578910</v>
      </c>
      <c r="AJ107" s="97">
        <v>5.1544791181493555E-4</v>
      </c>
    </row>
    <row r="108" spans="2:36" ht="24">
      <c r="B108" s="104">
        <v>1514011</v>
      </c>
      <c r="C108" s="86" t="s">
        <v>1039</v>
      </c>
      <c r="D108" s="85">
        <v>109</v>
      </c>
      <c r="E108" s="111">
        <v>1514011109</v>
      </c>
      <c r="F108" s="112" t="s">
        <v>1057</v>
      </c>
      <c r="G108" s="105">
        <v>114519</v>
      </c>
      <c r="H108" s="86" t="s">
        <v>1057</v>
      </c>
      <c r="I108" s="106">
        <v>119325</v>
      </c>
      <c r="J108" s="106">
        <v>0</v>
      </c>
      <c r="K108" s="106">
        <v>0</v>
      </c>
      <c r="L108" s="106">
        <v>0</v>
      </c>
      <c r="M108" s="106">
        <v>-359</v>
      </c>
      <c r="N108" s="106">
        <v>0</v>
      </c>
      <c r="O108" s="107">
        <v>118966</v>
      </c>
      <c r="P108" s="107">
        <v>0</v>
      </c>
      <c r="Q108" s="86" t="s">
        <v>4163</v>
      </c>
      <c r="S108" s="85">
        <v>8</v>
      </c>
      <c r="T108" s="108">
        <v>0</v>
      </c>
      <c r="U108" s="108">
        <v>0</v>
      </c>
      <c r="V108" s="108">
        <v>0</v>
      </c>
      <c r="X108" s="93">
        <v>47500</v>
      </c>
      <c r="Y108" s="93">
        <v>0</v>
      </c>
      <c r="Z108" s="93">
        <v>80600</v>
      </c>
      <c r="AA108" s="93">
        <v>38.333333333333329</v>
      </c>
      <c r="AB108" s="93">
        <v>83200</v>
      </c>
      <c r="AC108" s="93">
        <v>500</v>
      </c>
      <c r="AE108" s="106">
        <v>0</v>
      </c>
      <c r="AF108" s="109">
        <v>151401</v>
      </c>
      <c r="AH108" s="110">
        <v>2.5121052631578946</v>
      </c>
      <c r="AI108" s="107">
        <v>119325</v>
      </c>
      <c r="AJ108" s="97">
        <v>0</v>
      </c>
    </row>
    <row r="109" spans="2:36" ht="24">
      <c r="B109" s="104">
        <v>1514011</v>
      </c>
      <c r="C109" s="86" t="s">
        <v>1039</v>
      </c>
      <c r="D109" s="85">
        <v>210</v>
      </c>
      <c r="E109" s="111">
        <v>1514011210</v>
      </c>
      <c r="F109" s="112" t="s">
        <v>1058</v>
      </c>
      <c r="G109" s="105">
        <v>114591</v>
      </c>
      <c r="H109" s="86" t="s">
        <v>1058</v>
      </c>
      <c r="I109" s="106">
        <v>0</v>
      </c>
      <c r="J109" s="106">
        <v>0</v>
      </c>
      <c r="K109" s="106">
        <v>0</v>
      </c>
      <c r="L109" s="106">
        <v>0</v>
      </c>
      <c r="M109" s="106">
        <v>0</v>
      </c>
      <c r="N109" s="106">
        <v>0</v>
      </c>
      <c r="O109" s="107">
        <v>0</v>
      </c>
      <c r="P109" s="107">
        <v>0</v>
      </c>
      <c r="Q109" s="86" t="s">
        <v>4167</v>
      </c>
      <c r="R109" s="107">
        <v>1912.8422931849884</v>
      </c>
      <c r="S109" s="85">
        <v>5</v>
      </c>
      <c r="T109" s="108">
        <v>1912.8422931849884</v>
      </c>
      <c r="U109" s="108">
        <v>0</v>
      </c>
      <c r="V109" s="108">
        <v>0</v>
      </c>
      <c r="X109" s="93">
        <v>570400</v>
      </c>
      <c r="Y109" s="93">
        <v>1912.8422931849884</v>
      </c>
      <c r="Z109" s="93">
        <v>917000</v>
      </c>
      <c r="AA109" s="93">
        <v>3228.6856435619002</v>
      </c>
      <c r="AB109" s="93">
        <v>1332500</v>
      </c>
      <c r="AC109" s="93">
        <v>11700</v>
      </c>
      <c r="AE109" s="106">
        <v>890</v>
      </c>
      <c r="AF109" s="109">
        <v>151401</v>
      </c>
      <c r="AH109" s="110">
        <v>0</v>
      </c>
      <c r="AI109" s="107">
        <v>0</v>
      </c>
      <c r="AJ109" s="97">
        <v>3.353510331670737E-3</v>
      </c>
    </row>
    <row r="110" spans="2:36" ht="24">
      <c r="B110" s="104">
        <v>1514011</v>
      </c>
      <c r="C110" s="86" t="s">
        <v>1039</v>
      </c>
      <c r="D110" s="85">
        <v>211</v>
      </c>
      <c r="E110" s="111">
        <v>1514011211</v>
      </c>
      <c r="F110" s="112" t="s">
        <v>1059</v>
      </c>
      <c r="G110" s="105">
        <v>114592</v>
      </c>
      <c r="H110" s="86" t="s">
        <v>1059</v>
      </c>
      <c r="I110" s="106">
        <v>0</v>
      </c>
      <c r="J110" s="106">
        <v>0</v>
      </c>
      <c r="K110" s="106">
        <v>0</v>
      </c>
      <c r="L110" s="106">
        <v>0</v>
      </c>
      <c r="M110" s="106">
        <v>0</v>
      </c>
      <c r="N110" s="106">
        <v>0</v>
      </c>
      <c r="O110" s="107">
        <v>0</v>
      </c>
      <c r="P110" s="107">
        <v>0</v>
      </c>
      <c r="Q110" s="86" t="s">
        <v>4168</v>
      </c>
      <c r="R110" s="107">
        <v>8663.671105425492</v>
      </c>
      <c r="S110" s="85">
        <v>5</v>
      </c>
      <c r="T110" s="108">
        <v>8663.671105425492</v>
      </c>
      <c r="U110" s="108">
        <v>0</v>
      </c>
      <c r="V110" s="108">
        <v>0</v>
      </c>
      <c r="X110" s="93">
        <v>987600</v>
      </c>
      <c r="Y110" s="93">
        <v>8663.671105425492</v>
      </c>
      <c r="Z110" s="93">
        <v>1134700</v>
      </c>
      <c r="AA110" s="93">
        <v>9878.2405999453367</v>
      </c>
      <c r="AB110" s="93">
        <v>2750000</v>
      </c>
      <c r="AC110" s="93">
        <v>17200</v>
      </c>
      <c r="AE110" s="106">
        <v>4031</v>
      </c>
      <c r="AF110" s="109">
        <v>151401</v>
      </c>
      <c r="AH110" s="110">
        <v>0</v>
      </c>
      <c r="AI110" s="107">
        <v>0</v>
      </c>
      <c r="AJ110" s="97">
        <v>8.7724494789646543E-3</v>
      </c>
    </row>
    <row r="111" spans="2:36" ht="24">
      <c r="B111" s="104">
        <v>1514011</v>
      </c>
      <c r="C111" s="86" t="s">
        <v>1039</v>
      </c>
      <c r="D111" s="85">
        <v>212</v>
      </c>
      <c r="E111" s="111">
        <v>1514011212</v>
      </c>
      <c r="F111" s="112" t="s">
        <v>1060</v>
      </c>
      <c r="G111" s="105">
        <v>114593</v>
      </c>
      <c r="H111" s="86" t="s">
        <v>1060</v>
      </c>
      <c r="I111" s="106">
        <v>0</v>
      </c>
      <c r="J111" s="106">
        <v>0</v>
      </c>
      <c r="K111" s="106">
        <v>0</v>
      </c>
      <c r="L111" s="106">
        <v>0</v>
      </c>
      <c r="M111" s="106">
        <v>0</v>
      </c>
      <c r="N111" s="106">
        <v>0</v>
      </c>
      <c r="O111" s="107">
        <v>0</v>
      </c>
      <c r="P111" s="107">
        <v>0</v>
      </c>
      <c r="Q111" s="86" t="s">
        <v>4169</v>
      </c>
      <c r="R111" s="107">
        <v>3591.4151369799051</v>
      </c>
      <c r="S111" s="85">
        <v>5</v>
      </c>
      <c r="T111" s="108">
        <v>3591.4151369799051</v>
      </c>
      <c r="U111" s="108">
        <v>0</v>
      </c>
      <c r="V111" s="108">
        <v>0</v>
      </c>
      <c r="X111" s="93">
        <v>998300</v>
      </c>
      <c r="Y111" s="93">
        <v>3591.4151369799051</v>
      </c>
      <c r="Z111" s="93">
        <v>1114000</v>
      </c>
      <c r="AA111" s="93">
        <v>2643.59313937145</v>
      </c>
      <c r="AB111" s="93">
        <v>1639600</v>
      </c>
      <c r="AC111" s="93">
        <v>400</v>
      </c>
      <c r="AE111" s="106">
        <v>1671</v>
      </c>
      <c r="AF111" s="109">
        <v>151401</v>
      </c>
      <c r="AH111" s="110">
        <v>0</v>
      </c>
      <c r="AI111" s="107">
        <v>0</v>
      </c>
      <c r="AJ111" s="97">
        <v>3.5975309395771863E-3</v>
      </c>
    </row>
    <row r="112" spans="2:36">
      <c r="B112" s="104">
        <v>1514011</v>
      </c>
      <c r="C112" s="86" t="s">
        <v>1039</v>
      </c>
      <c r="D112" s="85">
        <v>110</v>
      </c>
      <c r="E112" s="111">
        <v>1514011110</v>
      </c>
      <c r="F112" s="112" t="s">
        <v>1061</v>
      </c>
      <c r="G112" s="105">
        <v>114611</v>
      </c>
      <c r="H112" s="86" t="s">
        <v>1061</v>
      </c>
      <c r="I112" s="106">
        <v>192920</v>
      </c>
      <c r="J112" s="106">
        <v>0</v>
      </c>
      <c r="K112" s="106">
        <v>-113</v>
      </c>
      <c r="L112" s="106">
        <v>0</v>
      </c>
      <c r="M112" s="106">
        <v>1502</v>
      </c>
      <c r="N112" s="106">
        <v>0</v>
      </c>
      <c r="O112" s="107">
        <v>194309</v>
      </c>
      <c r="P112" s="107">
        <v>0</v>
      </c>
      <c r="T112" s="108">
        <v>0</v>
      </c>
      <c r="U112" s="108">
        <v>0</v>
      </c>
      <c r="V112" s="108">
        <v>0</v>
      </c>
      <c r="X112" s="93">
        <v>65000</v>
      </c>
      <c r="Y112" s="93">
        <v>0</v>
      </c>
      <c r="Z112" s="93">
        <v>197700</v>
      </c>
      <c r="AA112" s="93">
        <v>5709</v>
      </c>
      <c r="AB112" s="93">
        <v>58300</v>
      </c>
      <c r="AC112" s="93">
        <v>0</v>
      </c>
      <c r="AE112" s="106">
        <v>0</v>
      </c>
      <c r="AF112" s="109">
        <v>151401</v>
      </c>
      <c r="AH112" s="110">
        <v>2.9662615384615383</v>
      </c>
      <c r="AI112" s="107">
        <v>192807</v>
      </c>
      <c r="AJ112" s="97">
        <v>0</v>
      </c>
    </row>
    <row r="113" spans="2:36">
      <c r="B113" s="104">
        <v>1514011</v>
      </c>
      <c r="C113" s="86" t="s">
        <v>1039</v>
      </c>
      <c r="D113" s="85">
        <v>111</v>
      </c>
      <c r="E113" s="111">
        <v>1514011111</v>
      </c>
      <c r="F113" s="112" t="s">
        <v>1062</v>
      </c>
      <c r="G113" s="105">
        <v>114612</v>
      </c>
      <c r="H113" s="86" t="s">
        <v>1062</v>
      </c>
      <c r="I113" s="106">
        <v>354599</v>
      </c>
      <c r="J113" s="106">
        <v>0</v>
      </c>
      <c r="K113" s="106">
        <v>-53928</v>
      </c>
      <c r="L113" s="106">
        <v>0</v>
      </c>
      <c r="M113" s="106">
        <v>826</v>
      </c>
      <c r="N113" s="106">
        <v>0</v>
      </c>
      <c r="O113" s="107">
        <v>301497</v>
      </c>
      <c r="P113" s="107">
        <v>0</v>
      </c>
      <c r="T113" s="108">
        <v>0</v>
      </c>
      <c r="U113" s="108">
        <v>0</v>
      </c>
      <c r="V113" s="108">
        <v>0</v>
      </c>
      <c r="X113" s="93">
        <v>117100</v>
      </c>
      <c r="Y113" s="93">
        <v>0</v>
      </c>
      <c r="Z113" s="93">
        <v>101300</v>
      </c>
      <c r="AA113" s="93">
        <v>0</v>
      </c>
      <c r="AB113" s="93">
        <v>167300</v>
      </c>
      <c r="AC113" s="93">
        <v>0</v>
      </c>
      <c r="AE113" s="106">
        <v>0</v>
      </c>
      <c r="AF113" s="109">
        <v>151401</v>
      </c>
      <c r="AH113" s="110">
        <v>2.5676430401366352</v>
      </c>
      <c r="AI113" s="107">
        <v>300671</v>
      </c>
      <c r="AJ113" s="97">
        <v>0</v>
      </c>
    </row>
    <row r="114" spans="2:36" ht="24">
      <c r="B114" s="104">
        <v>1514011</v>
      </c>
      <c r="C114" s="86" t="s">
        <v>1039</v>
      </c>
      <c r="D114" s="85">
        <v>213</v>
      </c>
      <c r="E114" s="111">
        <v>1514011213</v>
      </c>
      <c r="F114" s="112" t="s">
        <v>1063</v>
      </c>
      <c r="G114" s="105">
        <v>114691</v>
      </c>
      <c r="H114" s="86" t="s">
        <v>1063</v>
      </c>
      <c r="I114" s="106">
        <v>0</v>
      </c>
      <c r="J114" s="106">
        <v>0</v>
      </c>
      <c r="K114" s="106">
        <v>0</v>
      </c>
      <c r="L114" s="106">
        <v>0</v>
      </c>
      <c r="M114" s="106">
        <v>0</v>
      </c>
      <c r="N114" s="106">
        <v>0</v>
      </c>
      <c r="O114" s="107">
        <v>0</v>
      </c>
      <c r="P114" s="107">
        <v>0</v>
      </c>
      <c r="Q114" s="86" t="s">
        <v>4170</v>
      </c>
      <c r="R114" s="107">
        <v>28752.813705875025</v>
      </c>
      <c r="S114" s="85">
        <v>5</v>
      </c>
      <c r="T114" s="108">
        <v>28752.813705875025</v>
      </c>
      <c r="U114" s="108">
        <v>0</v>
      </c>
      <c r="V114" s="108">
        <v>0</v>
      </c>
      <c r="X114" s="93">
        <v>1577700</v>
      </c>
      <c r="Y114" s="93">
        <v>28752.813705875025</v>
      </c>
      <c r="Z114" s="93">
        <v>1417400</v>
      </c>
      <c r="AA114" s="93">
        <v>32081.860521742048</v>
      </c>
      <c r="AB114" s="93">
        <v>2640700</v>
      </c>
      <c r="AC114" s="93">
        <v>39100</v>
      </c>
      <c r="AE114" s="106">
        <v>13378</v>
      </c>
      <c r="AF114" s="109">
        <v>151401</v>
      </c>
      <c r="AH114" s="110">
        <v>0</v>
      </c>
      <c r="AI114" s="107">
        <v>0</v>
      </c>
      <c r="AJ114" s="97">
        <v>1.8224512712096737E-2</v>
      </c>
    </row>
    <row r="115" spans="2:36" ht="24">
      <c r="B115" s="104">
        <v>1514011</v>
      </c>
      <c r="C115" s="86" t="s">
        <v>1039</v>
      </c>
      <c r="D115" s="85">
        <v>214</v>
      </c>
      <c r="E115" s="111">
        <v>1514011214</v>
      </c>
      <c r="F115" s="112" t="s">
        <v>1064</v>
      </c>
      <c r="G115" s="105">
        <v>114692</v>
      </c>
      <c r="H115" s="86" t="s">
        <v>1064</v>
      </c>
      <c r="I115" s="106">
        <v>0</v>
      </c>
      <c r="J115" s="106">
        <v>0</v>
      </c>
      <c r="K115" s="106">
        <v>0</v>
      </c>
      <c r="L115" s="106">
        <v>0</v>
      </c>
      <c r="M115" s="106">
        <v>0</v>
      </c>
      <c r="N115" s="106">
        <v>0</v>
      </c>
      <c r="O115" s="107">
        <v>0</v>
      </c>
      <c r="P115" s="107">
        <v>0</v>
      </c>
      <c r="T115" s="108">
        <v>0</v>
      </c>
      <c r="U115" s="108">
        <v>0</v>
      </c>
      <c r="V115" s="108">
        <v>0</v>
      </c>
      <c r="X115" s="93">
        <v>1180400</v>
      </c>
      <c r="Y115" s="93">
        <v>0</v>
      </c>
      <c r="Z115" s="93">
        <v>1513000</v>
      </c>
      <c r="AA115" s="93">
        <v>0</v>
      </c>
      <c r="AB115" s="93">
        <v>2923200</v>
      </c>
      <c r="AC115" s="93">
        <v>0</v>
      </c>
      <c r="AE115" s="106">
        <v>0</v>
      </c>
      <c r="AF115" s="109">
        <v>151401</v>
      </c>
      <c r="AH115" s="110">
        <v>0</v>
      </c>
      <c r="AI115" s="107">
        <v>0</v>
      </c>
      <c r="AJ115" s="97">
        <v>0</v>
      </c>
    </row>
    <row r="116" spans="2:36">
      <c r="B116" s="104">
        <v>1514011</v>
      </c>
      <c r="C116" s="86" t="s">
        <v>1039</v>
      </c>
      <c r="D116" s="85">
        <v>112</v>
      </c>
      <c r="E116" s="111">
        <v>1514011112</v>
      </c>
      <c r="F116" s="112" t="s">
        <v>1065</v>
      </c>
      <c r="G116" s="105">
        <v>114711</v>
      </c>
      <c r="H116" s="86" t="s">
        <v>1065</v>
      </c>
      <c r="I116" s="106">
        <v>889456</v>
      </c>
      <c r="J116" s="106">
        <v>0</v>
      </c>
      <c r="K116" s="106">
        <v>-21808</v>
      </c>
      <c r="L116" s="106">
        <v>0</v>
      </c>
      <c r="M116" s="106">
        <v>-3169</v>
      </c>
      <c r="N116" s="106">
        <v>0</v>
      </c>
      <c r="O116" s="107">
        <v>864479</v>
      </c>
      <c r="P116" s="107">
        <v>0</v>
      </c>
      <c r="T116" s="108">
        <v>0</v>
      </c>
      <c r="U116" s="108">
        <v>0</v>
      </c>
      <c r="V116" s="108">
        <v>0</v>
      </c>
      <c r="X116" s="93">
        <v>295800</v>
      </c>
      <c r="Y116" s="93">
        <v>0</v>
      </c>
      <c r="Z116" s="93">
        <v>296600</v>
      </c>
      <c r="AA116" s="93">
        <v>0</v>
      </c>
      <c r="AB116" s="93">
        <v>339900</v>
      </c>
      <c r="AC116" s="93">
        <v>0</v>
      </c>
      <c r="AE116" s="106">
        <v>0</v>
      </c>
      <c r="AF116" s="109">
        <v>151401</v>
      </c>
      <c r="AH116" s="110">
        <v>2.9332251521298174</v>
      </c>
      <c r="AI116" s="107">
        <v>867648</v>
      </c>
      <c r="AJ116" s="97">
        <v>0</v>
      </c>
    </row>
    <row r="117" spans="2:36" ht="24">
      <c r="B117" s="104">
        <v>1514011</v>
      </c>
      <c r="C117" s="86" t="s">
        <v>1039</v>
      </c>
      <c r="D117" s="85">
        <v>215</v>
      </c>
      <c r="E117" s="111">
        <v>1514011215</v>
      </c>
      <c r="F117" s="112" t="s">
        <v>1066</v>
      </c>
      <c r="G117" s="105">
        <v>114791</v>
      </c>
      <c r="H117" s="86" t="s">
        <v>1066</v>
      </c>
      <c r="I117" s="106">
        <v>0</v>
      </c>
      <c r="J117" s="106">
        <v>0</v>
      </c>
      <c r="K117" s="106">
        <v>0</v>
      </c>
      <c r="L117" s="106">
        <v>0</v>
      </c>
      <c r="M117" s="106">
        <v>0</v>
      </c>
      <c r="N117" s="106">
        <v>0</v>
      </c>
      <c r="O117" s="107">
        <v>0</v>
      </c>
      <c r="P117" s="107">
        <v>0</v>
      </c>
      <c r="T117" s="108">
        <v>0</v>
      </c>
      <c r="U117" s="108">
        <v>0</v>
      </c>
      <c r="V117" s="108">
        <v>0</v>
      </c>
      <c r="X117" s="93">
        <v>4872200</v>
      </c>
      <c r="Y117" s="93">
        <v>0</v>
      </c>
      <c r="Z117" s="93">
        <v>4959500</v>
      </c>
      <c r="AA117" s="93">
        <v>3352.5373415292211</v>
      </c>
      <c r="AB117" s="93">
        <v>6037400</v>
      </c>
      <c r="AC117" s="93">
        <v>8200</v>
      </c>
      <c r="AE117" s="106">
        <v>0</v>
      </c>
      <c r="AF117" s="109">
        <v>151401</v>
      </c>
      <c r="AH117" s="110">
        <v>0</v>
      </c>
      <c r="AI117" s="107">
        <v>0</v>
      </c>
      <c r="AJ117" s="97">
        <v>0</v>
      </c>
    </row>
    <row r="118" spans="2:36" ht="24">
      <c r="B118" s="104">
        <v>1514011</v>
      </c>
      <c r="C118" s="86" t="s">
        <v>1039</v>
      </c>
      <c r="D118" s="85">
        <v>113</v>
      </c>
      <c r="E118" s="111">
        <v>1514011113</v>
      </c>
      <c r="F118" s="112" t="s">
        <v>1067</v>
      </c>
      <c r="G118" s="105">
        <v>114811</v>
      </c>
      <c r="H118" s="86" t="s">
        <v>1067</v>
      </c>
      <c r="I118" s="106">
        <v>784121</v>
      </c>
      <c r="J118" s="106">
        <v>0</v>
      </c>
      <c r="K118" s="106">
        <v>-9448</v>
      </c>
      <c r="L118" s="106">
        <v>0</v>
      </c>
      <c r="M118" s="106">
        <v>-39641</v>
      </c>
      <c r="N118" s="106">
        <v>0</v>
      </c>
      <c r="O118" s="107">
        <v>735032</v>
      </c>
      <c r="P118" s="107">
        <v>0</v>
      </c>
      <c r="T118" s="108">
        <v>0</v>
      </c>
      <c r="U118" s="108">
        <v>0</v>
      </c>
      <c r="V118" s="108">
        <v>0</v>
      </c>
      <c r="X118" s="93">
        <v>265600</v>
      </c>
      <c r="Y118" s="93">
        <v>0</v>
      </c>
      <c r="Z118" s="93">
        <v>235600</v>
      </c>
      <c r="AA118" s="93">
        <v>6571.333333333333</v>
      </c>
      <c r="AB118" s="93">
        <v>390700</v>
      </c>
      <c r="AC118" s="93">
        <v>0</v>
      </c>
      <c r="AE118" s="106">
        <v>0</v>
      </c>
      <c r="AF118" s="109">
        <v>151401</v>
      </c>
      <c r="AH118" s="110">
        <v>2.9166905120481927</v>
      </c>
      <c r="AI118" s="107">
        <v>774673</v>
      </c>
      <c r="AJ118" s="97">
        <v>0</v>
      </c>
    </row>
    <row r="119" spans="2:36" ht="24">
      <c r="B119" s="104">
        <v>1514011</v>
      </c>
      <c r="C119" s="86" t="s">
        <v>1039</v>
      </c>
      <c r="D119" s="85">
        <v>216</v>
      </c>
      <c r="E119" s="111">
        <v>1514011216</v>
      </c>
      <c r="F119" s="112" t="s">
        <v>1068</v>
      </c>
      <c r="G119" s="105">
        <v>114891</v>
      </c>
      <c r="H119" s="86" t="s">
        <v>1068</v>
      </c>
      <c r="I119" s="106">
        <v>0</v>
      </c>
      <c r="J119" s="106">
        <v>0</v>
      </c>
      <c r="K119" s="106">
        <v>0</v>
      </c>
      <c r="L119" s="106">
        <v>0</v>
      </c>
      <c r="M119" s="106">
        <v>0</v>
      </c>
      <c r="N119" s="106">
        <v>0</v>
      </c>
      <c r="O119" s="107">
        <v>0</v>
      </c>
      <c r="P119" s="107">
        <v>0</v>
      </c>
      <c r="Q119" s="86" t="s">
        <v>4171</v>
      </c>
      <c r="R119" s="107">
        <v>80846.601910614074</v>
      </c>
      <c r="S119" s="85">
        <v>5</v>
      </c>
      <c r="T119" s="108">
        <v>80846.601910614074</v>
      </c>
      <c r="U119" s="108">
        <v>0</v>
      </c>
      <c r="V119" s="108">
        <v>0</v>
      </c>
      <c r="X119" s="93">
        <v>2597100</v>
      </c>
      <c r="Y119" s="93">
        <v>80846.601910614074</v>
      </c>
      <c r="Z119" s="93">
        <v>2980400</v>
      </c>
      <c r="AA119" s="93">
        <v>89.685712321163891</v>
      </c>
      <c r="AB119" s="93">
        <v>3894700</v>
      </c>
      <c r="AC119" s="93">
        <v>1000</v>
      </c>
      <c r="AE119" s="106">
        <v>37616</v>
      </c>
      <c r="AF119" s="109">
        <v>151401</v>
      </c>
      <c r="AH119" s="110">
        <v>0</v>
      </c>
      <c r="AI119" s="107">
        <v>0</v>
      </c>
      <c r="AJ119" s="97">
        <v>3.1129568330296897E-2</v>
      </c>
    </row>
    <row r="120" spans="2:36" ht="24">
      <c r="B120" s="104">
        <v>1519091</v>
      </c>
      <c r="C120" s="86" t="s">
        <v>1069</v>
      </c>
      <c r="D120" s="85">
        <v>101</v>
      </c>
      <c r="E120" s="111">
        <v>1519091101</v>
      </c>
      <c r="F120" s="112" t="s">
        <v>546</v>
      </c>
      <c r="G120" s="105">
        <v>115111</v>
      </c>
      <c r="H120" s="86" t="s">
        <v>1070</v>
      </c>
      <c r="I120" s="106">
        <v>2514386</v>
      </c>
      <c r="J120" s="106">
        <v>0</v>
      </c>
      <c r="K120" s="106">
        <v>-6770</v>
      </c>
      <c r="L120" s="106">
        <v>0</v>
      </c>
      <c r="M120" s="106">
        <v>-5755</v>
      </c>
      <c r="N120" s="106">
        <v>0</v>
      </c>
      <c r="O120" s="107">
        <v>2501861</v>
      </c>
      <c r="P120" s="107">
        <v>0</v>
      </c>
      <c r="Q120" s="86" t="s">
        <v>4172</v>
      </c>
      <c r="R120" s="107">
        <v>787.56493594216954</v>
      </c>
      <c r="S120" s="85">
        <v>5</v>
      </c>
      <c r="T120" s="108">
        <v>787.56493594216954</v>
      </c>
      <c r="U120" s="108">
        <v>0</v>
      </c>
      <c r="V120" s="108">
        <v>0</v>
      </c>
      <c r="X120" s="93">
        <v>2519000</v>
      </c>
      <c r="Y120" s="93">
        <v>787.56493594216954</v>
      </c>
      <c r="Z120" s="93">
        <v>2244100</v>
      </c>
      <c r="AA120" s="93">
        <v>0</v>
      </c>
      <c r="AB120" s="93">
        <v>2430500</v>
      </c>
      <c r="AC120" s="93">
        <v>15001.031249395446</v>
      </c>
      <c r="AE120" s="106">
        <v>0</v>
      </c>
      <c r="AF120" s="109">
        <v>151909</v>
      </c>
      <c r="AH120" s="110">
        <v>0.99548074632790795</v>
      </c>
      <c r="AI120" s="107">
        <v>2507616</v>
      </c>
      <c r="AJ120" s="97">
        <v>3.126498356261094E-4</v>
      </c>
    </row>
    <row r="121" spans="2:36" ht="24">
      <c r="B121" s="104">
        <v>1519091</v>
      </c>
      <c r="C121" s="86" t="s">
        <v>1069</v>
      </c>
      <c r="D121" s="85">
        <v>102</v>
      </c>
      <c r="E121" s="111">
        <v>1519091102</v>
      </c>
      <c r="F121" s="112" t="s">
        <v>1071</v>
      </c>
      <c r="G121" s="105">
        <v>115119</v>
      </c>
      <c r="H121" s="86" t="s">
        <v>1072</v>
      </c>
      <c r="I121" s="106">
        <v>406803</v>
      </c>
      <c r="J121" s="106">
        <v>11913</v>
      </c>
      <c r="K121" s="106">
        <v>-11667</v>
      </c>
      <c r="L121" s="106">
        <v>-342</v>
      </c>
      <c r="M121" s="106">
        <v>-1849</v>
      </c>
      <c r="N121" s="106">
        <v>0</v>
      </c>
      <c r="O121" s="107">
        <v>393287</v>
      </c>
      <c r="P121" s="107">
        <v>11571</v>
      </c>
      <c r="T121" s="108">
        <v>11913</v>
      </c>
      <c r="U121" s="108">
        <v>-342</v>
      </c>
      <c r="V121" s="108">
        <v>0</v>
      </c>
      <c r="X121" s="93">
        <v>394200</v>
      </c>
      <c r="Y121" s="93">
        <v>11571</v>
      </c>
      <c r="Z121" s="93">
        <v>610100</v>
      </c>
      <c r="AA121" s="93">
        <v>0</v>
      </c>
      <c r="AB121" s="93">
        <v>614600</v>
      </c>
      <c r="AC121" s="93">
        <v>1300.0893749476054</v>
      </c>
      <c r="AE121" s="106">
        <v>0</v>
      </c>
      <c r="AF121" s="109">
        <v>151909</v>
      </c>
      <c r="AH121" s="110">
        <v>1.0023744292237442</v>
      </c>
      <c r="AI121" s="107">
        <v>395136</v>
      </c>
      <c r="AJ121" s="97">
        <v>2.9353120243531202E-2</v>
      </c>
    </row>
    <row r="122" spans="2:36" ht="24">
      <c r="B122" s="104">
        <v>1519091</v>
      </c>
      <c r="C122" s="86" t="s">
        <v>1069</v>
      </c>
      <c r="E122" s="111" t="s">
        <v>640</v>
      </c>
      <c r="F122" s="112" t="s">
        <v>640</v>
      </c>
      <c r="G122" s="105">
        <v>115191</v>
      </c>
      <c r="H122" s="86" t="s">
        <v>1073</v>
      </c>
      <c r="I122" s="106">
        <v>0</v>
      </c>
      <c r="J122" s="106">
        <v>0</v>
      </c>
      <c r="K122" s="106">
        <v>0</v>
      </c>
      <c r="L122" s="106">
        <v>0</v>
      </c>
      <c r="M122" s="106">
        <v>0</v>
      </c>
      <c r="N122" s="106">
        <v>0</v>
      </c>
      <c r="O122" s="107">
        <v>0</v>
      </c>
      <c r="P122" s="107">
        <v>0</v>
      </c>
      <c r="T122" s="108">
        <v>0</v>
      </c>
      <c r="U122" s="108">
        <v>0</v>
      </c>
      <c r="V122" s="108">
        <v>0</v>
      </c>
      <c r="X122" s="93" t="s">
        <v>640</v>
      </c>
      <c r="Y122" s="93" t="s">
        <v>640</v>
      </c>
      <c r="Z122" s="93" t="s">
        <v>640</v>
      </c>
      <c r="AA122" s="93" t="s">
        <v>640</v>
      </c>
      <c r="AB122" s="93" t="s">
        <v>640</v>
      </c>
      <c r="AC122" s="93" t="s">
        <v>640</v>
      </c>
      <c r="AE122" s="106">
        <v>648</v>
      </c>
      <c r="AF122" s="109">
        <v>151909</v>
      </c>
      <c r="AH122" s="110" t="s">
        <v>640</v>
      </c>
      <c r="AI122" s="107">
        <v>0</v>
      </c>
      <c r="AJ122" s="97" t="s">
        <v>640</v>
      </c>
    </row>
    <row r="123" spans="2:36">
      <c r="B123" s="104">
        <v>1519091</v>
      </c>
      <c r="C123" s="86" t="s">
        <v>1069</v>
      </c>
      <c r="D123" s="85">
        <v>201</v>
      </c>
      <c r="E123" s="111">
        <v>1519091201</v>
      </c>
      <c r="F123" s="112" t="s">
        <v>1074</v>
      </c>
      <c r="G123" s="105">
        <v>115211</v>
      </c>
      <c r="H123" s="86" t="s">
        <v>1075</v>
      </c>
      <c r="I123" s="106">
        <v>759350</v>
      </c>
      <c r="J123" s="106">
        <v>0</v>
      </c>
      <c r="K123" s="106">
        <v>23244</v>
      </c>
      <c r="L123" s="106">
        <v>0</v>
      </c>
      <c r="M123" s="106">
        <v>-635</v>
      </c>
      <c r="N123" s="106">
        <v>0</v>
      </c>
      <c r="O123" s="107">
        <v>781959</v>
      </c>
      <c r="P123" s="107">
        <v>0</v>
      </c>
      <c r="T123" s="108">
        <v>0</v>
      </c>
      <c r="U123" s="108">
        <v>0</v>
      </c>
      <c r="V123" s="108">
        <v>0</v>
      </c>
      <c r="X123" s="93">
        <v>785300</v>
      </c>
      <c r="Y123" s="93">
        <v>0</v>
      </c>
      <c r="Z123" s="93">
        <v>606000</v>
      </c>
      <c r="AA123" s="93">
        <v>0</v>
      </c>
      <c r="AB123" s="93">
        <v>871600</v>
      </c>
      <c r="AC123" s="93">
        <v>0</v>
      </c>
      <c r="AE123" s="106">
        <v>0</v>
      </c>
      <c r="AF123" s="109">
        <v>151909</v>
      </c>
      <c r="AH123" s="110">
        <v>0.99655418311473321</v>
      </c>
      <c r="AI123" s="107">
        <v>782594</v>
      </c>
      <c r="AJ123" s="97">
        <v>0</v>
      </c>
    </row>
    <row r="124" spans="2:36">
      <c r="B124" s="104">
        <v>1519091</v>
      </c>
      <c r="C124" s="86" t="s">
        <v>1069</v>
      </c>
      <c r="D124" s="85">
        <v>202</v>
      </c>
      <c r="E124" s="111">
        <v>1519091202</v>
      </c>
      <c r="F124" s="112" t="s">
        <v>1076</v>
      </c>
      <c r="G124" s="105">
        <v>115212</v>
      </c>
      <c r="H124" s="86" t="s">
        <v>1077</v>
      </c>
      <c r="I124" s="106">
        <v>365109</v>
      </c>
      <c r="J124" s="106">
        <v>0</v>
      </c>
      <c r="K124" s="106">
        <v>28706</v>
      </c>
      <c r="L124" s="106">
        <v>0</v>
      </c>
      <c r="M124" s="106">
        <v>-2151</v>
      </c>
      <c r="N124" s="106">
        <v>0</v>
      </c>
      <c r="O124" s="107">
        <v>391664</v>
      </c>
      <c r="P124" s="107">
        <v>0</v>
      </c>
      <c r="T124" s="108">
        <v>0</v>
      </c>
      <c r="U124" s="108">
        <v>0</v>
      </c>
      <c r="V124" s="108">
        <v>0</v>
      </c>
      <c r="X124" s="93">
        <v>384500</v>
      </c>
      <c r="Y124" s="93">
        <v>0</v>
      </c>
      <c r="Z124" s="93">
        <v>234900</v>
      </c>
      <c r="AA124" s="93">
        <v>0</v>
      </c>
      <c r="AB124" s="93">
        <v>385300</v>
      </c>
      <c r="AC124" s="93">
        <v>0</v>
      </c>
      <c r="AE124" s="106">
        <v>0</v>
      </c>
      <c r="AF124" s="109">
        <v>151909</v>
      </c>
      <c r="AH124" s="110">
        <v>1.0242262678803642</v>
      </c>
      <c r="AI124" s="107">
        <v>393815</v>
      </c>
      <c r="AJ124" s="97">
        <v>0</v>
      </c>
    </row>
    <row r="125" spans="2:36">
      <c r="B125" s="104">
        <v>1519091</v>
      </c>
      <c r="C125" s="86" t="s">
        <v>1069</v>
      </c>
      <c r="D125" s="85">
        <v>203</v>
      </c>
      <c r="E125" s="111">
        <v>1519091203</v>
      </c>
      <c r="F125" s="112" t="s">
        <v>1078</v>
      </c>
      <c r="G125" s="105">
        <v>115219</v>
      </c>
      <c r="H125" s="86" t="s">
        <v>1079</v>
      </c>
      <c r="I125" s="106">
        <v>2002912</v>
      </c>
      <c r="J125" s="106">
        <v>0</v>
      </c>
      <c r="K125" s="106">
        <v>-156499</v>
      </c>
      <c r="L125" s="106">
        <v>0</v>
      </c>
      <c r="M125" s="106">
        <v>-80117</v>
      </c>
      <c r="N125" s="106">
        <v>0</v>
      </c>
      <c r="O125" s="107">
        <v>1766296</v>
      </c>
      <c r="P125" s="107">
        <v>0</v>
      </c>
      <c r="T125" s="108">
        <v>0</v>
      </c>
      <c r="U125" s="108">
        <v>0</v>
      </c>
      <c r="V125" s="108">
        <v>0</v>
      </c>
      <c r="X125" s="93">
        <v>1884300</v>
      </c>
      <c r="Y125" s="93">
        <v>0</v>
      </c>
      <c r="Z125" s="93">
        <v>1774900</v>
      </c>
      <c r="AA125" s="93">
        <v>0</v>
      </c>
      <c r="AB125" s="93">
        <v>1546900</v>
      </c>
      <c r="AC125" s="93">
        <v>0</v>
      </c>
      <c r="AE125" s="106">
        <v>0</v>
      </c>
      <c r="AF125" s="109">
        <v>151909</v>
      </c>
      <c r="AH125" s="110">
        <v>0.97989332908772486</v>
      </c>
      <c r="AI125" s="107">
        <v>1846413</v>
      </c>
      <c r="AJ125" s="97">
        <v>0</v>
      </c>
    </row>
    <row r="126" spans="2:36">
      <c r="B126" s="104">
        <v>1519091</v>
      </c>
      <c r="C126" s="86" t="s">
        <v>1069</v>
      </c>
      <c r="E126" s="111" t="s">
        <v>640</v>
      </c>
      <c r="F126" s="112" t="s">
        <v>640</v>
      </c>
      <c r="G126" s="105">
        <v>115291</v>
      </c>
      <c r="H126" s="86" t="s">
        <v>1080</v>
      </c>
      <c r="I126" s="106">
        <v>0</v>
      </c>
      <c r="J126" s="106">
        <v>0</v>
      </c>
      <c r="K126" s="106">
        <v>0</v>
      </c>
      <c r="L126" s="106">
        <v>0</v>
      </c>
      <c r="M126" s="106">
        <v>0</v>
      </c>
      <c r="N126" s="106">
        <v>0</v>
      </c>
      <c r="O126" s="107">
        <v>0</v>
      </c>
      <c r="P126" s="107">
        <v>0</v>
      </c>
      <c r="T126" s="108">
        <v>0</v>
      </c>
      <c r="U126" s="108">
        <v>0</v>
      </c>
      <c r="V126" s="108">
        <v>0</v>
      </c>
      <c r="X126" s="93" t="s">
        <v>640</v>
      </c>
      <c r="Y126" s="93" t="s">
        <v>640</v>
      </c>
      <c r="Z126" s="93" t="s">
        <v>640</v>
      </c>
      <c r="AA126" s="93" t="s">
        <v>640</v>
      </c>
      <c r="AB126" s="93" t="s">
        <v>640</v>
      </c>
      <c r="AC126" s="93" t="s">
        <v>640</v>
      </c>
      <c r="AE126" s="106">
        <v>0</v>
      </c>
      <c r="AF126" s="109">
        <v>151909</v>
      </c>
      <c r="AH126" s="110" t="s">
        <v>640</v>
      </c>
      <c r="AI126" s="107">
        <v>0</v>
      </c>
      <c r="AJ126" s="97" t="s">
        <v>640</v>
      </c>
    </row>
    <row r="127" spans="2:36">
      <c r="B127" s="104">
        <v>1519091</v>
      </c>
      <c r="C127" s="86" t="s">
        <v>1069</v>
      </c>
      <c r="D127" s="85">
        <v>301</v>
      </c>
      <c r="E127" s="111">
        <v>1519091301</v>
      </c>
      <c r="F127" s="112" t="s">
        <v>1081</v>
      </c>
      <c r="G127" s="105">
        <v>115311</v>
      </c>
      <c r="H127" s="86" t="s">
        <v>1081</v>
      </c>
      <c r="I127" s="106">
        <v>2008347</v>
      </c>
      <c r="J127" s="106">
        <v>3562</v>
      </c>
      <c r="K127" s="106">
        <v>-14461</v>
      </c>
      <c r="L127" s="106">
        <v>-26</v>
      </c>
      <c r="M127" s="106">
        <v>-20225</v>
      </c>
      <c r="N127" s="106">
        <v>0</v>
      </c>
      <c r="O127" s="107">
        <v>1973661</v>
      </c>
      <c r="P127" s="107">
        <v>3536</v>
      </c>
      <c r="T127" s="108">
        <v>3562</v>
      </c>
      <c r="U127" s="108">
        <v>-26</v>
      </c>
      <c r="V127" s="108">
        <v>0</v>
      </c>
      <c r="X127" s="93">
        <v>2018300</v>
      </c>
      <c r="Y127" s="93">
        <v>3536</v>
      </c>
      <c r="Z127" s="93">
        <v>1399600</v>
      </c>
      <c r="AA127" s="93">
        <v>3275.9999999999995</v>
      </c>
      <c r="AB127" s="93">
        <v>1539300</v>
      </c>
      <c r="AC127" s="93">
        <v>2600.1787498952108</v>
      </c>
      <c r="AE127" s="106">
        <v>0</v>
      </c>
      <c r="AF127" s="109">
        <v>151909</v>
      </c>
      <c r="AH127" s="110">
        <v>0.98790368131595896</v>
      </c>
      <c r="AI127" s="107">
        <v>1993886</v>
      </c>
      <c r="AJ127" s="97">
        <v>1.7519694792647277E-3</v>
      </c>
    </row>
    <row r="128" spans="2:36">
      <c r="B128" s="104">
        <v>1519091</v>
      </c>
      <c r="C128" s="86" t="s">
        <v>1069</v>
      </c>
      <c r="E128" s="111" t="s">
        <v>640</v>
      </c>
      <c r="F128" s="112" t="s">
        <v>640</v>
      </c>
      <c r="G128" s="105">
        <v>115391</v>
      </c>
      <c r="H128" s="86" t="s">
        <v>1082</v>
      </c>
      <c r="I128" s="106">
        <v>0</v>
      </c>
      <c r="J128" s="106">
        <v>0</v>
      </c>
      <c r="K128" s="106">
        <v>0</v>
      </c>
      <c r="L128" s="106">
        <v>0</v>
      </c>
      <c r="M128" s="106">
        <v>0</v>
      </c>
      <c r="N128" s="106">
        <v>0</v>
      </c>
      <c r="O128" s="107">
        <v>0</v>
      </c>
      <c r="P128" s="107">
        <v>0</v>
      </c>
      <c r="T128" s="108">
        <v>0</v>
      </c>
      <c r="U128" s="108">
        <v>0</v>
      </c>
      <c r="V128" s="108">
        <v>0</v>
      </c>
      <c r="X128" s="93" t="s">
        <v>640</v>
      </c>
      <c r="Y128" s="93" t="s">
        <v>640</v>
      </c>
      <c r="Z128" s="93" t="s">
        <v>640</v>
      </c>
      <c r="AA128" s="93" t="s">
        <v>640</v>
      </c>
      <c r="AB128" s="93" t="s">
        <v>640</v>
      </c>
      <c r="AC128" s="93" t="s">
        <v>640</v>
      </c>
      <c r="AE128" s="106">
        <v>0</v>
      </c>
      <c r="AF128" s="109">
        <v>151909</v>
      </c>
      <c r="AH128" s="110" t="s">
        <v>640</v>
      </c>
      <c r="AI128" s="107">
        <v>0</v>
      </c>
      <c r="AJ128" s="97" t="s">
        <v>640</v>
      </c>
    </row>
    <row r="129" spans="2:36">
      <c r="B129" s="104">
        <v>1519091</v>
      </c>
      <c r="C129" s="86" t="s">
        <v>1069</v>
      </c>
      <c r="D129" s="85">
        <v>901</v>
      </c>
      <c r="E129" s="111">
        <v>1519091901</v>
      </c>
      <c r="F129" s="112" t="s">
        <v>981</v>
      </c>
      <c r="G129" s="105"/>
      <c r="H129" s="86"/>
      <c r="I129" s="106">
        <v>0</v>
      </c>
      <c r="J129" s="106">
        <v>0</v>
      </c>
      <c r="K129" s="106">
        <v>0</v>
      </c>
      <c r="L129" s="106">
        <v>0</v>
      </c>
      <c r="M129" s="106">
        <v>0</v>
      </c>
      <c r="N129" s="106">
        <v>0</v>
      </c>
      <c r="O129" s="107">
        <v>0</v>
      </c>
      <c r="P129" s="107">
        <v>0</v>
      </c>
      <c r="T129" s="108">
        <v>0</v>
      </c>
      <c r="U129" s="108">
        <v>0</v>
      </c>
      <c r="V129" s="108">
        <v>0</v>
      </c>
      <c r="X129" s="93">
        <v>-110700</v>
      </c>
      <c r="Y129" s="93">
        <v>0</v>
      </c>
      <c r="Z129" s="93">
        <v>-9000</v>
      </c>
      <c r="AA129" s="93">
        <v>0</v>
      </c>
      <c r="AB129" s="93">
        <v>60900</v>
      </c>
      <c r="AC129" s="93">
        <v>0</v>
      </c>
      <c r="AE129" s="106">
        <v>0</v>
      </c>
      <c r="AF129" s="109">
        <v>151909</v>
      </c>
      <c r="AH129" s="110">
        <v>0</v>
      </c>
      <c r="AI129" s="107">
        <v>0</v>
      </c>
      <c r="AJ129" s="97">
        <v>0</v>
      </c>
    </row>
    <row r="130" spans="2:36" ht="24">
      <c r="B130" s="104">
        <v>1519099</v>
      </c>
      <c r="C130" s="86" t="s">
        <v>1083</v>
      </c>
      <c r="D130" s="85">
        <v>101</v>
      </c>
      <c r="E130" s="111">
        <v>1519099101</v>
      </c>
      <c r="F130" s="112" t="s">
        <v>1084</v>
      </c>
      <c r="G130" s="105">
        <v>115411</v>
      </c>
      <c r="H130" s="86" t="s">
        <v>1084</v>
      </c>
      <c r="I130" s="106">
        <v>308006</v>
      </c>
      <c r="J130" s="106">
        <v>45901</v>
      </c>
      <c r="K130" s="106">
        <v>26447</v>
      </c>
      <c r="L130" s="106">
        <v>3941</v>
      </c>
      <c r="M130" s="106">
        <v>3001</v>
      </c>
      <c r="N130" s="106">
        <v>33</v>
      </c>
      <c r="O130" s="107">
        <v>337454</v>
      </c>
      <c r="P130" s="107">
        <v>49875</v>
      </c>
      <c r="Q130" s="86" t="s">
        <v>4173</v>
      </c>
      <c r="R130" s="107">
        <v>8974.3510601805247</v>
      </c>
      <c r="S130" s="85">
        <v>4</v>
      </c>
      <c r="T130" s="108">
        <v>54875.351060180525</v>
      </c>
      <c r="U130" s="108">
        <v>3941</v>
      </c>
      <c r="V130" s="108">
        <v>33</v>
      </c>
      <c r="X130" s="93">
        <v>330200</v>
      </c>
      <c r="Y130" s="93">
        <v>58816.351060180525</v>
      </c>
      <c r="Z130" s="93">
        <v>299000</v>
      </c>
      <c r="AA130" s="93">
        <v>23160.773600119483</v>
      </c>
      <c r="AB130" s="93">
        <v>918400</v>
      </c>
      <c r="AC130" s="93">
        <v>86900</v>
      </c>
      <c r="AE130" s="106">
        <v>0</v>
      </c>
      <c r="AF130" s="109">
        <v>151909</v>
      </c>
      <c r="AH130" s="110">
        <v>1.0128800726832223</v>
      </c>
      <c r="AI130" s="107">
        <v>334453</v>
      </c>
      <c r="AJ130" s="97">
        <v>0.17812341326523479</v>
      </c>
    </row>
    <row r="131" spans="2:36" ht="24">
      <c r="B131" s="104">
        <v>1519099</v>
      </c>
      <c r="C131" s="86" t="s">
        <v>1083</v>
      </c>
      <c r="D131" s="85">
        <v>102</v>
      </c>
      <c r="E131" s="111">
        <v>1519099102</v>
      </c>
      <c r="F131" s="112" t="s">
        <v>1085</v>
      </c>
      <c r="G131" s="105">
        <v>115412</v>
      </c>
      <c r="H131" s="86" t="s">
        <v>1085</v>
      </c>
      <c r="I131" s="106">
        <v>1717459</v>
      </c>
      <c r="J131" s="106">
        <v>0</v>
      </c>
      <c r="K131" s="106">
        <v>-17532</v>
      </c>
      <c r="L131" s="106">
        <v>0</v>
      </c>
      <c r="M131" s="106">
        <v>-1475</v>
      </c>
      <c r="N131" s="106">
        <v>0</v>
      </c>
      <c r="O131" s="107">
        <v>1698452</v>
      </c>
      <c r="P131" s="107">
        <v>0</v>
      </c>
      <c r="T131" s="108">
        <v>0</v>
      </c>
      <c r="U131" s="108">
        <v>0</v>
      </c>
      <c r="V131" s="108">
        <v>0</v>
      </c>
      <c r="X131" s="93">
        <v>1733300</v>
      </c>
      <c r="Y131" s="93">
        <v>0</v>
      </c>
      <c r="Z131" s="93">
        <v>1620100</v>
      </c>
      <c r="AA131" s="93">
        <v>0</v>
      </c>
      <c r="AB131" s="93">
        <v>3007600</v>
      </c>
      <c r="AC131" s="93">
        <v>0</v>
      </c>
      <c r="AE131" s="106">
        <v>0</v>
      </c>
      <c r="AF131" s="109">
        <v>151909</v>
      </c>
      <c r="AH131" s="110">
        <v>0.98074597588415158</v>
      </c>
      <c r="AI131" s="107">
        <v>1699927</v>
      </c>
      <c r="AJ131" s="97">
        <v>0</v>
      </c>
    </row>
    <row r="132" spans="2:36" ht="24">
      <c r="B132" s="104">
        <v>1519099</v>
      </c>
      <c r="C132" s="86" t="s">
        <v>1083</v>
      </c>
      <c r="D132" s="85">
        <v>103</v>
      </c>
      <c r="E132" s="111">
        <v>1519099103</v>
      </c>
      <c r="F132" s="112" t="s">
        <v>1086</v>
      </c>
      <c r="G132" s="105">
        <v>115413</v>
      </c>
      <c r="H132" s="86" t="s">
        <v>1086</v>
      </c>
      <c r="I132" s="106">
        <v>45004</v>
      </c>
      <c r="J132" s="106">
        <v>0</v>
      </c>
      <c r="K132" s="106">
        <v>0</v>
      </c>
      <c r="L132" s="106">
        <v>0</v>
      </c>
      <c r="M132" s="106">
        <v>171</v>
      </c>
      <c r="N132" s="106">
        <v>0</v>
      </c>
      <c r="O132" s="107">
        <v>45175</v>
      </c>
      <c r="P132" s="107">
        <v>0</v>
      </c>
      <c r="T132" s="108">
        <v>0</v>
      </c>
      <c r="U132" s="108">
        <v>0</v>
      </c>
      <c r="V132" s="108">
        <v>0</v>
      </c>
      <c r="X132" s="93">
        <v>47200</v>
      </c>
      <c r="Y132" s="93">
        <v>0</v>
      </c>
      <c r="Z132" s="93">
        <v>237200</v>
      </c>
      <c r="AA132" s="93">
        <v>0</v>
      </c>
      <c r="AB132" s="93">
        <v>378400</v>
      </c>
      <c r="AC132" s="93">
        <v>0</v>
      </c>
      <c r="AE132" s="106">
        <v>0</v>
      </c>
      <c r="AF132" s="109">
        <v>151909</v>
      </c>
      <c r="AH132" s="110">
        <v>0.95347457627118648</v>
      </c>
      <c r="AI132" s="107">
        <v>45004</v>
      </c>
      <c r="AJ132" s="97">
        <v>0</v>
      </c>
    </row>
    <row r="133" spans="2:36" ht="24">
      <c r="B133" s="104">
        <v>1519099</v>
      </c>
      <c r="C133" s="86" t="s">
        <v>1083</v>
      </c>
      <c r="D133" s="85">
        <v>104</v>
      </c>
      <c r="E133" s="111">
        <v>1519099104</v>
      </c>
      <c r="F133" s="112" t="s">
        <v>1087</v>
      </c>
      <c r="G133" s="105">
        <v>115419</v>
      </c>
      <c r="H133" s="86" t="s">
        <v>1087</v>
      </c>
      <c r="I133" s="106">
        <v>111763</v>
      </c>
      <c r="J133" s="106">
        <v>1280</v>
      </c>
      <c r="K133" s="106">
        <v>-900</v>
      </c>
      <c r="L133" s="106">
        <v>0</v>
      </c>
      <c r="M133" s="106">
        <v>-82</v>
      </c>
      <c r="N133" s="106">
        <v>0</v>
      </c>
      <c r="O133" s="107">
        <v>110781</v>
      </c>
      <c r="P133" s="107">
        <v>1280</v>
      </c>
      <c r="T133" s="108">
        <v>1280</v>
      </c>
      <c r="U133" s="108">
        <v>0</v>
      </c>
      <c r="V133" s="108">
        <v>0</v>
      </c>
      <c r="X133" s="93">
        <v>115700</v>
      </c>
      <c r="Y133" s="93">
        <v>1280</v>
      </c>
      <c r="Z133" s="93">
        <v>95400</v>
      </c>
      <c r="AA133" s="93">
        <v>424.90738358201236</v>
      </c>
      <c r="AB133" s="93">
        <v>472200</v>
      </c>
      <c r="AC133" s="93">
        <v>6600</v>
      </c>
      <c r="AE133" s="106">
        <v>0</v>
      </c>
      <c r="AF133" s="109">
        <v>151909</v>
      </c>
      <c r="AH133" s="110">
        <v>0.95819360414866028</v>
      </c>
      <c r="AI133" s="107">
        <v>110863</v>
      </c>
      <c r="AJ133" s="97">
        <v>1.1063094209161625E-2</v>
      </c>
    </row>
    <row r="134" spans="2:36" ht="24">
      <c r="B134" s="104">
        <v>1519099</v>
      </c>
      <c r="C134" s="86" t="s">
        <v>1083</v>
      </c>
      <c r="E134" s="111" t="s">
        <v>640</v>
      </c>
      <c r="F134" s="112" t="s">
        <v>640</v>
      </c>
      <c r="G134" s="105">
        <v>115491</v>
      </c>
      <c r="H134" s="86" t="s">
        <v>1088</v>
      </c>
      <c r="I134" s="106">
        <v>0</v>
      </c>
      <c r="J134" s="106">
        <v>0</v>
      </c>
      <c r="K134" s="106">
        <v>0</v>
      </c>
      <c r="L134" s="106">
        <v>0</v>
      </c>
      <c r="M134" s="106">
        <v>0</v>
      </c>
      <c r="N134" s="106">
        <v>0</v>
      </c>
      <c r="O134" s="107">
        <v>0</v>
      </c>
      <c r="P134" s="107">
        <v>0</v>
      </c>
      <c r="T134" s="108">
        <v>0</v>
      </c>
      <c r="U134" s="108">
        <v>0</v>
      </c>
      <c r="V134" s="108">
        <v>0</v>
      </c>
      <c r="X134" s="93" t="s">
        <v>640</v>
      </c>
      <c r="Y134" s="93" t="s">
        <v>640</v>
      </c>
      <c r="Z134" s="93" t="s">
        <v>640</v>
      </c>
      <c r="AA134" s="93" t="s">
        <v>640</v>
      </c>
      <c r="AB134" s="93" t="s">
        <v>640</v>
      </c>
      <c r="AC134" s="93" t="s">
        <v>640</v>
      </c>
      <c r="AE134" s="106">
        <v>7384</v>
      </c>
      <c r="AF134" s="109">
        <v>151909</v>
      </c>
      <c r="AH134" s="110" t="s">
        <v>640</v>
      </c>
      <c r="AI134" s="107">
        <v>0</v>
      </c>
      <c r="AJ134" s="97" t="s">
        <v>640</v>
      </c>
    </row>
    <row r="135" spans="2:36" ht="24">
      <c r="B135" s="104">
        <v>1519099</v>
      </c>
      <c r="C135" s="86" t="s">
        <v>1083</v>
      </c>
      <c r="D135" s="85">
        <v>201</v>
      </c>
      <c r="E135" s="111">
        <v>1519099201</v>
      </c>
      <c r="F135" s="112" t="s">
        <v>1089</v>
      </c>
      <c r="G135" s="105">
        <v>115511</v>
      </c>
      <c r="H135" s="86" t="s">
        <v>1089</v>
      </c>
      <c r="I135" s="106">
        <v>1049219</v>
      </c>
      <c r="J135" s="106">
        <v>2120</v>
      </c>
      <c r="K135" s="106">
        <v>5912</v>
      </c>
      <c r="L135" s="106">
        <v>12</v>
      </c>
      <c r="M135" s="106">
        <v>-3101</v>
      </c>
      <c r="N135" s="106">
        <v>0</v>
      </c>
      <c r="O135" s="107">
        <v>1052030</v>
      </c>
      <c r="P135" s="107">
        <v>2132</v>
      </c>
      <c r="Q135" s="86" t="s">
        <v>4174</v>
      </c>
      <c r="R135" s="107">
        <v>461.84363527472908</v>
      </c>
      <c r="S135" s="85">
        <v>4</v>
      </c>
      <c r="T135" s="108">
        <v>2581.843635274729</v>
      </c>
      <c r="U135" s="108">
        <v>12</v>
      </c>
      <c r="V135" s="108">
        <v>0</v>
      </c>
      <c r="X135" s="93">
        <v>1155000</v>
      </c>
      <c r="Y135" s="93">
        <v>2593.843635274729</v>
      </c>
      <c r="Z135" s="93">
        <v>1112900</v>
      </c>
      <c r="AA135" s="93">
        <v>1569.6614046862067</v>
      </c>
      <c r="AB135" s="93">
        <v>1355800</v>
      </c>
      <c r="AC135" s="93">
        <v>9900</v>
      </c>
      <c r="AE135" s="106">
        <v>0</v>
      </c>
      <c r="AF135" s="109">
        <v>151909</v>
      </c>
      <c r="AH135" s="110">
        <v>0.91353333333333331</v>
      </c>
      <c r="AI135" s="107">
        <v>1055131</v>
      </c>
      <c r="AJ135" s="97">
        <v>2.2457520651729254E-3</v>
      </c>
    </row>
    <row r="136" spans="2:36" ht="24">
      <c r="B136" s="104">
        <v>1519099</v>
      </c>
      <c r="C136" s="86" t="s">
        <v>1083</v>
      </c>
      <c r="E136" s="111" t="s">
        <v>640</v>
      </c>
      <c r="F136" s="112" t="s">
        <v>640</v>
      </c>
      <c r="G136" s="105">
        <v>115591</v>
      </c>
      <c r="H136" s="86" t="s">
        <v>1090</v>
      </c>
      <c r="I136" s="106">
        <v>0</v>
      </c>
      <c r="J136" s="106">
        <v>0</v>
      </c>
      <c r="K136" s="106">
        <v>0</v>
      </c>
      <c r="L136" s="106">
        <v>0</v>
      </c>
      <c r="M136" s="106">
        <v>0</v>
      </c>
      <c r="N136" s="106">
        <v>0</v>
      </c>
      <c r="O136" s="107">
        <v>0</v>
      </c>
      <c r="P136" s="107">
        <v>0</v>
      </c>
      <c r="T136" s="108">
        <v>0</v>
      </c>
      <c r="U136" s="108">
        <v>0</v>
      </c>
      <c r="V136" s="108">
        <v>0</v>
      </c>
      <c r="X136" s="93" t="s">
        <v>640</v>
      </c>
      <c r="Y136" s="93" t="s">
        <v>640</v>
      </c>
      <c r="Z136" s="93" t="s">
        <v>640</v>
      </c>
      <c r="AA136" s="93" t="s">
        <v>640</v>
      </c>
      <c r="AB136" s="93" t="s">
        <v>640</v>
      </c>
      <c r="AC136" s="93" t="s">
        <v>640</v>
      </c>
      <c r="AE136" s="106">
        <v>380</v>
      </c>
      <c r="AF136" s="109">
        <v>151909</v>
      </c>
      <c r="AH136" s="110" t="s">
        <v>640</v>
      </c>
      <c r="AI136" s="107">
        <v>0</v>
      </c>
      <c r="AJ136" s="97" t="s">
        <v>640</v>
      </c>
    </row>
    <row r="137" spans="2:36" ht="24">
      <c r="B137" s="104">
        <v>1519099</v>
      </c>
      <c r="C137" s="86" t="s">
        <v>1083</v>
      </c>
      <c r="D137" s="85">
        <v>301</v>
      </c>
      <c r="E137" s="111">
        <v>1519099301</v>
      </c>
      <c r="F137" s="112" t="s">
        <v>1091</v>
      </c>
      <c r="G137" s="105">
        <v>115611</v>
      </c>
      <c r="H137" s="86" t="s">
        <v>1091</v>
      </c>
      <c r="I137" s="106">
        <v>264665</v>
      </c>
      <c r="J137" s="106">
        <v>0</v>
      </c>
      <c r="K137" s="106">
        <v>0</v>
      </c>
      <c r="L137" s="106">
        <v>0</v>
      </c>
      <c r="M137" s="106">
        <v>0</v>
      </c>
      <c r="N137" s="106">
        <v>0</v>
      </c>
      <c r="O137" s="107">
        <v>264665</v>
      </c>
      <c r="P137" s="107">
        <v>0</v>
      </c>
      <c r="T137" s="108">
        <v>0</v>
      </c>
      <c r="U137" s="108">
        <v>0</v>
      </c>
      <c r="V137" s="108">
        <v>0</v>
      </c>
      <c r="X137" s="93">
        <v>324100</v>
      </c>
      <c r="Y137" s="93">
        <v>0</v>
      </c>
      <c r="Z137" s="93">
        <v>477300</v>
      </c>
      <c r="AA137" s="93">
        <v>0</v>
      </c>
      <c r="AB137" s="93">
        <v>1382500</v>
      </c>
      <c r="AC137" s="93">
        <v>0</v>
      </c>
      <c r="AE137" s="106">
        <v>0</v>
      </c>
      <c r="AF137" s="109">
        <v>151909</v>
      </c>
      <c r="AH137" s="110">
        <v>0.81661524220919468</v>
      </c>
      <c r="AI137" s="107">
        <v>264665</v>
      </c>
      <c r="AJ137" s="97">
        <v>0</v>
      </c>
    </row>
    <row r="138" spans="2:36" ht="24">
      <c r="B138" s="104">
        <v>1519099</v>
      </c>
      <c r="C138" s="86" t="s">
        <v>1083</v>
      </c>
      <c r="E138" s="111" t="s">
        <v>640</v>
      </c>
      <c r="F138" s="112" t="s">
        <v>640</v>
      </c>
      <c r="G138" s="105">
        <v>115691</v>
      </c>
      <c r="H138" s="86" t="s">
        <v>1092</v>
      </c>
      <c r="I138" s="106">
        <v>0</v>
      </c>
      <c r="J138" s="106">
        <v>0</v>
      </c>
      <c r="K138" s="106">
        <v>0</v>
      </c>
      <c r="L138" s="106">
        <v>0</v>
      </c>
      <c r="M138" s="106">
        <v>0</v>
      </c>
      <c r="N138" s="106">
        <v>0</v>
      </c>
      <c r="O138" s="107">
        <v>0</v>
      </c>
      <c r="P138" s="107">
        <v>0</v>
      </c>
      <c r="T138" s="108">
        <v>0</v>
      </c>
      <c r="U138" s="108">
        <v>0</v>
      </c>
      <c r="V138" s="108">
        <v>0</v>
      </c>
      <c r="X138" s="93" t="s">
        <v>640</v>
      </c>
      <c r="Y138" s="93" t="s">
        <v>640</v>
      </c>
      <c r="Z138" s="93" t="s">
        <v>640</v>
      </c>
      <c r="AA138" s="93" t="s">
        <v>640</v>
      </c>
      <c r="AB138" s="93" t="s">
        <v>640</v>
      </c>
      <c r="AC138" s="93" t="s">
        <v>640</v>
      </c>
      <c r="AE138" s="106">
        <v>0</v>
      </c>
      <c r="AF138" s="109">
        <v>151909</v>
      </c>
      <c r="AH138" s="110" t="s">
        <v>640</v>
      </c>
      <c r="AI138" s="107">
        <v>0</v>
      </c>
      <c r="AJ138" s="97" t="s">
        <v>640</v>
      </c>
    </row>
    <row r="139" spans="2:36" ht="24">
      <c r="B139" s="104">
        <v>1519099</v>
      </c>
      <c r="C139" s="86" t="s">
        <v>1083</v>
      </c>
      <c r="D139" s="85">
        <v>401</v>
      </c>
      <c r="E139" s="111">
        <v>1519099401</v>
      </c>
      <c r="F139" s="112" t="s">
        <v>1093</v>
      </c>
      <c r="G139" s="105">
        <v>115711</v>
      </c>
      <c r="H139" s="86" t="s">
        <v>1094</v>
      </c>
      <c r="I139" s="106">
        <v>24630100</v>
      </c>
      <c r="J139" s="106">
        <v>1064277</v>
      </c>
      <c r="K139" s="106">
        <v>1349</v>
      </c>
      <c r="L139" s="106">
        <v>2754</v>
      </c>
      <c r="M139" s="106">
        <v>-110636</v>
      </c>
      <c r="N139" s="106">
        <v>2412</v>
      </c>
      <c r="O139" s="107">
        <v>24520813</v>
      </c>
      <c r="P139" s="107">
        <v>1069443</v>
      </c>
      <c r="Q139" s="86" t="s">
        <v>4175</v>
      </c>
      <c r="R139" s="93">
        <v>64124.030944259728</v>
      </c>
      <c r="S139" s="85">
        <v>4</v>
      </c>
      <c r="T139" s="108">
        <v>1128401.0309442598</v>
      </c>
      <c r="U139" s="108">
        <v>2754</v>
      </c>
      <c r="V139" s="108">
        <v>2412</v>
      </c>
      <c r="X139" s="93">
        <v>24721600</v>
      </c>
      <c r="Y139" s="93">
        <v>1131155.0309442598</v>
      </c>
      <c r="Z139" s="93">
        <v>17446700</v>
      </c>
      <c r="AA139" s="93">
        <v>902113.77699897846</v>
      </c>
      <c r="AB139" s="93">
        <v>19820900</v>
      </c>
      <c r="AC139" s="93">
        <v>1632800</v>
      </c>
      <c r="AE139" s="106">
        <v>0</v>
      </c>
      <c r="AF139" s="109">
        <v>151909</v>
      </c>
      <c r="AH139" s="110">
        <v>0.99635335091579835</v>
      </c>
      <c r="AI139" s="107">
        <v>24631449</v>
      </c>
      <c r="AJ139" s="97">
        <v>4.5755737126410095E-2</v>
      </c>
    </row>
    <row r="140" spans="2:36" ht="24">
      <c r="B140" s="104">
        <v>1519099</v>
      </c>
      <c r="C140" s="86" t="s">
        <v>1083</v>
      </c>
      <c r="D140" s="85">
        <v>402</v>
      </c>
      <c r="E140" s="111">
        <v>1519099402</v>
      </c>
      <c r="F140" s="112" t="s">
        <v>1095</v>
      </c>
      <c r="G140" s="105">
        <v>115712</v>
      </c>
      <c r="H140" s="86" t="s">
        <v>1095</v>
      </c>
      <c r="I140" s="106">
        <v>4568718</v>
      </c>
      <c r="J140" s="106">
        <v>5556</v>
      </c>
      <c r="K140" s="106">
        <v>7406</v>
      </c>
      <c r="L140" s="106">
        <v>9</v>
      </c>
      <c r="M140" s="106">
        <v>-1155</v>
      </c>
      <c r="N140" s="106">
        <v>0</v>
      </c>
      <c r="O140" s="107">
        <v>4574969</v>
      </c>
      <c r="P140" s="107">
        <v>5565</v>
      </c>
      <c r="Q140" s="86" t="s">
        <v>4175</v>
      </c>
      <c r="R140" s="93">
        <v>334.75600424166555</v>
      </c>
      <c r="S140" s="85">
        <v>4</v>
      </c>
      <c r="T140" s="108">
        <v>5890.7560042416653</v>
      </c>
      <c r="U140" s="108">
        <v>9</v>
      </c>
      <c r="V140" s="108">
        <v>0</v>
      </c>
      <c r="X140" s="93">
        <v>4564100</v>
      </c>
      <c r="Y140" s="93">
        <v>5899.7560042416653</v>
      </c>
      <c r="Z140" s="93">
        <v>3849600</v>
      </c>
      <c r="AA140" s="93">
        <v>96505.063636602907</v>
      </c>
      <c r="AB140" s="93">
        <v>4672000</v>
      </c>
      <c r="AC140" s="93">
        <v>85300</v>
      </c>
      <c r="AE140" s="106">
        <v>0</v>
      </c>
      <c r="AF140" s="109">
        <v>151909</v>
      </c>
      <c r="AH140" s="110">
        <v>1.0026344733901535</v>
      </c>
      <c r="AI140" s="107">
        <v>4576124</v>
      </c>
      <c r="AJ140" s="97">
        <v>1.2926438956731153E-3</v>
      </c>
    </row>
    <row r="141" spans="2:36" ht="24">
      <c r="B141" s="104">
        <v>1519099</v>
      </c>
      <c r="C141" s="86" t="s">
        <v>1083</v>
      </c>
      <c r="E141" s="111" t="s">
        <v>640</v>
      </c>
      <c r="F141" s="112" t="s">
        <v>640</v>
      </c>
      <c r="G141" s="105">
        <v>115791</v>
      </c>
      <c r="H141" s="86" t="s">
        <v>1096</v>
      </c>
      <c r="I141" s="106">
        <v>0</v>
      </c>
      <c r="J141" s="106">
        <v>0</v>
      </c>
      <c r="K141" s="106">
        <v>0</v>
      </c>
      <c r="L141" s="106">
        <v>0</v>
      </c>
      <c r="M141" s="106">
        <v>0</v>
      </c>
      <c r="N141" s="106">
        <v>0</v>
      </c>
      <c r="O141" s="107">
        <v>0</v>
      </c>
      <c r="P141" s="107">
        <v>0</v>
      </c>
      <c r="T141" s="108">
        <v>0</v>
      </c>
      <c r="U141" s="108">
        <v>0</v>
      </c>
      <c r="V141" s="108">
        <v>0</v>
      </c>
      <c r="X141" s="93" t="s">
        <v>640</v>
      </c>
      <c r="Y141" s="93" t="s">
        <v>640</v>
      </c>
      <c r="Z141" s="93" t="s">
        <v>640</v>
      </c>
      <c r="AA141" s="93" t="s">
        <v>640</v>
      </c>
      <c r="AB141" s="93" t="s">
        <v>640</v>
      </c>
      <c r="AC141" s="93" t="s">
        <v>640</v>
      </c>
      <c r="AE141" s="106">
        <v>53036</v>
      </c>
      <c r="AF141" s="109">
        <v>151909</v>
      </c>
      <c r="AH141" s="110" t="s">
        <v>640</v>
      </c>
      <c r="AI141" s="107">
        <v>0</v>
      </c>
      <c r="AJ141" s="97" t="s">
        <v>640</v>
      </c>
    </row>
    <row r="142" spans="2:36" ht="24">
      <c r="B142" s="104">
        <v>1519099</v>
      </c>
      <c r="C142" s="86" t="s">
        <v>1083</v>
      </c>
      <c r="D142" s="85">
        <v>501</v>
      </c>
      <c r="E142" s="111">
        <v>1519099501</v>
      </c>
      <c r="F142" s="112" t="s">
        <v>1097</v>
      </c>
      <c r="G142" s="105">
        <v>115811</v>
      </c>
      <c r="H142" s="86" t="s">
        <v>1097</v>
      </c>
      <c r="I142" s="106">
        <v>4838294</v>
      </c>
      <c r="J142" s="106">
        <v>262953</v>
      </c>
      <c r="K142" s="106">
        <v>-83337</v>
      </c>
      <c r="L142" s="106">
        <v>-50640</v>
      </c>
      <c r="M142" s="106">
        <v>-6842</v>
      </c>
      <c r="N142" s="106">
        <v>701</v>
      </c>
      <c r="O142" s="107">
        <v>4748115</v>
      </c>
      <c r="P142" s="107">
        <v>213014</v>
      </c>
      <c r="Q142" s="86" t="s">
        <v>4176</v>
      </c>
      <c r="R142" s="107">
        <v>100890.95750375213</v>
      </c>
      <c r="S142" s="85">
        <v>4</v>
      </c>
      <c r="T142" s="108">
        <v>363843.95750375214</v>
      </c>
      <c r="U142" s="108">
        <v>-50640</v>
      </c>
      <c r="V142" s="108">
        <v>701</v>
      </c>
      <c r="X142" s="93">
        <v>4795300</v>
      </c>
      <c r="Y142" s="93">
        <v>313203.95750375214</v>
      </c>
      <c r="Z142" s="93">
        <v>3373100</v>
      </c>
      <c r="AA142" s="93">
        <v>173687.59849504329</v>
      </c>
      <c r="AB142" s="93">
        <v>7497300</v>
      </c>
      <c r="AC142" s="93">
        <v>714200</v>
      </c>
      <c r="AE142" s="106">
        <v>0</v>
      </c>
      <c r="AF142" s="109">
        <v>151909</v>
      </c>
      <c r="AH142" s="110">
        <v>0.99158697057535505</v>
      </c>
      <c r="AI142" s="107">
        <v>4754957</v>
      </c>
      <c r="AJ142" s="97">
        <v>6.5314778533929502E-2</v>
      </c>
    </row>
    <row r="143" spans="2:36" ht="24">
      <c r="B143" s="104">
        <v>1519099</v>
      </c>
      <c r="C143" s="86" t="s">
        <v>1083</v>
      </c>
      <c r="E143" s="111" t="s">
        <v>640</v>
      </c>
      <c r="F143" s="112" t="s">
        <v>640</v>
      </c>
      <c r="G143" s="105">
        <v>115891</v>
      </c>
      <c r="H143" s="86" t="s">
        <v>1098</v>
      </c>
      <c r="I143" s="106">
        <v>0</v>
      </c>
      <c r="J143" s="106">
        <v>0</v>
      </c>
      <c r="K143" s="106">
        <v>0</v>
      </c>
      <c r="L143" s="106">
        <v>0</v>
      </c>
      <c r="M143" s="106">
        <v>0</v>
      </c>
      <c r="N143" s="106">
        <v>0</v>
      </c>
      <c r="O143" s="107">
        <v>0</v>
      </c>
      <c r="P143" s="107">
        <v>0</v>
      </c>
      <c r="T143" s="108">
        <v>0</v>
      </c>
      <c r="U143" s="108">
        <v>0</v>
      </c>
      <c r="V143" s="108">
        <v>0</v>
      </c>
      <c r="X143" s="93" t="s">
        <v>640</v>
      </c>
      <c r="Y143" s="93" t="s">
        <v>640</v>
      </c>
      <c r="Z143" s="93" t="s">
        <v>640</v>
      </c>
      <c r="AA143" s="93" t="s">
        <v>640</v>
      </c>
      <c r="AB143" s="93" t="s">
        <v>640</v>
      </c>
      <c r="AC143" s="93" t="s">
        <v>640</v>
      </c>
      <c r="AE143" s="106">
        <v>83012</v>
      </c>
      <c r="AF143" s="109">
        <v>151909</v>
      </c>
      <c r="AH143" s="110" t="s">
        <v>640</v>
      </c>
      <c r="AI143" s="107">
        <v>0</v>
      </c>
      <c r="AJ143" s="97" t="s">
        <v>640</v>
      </c>
    </row>
    <row r="144" spans="2:36" ht="24">
      <c r="B144" s="104">
        <v>1519099</v>
      </c>
      <c r="C144" s="86" t="s">
        <v>1083</v>
      </c>
      <c r="D144" s="85">
        <v>601</v>
      </c>
      <c r="E144" s="111">
        <v>1519099601</v>
      </c>
      <c r="F144" s="112" t="s">
        <v>1099</v>
      </c>
      <c r="G144" s="105">
        <v>115911</v>
      </c>
      <c r="H144" s="86" t="s">
        <v>1099</v>
      </c>
      <c r="I144" s="106">
        <v>287027</v>
      </c>
      <c r="J144" s="106">
        <v>0</v>
      </c>
      <c r="K144" s="106">
        <v>-589</v>
      </c>
      <c r="L144" s="106">
        <v>0</v>
      </c>
      <c r="M144" s="106">
        <v>-189</v>
      </c>
      <c r="N144" s="106">
        <v>0</v>
      </c>
      <c r="O144" s="107">
        <v>286249</v>
      </c>
      <c r="P144" s="107">
        <v>0</v>
      </c>
      <c r="T144" s="108">
        <v>0</v>
      </c>
      <c r="U144" s="108">
        <v>0</v>
      </c>
      <c r="V144" s="108">
        <v>0</v>
      </c>
      <c r="X144" s="93">
        <v>328900</v>
      </c>
      <c r="Y144" s="93">
        <v>0</v>
      </c>
      <c r="Z144" s="93">
        <v>455600</v>
      </c>
      <c r="AA144" s="93">
        <v>16994.576822853473</v>
      </c>
      <c r="AB144" s="93">
        <v>811000</v>
      </c>
      <c r="AC144" s="93">
        <v>0</v>
      </c>
      <c r="AE144" s="106">
        <v>0</v>
      </c>
      <c r="AF144" s="109">
        <v>151909</v>
      </c>
      <c r="AH144" s="110">
        <v>0.8708969291577987</v>
      </c>
      <c r="AI144" s="107">
        <v>286438</v>
      </c>
      <c r="AJ144" s="97">
        <v>0</v>
      </c>
    </row>
    <row r="145" spans="2:36" ht="24">
      <c r="B145" s="104">
        <v>1519099</v>
      </c>
      <c r="C145" s="86" t="s">
        <v>1083</v>
      </c>
      <c r="D145" s="85">
        <v>602</v>
      </c>
      <c r="E145" s="111">
        <v>1519099602</v>
      </c>
      <c r="F145" s="112" t="s">
        <v>1100</v>
      </c>
      <c r="G145" s="105">
        <v>115912</v>
      </c>
      <c r="H145" s="86" t="s">
        <v>1100</v>
      </c>
      <c r="I145" s="106">
        <v>148987</v>
      </c>
      <c r="J145" s="106">
        <v>38463</v>
      </c>
      <c r="K145" s="106">
        <v>-1505</v>
      </c>
      <c r="L145" s="106">
        <v>-389</v>
      </c>
      <c r="M145" s="106">
        <v>-293</v>
      </c>
      <c r="N145" s="106">
        <v>0</v>
      </c>
      <c r="O145" s="107">
        <v>147189</v>
      </c>
      <c r="P145" s="107">
        <v>38074</v>
      </c>
      <c r="S145" s="85">
        <v>1</v>
      </c>
      <c r="T145" s="108">
        <v>49030.010441952239</v>
      </c>
      <c r="U145" s="108">
        <v>-495.87068252396904</v>
      </c>
      <c r="V145" s="108">
        <v>0</v>
      </c>
      <c r="X145" s="93">
        <v>188000</v>
      </c>
      <c r="Y145" s="93">
        <v>48534.139759428268</v>
      </c>
      <c r="Z145" s="93">
        <v>251100</v>
      </c>
      <c r="AA145" s="93">
        <v>56802.229150466388</v>
      </c>
      <c r="AB145" s="93">
        <v>509100</v>
      </c>
      <c r="AC145" s="93">
        <v>17500</v>
      </c>
      <c r="AE145" s="106">
        <v>0</v>
      </c>
      <c r="AF145" s="109">
        <v>151909</v>
      </c>
      <c r="AH145" s="110">
        <v>0.78447872340425528</v>
      </c>
      <c r="AI145" s="107">
        <v>147482</v>
      </c>
      <c r="AJ145" s="97">
        <v>0.25816031786929927</v>
      </c>
    </row>
    <row r="146" spans="2:36" ht="24">
      <c r="B146" s="104">
        <v>1519099</v>
      </c>
      <c r="C146" s="86" t="s">
        <v>1083</v>
      </c>
      <c r="D146" s="85">
        <v>603</v>
      </c>
      <c r="E146" s="111">
        <v>1519099603</v>
      </c>
      <c r="F146" s="112" t="s">
        <v>1101</v>
      </c>
      <c r="G146" s="105">
        <v>115919</v>
      </c>
      <c r="H146" s="86" t="s">
        <v>1101</v>
      </c>
      <c r="I146" s="106">
        <v>2707693</v>
      </c>
      <c r="J146" s="106">
        <v>2244</v>
      </c>
      <c r="K146" s="106">
        <v>7841</v>
      </c>
      <c r="L146" s="106">
        <v>7</v>
      </c>
      <c r="M146" s="106">
        <v>-72492</v>
      </c>
      <c r="N146" s="106">
        <v>14</v>
      </c>
      <c r="O146" s="107">
        <v>2643042</v>
      </c>
      <c r="P146" s="107">
        <v>2265</v>
      </c>
      <c r="Q146" s="86" t="s">
        <v>4177</v>
      </c>
      <c r="R146" s="107">
        <v>18970.835007903279</v>
      </c>
      <c r="S146" s="85">
        <v>4</v>
      </c>
      <c r="T146" s="108">
        <v>21214.835007903279</v>
      </c>
      <c r="U146" s="108">
        <v>7</v>
      </c>
      <c r="V146" s="108">
        <v>14</v>
      </c>
      <c r="X146" s="93">
        <v>2808300</v>
      </c>
      <c r="Y146" s="93">
        <v>21221.835007903279</v>
      </c>
      <c r="Z146" s="93">
        <v>2822700</v>
      </c>
      <c r="AA146" s="93">
        <v>54572.204836982455</v>
      </c>
      <c r="AB146" s="93">
        <v>6434800</v>
      </c>
      <c r="AC146" s="93">
        <v>192400</v>
      </c>
      <c r="AE146" s="106">
        <v>0</v>
      </c>
      <c r="AF146" s="109">
        <v>151909</v>
      </c>
      <c r="AH146" s="110">
        <v>0.96696720435850869</v>
      </c>
      <c r="AI146" s="107">
        <v>2715534</v>
      </c>
      <c r="AJ146" s="97">
        <v>7.5568261965969731E-3</v>
      </c>
    </row>
    <row r="147" spans="2:36" ht="24">
      <c r="B147" s="104">
        <v>1519099</v>
      </c>
      <c r="C147" s="86" t="s">
        <v>1083</v>
      </c>
      <c r="E147" s="111" t="s">
        <v>640</v>
      </c>
      <c r="F147" s="112" t="s">
        <v>640</v>
      </c>
      <c r="G147" s="105">
        <v>115991</v>
      </c>
      <c r="H147" s="86" t="s">
        <v>1102</v>
      </c>
      <c r="I147" s="106">
        <v>0</v>
      </c>
      <c r="J147" s="106">
        <v>0</v>
      </c>
      <c r="K147" s="106">
        <v>0</v>
      </c>
      <c r="L147" s="106">
        <v>0</v>
      </c>
      <c r="M147" s="106">
        <v>0</v>
      </c>
      <c r="N147" s="106">
        <v>0</v>
      </c>
      <c r="O147" s="107">
        <v>0</v>
      </c>
      <c r="P147" s="107">
        <v>0</v>
      </c>
      <c r="T147" s="108">
        <v>0</v>
      </c>
      <c r="U147" s="108">
        <v>0</v>
      </c>
      <c r="V147" s="108">
        <v>0</v>
      </c>
      <c r="X147" s="93" t="s">
        <v>640</v>
      </c>
      <c r="Y147" s="93" t="s">
        <v>640</v>
      </c>
      <c r="Z147" s="93" t="s">
        <v>640</v>
      </c>
      <c r="AA147" s="93" t="s">
        <v>640</v>
      </c>
      <c r="AB147" s="93" t="s">
        <v>640</v>
      </c>
      <c r="AC147" s="93" t="s">
        <v>640</v>
      </c>
      <c r="AE147" s="106">
        <v>15609</v>
      </c>
      <c r="AF147" s="109">
        <v>151909</v>
      </c>
      <c r="AH147" s="110" t="s">
        <v>640</v>
      </c>
      <c r="AI147" s="107">
        <v>0</v>
      </c>
      <c r="AJ147" s="97" t="s">
        <v>640</v>
      </c>
    </row>
    <row r="148" spans="2:36" ht="24">
      <c r="B148" s="104">
        <v>1519099</v>
      </c>
      <c r="C148" s="86" t="s">
        <v>1083</v>
      </c>
      <c r="D148" s="85">
        <v>901</v>
      </c>
      <c r="E148" s="111">
        <v>1519099901</v>
      </c>
      <c r="F148" s="112" t="s">
        <v>981</v>
      </c>
      <c r="G148" s="105"/>
      <c r="H148" s="86"/>
      <c r="I148" s="106">
        <v>0</v>
      </c>
      <c r="J148" s="106">
        <v>0</v>
      </c>
      <c r="K148" s="106">
        <v>0</v>
      </c>
      <c r="L148" s="106">
        <v>0</v>
      </c>
      <c r="M148" s="106">
        <v>0</v>
      </c>
      <c r="N148" s="106">
        <v>0</v>
      </c>
      <c r="O148" s="107">
        <v>0</v>
      </c>
      <c r="P148" s="107">
        <v>0</v>
      </c>
      <c r="T148" s="108">
        <v>3160</v>
      </c>
      <c r="U148" s="108">
        <v>0</v>
      </c>
      <c r="V148" s="108">
        <v>0</v>
      </c>
      <c r="X148" s="93">
        <v>-193100</v>
      </c>
      <c r="Y148" s="93">
        <v>3160</v>
      </c>
      <c r="Z148" s="93">
        <v>156900</v>
      </c>
      <c r="AA148" s="93">
        <v>9948.6414437821932</v>
      </c>
      <c r="AB148" s="93">
        <v>13000</v>
      </c>
      <c r="AC148" s="93">
        <v>1100</v>
      </c>
      <c r="AE148" s="106">
        <v>0</v>
      </c>
      <c r="AF148" s="109">
        <v>151909</v>
      </c>
      <c r="AH148" s="110">
        <v>0</v>
      </c>
      <c r="AI148" s="107">
        <v>0</v>
      </c>
      <c r="AJ148" s="97">
        <v>-1.6364577938891765E-2</v>
      </c>
    </row>
    <row r="149" spans="2:36" ht="36">
      <c r="B149" s="104">
        <v>1521011</v>
      </c>
      <c r="C149" s="86" t="s">
        <v>1103</v>
      </c>
      <c r="D149" s="85">
        <v>101</v>
      </c>
      <c r="E149" s="111">
        <v>1521011101</v>
      </c>
      <c r="F149" s="112" t="s">
        <v>1104</v>
      </c>
      <c r="G149" s="105">
        <v>116111</v>
      </c>
      <c r="H149" s="86" t="s">
        <v>1105</v>
      </c>
      <c r="I149" s="106">
        <v>2926063</v>
      </c>
      <c r="J149" s="106">
        <v>166023</v>
      </c>
      <c r="K149" s="106">
        <v>102771</v>
      </c>
      <c r="L149" s="106">
        <v>16182</v>
      </c>
      <c r="M149" s="106">
        <v>12982</v>
      </c>
      <c r="N149" s="106">
        <v>598</v>
      </c>
      <c r="O149" s="107">
        <v>3041816</v>
      </c>
      <c r="P149" s="107">
        <v>182803</v>
      </c>
      <c r="T149" s="108">
        <v>166023</v>
      </c>
      <c r="U149" s="108">
        <v>16182</v>
      </c>
      <c r="V149" s="108">
        <v>598</v>
      </c>
      <c r="X149" s="93">
        <v>3079000</v>
      </c>
      <c r="Y149" s="93">
        <v>182205</v>
      </c>
      <c r="Z149" s="93">
        <v>2717700</v>
      </c>
      <c r="AA149" s="93">
        <v>168856</v>
      </c>
      <c r="AB149" s="93">
        <v>3625800</v>
      </c>
      <c r="AC149" s="93">
        <v>361109.21571656875</v>
      </c>
      <c r="AE149" s="106">
        <v>0</v>
      </c>
      <c r="AF149" s="109">
        <v>152101</v>
      </c>
      <c r="AH149" s="110">
        <v>0.98370704774277362</v>
      </c>
      <c r="AI149" s="107">
        <v>3028834</v>
      </c>
      <c r="AJ149" s="97">
        <v>5.9176680740500164E-2</v>
      </c>
    </row>
    <row r="150" spans="2:36" ht="24">
      <c r="B150" s="104">
        <v>1521011</v>
      </c>
      <c r="C150" s="86" t="s">
        <v>1103</v>
      </c>
      <c r="D150" s="85">
        <v>102</v>
      </c>
      <c r="E150" s="111">
        <v>1521011102</v>
      </c>
      <c r="F150" s="112" t="s">
        <v>1106</v>
      </c>
      <c r="G150" s="105">
        <v>116112</v>
      </c>
      <c r="H150" s="86" t="s">
        <v>1107</v>
      </c>
      <c r="I150" s="106">
        <v>724755</v>
      </c>
      <c r="J150" s="106">
        <v>72105</v>
      </c>
      <c r="K150" s="106">
        <v>-70769</v>
      </c>
      <c r="L150" s="106">
        <v>-16535</v>
      </c>
      <c r="M150" s="106">
        <v>6323</v>
      </c>
      <c r="N150" s="106">
        <v>104</v>
      </c>
      <c r="O150" s="107">
        <v>660309</v>
      </c>
      <c r="P150" s="107">
        <v>55674</v>
      </c>
      <c r="T150" s="108">
        <v>72105</v>
      </c>
      <c r="U150" s="108">
        <v>-16535</v>
      </c>
      <c r="V150" s="108">
        <v>104</v>
      </c>
      <c r="X150" s="93">
        <v>744300</v>
      </c>
      <c r="Y150" s="93">
        <v>55570</v>
      </c>
      <c r="Z150" s="93">
        <v>934700</v>
      </c>
      <c r="AA150" s="93">
        <v>84943</v>
      </c>
      <c r="AB150" s="93">
        <v>1178000</v>
      </c>
      <c r="AC150" s="93">
        <v>118103.01405739898</v>
      </c>
      <c r="AE150" s="106">
        <v>0</v>
      </c>
      <c r="AF150" s="109">
        <v>152101</v>
      </c>
      <c r="AH150" s="110">
        <v>0.8786591428187559</v>
      </c>
      <c r="AI150" s="107">
        <v>653986</v>
      </c>
      <c r="AJ150" s="97">
        <v>7.4660755071879623E-2</v>
      </c>
    </row>
    <row r="151" spans="2:36" ht="24">
      <c r="B151" s="104">
        <v>1521011</v>
      </c>
      <c r="C151" s="86" t="s">
        <v>1103</v>
      </c>
      <c r="D151" s="85">
        <v>103</v>
      </c>
      <c r="E151" s="111">
        <v>1521011103</v>
      </c>
      <c r="F151" s="112" t="s">
        <v>1108</v>
      </c>
      <c r="G151" s="105">
        <v>116113</v>
      </c>
      <c r="H151" s="86" t="s">
        <v>1109</v>
      </c>
      <c r="I151" s="106">
        <v>149322</v>
      </c>
      <c r="J151" s="106">
        <v>0</v>
      </c>
      <c r="K151" s="106">
        <v>3251</v>
      </c>
      <c r="L151" s="106">
        <v>0</v>
      </c>
      <c r="M151" s="106">
        <v>418</v>
      </c>
      <c r="N151" s="106">
        <v>0</v>
      </c>
      <c r="O151" s="107">
        <v>152991</v>
      </c>
      <c r="P151" s="107">
        <v>0</v>
      </c>
      <c r="T151" s="108">
        <v>0</v>
      </c>
      <c r="U151" s="108">
        <v>0</v>
      </c>
      <c r="V151" s="108">
        <v>0</v>
      </c>
      <c r="X151" s="93">
        <v>154700</v>
      </c>
      <c r="Y151" s="93">
        <v>0</v>
      </c>
      <c r="Z151" s="93">
        <v>166800</v>
      </c>
      <c r="AA151" s="93">
        <v>0</v>
      </c>
      <c r="AB151" s="93">
        <v>235500</v>
      </c>
      <c r="AC151" s="93">
        <v>100.00255212311515</v>
      </c>
      <c r="AE151" s="106">
        <v>0</v>
      </c>
      <c r="AF151" s="109">
        <v>152101</v>
      </c>
      <c r="AH151" s="110">
        <v>0.9862508080155139</v>
      </c>
      <c r="AI151" s="107">
        <v>152573</v>
      </c>
      <c r="AJ151" s="97">
        <v>0</v>
      </c>
    </row>
    <row r="152" spans="2:36" ht="24">
      <c r="B152" s="104">
        <v>1521011</v>
      </c>
      <c r="C152" s="86" t="s">
        <v>1103</v>
      </c>
      <c r="D152" s="85">
        <v>104</v>
      </c>
      <c r="E152" s="111">
        <v>1521011104</v>
      </c>
      <c r="F152" s="112" t="s">
        <v>1110</v>
      </c>
      <c r="G152" s="105">
        <v>116114</v>
      </c>
      <c r="H152" s="86" t="s">
        <v>1111</v>
      </c>
      <c r="I152" s="106">
        <v>655017</v>
      </c>
      <c r="J152" s="106">
        <v>13166</v>
      </c>
      <c r="K152" s="106">
        <v>-20592</v>
      </c>
      <c r="L152" s="106">
        <v>-414</v>
      </c>
      <c r="M152" s="106">
        <v>-7706</v>
      </c>
      <c r="N152" s="106">
        <v>-33</v>
      </c>
      <c r="O152" s="107">
        <v>626719</v>
      </c>
      <c r="P152" s="107">
        <v>12719</v>
      </c>
      <c r="T152" s="108">
        <v>13166</v>
      </c>
      <c r="U152" s="108">
        <v>-414</v>
      </c>
      <c r="V152" s="108">
        <v>-33</v>
      </c>
      <c r="X152" s="93">
        <v>645900</v>
      </c>
      <c r="Y152" s="93">
        <v>12752</v>
      </c>
      <c r="Z152" s="93">
        <v>755700</v>
      </c>
      <c r="AA152" s="93">
        <v>31317</v>
      </c>
      <c r="AB152" s="93">
        <v>576800</v>
      </c>
      <c r="AC152" s="93">
        <v>17400.444069422036</v>
      </c>
      <c r="AE152" s="106">
        <v>0</v>
      </c>
      <c r="AF152" s="109">
        <v>152101</v>
      </c>
      <c r="AH152" s="110">
        <v>0.98223409196470046</v>
      </c>
      <c r="AI152" s="107">
        <v>634425</v>
      </c>
      <c r="AJ152" s="97">
        <v>1.9742994271559063E-2</v>
      </c>
    </row>
    <row r="153" spans="2:36" ht="24">
      <c r="B153" s="104">
        <v>1521011</v>
      </c>
      <c r="C153" s="86" t="s">
        <v>1103</v>
      </c>
      <c r="D153" s="85">
        <v>105</v>
      </c>
      <c r="E153" s="111">
        <v>1521011105</v>
      </c>
      <c r="F153" s="112" t="s">
        <v>1112</v>
      </c>
      <c r="G153" s="105">
        <v>116115</v>
      </c>
      <c r="H153" s="86" t="s">
        <v>1113</v>
      </c>
      <c r="I153" s="106">
        <v>283991</v>
      </c>
      <c r="J153" s="106">
        <v>20866</v>
      </c>
      <c r="K153" s="106">
        <v>-12406</v>
      </c>
      <c r="L153" s="106">
        <v>-218</v>
      </c>
      <c r="M153" s="106">
        <v>-2322</v>
      </c>
      <c r="N153" s="106">
        <v>0</v>
      </c>
      <c r="O153" s="107">
        <v>269263</v>
      </c>
      <c r="P153" s="107">
        <v>20648</v>
      </c>
      <c r="T153" s="108">
        <v>20866</v>
      </c>
      <c r="U153" s="108">
        <v>-218</v>
      </c>
      <c r="V153" s="108">
        <v>0</v>
      </c>
      <c r="X153" s="93">
        <v>280200</v>
      </c>
      <c r="Y153" s="93">
        <v>20648</v>
      </c>
      <c r="Z153" s="93">
        <v>244700</v>
      </c>
      <c r="AA153" s="93">
        <v>0</v>
      </c>
      <c r="AB153" s="93">
        <v>234100</v>
      </c>
      <c r="AC153" s="93">
        <v>100.00255212311515</v>
      </c>
      <c r="AE153" s="106">
        <v>0</v>
      </c>
      <c r="AF153" s="109">
        <v>152101</v>
      </c>
      <c r="AH153" s="110">
        <v>0.96925410421127767</v>
      </c>
      <c r="AI153" s="107">
        <v>271585</v>
      </c>
      <c r="AJ153" s="97">
        <v>7.369022127052105E-2</v>
      </c>
    </row>
    <row r="154" spans="2:36" ht="24">
      <c r="B154" s="104">
        <v>1521011</v>
      </c>
      <c r="C154" s="86" t="s">
        <v>1103</v>
      </c>
      <c r="D154" s="85">
        <v>106</v>
      </c>
      <c r="E154" s="111">
        <v>1521011106</v>
      </c>
      <c r="F154" s="112" t="s">
        <v>1114</v>
      </c>
      <c r="G154" s="105">
        <v>116116</v>
      </c>
      <c r="H154" s="86" t="s">
        <v>1115</v>
      </c>
      <c r="I154" s="106">
        <v>219245</v>
      </c>
      <c r="J154" s="106">
        <v>0</v>
      </c>
      <c r="K154" s="106">
        <v>-10967</v>
      </c>
      <c r="L154" s="106">
        <v>0</v>
      </c>
      <c r="M154" s="106">
        <v>1058</v>
      </c>
      <c r="N154" s="106">
        <v>0</v>
      </c>
      <c r="O154" s="107">
        <v>209336</v>
      </c>
      <c r="P154" s="107">
        <v>0</v>
      </c>
      <c r="T154" s="108">
        <v>0</v>
      </c>
      <c r="U154" s="108">
        <v>0</v>
      </c>
      <c r="V154" s="108">
        <v>0</v>
      </c>
      <c r="X154" s="93">
        <v>120400</v>
      </c>
      <c r="Y154" s="93">
        <v>0</v>
      </c>
      <c r="Z154" s="93">
        <v>100400</v>
      </c>
      <c r="AA154" s="93">
        <v>0</v>
      </c>
      <c r="AB154" s="93">
        <v>248800</v>
      </c>
      <c r="AC154" s="93">
        <v>0</v>
      </c>
      <c r="AE154" s="106">
        <v>0</v>
      </c>
      <c r="AF154" s="109">
        <v>152101</v>
      </c>
      <c r="AH154" s="110">
        <v>1.7298837209302325</v>
      </c>
      <c r="AI154" s="107">
        <v>208278</v>
      </c>
      <c r="AJ154" s="97">
        <v>0</v>
      </c>
    </row>
    <row r="155" spans="2:36" ht="24">
      <c r="B155" s="104">
        <v>1521011</v>
      </c>
      <c r="C155" s="86" t="s">
        <v>1103</v>
      </c>
      <c r="D155" s="85">
        <v>801</v>
      </c>
      <c r="E155" s="111">
        <v>1521011801</v>
      </c>
      <c r="F155" s="112" t="s">
        <v>997</v>
      </c>
      <c r="G155" s="105">
        <v>116191</v>
      </c>
      <c r="H155" s="86" t="s">
        <v>1116</v>
      </c>
      <c r="I155" s="106">
        <v>0</v>
      </c>
      <c r="J155" s="106">
        <v>0</v>
      </c>
      <c r="K155" s="106">
        <v>0</v>
      </c>
      <c r="L155" s="106">
        <v>0</v>
      </c>
      <c r="M155" s="106">
        <v>0</v>
      </c>
      <c r="N155" s="106">
        <v>0</v>
      </c>
      <c r="O155" s="107">
        <v>0</v>
      </c>
      <c r="P155" s="107">
        <v>0</v>
      </c>
      <c r="Q155" s="86" t="s">
        <v>4178</v>
      </c>
      <c r="R155" s="107">
        <v>99720.451190503081</v>
      </c>
      <c r="S155" s="85">
        <v>4</v>
      </c>
      <c r="T155" s="108">
        <v>99720.451190503081</v>
      </c>
      <c r="U155" s="108">
        <v>0</v>
      </c>
      <c r="V155" s="108">
        <v>0</v>
      </c>
      <c r="X155" s="93">
        <v>55308900</v>
      </c>
      <c r="Y155" s="93">
        <v>99720.451190503081</v>
      </c>
      <c r="Z155" s="93">
        <v>47430200</v>
      </c>
      <c r="AA155" s="93">
        <v>960457.35413768166</v>
      </c>
      <c r="AB155" s="93">
        <v>58645500</v>
      </c>
      <c r="AC155" s="93">
        <v>0</v>
      </c>
      <c r="AE155" s="106">
        <v>96065</v>
      </c>
      <c r="AF155" s="109">
        <v>152101</v>
      </c>
      <c r="AH155" s="110">
        <v>0</v>
      </c>
      <c r="AI155" s="107">
        <v>0</v>
      </c>
      <c r="AJ155" s="97">
        <v>1.802972960780328E-3</v>
      </c>
    </row>
    <row r="156" spans="2:36" ht="36">
      <c r="B156" s="104">
        <v>1521011</v>
      </c>
      <c r="C156" s="86" t="s">
        <v>1103</v>
      </c>
      <c r="D156" s="85">
        <v>201</v>
      </c>
      <c r="E156" s="111">
        <v>1521011201</v>
      </c>
      <c r="F156" s="112" t="s">
        <v>1117</v>
      </c>
      <c r="G156" s="105">
        <v>116211</v>
      </c>
      <c r="H156" s="86" t="s">
        <v>1118</v>
      </c>
      <c r="I156" s="106">
        <v>3048283</v>
      </c>
      <c r="J156" s="106">
        <v>28930</v>
      </c>
      <c r="K156" s="106">
        <v>-40075</v>
      </c>
      <c r="L156" s="106">
        <v>-1261</v>
      </c>
      <c r="M156" s="106">
        <v>699</v>
      </c>
      <c r="N156" s="106">
        <v>80</v>
      </c>
      <c r="O156" s="107">
        <v>3008907</v>
      </c>
      <c r="P156" s="107">
        <v>27749</v>
      </c>
      <c r="T156" s="108">
        <v>28930</v>
      </c>
      <c r="U156" s="108">
        <v>-1261</v>
      </c>
      <c r="V156" s="108">
        <v>80</v>
      </c>
      <c r="X156" s="93">
        <v>2394500</v>
      </c>
      <c r="Y156" s="93">
        <v>27669</v>
      </c>
      <c r="Z156" s="93">
        <v>3163400</v>
      </c>
      <c r="AA156" s="93">
        <v>70286.081344343664</v>
      </c>
      <c r="AB156" s="93">
        <v>4479400</v>
      </c>
      <c r="AC156" s="93">
        <v>66101.686953379103</v>
      </c>
      <c r="AE156" s="106">
        <v>0</v>
      </c>
      <c r="AF156" s="109">
        <v>152101</v>
      </c>
      <c r="AH156" s="110">
        <v>1.2562990185842555</v>
      </c>
      <c r="AI156" s="107">
        <v>3008208</v>
      </c>
      <c r="AJ156" s="97">
        <v>1.1555230737105867E-2</v>
      </c>
    </row>
    <row r="157" spans="2:36" ht="24">
      <c r="B157" s="104">
        <v>1521011</v>
      </c>
      <c r="C157" s="86" t="s">
        <v>1103</v>
      </c>
      <c r="D157" s="85">
        <v>202</v>
      </c>
      <c r="E157" s="111">
        <v>1521011202</v>
      </c>
      <c r="F157" s="112" t="s">
        <v>1119</v>
      </c>
      <c r="G157" s="105">
        <v>116212</v>
      </c>
      <c r="H157" s="86" t="s">
        <v>1120</v>
      </c>
      <c r="I157" s="106">
        <v>2785745</v>
      </c>
      <c r="J157" s="106">
        <v>269867</v>
      </c>
      <c r="K157" s="106">
        <v>22162</v>
      </c>
      <c r="L157" s="106">
        <v>12823</v>
      </c>
      <c r="M157" s="106">
        <v>16588</v>
      </c>
      <c r="N157" s="106">
        <v>4748</v>
      </c>
      <c r="O157" s="107">
        <v>2824495</v>
      </c>
      <c r="P157" s="107">
        <v>287438</v>
      </c>
      <c r="T157" s="108">
        <v>269867</v>
      </c>
      <c r="U157" s="108">
        <v>12823</v>
      </c>
      <c r="V157" s="108">
        <v>4748</v>
      </c>
      <c r="X157" s="93">
        <v>2905700</v>
      </c>
      <c r="Y157" s="93">
        <v>282690</v>
      </c>
      <c r="Z157" s="93">
        <v>2870000</v>
      </c>
      <c r="AA157" s="93">
        <v>28150.676790154957</v>
      </c>
      <c r="AB157" s="93">
        <v>4603500</v>
      </c>
      <c r="AC157" s="93">
        <v>105302.68738564025</v>
      </c>
      <c r="AE157" s="106">
        <v>0</v>
      </c>
      <c r="AF157" s="109">
        <v>152101</v>
      </c>
      <c r="AH157" s="110">
        <v>0.9663444264721065</v>
      </c>
      <c r="AI157" s="107">
        <v>2807907</v>
      </c>
      <c r="AJ157" s="97">
        <v>9.7288088928657465E-2</v>
      </c>
    </row>
    <row r="158" spans="2:36">
      <c r="B158" s="104">
        <v>1521011</v>
      </c>
      <c r="C158" s="86" t="s">
        <v>1103</v>
      </c>
      <c r="D158" s="85">
        <v>203</v>
      </c>
      <c r="E158" s="111">
        <v>1521011203</v>
      </c>
      <c r="F158" s="112" t="s">
        <v>1121</v>
      </c>
      <c r="G158" s="105">
        <v>116213</v>
      </c>
      <c r="H158" s="86" t="s">
        <v>1122</v>
      </c>
      <c r="I158" s="106">
        <v>818230</v>
      </c>
      <c r="J158" s="106">
        <v>15128</v>
      </c>
      <c r="K158" s="106">
        <v>383</v>
      </c>
      <c r="L158" s="106">
        <v>7</v>
      </c>
      <c r="M158" s="106">
        <v>-3512</v>
      </c>
      <c r="N158" s="106">
        <v>0</v>
      </c>
      <c r="O158" s="107">
        <v>815101</v>
      </c>
      <c r="P158" s="107">
        <v>15135</v>
      </c>
      <c r="T158" s="108">
        <v>15128</v>
      </c>
      <c r="U158" s="108">
        <v>7</v>
      </c>
      <c r="V158" s="108">
        <v>0</v>
      </c>
      <c r="X158" s="93">
        <v>900400</v>
      </c>
      <c r="Y158" s="93">
        <v>15135</v>
      </c>
      <c r="Z158" s="93">
        <v>861800</v>
      </c>
      <c r="AA158" s="93">
        <v>11869</v>
      </c>
      <c r="AB158" s="93">
        <v>2000200</v>
      </c>
      <c r="AC158" s="93">
        <v>23900.60995742452</v>
      </c>
      <c r="AE158" s="106">
        <v>0</v>
      </c>
      <c r="AF158" s="109">
        <v>152101</v>
      </c>
      <c r="AH158" s="110">
        <v>0.90916592625499781</v>
      </c>
      <c r="AI158" s="107">
        <v>818613</v>
      </c>
      <c r="AJ158" s="97">
        <v>1.6809195912927587E-2</v>
      </c>
    </row>
    <row r="159" spans="2:36" ht="24">
      <c r="B159" s="104">
        <v>1521011</v>
      </c>
      <c r="C159" s="86" t="s">
        <v>1103</v>
      </c>
      <c r="D159" s="85">
        <v>204</v>
      </c>
      <c r="E159" s="111">
        <v>1521011204</v>
      </c>
      <c r="F159" s="112" t="s">
        <v>1123</v>
      </c>
      <c r="G159" s="105">
        <v>116214</v>
      </c>
      <c r="H159" s="86" t="s">
        <v>1124</v>
      </c>
      <c r="I159" s="106">
        <v>275043</v>
      </c>
      <c r="J159" s="106">
        <v>200</v>
      </c>
      <c r="K159" s="106">
        <v>-181</v>
      </c>
      <c r="L159" s="106">
        <v>0</v>
      </c>
      <c r="M159" s="106">
        <v>224</v>
      </c>
      <c r="N159" s="106">
        <v>0</v>
      </c>
      <c r="O159" s="107">
        <v>275086</v>
      </c>
      <c r="P159" s="107">
        <v>200</v>
      </c>
      <c r="T159" s="108">
        <v>200</v>
      </c>
      <c r="U159" s="108">
        <v>0</v>
      </c>
      <c r="V159" s="108">
        <v>0</v>
      </c>
      <c r="X159" s="93">
        <v>282400</v>
      </c>
      <c r="Y159" s="93">
        <v>200</v>
      </c>
      <c r="Z159" s="93">
        <v>416900</v>
      </c>
      <c r="AA159" s="93">
        <v>15654</v>
      </c>
      <c r="AB159" s="93">
        <v>466700</v>
      </c>
      <c r="AC159" s="93">
        <v>2800.0714594472238</v>
      </c>
      <c r="AE159" s="106">
        <v>0</v>
      </c>
      <c r="AF159" s="109">
        <v>152101</v>
      </c>
      <c r="AH159" s="110">
        <v>0.97330736543909346</v>
      </c>
      <c r="AI159" s="107">
        <v>274862</v>
      </c>
      <c r="AJ159" s="97">
        <v>7.0821529745042496E-4</v>
      </c>
    </row>
    <row r="160" spans="2:36">
      <c r="B160" s="104">
        <v>1521011</v>
      </c>
      <c r="C160" s="86" t="s">
        <v>1103</v>
      </c>
      <c r="D160" s="85">
        <v>205</v>
      </c>
      <c r="E160" s="111">
        <v>1521011205</v>
      </c>
      <c r="F160" s="112" t="s">
        <v>1125</v>
      </c>
      <c r="G160" s="105">
        <v>116215</v>
      </c>
      <c r="H160" s="86" t="s">
        <v>1126</v>
      </c>
      <c r="I160" s="106">
        <v>159951</v>
      </c>
      <c r="J160" s="106">
        <v>0</v>
      </c>
      <c r="K160" s="106">
        <v>-29276</v>
      </c>
      <c r="L160" s="106">
        <v>0</v>
      </c>
      <c r="M160" s="106">
        <v>-5589</v>
      </c>
      <c r="N160" s="106">
        <v>0</v>
      </c>
      <c r="O160" s="107">
        <v>125086</v>
      </c>
      <c r="P160" s="107">
        <v>0</v>
      </c>
      <c r="T160" s="108">
        <v>0</v>
      </c>
      <c r="U160" s="108">
        <v>0</v>
      </c>
      <c r="V160" s="108">
        <v>0</v>
      </c>
      <c r="X160" s="93">
        <v>146900</v>
      </c>
      <c r="Y160" s="93">
        <v>0</v>
      </c>
      <c r="Z160" s="93">
        <v>74200</v>
      </c>
      <c r="AA160" s="93">
        <v>0</v>
      </c>
      <c r="AB160" s="93">
        <v>73400</v>
      </c>
      <c r="AC160" s="93">
        <v>1000.0255212311513</v>
      </c>
      <c r="AE160" s="106">
        <v>0</v>
      </c>
      <c r="AF160" s="109">
        <v>152101</v>
      </c>
      <c r="AH160" s="110">
        <v>0.88955071477195369</v>
      </c>
      <c r="AI160" s="107">
        <v>130675</v>
      </c>
      <c r="AJ160" s="97">
        <v>0</v>
      </c>
    </row>
    <row r="161" spans="2:36" ht="24">
      <c r="B161" s="104">
        <v>1521011</v>
      </c>
      <c r="C161" s="86" t="s">
        <v>1103</v>
      </c>
      <c r="D161" s="85">
        <v>801</v>
      </c>
      <c r="E161" s="111">
        <v>1521011801</v>
      </c>
      <c r="F161" s="112" t="s">
        <v>997</v>
      </c>
      <c r="G161" s="105">
        <v>116291</v>
      </c>
      <c r="H161" s="86" t="s">
        <v>1127</v>
      </c>
      <c r="I161" s="106">
        <v>0</v>
      </c>
      <c r="J161" s="106">
        <v>0</v>
      </c>
      <c r="K161" s="106">
        <v>0</v>
      </c>
      <c r="L161" s="106">
        <v>0</v>
      </c>
      <c r="M161" s="106">
        <v>0</v>
      </c>
      <c r="N161" s="106">
        <v>0</v>
      </c>
      <c r="O161" s="107">
        <v>0</v>
      </c>
      <c r="P161" s="107">
        <v>0</v>
      </c>
      <c r="Q161" s="86" t="s">
        <v>4179</v>
      </c>
      <c r="R161" s="107">
        <v>254492.94431549989</v>
      </c>
      <c r="S161" s="85">
        <v>4</v>
      </c>
      <c r="T161" s="108">
        <v>254492.94431549989</v>
      </c>
      <c r="U161" s="108">
        <v>0</v>
      </c>
      <c r="V161" s="108">
        <v>0</v>
      </c>
      <c r="X161" s="93">
        <v>55308900</v>
      </c>
      <c r="Y161" s="93">
        <v>254492.94431549989</v>
      </c>
      <c r="Z161" s="93">
        <v>47430200</v>
      </c>
      <c r="AA161" s="93">
        <v>960457.35413768166</v>
      </c>
      <c r="AB161" s="93">
        <v>58645500</v>
      </c>
      <c r="AC161" s="93">
        <v>0</v>
      </c>
      <c r="AE161" s="106">
        <v>245164</v>
      </c>
      <c r="AF161" s="109">
        <v>152101</v>
      </c>
      <c r="AH161" s="110">
        <v>0</v>
      </c>
      <c r="AI161" s="107">
        <v>0</v>
      </c>
      <c r="AJ161" s="97">
        <v>4.6013018576666663E-3</v>
      </c>
    </row>
    <row r="162" spans="2:36">
      <c r="B162" s="104">
        <v>1521011</v>
      </c>
      <c r="C162" s="86" t="s">
        <v>1103</v>
      </c>
      <c r="D162" s="85">
        <v>301</v>
      </c>
      <c r="E162" s="111">
        <v>1521011301</v>
      </c>
      <c r="F162" s="112" t="s">
        <v>1128</v>
      </c>
      <c r="G162" s="105">
        <v>116311</v>
      </c>
      <c r="H162" s="86" t="s">
        <v>1129</v>
      </c>
      <c r="I162" s="106">
        <v>591108</v>
      </c>
      <c r="J162" s="106">
        <v>11899</v>
      </c>
      <c r="K162" s="106">
        <v>29486</v>
      </c>
      <c r="L162" s="106">
        <v>554</v>
      </c>
      <c r="M162" s="106">
        <v>-970</v>
      </c>
      <c r="N162" s="106">
        <v>0</v>
      </c>
      <c r="O162" s="107">
        <v>619624</v>
      </c>
      <c r="P162" s="107">
        <v>12453</v>
      </c>
      <c r="T162" s="108">
        <v>11899</v>
      </c>
      <c r="U162" s="108">
        <v>554</v>
      </c>
      <c r="V162" s="108">
        <v>0</v>
      </c>
      <c r="X162" s="93">
        <v>644200</v>
      </c>
      <c r="Y162" s="93">
        <v>12453</v>
      </c>
      <c r="Z162" s="93">
        <v>692200</v>
      </c>
      <c r="AA162" s="93">
        <v>18498</v>
      </c>
      <c r="AB162" s="93">
        <v>1059700</v>
      </c>
      <c r="AC162" s="93">
        <v>7100.1812007411745</v>
      </c>
      <c r="AE162" s="106">
        <v>0</v>
      </c>
      <c r="AF162" s="109">
        <v>152101</v>
      </c>
      <c r="AH162" s="110">
        <v>0.96335610058987897</v>
      </c>
      <c r="AI162" s="107">
        <v>620594</v>
      </c>
      <c r="AJ162" s="97">
        <v>1.9330953120149021E-2</v>
      </c>
    </row>
    <row r="163" spans="2:36" ht="24">
      <c r="B163" s="104">
        <v>1521011</v>
      </c>
      <c r="C163" s="86" t="s">
        <v>1103</v>
      </c>
      <c r="D163" s="85">
        <v>801</v>
      </c>
      <c r="E163" s="111">
        <v>1521011801</v>
      </c>
      <c r="F163" s="112" t="s">
        <v>997</v>
      </c>
      <c r="G163" s="105">
        <v>116391</v>
      </c>
      <c r="H163" s="86" t="s">
        <v>1130</v>
      </c>
      <c r="I163" s="106">
        <v>0</v>
      </c>
      <c r="J163" s="106">
        <v>0</v>
      </c>
      <c r="K163" s="106">
        <v>0</v>
      </c>
      <c r="L163" s="106">
        <v>0</v>
      </c>
      <c r="M163" s="106">
        <v>0</v>
      </c>
      <c r="N163" s="106">
        <v>0</v>
      </c>
      <c r="O163" s="107">
        <v>0</v>
      </c>
      <c r="P163" s="107">
        <v>0</v>
      </c>
      <c r="Q163" s="86" t="s">
        <v>4180</v>
      </c>
      <c r="R163" s="107">
        <v>315.5677630969962</v>
      </c>
      <c r="S163" s="85">
        <v>4</v>
      </c>
      <c r="T163" s="108">
        <v>315.5677630969962</v>
      </c>
      <c r="U163" s="108">
        <v>0</v>
      </c>
      <c r="V163" s="108">
        <v>0</v>
      </c>
      <c r="X163" s="93">
        <v>55308900</v>
      </c>
      <c r="Y163" s="93">
        <v>315.5677630969962</v>
      </c>
      <c r="Z163" s="93">
        <v>47430200</v>
      </c>
      <c r="AA163" s="93">
        <v>960457.35413768166</v>
      </c>
      <c r="AB163" s="93">
        <v>58645500</v>
      </c>
      <c r="AC163" s="93">
        <v>0</v>
      </c>
      <c r="AE163" s="106">
        <v>304</v>
      </c>
      <c r="AF163" s="109">
        <v>152101</v>
      </c>
      <c r="AH163" s="110">
        <v>0</v>
      </c>
      <c r="AI163" s="107">
        <v>0</v>
      </c>
      <c r="AJ163" s="97">
        <v>5.7055512421508329E-6</v>
      </c>
    </row>
    <row r="164" spans="2:36">
      <c r="B164" s="104">
        <v>1521011</v>
      </c>
      <c r="C164" s="86" t="s">
        <v>1103</v>
      </c>
      <c r="D164" s="85">
        <v>601</v>
      </c>
      <c r="E164" s="111">
        <v>1521011601</v>
      </c>
      <c r="F164" s="112" t="s">
        <v>1131</v>
      </c>
      <c r="G164" s="105">
        <v>116411</v>
      </c>
      <c r="H164" s="86" t="s">
        <v>1132</v>
      </c>
      <c r="I164" s="106">
        <v>1159507</v>
      </c>
      <c r="J164" s="106">
        <v>1000</v>
      </c>
      <c r="K164" s="106">
        <v>-56178</v>
      </c>
      <c r="L164" s="106">
        <v>-48</v>
      </c>
      <c r="M164" s="106">
        <v>1019</v>
      </c>
      <c r="N164" s="106">
        <v>0</v>
      </c>
      <c r="O164" s="107">
        <v>1104348</v>
      </c>
      <c r="P164" s="107">
        <v>952</v>
      </c>
      <c r="T164" s="108">
        <v>1000</v>
      </c>
      <c r="U164" s="108">
        <v>-48</v>
      </c>
      <c r="V164" s="108">
        <v>0</v>
      </c>
      <c r="X164" s="93">
        <v>1193000</v>
      </c>
      <c r="Y164" s="93">
        <v>952</v>
      </c>
      <c r="Z164" s="93">
        <v>1397800</v>
      </c>
      <c r="AA164" s="93">
        <v>793</v>
      </c>
      <c r="AB164" s="93">
        <v>1640900</v>
      </c>
      <c r="AC164" s="93">
        <v>1900.048490339188</v>
      </c>
      <c r="AE164" s="106">
        <v>0</v>
      </c>
      <c r="AF164" s="109">
        <v>152101</v>
      </c>
      <c r="AH164" s="110">
        <v>0.92483570829840733</v>
      </c>
      <c r="AI164" s="107">
        <v>1103329</v>
      </c>
      <c r="AJ164" s="97">
        <v>7.9798826487845762E-4</v>
      </c>
    </row>
    <row r="165" spans="2:36">
      <c r="B165" s="104">
        <v>1521011</v>
      </c>
      <c r="C165" s="86" t="s">
        <v>1103</v>
      </c>
      <c r="D165" s="85">
        <v>602</v>
      </c>
      <c r="E165" s="111">
        <v>1521011602</v>
      </c>
      <c r="F165" s="112" t="s">
        <v>1133</v>
      </c>
      <c r="G165" s="105">
        <v>116419</v>
      </c>
      <c r="H165" s="86" t="s">
        <v>1134</v>
      </c>
      <c r="I165" s="106">
        <v>374427</v>
      </c>
      <c r="J165" s="106">
        <v>9130</v>
      </c>
      <c r="K165" s="106">
        <v>10627</v>
      </c>
      <c r="L165" s="106">
        <v>259</v>
      </c>
      <c r="M165" s="106">
        <v>-52</v>
      </c>
      <c r="N165" s="106">
        <v>0</v>
      </c>
      <c r="O165" s="107">
        <v>385002</v>
      </c>
      <c r="P165" s="107">
        <v>9389</v>
      </c>
      <c r="S165" s="85">
        <v>1</v>
      </c>
      <c r="T165" s="108">
        <v>4277.4571878230063</v>
      </c>
      <c r="U165" s="108">
        <v>121.34298046507763</v>
      </c>
      <c r="V165" s="108">
        <v>0</v>
      </c>
      <c r="X165" s="93">
        <v>180400</v>
      </c>
      <c r="Y165" s="93">
        <v>4398.800168288084</v>
      </c>
      <c r="Z165" s="93">
        <v>145300</v>
      </c>
      <c r="AA165" s="93">
        <v>514.05472838852404</v>
      </c>
      <c r="AB165" s="93">
        <v>482400</v>
      </c>
      <c r="AC165" s="93">
        <v>6600.1684401255989</v>
      </c>
      <c r="AE165" s="106">
        <v>0</v>
      </c>
      <c r="AF165" s="109">
        <v>152101</v>
      </c>
      <c r="AH165" s="110">
        <v>2.1344456762749444</v>
      </c>
      <c r="AI165" s="107">
        <v>385054</v>
      </c>
      <c r="AJ165" s="97">
        <v>2.4383592950599137E-2</v>
      </c>
    </row>
    <row r="166" spans="2:36" ht="24">
      <c r="B166" s="104">
        <v>1521011</v>
      </c>
      <c r="C166" s="86" t="s">
        <v>1103</v>
      </c>
      <c r="D166" s="85">
        <v>801</v>
      </c>
      <c r="E166" s="111">
        <v>1521011801</v>
      </c>
      <c r="F166" s="112" t="s">
        <v>997</v>
      </c>
      <c r="G166" s="105">
        <v>116491</v>
      </c>
      <c r="H166" s="86" t="s">
        <v>1135</v>
      </c>
      <c r="I166" s="106">
        <v>0</v>
      </c>
      <c r="J166" s="106">
        <v>0</v>
      </c>
      <c r="K166" s="106">
        <v>0</v>
      </c>
      <c r="L166" s="106">
        <v>0</v>
      </c>
      <c r="M166" s="106">
        <v>0</v>
      </c>
      <c r="N166" s="106">
        <v>0</v>
      </c>
      <c r="O166" s="107">
        <v>0</v>
      </c>
      <c r="P166" s="107">
        <v>0</v>
      </c>
      <c r="Q166" s="86" t="s">
        <v>4181</v>
      </c>
      <c r="R166" s="107">
        <v>4620.3687945550337</v>
      </c>
      <c r="S166" s="85">
        <v>4</v>
      </c>
      <c r="T166" s="108">
        <v>4620.3687945550337</v>
      </c>
      <c r="U166" s="108">
        <v>0</v>
      </c>
      <c r="V166" s="108">
        <v>0</v>
      </c>
      <c r="X166" s="93">
        <v>55308900</v>
      </c>
      <c r="Y166" s="93">
        <v>4620.3687945550337</v>
      </c>
      <c r="Z166" s="93">
        <v>47430200</v>
      </c>
      <c r="AA166" s="93">
        <v>960457.35413768166</v>
      </c>
      <c r="AB166" s="93">
        <v>58645500</v>
      </c>
      <c r="AC166" s="93">
        <v>0</v>
      </c>
      <c r="AE166" s="106">
        <v>4451</v>
      </c>
      <c r="AF166" s="109">
        <v>152101</v>
      </c>
      <c r="AH166" s="110">
        <v>0</v>
      </c>
      <c r="AI166" s="107">
        <v>0</v>
      </c>
      <c r="AJ166" s="97">
        <v>8.3537528219780792E-5</v>
      </c>
    </row>
    <row r="167" spans="2:36" ht="24">
      <c r="B167" s="104">
        <v>1521011</v>
      </c>
      <c r="C167" s="86" t="s">
        <v>1103</v>
      </c>
      <c r="D167" s="85">
        <v>401</v>
      </c>
      <c r="E167" s="111">
        <v>1521011401</v>
      </c>
      <c r="F167" s="112" t="s">
        <v>1136</v>
      </c>
      <c r="G167" s="105">
        <v>116511</v>
      </c>
      <c r="H167" s="86" t="s">
        <v>1137</v>
      </c>
      <c r="I167" s="106">
        <v>8970208</v>
      </c>
      <c r="J167" s="106">
        <v>331657</v>
      </c>
      <c r="K167" s="106">
        <v>-235627</v>
      </c>
      <c r="L167" s="106">
        <v>9970</v>
      </c>
      <c r="M167" s="106">
        <v>8913</v>
      </c>
      <c r="N167" s="106">
        <v>-186</v>
      </c>
      <c r="O167" s="107">
        <v>8743494</v>
      </c>
      <c r="P167" s="107">
        <v>341441</v>
      </c>
      <c r="T167" s="108">
        <v>331657</v>
      </c>
      <c r="U167" s="108">
        <v>9970</v>
      </c>
      <c r="V167" s="108">
        <v>-186</v>
      </c>
      <c r="X167" s="93">
        <v>8917100</v>
      </c>
      <c r="Y167" s="93">
        <v>341627</v>
      </c>
      <c r="Z167" s="93">
        <v>7538500</v>
      </c>
      <c r="AA167" s="93">
        <v>324541</v>
      </c>
      <c r="AB167" s="93">
        <v>10538600</v>
      </c>
      <c r="AC167" s="93">
        <v>783720.0009888534</v>
      </c>
      <c r="AE167" s="106">
        <v>0</v>
      </c>
      <c r="AF167" s="109">
        <v>152101</v>
      </c>
      <c r="AH167" s="110">
        <v>0.97953157416648906</v>
      </c>
      <c r="AI167" s="107">
        <v>8734581</v>
      </c>
      <c r="AJ167" s="97">
        <v>3.8311446546522972E-2</v>
      </c>
    </row>
    <row r="168" spans="2:36">
      <c r="B168" s="104">
        <v>1521011</v>
      </c>
      <c r="C168" s="86" t="s">
        <v>1103</v>
      </c>
      <c r="D168" s="85">
        <v>402</v>
      </c>
      <c r="E168" s="111">
        <v>1521011402</v>
      </c>
      <c r="F168" s="112" t="s">
        <v>1138</v>
      </c>
      <c r="G168" s="105">
        <v>116512</v>
      </c>
      <c r="H168" s="86" t="s">
        <v>1139</v>
      </c>
      <c r="I168" s="106">
        <v>1221950</v>
      </c>
      <c r="J168" s="106">
        <v>23357</v>
      </c>
      <c r="K168" s="106">
        <v>31496</v>
      </c>
      <c r="L168" s="106">
        <v>602</v>
      </c>
      <c r="M168" s="106">
        <v>3496</v>
      </c>
      <c r="N168" s="106">
        <v>-14</v>
      </c>
      <c r="O168" s="107">
        <v>1256942</v>
      </c>
      <c r="P168" s="107">
        <v>23945</v>
      </c>
      <c r="T168" s="108">
        <v>23357</v>
      </c>
      <c r="U168" s="108">
        <v>602</v>
      </c>
      <c r="V168" s="108">
        <v>-14</v>
      </c>
      <c r="X168" s="93">
        <v>1274300</v>
      </c>
      <c r="Y168" s="93">
        <v>23959</v>
      </c>
      <c r="Z168" s="93">
        <v>1154400</v>
      </c>
      <c r="AA168" s="93">
        <v>51787</v>
      </c>
      <c r="AB168" s="93">
        <v>2801700</v>
      </c>
      <c r="AC168" s="93">
        <v>50901.299030665614</v>
      </c>
      <c r="AE168" s="106">
        <v>0</v>
      </c>
      <c r="AF168" s="109">
        <v>152101</v>
      </c>
      <c r="AH168" s="110">
        <v>0.98363493682806247</v>
      </c>
      <c r="AI168" s="107">
        <v>1253446</v>
      </c>
      <c r="AJ168" s="97">
        <v>1.8801695048261791E-2</v>
      </c>
    </row>
    <row r="169" spans="2:36" ht="24">
      <c r="B169" s="104">
        <v>1521011</v>
      </c>
      <c r="C169" s="86" t="s">
        <v>1103</v>
      </c>
      <c r="D169" s="85">
        <v>501</v>
      </c>
      <c r="E169" s="111">
        <v>1521011501</v>
      </c>
      <c r="F169" s="112" t="s">
        <v>1140</v>
      </c>
      <c r="G169" s="105">
        <v>116513</v>
      </c>
      <c r="H169" s="86" t="s">
        <v>1141</v>
      </c>
      <c r="I169" s="106">
        <v>3366917</v>
      </c>
      <c r="J169" s="106">
        <v>203069</v>
      </c>
      <c r="K169" s="106">
        <v>-535170</v>
      </c>
      <c r="L169" s="106">
        <v>32890</v>
      </c>
      <c r="M169" s="106">
        <v>4777</v>
      </c>
      <c r="N169" s="106">
        <v>-4432</v>
      </c>
      <c r="O169" s="107">
        <v>2836524</v>
      </c>
      <c r="P169" s="107">
        <v>231527</v>
      </c>
      <c r="T169" s="108">
        <v>203069</v>
      </c>
      <c r="U169" s="108">
        <v>32890</v>
      </c>
      <c r="V169" s="108">
        <v>-4432</v>
      </c>
      <c r="X169" s="93">
        <v>3335800</v>
      </c>
      <c r="Y169" s="93">
        <v>235959</v>
      </c>
      <c r="Z169" s="93">
        <v>3120600</v>
      </c>
      <c r="AA169" s="93">
        <v>32772</v>
      </c>
      <c r="AB169" s="93">
        <v>3060600</v>
      </c>
      <c r="AC169" s="93">
        <v>40601.036161984746</v>
      </c>
      <c r="AE169" s="106">
        <v>0</v>
      </c>
      <c r="AF169" s="109">
        <v>152101</v>
      </c>
      <c r="AH169" s="110">
        <v>0.84889591702140421</v>
      </c>
      <c r="AI169" s="107">
        <v>2831747</v>
      </c>
      <c r="AJ169" s="97">
        <v>7.0735355836680849E-2</v>
      </c>
    </row>
    <row r="170" spans="2:36" ht="24">
      <c r="B170" s="104">
        <v>1521011</v>
      </c>
      <c r="C170" s="86" t="s">
        <v>1103</v>
      </c>
      <c r="D170" s="85">
        <v>502</v>
      </c>
      <c r="E170" s="111">
        <v>1521011502</v>
      </c>
      <c r="F170" s="112" t="s">
        <v>1142</v>
      </c>
      <c r="G170" s="105">
        <v>116514</v>
      </c>
      <c r="H170" s="86" t="s">
        <v>1143</v>
      </c>
      <c r="I170" s="106">
        <v>657466</v>
      </c>
      <c r="J170" s="106">
        <v>19220</v>
      </c>
      <c r="K170" s="106">
        <v>-54920</v>
      </c>
      <c r="L170" s="106">
        <v>-10247</v>
      </c>
      <c r="M170" s="106">
        <v>-931</v>
      </c>
      <c r="N170" s="106">
        <v>-1</v>
      </c>
      <c r="O170" s="107">
        <v>601615</v>
      </c>
      <c r="P170" s="107">
        <v>8972</v>
      </c>
      <c r="T170" s="108">
        <v>19220</v>
      </c>
      <c r="U170" s="108">
        <v>-10247</v>
      </c>
      <c r="V170" s="108">
        <v>-1</v>
      </c>
      <c r="X170" s="93">
        <v>644900</v>
      </c>
      <c r="Y170" s="93">
        <v>8973</v>
      </c>
      <c r="Z170" s="93">
        <v>489000</v>
      </c>
      <c r="AA170" s="93">
        <v>23488</v>
      </c>
      <c r="AB170" s="93">
        <v>823600</v>
      </c>
      <c r="AC170" s="93">
        <v>37100.946837675714</v>
      </c>
      <c r="AE170" s="106">
        <v>0</v>
      </c>
      <c r="AF170" s="109">
        <v>152101</v>
      </c>
      <c r="AH170" s="110">
        <v>0.93432470150410918</v>
      </c>
      <c r="AI170" s="107">
        <v>602546</v>
      </c>
      <c r="AJ170" s="97">
        <v>1.3913785082958598E-2</v>
      </c>
    </row>
    <row r="171" spans="2:36" ht="24">
      <c r="B171" s="104">
        <v>1521011</v>
      </c>
      <c r="C171" s="86" t="s">
        <v>1103</v>
      </c>
      <c r="D171" s="85">
        <v>503</v>
      </c>
      <c r="E171" s="111">
        <v>1521011503</v>
      </c>
      <c r="F171" s="112" t="s">
        <v>1144</v>
      </c>
      <c r="G171" s="105">
        <v>116515</v>
      </c>
      <c r="H171" s="86" t="s">
        <v>1145</v>
      </c>
      <c r="I171" s="106">
        <v>699080</v>
      </c>
      <c r="J171" s="106">
        <v>57185</v>
      </c>
      <c r="K171" s="106">
        <v>-37010</v>
      </c>
      <c r="L171" s="106">
        <v>2400</v>
      </c>
      <c r="M171" s="106">
        <v>-450</v>
      </c>
      <c r="N171" s="106">
        <v>-94</v>
      </c>
      <c r="O171" s="107">
        <v>661620</v>
      </c>
      <c r="P171" s="107">
        <v>59491</v>
      </c>
      <c r="T171" s="108">
        <v>57185</v>
      </c>
      <c r="U171" s="108">
        <v>2400</v>
      </c>
      <c r="V171" s="108">
        <v>-94</v>
      </c>
      <c r="X171" s="93">
        <v>713000</v>
      </c>
      <c r="Y171" s="93">
        <v>59585</v>
      </c>
      <c r="Z171" s="93">
        <v>710200</v>
      </c>
      <c r="AA171" s="93">
        <v>92208</v>
      </c>
      <c r="AB171" s="93">
        <v>1064000</v>
      </c>
      <c r="AC171" s="93">
        <v>165604.22631587865</v>
      </c>
      <c r="AE171" s="106">
        <v>0</v>
      </c>
      <c r="AF171" s="109">
        <v>152101</v>
      </c>
      <c r="AH171" s="110">
        <v>0.92856942496493688</v>
      </c>
      <c r="AI171" s="107">
        <v>662070</v>
      </c>
      <c r="AJ171" s="97">
        <v>8.3569424964936884E-2</v>
      </c>
    </row>
    <row r="172" spans="2:36" ht="24">
      <c r="B172" s="104">
        <v>1521011</v>
      </c>
      <c r="C172" s="86" t="s">
        <v>1103</v>
      </c>
      <c r="D172" s="85">
        <v>504</v>
      </c>
      <c r="E172" s="111">
        <v>1521011504</v>
      </c>
      <c r="F172" s="112" t="s">
        <v>1146</v>
      </c>
      <c r="G172" s="105">
        <v>116516</v>
      </c>
      <c r="H172" s="86" t="s">
        <v>1147</v>
      </c>
      <c r="I172" s="106">
        <v>555048</v>
      </c>
      <c r="J172" s="106">
        <v>26480</v>
      </c>
      <c r="K172" s="106">
        <v>-48360</v>
      </c>
      <c r="L172" s="106">
        <v>1145</v>
      </c>
      <c r="M172" s="106">
        <v>-997</v>
      </c>
      <c r="N172" s="106">
        <v>-52</v>
      </c>
      <c r="O172" s="107">
        <v>505691</v>
      </c>
      <c r="P172" s="107">
        <v>27573</v>
      </c>
      <c r="T172" s="108">
        <v>26480</v>
      </c>
      <c r="U172" s="108">
        <v>1145</v>
      </c>
      <c r="V172" s="108">
        <v>-52</v>
      </c>
      <c r="X172" s="93">
        <v>578400</v>
      </c>
      <c r="Y172" s="93">
        <v>27625</v>
      </c>
      <c r="Z172" s="93">
        <v>533500</v>
      </c>
      <c r="AA172" s="93">
        <v>42848</v>
      </c>
      <c r="AB172" s="93">
        <v>786200</v>
      </c>
      <c r="AC172" s="93">
        <v>62401.592524823835</v>
      </c>
      <c r="AE172" s="106">
        <v>0</v>
      </c>
      <c r="AF172" s="109">
        <v>152101</v>
      </c>
      <c r="AH172" s="110">
        <v>0.87601659751037342</v>
      </c>
      <c r="AI172" s="107">
        <v>506688</v>
      </c>
      <c r="AJ172" s="97">
        <v>4.7761065006915626E-2</v>
      </c>
    </row>
    <row r="173" spans="2:36" ht="24">
      <c r="B173" s="104">
        <v>1521011</v>
      </c>
      <c r="C173" s="86" t="s">
        <v>1103</v>
      </c>
      <c r="D173" s="85">
        <v>801</v>
      </c>
      <c r="E173" s="111">
        <v>1521011801</v>
      </c>
      <c r="F173" s="112" t="s">
        <v>997</v>
      </c>
      <c r="G173" s="105">
        <v>116591</v>
      </c>
      <c r="H173" s="86" t="s">
        <v>1148</v>
      </c>
      <c r="I173" s="106">
        <v>0</v>
      </c>
      <c r="J173" s="106">
        <v>0</v>
      </c>
      <c r="K173" s="106">
        <v>0</v>
      </c>
      <c r="L173" s="106">
        <v>0</v>
      </c>
      <c r="M173" s="106">
        <v>0</v>
      </c>
      <c r="N173" s="106">
        <v>0</v>
      </c>
      <c r="O173" s="107">
        <v>0</v>
      </c>
      <c r="P173" s="107">
        <v>0</v>
      </c>
      <c r="Q173" s="86" t="s">
        <v>4182</v>
      </c>
      <c r="R173" s="107">
        <v>29432.922219908651</v>
      </c>
      <c r="S173" s="85">
        <v>4</v>
      </c>
      <c r="T173" s="108">
        <v>29432.922219908651</v>
      </c>
      <c r="U173" s="108">
        <v>0</v>
      </c>
      <c r="V173" s="108">
        <v>0</v>
      </c>
      <c r="X173" s="93">
        <v>55308900</v>
      </c>
      <c r="Y173" s="93">
        <v>29432.922219908651</v>
      </c>
      <c r="Z173" s="93">
        <v>47430200</v>
      </c>
      <c r="AA173" s="93">
        <v>960457.35413768166</v>
      </c>
      <c r="AB173" s="93">
        <v>58645500</v>
      </c>
      <c r="AC173" s="93">
        <v>0</v>
      </c>
      <c r="AE173" s="106">
        <v>28354</v>
      </c>
      <c r="AF173" s="109">
        <v>152101</v>
      </c>
      <c r="AH173" s="110">
        <v>0</v>
      </c>
      <c r="AI173" s="107">
        <v>0</v>
      </c>
      <c r="AJ173" s="97">
        <v>5.3215526289455495E-4</v>
      </c>
    </row>
    <row r="174" spans="2:36" ht="24">
      <c r="B174" s="104">
        <v>1521011</v>
      </c>
      <c r="C174" s="86" t="s">
        <v>1103</v>
      </c>
      <c r="D174" s="85">
        <v>801</v>
      </c>
      <c r="E174" s="111">
        <v>1521011801</v>
      </c>
      <c r="F174" s="112" t="s">
        <v>997</v>
      </c>
      <c r="G174" s="105">
        <v>116592</v>
      </c>
      <c r="H174" s="86" t="s">
        <v>1149</v>
      </c>
      <c r="I174" s="106">
        <v>0</v>
      </c>
      <c r="J174" s="106">
        <v>0</v>
      </c>
      <c r="K174" s="106">
        <v>0</v>
      </c>
      <c r="L174" s="106">
        <v>0</v>
      </c>
      <c r="M174" s="106">
        <v>0</v>
      </c>
      <c r="N174" s="106">
        <v>0</v>
      </c>
      <c r="O174" s="107">
        <v>0</v>
      </c>
      <c r="P174" s="107">
        <v>0</v>
      </c>
      <c r="Q174" s="86" t="s">
        <v>4183</v>
      </c>
      <c r="R174" s="107">
        <v>29095.555367913508</v>
      </c>
      <c r="S174" s="85">
        <v>4</v>
      </c>
      <c r="T174" s="108">
        <v>29095.555367913508</v>
      </c>
      <c r="U174" s="108">
        <v>0</v>
      </c>
      <c r="V174" s="108">
        <v>0</v>
      </c>
      <c r="X174" s="93">
        <v>55308900</v>
      </c>
      <c r="Y174" s="93">
        <v>29095.555367913508</v>
      </c>
      <c r="Z174" s="93">
        <v>47430200</v>
      </c>
      <c r="AA174" s="93">
        <v>960457.35413768166</v>
      </c>
      <c r="AB174" s="93">
        <v>58645500</v>
      </c>
      <c r="AC174" s="93">
        <v>0</v>
      </c>
      <c r="AE174" s="106">
        <v>28029</v>
      </c>
      <c r="AF174" s="109">
        <v>152101</v>
      </c>
      <c r="AH174" s="110">
        <v>0</v>
      </c>
      <c r="AI174" s="107">
        <v>0</v>
      </c>
      <c r="AJ174" s="97">
        <v>5.2605557817843979E-4</v>
      </c>
    </row>
    <row r="175" spans="2:36">
      <c r="B175" s="104">
        <v>1521011</v>
      </c>
      <c r="C175" s="86" t="s">
        <v>1103</v>
      </c>
      <c r="D175" s="85">
        <v>603</v>
      </c>
      <c r="E175" s="111">
        <v>1521011603</v>
      </c>
      <c r="F175" s="112" t="s">
        <v>1150</v>
      </c>
      <c r="G175" s="105">
        <v>117111</v>
      </c>
      <c r="H175" s="86" t="s">
        <v>1150</v>
      </c>
      <c r="I175" s="106">
        <v>126882</v>
      </c>
      <c r="J175" s="106">
        <v>0</v>
      </c>
      <c r="K175" s="106">
        <v>-277925</v>
      </c>
      <c r="L175" s="106">
        <v>0</v>
      </c>
      <c r="M175" s="106">
        <v>160</v>
      </c>
      <c r="N175" s="106">
        <v>0</v>
      </c>
      <c r="O175" s="107">
        <v>-150883</v>
      </c>
      <c r="P175" s="107">
        <v>0</v>
      </c>
      <c r="T175" s="108">
        <v>0</v>
      </c>
      <c r="U175" s="108">
        <v>0</v>
      </c>
      <c r="V175" s="108">
        <v>0</v>
      </c>
      <c r="X175" s="93">
        <v>249900</v>
      </c>
      <c r="Y175" s="93">
        <v>0</v>
      </c>
      <c r="Z175" s="93">
        <v>477900</v>
      </c>
      <c r="AA175" s="93">
        <v>1143.0211304603347</v>
      </c>
      <c r="AB175" s="93">
        <v>585200</v>
      </c>
      <c r="AC175" s="93">
        <v>2200.0561467085327</v>
      </c>
      <c r="AE175" s="106">
        <v>0</v>
      </c>
      <c r="AF175" s="109">
        <v>152101</v>
      </c>
      <c r="AH175" s="110">
        <v>-0.60441376550620252</v>
      </c>
      <c r="AI175" s="107">
        <v>-151043</v>
      </c>
      <c r="AJ175" s="97">
        <v>0</v>
      </c>
    </row>
    <row r="176" spans="2:36">
      <c r="B176" s="104">
        <v>1521011</v>
      </c>
      <c r="C176" s="86" t="s">
        <v>1103</v>
      </c>
      <c r="D176" s="85">
        <v>604</v>
      </c>
      <c r="E176" s="111">
        <v>1521011604</v>
      </c>
      <c r="F176" s="112" t="s">
        <v>1151</v>
      </c>
      <c r="G176" s="105">
        <v>117119</v>
      </c>
      <c r="H176" s="86" t="s">
        <v>1151</v>
      </c>
      <c r="I176" s="106">
        <v>219525</v>
      </c>
      <c r="J176" s="106">
        <v>22634</v>
      </c>
      <c r="K176" s="106">
        <v>-1174</v>
      </c>
      <c r="L176" s="106">
        <v>-1018</v>
      </c>
      <c r="M176" s="106">
        <v>480</v>
      </c>
      <c r="N176" s="106">
        <v>325</v>
      </c>
      <c r="O176" s="107">
        <v>218831</v>
      </c>
      <c r="P176" s="107">
        <v>21941</v>
      </c>
      <c r="T176" s="108">
        <v>22634</v>
      </c>
      <c r="U176" s="108">
        <v>-1018</v>
      </c>
      <c r="V176" s="108">
        <v>325</v>
      </c>
      <c r="X176" s="93">
        <v>222200</v>
      </c>
      <c r="Y176" s="93">
        <v>21616</v>
      </c>
      <c r="Z176" s="93">
        <v>297200</v>
      </c>
      <c r="AA176" s="93">
        <v>9410.3713559158368</v>
      </c>
      <c r="AB176" s="93">
        <v>524900</v>
      </c>
      <c r="AC176" s="93">
        <v>0</v>
      </c>
      <c r="AE176" s="106">
        <v>0</v>
      </c>
      <c r="AF176" s="109">
        <v>152101</v>
      </c>
      <c r="AH176" s="110">
        <v>0.98267776777677773</v>
      </c>
      <c r="AI176" s="107">
        <v>218351</v>
      </c>
      <c r="AJ176" s="97">
        <v>9.7281728172817286E-2</v>
      </c>
    </row>
    <row r="177" spans="2:36" ht="24">
      <c r="B177" s="104">
        <v>1521011</v>
      </c>
      <c r="C177" s="86" t="s">
        <v>1103</v>
      </c>
      <c r="D177" s="85">
        <v>801</v>
      </c>
      <c r="E177" s="111">
        <v>1521011801</v>
      </c>
      <c r="F177" s="112" t="s">
        <v>997</v>
      </c>
      <c r="G177" s="105">
        <v>117191</v>
      </c>
      <c r="H177" s="86" t="s">
        <v>1152</v>
      </c>
      <c r="I177" s="106">
        <v>0</v>
      </c>
      <c r="J177" s="106">
        <v>0</v>
      </c>
      <c r="K177" s="106">
        <v>0</v>
      </c>
      <c r="L177" s="106">
        <v>0</v>
      </c>
      <c r="M177" s="106">
        <v>0</v>
      </c>
      <c r="N177" s="106">
        <v>0</v>
      </c>
      <c r="O177" s="107">
        <v>0</v>
      </c>
      <c r="P177" s="107">
        <v>0</v>
      </c>
      <c r="Q177" s="86" t="s">
        <v>4184</v>
      </c>
      <c r="R177" s="107">
        <v>5157.0416021903848</v>
      </c>
      <c r="S177" s="85">
        <v>4</v>
      </c>
      <c r="T177" s="108">
        <v>5157.0416021903848</v>
      </c>
      <c r="U177" s="108">
        <v>0</v>
      </c>
      <c r="V177" s="108">
        <v>0</v>
      </c>
      <c r="X177" s="93">
        <v>55308900</v>
      </c>
      <c r="Y177" s="93">
        <v>5157.0416021903848</v>
      </c>
      <c r="Z177" s="93">
        <v>47430200</v>
      </c>
      <c r="AA177" s="93">
        <v>960457.35413768166</v>
      </c>
      <c r="AB177" s="93">
        <v>58645500</v>
      </c>
      <c r="AC177" s="93">
        <v>0</v>
      </c>
      <c r="AE177" s="106">
        <v>4968</v>
      </c>
      <c r="AF177" s="109">
        <v>152101</v>
      </c>
      <c r="AH177" s="110">
        <v>0</v>
      </c>
      <c r="AI177" s="107">
        <v>0</v>
      </c>
      <c r="AJ177" s="97">
        <v>9.3240718983570185E-5</v>
      </c>
    </row>
    <row r="178" spans="2:36" ht="24">
      <c r="B178" s="104">
        <v>1521011</v>
      </c>
      <c r="C178" s="86" t="s">
        <v>1103</v>
      </c>
      <c r="D178" s="85">
        <v>605</v>
      </c>
      <c r="E178" s="111">
        <v>1521011605</v>
      </c>
      <c r="F178" s="112" t="s">
        <v>1153</v>
      </c>
      <c r="G178" s="105">
        <v>117311</v>
      </c>
      <c r="H178" s="86" t="s">
        <v>1154</v>
      </c>
      <c r="I178" s="106">
        <v>571111</v>
      </c>
      <c r="J178" s="106">
        <v>511</v>
      </c>
      <c r="K178" s="106">
        <v>5932</v>
      </c>
      <c r="L178" s="106">
        <v>0</v>
      </c>
      <c r="M178" s="106">
        <v>486</v>
      </c>
      <c r="N178" s="106">
        <v>0</v>
      </c>
      <c r="O178" s="107">
        <v>577529</v>
      </c>
      <c r="P178" s="107">
        <v>511</v>
      </c>
      <c r="S178" s="85">
        <v>1</v>
      </c>
      <c r="T178" s="108">
        <v>202.96788974131911</v>
      </c>
      <c r="U178" s="108">
        <v>0</v>
      </c>
      <c r="V178" s="108">
        <v>0</v>
      </c>
      <c r="X178" s="93">
        <v>229200</v>
      </c>
      <c r="Y178" s="93">
        <v>202.96788974131911</v>
      </c>
      <c r="Z178" s="93">
        <v>142600</v>
      </c>
      <c r="AA178" s="93">
        <v>745.69538398242196</v>
      </c>
      <c r="AB178" s="93">
        <v>433400</v>
      </c>
      <c r="AC178" s="93">
        <v>0</v>
      </c>
      <c r="AE178" s="106">
        <v>0</v>
      </c>
      <c r="AF178" s="109">
        <v>152101</v>
      </c>
      <c r="AH178" s="110">
        <v>2.5176396160558463</v>
      </c>
      <c r="AI178" s="107">
        <v>577043</v>
      </c>
      <c r="AJ178" s="97">
        <v>8.8554925716107815E-4</v>
      </c>
    </row>
    <row r="179" spans="2:36" ht="24">
      <c r="B179" s="104">
        <v>1521011</v>
      </c>
      <c r="C179" s="86" t="s">
        <v>1103</v>
      </c>
      <c r="D179" s="85">
        <v>701</v>
      </c>
      <c r="E179" s="111">
        <v>1521011701</v>
      </c>
      <c r="F179" s="112" t="s">
        <v>1155</v>
      </c>
      <c r="G179" s="105">
        <v>118111</v>
      </c>
      <c r="H179" s="86" t="s">
        <v>1155</v>
      </c>
      <c r="I179" s="106">
        <v>2320549</v>
      </c>
      <c r="J179" s="106">
        <v>49114</v>
      </c>
      <c r="K179" s="106">
        <v>158423</v>
      </c>
      <c r="L179" s="106">
        <v>2034</v>
      </c>
      <c r="M179" s="106">
        <v>-11386</v>
      </c>
      <c r="N179" s="106">
        <v>20</v>
      </c>
      <c r="O179" s="107">
        <v>2467586</v>
      </c>
      <c r="P179" s="107">
        <v>51168</v>
      </c>
      <c r="T179" s="108">
        <v>49114</v>
      </c>
      <c r="U179" s="108">
        <v>2034</v>
      </c>
      <c r="V179" s="108">
        <v>20</v>
      </c>
      <c r="X179" s="93">
        <v>2467900</v>
      </c>
      <c r="Y179" s="93">
        <v>51148</v>
      </c>
      <c r="Z179" s="93">
        <v>2116800</v>
      </c>
      <c r="AA179" s="93">
        <v>56665</v>
      </c>
      <c r="AB179" s="93">
        <v>2034200</v>
      </c>
      <c r="AC179" s="93">
        <v>3900.0995328014897</v>
      </c>
      <c r="AE179" s="106">
        <v>0</v>
      </c>
      <c r="AF179" s="109">
        <v>152101</v>
      </c>
      <c r="AH179" s="110">
        <v>1.0044864054459257</v>
      </c>
      <c r="AI179" s="107">
        <v>2478972</v>
      </c>
      <c r="AJ179" s="97">
        <v>2.0725313019166091E-2</v>
      </c>
    </row>
    <row r="180" spans="2:36" ht="24">
      <c r="B180" s="104">
        <v>1521011</v>
      </c>
      <c r="C180" s="86" t="s">
        <v>1103</v>
      </c>
      <c r="D180" s="85">
        <v>702</v>
      </c>
      <c r="E180" s="111">
        <v>1521011702</v>
      </c>
      <c r="F180" s="112" t="s">
        <v>1156</v>
      </c>
      <c r="G180" s="105">
        <v>118112</v>
      </c>
      <c r="H180" s="86" t="s">
        <v>1156</v>
      </c>
      <c r="I180" s="106">
        <v>169952</v>
      </c>
      <c r="J180" s="106">
        <v>57472</v>
      </c>
      <c r="K180" s="106">
        <v>10945</v>
      </c>
      <c r="L180" s="106">
        <v>870</v>
      </c>
      <c r="M180" s="106">
        <v>2866</v>
      </c>
      <c r="N180" s="106">
        <v>-19</v>
      </c>
      <c r="O180" s="107">
        <v>183763</v>
      </c>
      <c r="P180" s="107">
        <v>58323</v>
      </c>
      <c r="T180" s="108">
        <v>57472</v>
      </c>
      <c r="U180" s="108">
        <v>870</v>
      </c>
      <c r="V180" s="108">
        <v>-19</v>
      </c>
      <c r="X180" s="93">
        <v>182600</v>
      </c>
      <c r="Y180" s="93">
        <v>58342</v>
      </c>
      <c r="Z180" s="93">
        <v>233100</v>
      </c>
      <c r="AA180" s="93">
        <v>53118</v>
      </c>
      <c r="AB180" s="93">
        <v>302800</v>
      </c>
      <c r="AC180" s="93">
        <v>68513.831503907219</v>
      </c>
      <c r="AE180" s="106">
        <v>0</v>
      </c>
      <c r="AF180" s="109">
        <v>152101</v>
      </c>
      <c r="AH180" s="110">
        <v>0.99067360350492883</v>
      </c>
      <c r="AI180" s="107">
        <v>180897</v>
      </c>
      <c r="AJ180" s="97">
        <v>0.31950711938663745</v>
      </c>
    </row>
    <row r="181" spans="2:36" ht="24">
      <c r="B181" s="104">
        <v>1521011</v>
      </c>
      <c r="C181" s="86" t="s">
        <v>1103</v>
      </c>
      <c r="D181" s="85">
        <v>703</v>
      </c>
      <c r="E181" s="111">
        <v>1521011703</v>
      </c>
      <c r="F181" s="112" t="s">
        <v>1157</v>
      </c>
      <c r="G181" s="105">
        <v>118119</v>
      </c>
      <c r="H181" s="86" t="s">
        <v>1157</v>
      </c>
      <c r="I181" s="106">
        <v>657210</v>
      </c>
      <c r="J181" s="106">
        <v>633</v>
      </c>
      <c r="K181" s="106">
        <v>529731</v>
      </c>
      <c r="L181" s="106">
        <v>510</v>
      </c>
      <c r="M181" s="106">
        <v>-2211</v>
      </c>
      <c r="N181" s="106">
        <v>0</v>
      </c>
      <c r="O181" s="107">
        <v>1184730</v>
      </c>
      <c r="P181" s="107">
        <v>1143</v>
      </c>
      <c r="S181" s="85">
        <v>1</v>
      </c>
      <c r="T181" s="108">
        <v>281.74433270061445</v>
      </c>
      <c r="U181" s="108">
        <v>226.99780359765145</v>
      </c>
      <c r="V181" s="108">
        <v>0</v>
      </c>
      <c r="X181" s="93">
        <v>528300</v>
      </c>
      <c r="Y181" s="93">
        <v>508.7421362982659</v>
      </c>
      <c r="Z181" s="93">
        <v>226300</v>
      </c>
      <c r="AA181" s="93">
        <v>0</v>
      </c>
      <c r="AB181" s="93">
        <v>490900</v>
      </c>
      <c r="AC181" s="93">
        <v>23200.592092562711</v>
      </c>
      <c r="AE181" s="106">
        <v>0</v>
      </c>
      <c r="AF181" s="109">
        <v>152101</v>
      </c>
      <c r="AH181" s="110">
        <v>2.2467177739920499</v>
      </c>
      <c r="AI181" s="107">
        <v>1186941</v>
      </c>
      <c r="AJ181" s="97">
        <v>9.6297962577752397E-4</v>
      </c>
    </row>
    <row r="182" spans="2:36" ht="24">
      <c r="B182" s="104">
        <v>1521011</v>
      </c>
      <c r="C182" s="86" t="s">
        <v>1103</v>
      </c>
      <c r="D182" s="85">
        <v>801</v>
      </c>
      <c r="E182" s="111">
        <v>1521011801</v>
      </c>
      <c r="F182" s="112" t="s">
        <v>997</v>
      </c>
      <c r="G182" s="105">
        <v>118191</v>
      </c>
      <c r="H182" s="86" t="s">
        <v>1158</v>
      </c>
      <c r="I182" s="106">
        <v>0</v>
      </c>
      <c r="J182" s="106">
        <v>0</v>
      </c>
      <c r="K182" s="106">
        <v>0</v>
      </c>
      <c r="L182" s="106">
        <v>0</v>
      </c>
      <c r="M182" s="106">
        <v>0</v>
      </c>
      <c r="N182" s="106">
        <v>0</v>
      </c>
      <c r="O182" s="107">
        <v>0</v>
      </c>
      <c r="P182" s="107">
        <v>0</v>
      </c>
      <c r="Q182" s="86" t="s">
        <v>4185</v>
      </c>
      <c r="R182" s="107">
        <v>11090.545989895747</v>
      </c>
      <c r="S182" s="85">
        <v>4</v>
      </c>
      <c r="T182" s="108">
        <v>11090.545989895747</v>
      </c>
      <c r="U182" s="108">
        <v>0</v>
      </c>
      <c r="V182" s="108">
        <v>0</v>
      </c>
      <c r="X182" s="93">
        <v>55308900</v>
      </c>
      <c r="Y182" s="93">
        <v>11090.545989895747</v>
      </c>
      <c r="Z182" s="93">
        <v>47430200</v>
      </c>
      <c r="AA182" s="93">
        <v>960457.35413768166</v>
      </c>
      <c r="AB182" s="93">
        <v>58645500</v>
      </c>
      <c r="AC182" s="93">
        <v>0</v>
      </c>
      <c r="AE182" s="106">
        <v>10684</v>
      </c>
      <c r="AF182" s="109">
        <v>152101</v>
      </c>
      <c r="AH182" s="110">
        <v>0</v>
      </c>
      <c r="AI182" s="107">
        <v>0</v>
      </c>
      <c r="AJ182" s="97">
        <v>2.005200969445378E-4</v>
      </c>
    </row>
    <row r="183" spans="2:36">
      <c r="B183" s="104">
        <v>1521011</v>
      </c>
      <c r="C183" s="86" t="s">
        <v>1103</v>
      </c>
      <c r="D183" s="85">
        <v>901</v>
      </c>
      <c r="E183" s="111">
        <v>1521011901</v>
      </c>
      <c r="F183" s="112" t="s">
        <v>981</v>
      </c>
      <c r="G183" s="105"/>
      <c r="H183" s="86"/>
      <c r="I183" s="106">
        <v>0</v>
      </c>
      <c r="J183" s="106">
        <v>0</v>
      </c>
      <c r="K183" s="106">
        <v>0</v>
      </c>
      <c r="L183" s="106">
        <v>0</v>
      </c>
      <c r="M183" s="106">
        <v>0</v>
      </c>
      <c r="N183" s="106">
        <v>0</v>
      </c>
      <c r="O183" s="107">
        <v>0</v>
      </c>
      <c r="P183" s="107">
        <v>0</v>
      </c>
      <c r="Q183" s="86"/>
      <c r="R183" s="107"/>
      <c r="T183" s="108">
        <v>1044</v>
      </c>
      <c r="U183" s="108">
        <v>0</v>
      </c>
      <c r="V183" s="108">
        <v>0</v>
      </c>
      <c r="X183" s="93">
        <v>24400</v>
      </c>
      <c r="Y183" s="93">
        <v>1044</v>
      </c>
      <c r="Z183" s="93">
        <v>95400</v>
      </c>
      <c r="AA183" s="93">
        <v>3676.1026775639284</v>
      </c>
      <c r="AB183" s="93">
        <v>-57500</v>
      </c>
      <c r="AC183" s="93">
        <v>-6900.1760964949453</v>
      </c>
      <c r="AE183" s="106">
        <v>0</v>
      </c>
      <c r="AF183" s="109">
        <v>152101</v>
      </c>
      <c r="AH183" s="110">
        <v>0</v>
      </c>
      <c r="AI183" s="107">
        <v>0</v>
      </c>
      <c r="AJ183" s="97">
        <v>4.2786885245901636E-2</v>
      </c>
    </row>
    <row r="184" spans="2:36" ht="24">
      <c r="B184" s="104">
        <v>1521021</v>
      </c>
      <c r="C184" s="86" t="s">
        <v>1159</v>
      </c>
      <c r="D184" s="85">
        <v>101</v>
      </c>
      <c r="E184" s="111">
        <v>1521021101</v>
      </c>
      <c r="F184" s="112" t="s">
        <v>1160</v>
      </c>
      <c r="G184" s="105">
        <v>116611</v>
      </c>
      <c r="H184" s="86" t="s">
        <v>1161</v>
      </c>
      <c r="I184" s="106">
        <v>813155</v>
      </c>
      <c r="J184" s="106">
        <v>9000</v>
      </c>
      <c r="K184" s="106">
        <v>-5500</v>
      </c>
      <c r="L184" s="106">
        <v>-61</v>
      </c>
      <c r="M184" s="106">
        <v>-1643</v>
      </c>
      <c r="N184" s="106">
        <v>0</v>
      </c>
      <c r="O184" s="107">
        <v>806012</v>
      </c>
      <c r="P184" s="107">
        <v>8939</v>
      </c>
      <c r="T184" s="108">
        <v>9000</v>
      </c>
      <c r="U184" s="108">
        <v>-61</v>
      </c>
      <c r="V184" s="108">
        <v>0</v>
      </c>
      <c r="X184" s="93">
        <v>844300</v>
      </c>
      <c r="Y184" s="93">
        <v>8939</v>
      </c>
      <c r="Z184" s="93">
        <v>721100</v>
      </c>
      <c r="AA184" s="93">
        <v>14006</v>
      </c>
      <c r="AB184" s="93">
        <v>1226900</v>
      </c>
      <c r="AC184" s="93">
        <v>31504.153552665823</v>
      </c>
      <c r="AE184" s="106">
        <v>0</v>
      </c>
      <c r="AF184" s="109">
        <v>152102</v>
      </c>
      <c r="AH184" s="110">
        <v>0.9565971810967665</v>
      </c>
      <c r="AI184" s="107">
        <v>807655</v>
      </c>
      <c r="AJ184" s="97">
        <v>1.0587468909155514E-2</v>
      </c>
    </row>
    <row r="185" spans="2:36">
      <c r="B185" s="104">
        <v>1521021</v>
      </c>
      <c r="C185" s="86" t="s">
        <v>1159</v>
      </c>
      <c r="D185" s="85">
        <v>102</v>
      </c>
      <c r="E185" s="111">
        <v>1521021102</v>
      </c>
      <c r="F185" s="112" t="s">
        <v>1162</v>
      </c>
      <c r="G185" s="105">
        <v>116612</v>
      </c>
      <c r="H185" s="86" t="s">
        <v>1163</v>
      </c>
      <c r="I185" s="106">
        <v>544226</v>
      </c>
      <c r="J185" s="106">
        <v>0</v>
      </c>
      <c r="K185" s="106">
        <v>2034</v>
      </c>
      <c r="L185" s="106">
        <v>0</v>
      </c>
      <c r="M185" s="106">
        <v>-3557</v>
      </c>
      <c r="N185" s="106">
        <v>0</v>
      </c>
      <c r="O185" s="107">
        <v>542703</v>
      </c>
      <c r="P185" s="107">
        <v>0</v>
      </c>
      <c r="T185" s="108">
        <v>0</v>
      </c>
      <c r="U185" s="108">
        <v>0</v>
      </c>
      <c r="V185" s="108">
        <v>0</v>
      </c>
      <c r="X185" s="93">
        <v>553200</v>
      </c>
      <c r="Y185" s="93">
        <v>0</v>
      </c>
      <c r="Z185" s="93">
        <v>538100</v>
      </c>
      <c r="AA185" s="93">
        <v>114725</v>
      </c>
      <c r="AB185" s="93">
        <v>698700</v>
      </c>
      <c r="AC185" s="93">
        <v>59307.819227716922</v>
      </c>
      <c r="AE185" s="106">
        <v>0</v>
      </c>
      <c r="AF185" s="109">
        <v>152102</v>
      </c>
      <c r="AH185" s="110">
        <v>0.98745480838756328</v>
      </c>
      <c r="AI185" s="107">
        <v>546260</v>
      </c>
      <c r="AJ185" s="97">
        <v>0</v>
      </c>
    </row>
    <row r="186" spans="2:36">
      <c r="B186" s="104">
        <v>1521021</v>
      </c>
      <c r="C186" s="86" t="s">
        <v>1159</v>
      </c>
      <c r="D186" s="85">
        <v>103</v>
      </c>
      <c r="E186" s="111">
        <v>1521021103</v>
      </c>
      <c r="F186" s="112" t="s">
        <v>1164</v>
      </c>
      <c r="G186" s="105">
        <v>116613</v>
      </c>
      <c r="H186" s="86" t="s">
        <v>1165</v>
      </c>
      <c r="I186" s="106">
        <v>652732</v>
      </c>
      <c r="J186" s="106">
        <v>0</v>
      </c>
      <c r="K186" s="106">
        <v>21187</v>
      </c>
      <c r="L186" s="106">
        <v>0</v>
      </c>
      <c r="M186" s="106">
        <v>-267</v>
      </c>
      <c r="N186" s="106">
        <v>0</v>
      </c>
      <c r="O186" s="107">
        <v>673652</v>
      </c>
      <c r="P186" s="107">
        <v>0</v>
      </c>
      <c r="T186" s="108">
        <v>0</v>
      </c>
      <c r="U186" s="108">
        <v>0</v>
      </c>
      <c r="V186" s="108">
        <v>0</v>
      </c>
      <c r="X186" s="93">
        <v>671500</v>
      </c>
      <c r="Y186" s="93">
        <v>0</v>
      </c>
      <c r="Z186" s="93">
        <v>528100</v>
      </c>
      <c r="AA186" s="93">
        <v>844</v>
      </c>
      <c r="AB186" s="93">
        <v>681700</v>
      </c>
      <c r="AC186" s="93">
        <v>0</v>
      </c>
      <c r="AE186" s="106">
        <v>0</v>
      </c>
      <c r="AF186" s="109">
        <v>152102</v>
      </c>
      <c r="AH186" s="110">
        <v>1.003602382725242</v>
      </c>
      <c r="AI186" s="107">
        <v>673919</v>
      </c>
      <c r="AJ186" s="97">
        <v>0</v>
      </c>
    </row>
    <row r="187" spans="2:36" ht="36">
      <c r="B187" s="104">
        <v>1521021</v>
      </c>
      <c r="C187" s="86" t="s">
        <v>1159</v>
      </c>
      <c r="D187" s="85">
        <v>801</v>
      </c>
      <c r="E187" s="111">
        <v>1521021801</v>
      </c>
      <c r="F187" s="112" t="s">
        <v>997</v>
      </c>
      <c r="G187" s="105">
        <v>116691</v>
      </c>
      <c r="H187" s="86" t="s">
        <v>1166</v>
      </c>
      <c r="I187" s="106">
        <v>0</v>
      </c>
      <c r="J187" s="106">
        <v>0</v>
      </c>
      <c r="K187" s="106">
        <v>0</v>
      </c>
      <c r="L187" s="106">
        <v>0</v>
      </c>
      <c r="M187" s="106">
        <v>0</v>
      </c>
      <c r="N187" s="106">
        <v>0</v>
      </c>
      <c r="O187" s="107">
        <v>0</v>
      </c>
      <c r="P187" s="107">
        <v>0</v>
      </c>
      <c r="Q187" s="86" t="s">
        <v>4186</v>
      </c>
      <c r="R187" s="107">
        <v>260.90177440707072</v>
      </c>
      <c r="S187" s="85">
        <v>4</v>
      </c>
      <c r="T187" s="108">
        <v>260.90177440707072</v>
      </c>
      <c r="U187" s="108">
        <v>0</v>
      </c>
      <c r="V187" s="108">
        <v>0</v>
      </c>
      <c r="X187" s="93">
        <v>12366100</v>
      </c>
      <c r="Y187" s="93">
        <v>260.90177440707072</v>
      </c>
      <c r="Z187" s="93">
        <v>11934500</v>
      </c>
      <c r="AA187" s="93">
        <v>60664.136642674821</v>
      </c>
      <c r="AB187" s="93">
        <v>6897600</v>
      </c>
      <c r="AC187" s="93">
        <v>0</v>
      </c>
      <c r="AE187" s="106">
        <v>825</v>
      </c>
      <c r="AF187" s="109">
        <v>152102</v>
      </c>
      <c r="AH187" s="110">
        <v>0</v>
      </c>
      <c r="AI187" s="107">
        <v>0</v>
      </c>
      <c r="AJ187" s="97">
        <v>2.1098145284857045E-5</v>
      </c>
    </row>
    <row r="188" spans="2:36">
      <c r="B188" s="104">
        <v>1521021</v>
      </c>
      <c r="C188" s="86" t="s">
        <v>1159</v>
      </c>
      <c r="D188" s="85">
        <v>201</v>
      </c>
      <c r="E188" s="111">
        <v>1521021201</v>
      </c>
      <c r="F188" s="112" t="s">
        <v>1167</v>
      </c>
      <c r="G188" s="105">
        <v>116711</v>
      </c>
      <c r="H188" s="86" t="s">
        <v>1167</v>
      </c>
      <c r="I188" s="106">
        <v>4647886</v>
      </c>
      <c r="J188" s="106">
        <v>45524</v>
      </c>
      <c r="K188" s="106">
        <v>-118175</v>
      </c>
      <c r="L188" s="106">
        <v>-4624</v>
      </c>
      <c r="M188" s="106">
        <v>20807</v>
      </c>
      <c r="N188" s="106">
        <v>-234</v>
      </c>
      <c r="O188" s="107">
        <v>4550518</v>
      </c>
      <c r="P188" s="107">
        <v>40666</v>
      </c>
      <c r="T188" s="108">
        <v>45524</v>
      </c>
      <c r="U188" s="108">
        <v>-4624</v>
      </c>
      <c r="V188" s="108">
        <v>-234</v>
      </c>
      <c r="X188" s="93">
        <v>4866700</v>
      </c>
      <c r="Y188" s="93">
        <v>40900</v>
      </c>
      <c r="Z188" s="93">
        <v>5834100</v>
      </c>
      <c r="AA188" s="93">
        <v>43045</v>
      </c>
      <c r="AB188" s="93">
        <v>6341900</v>
      </c>
      <c r="AC188" s="93">
        <v>49906.579754857921</v>
      </c>
      <c r="AE188" s="106">
        <v>0</v>
      </c>
      <c r="AF188" s="109">
        <v>152102</v>
      </c>
      <c r="AH188" s="110">
        <v>0.93075615920438903</v>
      </c>
      <c r="AI188" s="107">
        <v>4529711</v>
      </c>
      <c r="AJ188" s="97">
        <v>8.4040520270409098E-3</v>
      </c>
    </row>
    <row r="189" spans="2:36" ht="24">
      <c r="B189" s="104">
        <v>1521021</v>
      </c>
      <c r="C189" s="86" t="s">
        <v>1159</v>
      </c>
      <c r="D189" s="85">
        <v>801</v>
      </c>
      <c r="E189" s="111">
        <v>1521021801</v>
      </c>
      <c r="F189" s="112" t="s">
        <v>997</v>
      </c>
      <c r="G189" s="105">
        <v>116791</v>
      </c>
      <c r="H189" s="86" t="s">
        <v>1168</v>
      </c>
      <c r="I189" s="106">
        <v>0</v>
      </c>
      <c r="J189" s="106">
        <v>0</v>
      </c>
      <c r="K189" s="106">
        <v>0</v>
      </c>
      <c r="L189" s="106">
        <v>0</v>
      </c>
      <c r="M189" s="106">
        <v>0</v>
      </c>
      <c r="N189" s="106">
        <v>0</v>
      </c>
      <c r="O189" s="107">
        <v>0</v>
      </c>
      <c r="P189" s="107">
        <v>0</v>
      </c>
      <c r="Q189" s="86" t="s">
        <v>4187</v>
      </c>
      <c r="R189" s="107">
        <v>16390.640079689783</v>
      </c>
      <c r="S189" s="85">
        <v>4</v>
      </c>
      <c r="T189" s="108">
        <v>16390.640079689783</v>
      </c>
      <c r="U189" s="108">
        <v>0</v>
      </c>
      <c r="V189" s="108">
        <v>0</v>
      </c>
      <c r="X189" s="93">
        <v>12366100</v>
      </c>
      <c r="Y189" s="93">
        <v>16390.640079689783</v>
      </c>
      <c r="Z189" s="93">
        <v>11934500</v>
      </c>
      <c r="AA189" s="93">
        <v>60664.136642674821</v>
      </c>
      <c r="AB189" s="93">
        <v>6897600</v>
      </c>
      <c r="AC189" s="93">
        <v>0</v>
      </c>
      <c r="AE189" s="106">
        <v>51829</v>
      </c>
      <c r="AF189" s="109">
        <v>152102</v>
      </c>
      <c r="AH189" s="110">
        <v>0</v>
      </c>
      <c r="AI189" s="107">
        <v>0</v>
      </c>
      <c r="AJ189" s="97">
        <v>1.3254494205683105E-3</v>
      </c>
    </row>
    <row r="190" spans="2:36" ht="24">
      <c r="B190" s="104">
        <v>1521021</v>
      </c>
      <c r="C190" s="86" t="s">
        <v>1159</v>
      </c>
      <c r="D190" s="85">
        <v>301</v>
      </c>
      <c r="E190" s="111">
        <v>1521021301</v>
      </c>
      <c r="F190" s="112" t="s">
        <v>1169</v>
      </c>
      <c r="G190" s="105">
        <v>116811</v>
      </c>
      <c r="H190" s="86" t="s">
        <v>1170</v>
      </c>
      <c r="I190" s="106">
        <v>854967</v>
      </c>
      <c r="J190" s="106">
        <v>8188</v>
      </c>
      <c r="K190" s="106">
        <v>-7606</v>
      </c>
      <c r="L190" s="106">
        <v>-73</v>
      </c>
      <c r="M190" s="106">
        <v>-4341</v>
      </c>
      <c r="N190" s="106">
        <v>0</v>
      </c>
      <c r="O190" s="107">
        <v>843020</v>
      </c>
      <c r="P190" s="107">
        <v>8115</v>
      </c>
      <c r="T190" s="108">
        <v>8188</v>
      </c>
      <c r="U190" s="108">
        <v>-73</v>
      </c>
      <c r="V190" s="108">
        <v>0</v>
      </c>
      <c r="X190" s="93">
        <v>875500</v>
      </c>
      <c r="Y190" s="93">
        <v>8115</v>
      </c>
      <c r="Z190" s="93">
        <v>727300</v>
      </c>
      <c r="AA190" s="93">
        <v>765</v>
      </c>
      <c r="AB190" s="93">
        <v>1191800</v>
      </c>
      <c r="AC190" s="93">
        <v>12301.621863421891</v>
      </c>
      <c r="AE190" s="106">
        <v>0</v>
      </c>
      <c r="AF190" s="109">
        <v>152102</v>
      </c>
      <c r="AH190" s="110">
        <v>0.96785950885208449</v>
      </c>
      <c r="AI190" s="107">
        <v>847361</v>
      </c>
      <c r="AJ190" s="97">
        <v>9.2689891490576812E-3</v>
      </c>
    </row>
    <row r="191" spans="2:36" ht="24">
      <c r="B191" s="104">
        <v>1521021</v>
      </c>
      <c r="C191" s="86" t="s">
        <v>1159</v>
      </c>
      <c r="D191" s="85">
        <v>302</v>
      </c>
      <c r="E191" s="111">
        <v>1521021302</v>
      </c>
      <c r="F191" s="112" t="s">
        <v>1171</v>
      </c>
      <c r="G191" s="105">
        <v>116812</v>
      </c>
      <c r="H191" s="86" t="s">
        <v>1172</v>
      </c>
      <c r="I191" s="106">
        <v>3691989</v>
      </c>
      <c r="J191" s="106">
        <v>0</v>
      </c>
      <c r="K191" s="106">
        <v>-25724</v>
      </c>
      <c r="L191" s="106">
        <v>0</v>
      </c>
      <c r="M191" s="106">
        <v>1608</v>
      </c>
      <c r="N191" s="106">
        <v>0</v>
      </c>
      <c r="O191" s="107">
        <v>3667873</v>
      </c>
      <c r="P191" s="107">
        <v>0</v>
      </c>
      <c r="T191" s="108">
        <v>0</v>
      </c>
      <c r="U191" s="108">
        <v>0</v>
      </c>
      <c r="V191" s="108">
        <v>0</v>
      </c>
      <c r="X191" s="93">
        <v>3856200</v>
      </c>
      <c r="Y191" s="93">
        <v>0</v>
      </c>
      <c r="Z191" s="93">
        <v>4199500</v>
      </c>
      <c r="AA191" s="93">
        <v>4675</v>
      </c>
      <c r="AB191" s="93">
        <v>7147200</v>
      </c>
      <c r="AC191" s="93">
        <v>37804.984263198989</v>
      </c>
      <c r="AE191" s="106">
        <v>0</v>
      </c>
      <c r="AF191" s="109">
        <v>152102</v>
      </c>
      <c r="AH191" s="110">
        <v>0.95074555261656557</v>
      </c>
      <c r="AI191" s="107">
        <v>3666265</v>
      </c>
      <c r="AJ191" s="97">
        <v>0</v>
      </c>
    </row>
    <row r="192" spans="2:36" ht="24">
      <c r="B192" s="104">
        <v>1521021</v>
      </c>
      <c r="C192" s="86" t="s">
        <v>1159</v>
      </c>
      <c r="D192" s="85">
        <v>801</v>
      </c>
      <c r="E192" s="111">
        <v>1521021801</v>
      </c>
      <c r="F192" s="112" t="s">
        <v>997</v>
      </c>
      <c r="G192" s="105">
        <v>116891</v>
      </c>
      <c r="H192" s="86" t="s">
        <v>1173</v>
      </c>
      <c r="I192" s="106">
        <v>0</v>
      </c>
      <c r="J192" s="106">
        <v>0</v>
      </c>
      <c r="K192" s="106">
        <v>0</v>
      </c>
      <c r="L192" s="106">
        <v>0</v>
      </c>
      <c r="M192" s="106">
        <v>0</v>
      </c>
      <c r="N192" s="106">
        <v>0</v>
      </c>
      <c r="O192" s="107">
        <v>0</v>
      </c>
      <c r="P192" s="107">
        <v>0</v>
      </c>
      <c r="Q192" s="86" t="s">
        <v>4188</v>
      </c>
      <c r="R192" s="107">
        <v>166.02840189540868</v>
      </c>
      <c r="S192" s="85">
        <v>4</v>
      </c>
      <c r="T192" s="108">
        <v>166.02840189540868</v>
      </c>
      <c r="U192" s="108">
        <v>0</v>
      </c>
      <c r="V192" s="108">
        <v>0</v>
      </c>
      <c r="X192" s="93">
        <v>12366100</v>
      </c>
      <c r="Y192" s="93">
        <v>166.02840189540868</v>
      </c>
      <c r="Z192" s="93">
        <v>11934500</v>
      </c>
      <c r="AA192" s="93">
        <v>60664.136642674821</v>
      </c>
      <c r="AB192" s="93">
        <v>6897600</v>
      </c>
      <c r="AC192" s="93">
        <v>0</v>
      </c>
      <c r="AE192" s="106">
        <v>525</v>
      </c>
      <c r="AF192" s="109">
        <v>152102</v>
      </c>
      <c r="AH192" s="110">
        <v>0</v>
      </c>
      <c r="AI192" s="107">
        <v>0</v>
      </c>
      <c r="AJ192" s="97">
        <v>1.3426092453999941E-5</v>
      </c>
    </row>
    <row r="193" spans="2:36">
      <c r="B193" s="104">
        <v>1521021</v>
      </c>
      <c r="C193" s="86" t="s">
        <v>1159</v>
      </c>
      <c r="D193" s="85">
        <v>401</v>
      </c>
      <c r="E193" s="111">
        <v>1521021401</v>
      </c>
      <c r="F193" s="112" t="s">
        <v>1174</v>
      </c>
      <c r="G193" s="105">
        <v>116911</v>
      </c>
      <c r="H193" s="86" t="s">
        <v>1175</v>
      </c>
      <c r="I193" s="106">
        <v>2463505</v>
      </c>
      <c r="J193" s="106">
        <v>106977</v>
      </c>
      <c r="K193" s="106">
        <v>40137</v>
      </c>
      <c r="L193" s="106">
        <v>-27251</v>
      </c>
      <c r="M193" s="106">
        <v>1556</v>
      </c>
      <c r="N193" s="106">
        <v>-47</v>
      </c>
      <c r="O193" s="107">
        <v>2505198</v>
      </c>
      <c r="P193" s="107">
        <v>79679</v>
      </c>
      <c r="T193" s="108">
        <v>106977</v>
      </c>
      <c r="U193" s="108">
        <v>-27251</v>
      </c>
      <c r="V193" s="108">
        <v>-47</v>
      </c>
      <c r="X193" s="93">
        <v>2521700</v>
      </c>
      <c r="Y193" s="93">
        <v>79726</v>
      </c>
      <c r="Z193" s="93">
        <v>2342000</v>
      </c>
      <c r="AA193" s="93">
        <v>93702</v>
      </c>
      <c r="AB193" s="93">
        <v>3185600</v>
      </c>
      <c r="AC193" s="93">
        <v>177623.41812550632</v>
      </c>
      <c r="AE193" s="106">
        <v>0</v>
      </c>
      <c r="AF193" s="109">
        <v>152102</v>
      </c>
      <c r="AH193" s="110">
        <v>0.9928389578458976</v>
      </c>
      <c r="AI193" s="107">
        <v>2503642</v>
      </c>
      <c r="AJ193" s="97">
        <v>3.1615973351310625E-2</v>
      </c>
    </row>
    <row r="194" spans="2:36" ht="24">
      <c r="B194" s="104">
        <v>1521021</v>
      </c>
      <c r="C194" s="86" t="s">
        <v>1159</v>
      </c>
      <c r="D194" s="85">
        <v>402</v>
      </c>
      <c r="E194" s="111">
        <v>1521021402</v>
      </c>
      <c r="F194" s="112" t="s">
        <v>1176</v>
      </c>
      <c r="G194" s="105">
        <v>116912</v>
      </c>
      <c r="H194" s="86" t="s">
        <v>1177</v>
      </c>
      <c r="I194" s="106">
        <v>1002973</v>
      </c>
      <c r="J194" s="106">
        <v>92056</v>
      </c>
      <c r="K194" s="106">
        <v>-43613</v>
      </c>
      <c r="L194" s="106">
        <v>-14954</v>
      </c>
      <c r="M194" s="106">
        <v>-348</v>
      </c>
      <c r="N194" s="106">
        <v>-384</v>
      </c>
      <c r="O194" s="107">
        <v>959012</v>
      </c>
      <c r="P194" s="107">
        <v>76718</v>
      </c>
      <c r="T194" s="108">
        <v>92056</v>
      </c>
      <c r="U194" s="108">
        <v>-14954</v>
      </c>
      <c r="V194" s="108">
        <v>-384</v>
      </c>
      <c r="X194" s="93">
        <v>1018100</v>
      </c>
      <c r="Y194" s="93">
        <v>77102</v>
      </c>
      <c r="Z194" s="93">
        <v>1314300</v>
      </c>
      <c r="AA194" s="93">
        <v>148836</v>
      </c>
      <c r="AB194" s="93">
        <v>1777000</v>
      </c>
      <c r="AC194" s="93">
        <v>204626.97831350562</v>
      </c>
      <c r="AE194" s="106">
        <v>0</v>
      </c>
      <c r="AF194" s="109">
        <v>152102</v>
      </c>
      <c r="AH194" s="110">
        <v>0.94230429230920343</v>
      </c>
      <c r="AI194" s="107">
        <v>959360</v>
      </c>
      <c r="AJ194" s="97">
        <v>7.5731264119438174E-2</v>
      </c>
    </row>
    <row r="195" spans="2:36" ht="24">
      <c r="B195" s="104">
        <v>1521021</v>
      </c>
      <c r="C195" s="86" t="s">
        <v>1159</v>
      </c>
      <c r="D195" s="85">
        <v>403</v>
      </c>
      <c r="E195" s="111">
        <v>1521021403</v>
      </c>
      <c r="F195" s="112" t="s">
        <v>1178</v>
      </c>
      <c r="G195" s="105">
        <v>116913</v>
      </c>
      <c r="H195" s="86" t="s">
        <v>1179</v>
      </c>
      <c r="I195" s="106">
        <v>263779</v>
      </c>
      <c r="J195" s="106">
        <v>12700</v>
      </c>
      <c r="K195" s="106">
        <v>-5287</v>
      </c>
      <c r="L195" s="106">
        <v>-255</v>
      </c>
      <c r="M195" s="106">
        <v>891</v>
      </c>
      <c r="N195" s="106">
        <v>0</v>
      </c>
      <c r="O195" s="107">
        <v>259383</v>
      </c>
      <c r="P195" s="107">
        <v>12445</v>
      </c>
      <c r="T195" s="108">
        <v>12700</v>
      </c>
      <c r="U195" s="108">
        <v>-255</v>
      </c>
      <c r="V195" s="108">
        <v>0</v>
      </c>
      <c r="X195" s="93">
        <v>269600</v>
      </c>
      <c r="Y195" s="93">
        <v>12445</v>
      </c>
      <c r="Z195" s="93">
        <v>302500</v>
      </c>
      <c r="AA195" s="93">
        <v>0</v>
      </c>
      <c r="AB195" s="93">
        <v>437600</v>
      </c>
      <c r="AC195" s="93">
        <v>0</v>
      </c>
      <c r="AE195" s="106">
        <v>0</v>
      </c>
      <c r="AF195" s="109">
        <v>152102</v>
      </c>
      <c r="AH195" s="110">
        <v>0.95879821958456968</v>
      </c>
      <c r="AI195" s="107">
        <v>258492</v>
      </c>
      <c r="AJ195" s="97">
        <v>4.6160979228486644E-2</v>
      </c>
    </row>
    <row r="196" spans="2:36" ht="36">
      <c r="B196" s="104">
        <v>1521021</v>
      </c>
      <c r="C196" s="86" t="s">
        <v>1159</v>
      </c>
      <c r="D196" s="85">
        <v>404</v>
      </c>
      <c r="E196" s="111">
        <v>1521021404</v>
      </c>
      <c r="F196" s="112" t="s">
        <v>1180</v>
      </c>
      <c r="G196" s="105">
        <v>116919</v>
      </c>
      <c r="H196" s="86" t="s">
        <v>1181</v>
      </c>
      <c r="I196" s="106">
        <v>690574</v>
      </c>
      <c r="J196" s="106">
        <v>24418</v>
      </c>
      <c r="K196" s="106">
        <v>-29</v>
      </c>
      <c r="L196" s="106">
        <v>-1</v>
      </c>
      <c r="M196" s="106">
        <v>-942</v>
      </c>
      <c r="N196" s="106">
        <v>205</v>
      </c>
      <c r="O196" s="107">
        <v>689603</v>
      </c>
      <c r="P196" s="107">
        <v>24622</v>
      </c>
      <c r="T196" s="108">
        <v>24418</v>
      </c>
      <c r="U196" s="108">
        <v>-1</v>
      </c>
      <c r="V196" s="108">
        <v>205</v>
      </c>
      <c r="X196" s="93">
        <v>577300</v>
      </c>
      <c r="Y196" s="93">
        <v>24417</v>
      </c>
      <c r="Z196" s="93">
        <v>129300</v>
      </c>
      <c r="AA196" s="93">
        <v>13772</v>
      </c>
      <c r="AB196" s="93">
        <v>733800</v>
      </c>
      <c r="AC196" s="93">
        <v>10301.358145792316</v>
      </c>
      <c r="AE196" s="106">
        <v>0</v>
      </c>
      <c r="AF196" s="109">
        <v>152102</v>
      </c>
      <c r="AH196" s="110">
        <v>1.1961631733933831</v>
      </c>
      <c r="AI196" s="107">
        <v>690545</v>
      </c>
      <c r="AJ196" s="97">
        <v>4.2295167157457125E-2</v>
      </c>
    </row>
    <row r="197" spans="2:36" ht="24">
      <c r="B197" s="104">
        <v>1521021</v>
      </c>
      <c r="C197" s="86" t="s">
        <v>1159</v>
      </c>
      <c r="D197" s="85">
        <v>801</v>
      </c>
      <c r="E197" s="111">
        <v>1521021801</v>
      </c>
      <c r="F197" s="112" t="s">
        <v>997</v>
      </c>
      <c r="G197" s="105">
        <v>116991</v>
      </c>
      <c r="H197" s="86" t="s">
        <v>1182</v>
      </c>
      <c r="I197" s="106">
        <v>0</v>
      </c>
      <c r="J197" s="106">
        <v>0</v>
      </c>
      <c r="K197" s="106">
        <v>0</v>
      </c>
      <c r="L197" s="106">
        <v>0</v>
      </c>
      <c r="M197" s="106">
        <v>0</v>
      </c>
      <c r="N197" s="106">
        <v>0</v>
      </c>
      <c r="O197" s="107">
        <v>0</v>
      </c>
      <c r="P197" s="107">
        <v>0</v>
      </c>
      <c r="Q197" s="86" t="s">
        <v>4189</v>
      </c>
      <c r="R197" s="107">
        <v>11834.820731679767</v>
      </c>
      <c r="S197" s="85">
        <v>4</v>
      </c>
      <c r="T197" s="108">
        <v>11834.820731679767</v>
      </c>
      <c r="U197" s="108">
        <v>0</v>
      </c>
      <c r="V197" s="108">
        <v>0</v>
      </c>
      <c r="X197" s="93">
        <v>12366100</v>
      </c>
      <c r="Y197" s="93">
        <v>11834.820731679767</v>
      </c>
      <c r="Z197" s="93">
        <v>11934500</v>
      </c>
      <c r="AA197" s="93">
        <v>60664.136642674821</v>
      </c>
      <c r="AB197" s="93">
        <v>6897600</v>
      </c>
      <c r="AC197" s="93">
        <v>0</v>
      </c>
      <c r="AE197" s="106">
        <v>37423</v>
      </c>
      <c r="AF197" s="109">
        <v>152102</v>
      </c>
      <c r="AH197" s="110">
        <v>0</v>
      </c>
      <c r="AI197" s="107">
        <v>0</v>
      </c>
      <c r="AJ197" s="97">
        <v>9.5703744363055188E-4</v>
      </c>
    </row>
    <row r="198" spans="2:36">
      <c r="B198" s="104">
        <v>1521021</v>
      </c>
      <c r="C198" s="86" t="s">
        <v>1159</v>
      </c>
      <c r="D198" s="85">
        <v>501</v>
      </c>
      <c r="E198" s="111">
        <v>1521021501</v>
      </c>
      <c r="F198" s="112" t="s">
        <v>1183</v>
      </c>
      <c r="G198" s="105">
        <v>117211</v>
      </c>
      <c r="H198" s="86" t="s">
        <v>1184</v>
      </c>
      <c r="I198" s="106">
        <v>3153858</v>
      </c>
      <c r="J198" s="106">
        <v>36065</v>
      </c>
      <c r="K198" s="106">
        <v>13520</v>
      </c>
      <c r="L198" s="106">
        <v>-1154</v>
      </c>
      <c r="M198" s="106">
        <v>-29757</v>
      </c>
      <c r="N198" s="106">
        <v>478</v>
      </c>
      <c r="O198" s="107">
        <v>3137621</v>
      </c>
      <c r="P198" s="107">
        <v>35389</v>
      </c>
      <c r="T198" s="108">
        <v>36065</v>
      </c>
      <c r="U198" s="108">
        <v>-1154</v>
      </c>
      <c r="V198" s="108">
        <v>478</v>
      </c>
      <c r="X198" s="93">
        <v>3164900</v>
      </c>
      <c r="Y198" s="93">
        <v>34911</v>
      </c>
      <c r="Z198" s="93">
        <v>3935000</v>
      </c>
      <c r="AA198" s="93">
        <v>31784</v>
      </c>
      <c r="AB198" s="93">
        <v>3905100</v>
      </c>
      <c r="AC198" s="93">
        <v>35604.694173806449</v>
      </c>
      <c r="AE198" s="106">
        <v>0</v>
      </c>
      <c r="AF198" s="109">
        <v>152102</v>
      </c>
      <c r="AH198" s="110">
        <v>1.000782963126797</v>
      </c>
      <c r="AI198" s="107">
        <v>3167378</v>
      </c>
      <c r="AJ198" s="97">
        <v>1.103068027425827E-2</v>
      </c>
    </row>
    <row r="199" spans="2:36">
      <c r="B199" s="104">
        <v>1521021</v>
      </c>
      <c r="C199" s="86" t="s">
        <v>1159</v>
      </c>
      <c r="D199" s="85">
        <v>502</v>
      </c>
      <c r="E199" s="111">
        <v>1521021502</v>
      </c>
      <c r="F199" s="112" t="s">
        <v>1185</v>
      </c>
      <c r="G199" s="105">
        <v>117212</v>
      </c>
      <c r="H199" s="86" t="s">
        <v>1186</v>
      </c>
      <c r="I199" s="106">
        <v>1414758</v>
      </c>
      <c r="J199" s="106">
        <v>12924</v>
      </c>
      <c r="K199" s="106">
        <v>72577</v>
      </c>
      <c r="L199" s="106">
        <v>-42</v>
      </c>
      <c r="M199" s="106">
        <v>-9675</v>
      </c>
      <c r="N199" s="106">
        <v>85</v>
      </c>
      <c r="O199" s="107">
        <v>1477660</v>
      </c>
      <c r="P199" s="107">
        <v>12967</v>
      </c>
      <c r="T199" s="108">
        <v>12924</v>
      </c>
      <c r="U199" s="108">
        <v>-42</v>
      </c>
      <c r="V199" s="108">
        <v>85</v>
      </c>
      <c r="X199" s="93">
        <v>1445100</v>
      </c>
      <c r="Y199" s="93">
        <v>12882</v>
      </c>
      <c r="Z199" s="93">
        <v>1564300</v>
      </c>
      <c r="AA199" s="93">
        <v>11276</v>
      </c>
      <c r="AB199" s="93">
        <v>2350900</v>
      </c>
      <c r="AC199" s="93">
        <v>39305.182051421165</v>
      </c>
      <c r="AE199" s="106">
        <v>0</v>
      </c>
      <c r="AF199" s="109">
        <v>152102</v>
      </c>
      <c r="AH199" s="110">
        <v>1.0292263511175697</v>
      </c>
      <c r="AI199" s="107">
        <v>1487335</v>
      </c>
      <c r="AJ199" s="97">
        <v>8.9142619887897026E-3</v>
      </c>
    </row>
    <row r="200" spans="2:36">
      <c r="B200" s="104">
        <v>1521021</v>
      </c>
      <c r="C200" s="86" t="s">
        <v>1159</v>
      </c>
      <c r="D200" s="85">
        <v>503</v>
      </c>
      <c r="E200" s="111">
        <v>1521021503</v>
      </c>
      <c r="F200" s="112" t="s">
        <v>1187</v>
      </c>
      <c r="G200" s="105">
        <v>117213</v>
      </c>
      <c r="H200" s="86" t="s">
        <v>1188</v>
      </c>
      <c r="I200" s="106">
        <v>252571</v>
      </c>
      <c r="J200" s="106">
        <v>0</v>
      </c>
      <c r="K200" s="106">
        <v>11824</v>
      </c>
      <c r="L200" s="106">
        <v>0</v>
      </c>
      <c r="M200" s="106">
        <v>717</v>
      </c>
      <c r="N200" s="106">
        <v>0</v>
      </c>
      <c r="O200" s="107">
        <v>265112</v>
      </c>
      <c r="P200" s="107">
        <v>0</v>
      </c>
      <c r="T200" s="108">
        <v>0</v>
      </c>
      <c r="U200" s="108">
        <v>0</v>
      </c>
      <c r="V200" s="108">
        <v>0</v>
      </c>
      <c r="X200" s="93">
        <v>247000</v>
      </c>
      <c r="Y200" s="93">
        <v>0</v>
      </c>
      <c r="Z200" s="93">
        <v>281600</v>
      </c>
      <c r="AA200" s="93">
        <v>1235</v>
      </c>
      <c r="AB200" s="93">
        <v>939800</v>
      </c>
      <c r="AC200" s="93">
        <v>26203.454700947445</v>
      </c>
      <c r="AE200" s="106">
        <v>0</v>
      </c>
      <c r="AF200" s="109">
        <v>152102</v>
      </c>
      <c r="AH200" s="110">
        <v>1.0704251012145749</v>
      </c>
      <c r="AI200" s="107">
        <v>264395</v>
      </c>
      <c r="AJ200" s="97">
        <v>0</v>
      </c>
    </row>
    <row r="201" spans="2:36">
      <c r="B201" s="104">
        <v>1521021</v>
      </c>
      <c r="C201" s="86" t="s">
        <v>1159</v>
      </c>
      <c r="D201" s="85">
        <v>801</v>
      </c>
      <c r="E201" s="111">
        <v>1521021801</v>
      </c>
      <c r="F201" s="112" t="s">
        <v>997</v>
      </c>
      <c r="G201" s="105">
        <v>117291</v>
      </c>
      <c r="H201" s="86" t="s">
        <v>1189</v>
      </c>
      <c r="I201" s="106">
        <v>0</v>
      </c>
      <c r="J201" s="106">
        <v>0</v>
      </c>
      <c r="K201" s="106">
        <v>0</v>
      </c>
      <c r="L201" s="106">
        <v>0</v>
      </c>
      <c r="M201" s="106">
        <v>0</v>
      </c>
      <c r="N201" s="106">
        <v>0</v>
      </c>
      <c r="O201" s="107">
        <v>0</v>
      </c>
      <c r="P201" s="107">
        <v>0</v>
      </c>
      <c r="R201" s="107"/>
      <c r="T201" s="108">
        <v>0</v>
      </c>
      <c r="U201" s="108">
        <v>0</v>
      </c>
      <c r="V201" s="108">
        <v>0</v>
      </c>
      <c r="X201" s="93">
        <v>12366100</v>
      </c>
      <c r="Y201" s="93">
        <v>0</v>
      </c>
      <c r="Z201" s="93">
        <v>11934500</v>
      </c>
      <c r="AA201" s="93">
        <v>60664.136642674821</v>
      </c>
      <c r="AB201" s="93">
        <v>6897600</v>
      </c>
      <c r="AC201" s="93">
        <v>0</v>
      </c>
      <c r="AE201" s="106">
        <v>420</v>
      </c>
      <c r="AF201" s="109">
        <v>152102</v>
      </c>
      <c r="AH201" s="110">
        <v>0</v>
      </c>
      <c r="AI201" s="107">
        <v>0</v>
      </c>
      <c r="AJ201" s="97">
        <v>0</v>
      </c>
    </row>
    <row r="202" spans="2:36">
      <c r="B202" s="104">
        <v>1521021</v>
      </c>
      <c r="C202" s="86" t="s">
        <v>1159</v>
      </c>
      <c r="D202" s="85">
        <v>601</v>
      </c>
      <c r="E202" s="111">
        <v>1521021601</v>
      </c>
      <c r="F202" s="112" t="s">
        <v>1190</v>
      </c>
      <c r="G202" s="105">
        <v>117312</v>
      </c>
      <c r="H202" s="86" t="s">
        <v>1191</v>
      </c>
      <c r="I202" s="106">
        <v>223461</v>
      </c>
      <c r="J202" s="106">
        <v>0</v>
      </c>
      <c r="K202" s="106">
        <v>-9083</v>
      </c>
      <c r="L202" s="106">
        <v>0</v>
      </c>
      <c r="M202" s="106">
        <v>140</v>
      </c>
      <c r="N202" s="106">
        <v>0</v>
      </c>
      <c r="O202" s="107">
        <v>214518</v>
      </c>
      <c r="P202" s="107">
        <v>0</v>
      </c>
      <c r="T202" s="108">
        <v>0</v>
      </c>
      <c r="U202" s="108">
        <v>0</v>
      </c>
      <c r="V202" s="108">
        <v>0</v>
      </c>
      <c r="X202" s="93">
        <v>229300</v>
      </c>
      <c r="Y202" s="93">
        <v>0</v>
      </c>
      <c r="Z202" s="93">
        <v>276500</v>
      </c>
      <c r="AA202" s="93">
        <v>0</v>
      </c>
      <c r="AB202" s="93">
        <v>605100</v>
      </c>
      <c r="AC202" s="93">
        <v>10601.397703436753</v>
      </c>
      <c r="AE202" s="106">
        <v>0</v>
      </c>
      <c r="AF202" s="109">
        <v>152102</v>
      </c>
      <c r="AH202" s="110">
        <v>0.93492368076755339</v>
      </c>
      <c r="AI202" s="107">
        <v>214378</v>
      </c>
      <c r="AJ202" s="97">
        <v>0</v>
      </c>
    </row>
    <row r="203" spans="2:36" ht="24">
      <c r="B203" s="104">
        <v>1521021</v>
      </c>
      <c r="C203" s="86" t="s">
        <v>1159</v>
      </c>
      <c r="D203" s="85">
        <v>801</v>
      </c>
      <c r="E203" s="111">
        <v>1521021801</v>
      </c>
      <c r="F203" s="112" t="s">
        <v>997</v>
      </c>
      <c r="G203" s="105">
        <v>117391</v>
      </c>
      <c r="H203" s="86" t="s">
        <v>1192</v>
      </c>
      <c r="I203" s="106">
        <v>0</v>
      </c>
      <c r="J203" s="106">
        <v>0</v>
      </c>
      <c r="K203" s="106">
        <v>0</v>
      </c>
      <c r="L203" s="106">
        <v>0</v>
      </c>
      <c r="M203" s="106">
        <v>0</v>
      </c>
      <c r="N203" s="106">
        <v>0</v>
      </c>
      <c r="O203" s="107">
        <v>0</v>
      </c>
      <c r="P203" s="107">
        <v>0</v>
      </c>
      <c r="T203" s="108">
        <v>0</v>
      </c>
      <c r="U203" s="108">
        <v>0</v>
      </c>
      <c r="V203" s="108">
        <v>0</v>
      </c>
      <c r="X203" s="93">
        <v>12366100</v>
      </c>
      <c r="Y203" s="93">
        <v>0</v>
      </c>
      <c r="Z203" s="93">
        <v>11934500</v>
      </c>
      <c r="AA203" s="93">
        <v>60664.136642674821</v>
      </c>
      <c r="AB203" s="93">
        <v>6897600</v>
      </c>
      <c r="AC203" s="93">
        <v>0</v>
      </c>
      <c r="AE203" s="106">
        <v>0</v>
      </c>
      <c r="AF203" s="109">
        <v>152102</v>
      </c>
      <c r="AH203" s="110">
        <v>0</v>
      </c>
      <c r="AI203" s="107">
        <v>0</v>
      </c>
      <c r="AJ203" s="97">
        <v>0</v>
      </c>
    </row>
    <row r="204" spans="2:36">
      <c r="B204" s="104">
        <v>1521021</v>
      </c>
      <c r="C204" s="86" t="s">
        <v>1159</v>
      </c>
      <c r="D204" s="85">
        <v>701</v>
      </c>
      <c r="E204" s="111">
        <v>1521021701</v>
      </c>
      <c r="F204" s="112" t="s">
        <v>1193</v>
      </c>
      <c r="G204" s="105">
        <v>117411</v>
      </c>
      <c r="H204" s="86" t="s">
        <v>1193</v>
      </c>
      <c r="I204" s="106">
        <v>2800517</v>
      </c>
      <c r="J204" s="106">
        <v>32090</v>
      </c>
      <c r="K204" s="106">
        <v>-5447</v>
      </c>
      <c r="L204" s="106">
        <v>-2091</v>
      </c>
      <c r="M204" s="106">
        <v>-9056</v>
      </c>
      <c r="N204" s="106">
        <v>495</v>
      </c>
      <c r="O204" s="107">
        <v>2786014</v>
      </c>
      <c r="P204" s="107">
        <v>30494</v>
      </c>
      <c r="T204" s="108">
        <v>32090</v>
      </c>
      <c r="U204" s="108">
        <v>-2091</v>
      </c>
      <c r="V204" s="108">
        <v>495</v>
      </c>
      <c r="X204" s="93">
        <v>2805700</v>
      </c>
      <c r="Y204" s="93">
        <v>29999</v>
      </c>
      <c r="Z204" s="93">
        <v>1857100</v>
      </c>
      <c r="AA204" s="93">
        <v>33247</v>
      </c>
      <c r="AB204" s="93">
        <v>5483600</v>
      </c>
      <c r="AC204" s="93">
        <v>38805.116122013773</v>
      </c>
      <c r="AE204" s="106">
        <v>0</v>
      </c>
      <c r="AF204" s="109">
        <v>152102</v>
      </c>
      <c r="AH204" s="110">
        <v>0.99621128417150795</v>
      </c>
      <c r="AI204" s="107">
        <v>2795070</v>
      </c>
      <c r="AJ204" s="97">
        <v>1.0692162383718859E-2</v>
      </c>
    </row>
    <row r="205" spans="2:36" ht="24">
      <c r="B205" s="104">
        <v>1521021</v>
      </c>
      <c r="C205" s="86" t="s">
        <v>1159</v>
      </c>
      <c r="D205" s="85">
        <v>801</v>
      </c>
      <c r="E205" s="111">
        <v>1521021801</v>
      </c>
      <c r="F205" s="112" t="s">
        <v>997</v>
      </c>
      <c r="G205" s="105">
        <v>117491</v>
      </c>
      <c r="H205" s="86" t="s">
        <v>1194</v>
      </c>
      <c r="I205" s="106">
        <v>0</v>
      </c>
      <c r="J205" s="106">
        <v>0</v>
      </c>
      <c r="K205" s="106">
        <v>0</v>
      </c>
      <c r="L205" s="106">
        <v>0</v>
      </c>
      <c r="M205" s="106">
        <v>0</v>
      </c>
      <c r="N205" s="106">
        <v>0</v>
      </c>
      <c r="O205" s="107">
        <v>0</v>
      </c>
      <c r="P205" s="107">
        <v>0</v>
      </c>
      <c r="Q205" s="86" t="s">
        <v>4190</v>
      </c>
      <c r="R205" s="107">
        <v>479.11053118389361</v>
      </c>
      <c r="S205" s="85">
        <v>4</v>
      </c>
      <c r="T205" s="108">
        <v>479.11053118389361</v>
      </c>
      <c r="U205" s="108">
        <v>0</v>
      </c>
      <c r="V205" s="108">
        <v>0</v>
      </c>
      <c r="X205" s="93">
        <v>12366100</v>
      </c>
      <c r="Y205" s="93">
        <v>479.11053118389361</v>
      </c>
      <c r="Z205" s="93">
        <v>11934500</v>
      </c>
      <c r="AA205" s="93">
        <v>60664.136642674821</v>
      </c>
      <c r="AB205" s="93">
        <v>6897600</v>
      </c>
      <c r="AC205" s="93">
        <v>0</v>
      </c>
      <c r="AE205" s="106">
        <v>1515</v>
      </c>
      <c r="AF205" s="109">
        <v>152102</v>
      </c>
      <c r="AH205" s="110">
        <v>0</v>
      </c>
      <c r="AI205" s="107">
        <v>0</v>
      </c>
      <c r="AJ205" s="97">
        <v>3.8743866795828403E-5</v>
      </c>
    </row>
    <row r="206" spans="2:36">
      <c r="B206" s="104">
        <v>1521021</v>
      </c>
      <c r="C206" s="86" t="s">
        <v>1159</v>
      </c>
      <c r="D206" s="85">
        <v>901</v>
      </c>
      <c r="E206" s="111">
        <v>1521021901</v>
      </c>
      <c r="F206" s="112" t="s">
        <v>981</v>
      </c>
      <c r="G206" s="105"/>
      <c r="H206" s="86"/>
      <c r="I206" s="106">
        <v>0</v>
      </c>
      <c r="J206" s="106">
        <v>0</v>
      </c>
      <c r="K206" s="106">
        <v>0</v>
      </c>
      <c r="L206" s="106">
        <v>0</v>
      </c>
      <c r="M206" s="106">
        <v>0</v>
      </c>
      <c r="N206" s="106">
        <v>0</v>
      </c>
      <c r="O206" s="107">
        <v>0</v>
      </c>
      <c r="P206" s="107">
        <v>0</v>
      </c>
      <c r="T206" s="108">
        <v>598</v>
      </c>
      <c r="U206" s="108">
        <v>0</v>
      </c>
      <c r="V206" s="108">
        <v>0</v>
      </c>
      <c r="X206" s="93">
        <v>-33900</v>
      </c>
      <c r="Y206" s="93">
        <v>598</v>
      </c>
      <c r="Z206" s="93">
        <v>2400</v>
      </c>
      <c r="AA206" s="93">
        <v>3080</v>
      </c>
      <c r="AB206" s="93">
        <v>-62900</v>
      </c>
      <c r="AC206" s="93">
        <v>5700.7515952442918</v>
      </c>
      <c r="AE206" s="106">
        <v>0</v>
      </c>
      <c r="AF206" s="109">
        <v>152102</v>
      </c>
      <c r="AH206" s="110">
        <v>0</v>
      </c>
      <c r="AI206" s="107">
        <v>0</v>
      </c>
      <c r="AJ206" s="97">
        <v>-1.7640117994100295E-2</v>
      </c>
    </row>
    <row r="207" spans="2:36" ht="24">
      <c r="B207" s="104">
        <v>1522099</v>
      </c>
      <c r="C207" s="86" t="s">
        <v>1195</v>
      </c>
      <c r="D207" s="85">
        <v>101</v>
      </c>
      <c r="E207" s="111">
        <v>1522099101</v>
      </c>
      <c r="F207" s="112" t="s">
        <v>1196</v>
      </c>
      <c r="G207" s="105">
        <v>118211</v>
      </c>
      <c r="H207" s="86" t="s">
        <v>1196</v>
      </c>
      <c r="I207" s="106">
        <v>276607</v>
      </c>
      <c r="J207" s="106">
        <v>3859</v>
      </c>
      <c r="K207" s="106">
        <v>7792</v>
      </c>
      <c r="L207" s="106">
        <v>109</v>
      </c>
      <c r="M207" s="106">
        <v>81</v>
      </c>
      <c r="N207" s="106">
        <v>0</v>
      </c>
      <c r="O207" s="107">
        <v>284480</v>
      </c>
      <c r="P207" s="107">
        <v>3968</v>
      </c>
      <c r="Q207" s="86" t="s">
        <v>4191</v>
      </c>
      <c r="R207" s="107">
        <v>2454.8382245984158</v>
      </c>
      <c r="S207" s="85">
        <v>4</v>
      </c>
      <c r="T207" s="108">
        <v>6313.8382245984158</v>
      </c>
      <c r="U207" s="108">
        <v>109</v>
      </c>
      <c r="V207" s="108">
        <v>0</v>
      </c>
      <c r="X207" s="93">
        <v>301100</v>
      </c>
      <c r="Y207" s="93">
        <v>6422.8382245984158</v>
      </c>
      <c r="Z207" s="93">
        <v>226200</v>
      </c>
      <c r="AA207" s="93">
        <v>16491.913953057527</v>
      </c>
      <c r="AB207" s="93">
        <v>289100</v>
      </c>
      <c r="AC207" s="93">
        <v>1800.3634555771237</v>
      </c>
      <c r="AE207" s="106">
        <v>0</v>
      </c>
      <c r="AF207" s="109">
        <v>152209</v>
      </c>
      <c r="AH207" s="110">
        <v>0.94453337761541012</v>
      </c>
      <c r="AI207" s="107">
        <v>284399</v>
      </c>
      <c r="AJ207" s="97">
        <v>2.1331246179337151E-2</v>
      </c>
    </row>
    <row r="208" spans="2:36" ht="24">
      <c r="B208" s="104">
        <v>1522099</v>
      </c>
      <c r="C208" s="86" t="s">
        <v>1195</v>
      </c>
      <c r="E208" s="111" t="s">
        <v>640</v>
      </c>
      <c r="F208" s="112" t="s">
        <v>640</v>
      </c>
      <c r="G208" s="105">
        <v>118291</v>
      </c>
      <c r="H208" s="86" t="s">
        <v>1197</v>
      </c>
      <c r="I208" s="106">
        <v>0</v>
      </c>
      <c r="J208" s="106">
        <v>0</v>
      </c>
      <c r="K208" s="106">
        <v>0</v>
      </c>
      <c r="L208" s="106">
        <v>0</v>
      </c>
      <c r="M208" s="106">
        <v>0</v>
      </c>
      <c r="N208" s="106">
        <v>0</v>
      </c>
      <c r="O208" s="107">
        <v>0</v>
      </c>
      <c r="P208" s="107">
        <v>0</v>
      </c>
      <c r="T208" s="108">
        <v>0</v>
      </c>
      <c r="U208" s="108">
        <v>0</v>
      </c>
      <c r="V208" s="108">
        <v>0</v>
      </c>
      <c r="X208" s="93" t="s">
        <v>640</v>
      </c>
      <c r="Y208" s="93" t="s">
        <v>640</v>
      </c>
      <c r="Z208" s="93" t="s">
        <v>640</v>
      </c>
      <c r="AA208" s="93" t="s">
        <v>640</v>
      </c>
      <c r="AB208" s="93" t="s">
        <v>640</v>
      </c>
      <c r="AC208" s="93" t="s">
        <v>640</v>
      </c>
      <c r="AE208" s="106">
        <v>5817</v>
      </c>
      <c r="AF208" s="109">
        <v>152209</v>
      </c>
      <c r="AH208" s="110" t="s">
        <v>640</v>
      </c>
      <c r="AI208" s="107">
        <v>0</v>
      </c>
      <c r="AJ208" s="97" t="s">
        <v>640</v>
      </c>
    </row>
    <row r="209" spans="2:36" ht="24">
      <c r="B209" s="104">
        <v>1522099</v>
      </c>
      <c r="C209" s="86" t="s">
        <v>1195</v>
      </c>
      <c r="D209" s="85">
        <v>201</v>
      </c>
      <c r="E209" s="111">
        <v>1522099201</v>
      </c>
      <c r="F209" s="112" t="s">
        <v>1198</v>
      </c>
      <c r="G209" s="105">
        <v>118311</v>
      </c>
      <c r="H209" s="86" t="s">
        <v>1198</v>
      </c>
      <c r="I209" s="106">
        <v>587399</v>
      </c>
      <c r="J209" s="106">
        <v>1778</v>
      </c>
      <c r="K209" s="106">
        <v>19030</v>
      </c>
      <c r="L209" s="106">
        <v>58</v>
      </c>
      <c r="M209" s="106">
        <v>-5259</v>
      </c>
      <c r="N209" s="106">
        <v>0</v>
      </c>
      <c r="O209" s="107">
        <v>601170</v>
      </c>
      <c r="P209" s="107">
        <v>1836</v>
      </c>
      <c r="Q209" s="86" t="s">
        <v>4192</v>
      </c>
      <c r="R209" s="107">
        <v>60.728603197932387</v>
      </c>
      <c r="S209" s="85">
        <v>4</v>
      </c>
      <c r="T209" s="108">
        <v>1838.7286031979324</v>
      </c>
      <c r="U209" s="108">
        <v>58</v>
      </c>
      <c r="V209" s="108">
        <v>0</v>
      </c>
      <c r="X209" s="93">
        <v>610800</v>
      </c>
      <c r="Y209" s="93">
        <v>1896.7286031979324</v>
      </c>
      <c r="Z209" s="93">
        <v>120200</v>
      </c>
      <c r="AA209" s="93">
        <v>858.4814396338586</v>
      </c>
      <c r="AB209" s="93">
        <v>383900</v>
      </c>
      <c r="AC209" s="93">
        <v>1800.3634555771237</v>
      </c>
      <c r="AE209" s="106">
        <v>0</v>
      </c>
      <c r="AF209" s="109">
        <v>152209</v>
      </c>
      <c r="AH209" s="110">
        <v>0.99284381139489197</v>
      </c>
      <c r="AI209" s="107">
        <v>606429</v>
      </c>
      <c r="AJ209" s="97">
        <v>3.1053186037949122E-3</v>
      </c>
    </row>
    <row r="210" spans="2:36" ht="24">
      <c r="B210" s="104">
        <v>1522099</v>
      </c>
      <c r="C210" s="86" t="s">
        <v>1195</v>
      </c>
      <c r="D210" s="85">
        <v>202</v>
      </c>
      <c r="E210" s="111">
        <v>1522099202</v>
      </c>
      <c r="F210" s="112" t="s">
        <v>1199</v>
      </c>
      <c r="G210" s="105">
        <v>118312</v>
      </c>
      <c r="H210" s="86" t="s">
        <v>1199</v>
      </c>
      <c r="I210" s="106">
        <v>486267</v>
      </c>
      <c r="J210" s="106">
        <v>446</v>
      </c>
      <c r="K210" s="106">
        <v>120</v>
      </c>
      <c r="L210" s="106">
        <v>0</v>
      </c>
      <c r="M210" s="106">
        <v>-188</v>
      </c>
      <c r="N210" s="106">
        <v>0</v>
      </c>
      <c r="O210" s="107">
        <v>486199</v>
      </c>
      <c r="P210" s="107">
        <v>446</v>
      </c>
      <c r="Q210" s="86" t="s">
        <v>4192</v>
      </c>
      <c r="R210" s="107">
        <v>15.233384154262007</v>
      </c>
      <c r="S210" s="85">
        <v>4</v>
      </c>
      <c r="T210" s="108">
        <v>461.23338415426201</v>
      </c>
      <c r="U210" s="108">
        <v>0</v>
      </c>
      <c r="V210" s="108">
        <v>0</v>
      </c>
      <c r="X210" s="93">
        <v>498100</v>
      </c>
      <c r="Y210" s="93">
        <v>461.23338415426201</v>
      </c>
      <c r="Z210" s="93">
        <v>516300</v>
      </c>
      <c r="AA210" s="93">
        <v>1232.4583445347164</v>
      </c>
      <c r="AB210" s="93">
        <v>407000</v>
      </c>
      <c r="AC210" s="93">
        <v>7101.4336303319888</v>
      </c>
      <c r="AE210" s="106">
        <v>0</v>
      </c>
      <c r="AF210" s="109">
        <v>152209</v>
      </c>
      <c r="AH210" s="110">
        <v>0.97648464163822524</v>
      </c>
      <c r="AI210" s="107">
        <v>486387</v>
      </c>
      <c r="AJ210" s="97">
        <v>9.2598551325890786E-4</v>
      </c>
    </row>
    <row r="211" spans="2:36" ht="24">
      <c r="B211" s="104">
        <v>1522099</v>
      </c>
      <c r="C211" s="86" t="s">
        <v>1195</v>
      </c>
      <c r="E211" s="111" t="s">
        <v>640</v>
      </c>
      <c r="F211" s="112" t="s">
        <v>640</v>
      </c>
      <c r="G211" s="105">
        <v>118391</v>
      </c>
      <c r="H211" s="86" t="s">
        <v>1200</v>
      </c>
      <c r="I211" s="106">
        <v>0</v>
      </c>
      <c r="J211" s="106">
        <v>0</v>
      </c>
      <c r="K211" s="106">
        <v>0</v>
      </c>
      <c r="L211" s="106">
        <v>0</v>
      </c>
      <c r="M211" s="106">
        <v>0</v>
      </c>
      <c r="N211" s="106">
        <v>0</v>
      </c>
      <c r="O211" s="107">
        <v>0</v>
      </c>
      <c r="P211" s="107">
        <v>0</v>
      </c>
      <c r="T211" s="108">
        <v>0</v>
      </c>
      <c r="U211" s="108">
        <v>0</v>
      </c>
      <c r="V211" s="108">
        <v>0</v>
      </c>
      <c r="X211" s="93" t="s">
        <v>640</v>
      </c>
      <c r="Y211" s="93" t="s">
        <v>640</v>
      </c>
      <c r="Z211" s="93" t="s">
        <v>640</v>
      </c>
      <c r="AA211" s="93" t="s">
        <v>640</v>
      </c>
      <c r="AB211" s="93" t="s">
        <v>640</v>
      </c>
      <c r="AC211" s="93" t="s">
        <v>640</v>
      </c>
      <c r="AE211" s="106">
        <v>180</v>
      </c>
      <c r="AF211" s="109">
        <v>152209</v>
      </c>
      <c r="AH211" s="110" t="s">
        <v>640</v>
      </c>
      <c r="AI211" s="107">
        <v>0</v>
      </c>
      <c r="AJ211" s="97" t="s">
        <v>640</v>
      </c>
    </row>
    <row r="212" spans="2:36" ht="24">
      <c r="B212" s="104">
        <v>1522099</v>
      </c>
      <c r="C212" s="86" t="s">
        <v>1195</v>
      </c>
      <c r="D212" s="85">
        <v>301</v>
      </c>
      <c r="E212" s="111">
        <v>1522099301</v>
      </c>
      <c r="F212" s="112" t="s">
        <v>1201</v>
      </c>
      <c r="G212" s="105">
        <v>118411</v>
      </c>
      <c r="H212" s="86" t="s">
        <v>1201</v>
      </c>
      <c r="I212" s="106">
        <v>3610556</v>
      </c>
      <c r="J212" s="106">
        <v>74694</v>
      </c>
      <c r="K212" s="106">
        <v>26835</v>
      </c>
      <c r="L212" s="106">
        <v>555</v>
      </c>
      <c r="M212" s="106">
        <v>-1180</v>
      </c>
      <c r="N212" s="106">
        <v>0</v>
      </c>
      <c r="O212" s="107">
        <v>3636211</v>
      </c>
      <c r="P212" s="107">
        <v>75249</v>
      </c>
      <c r="Q212" s="86" t="s">
        <v>4193</v>
      </c>
      <c r="R212" s="93">
        <v>837.46439416923181</v>
      </c>
      <c r="S212" s="85">
        <v>4</v>
      </c>
      <c r="T212" s="108">
        <v>75531.464394169234</v>
      </c>
      <c r="U212" s="108">
        <v>555</v>
      </c>
      <c r="V212" s="108">
        <v>0</v>
      </c>
      <c r="X212" s="93">
        <v>3859300</v>
      </c>
      <c r="Y212" s="93">
        <v>76086.464394169234</v>
      </c>
      <c r="Z212" s="93">
        <v>4034000</v>
      </c>
      <c r="AA212" s="93">
        <v>88519.198981003618</v>
      </c>
      <c r="AB212" s="93">
        <v>6407700</v>
      </c>
      <c r="AC212" s="93">
        <v>441589.14757627778</v>
      </c>
      <c r="AE212" s="106">
        <v>0</v>
      </c>
      <c r="AF212" s="109">
        <v>152209</v>
      </c>
      <c r="AH212" s="110">
        <v>0.94250019433576038</v>
      </c>
      <c r="AI212" s="107">
        <v>3637391</v>
      </c>
      <c r="AJ212" s="97">
        <v>1.9715094549314444E-2</v>
      </c>
    </row>
    <row r="213" spans="2:36" ht="24">
      <c r="B213" s="104">
        <v>1522099</v>
      </c>
      <c r="C213" s="86" t="s">
        <v>1195</v>
      </c>
      <c r="D213" s="85">
        <v>302</v>
      </c>
      <c r="E213" s="111">
        <v>1522099302</v>
      </c>
      <c r="F213" s="112" t="s">
        <v>1202</v>
      </c>
      <c r="G213" s="105">
        <v>118412</v>
      </c>
      <c r="H213" s="86" t="s">
        <v>1202</v>
      </c>
      <c r="I213" s="106">
        <v>2911369</v>
      </c>
      <c r="J213" s="106">
        <v>0</v>
      </c>
      <c r="K213" s="106">
        <v>-24863</v>
      </c>
      <c r="L213" s="106">
        <v>0</v>
      </c>
      <c r="M213" s="106">
        <v>-61862</v>
      </c>
      <c r="N213" s="106">
        <v>0</v>
      </c>
      <c r="O213" s="107">
        <v>2824644</v>
      </c>
      <c r="P213" s="107">
        <v>0</v>
      </c>
      <c r="Q213" s="86" t="s">
        <v>4193</v>
      </c>
      <c r="R213" s="93">
        <v>0</v>
      </c>
      <c r="S213" s="85">
        <v>4</v>
      </c>
      <c r="T213" s="108">
        <v>0</v>
      </c>
      <c r="U213" s="108">
        <v>0</v>
      </c>
      <c r="V213" s="108">
        <v>0</v>
      </c>
      <c r="X213" s="93">
        <v>2846800</v>
      </c>
      <c r="Y213" s="93">
        <v>0</v>
      </c>
      <c r="Z213" s="93">
        <v>2956500</v>
      </c>
      <c r="AA213" s="93">
        <v>0</v>
      </c>
      <c r="AB213" s="93">
        <v>4129800</v>
      </c>
      <c r="AC213" s="93">
        <v>0</v>
      </c>
      <c r="AE213" s="106">
        <v>0</v>
      </c>
      <c r="AF213" s="109">
        <v>152209</v>
      </c>
      <c r="AH213" s="110">
        <v>1.013947590276802</v>
      </c>
      <c r="AI213" s="107">
        <v>2886506</v>
      </c>
      <c r="AJ213" s="97">
        <v>0</v>
      </c>
    </row>
    <row r="214" spans="2:36" ht="24">
      <c r="B214" s="104">
        <v>1522099</v>
      </c>
      <c r="C214" s="86" t="s">
        <v>1195</v>
      </c>
      <c r="D214" s="85">
        <v>303</v>
      </c>
      <c r="E214" s="111">
        <v>1522099303</v>
      </c>
      <c r="F214" s="112" t="s">
        <v>1203</v>
      </c>
      <c r="G214" s="105">
        <v>118419</v>
      </c>
      <c r="H214" s="86" t="s">
        <v>1203</v>
      </c>
      <c r="I214" s="106">
        <v>459163</v>
      </c>
      <c r="J214" s="106">
        <v>431</v>
      </c>
      <c r="K214" s="106">
        <v>-12833</v>
      </c>
      <c r="L214" s="106">
        <v>-12</v>
      </c>
      <c r="M214" s="106">
        <v>3151</v>
      </c>
      <c r="N214" s="106">
        <v>0</v>
      </c>
      <c r="O214" s="107">
        <v>449481</v>
      </c>
      <c r="P214" s="107">
        <v>419</v>
      </c>
      <c r="Q214" s="86" t="s">
        <v>4193</v>
      </c>
      <c r="R214" s="93">
        <v>4.8323446848065288</v>
      </c>
      <c r="S214" s="85">
        <v>4</v>
      </c>
      <c r="T214" s="108">
        <v>435.83234468480651</v>
      </c>
      <c r="U214" s="108">
        <v>-12</v>
      </c>
      <c r="V214" s="108">
        <v>0</v>
      </c>
      <c r="X214" s="93">
        <v>477900</v>
      </c>
      <c r="Y214" s="93">
        <v>423.83234468480651</v>
      </c>
      <c r="Z214" s="93">
        <v>790800</v>
      </c>
      <c r="AA214" s="93">
        <v>3982.8831722595846</v>
      </c>
      <c r="AB214" s="93">
        <v>887600</v>
      </c>
      <c r="AC214" s="93">
        <v>600.12115185904133</v>
      </c>
      <c r="AE214" s="106">
        <v>0</v>
      </c>
      <c r="AF214" s="109">
        <v>152209</v>
      </c>
      <c r="AH214" s="110">
        <v>0.93394015484410964</v>
      </c>
      <c r="AI214" s="107">
        <v>446330</v>
      </c>
      <c r="AJ214" s="97">
        <v>8.868640817844874E-4</v>
      </c>
    </row>
    <row r="215" spans="2:36" ht="24">
      <c r="B215" s="104">
        <v>1522099</v>
      </c>
      <c r="C215" s="86" t="s">
        <v>1195</v>
      </c>
      <c r="D215" s="85">
        <v>304</v>
      </c>
      <c r="E215" s="111">
        <v>1522099304</v>
      </c>
      <c r="F215" s="112" t="s">
        <v>1204</v>
      </c>
      <c r="G215" s="105">
        <v>118421</v>
      </c>
      <c r="H215" s="86" t="s">
        <v>1204</v>
      </c>
      <c r="I215" s="106">
        <v>460800</v>
      </c>
      <c r="J215" s="106">
        <v>455</v>
      </c>
      <c r="K215" s="106">
        <v>3710</v>
      </c>
      <c r="L215" s="106">
        <v>4</v>
      </c>
      <c r="M215" s="106">
        <v>-6996</v>
      </c>
      <c r="N215" s="106">
        <v>0</v>
      </c>
      <c r="O215" s="107">
        <v>457514</v>
      </c>
      <c r="P215" s="107">
        <v>459</v>
      </c>
      <c r="Q215" s="86" t="s">
        <v>4193</v>
      </c>
      <c r="R215" s="93">
        <v>5.1014311637748744</v>
      </c>
      <c r="S215" s="85">
        <v>4</v>
      </c>
      <c r="T215" s="108">
        <v>460.10143116377486</v>
      </c>
      <c r="U215" s="108">
        <v>4</v>
      </c>
      <c r="V215" s="108">
        <v>0</v>
      </c>
      <c r="X215" s="93">
        <v>474300</v>
      </c>
      <c r="Y215" s="93">
        <v>464.10143116377486</v>
      </c>
      <c r="Z215" s="93">
        <v>624100</v>
      </c>
      <c r="AA215" s="93">
        <v>0</v>
      </c>
      <c r="AB215" s="93">
        <v>459100</v>
      </c>
      <c r="AC215" s="93">
        <v>0</v>
      </c>
      <c r="AE215" s="106">
        <v>0</v>
      </c>
      <c r="AF215" s="109">
        <v>152209</v>
      </c>
      <c r="AH215" s="110">
        <v>0.97935905545013702</v>
      </c>
      <c r="AI215" s="107">
        <v>464510</v>
      </c>
      <c r="AJ215" s="97">
        <v>9.7849764107901089E-4</v>
      </c>
    </row>
    <row r="216" spans="2:36" ht="24">
      <c r="B216" s="104">
        <v>1522099</v>
      </c>
      <c r="C216" s="86" t="s">
        <v>1195</v>
      </c>
      <c r="E216" s="111" t="s">
        <v>640</v>
      </c>
      <c r="F216" s="112" t="s">
        <v>640</v>
      </c>
      <c r="G216" s="105">
        <v>118491</v>
      </c>
      <c r="H216" s="86" t="s">
        <v>1205</v>
      </c>
      <c r="I216" s="106">
        <v>0</v>
      </c>
      <c r="J216" s="106">
        <v>0</v>
      </c>
      <c r="K216" s="106">
        <v>0</v>
      </c>
      <c r="L216" s="106">
        <v>0</v>
      </c>
      <c r="M216" s="106">
        <v>0</v>
      </c>
      <c r="N216" s="106">
        <v>0</v>
      </c>
      <c r="O216" s="107">
        <v>0</v>
      </c>
      <c r="P216" s="107">
        <v>0</v>
      </c>
      <c r="T216" s="108">
        <v>0</v>
      </c>
      <c r="U216" s="108">
        <v>0</v>
      </c>
      <c r="V216" s="108">
        <v>0</v>
      </c>
      <c r="X216" s="93" t="s">
        <v>640</v>
      </c>
      <c r="Y216" s="93" t="s">
        <v>640</v>
      </c>
      <c r="Z216" s="93" t="s">
        <v>640</v>
      </c>
      <c r="AA216" s="93" t="s">
        <v>640</v>
      </c>
      <c r="AB216" s="93" t="s">
        <v>640</v>
      </c>
      <c r="AC216" s="93" t="s">
        <v>640</v>
      </c>
      <c r="AE216" s="106">
        <v>2008</v>
      </c>
      <c r="AF216" s="109">
        <v>152209</v>
      </c>
      <c r="AH216" s="110" t="s">
        <v>640</v>
      </c>
      <c r="AI216" s="107">
        <v>0</v>
      </c>
      <c r="AJ216" s="97" t="s">
        <v>640</v>
      </c>
    </row>
    <row r="217" spans="2:36" ht="24">
      <c r="B217" s="104">
        <v>1522099</v>
      </c>
      <c r="C217" s="86" t="s">
        <v>1195</v>
      </c>
      <c r="D217" s="85">
        <v>401</v>
      </c>
      <c r="E217" s="111">
        <v>1522099401</v>
      </c>
      <c r="F217" s="112" t="s">
        <v>1206</v>
      </c>
      <c r="G217" s="105">
        <v>118511</v>
      </c>
      <c r="H217" s="86" t="s">
        <v>1206</v>
      </c>
      <c r="I217" s="106">
        <v>536362</v>
      </c>
      <c r="J217" s="106">
        <v>0</v>
      </c>
      <c r="K217" s="106">
        <v>19617</v>
      </c>
      <c r="L217" s="106">
        <v>0</v>
      </c>
      <c r="M217" s="106">
        <v>1794</v>
      </c>
      <c r="N217" s="106">
        <v>0</v>
      </c>
      <c r="O217" s="107">
        <v>557773</v>
      </c>
      <c r="P217" s="107">
        <v>0</v>
      </c>
      <c r="T217" s="108">
        <v>0</v>
      </c>
      <c r="U217" s="108">
        <v>0</v>
      </c>
      <c r="V217" s="108">
        <v>0</v>
      </c>
      <c r="X217" s="93">
        <v>647800</v>
      </c>
      <c r="Y217" s="93">
        <v>0</v>
      </c>
      <c r="Z217" s="93">
        <v>445700</v>
      </c>
      <c r="AA217" s="93">
        <v>0</v>
      </c>
      <c r="AB217" s="93">
        <v>527000</v>
      </c>
      <c r="AC217" s="93">
        <v>400.08076790602746</v>
      </c>
      <c r="AE217" s="106">
        <v>0</v>
      </c>
      <c r="AF217" s="109">
        <v>152209</v>
      </c>
      <c r="AH217" s="110">
        <v>0.85825717814140168</v>
      </c>
      <c r="AI217" s="107">
        <v>555979</v>
      </c>
      <c r="AJ217" s="97">
        <v>0</v>
      </c>
    </row>
    <row r="218" spans="2:36" ht="24">
      <c r="B218" s="104">
        <v>1522099</v>
      </c>
      <c r="C218" s="86" t="s">
        <v>1195</v>
      </c>
      <c r="D218" s="85">
        <v>402</v>
      </c>
      <c r="E218" s="111">
        <v>1522099402</v>
      </c>
      <c r="F218" s="112" t="s">
        <v>1207</v>
      </c>
      <c r="G218" s="105">
        <v>118512</v>
      </c>
      <c r="H218" s="86" t="s">
        <v>1207</v>
      </c>
      <c r="I218" s="106">
        <v>878699</v>
      </c>
      <c r="J218" s="106">
        <v>0</v>
      </c>
      <c r="K218" s="106">
        <v>17913</v>
      </c>
      <c r="L218" s="106">
        <v>0</v>
      </c>
      <c r="M218" s="106">
        <v>1962</v>
      </c>
      <c r="N218" s="106">
        <v>0</v>
      </c>
      <c r="O218" s="107">
        <v>898574</v>
      </c>
      <c r="P218" s="107">
        <v>0</v>
      </c>
      <c r="Q218" s="86" t="s">
        <v>4194</v>
      </c>
      <c r="R218" s="107">
        <v>196.23513399316886</v>
      </c>
      <c r="S218" s="85">
        <v>4</v>
      </c>
      <c r="T218" s="108">
        <v>196.23513399316886</v>
      </c>
      <c r="U218" s="108">
        <v>0</v>
      </c>
      <c r="V218" s="108">
        <v>0</v>
      </c>
      <c r="X218" s="93">
        <v>1009300</v>
      </c>
      <c r="Y218" s="93">
        <v>196.23513399316886</v>
      </c>
      <c r="Z218" s="93">
        <v>891000</v>
      </c>
      <c r="AA218" s="93">
        <v>1692.7743649644085</v>
      </c>
      <c r="AB218" s="93">
        <v>1272200</v>
      </c>
      <c r="AC218" s="93">
        <v>4700.949022895823</v>
      </c>
      <c r="AE218" s="106">
        <v>0</v>
      </c>
      <c r="AF218" s="109">
        <v>152209</v>
      </c>
      <c r="AH218" s="110">
        <v>0.88835034182106409</v>
      </c>
      <c r="AI218" s="107">
        <v>896612</v>
      </c>
      <c r="AJ218" s="97">
        <v>1.9442696323508258E-4</v>
      </c>
    </row>
    <row r="219" spans="2:36" ht="24">
      <c r="B219" s="104">
        <v>1522099</v>
      </c>
      <c r="C219" s="86" t="s">
        <v>1195</v>
      </c>
      <c r="D219" s="85">
        <v>403</v>
      </c>
      <c r="E219" s="111">
        <v>1522099403</v>
      </c>
      <c r="F219" s="112" t="s">
        <v>1208</v>
      </c>
      <c r="G219" s="105">
        <v>118519</v>
      </c>
      <c r="H219" s="86" t="s">
        <v>1208</v>
      </c>
      <c r="I219" s="106">
        <v>207878</v>
      </c>
      <c r="J219" s="106">
        <v>0</v>
      </c>
      <c r="K219" s="106">
        <v>3</v>
      </c>
      <c r="L219" s="106">
        <v>0</v>
      </c>
      <c r="M219" s="106">
        <v>-164</v>
      </c>
      <c r="N219" s="106">
        <v>0</v>
      </c>
      <c r="O219" s="107">
        <v>207717</v>
      </c>
      <c r="P219" s="107">
        <v>0</v>
      </c>
      <c r="T219" s="108">
        <v>0</v>
      </c>
      <c r="U219" s="108">
        <v>0</v>
      </c>
      <c r="V219" s="108">
        <v>0</v>
      </c>
      <c r="X219" s="93">
        <v>230000</v>
      </c>
      <c r="Y219" s="93">
        <v>0</v>
      </c>
      <c r="Z219" s="93">
        <v>352700</v>
      </c>
      <c r="AA219" s="93">
        <v>0</v>
      </c>
      <c r="AB219" s="93">
        <v>482800</v>
      </c>
      <c r="AC219" s="93">
        <v>1300.2624956945895</v>
      </c>
      <c r="AE219" s="106">
        <v>0</v>
      </c>
      <c r="AF219" s="109">
        <v>152209</v>
      </c>
      <c r="AH219" s="110">
        <v>0.90383043478260872</v>
      </c>
      <c r="AI219" s="107">
        <v>207881</v>
      </c>
      <c r="AJ219" s="97">
        <v>0</v>
      </c>
    </row>
    <row r="220" spans="2:36" ht="24">
      <c r="B220" s="104">
        <v>1522099</v>
      </c>
      <c r="C220" s="86" t="s">
        <v>1195</v>
      </c>
      <c r="E220" s="111" t="s">
        <v>640</v>
      </c>
      <c r="F220" s="112" t="s">
        <v>640</v>
      </c>
      <c r="G220" s="105">
        <v>118591</v>
      </c>
      <c r="H220" s="86" t="s">
        <v>1209</v>
      </c>
      <c r="I220" s="106">
        <v>0</v>
      </c>
      <c r="J220" s="106">
        <v>0</v>
      </c>
      <c r="K220" s="106">
        <v>0</v>
      </c>
      <c r="L220" s="106">
        <v>0</v>
      </c>
      <c r="M220" s="106">
        <v>0</v>
      </c>
      <c r="N220" s="106">
        <v>0</v>
      </c>
      <c r="O220" s="107">
        <v>0</v>
      </c>
      <c r="P220" s="107">
        <v>0</v>
      </c>
      <c r="T220" s="108">
        <v>0</v>
      </c>
      <c r="U220" s="108">
        <v>0</v>
      </c>
      <c r="V220" s="108">
        <v>0</v>
      </c>
      <c r="X220" s="93" t="s">
        <v>640</v>
      </c>
      <c r="Y220" s="93" t="s">
        <v>640</v>
      </c>
      <c r="Z220" s="93" t="s">
        <v>640</v>
      </c>
      <c r="AA220" s="93" t="s">
        <v>640</v>
      </c>
      <c r="AB220" s="93" t="s">
        <v>640</v>
      </c>
      <c r="AC220" s="93" t="s">
        <v>640</v>
      </c>
      <c r="AE220" s="106">
        <v>465</v>
      </c>
      <c r="AF220" s="109">
        <v>152209</v>
      </c>
      <c r="AH220" s="110" t="s">
        <v>640</v>
      </c>
      <c r="AI220" s="107">
        <v>0</v>
      </c>
      <c r="AJ220" s="97" t="s">
        <v>640</v>
      </c>
    </row>
    <row r="221" spans="2:36" ht="24">
      <c r="B221" s="104">
        <v>1522099</v>
      </c>
      <c r="C221" s="86" t="s">
        <v>1195</v>
      </c>
      <c r="D221" s="85">
        <v>501</v>
      </c>
      <c r="E221" s="111">
        <v>1522099501</v>
      </c>
      <c r="F221" s="112" t="s">
        <v>1210</v>
      </c>
      <c r="G221" s="105">
        <v>118611</v>
      </c>
      <c r="H221" s="86" t="s">
        <v>1210</v>
      </c>
      <c r="I221" s="106">
        <v>828983</v>
      </c>
      <c r="J221" s="106">
        <v>45163</v>
      </c>
      <c r="K221" s="106">
        <v>-74961</v>
      </c>
      <c r="L221" s="106">
        <v>-4084</v>
      </c>
      <c r="M221" s="106">
        <v>4021</v>
      </c>
      <c r="N221" s="106">
        <v>-27</v>
      </c>
      <c r="O221" s="107">
        <v>758043</v>
      </c>
      <c r="P221" s="107">
        <v>41052</v>
      </c>
      <c r="Q221" s="86" t="s">
        <v>4195</v>
      </c>
      <c r="R221" s="107">
        <v>1707.8786823018374</v>
      </c>
      <c r="S221" s="85">
        <v>4</v>
      </c>
      <c r="T221" s="108">
        <v>46870.878682301838</v>
      </c>
      <c r="U221" s="108">
        <v>-4084</v>
      </c>
      <c r="V221" s="108">
        <v>-27</v>
      </c>
      <c r="X221" s="93">
        <v>862900</v>
      </c>
      <c r="Y221" s="93">
        <v>42786.878682301838</v>
      </c>
      <c r="Z221" s="93">
        <v>1356500</v>
      </c>
      <c r="AA221" s="93">
        <v>74977.27601347983</v>
      </c>
      <c r="AB221" s="93">
        <v>1356700</v>
      </c>
      <c r="AC221" s="93">
        <v>118723.96787611367</v>
      </c>
      <c r="AE221" s="106">
        <v>0</v>
      </c>
      <c r="AF221" s="109">
        <v>152209</v>
      </c>
      <c r="AH221" s="110">
        <v>0.87382315447908221</v>
      </c>
      <c r="AI221" s="107">
        <v>754022</v>
      </c>
      <c r="AJ221" s="97">
        <v>4.9584979351375409E-2</v>
      </c>
    </row>
    <row r="222" spans="2:36" ht="24">
      <c r="B222" s="104">
        <v>1522099</v>
      </c>
      <c r="C222" s="86" t="s">
        <v>1195</v>
      </c>
      <c r="D222" s="85">
        <v>502</v>
      </c>
      <c r="E222" s="111">
        <v>1522099502</v>
      </c>
      <c r="F222" s="112" t="s">
        <v>1211</v>
      </c>
      <c r="G222" s="105">
        <v>118619</v>
      </c>
      <c r="H222" s="86" t="s">
        <v>1211</v>
      </c>
      <c r="I222" s="106">
        <v>781582</v>
      </c>
      <c r="J222" s="106">
        <v>0</v>
      </c>
      <c r="K222" s="106">
        <v>-75401</v>
      </c>
      <c r="L222" s="106">
        <v>0</v>
      </c>
      <c r="M222" s="106">
        <v>524</v>
      </c>
      <c r="N222" s="106">
        <v>0</v>
      </c>
      <c r="O222" s="107">
        <v>706705</v>
      </c>
      <c r="P222" s="107">
        <v>0</v>
      </c>
      <c r="T222" s="108">
        <v>0</v>
      </c>
      <c r="U222" s="108">
        <v>0</v>
      </c>
      <c r="V222" s="108">
        <v>0</v>
      </c>
      <c r="X222" s="93">
        <v>786000</v>
      </c>
      <c r="Y222" s="93">
        <v>0</v>
      </c>
      <c r="Z222" s="93">
        <v>595100</v>
      </c>
      <c r="AA222" s="93">
        <v>15047.949417292839</v>
      </c>
      <c r="AB222" s="93">
        <v>940500</v>
      </c>
      <c r="AC222" s="93">
        <v>21204.280699019459</v>
      </c>
      <c r="AE222" s="106">
        <v>0</v>
      </c>
      <c r="AF222" s="109">
        <v>152209</v>
      </c>
      <c r="AH222" s="110">
        <v>0.89844910941475831</v>
      </c>
      <c r="AI222" s="107">
        <v>706181</v>
      </c>
      <c r="AJ222" s="97">
        <v>0</v>
      </c>
    </row>
    <row r="223" spans="2:36" ht="24">
      <c r="B223" s="104">
        <v>1522099</v>
      </c>
      <c r="C223" s="86" t="s">
        <v>1195</v>
      </c>
      <c r="E223" s="111" t="s">
        <v>640</v>
      </c>
      <c r="F223" s="112" t="s">
        <v>640</v>
      </c>
      <c r="G223" s="105">
        <v>118691</v>
      </c>
      <c r="H223" s="86" t="s">
        <v>1212</v>
      </c>
      <c r="I223" s="106">
        <v>0</v>
      </c>
      <c r="J223" s="106">
        <v>0</v>
      </c>
      <c r="K223" s="106">
        <v>0</v>
      </c>
      <c r="L223" s="106">
        <v>0</v>
      </c>
      <c r="M223" s="106">
        <v>0</v>
      </c>
      <c r="N223" s="106">
        <v>0</v>
      </c>
      <c r="O223" s="107">
        <v>0</v>
      </c>
      <c r="P223" s="107">
        <v>0</v>
      </c>
      <c r="T223" s="108">
        <v>0</v>
      </c>
      <c r="U223" s="108">
        <v>0</v>
      </c>
      <c r="V223" s="108">
        <v>0</v>
      </c>
      <c r="X223" s="93" t="s">
        <v>640</v>
      </c>
      <c r="Y223" s="93" t="s">
        <v>640</v>
      </c>
      <c r="Z223" s="93" t="s">
        <v>640</v>
      </c>
      <c r="AA223" s="93" t="s">
        <v>640</v>
      </c>
      <c r="AB223" s="93" t="s">
        <v>640</v>
      </c>
      <c r="AC223" s="93" t="s">
        <v>640</v>
      </c>
      <c r="AE223" s="106">
        <v>4047</v>
      </c>
      <c r="AF223" s="109">
        <v>152209</v>
      </c>
      <c r="AH223" s="110" t="s">
        <v>640</v>
      </c>
      <c r="AI223" s="107">
        <v>0</v>
      </c>
      <c r="AJ223" s="97" t="s">
        <v>640</v>
      </c>
    </row>
    <row r="224" spans="2:36" ht="24">
      <c r="B224" s="104">
        <v>1522099</v>
      </c>
      <c r="C224" s="86" t="s">
        <v>1195</v>
      </c>
      <c r="D224" s="85">
        <v>601</v>
      </c>
      <c r="E224" s="111">
        <v>1522099601</v>
      </c>
      <c r="F224" s="112" t="s">
        <v>1213</v>
      </c>
      <c r="G224" s="105">
        <v>118911</v>
      </c>
      <c r="H224" s="86" t="s">
        <v>1213</v>
      </c>
      <c r="I224" s="106">
        <v>148417</v>
      </c>
      <c r="J224" s="106">
        <v>4258</v>
      </c>
      <c r="K224" s="106">
        <v>-100697</v>
      </c>
      <c r="L224" s="106">
        <v>-2889</v>
      </c>
      <c r="M224" s="106">
        <v>-997</v>
      </c>
      <c r="N224" s="106">
        <v>0</v>
      </c>
      <c r="O224" s="107">
        <v>46723</v>
      </c>
      <c r="P224" s="107">
        <v>1369</v>
      </c>
      <c r="Q224" s="86" t="s">
        <v>4196</v>
      </c>
      <c r="R224" s="107">
        <v>57.621093285692019</v>
      </c>
      <c r="S224" s="85">
        <v>4</v>
      </c>
      <c r="T224" s="108">
        <v>4315.621093285692</v>
      </c>
      <c r="U224" s="108">
        <v>-2889</v>
      </c>
      <c r="V224" s="108">
        <v>0</v>
      </c>
      <c r="X224" s="93">
        <v>92200</v>
      </c>
      <c r="Y224" s="93">
        <v>1426.621093285692</v>
      </c>
      <c r="Z224" s="93">
        <v>68000</v>
      </c>
      <c r="AA224" s="93">
        <v>6241.2035541301975</v>
      </c>
      <c r="AB224" s="93">
        <v>409500</v>
      </c>
      <c r="AC224" s="93">
        <v>21204.280699019459</v>
      </c>
      <c r="AE224" s="106">
        <v>0</v>
      </c>
      <c r="AF224" s="109">
        <v>152209</v>
      </c>
      <c r="AH224" s="110">
        <v>0.5175704989154013</v>
      </c>
      <c r="AI224" s="107">
        <v>47720</v>
      </c>
      <c r="AJ224" s="97">
        <v>1.5473113810040044E-2</v>
      </c>
    </row>
    <row r="225" spans="2:36" ht="24">
      <c r="B225" s="104">
        <v>1522099</v>
      </c>
      <c r="C225" s="86" t="s">
        <v>1195</v>
      </c>
      <c r="D225" s="85">
        <v>602</v>
      </c>
      <c r="E225" s="111">
        <v>1522099602</v>
      </c>
      <c r="F225" s="112" t="s">
        <v>1214</v>
      </c>
      <c r="G225" s="105">
        <v>118912</v>
      </c>
      <c r="H225" s="86" t="s">
        <v>1214</v>
      </c>
      <c r="I225" s="106">
        <v>138334</v>
      </c>
      <c r="J225" s="106">
        <v>7682</v>
      </c>
      <c r="K225" s="106">
        <v>68482</v>
      </c>
      <c r="L225" s="106">
        <v>3803</v>
      </c>
      <c r="M225" s="106">
        <v>894</v>
      </c>
      <c r="N225" s="106">
        <v>-566</v>
      </c>
      <c r="O225" s="107">
        <v>207710</v>
      </c>
      <c r="P225" s="107">
        <v>10919</v>
      </c>
      <c r="Q225" s="86" t="s">
        <v>4196</v>
      </c>
      <c r="R225" s="107">
        <v>103.9561387084749</v>
      </c>
      <c r="S225" s="85">
        <v>4</v>
      </c>
      <c r="T225" s="108">
        <v>7785.956138708475</v>
      </c>
      <c r="U225" s="108">
        <v>3803</v>
      </c>
      <c r="V225" s="108">
        <v>-566</v>
      </c>
      <c r="X225" s="93">
        <v>187500</v>
      </c>
      <c r="Y225" s="93">
        <v>11588.956138708476</v>
      </c>
      <c r="Z225" s="93">
        <v>62900</v>
      </c>
      <c r="AA225" s="93">
        <v>4782.0210196684875</v>
      </c>
      <c r="AB225" s="93">
        <v>227600</v>
      </c>
      <c r="AC225" s="93">
        <v>13602.746108804937</v>
      </c>
      <c r="AE225" s="106">
        <v>0</v>
      </c>
      <c r="AF225" s="109">
        <v>152209</v>
      </c>
      <c r="AH225" s="110">
        <v>1.1030186666666666</v>
      </c>
      <c r="AI225" s="107">
        <v>206816</v>
      </c>
      <c r="AJ225" s="97">
        <v>6.1807766073111871E-2</v>
      </c>
    </row>
    <row r="226" spans="2:36" ht="24">
      <c r="B226" s="104">
        <v>1522099</v>
      </c>
      <c r="C226" s="86" t="s">
        <v>1195</v>
      </c>
      <c r="D226" s="85">
        <v>603</v>
      </c>
      <c r="E226" s="111">
        <v>1522099603</v>
      </c>
      <c r="F226" s="112" t="s">
        <v>1215</v>
      </c>
      <c r="G226" s="105">
        <v>118913</v>
      </c>
      <c r="H226" s="86" t="s">
        <v>1215</v>
      </c>
      <c r="I226" s="106">
        <v>198211</v>
      </c>
      <c r="J226" s="106">
        <v>8300</v>
      </c>
      <c r="K226" s="106">
        <v>4345</v>
      </c>
      <c r="L226" s="106">
        <v>182</v>
      </c>
      <c r="M226" s="106">
        <v>-267</v>
      </c>
      <c r="N226" s="106">
        <v>0</v>
      </c>
      <c r="O226" s="107">
        <v>202289</v>
      </c>
      <c r="P226" s="107">
        <v>8482</v>
      </c>
      <c r="Q226" s="86" t="s">
        <v>4196</v>
      </c>
      <c r="R226" s="107">
        <v>112.31918136947952</v>
      </c>
      <c r="S226" s="85">
        <v>4</v>
      </c>
      <c r="T226" s="108">
        <v>8412.3191813694793</v>
      </c>
      <c r="U226" s="108">
        <v>182</v>
      </c>
      <c r="V226" s="108">
        <v>0</v>
      </c>
      <c r="X226" s="93">
        <v>252300</v>
      </c>
      <c r="Y226" s="93">
        <v>8594.3191813694793</v>
      </c>
      <c r="Z226" s="93">
        <v>261700</v>
      </c>
      <c r="AA226" s="93">
        <v>44118.684314510632</v>
      </c>
      <c r="AB226" s="93">
        <v>394100</v>
      </c>
      <c r="AC226" s="93">
        <v>50110.116180229947</v>
      </c>
      <c r="AE226" s="106">
        <v>0</v>
      </c>
      <c r="AF226" s="109">
        <v>152209</v>
      </c>
      <c r="AH226" s="110">
        <v>0.80283789139912798</v>
      </c>
      <c r="AI226" s="107">
        <v>202556</v>
      </c>
      <c r="AJ226" s="97">
        <v>3.4063888947164007E-2</v>
      </c>
    </row>
    <row r="227" spans="2:36" ht="24">
      <c r="B227" s="104">
        <v>1522099</v>
      </c>
      <c r="C227" s="86" t="s">
        <v>1195</v>
      </c>
      <c r="D227" s="85">
        <v>604</v>
      </c>
      <c r="E227" s="111">
        <v>1522099604</v>
      </c>
      <c r="F227" s="112" t="s">
        <v>1216</v>
      </c>
      <c r="G227" s="105">
        <v>118914</v>
      </c>
      <c r="H227" s="86" t="s">
        <v>1216</v>
      </c>
      <c r="I227" s="106">
        <v>135314</v>
      </c>
      <c r="J227" s="106">
        <v>2109</v>
      </c>
      <c r="K227" s="106">
        <v>2863</v>
      </c>
      <c r="L227" s="106">
        <v>3</v>
      </c>
      <c r="M227" s="106">
        <v>-185</v>
      </c>
      <c r="N227" s="106">
        <v>1</v>
      </c>
      <c r="O227" s="107">
        <v>137992</v>
      </c>
      <c r="P227" s="107">
        <v>2113</v>
      </c>
      <c r="Q227" s="86" t="s">
        <v>4196</v>
      </c>
      <c r="R227" s="107">
        <v>28.539898013040037</v>
      </c>
      <c r="S227" s="85">
        <v>4</v>
      </c>
      <c r="T227" s="108">
        <v>2137.5398980130399</v>
      </c>
      <c r="U227" s="108">
        <v>3</v>
      </c>
      <c r="V227" s="108">
        <v>1</v>
      </c>
      <c r="X227" s="93">
        <v>141700</v>
      </c>
      <c r="Y227" s="93">
        <v>2140.5398980130399</v>
      </c>
      <c r="Z227" s="93">
        <v>234200</v>
      </c>
      <c r="AA227" s="93">
        <v>0</v>
      </c>
      <c r="AB227" s="93">
        <v>341600</v>
      </c>
      <c r="AC227" s="93">
        <v>30706.198936787609</v>
      </c>
      <c r="AE227" s="106">
        <v>0</v>
      </c>
      <c r="AF227" s="109">
        <v>152209</v>
      </c>
      <c r="AH227" s="110">
        <v>0.97513761467889903</v>
      </c>
      <c r="AI227" s="107">
        <v>138177</v>
      </c>
      <c r="AJ227" s="97">
        <v>1.5106139012089202E-2</v>
      </c>
    </row>
    <row r="228" spans="2:36" ht="24">
      <c r="B228" s="104">
        <v>1522099</v>
      </c>
      <c r="C228" s="86" t="s">
        <v>1195</v>
      </c>
      <c r="D228" s="85">
        <v>605</v>
      </c>
      <c r="E228" s="111">
        <v>1522099605</v>
      </c>
      <c r="F228" s="112" t="s">
        <v>1217</v>
      </c>
      <c r="G228" s="105">
        <v>118919</v>
      </c>
      <c r="H228" s="86" t="s">
        <v>1217</v>
      </c>
      <c r="I228" s="106">
        <v>2217923</v>
      </c>
      <c r="J228" s="106">
        <v>344139</v>
      </c>
      <c r="K228" s="106">
        <v>22077</v>
      </c>
      <c r="L228" s="106">
        <v>3369</v>
      </c>
      <c r="M228" s="106">
        <v>2998</v>
      </c>
      <c r="N228" s="106">
        <v>555</v>
      </c>
      <c r="O228" s="107">
        <v>2242998</v>
      </c>
      <c r="P228" s="107">
        <v>348063</v>
      </c>
      <c r="Q228" s="86" t="s">
        <v>4196</v>
      </c>
      <c r="R228" s="107">
        <v>4657.0374406399169</v>
      </c>
      <c r="S228" s="85">
        <v>4</v>
      </c>
      <c r="T228" s="108">
        <v>348796.03744063992</v>
      </c>
      <c r="U228" s="108">
        <v>3369</v>
      </c>
      <c r="V228" s="108">
        <v>555</v>
      </c>
      <c r="X228" s="93">
        <v>2303100</v>
      </c>
      <c r="Y228" s="93">
        <v>352165.03744063992</v>
      </c>
      <c r="Z228" s="93">
        <v>3280100</v>
      </c>
      <c r="AA228" s="93">
        <v>1591444.1891854443</v>
      </c>
      <c r="AB228" s="93">
        <v>1719300</v>
      </c>
      <c r="AC228" s="93">
        <v>20204.078779254392</v>
      </c>
      <c r="AE228" s="106">
        <v>0</v>
      </c>
      <c r="AF228" s="109">
        <v>152209</v>
      </c>
      <c r="AH228" s="110">
        <v>0.97260214493508745</v>
      </c>
      <c r="AI228" s="107">
        <v>2240000</v>
      </c>
      <c r="AJ228" s="97">
        <v>0.15290913874371062</v>
      </c>
    </row>
    <row r="229" spans="2:36" ht="36">
      <c r="B229" s="104">
        <v>1522099</v>
      </c>
      <c r="C229" s="86" t="s">
        <v>1195</v>
      </c>
      <c r="E229" s="111" t="s">
        <v>640</v>
      </c>
      <c r="F229" s="112" t="s">
        <v>640</v>
      </c>
      <c r="G229" s="105">
        <v>118991</v>
      </c>
      <c r="H229" s="86" t="s">
        <v>1218</v>
      </c>
      <c r="I229" s="106">
        <v>0</v>
      </c>
      <c r="J229" s="106">
        <v>0</v>
      </c>
      <c r="K229" s="106">
        <v>0</v>
      </c>
      <c r="L229" s="106">
        <v>0</v>
      </c>
      <c r="M229" s="106">
        <v>0</v>
      </c>
      <c r="N229" s="106">
        <v>0</v>
      </c>
      <c r="O229" s="107">
        <v>0</v>
      </c>
      <c r="P229" s="107">
        <v>0</v>
      </c>
      <c r="T229" s="108">
        <v>0</v>
      </c>
      <c r="U229" s="108">
        <v>0</v>
      </c>
      <c r="V229" s="108">
        <v>0</v>
      </c>
      <c r="X229" s="93" t="s">
        <v>640</v>
      </c>
      <c r="Y229" s="93" t="s">
        <v>640</v>
      </c>
      <c r="Z229" s="93" t="s">
        <v>640</v>
      </c>
      <c r="AA229" s="93" t="s">
        <v>640</v>
      </c>
      <c r="AB229" s="93" t="s">
        <v>640</v>
      </c>
      <c r="AC229" s="93" t="s">
        <v>640</v>
      </c>
      <c r="AE229" s="106">
        <v>11752</v>
      </c>
      <c r="AF229" s="109">
        <v>152209</v>
      </c>
      <c r="AH229" s="110" t="s">
        <v>640</v>
      </c>
      <c r="AI229" s="107">
        <v>0</v>
      </c>
      <c r="AJ229" s="97" t="s">
        <v>640</v>
      </c>
    </row>
    <row r="230" spans="2:36" ht="24">
      <c r="B230" s="104">
        <v>1522099</v>
      </c>
      <c r="C230" s="86" t="s">
        <v>1195</v>
      </c>
      <c r="D230" s="85">
        <v>901</v>
      </c>
      <c r="E230" s="111">
        <v>1522099901</v>
      </c>
      <c r="F230" s="112" t="s">
        <v>981</v>
      </c>
      <c r="G230" s="105"/>
      <c r="H230" s="86"/>
      <c r="I230" s="106">
        <v>0</v>
      </c>
      <c r="J230" s="106">
        <v>0</v>
      </c>
      <c r="K230" s="106">
        <v>0</v>
      </c>
      <c r="L230" s="106">
        <v>0</v>
      </c>
      <c r="M230" s="106">
        <v>0</v>
      </c>
      <c r="N230" s="106">
        <v>0</v>
      </c>
      <c r="O230" s="107">
        <v>0</v>
      </c>
      <c r="P230" s="107">
        <v>0</v>
      </c>
      <c r="T230" s="108">
        <v>-37</v>
      </c>
      <c r="U230" s="108">
        <v>0</v>
      </c>
      <c r="V230" s="108">
        <v>0</v>
      </c>
      <c r="X230" s="93">
        <v>-61700</v>
      </c>
      <c r="Y230" s="93">
        <v>-37</v>
      </c>
      <c r="Z230" s="93">
        <v>83000</v>
      </c>
      <c r="AA230" s="93">
        <v>2369.2233514932318</v>
      </c>
      <c r="AB230" s="93">
        <v>-88000</v>
      </c>
      <c r="AC230" s="93">
        <v>600.12115185904133</v>
      </c>
      <c r="AE230" s="106">
        <v>0</v>
      </c>
      <c r="AF230" s="109">
        <v>152209</v>
      </c>
      <c r="AH230" s="110">
        <v>0</v>
      </c>
      <c r="AI230" s="107">
        <v>0</v>
      </c>
      <c r="AJ230" s="97">
        <v>5.996758508914101E-4</v>
      </c>
    </row>
    <row r="231" spans="2:36" ht="24">
      <c r="B231" s="104">
        <v>1529011</v>
      </c>
      <c r="C231" s="86" t="s">
        <v>1219</v>
      </c>
      <c r="D231" s="85">
        <v>101</v>
      </c>
      <c r="E231" s="111">
        <v>1529011101</v>
      </c>
      <c r="F231" s="112" t="s">
        <v>1220</v>
      </c>
      <c r="G231" s="105">
        <v>119111</v>
      </c>
      <c r="H231" s="86" t="s">
        <v>1220</v>
      </c>
      <c r="I231" s="106">
        <v>2808372</v>
      </c>
      <c r="J231" s="106">
        <v>300683</v>
      </c>
      <c r="K231" s="106">
        <v>-1279</v>
      </c>
      <c r="L231" s="106">
        <v>201</v>
      </c>
      <c r="M231" s="106">
        <v>-1776</v>
      </c>
      <c r="N231" s="106">
        <v>223</v>
      </c>
      <c r="O231" s="107">
        <v>2805317</v>
      </c>
      <c r="P231" s="107">
        <v>301107</v>
      </c>
      <c r="Q231" s="86" t="s">
        <v>4197</v>
      </c>
      <c r="R231" s="93">
        <v>751.37915493737728</v>
      </c>
      <c r="S231" s="85">
        <v>4</v>
      </c>
      <c r="T231" s="108">
        <v>301434.3791549374</v>
      </c>
      <c r="U231" s="108">
        <v>201</v>
      </c>
      <c r="V231" s="108">
        <v>223</v>
      </c>
      <c r="X231" s="93">
        <v>2901700</v>
      </c>
      <c r="Y231" s="93">
        <v>301635.3791549374</v>
      </c>
      <c r="Z231" s="93">
        <v>3498900</v>
      </c>
      <c r="AA231" s="93">
        <v>472789.55012473383</v>
      </c>
      <c r="AB231" s="93">
        <v>5041200</v>
      </c>
      <c r="AC231" s="93">
        <v>437125.42158016993</v>
      </c>
      <c r="AE231" s="106">
        <v>0</v>
      </c>
      <c r="AF231" s="109">
        <v>152901</v>
      </c>
      <c r="AH231" s="110">
        <v>0.96739600923596514</v>
      </c>
      <c r="AI231" s="107">
        <v>2807093</v>
      </c>
      <c r="AJ231" s="97">
        <v>0.10395126276146308</v>
      </c>
    </row>
    <row r="232" spans="2:36">
      <c r="B232" s="104">
        <v>1529011</v>
      </c>
      <c r="C232" s="86" t="s">
        <v>1219</v>
      </c>
      <c r="D232" s="85">
        <v>102</v>
      </c>
      <c r="E232" s="111">
        <v>1529011102</v>
      </c>
      <c r="F232" s="112" t="s">
        <v>1221</v>
      </c>
      <c r="G232" s="105">
        <v>119112</v>
      </c>
      <c r="H232" s="86" t="s">
        <v>1221</v>
      </c>
      <c r="I232" s="106">
        <v>2091681</v>
      </c>
      <c r="J232" s="106">
        <v>4271</v>
      </c>
      <c r="K232" s="106">
        <v>-60025</v>
      </c>
      <c r="L232" s="106">
        <v>-11128</v>
      </c>
      <c r="M232" s="106">
        <v>31</v>
      </c>
      <c r="N232" s="106">
        <v>0</v>
      </c>
      <c r="O232" s="107">
        <v>2031687</v>
      </c>
      <c r="P232" s="107">
        <v>-6857</v>
      </c>
      <c r="Q232" s="92" t="s">
        <v>4156</v>
      </c>
      <c r="S232" s="85">
        <v>3</v>
      </c>
      <c r="T232" s="108">
        <v>4271</v>
      </c>
      <c r="U232" s="108">
        <v>0</v>
      </c>
      <c r="V232" s="108">
        <v>0</v>
      </c>
      <c r="X232" s="93">
        <v>2094700</v>
      </c>
      <c r="Y232" s="93">
        <v>4271</v>
      </c>
      <c r="Z232" s="93">
        <v>2124300</v>
      </c>
      <c r="AA232" s="93">
        <v>354504.68584540964</v>
      </c>
      <c r="AB232" s="93">
        <v>4029300</v>
      </c>
      <c r="AC232" s="93">
        <v>115406.71162285886</v>
      </c>
      <c r="AE232" s="106">
        <v>0</v>
      </c>
      <c r="AF232" s="109">
        <v>152901</v>
      </c>
      <c r="AH232" s="110">
        <v>0.96990308874779207</v>
      </c>
      <c r="AI232" s="107">
        <v>2031656</v>
      </c>
      <c r="AJ232" s="97">
        <v>2.038955459015611E-3</v>
      </c>
    </row>
    <row r="233" spans="2:36" ht="24">
      <c r="B233" s="104">
        <v>1529011</v>
      </c>
      <c r="C233" s="86" t="s">
        <v>1219</v>
      </c>
      <c r="D233" s="85">
        <v>103</v>
      </c>
      <c r="E233" s="111">
        <v>1529011103</v>
      </c>
      <c r="F233" s="112" t="s">
        <v>1222</v>
      </c>
      <c r="G233" s="105">
        <v>119119</v>
      </c>
      <c r="H233" s="86" t="s">
        <v>1222</v>
      </c>
      <c r="I233" s="106">
        <v>4134386</v>
      </c>
      <c r="J233" s="106">
        <v>367269</v>
      </c>
      <c r="K233" s="106">
        <v>85149</v>
      </c>
      <c r="L233" s="106">
        <v>7030</v>
      </c>
      <c r="M233" s="106">
        <v>3545</v>
      </c>
      <c r="N233" s="106">
        <v>1719</v>
      </c>
      <c r="O233" s="107">
        <v>4223080</v>
      </c>
      <c r="P233" s="107">
        <v>376018</v>
      </c>
      <c r="Q233" s="86" t="s">
        <v>4197</v>
      </c>
      <c r="R233" s="93">
        <v>917.77144319664103</v>
      </c>
      <c r="S233" s="85">
        <v>4</v>
      </c>
      <c r="T233" s="108">
        <v>368186.77144319663</v>
      </c>
      <c r="U233" s="108">
        <v>7030</v>
      </c>
      <c r="V233" s="108">
        <v>1719</v>
      </c>
      <c r="X233" s="93">
        <v>4258100</v>
      </c>
      <c r="Y233" s="93">
        <v>375216.77144319663</v>
      </c>
      <c r="Z233" s="93">
        <v>4064000</v>
      </c>
      <c r="AA233" s="93">
        <v>148273.82274053624</v>
      </c>
      <c r="AB233" s="93">
        <v>5341200</v>
      </c>
      <c r="AC233" s="93">
        <v>189711.03288437024</v>
      </c>
      <c r="AE233" s="106">
        <v>0</v>
      </c>
      <c r="AF233" s="109">
        <v>152901</v>
      </c>
      <c r="AH233" s="110">
        <v>0.99094314365562108</v>
      </c>
      <c r="AI233" s="107">
        <v>4219535</v>
      </c>
      <c r="AJ233" s="97">
        <v>8.8118355943542101E-2</v>
      </c>
    </row>
    <row r="234" spans="2:36">
      <c r="B234" s="104">
        <v>1529011</v>
      </c>
      <c r="C234" s="86" t="s">
        <v>1219</v>
      </c>
      <c r="E234" s="111" t="s">
        <v>640</v>
      </c>
      <c r="F234" s="112" t="s">
        <v>640</v>
      </c>
      <c r="G234" s="105">
        <v>119191</v>
      </c>
      <c r="H234" s="86" t="s">
        <v>1223</v>
      </c>
      <c r="I234" s="106">
        <v>0</v>
      </c>
      <c r="J234" s="106">
        <v>0</v>
      </c>
      <c r="K234" s="106">
        <v>0</v>
      </c>
      <c r="L234" s="106">
        <v>0</v>
      </c>
      <c r="M234" s="106">
        <v>0</v>
      </c>
      <c r="N234" s="106">
        <v>0</v>
      </c>
      <c r="O234" s="107">
        <v>0</v>
      </c>
      <c r="P234" s="107">
        <v>0</v>
      </c>
      <c r="T234" s="108">
        <v>0</v>
      </c>
      <c r="U234" s="108">
        <v>0</v>
      </c>
      <c r="V234" s="108">
        <v>0</v>
      </c>
      <c r="X234" s="93" t="s">
        <v>640</v>
      </c>
      <c r="Y234" s="93" t="s">
        <v>640</v>
      </c>
      <c r="Z234" s="93" t="s">
        <v>640</v>
      </c>
      <c r="AA234" s="93" t="s">
        <v>640</v>
      </c>
      <c r="AB234" s="93" t="s">
        <v>640</v>
      </c>
      <c r="AC234" s="93" t="s">
        <v>640</v>
      </c>
      <c r="AE234" s="106">
        <v>32720</v>
      </c>
      <c r="AF234" s="109">
        <v>152901</v>
      </c>
      <c r="AH234" s="110" t="s">
        <v>640</v>
      </c>
      <c r="AI234" s="107">
        <v>0</v>
      </c>
      <c r="AJ234" s="97" t="s">
        <v>640</v>
      </c>
    </row>
    <row r="235" spans="2:36">
      <c r="B235" s="104">
        <v>1529011</v>
      </c>
      <c r="C235" s="86" t="s">
        <v>1219</v>
      </c>
      <c r="D235" s="85">
        <v>201</v>
      </c>
      <c r="E235" s="111">
        <v>1529011201</v>
      </c>
      <c r="F235" s="112" t="s">
        <v>1224</v>
      </c>
      <c r="G235" s="105">
        <v>119211</v>
      </c>
      <c r="H235" s="86" t="s">
        <v>1224</v>
      </c>
      <c r="I235" s="106">
        <v>830450</v>
      </c>
      <c r="J235" s="106">
        <v>0</v>
      </c>
      <c r="K235" s="106">
        <v>-57202</v>
      </c>
      <c r="L235" s="106">
        <v>0</v>
      </c>
      <c r="M235" s="106">
        <v>4696</v>
      </c>
      <c r="N235" s="106">
        <v>0</v>
      </c>
      <c r="O235" s="107">
        <v>777944</v>
      </c>
      <c r="P235" s="107">
        <v>0</v>
      </c>
      <c r="T235" s="108">
        <v>0</v>
      </c>
      <c r="U235" s="108">
        <v>0</v>
      </c>
      <c r="V235" s="108">
        <v>0</v>
      </c>
      <c r="X235" s="93">
        <v>817700</v>
      </c>
      <c r="Y235" s="93">
        <v>0</v>
      </c>
      <c r="Z235" s="93">
        <v>1078300</v>
      </c>
      <c r="AA235" s="93">
        <v>0</v>
      </c>
      <c r="AB235" s="93">
        <v>1595700</v>
      </c>
      <c r="AC235" s="93">
        <v>0</v>
      </c>
      <c r="AE235" s="106">
        <v>0</v>
      </c>
      <c r="AF235" s="109">
        <v>152901</v>
      </c>
      <c r="AH235" s="110">
        <v>0.94563776446129388</v>
      </c>
      <c r="AI235" s="107">
        <v>773248</v>
      </c>
      <c r="AJ235" s="97">
        <v>0</v>
      </c>
    </row>
    <row r="236" spans="2:36">
      <c r="B236" s="104">
        <v>1529011</v>
      </c>
      <c r="C236" s="86" t="s">
        <v>1219</v>
      </c>
      <c r="E236" s="111" t="s">
        <v>640</v>
      </c>
      <c r="F236" s="112" t="s">
        <v>640</v>
      </c>
      <c r="G236" s="105">
        <v>119291</v>
      </c>
      <c r="H236" s="86" t="s">
        <v>1225</v>
      </c>
      <c r="I236" s="106">
        <v>0</v>
      </c>
      <c r="J236" s="106">
        <v>0</v>
      </c>
      <c r="K236" s="106">
        <v>0</v>
      </c>
      <c r="L236" s="106">
        <v>0</v>
      </c>
      <c r="M236" s="106">
        <v>0</v>
      </c>
      <c r="N236" s="106">
        <v>0</v>
      </c>
      <c r="O236" s="107">
        <v>0</v>
      </c>
      <c r="P236" s="107">
        <v>0</v>
      </c>
      <c r="T236" s="108">
        <v>0</v>
      </c>
      <c r="U236" s="108">
        <v>0</v>
      </c>
      <c r="V236" s="108">
        <v>0</v>
      </c>
      <c r="X236" s="93" t="s">
        <v>640</v>
      </c>
      <c r="Y236" s="93" t="s">
        <v>640</v>
      </c>
      <c r="Z236" s="93" t="s">
        <v>640</v>
      </c>
      <c r="AA236" s="93" t="s">
        <v>640</v>
      </c>
      <c r="AB236" s="93" t="s">
        <v>640</v>
      </c>
      <c r="AC236" s="93" t="s">
        <v>640</v>
      </c>
      <c r="AE236" s="106">
        <v>0</v>
      </c>
      <c r="AF236" s="109">
        <v>152901</v>
      </c>
      <c r="AH236" s="110" t="s">
        <v>640</v>
      </c>
      <c r="AI236" s="107">
        <v>0</v>
      </c>
      <c r="AJ236" s="97" t="s">
        <v>640</v>
      </c>
    </row>
    <row r="237" spans="2:36">
      <c r="B237" s="104">
        <v>1529011</v>
      </c>
      <c r="C237" s="86" t="s">
        <v>1219</v>
      </c>
      <c r="D237" s="85">
        <v>901</v>
      </c>
      <c r="E237" s="111">
        <v>1529011901</v>
      </c>
      <c r="F237" s="112" t="s">
        <v>981</v>
      </c>
      <c r="G237" s="105"/>
      <c r="H237" s="86"/>
      <c r="I237" s="106">
        <v>0</v>
      </c>
      <c r="J237" s="106">
        <v>0</v>
      </c>
      <c r="K237" s="106">
        <v>0</v>
      </c>
      <c r="L237" s="106">
        <v>0</v>
      </c>
      <c r="M237" s="106">
        <v>0</v>
      </c>
      <c r="N237" s="106">
        <v>0</v>
      </c>
      <c r="O237" s="107">
        <v>0</v>
      </c>
      <c r="P237" s="107">
        <v>0</v>
      </c>
      <c r="T237" s="108">
        <v>1942</v>
      </c>
      <c r="U237" s="108">
        <v>0</v>
      </c>
      <c r="V237" s="108">
        <v>0</v>
      </c>
      <c r="X237" s="93">
        <v>6500</v>
      </c>
      <c r="Y237" s="93">
        <v>1942</v>
      </c>
      <c r="Z237" s="93">
        <v>-8100</v>
      </c>
      <c r="AA237" s="93">
        <v>1456</v>
      </c>
      <c r="AB237" s="93">
        <v>18100</v>
      </c>
      <c r="AC237" s="93">
        <v>-1700.098871393935</v>
      </c>
      <c r="AE237" s="106">
        <v>0</v>
      </c>
      <c r="AF237" s="109">
        <v>152901</v>
      </c>
      <c r="AH237" s="110">
        <v>0</v>
      </c>
      <c r="AI237" s="107">
        <v>0</v>
      </c>
      <c r="AJ237" s="97">
        <v>0.29876923076923079</v>
      </c>
    </row>
    <row r="238" spans="2:36" ht="24">
      <c r="B238" s="104">
        <v>1529021</v>
      </c>
      <c r="C238" s="86" t="s">
        <v>1226</v>
      </c>
      <c r="D238" s="85">
        <v>101</v>
      </c>
      <c r="E238" s="111">
        <v>1529021101</v>
      </c>
      <c r="F238" s="112" t="s">
        <v>1227</v>
      </c>
      <c r="G238" s="105">
        <v>119311</v>
      </c>
      <c r="H238" s="86" t="s">
        <v>1227</v>
      </c>
      <c r="I238" s="106">
        <v>279500</v>
      </c>
      <c r="J238" s="106">
        <v>0</v>
      </c>
      <c r="K238" s="106">
        <v>-14684</v>
      </c>
      <c r="L238" s="106">
        <v>0</v>
      </c>
      <c r="M238" s="106">
        <v>1498</v>
      </c>
      <c r="N238" s="106">
        <v>0</v>
      </c>
      <c r="O238" s="107">
        <v>266314</v>
      </c>
      <c r="P238" s="107">
        <v>0</v>
      </c>
      <c r="Q238" s="86" t="s">
        <v>4198</v>
      </c>
      <c r="R238" s="107"/>
      <c r="T238" s="108">
        <v>0</v>
      </c>
      <c r="U238" s="108">
        <v>0</v>
      </c>
      <c r="V238" s="108">
        <v>0</v>
      </c>
      <c r="X238" s="93">
        <v>320000</v>
      </c>
      <c r="Y238" s="93">
        <v>0</v>
      </c>
      <c r="Z238" s="93">
        <v>232300</v>
      </c>
      <c r="AA238" s="93">
        <v>99619.443052458591</v>
      </c>
      <c r="AB238" s="93">
        <v>554900</v>
      </c>
      <c r="AC238" s="93">
        <v>0</v>
      </c>
      <c r="AE238" s="106">
        <v>0</v>
      </c>
      <c r="AF238" s="109">
        <v>152902</v>
      </c>
      <c r="AH238" s="110">
        <v>0.82755000000000001</v>
      </c>
      <c r="AI238" s="107">
        <v>264816</v>
      </c>
      <c r="AJ238" s="97">
        <v>0</v>
      </c>
    </row>
    <row r="239" spans="2:36">
      <c r="B239" s="104">
        <v>1529021</v>
      </c>
      <c r="C239" s="86" t="s">
        <v>1226</v>
      </c>
      <c r="D239" s="85">
        <v>102</v>
      </c>
      <c r="E239" s="111">
        <v>1529021102</v>
      </c>
      <c r="F239" s="112" t="s">
        <v>1228</v>
      </c>
      <c r="G239" s="105">
        <v>119312</v>
      </c>
      <c r="H239" s="86" t="s">
        <v>1228</v>
      </c>
      <c r="I239" s="106">
        <v>6798843</v>
      </c>
      <c r="J239" s="106">
        <v>64994</v>
      </c>
      <c r="K239" s="106">
        <v>-66538</v>
      </c>
      <c r="L239" s="106">
        <v>37</v>
      </c>
      <c r="M239" s="106">
        <v>35551</v>
      </c>
      <c r="N239" s="106">
        <v>898</v>
      </c>
      <c r="O239" s="107">
        <v>6767856</v>
      </c>
      <c r="P239" s="107">
        <v>65929</v>
      </c>
      <c r="Q239" s="114" t="s">
        <v>4161</v>
      </c>
      <c r="S239" s="115">
        <v>2</v>
      </c>
      <c r="T239" s="108">
        <v>1102205.2284984407</v>
      </c>
      <c r="U239" s="108">
        <v>37</v>
      </c>
      <c r="V239" s="108">
        <v>898</v>
      </c>
      <c r="X239" s="93">
        <v>6741200</v>
      </c>
      <c r="Y239" s="93">
        <v>1102205.2284984407</v>
      </c>
      <c r="Z239" s="93">
        <v>5852400</v>
      </c>
      <c r="AA239" s="93">
        <v>0</v>
      </c>
      <c r="AB239" s="93">
        <v>8739700</v>
      </c>
      <c r="AC239" s="93">
        <v>0</v>
      </c>
      <c r="AE239" s="106">
        <v>0</v>
      </c>
      <c r="AF239" s="109">
        <v>152902</v>
      </c>
      <c r="AH239" s="110">
        <v>0.99868050198777669</v>
      </c>
      <c r="AI239" s="107">
        <v>6732305</v>
      </c>
      <c r="AJ239" s="97">
        <v>0.16350282271679237</v>
      </c>
    </row>
    <row r="240" spans="2:36" ht="24">
      <c r="B240" s="104">
        <v>1529021</v>
      </c>
      <c r="C240" s="86" t="s">
        <v>1226</v>
      </c>
      <c r="D240" s="85">
        <v>103</v>
      </c>
      <c r="E240" s="111">
        <v>1529021103</v>
      </c>
      <c r="F240" s="112" t="s">
        <v>1229</v>
      </c>
      <c r="G240" s="105">
        <v>119319</v>
      </c>
      <c r="H240" s="86" t="s">
        <v>1229</v>
      </c>
      <c r="I240" s="106">
        <v>5742486</v>
      </c>
      <c r="J240" s="106">
        <v>400094</v>
      </c>
      <c r="K240" s="106">
        <v>-3796</v>
      </c>
      <c r="L240" s="106">
        <v>2740</v>
      </c>
      <c r="M240" s="106">
        <v>2939</v>
      </c>
      <c r="N240" s="106">
        <v>316</v>
      </c>
      <c r="O240" s="107">
        <v>5741629</v>
      </c>
      <c r="P240" s="107">
        <v>403150</v>
      </c>
      <c r="T240" s="108">
        <v>400094</v>
      </c>
      <c r="U240" s="108">
        <v>2740</v>
      </c>
      <c r="V240" s="108">
        <v>316</v>
      </c>
      <c r="X240" s="93">
        <v>5780500</v>
      </c>
      <c r="Y240" s="93">
        <v>402834</v>
      </c>
      <c r="Z240" s="93">
        <v>6791200</v>
      </c>
      <c r="AA240" s="93">
        <v>1041967.3307877515</v>
      </c>
      <c r="AB240" s="93">
        <v>8956300</v>
      </c>
      <c r="AC240" s="93">
        <v>1418908.9733155086</v>
      </c>
      <c r="AE240" s="106">
        <v>0</v>
      </c>
      <c r="AF240" s="109">
        <v>152902</v>
      </c>
      <c r="AH240" s="110">
        <v>0.99276706167286566</v>
      </c>
      <c r="AI240" s="107">
        <v>5738690</v>
      </c>
      <c r="AJ240" s="97">
        <v>6.9688435256465703E-2</v>
      </c>
    </row>
    <row r="241" spans="2:36" ht="24">
      <c r="B241" s="104">
        <v>1529021</v>
      </c>
      <c r="C241" s="86" t="s">
        <v>1226</v>
      </c>
      <c r="E241" s="111" t="s">
        <v>640</v>
      </c>
      <c r="F241" s="112" t="s">
        <v>640</v>
      </c>
      <c r="G241" s="105">
        <v>119391</v>
      </c>
      <c r="H241" s="86" t="s">
        <v>1230</v>
      </c>
      <c r="I241" s="106">
        <v>0</v>
      </c>
      <c r="J241" s="106">
        <v>0</v>
      </c>
      <c r="K241" s="106">
        <v>0</v>
      </c>
      <c r="L241" s="106">
        <v>0</v>
      </c>
      <c r="M241" s="106">
        <v>0</v>
      </c>
      <c r="N241" s="106">
        <v>0</v>
      </c>
      <c r="O241" s="107">
        <v>0</v>
      </c>
      <c r="P241" s="107">
        <v>0</v>
      </c>
      <c r="T241" s="108">
        <v>0</v>
      </c>
      <c r="U241" s="108">
        <v>0</v>
      </c>
      <c r="V241" s="108">
        <v>0</v>
      </c>
      <c r="X241" s="93" t="s">
        <v>640</v>
      </c>
      <c r="Y241" s="93" t="s">
        <v>640</v>
      </c>
      <c r="Z241" s="93" t="s">
        <v>640</v>
      </c>
      <c r="AA241" s="93" t="s">
        <v>640</v>
      </c>
      <c r="AB241" s="93" t="s">
        <v>640</v>
      </c>
      <c r="AC241" s="93" t="s">
        <v>640</v>
      </c>
      <c r="AE241" s="106">
        <v>18824</v>
      </c>
      <c r="AF241" s="109">
        <v>152902</v>
      </c>
      <c r="AH241" s="110" t="s">
        <v>640</v>
      </c>
      <c r="AI241" s="107">
        <v>0</v>
      </c>
      <c r="AJ241" s="97" t="s">
        <v>640</v>
      </c>
    </row>
    <row r="242" spans="2:36">
      <c r="B242" s="104">
        <v>1529021</v>
      </c>
      <c r="C242" s="86" t="s">
        <v>1226</v>
      </c>
      <c r="D242" s="85">
        <v>901</v>
      </c>
      <c r="E242" s="111">
        <v>1529021901</v>
      </c>
      <c r="F242" s="112" t="s">
        <v>981</v>
      </c>
      <c r="G242" s="105"/>
      <c r="H242" s="86"/>
      <c r="I242" s="106">
        <v>0</v>
      </c>
      <c r="J242" s="106">
        <v>0</v>
      </c>
      <c r="K242" s="106">
        <v>0</v>
      </c>
      <c r="L242" s="106">
        <v>0</v>
      </c>
      <c r="M242" s="106">
        <v>0</v>
      </c>
      <c r="N242" s="106">
        <v>0</v>
      </c>
      <c r="O242" s="107">
        <v>0</v>
      </c>
      <c r="P242" s="107">
        <v>0</v>
      </c>
      <c r="T242" s="108">
        <v>1214</v>
      </c>
      <c r="U242" s="108">
        <v>0</v>
      </c>
      <c r="V242" s="108">
        <v>0</v>
      </c>
      <c r="X242" s="93">
        <v>40000</v>
      </c>
      <c r="Y242" s="93">
        <v>1214</v>
      </c>
      <c r="Z242" s="93">
        <v>29000</v>
      </c>
      <c r="AA242" s="93">
        <v>828.30718472257433</v>
      </c>
      <c r="AB242" s="93">
        <v>4400</v>
      </c>
      <c r="AC242" s="93">
        <v>-1500.0094862028775</v>
      </c>
      <c r="AE242" s="106">
        <v>0</v>
      </c>
      <c r="AF242" s="109">
        <v>152902</v>
      </c>
      <c r="AH242" s="110">
        <v>0</v>
      </c>
      <c r="AI242" s="107">
        <v>0</v>
      </c>
      <c r="AJ242" s="97">
        <v>3.0349999999999999E-2</v>
      </c>
    </row>
    <row r="243" spans="2:36">
      <c r="B243" s="104">
        <v>1529091</v>
      </c>
      <c r="C243" s="86" t="s">
        <v>1231</v>
      </c>
      <c r="D243" s="85">
        <v>101</v>
      </c>
      <c r="E243" s="111">
        <v>1529091101</v>
      </c>
      <c r="F243" s="112" t="s">
        <v>1232</v>
      </c>
      <c r="G243" s="105">
        <v>119811</v>
      </c>
      <c r="H243" s="86" t="s">
        <v>1232</v>
      </c>
      <c r="I243" s="106">
        <v>779112</v>
      </c>
      <c r="J243" s="106">
        <v>6162</v>
      </c>
      <c r="K243" s="106">
        <v>-15235</v>
      </c>
      <c r="L243" s="106">
        <v>-120</v>
      </c>
      <c r="M243" s="106">
        <v>3860</v>
      </c>
      <c r="N243" s="106">
        <v>-436</v>
      </c>
      <c r="O243" s="107">
        <v>767737</v>
      </c>
      <c r="P243" s="107">
        <v>5606</v>
      </c>
      <c r="T243" s="108">
        <v>6162</v>
      </c>
      <c r="U243" s="108">
        <v>-120</v>
      </c>
      <c r="V243" s="108">
        <v>-436</v>
      </c>
      <c r="X243" s="93">
        <v>787800</v>
      </c>
      <c r="Y243" s="93">
        <v>6042</v>
      </c>
      <c r="Z243" s="93">
        <v>1299800</v>
      </c>
      <c r="AA243" s="93">
        <v>9526.0581495535007</v>
      </c>
      <c r="AB243" s="93">
        <v>2277800</v>
      </c>
      <c r="AC243" s="93">
        <v>3615.4327922873113</v>
      </c>
      <c r="AE243" s="106">
        <v>0</v>
      </c>
      <c r="AF243" s="109">
        <v>152909</v>
      </c>
      <c r="AH243" s="110">
        <v>0.96963315562325458</v>
      </c>
      <c r="AI243" s="107">
        <v>763877</v>
      </c>
      <c r="AJ243" s="97">
        <v>7.6694592536176694E-3</v>
      </c>
    </row>
    <row r="244" spans="2:36">
      <c r="B244" s="104">
        <v>1529091</v>
      </c>
      <c r="C244" s="86" t="s">
        <v>1231</v>
      </c>
      <c r="D244" s="85">
        <v>102</v>
      </c>
      <c r="E244" s="111">
        <v>1529091102</v>
      </c>
      <c r="F244" s="112" t="s">
        <v>1233</v>
      </c>
      <c r="G244" s="105">
        <v>119812</v>
      </c>
      <c r="H244" s="86" t="s">
        <v>1233</v>
      </c>
      <c r="I244" s="106">
        <v>930730</v>
      </c>
      <c r="J244" s="106">
        <v>853</v>
      </c>
      <c r="K244" s="106">
        <v>29558</v>
      </c>
      <c r="L244" s="106">
        <v>27</v>
      </c>
      <c r="M244" s="106">
        <v>3126</v>
      </c>
      <c r="N244" s="106">
        <v>0</v>
      </c>
      <c r="O244" s="107">
        <v>963414</v>
      </c>
      <c r="P244" s="107">
        <v>880</v>
      </c>
      <c r="T244" s="108">
        <v>853</v>
      </c>
      <c r="U244" s="108">
        <v>27</v>
      </c>
      <c r="V244" s="108">
        <v>0</v>
      </c>
      <c r="X244" s="93">
        <v>597900</v>
      </c>
      <c r="Y244" s="93">
        <v>880</v>
      </c>
      <c r="Z244" s="93">
        <v>660000</v>
      </c>
      <c r="AA244" s="93">
        <v>56759.439488787924</v>
      </c>
      <c r="AB244" s="93">
        <v>969900</v>
      </c>
      <c r="AC244" s="93">
        <v>1353.5301388155647</v>
      </c>
      <c r="AE244" s="106">
        <v>0</v>
      </c>
      <c r="AF244" s="109">
        <v>152909</v>
      </c>
      <c r="AH244" s="110">
        <v>1.6061013547415957</v>
      </c>
      <c r="AI244" s="107">
        <v>960288</v>
      </c>
      <c r="AJ244" s="97">
        <v>1.4718180297708648E-3</v>
      </c>
    </row>
    <row r="245" spans="2:36">
      <c r="B245" s="104">
        <v>1529091</v>
      </c>
      <c r="C245" s="86" t="s">
        <v>1231</v>
      </c>
      <c r="D245" s="85">
        <v>103</v>
      </c>
      <c r="E245" s="111">
        <v>1529091103</v>
      </c>
      <c r="F245" s="112" t="s">
        <v>1234</v>
      </c>
      <c r="G245" s="105">
        <v>119819</v>
      </c>
      <c r="H245" s="86" t="s">
        <v>1234</v>
      </c>
      <c r="I245" s="106">
        <v>8295986</v>
      </c>
      <c r="J245" s="106">
        <v>51308</v>
      </c>
      <c r="K245" s="106">
        <v>1474714</v>
      </c>
      <c r="L245" s="106">
        <v>-1873</v>
      </c>
      <c r="M245" s="106">
        <v>545803</v>
      </c>
      <c r="N245" s="106">
        <v>0</v>
      </c>
      <c r="O245" s="107">
        <v>10316503</v>
      </c>
      <c r="P245" s="107">
        <v>49435</v>
      </c>
      <c r="T245" s="108">
        <v>51308</v>
      </c>
      <c r="U245" s="108">
        <v>-1873</v>
      </c>
      <c r="V245" s="108">
        <v>0</v>
      </c>
      <c r="X245" s="93">
        <v>7390200</v>
      </c>
      <c r="Y245" s="93">
        <v>49435</v>
      </c>
      <c r="Z245" s="93">
        <v>6371800</v>
      </c>
      <c r="AA245" s="93">
        <v>98655.547683465091</v>
      </c>
      <c r="AB245" s="93">
        <v>4292400</v>
      </c>
      <c r="AC245" s="93">
        <v>56381.761050521061</v>
      </c>
      <c r="AE245" s="106">
        <v>0</v>
      </c>
      <c r="AF245" s="109">
        <v>152909</v>
      </c>
      <c r="AH245" s="110">
        <v>1.3221157749451977</v>
      </c>
      <c r="AI245" s="107">
        <v>9770700</v>
      </c>
      <c r="AJ245" s="97">
        <v>6.6892641606451789E-3</v>
      </c>
    </row>
    <row r="246" spans="2:36">
      <c r="B246" s="104">
        <v>1529091</v>
      </c>
      <c r="C246" s="86" t="s">
        <v>1231</v>
      </c>
      <c r="E246" s="111" t="s">
        <v>640</v>
      </c>
      <c r="F246" s="112" t="s">
        <v>640</v>
      </c>
      <c r="G246" s="105">
        <v>119891</v>
      </c>
      <c r="H246" s="86" t="s">
        <v>1235</v>
      </c>
      <c r="I246" s="106">
        <v>0</v>
      </c>
      <c r="J246" s="106">
        <v>0</v>
      </c>
      <c r="K246" s="106">
        <v>0</v>
      </c>
      <c r="L246" s="106">
        <v>0</v>
      </c>
      <c r="M246" s="106">
        <v>0</v>
      </c>
      <c r="N246" s="106">
        <v>0</v>
      </c>
      <c r="O246" s="107">
        <v>0</v>
      </c>
      <c r="P246" s="107">
        <v>0</v>
      </c>
      <c r="T246" s="108">
        <v>0</v>
      </c>
      <c r="U246" s="108">
        <v>0</v>
      </c>
      <c r="V246" s="108">
        <v>0</v>
      </c>
      <c r="X246" s="93" t="s">
        <v>640</v>
      </c>
      <c r="Y246" s="93" t="s">
        <v>640</v>
      </c>
      <c r="Z246" s="93" t="s">
        <v>640</v>
      </c>
      <c r="AA246" s="93" t="s">
        <v>640</v>
      </c>
      <c r="AB246" s="93" t="s">
        <v>640</v>
      </c>
      <c r="AC246" s="93" t="s">
        <v>640</v>
      </c>
      <c r="AE246" s="106">
        <v>0</v>
      </c>
      <c r="AF246" s="109">
        <v>152909</v>
      </c>
      <c r="AH246" s="110" t="s">
        <v>640</v>
      </c>
      <c r="AI246" s="107">
        <v>0</v>
      </c>
      <c r="AJ246" s="97" t="s">
        <v>640</v>
      </c>
    </row>
    <row r="247" spans="2:36">
      <c r="B247" s="104">
        <v>1529091</v>
      </c>
      <c r="C247" s="86" t="s">
        <v>1231</v>
      </c>
      <c r="D247" s="85">
        <v>901</v>
      </c>
      <c r="E247" s="111">
        <v>1529091901</v>
      </c>
      <c r="F247" s="112" t="s">
        <v>981</v>
      </c>
      <c r="G247" s="105"/>
      <c r="H247" s="86"/>
      <c r="I247" s="106">
        <v>0</v>
      </c>
      <c r="J247" s="106">
        <v>0</v>
      </c>
      <c r="K247" s="106">
        <v>0</v>
      </c>
      <c r="L247" s="106">
        <v>0</v>
      </c>
      <c r="M247" s="106">
        <v>0</v>
      </c>
      <c r="N247" s="106">
        <v>0</v>
      </c>
      <c r="O247" s="107">
        <v>0</v>
      </c>
      <c r="P247" s="107">
        <v>0</v>
      </c>
      <c r="T247" s="108">
        <v>-436</v>
      </c>
      <c r="U247" s="108">
        <v>0</v>
      </c>
      <c r="V247" s="108">
        <v>0</v>
      </c>
      <c r="X247" s="93">
        <v>552800</v>
      </c>
      <c r="Y247" s="93">
        <v>-436</v>
      </c>
      <c r="Z247" s="93">
        <v>10500</v>
      </c>
      <c r="AA247" s="93">
        <v>-149</v>
      </c>
      <c r="AB247" s="93">
        <v>15800</v>
      </c>
      <c r="AC247" s="93">
        <v>0</v>
      </c>
      <c r="AE247" s="106">
        <v>0</v>
      </c>
      <c r="AF247" s="109">
        <v>152909</v>
      </c>
      <c r="AH247" s="110">
        <v>0</v>
      </c>
      <c r="AI247" s="107">
        <v>0</v>
      </c>
      <c r="AJ247" s="97">
        <v>-7.8871201157742403E-4</v>
      </c>
    </row>
    <row r="248" spans="2:36" ht="24">
      <c r="B248" s="104">
        <v>1529099</v>
      </c>
      <c r="C248" s="86" t="s">
        <v>1236</v>
      </c>
      <c r="D248" s="85">
        <v>101</v>
      </c>
      <c r="E248" s="111">
        <v>1529099101</v>
      </c>
      <c r="F248" s="112" t="s">
        <v>1237</v>
      </c>
      <c r="G248" s="105">
        <v>119411</v>
      </c>
      <c r="H248" s="86" t="s">
        <v>1237</v>
      </c>
      <c r="I248" s="106">
        <v>564047</v>
      </c>
      <c r="J248" s="106">
        <v>97231</v>
      </c>
      <c r="K248" s="106">
        <v>-1132</v>
      </c>
      <c r="L248" s="106">
        <v>-195</v>
      </c>
      <c r="M248" s="106">
        <v>-175</v>
      </c>
      <c r="N248" s="106">
        <v>-125</v>
      </c>
      <c r="O248" s="107">
        <v>562740</v>
      </c>
      <c r="P248" s="107">
        <v>96911</v>
      </c>
      <c r="Q248" s="86" t="s">
        <v>4199</v>
      </c>
      <c r="R248" s="107">
        <v>38453.249300015166</v>
      </c>
      <c r="S248" s="85">
        <v>4</v>
      </c>
      <c r="T248" s="108">
        <v>135684.24930001516</v>
      </c>
      <c r="U248" s="108">
        <v>-195</v>
      </c>
      <c r="V248" s="108">
        <v>-125</v>
      </c>
      <c r="X248" s="93">
        <v>420300</v>
      </c>
      <c r="Y248" s="93">
        <v>135489.24930001516</v>
      </c>
      <c r="Z248" s="93">
        <v>603600</v>
      </c>
      <c r="AA248" s="93">
        <v>46684.945876022037</v>
      </c>
      <c r="AB248" s="93">
        <v>768800</v>
      </c>
      <c r="AC248" s="93">
        <v>20600.746506525717</v>
      </c>
      <c r="AE248" s="106">
        <v>0</v>
      </c>
      <c r="AF248" s="109">
        <v>152909</v>
      </c>
      <c r="AH248" s="110">
        <v>1.3393171544135141</v>
      </c>
      <c r="AI248" s="107">
        <v>562915</v>
      </c>
      <c r="AJ248" s="97">
        <v>0.32236319129197039</v>
      </c>
    </row>
    <row r="249" spans="2:36" ht="24">
      <c r="B249" s="104">
        <v>1529099</v>
      </c>
      <c r="C249" s="86" t="s">
        <v>1236</v>
      </c>
      <c r="D249" s="85">
        <v>102</v>
      </c>
      <c r="E249" s="111">
        <v>1529099102</v>
      </c>
      <c r="F249" s="112" t="s">
        <v>1238</v>
      </c>
      <c r="G249" s="105">
        <v>119412</v>
      </c>
      <c r="H249" s="86" t="s">
        <v>1238</v>
      </c>
      <c r="I249" s="106">
        <v>5607153</v>
      </c>
      <c r="J249" s="106">
        <v>327187</v>
      </c>
      <c r="K249" s="106">
        <v>-20016</v>
      </c>
      <c r="L249" s="106">
        <v>-697</v>
      </c>
      <c r="M249" s="106">
        <v>20063</v>
      </c>
      <c r="N249" s="106">
        <v>-180</v>
      </c>
      <c r="O249" s="107">
        <v>5607200</v>
      </c>
      <c r="P249" s="107">
        <v>326310</v>
      </c>
      <c r="R249" s="107"/>
      <c r="T249" s="108">
        <v>327187</v>
      </c>
      <c r="U249" s="108">
        <v>-697</v>
      </c>
      <c r="V249" s="108">
        <v>-180</v>
      </c>
      <c r="X249" s="93">
        <v>6084800</v>
      </c>
      <c r="Y249" s="93">
        <v>326490</v>
      </c>
      <c r="Z249" s="93">
        <v>4153100</v>
      </c>
      <c r="AA249" s="93">
        <v>788107.01421082765</v>
      </c>
      <c r="AB249" s="93">
        <v>7552600</v>
      </c>
      <c r="AC249" s="93">
        <v>406814.74169197382</v>
      </c>
      <c r="AE249" s="106">
        <v>0</v>
      </c>
      <c r="AF249" s="109">
        <v>152909</v>
      </c>
      <c r="AH249" s="110">
        <v>0.91821210228766759</v>
      </c>
      <c r="AI249" s="107">
        <v>5587137</v>
      </c>
      <c r="AJ249" s="97">
        <v>5.3656652642650536E-2</v>
      </c>
    </row>
    <row r="250" spans="2:36" ht="24">
      <c r="B250" s="104">
        <v>1529099</v>
      </c>
      <c r="C250" s="86" t="s">
        <v>1236</v>
      </c>
      <c r="D250" s="85">
        <v>103</v>
      </c>
      <c r="E250" s="111">
        <v>1529099103</v>
      </c>
      <c r="F250" s="112" t="s">
        <v>1239</v>
      </c>
      <c r="G250" s="105">
        <v>119419</v>
      </c>
      <c r="H250" s="86" t="s">
        <v>1239</v>
      </c>
      <c r="I250" s="106">
        <v>1620109</v>
      </c>
      <c r="J250" s="106">
        <v>21725</v>
      </c>
      <c r="K250" s="106">
        <v>325</v>
      </c>
      <c r="L250" s="106">
        <v>4</v>
      </c>
      <c r="M250" s="106">
        <v>8252</v>
      </c>
      <c r="N250" s="106">
        <v>314</v>
      </c>
      <c r="O250" s="107">
        <v>1628686</v>
      </c>
      <c r="P250" s="107">
        <v>22043</v>
      </c>
      <c r="T250" s="108">
        <v>21725</v>
      </c>
      <c r="U250" s="108">
        <v>4</v>
      </c>
      <c r="V250" s="108">
        <v>314</v>
      </c>
      <c r="X250" s="93">
        <v>1661500</v>
      </c>
      <c r="Y250" s="93">
        <v>21729</v>
      </c>
      <c r="Z250" s="93">
        <v>1515000</v>
      </c>
      <c r="AA250" s="93">
        <v>105532.51772632325</v>
      </c>
      <c r="AB250" s="93">
        <v>920500</v>
      </c>
      <c r="AC250" s="93">
        <v>3900.1413289053535</v>
      </c>
      <c r="AE250" s="106">
        <v>0</v>
      </c>
      <c r="AF250" s="109">
        <v>152909</v>
      </c>
      <c r="AH250" s="110">
        <v>0.9752837797171231</v>
      </c>
      <c r="AI250" s="107">
        <v>1620434</v>
      </c>
      <c r="AJ250" s="97">
        <v>1.3077941619018959E-2</v>
      </c>
    </row>
    <row r="251" spans="2:36" ht="24">
      <c r="B251" s="104">
        <v>1529099</v>
      </c>
      <c r="C251" s="86" t="s">
        <v>1236</v>
      </c>
      <c r="E251" s="111" t="s">
        <v>640</v>
      </c>
      <c r="F251" s="112" t="s">
        <v>640</v>
      </c>
      <c r="G251" s="105">
        <v>119491</v>
      </c>
      <c r="H251" s="86" t="s">
        <v>1240</v>
      </c>
      <c r="I251" s="106">
        <v>0</v>
      </c>
      <c r="J251" s="106">
        <v>0</v>
      </c>
      <c r="K251" s="106">
        <v>0</v>
      </c>
      <c r="L251" s="106">
        <v>0</v>
      </c>
      <c r="M251" s="106">
        <v>0</v>
      </c>
      <c r="N251" s="106">
        <v>0</v>
      </c>
      <c r="O251" s="107">
        <v>0</v>
      </c>
      <c r="P251" s="107">
        <v>0</v>
      </c>
      <c r="T251" s="108">
        <v>0</v>
      </c>
      <c r="U251" s="108">
        <v>0</v>
      </c>
      <c r="V251" s="108">
        <v>0</v>
      </c>
      <c r="X251" s="93" t="s">
        <v>640</v>
      </c>
      <c r="Y251" s="93" t="s">
        <v>640</v>
      </c>
      <c r="Z251" s="93" t="s">
        <v>640</v>
      </c>
      <c r="AA251" s="93" t="s">
        <v>640</v>
      </c>
      <c r="AB251" s="93" t="s">
        <v>640</v>
      </c>
      <c r="AC251" s="93" t="s">
        <v>640</v>
      </c>
      <c r="AE251" s="106">
        <v>38121</v>
      </c>
      <c r="AF251" s="109">
        <v>152909</v>
      </c>
      <c r="AH251" s="110" t="s">
        <v>640</v>
      </c>
      <c r="AI251" s="107">
        <v>0</v>
      </c>
      <c r="AJ251" s="97" t="s">
        <v>640</v>
      </c>
    </row>
    <row r="252" spans="2:36" ht="24">
      <c r="B252" s="104">
        <v>1529099</v>
      </c>
      <c r="C252" s="86" t="s">
        <v>1236</v>
      </c>
      <c r="D252" s="85">
        <v>901</v>
      </c>
      <c r="E252" s="111">
        <v>1529099901</v>
      </c>
      <c r="F252" s="112" t="s">
        <v>981</v>
      </c>
      <c r="G252" s="105"/>
      <c r="H252" s="86"/>
      <c r="I252" s="106">
        <v>0</v>
      </c>
      <c r="J252" s="106">
        <v>0</v>
      </c>
      <c r="K252" s="106">
        <v>0</v>
      </c>
      <c r="L252" s="106">
        <v>0</v>
      </c>
      <c r="M252" s="106">
        <v>0</v>
      </c>
      <c r="N252" s="106">
        <v>0</v>
      </c>
      <c r="O252" s="107">
        <v>0</v>
      </c>
      <c r="P252" s="107">
        <v>0</v>
      </c>
      <c r="T252" s="108">
        <v>-4581</v>
      </c>
      <c r="U252" s="108">
        <v>0</v>
      </c>
      <c r="V252" s="108">
        <v>0</v>
      </c>
      <c r="X252" s="93">
        <v>-5500</v>
      </c>
      <c r="Y252" s="93">
        <v>-4581</v>
      </c>
      <c r="Z252" s="93">
        <v>1300</v>
      </c>
      <c r="AA252" s="93">
        <v>1437.6657060842231</v>
      </c>
      <c r="AB252" s="93">
        <v>-43200</v>
      </c>
      <c r="AC252" s="93">
        <v>-4200.1522003596119</v>
      </c>
      <c r="AE252" s="106">
        <v>0</v>
      </c>
      <c r="AF252" s="109">
        <v>152909</v>
      </c>
      <c r="AH252" s="110">
        <v>0</v>
      </c>
      <c r="AI252" s="107">
        <v>0</v>
      </c>
      <c r="AJ252" s="97">
        <v>0.83290909090909093</v>
      </c>
    </row>
    <row r="253" spans="2:36" ht="24">
      <c r="B253" s="104">
        <v>1529099</v>
      </c>
      <c r="C253" s="86" t="s">
        <v>1236</v>
      </c>
      <c r="D253" s="85">
        <v>201</v>
      </c>
      <c r="E253" s="111">
        <v>1529099201</v>
      </c>
      <c r="F253" s="112" t="s">
        <v>1241</v>
      </c>
      <c r="G253" s="105">
        <v>119511</v>
      </c>
      <c r="H253" s="86" t="s">
        <v>1241</v>
      </c>
      <c r="I253" s="106">
        <v>1120017</v>
      </c>
      <c r="J253" s="106">
        <v>35730</v>
      </c>
      <c r="K253" s="106">
        <v>-8840</v>
      </c>
      <c r="L253" s="106">
        <v>-1662</v>
      </c>
      <c r="M253" s="106">
        <v>7165</v>
      </c>
      <c r="N253" s="106">
        <v>33</v>
      </c>
      <c r="O253" s="107">
        <v>1118342</v>
      </c>
      <c r="P253" s="107">
        <v>34101</v>
      </c>
      <c r="Q253" s="86" t="s">
        <v>4200</v>
      </c>
      <c r="R253" s="107">
        <v>1613.9450402671564</v>
      </c>
      <c r="S253" s="85">
        <v>4</v>
      </c>
      <c r="T253" s="108">
        <v>37343.945040267157</v>
      </c>
      <c r="U253" s="108">
        <v>-1662</v>
      </c>
      <c r="V253" s="108">
        <v>33</v>
      </c>
      <c r="X253" s="93">
        <v>1158700</v>
      </c>
      <c r="Y253" s="93">
        <v>35681.945040267157</v>
      </c>
      <c r="Z253" s="93">
        <v>1346600</v>
      </c>
      <c r="AA253" s="93">
        <v>260384.98521117787</v>
      </c>
      <c r="AB253" s="93">
        <v>1603000</v>
      </c>
      <c r="AC253" s="93">
        <v>39901.445903416301</v>
      </c>
      <c r="AE253" s="106">
        <v>0</v>
      </c>
      <c r="AF253" s="109">
        <v>152909</v>
      </c>
      <c r="AH253" s="110">
        <v>0.95898593251057218</v>
      </c>
      <c r="AI253" s="107">
        <v>1111177</v>
      </c>
      <c r="AJ253" s="97">
        <v>3.0794808872242303E-2</v>
      </c>
    </row>
    <row r="254" spans="2:36" ht="24">
      <c r="B254" s="104">
        <v>1529099</v>
      </c>
      <c r="C254" s="86" t="s">
        <v>1236</v>
      </c>
      <c r="E254" s="111" t="s">
        <v>640</v>
      </c>
      <c r="F254" s="112" t="s">
        <v>640</v>
      </c>
      <c r="G254" s="105">
        <v>119591</v>
      </c>
      <c r="H254" s="86" t="s">
        <v>1242</v>
      </c>
      <c r="I254" s="106">
        <v>0</v>
      </c>
      <c r="J254" s="106">
        <v>0</v>
      </c>
      <c r="K254" s="106">
        <v>0</v>
      </c>
      <c r="L254" s="106">
        <v>0</v>
      </c>
      <c r="M254" s="106">
        <v>0</v>
      </c>
      <c r="N254" s="106">
        <v>0</v>
      </c>
      <c r="O254" s="107">
        <v>0</v>
      </c>
      <c r="P254" s="107">
        <v>0</v>
      </c>
      <c r="T254" s="108">
        <v>0</v>
      </c>
      <c r="U254" s="108">
        <v>0</v>
      </c>
      <c r="V254" s="108">
        <v>0</v>
      </c>
      <c r="X254" s="93" t="s">
        <v>640</v>
      </c>
      <c r="Y254" s="93" t="s">
        <v>640</v>
      </c>
      <c r="Z254" s="93" t="s">
        <v>640</v>
      </c>
      <c r="AA254" s="93" t="s">
        <v>640</v>
      </c>
      <c r="AB254" s="93" t="s">
        <v>640</v>
      </c>
      <c r="AC254" s="93" t="s">
        <v>640</v>
      </c>
      <c r="AE254" s="106">
        <v>1600</v>
      </c>
      <c r="AF254" s="109">
        <v>152909</v>
      </c>
      <c r="AH254" s="110" t="s">
        <v>640</v>
      </c>
      <c r="AI254" s="107">
        <v>0</v>
      </c>
      <c r="AJ254" s="97" t="s">
        <v>640</v>
      </c>
    </row>
    <row r="255" spans="2:36" ht="24">
      <c r="B255" s="104">
        <v>1529099</v>
      </c>
      <c r="C255" s="86" t="s">
        <v>1236</v>
      </c>
      <c r="D255" s="85">
        <v>301</v>
      </c>
      <c r="E255" s="111">
        <v>1529099301</v>
      </c>
      <c r="F255" s="112" t="s">
        <v>1243</v>
      </c>
      <c r="G255" s="105">
        <v>119611</v>
      </c>
      <c r="H255" s="86" t="s">
        <v>1243</v>
      </c>
      <c r="I255" s="106">
        <v>711556</v>
      </c>
      <c r="J255" s="106">
        <v>4068</v>
      </c>
      <c r="K255" s="106">
        <v>15488</v>
      </c>
      <c r="L255" s="106">
        <v>89</v>
      </c>
      <c r="M255" s="106">
        <v>178</v>
      </c>
      <c r="N255" s="106">
        <v>0</v>
      </c>
      <c r="O255" s="107">
        <v>727222</v>
      </c>
      <c r="P255" s="107">
        <v>4157</v>
      </c>
      <c r="Q255" s="86" t="s">
        <v>4201</v>
      </c>
      <c r="R255" s="107">
        <v>88702.419413082913</v>
      </c>
      <c r="S255" s="85">
        <v>4</v>
      </c>
      <c r="T255" s="108">
        <v>92770.419413082913</v>
      </c>
      <c r="U255" s="108">
        <v>89</v>
      </c>
      <c r="V255" s="108">
        <v>0</v>
      </c>
      <c r="X255" s="93">
        <v>825500</v>
      </c>
      <c r="Y255" s="93">
        <v>92859.419413082913</v>
      </c>
      <c r="Z255" s="93">
        <v>469900</v>
      </c>
      <c r="AA255" s="93">
        <v>113430.90029503153</v>
      </c>
      <c r="AB255" s="93">
        <v>697200</v>
      </c>
      <c r="AC255" s="93">
        <v>14400.521829804382</v>
      </c>
      <c r="AE255" s="106">
        <v>0</v>
      </c>
      <c r="AF255" s="109">
        <v>152909</v>
      </c>
      <c r="AH255" s="110">
        <v>0.88073167777104788</v>
      </c>
      <c r="AI255" s="107">
        <v>727044</v>
      </c>
      <c r="AJ255" s="97">
        <v>0.11248869704795023</v>
      </c>
    </row>
    <row r="256" spans="2:36" ht="24">
      <c r="B256" s="104">
        <v>1529099</v>
      </c>
      <c r="C256" s="86" t="s">
        <v>1236</v>
      </c>
      <c r="E256" s="111" t="s">
        <v>640</v>
      </c>
      <c r="F256" s="112" t="s">
        <v>640</v>
      </c>
      <c r="G256" s="105">
        <v>119691</v>
      </c>
      <c r="H256" s="86" t="s">
        <v>1244</v>
      </c>
      <c r="I256" s="106">
        <v>0</v>
      </c>
      <c r="J256" s="106">
        <v>0</v>
      </c>
      <c r="K256" s="106">
        <v>0</v>
      </c>
      <c r="L256" s="106">
        <v>0</v>
      </c>
      <c r="M256" s="106">
        <v>0</v>
      </c>
      <c r="N256" s="106">
        <v>0</v>
      </c>
      <c r="O256" s="107">
        <v>0</v>
      </c>
      <c r="P256" s="107">
        <v>0</v>
      </c>
      <c r="T256" s="108">
        <v>0</v>
      </c>
      <c r="U256" s="108">
        <v>0</v>
      </c>
      <c r="V256" s="108">
        <v>0</v>
      </c>
      <c r="X256" s="93" t="s">
        <v>640</v>
      </c>
      <c r="Y256" s="93" t="s">
        <v>640</v>
      </c>
      <c r="Z256" s="93" t="s">
        <v>640</v>
      </c>
      <c r="AA256" s="93" t="s">
        <v>640</v>
      </c>
      <c r="AB256" s="93" t="s">
        <v>640</v>
      </c>
      <c r="AC256" s="93" t="s">
        <v>640</v>
      </c>
      <c r="AE256" s="106">
        <v>87936</v>
      </c>
      <c r="AF256" s="109">
        <v>152909</v>
      </c>
      <c r="AH256" s="110" t="s">
        <v>640</v>
      </c>
      <c r="AI256" s="107">
        <v>0</v>
      </c>
      <c r="AJ256" s="97" t="s">
        <v>640</v>
      </c>
    </row>
    <row r="257" spans="2:36" ht="24">
      <c r="B257" s="104">
        <v>1529099</v>
      </c>
      <c r="C257" s="86" t="s">
        <v>1236</v>
      </c>
      <c r="D257" s="85">
        <v>401</v>
      </c>
      <c r="E257" s="111">
        <v>1529099401</v>
      </c>
      <c r="F257" s="112" t="s">
        <v>1245</v>
      </c>
      <c r="G257" s="105">
        <v>119711</v>
      </c>
      <c r="H257" s="86" t="s">
        <v>1245</v>
      </c>
      <c r="I257" s="106">
        <v>4449225</v>
      </c>
      <c r="J257" s="106">
        <v>0</v>
      </c>
      <c r="K257" s="106">
        <v>-199424</v>
      </c>
      <c r="L257" s="106">
        <v>0</v>
      </c>
      <c r="M257" s="106">
        <v>11638</v>
      </c>
      <c r="N257" s="106">
        <v>0</v>
      </c>
      <c r="O257" s="107">
        <v>4261439</v>
      </c>
      <c r="P257" s="107">
        <v>0</v>
      </c>
      <c r="Q257" s="86" t="s">
        <v>4202</v>
      </c>
      <c r="R257" s="107">
        <v>2007.3441438322759</v>
      </c>
      <c r="S257" s="85">
        <v>4</v>
      </c>
      <c r="T257" s="108">
        <v>2007.3441438322759</v>
      </c>
      <c r="U257" s="108">
        <v>0</v>
      </c>
      <c r="V257" s="108">
        <v>0</v>
      </c>
      <c r="X257" s="93">
        <v>4548700</v>
      </c>
      <c r="Y257" s="93">
        <v>2007.3441438322759</v>
      </c>
      <c r="Z257" s="93">
        <v>3905200</v>
      </c>
      <c r="AA257" s="93">
        <v>8164.2153690834439</v>
      </c>
      <c r="AB257" s="93">
        <v>6047200</v>
      </c>
      <c r="AC257" s="93">
        <v>1400.0507334532037</v>
      </c>
      <c r="AE257" s="106">
        <v>0</v>
      </c>
      <c r="AF257" s="109">
        <v>152909</v>
      </c>
      <c r="AH257" s="110">
        <v>0.93428913755578513</v>
      </c>
      <c r="AI257" s="107">
        <v>4249801</v>
      </c>
      <c r="AJ257" s="97">
        <v>4.4130062299827991E-4</v>
      </c>
    </row>
    <row r="258" spans="2:36" ht="24">
      <c r="B258" s="104">
        <v>1529099</v>
      </c>
      <c r="C258" s="86" t="s">
        <v>1236</v>
      </c>
      <c r="E258" s="111" t="s">
        <v>640</v>
      </c>
      <c r="F258" s="112" t="s">
        <v>640</v>
      </c>
      <c r="G258" s="105">
        <v>119791</v>
      </c>
      <c r="H258" s="86" t="s">
        <v>1246</v>
      </c>
      <c r="I258" s="106">
        <v>0</v>
      </c>
      <c r="J258" s="106">
        <v>0</v>
      </c>
      <c r="K258" s="106">
        <v>0</v>
      </c>
      <c r="L258" s="106">
        <v>0</v>
      </c>
      <c r="M258" s="106">
        <v>0</v>
      </c>
      <c r="N258" s="106">
        <v>0</v>
      </c>
      <c r="O258" s="107">
        <v>0</v>
      </c>
      <c r="P258" s="107">
        <v>0</v>
      </c>
      <c r="T258" s="108">
        <v>0</v>
      </c>
      <c r="U258" s="108">
        <v>0</v>
      </c>
      <c r="V258" s="108">
        <v>0</v>
      </c>
      <c r="X258" s="93" t="s">
        <v>640</v>
      </c>
      <c r="Y258" s="93" t="s">
        <v>640</v>
      </c>
      <c r="Z258" s="93" t="s">
        <v>640</v>
      </c>
      <c r="AA258" s="93" t="s">
        <v>640</v>
      </c>
      <c r="AB258" s="93" t="s">
        <v>640</v>
      </c>
      <c r="AC258" s="93" t="s">
        <v>640</v>
      </c>
      <c r="AE258" s="106">
        <v>1990</v>
      </c>
      <c r="AF258" s="109">
        <v>152909</v>
      </c>
      <c r="AH258" s="110" t="s">
        <v>640</v>
      </c>
      <c r="AI258" s="107">
        <v>0</v>
      </c>
      <c r="AJ258" s="97" t="s">
        <v>640</v>
      </c>
    </row>
    <row r="259" spans="2:36" ht="24">
      <c r="B259" s="104">
        <v>1529099</v>
      </c>
      <c r="C259" s="86" t="s">
        <v>1236</v>
      </c>
      <c r="D259" s="85">
        <v>501</v>
      </c>
      <c r="E259" s="111">
        <v>1529099501</v>
      </c>
      <c r="F259" s="112" t="s">
        <v>1247</v>
      </c>
      <c r="G259" s="105">
        <v>119919</v>
      </c>
      <c r="H259" s="86" t="s">
        <v>1247</v>
      </c>
      <c r="I259" s="106">
        <v>30169083</v>
      </c>
      <c r="J259" s="106">
        <v>1221662</v>
      </c>
      <c r="K259" s="106">
        <v>-173952</v>
      </c>
      <c r="L259" s="106">
        <v>26517</v>
      </c>
      <c r="M259" s="106">
        <v>-52663</v>
      </c>
      <c r="N259" s="106">
        <v>-4623</v>
      </c>
      <c r="O259" s="107">
        <v>29942468</v>
      </c>
      <c r="P259" s="107">
        <v>1243556</v>
      </c>
      <c r="Q259" s="86" t="s">
        <v>4203</v>
      </c>
      <c r="R259" s="107">
        <v>121682.37759529208</v>
      </c>
      <c r="S259" s="85">
        <v>4</v>
      </c>
      <c r="T259" s="108">
        <v>1343344.3775952922</v>
      </c>
      <c r="U259" s="108">
        <v>26517</v>
      </c>
      <c r="V259" s="108">
        <v>-4623</v>
      </c>
      <c r="X259" s="93">
        <v>30448500</v>
      </c>
      <c r="Y259" s="93">
        <v>1369861.3775952922</v>
      </c>
      <c r="Z259" s="93">
        <v>26411800</v>
      </c>
      <c r="AA259" s="93">
        <v>3513548.1858768188</v>
      </c>
      <c r="AB259" s="93">
        <v>26387300</v>
      </c>
      <c r="AC259" s="93">
        <v>1021237.006430294</v>
      </c>
      <c r="AE259" s="106">
        <v>0</v>
      </c>
      <c r="AF259" s="109">
        <v>152909</v>
      </c>
      <c r="AH259" s="110">
        <v>0.98511030100004926</v>
      </c>
      <c r="AI259" s="107">
        <v>29995131</v>
      </c>
      <c r="AJ259" s="97">
        <v>4.4989453588692128E-2</v>
      </c>
    </row>
    <row r="260" spans="2:36" ht="24">
      <c r="B260" s="104">
        <v>1529099</v>
      </c>
      <c r="C260" s="86" t="s">
        <v>1236</v>
      </c>
      <c r="E260" s="111" t="s">
        <v>640</v>
      </c>
      <c r="F260" s="112" t="s">
        <v>640</v>
      </c>
      <c r="G260" s="105">
        <v>119991</v>
      </c>
      <c r="H260" s="86" t="s">
        <v>1248</v>
      </c>
      <c r="I260" s="106">
        <v>0</v>
      </c>
      <c r="J260" s="106">
        <v>0</v>
      </c>
      <c r="K260" s="106">
        <v>0</v>
      </c>
      <c r="L260" s="106">
        <v>0</v>
      </c>
      <c r="M260" s="106">
        <v>0</v>
      </c>
      <c r="N260" s="106">
        <v>0</v>
      </c>
      <c r="O260" s="107">
        <v>0</v>
      </c>
      <c r="P260" s="107">
        <v>0</v>
      </c>
      <c r="T260" s="108">
        <v>0</v>
      </c>
      <c r="U260" s="108">
        <v>0</v>
      </c>
      <c r="V260" s="108">
        <v>0</v>
      </c>
      <c r="X260" s="93" t="s">
        <v>640</v>
      </c>
      <c r="Y260" s="93" t="s">
        <v>640</v>
      </c>
      <c r="Z260" s="93" t="s">
        <v>640</v>
      </c>
      <c r="AA260" s="93" t="s">
        <v>640</v>
      </c>
      <c r="AB260" s="93" t="s">
        <v>640</v>
      </c>
      <c r="AC260" s="93" t="s">
        <v>640</v>
      </c>
      <c r="AE260" s="106">
        <v>120631</v>
      </c>
      <c r="AF260" s="109">
        <v>152909</v>
      </c>
      <c r="AH260" s="110" t="s">
        <v>640</v>
      </c>
      <c r="AI260" s="107">
        <v>0</v>
      </c>
      <c r="AJ260" s="97" t="s">
        <v>640</v>
      </c>
    </row>
    <row r="261" spans="2:36">
      <c r="B261" s="104">
        <v>1611011</v>
      </c>
      <c r="C261" s="86" t="s">
        <v>1249</v>
      </c>
      <c r="D261" s="85">
        <v>101</v>
      </c>
      <c r="E261" s="111">
        <v>1611011101</v>
      </c>
      <c r="F261" s="112" t="s">
        <v>1250</v>
      </c>
      <c r="G261" s="105">
        <v>121111</v>
      </c>
      <c r="H261" s="86" t="s">
        <v>1251</v>
      </c>
      <c r="I261" s="106">
        <v>11268335</v>
      </c>
      <c r="J261" s="106">
        <v>62570</v>
      </c>
      <c r="K261" s="106">
        <v>78060</v>
      </c>
      <c r="L261" s="106">
        <v>7357</v>
      </c>
      <c r="M261" s="106">
        <v>-52950</v>
      </c>
      <c r="N261" s="106">
        <v>566</v>
      </c>
      <c r="O261" s="107">
        <v>11293445</v>
      </c>
      <c r="P261" s="107">
        <v>70493</v>
      </c>
      <c r="T261" s="108">
        <v>62570</v>
      </c>
      <c r="U261" s="108">
        <v>7357</v>
      </c>
      <c r="V261" s="108">
        <v>566</v>
      </c>
      <c r="X261" s="93">
        <v>9186900</v>
      </c>
      <c r="Y261" s="93">
        <v>69927</v>
      </c>
      <c r="Z261" s="93">
        <v>8944100</v>
      </c>
      <c r="AA261" s="93">
        <v>97672.649683253752</v>
      </c>
      <c r="AB261" s="93">
        <v>9290000</v>
      </c>
      <c r="AC261" s="93">
        <v>109847.74072070242</v>
      </c>
      <c r="AH261" s="110">
        <v>1.2350624258454974</v>
      </c>
      <c r="AI261" s="107">
        <v>11346395</v>
      </c>
      <c r="AJ261" s="97">
        <v>7.6115991248408062E-3</v>
      </c>
    </row>
    <row r="262" spans="2:36">
      <c r="B262" s="104">
        <v>1611011</v>
      </c>
      <c r="C262" s="86" t="s">
        <v>1249</v>
      </c>
      <c r="D262" s="85">
        <v>102</v>
      </c>
      <c r="E262" s="111">
        <v>1611011102</v>
      </c>
      <c r="F262" s="112" t="s">
        <v>1252</v>
      </c>
      <c r="G262" s="105">
        <v>121112</v>
      </c>
      <c r="H262" s="86" t="s">
        <v>1253</v>
      </c>
      <c r="I262" s="106">
        <v>12126812</v>
      </c>
      <c r="J262" s="106">
        <v>47198</v>
      </c>
      <c r="K262" s="106">
        <v>-184927</v>
      </c>
      <c r="L262" s="106">
        <v>-6726</v>
      </c>
      <c r="M262" s="106">
        <v>867</v>
      </c>
      <c r="N262" s="106">
        <v>39</v>
      </c>
      <c r="O262" s="107">
        <v>11942752</v>
      </c>
      <c r="P262" s="107">
        <v>40511</v>
      </c>
      <c r="T262" s="108">
        <v>47198</v>
      </c>
      <c r="U262" s="108">
        <v>-6726</v>
      </c>
      <c r="V262" s="108">
        <v>39</v>
      </c>
      <c r="X262" s="93">
        <v>14937400</v>
      </c>
      <c r="Y262" s="93">
        <v>40472</v>
      </c>
      <c r="Z262" s="93">
        <v>13500300</v>
      </c>
      <c r="AA262" s="93">
        <v>102372.98448068077</v>
      </c>
      <c r="AB262" s="93">
        <v>19908100</v>
      </c>
      <c r="AC262" s="93">
        <v>220511.01028396125</v>
      </c>
      <c r="AH262" s="110">
        <v>0.79946208844912769</v>
      </c>
      <c r="AI262" s="107">
        <v>11941885</v>
      </c>
      <c r="AJ262" s="97">
        <v>2.7094407326576247E-3</v>
      </c>
    </row>
    <row r="263" spans="2:36">
      <c r="B263" s="104">
        <v>1611011</v>
      </c>
      <c r="C263" s="86" t="s">
        <v>1249</v>
      </c>
      <c r="D263" s="85">
        <v>103</v>
      </c>
      <c r="E263" s="111">
        <v>1611011103</v>
      </c>
      <c r="F263" s="112" t="s">
        <v>1254</v>
      </c>
      <c r="G263" s="105">
        <v>121113</v>
      </c>
      <c r="H263" s="86" t="s">
        <v>1255</v>
      </c>
      <c r="I263" s="106">
        <v>20421363</v>
      </c>
      <c r="J263" s="106">
        <v>160086</v>
      </c>
      <c r="K263" s="106">
        <v>-47642</v>
      </c>
      <c r="L263" s="106">
        <v>-4588</v>
      </c>
      <c r="M263" s="106">
        <v>32945</v>
      </c>
      <c r="N263" s="106">
        <v>-203</v>
      </c>
      <c r="O263" s="107">
        <v>20406666</v>
      </c>
      <c r="P263" s="107">
        <v>155295</v>
      </c>
      <c r="T263" s="108">
        <v>160086</v>
      </c>
      <c r="U263" s="108">
        <v>-4588</v>
      </c>
      <c r="V263" s="108">
        <v>-203</v>
      </c>
      <c r="X263" s="93">
        <v>19705800</v>
      </c>
      <c r="Y263" s="93">
        <v>155498</v>
      </c>
      <c r="Z263" s="93">
        <v>16285200</v>
      </c>
      <c r="AA263" s="93">
        <v>116494.97262830136</v>
      </c>
      <c r="AB263" s="93">
        <v>23657700</v>
      </c>
      <c r="AC263" s="93">
        <v>341516.21215491171</v>
      </c>
      <c r="AH263" s="110">
        <v>1.0338946401567051</v>
      </c>
      <c r="AI263" s="107">
        <v>20373721</v>
      </c>
      <c r="AJ263" s="97">
        <v>7.8909762607963143E-3</v>
      </c>
    </row>
    <row r="264" spans="2:36">
      <c r="B264" s="104">
        <v>1611011</v>
      </c>
      <c r="C264" s="86" t="s">
        <v>1249</v>
      </c>
      <c r="D264" s="85">
        <v>199</v>
      </c>
      <c r="E264" s="111">
        <v>1611011199</v>
      </c>
      <c r="F264" s="112" t="s">
        <v>1256</v>
      </c>
      <c r="G264" s="105">
        <v>121114</v>
      </c>
      <c r="H264" s="86" t="s">
        <v>1257</v>
      </c>
      <c r="I264" s="106">
        <v>5745024</v>
      </c>
      <c r="J264" s="106">
        <v>47607</v>
      </c>
      <c r="K264" s="106">
        <v>-170678</v>
      </c>
      <c r="L264" s="106">
        <v>-1415</v>
      </c>
      <c r="M264" s="106">
        <v>-3139</v>
      </c>
      <c r="N264" s="106">
        <v>35</v>
      </c>
      <c r="O264" s="107">
        <v>5571207</v>
      </c>
      <c r="P264" s="107">
        <v>46227</v>
      </c>
      <c r="T264" s="108">
        <v>47607</v>
      </c>
      <c r="U264" s="108">
        <v>-1415</v>
      </c>
      <c r="V264" s="108">
        <v>35</v>
      </c>
      <c r="X264" s="93">
        <v>11537200</v>
      </c>
      <c r="Y264" s="93">
        <v>46192</v>
      </c>
      <c r="Z264" s="93">
        <v>11210200</v>
      </c>
      <c r="AA264" s="93">
        <v>108359.72946116937</v>
      </c>
      <c r="AB264" s="93">
        <v>14723800</v>
      </c>
      <c r="AC264" s="93">
        <v>172883.49749844315</v>
      </c>
      <c r="AG264" s="92" t="s">
        <v>4204</v>
      </c>
      <c r="AH264" s="110">
        <v>0.48316281246749643</v>
      </c>
      <c r="AI264" s="107">
        <v>5574346</v>
      </c>
      <c r="AJ264" s="97">
        <v>4.0037444093887599E-3</v>
      </c>
    </row>
    <row r="265" spans="2:36">
      <c r="B265" s="104">
        <v>1611011</v>
      </c>
      <c r="C265" s="86" t="s">
        <v>1249</v>
      </c>
      <c r="D265" s="85">
        <v>199</v>
      </c>
      <c r="E265" s="111">
        <v>1611011199</v>
      </c>
      <c r="F265" s="112" t="s">
        <v>1256</v>
      </c>
      <c r="G265" s="105">
        <v>121119</v>
      </c>
      <c r="H265" s="86" t="s">
        <v>1258</v>
      </c>
      <c r="I265" s="106">
        <v>3751901</v>
      </c>
      <c r="J265" s="106">
        <v>16764</v>
      </c>
      <c r="K265" s="106">
        <v>-180802</v>
      </c>
      <c r="L265" s="106">
        <v>-680</v>
      </c>
      <c r="M265" s="106">
        <v>-1218</v>
      </c>
      <c r="N265" s="106">
        <v>0</v>
      </c>
      <c r="O265" s="107">
        <v>3569881</v>
      </c>
      <c r="P265" s="107">
        <v>16084</v>
      </c>
      <c r="T265" s="108">
        <v>16764</v>
      </c>
      <c r="U265" s="108">
        <v>-680</v>
      </c>
      <c r="V265" s="108">
        <v>0</v>
      </c>
      <c r="X265" s="93">
        <v>11537200</v>
      </c>
      <c r="Y265" s="93">
        <v>16084</v>
      </c>
      <c r="Z265" s="93">
        <v>11210200</v>
      </c>
      <c r="AA265" s="93">
        <v>108359.72946116937</v>
      </c>
      <c r="AB265" s="93">
        <v>14723800</v>
      </c>
      <c r="AC265" s="93">
        <v>172883.49749844315</v>
      </c>
      <c r="AG265" s="92" t="s">
        <v>4204</v>
      </c>
      <c r="AH265" s="110">
        <v>0.3095290885136775</v>
      </c>
      <c r="AI265" s="107">
        <v>3571099</v>
      </c>
      <c r="AJ265" s="97">
        <v>1.3940990881669728E-3</v>
      </c>
    </row>
    <row r="266" spans="2:36" ht="24">
      <c r="B266" s="104">
        <v>1611011</v>
      </c>
      <c r="C266" s="86" t="s">
        <v>1249</v>
      </c>
      <c r="D266" s="85">
        <v>199</v>
      </c>
      <c r="E266" s="111">
        <v>1611011199</v>
      </c>
      <c r="F266" s="112" t="s">
        <v>1256</v>
      </c>
      <c r="G266" s="105">
        <v>121121</v>
      </c>
      <c r="H266" s="86" t="s">
        <v>1259</v>
      </c>
      <c r="I266" s="106">
        <v>2243107</v>
      </c>
      <c r="J266" s="106">
        <v>43644</v>
      </c>
      <c r="K266" s="106">
        <v>-36013</v>
      </c>
      <c r="L266" s="106">
        <v>-2365</v>
      </c>
      <c r="M266" s="106">
        <v>73</v>
      </c>
      <c r="N266" s="106">
        <v>1412</v>
      </c>
      <c r="O266" s="107">
        <v>2207167</v>
      </c>
      <c r="P266" s="107">
        <v>42691</v>
      </c>
      <c r="T266" s="108">
        <v>43644</v>
      </c>
      <c r="U266" s="108">
        <v>-2365</v>
      </c>
      <c r="V266" s="108">
        <v>1412</v>
      </c>
      <c r="X266" s="93">
        <v>11537200</v>
      </c>
      <c r="Y266" s="93">
        <v>41279</v>
      </c>
      <c r="Z266" s="93">
        <v>11210200</v>
      </c>
      <c r="AA266" s="93">
        <v>108359.72946116937</v>
      </c>
      <c r="AB266" s="93">
        <v>14723800</v>
      </c>
      <c r="AC266" s="93">
        <v>172883.49749844315</v>
      </c>
      <c r="AG266" s="92" t="s">
        <v>4204</v>
      </c>
      <c r="AH266" s="110">
        <v>0.19130239572859967</v>
      </c>
      <c r="AI266" s="107">
        <v>2207094</v>
      </c>
      <c r="AJ266" s="97">
        <v>3.5779045175605866E-3</v>
      </c>
    </row>
    <row r="267" spans="2:36">
      <c r="B267" s="104">
        <v>1611011</v>
      </c>
      <c r="C267" s="86" t="s">
        <v>1249</v>
      </c>
      <c r="E267" s="111" t="s">
        <v>640</v>
      </c>
      <c r="F267" s="112" t="s">
        <v>640</v>
      </c>
      <c r="G267" s="105">
        <v>121122</v>
      </c>
      <c r="H267" s="86" t="s">
        <v>1260</v>
      </c>
      <c r="I267" s="106">
        <v>1024751</v>
      </c>
      <c r="J267" s="106">
        <v>5691</v>
      </c>
      <c r="K267" s="106">
        <v>-4545</v>
      </c>
      <c r="L267" s="106">
        <v>-43</v>
      </c>
      <c r="M267" s="106">
        <v>2380</v>
      </c>
      <c r="N267" s="106">
        <v>19</v>
      </c>
      <c r="O267" s="107">
        <v>1022586</v>
      </c>
      <c r="P267" s="107">
        <v>5667</v>
      </c>
      <c r="T267" s="108">
        <v>5691</v>
      </c>
      <c r="U267" s="108">
        <v>-43</v>
      </c>
      <c r="V267" s="108">
        <v>19</v>
      </c>
      <c r="X267" s="93" t="s">
        <v>640</v>
      </c>
      <c r="Y267" s="93" t="s">
        <v>640</v>
      </c>
      <c r="Z267" s="93" t="s">
        <v>640</v>
      </c>
      <c r="AA267" s="93" t="s">
        <v>640</v>
      </c>
      <c r="AB267" s="93" t="s">
        <v>640</v>
      </c>
      <c r="AC267" s="93" t="s">
        <v>640</v>
      </c>
      <c r="AH267" s="110" t="s">
        <v>640</v>
      </c>
      <c r="AI267" s="107">
        <v>1020206</v>
      </c>
      <c r="AJ267" s="97" t="s">
        <v>640</v>
      </c>
    </row>
    <row r="268" spans="2:36">
      <c r="B268" s="104">
        <v>1611011</v>
      </c>
      <c r="C268" s="86" t="s">
        <v>1249</v>
      </c>
      <c r="E268" s="111" t="s">
        <v>640</v>
      </c>
      <c r="F268" s="112" t="s">
        <v>640</v>
      </c>
      <c r="G268" s="105">
        <v>121191</v>
      </c>
      <c r="H268" s="86" t="s">
        <v>1261</v>
      </c>
      <c r="I268" s="106">
        <v>0</v>
      </c>
      <c r="J268" s="106">
        <v>0</v>
      </c>
      <c r="K268" s="106">
        <v>0</v>
      </c>
      <c r="L268" s="106">
        <v>0</v>
      </c>
      <c r="M268" s="106">
        <v>0</v>
      </c>
      <c r="N268" s="106">
        <v>0</v>
      </c>
      <c r="O268" s="107">
        <v>0</v>
      </c>
      <c r="P268" s="107">
        <v>0</v>
      </c>
      <c r="T268" s="108">
        <v>0</v>
      </c>
      <c r="U268" s="108">
        <v>0</v>
      </c>
      <c r="V268" s="108">
        <v>0</v>
      </c>
      <c r="X268" s="93" t="s">
        <v>640</v>
      </c>
      <c r="Y268" s="93" t="s">
        <v>640</v>
      </c>
      <c r="Z268" s="93" t="s">
        <v>640</v>
      </c>
      <c r="AA268" s="93" t="s">
        <v>640</v>
      </c>
      <c r="AB268" s="93" t="s">
        <v>640</v>
      </c>
      <c r="AC268" s="93" t="s">
        <v>640</v>
      </c>
      <c r="AH268" s="110" t="s">
        <v>640</v>
      </c>
      <c r="AI268" s="107">
        <v>0</v>
      </c>
      <c r="AJ268" s="97" t="s">
        <v>640</v>
      </c>
    </row>
    <row r="269" spans="2:36">
      <c r="B269" s="104">
        <v>1611011</v>
      </c>
      <c r="C269" s="86" t="s">
        <v>1249</v>
      </c>
      <c r="D269" s="85">
        <v>901</v>
      </c>
      <c r="E269" s="111">
        <v>1611011901</v>
      </c>
      <c r="F269" s="112" t="s">
        <v>981</v>
      </c>
      <c r="G269" s="105"/>
      <c r="H269" s="86"/>
      <c r="I269" s="106">
        <v>0</v>
      </c>
      <c r="J269" s="106">
        <v>0</v>
      </c>
      <c r="K269" s="106">
        <v>0</v>
      </c>
      <c r="L269" s="106">
        <v>0</v>
      </c>
      <c r="M269" s="106">
        <v>0</v>
      </c>
      <c r="N269" s="106">
        <v>0</v>
      </c>
      <c r="O269" s="107">
        <v>0</v>
      </c>
      <c r="P269" s="107">
        <v>0</v>
      </c>
      <c r="T269" s="108">
        <v>1868</v>
      </c>
      <c r="U269" s="108">
        <v>0</v>
      </c>
      <c r="V269" s="108">
        <v>0</v>
      </c>
      <c r="X269" s="93">
        <v>-21000</v>
      </c>
      <c r="Y269" s="93">
        <v>1868</v>
      </c>
      <c r="Z269" s="93">
        <v>59200</v>
      </c>
      <c r="AA269" s="93">
        <v>639</v>
      </c>
      <c r="AB269" s="93">
        <v>79600</v>
      </c>
      <c r="AC269" s="93">
        <v>941.21422619676139</v>
      </c>
      <c r="AH269" s="110">
        <v>0</v>
      </c>
      <c r="AI269" s="107">
        <v>0</v>
      </c>
      <c r="AJ269" s="97">
        <v>-8.8952380952380949E-2</v>
      </c>
    </row>
    <row r="270" spans="2:36">
      <c r="B270" s="104">
        <v>1611021</v>
      </c>
      <c r="C270" s="86" t="s">
        <v>1262</v>
      </c>
      <c r="D270" s="85">
        <v>101</v>
      </c>
      <c r="E270" s="111">
        <v>1611021101</v>
      </c>
      <c r="F270" s="112" t="s">
        <v>1263</v>
      </c>
      <c r="G270" s="105">
        <v>121211</v>
      </c>
      <c r="H270" s="86" t="s">
        <v>1264</v>
      </c>
      <c r="I270" s="106">
        <v>1693425</v>
      </c>
      <c r="J270" s="106">
        <v>14398</v>
      </c>
      <c r="K270" s="106">
        <v>-77130</v>
      </c>
      <c r="L270" s="106">
        <v>-655</v>
      </c>
      <c r="M270" s="106">
        <v>-5371</v>
      </c>
      <c r="N270" s="106">
        <v>14</v>
      </c>
      <c r="O270" s="107">
        <v>1610924</v>
      </c>
      <c r="P270" s="107">
        <v>13757</v>
      </c>
      <c r="T270" s="108">
        <v>14398</v>
      </c>
      <c r="U270" s="108">
        <v>-655</v>
      </c>
      <c r="V270" s="108">
        <v>14</v>
      </c>
      <c r="X270" s="93">
        <v>1638800</v>
      </c>
      <c r="Y270" s="93">
        <v>13743</v>
      </c>
      <c r="Z270" s="93">
        <v>1869400</v>
      </c>
      <c r="AA270" s="93">
        <v>25532.63457734809</v>
      </c>
      <c r="AB270" s="93">
        <v>2659200</v>
      </c>
      <c r="AC270" s="93">
        <v>17898.789540469501</v>
      </c>
      <c r="AH270" s="110">
        <v>0.98626739077373693</v>
      </c>
      <c r="AI270" s="107">
        <v>1616295</v>
      </c>
      <c r="AJ270" s="97">
        <v>8.3860141567000251E-3</v>
      </c>
    </row>
    <row r="271" spans="2:36">
      <c r="B271" s="104">
        <v>1611021</v>
      </c>
      <c r="C271" s="86" t="s">
        <v>1262</v>
      </c>
      <c r="E271" s="111" t="s">
        <v>640</v>
      </c>
      <c r="F271" s="112" t="s">
        <v>640</v>
      </c>
      <c r="G271" s="105">
        <v>121291</v>
      </c>
      <c r="H271" s="86" t="s">
        <v>1265</v>
      </c>
      <c r="I271" s="106">
        <v>0</v>
      </c>
      <c r="J271" s="106">
        <v>0</v>
      </c>
      <c r="K271" s="106">
        <v>0</v>
      </c>
      <c r="L271" s="106">
        <v>0</v>
      </c>
      <c r="M271" s="106">
        <v>0</v>
      </c>
      <c r="N271" s="106">
        <v>0</v>
      </c>
      <c r="O271" s="107">
        <v>0</v>
      </c>
      <c r="P271" s="107">
        <v>0</v>
      </c>
      <c r="T271" s="108">
        <v>0</v>
      </c>
      <c r="U271" s="108">
        <v>0</v>
      </c>
      <c r="V271" s="108">
        <v>0</v>
      </c>
      <c r="X271" s="93" t="s">
        <v>640</v>
      </c>
      <c r="Y271" s="93" t="s">
        <v>640</v>
      </c>
      <c r="Z271" s="93" t="s">
        <v>640</v>
      </c>
      <c r="AA271" s="93" t="s">
        <v>640</v>
      </c>
      <c r="AB271" s="93" t="s">
        <v>640</v>
      </c>
      <c r="AC271" s="93" t="s">
        <v>640</v>
      </c>
      <c r="AH271" s="110" t="s">
        <v>640</v>
      </c>
      <c r="AI271" s="107">
        <v>0</v>
      </c>
      <c r="AJ271" s="97" t="s">
        <v>640</v>
      </c>
    </row>
    <row r="272" spans="2:36">
      <c r="B272" s="104">
        <v>1611021</v>
      </c>
      <c r="C272" s="86" t="s">
        <v>1262</v>
      </c>
      <c r="D272" s="85">
        <v>201</v>
      </c>
      <c r="E272" s="111">
        <v>1611021201</v>
      </c>
      <c r="F272" s="112" t="s">
        <v>1266</v>
      </c>
      <c r="G272" s="105">
        <v>122211</v>
      </c>
      <c r="H272" s="86" t="s">
        <v>1266</v>
      </c>
      <c r="I272" s="106">
        <v>22374885</v>
      </c>
      <c r="J272" s="106">
        <v>135786</v>
      </c>
      <c r="K272" s="106">
        <v>-365493</v>
      </c>
      <c r="L272" s="106">
        <v>-1214</v>
      </c>
      <c r="M272" s="106">
        <v>-10299</v>
      </c>
      <c r="N272" s="106">
        <v>-242</v>
      </c>
      <c r="O272" s="107">
        <v>21999093</v>
      </c>
      <c r="P272" s="107">
        <v>134330</v>
      </c>
      <c r="T272" s="108">
        <v>135786</v>
      </c>
      <c r="U272" s="108">
        <v>-1214</v>
      </c>
      <c r="V272" s="108">
        <v>-242</v>
      </c>
      <c r="X272" s="93">
        <v>22030400</v>
      </c>
      <c r="Y272" s="93">
        <v>134572</v>
      </c>
      <c r="Z272" s="93">
        <v>12969300</v>
      </c>
      <c r="AA272" s="93">
        <v>106741.92639872865</v>
      </c>
      <c r="AB272" s="93">
        <v>21148100</v>
      </c>
      <c r="AC272" s="93">
        <v>207191.88193589298</v>
      </c>
      <c r="AH272" s="110">
        <v>0.99904640859902683</v>
      </c>
      <c r="AI272" s="107">
        <v>22009392</v>
      </c>
      <c r="AJ272" s="97">
        <v>6.1084682983513694E-3</v>
      </c>
    </row>
    <row r="273" spans="2:36" ht="24">
      <c r="B273" s="104">
        <v>1611021</v>
      </c>
      <c r="C273" s="86" t="s">
        <v>1262</v>
      </c>
      <c r="D273" s="85">
        <v>202</v>
      </c>
      <c r="E273" s="111">
        <v>1611021202</v>
      </c>
      <c r="F273" s="112" t="s">
        <v>1267</v>
      </c>
      <c r="G273" s="105">
        <v>122212</v>
      </c>
      <c r="H273" s="86" t="s">
        <v>1268</v>
      </c>
      <c r="I273" s="106">
        <v>10992652</v>
      </c>
      <c r="J273" s="106">
        <v>885602</v>
      </c>
      <c r="K273" s="106">
        <v>-38813</v>
      </c>
      <c r="L273" s="106">
        <v>5591</v>
      </c>
      <c r="M273" s="106">
        <v>10250</v>
      </c>
      <c r="N273" s="106">
        <v>237</v>
      </c>
      <c r="O273" s="107">
        <v>10964089</v>
      </c>
      <c r="P273" s="107">
        <v>891430</v>
      </c>
      <c r="T273" s="108">
        <v>885602</v>
      </c>
      <c r="U273" s="108">
        <v>5591</v>
      </c>
      <c r="V273" s="108">
        <v>237</v>
      </c>
      <c r="X273" s="93">
        <v>10970400</v>
      </c>
      <c r="Y273" s="93">
        <v>891193</v>
      </c>
      <c r="Z273" s="93">
        <v>10156500</v>
      </c>
      <c r="AA273" s="93">
        <v>784191.40894450818</v>
      </c>
      <c r="AB273" s="93">
        <v>16503900</v>
      </c>
      <c r="AC273" s="93">
        <v>1270422.0866396739</v>
      </c>
      <c r="AH273" s="110">
        <v>0.9984903923284475</v>
      </c>
      <c r="AI273" s="107">
        <v>10953839</v>
      </c>
      <c r="AJ273" s="97">
        <v>8.1236144534383437E-2</v>
      </c>
    </row>
    <row r="274" spans="2:36">
      <c r="B274" s="104">
        <v>1611021</v>
      </c>
      <c r="C274" s="86" t="s">
        <v>1262</v>
      </c>
      <c r="E274" s="111" t="s">
        <v>640</v>
      </c>
      <c r="F274" s="112" t="s">
        <v>640</v>
      </c>
      <c r="G274" s="105">
        <v>122291</v>
      </c>
      <c r="H274" s="86" t="s">
        <v>1269</v>
      </c>
      <c r="I274" s="106">
        <v>0</v>
      </c>
      <c r="J274" s="106">
        <v>0</v>
      </c>
      <c r="K274" s="106">
        <v>0</v>
      </c>
      <c r="L274" s="106">
        <v>0</v>
      </c>
      <c r="M274" s="106">
        <v>0</v>
      </c>
      <c r="N274" s="106">
        <v>0</v>
      </c>
      <c r="O274" s="107">
        <v>0</v>
      </c>
      <c r="P274" s="107">
        <v>0</v>
      </c>
      <c r="T274" s="108">
        <v>0</v>
      </c>
      <c r="U274" s="108">
        <v>0</v>
      </c>
      <c r="V274" s="108">
        <v>0</v>
      </c>
      <c r="X274" s="93" t="s">
        <v>640</v>
      </c>
      <c r="Y274" s="93" t="s">
        <v>640</v>
      </c>
      <c r="Z274" s="93" t="s">
        <v>640</v>
      </c>
      <c r="AA274" s="93" t="s">
        <v>640</v>
      </c>
      <c r="AB274" s="93" t="s">
        <v>640</v>
      </c>
      <c r="AC274" s="93" t="s">
        <v>640</v>
      </c>
      <c r="AH274" s="110" t="s">
        <v>640</v>
      </c>
      <c r="AI274" s="107">
        <v>0</v>
      </c>
      <c r="AJ274" s="97" t="s">
        <v>640</v>
      </c>
    </row>
    <row r="275" spans="2:36">
      <c r="B275" s="104">
        <v>1611021</v>
      </c>
      <c r="C275" s="86" t="s">
        <v>1262</v>
      </c>
      <c r="D275" s="85">
        <v>301</v>
      </c>
      <c r="E275" s="111">
        <v>1611021301</v>
      </c>
      <c r="F275" s="112" t="s">
        <v>1270</v>
      </c>
      <c r="G275" s="105">
        <v>122311</v>
      </c>
      <c r="H275" s="86" t="s">
        <v>1270</v>
      </c>
      <c r="I275" s="106">
        <v>21185238</v>
      </c>
      <c r="J275" s="106">
        <v>471170</v>
      </c>
      <c r="K275" s="106">
        <v>301001</v>
      </c>
      <c r="L275" s="106">
        <v>6694</v>
      </c>
      <c r="M275" s="106">
        <v>34621</v>
      </c>
      <c r="N275" s="106">
        <v>-194</v>
      </c>
      <c r="O275" s="107">
        <v>21520860</v>
      </c>
      <c r="P275" s="107">
        <v>477670</v>
      </c>
      <c r="T275" s="108">
        <v>471170</v>
      </c>
      <c r="U275" s="108">
        <v>6694</v>
      </c>
      <c r="V275" s="108">
        <v>-194</v>
      </c>
      <c r="X275" s="93">
        <v>21451000</v>
      </c>
      <c r="Y275" s="93">
        <v>477864</v>
      </c>
      <c r="Z275" s="93">
        <v>11590200</v>
      </c>
      <c r="AA275" s="93">
        <v>146114.35463696724</v>
      </c>
      <c r="AB275" s="93">
        <v>16570000</v>
      </c>
      <c r="AC275" s="93">
        <v>62224.545609297595</v>
      </c>
      <c r="AH275" s="110">
        <v>1.0016427672369586</v>
      </c>
      <c r="AI275" s="107">
        <v>21486239</v>
      </c>
      <c r="AJ275" s="97">
        <v>2.2277003403104751E-2</v>
      </c>
    </row>
    <row r="276" spans="2:36">
      <c r="B276" s="104">
        <v>1611021</v>
      </c>
      <c r="C276" s="86" t="s">
        <v>1262</v>
      </c>
      <c r="E276" s="111" t="s">
        <v>640</v>
      </c>
      <c r="F276" s="112" t="s">
        <v>640</v>
      </c>
      <c r="G276" s="105">
        <v>122391</v>
      </c>
      <c r="H276" s="86" t="s">
        <v>1271</v>
      </c>
      <c r="I276" s="106">
        <v>0</v>
      </c>
      <c r="J276" s="106">
        <v>0</v>
      </c>
      <c r="K276" s="106">
        <v>0</v>
      </c>
      <c r="L276" s="106">
        <v>0</v>
      </c>
      <c r="M276" s="106">
        <v>0</v>
      </c>
      <c r="N276" s="106">
        <v>0</v>
      </c>
      <c r="O276" s="107">
        <v>0</v>
      </c>
      <c r="P276" s="107">
        <v>0</v>
      </c>
      <c r="T276" s="108">
        <v>0</v>
      </c>
      <c r="U276" s="108">
        <v>0</v>
      </c>
      <c r="V276" s="108">
        <v>0</v>
      </c>
      <c r="X276" s="93" t="s">
        <v>640</v>
      </c>
      <c r="Y276" s="93" t="s">
        <v>640</v>
      </c>
      <c r="Z276" s="93" t="s">
        <v>640</v>
      </c>
      <c r="AA276" s="93" t="s">
        <v>640</v>
      </c>
      <c r="AB276" s="93" t="s">
        <v>640</v>
      </c>
      <c r="AC276" s="93" t="s">
        <v>640</v>
      </c>
      <c r="AH276" s="110" t="s">
        <v>640</v>
      </c>
      <c r="AI276" s="107">
        <v>0</v>
      </c>
      <c r="AJ276" s="97" t="s">
        <v>640</v>
      </c>
    </row>
    <row r="277" spans="2:36">
      <c r="B277" s="104">
        <v>1611021</v>
      </c>
      <c r="C277" s="86" t="s">
        <v>1262</v>
      </c>
      <c r="D277" s="85">
        <v>901</v>
      </c>
      <c r="E277" s="111">
        <v>1611021901</v>
      </c>
      <c r="F277" s="112" t="s">
        <v>981</v>
      </c>
      <c r="G277" s="105"/>
      <c r="H277" s="86"/>
      <c r="I277" s="106">
        <v>0</v>
      </c>
      <c r="J277" s="106">
        <v>0</v>
      </c>
      <c r="K277" s="106">
        <v>0</v>
      </c>
      <c r="L277" s="106">
        <v>0</v>
      </c>
      <c r="M277" s="106">
        <v>0</v>
      </c>
      <c r="N277" s="106">
        <v>0</v>
      </c>
      <c r="O277" s="107">
        <v>0</v>
      </c>
      <c r="P277" s="107">
        <v>0</v>
      </c>
      <c r="T277" s="108">
        <v>-185</v>
      </c>
      <c r="U277" s="108">
        <v>0</v>
      </c>
      <c r="V277" s="108">
        <v>0</v>
      </c>
      <c r="X277" s="93">
        <v>29200</v>
      </c>
      <c r="Y277" s="93">
        <v>-185</v>
      </c>
      <c r="Z277" s="93">
        <v>-42300</v>
      </c>
      <c r="AA277" s="93">
        <v>-899</v>
      </c>
      <c r="AB277" s="93">
        <v>81200</v>
      </c>
      <c r="AC277" s="93">
        <v>0</v>
      </c>
      <c r="AH277" s="110">
        <v>0</v>
      </c>
      <c r="AI277" s="107">
        <v>0</v>
      </c>
      <c r="AJ277" s="97">
        <v>-6.3356164383561644E-3</v>
      </c>
    </row>
    <row r="278" spans="2:36">
      <c r="B278" s="104">
        <v>1611031</v>
      </c>
      <c r="C278" s="86" t="s">
        <v>1272</v>
      </c>
      <c r="D278" s="85">
        <v>101</v>
      </c>
      <c r="E278" s="111">
        <v>1611031101</v>
      </c>
      <c r="F278" s="112" t="s">
        <v>67</v>
      </c>
      <c r="G278" s="105">
        <v>121311</v>
      </c>
      <c r="H278" s="86" t="s">
        <v>67</v>
      </c>
      <c r="I278" s="106">
        <v>10238747</v>
      </c>
      <c r="J278" s="106">
        <v>376142</v>
      </c>
      <c r="K278" s="106">
        <v>-39204</v>
      </c>
      <c r="L278" s="106">
        <v>-378</v>
      </c>
      <c r="M278" s="106">
        <v>8959</v>
      </c>
      <c r="N278" s="106">
        <v>64</v>
      </c>
      <c r="O278" s="107">
        <v>10208502</v>
      </c>
      <c r="P278" s="107">
        <v>375828</v>
      </c>
      <c r="T278" s="108">
        <v>376142</v>
      </c>
      <c r="U278" s="108">
        <v>-378</v>
      </c>
      <c r="V278" s="108">
        <v>64</v>
      </c>
      <c r="X278" s="93">
        <v>10206800</v>
      </c>
      <c r="Y278" s="93">
        <v>375764</v>
      </c>
      <c r="Z278" s="93">
        <v>7559000</v>
      </c>
      <c r="AA278" s="93">
        <v>120726.82428658797</v>
      </c>
      <c r="AB278" s="93">
        <v>7181700</v>
      </c>
      <c r="AC278" s="93">
        <v>47970.343776139729</v>
      </c>
      <c r="AH278" s="110">
        <v>0.99928900340949167</v>
      </c>
      <c r="AI278" s="107">
        <v>10199543</v>
      </c>
      <c r="AJ278" s="97">
        <v>3.6815064466826038E-2</v>
      </c>
    </row>
    <row r="279" spans="2:36">
      <c r="B279" s="104">
        <v>1611031</v>
      </c>
      <c r="C279" s="86" t="s">
        <v>1272</v>
      </c>
      <c r="E279" s="111" t="s">
        <v>640</v>
      </c>
      <c r="F279" s="112" t="s">
        <v>640</v>
      </c>
      <c r="G279" s="105">
        <v>121391</v>
      </c>
      <c r="H279" s="86" t="s">
        <v>1273</v>
      </c>
      <c r="I279" s="106">
        <v>0</v>
      </c>
      <c r="J279" s="106">
        <v>0</v>
      </c>
      <c r="K279" s="106">
        <v>0</v>
      </c>
      <c r="L279" s="106">
        <v>0</v>
      </c>
      <c r="M279" s="106">
        <v>0</v>
      </c>
      <c r="N279" s="106">
        <v>0</v>
      </c>
      <c r="O279" s="107">
        <v>0</v>
      </c>
      <c r="P279" s="107">
        <v>0</v>
      </c>
      <c r="T279" s="108">
        <v>0</v>
      </c>
      <c r="U279" s="108">
        <v>0</v>
      </c>
      <c r="V279" s="108">
        <v>0</v>
      </c>
      <c r="X279" s="93" t="s">
        <v>640</v>
      </c>
      <c r="Y279" s="93" t="s">
        <v>640</v>
      </c>
      <c r="Z279" s="93" t="s">
        <v>640</v>
      </c>
      <c r="AA279" s="93" t="s">
        <v>640</v>
      </c>
      <c r="AB279" s="93" t="s">
        <v>640</v>
      </c>
      <c r="AC279" s="93" t="s">
        <v>640</v>
      </c>
      <c r="AH279" s="110" t="s">
        <v>640</v>
      </c>
      <c r="AI279" s="107">
        <v>0</v>
      </c>
      <c r="AJ279" s="97" t="s">
        <v>640</v>
      </c>
    </row>
    <row r="280" spans="2:36">
      <c r="B280" s="104">
        <v>1611031</v>
      </c>
      <c r="C280" s="86" t="s">
        <v>1272</v>
      </c>
      <c r="D280" s="85">
        <v>901</v>
      </c>
      <c r="E280" s="111">
        <v>1611031901</v>
      </c>
      <c r="F280" s="112" t="s">
        <v>981</v>
      </c>
      <c r="G280" s="105"/>
      <c r="H280" s="86"/>
      <c r="I280" s="106">
        <v>0</v>
      </c>
      <c r="J280" s="106">
        <v>0</v>
      </c>
      <c r="K280" s="106">
        <v>0</v>
      </c>
      <c r="L280" s="106">
        <v>0</v>
      </c>
      <c r="M280" s="106">
        <v>0</v>
      </c>
      <c r="N280" s="106">
        <v>0</v>
      </c>
      <c r="O280" s="107">
        <v>0</v>
      </c>
      <c r="P280" s="107">
        <v>0</v>
      </c>
      <c r="T280" s="108">
        <v>64</v>
      </c>
      <c r="U280" s="108">
        <v>0</v>
      </c>
      <c r="V280" s="108">
        <v>0</v>
      </c>
      <c r="X280" s="93">
        <v>9000</v>
      </c>
      <c r="Y280" s="93">
        <v>64</v>
      </c>
      <c r="Z280" s="93">
        <v>1200</v>
      </c>
      <c r="AA280" s="93">
        <v>142</v>
      </c>
      <c r="AB280" s="93">
        <v>0</v>
      </c>
      <c r="AC280" s="93">
        <v>0</v>
      </c>
      <c r="AH280" s="110">
        <v>0</v>
      </c>
      <c r="AI280" s="107">
        <v>0</v>
      </c>
      <c r="AJ280" s="97">
        <v>7.1111111111111115E-3</v>
      </c>
    </row>
    <row r="281" spans="2:36">
      <c r="B281" s="104">
        <v>1619091</v>
      </c>
      <c r="C281" s="86" t="s">
        <v>1274</v>
      </c>
      <c r="D281" s="85">
        <v>101</v>
      </c>
      <c r="E281" s="111">
        <v>1619091101</v>
      </c>
      <c r="F281" s="112" t="s">
        <v>1275</v>
      </c>
      <c r="G281" s="105">
        <v>122111</v>
      </c>
      <c r="H281" s="86" t="s">
        <v>1275</v>
      </c>
      <c r="I281" s="106">
        <v>17685741</v>
      </c>
      <c r="J281" s="106">
        <v>553722</v>
      </c>
      <c r="K281" s="106">
        <v>-122373</v>
      </c>
      <c r="L281" s="106">
        <v>-4855</v>
      </c>
      <c r="M281" s="106">
        <v>-20479</v>
      </c>
      <c r="N281" s="106">
        <v>5337</v>
      </c>
      <c r="O281" s="107">
        <v>17542889</v>
      </c>
      <c r="P281" s="107">
        <v>554204</v>
      </c>
      <c r="T281" s="108">
        <v>553722</v>
      </c>
      <c r="U281" s="108">
        <v>-4855</v>
      </c>
      <c r="V281" s="108">
        <v>5337</v>
      </c>
      <c r="X281" s="93">
        <v>17822500</v>
      </c>
      <c r="Y281" s="93">
        <v>548867</v>
      </c>
      <c r="Z281" s="93">
        <v>16273800</v>
      </c>
      <c r="AA281" s="93">
        <v>323199</v>
      </c>
      <c r="AB281" s="93">
        <v>23819500</v>
      </c>
      <c r="AC281" s="93">
        <v>920900</v>
      </c>
      <c r="AH281" s="110">
        <v>0.98546040117828593</v>
      </c>
      <c r="AI281" s="107">
        <v>17563368</v>
      </c>
      <c r="AJ281" s="97">
        <v>3.0796296815822695E-2</v>
      </c>
    </row>
    <row r="282" spans="2:36">
      <c r="B282" s="104">
        <v>1619091</v>
      </c>
      <c r="C282" s="86" t="s">
        <v>1274</v>
      </c>
      <c r="E282" s="111" t="s">
        <v>640</v>
      </c>
      <c r="F282" s="112" t="s">
        <v>640</v>
      </c>
      <c r="G282" s="105">
        <v>122191</v>
      </c>
      <c r="H282" s="86" t="s">
        <v>1276</v>
      </c>
      <c r="I282" s="106">
        <v>0</v>
      </c>
      <c r="J282" s="106">
        <v>0</v>
      </c>
      <c r="K282" s="106">
        <v>0</v>
      </c>
      <c r="L282" s="106">
        <v>0</v>
      </c>
      <c r="M282" s="106">
        <v>0</v>
      </c>
      <c r="N282" s="106">
        <v>0</v>
      </c>
      <c r="O282" s="107">
        <v>0</v>
      </c>
      <c r="P282" s="107">
        <v>0</v>
      </c>
      <c r="T282" s="108">
        <v>0</v>
      </c>
      <c r="U282" s="108">
        <v>0</v>
      </c>
      <c r="V282" s="108">
        <v>0</v>
      </c>
      <c r="X282" s="93" t="s">
        <v>640</v>
      </c>
      <c r="Y282" s="93" t="s">
        <v>640</v>
      </c>
      <c r="Z282" s="93" t="s">
        <v>640</v>
      </c>
      <c r="AA282" s="93" t="s">
        <v>640</v>
      </c>
      <c r="AB282" s="93" t="s">
        <v>640</v>
      </c>
      <c r="AC282" s="93" t="s">
        <v>640</v>
      </c>
      <c r="AH282" s="110" t="s">
        <v>640</v>
      </c>
      <c r="AI282" s="107">
        <v>0</v>
      </c>
      <c r="AJ282" s="97" t="s">
        <v>640</v>
      </c>
    </row>
    <row r="283" spans="2:36">
      <c r="B283" s="104">
        <v>1619091</v>
      </c>
      <c r="C283" s="86" t="s">
        <v>1274</v>
      </c>
      <c r="D283" s="85">
        <v>201</v>
      </c>
      <c r="E283" s="111">
        <v>1619091201</v>
      </c>
      <c r="F283" s="112" t="s">
        <v>1277</v>
      </c>
      <c r="G283" s="105">
        <v>122411</v>
      </c>
      <c r="H283" s="86" t="s">
        <v>1277</v>
      </c>
      <c r="I283" s="106">
        <v>54513777</v>
      </c>
      <c r="J283" s="106">
        <v>3820140</v>
      </c>
      <c r="K283" s="106">
        <v>-545382</v>
      </c>
      <c r="L283" s="106">
        <v>-10830</v>
      </c>
      <c r="M283" s="106">
        <v>-27997</v>
      </c>
      <c r="N283" s="106">
        <v>-6873</v>
      </c>
      <c r="O283" s="107">
        <v>53940398</v>
      </c>
      <c r="P283" s="107">
        <v>3802437</v>
      </c>
      <c r="T283" s="108">
        <v>3820140</v>
      </c>
      <c r="U283" s="108">
        <v>-10830</v>
      </c>
      <c r="V283" s="108">
        <v>-6873</v>
      </c>
      <c r="X283" s="93">
        <v>54779400</v>
      </c>
      <c r="Y283" s="93">
        <v>3809310</v>
      </c>
      <c r="Z283" s="93">
        <v>37668200</v>
      </c>
      <c r="AA283" s="93">
        <v>2927993</v>
      </c>
      <c r="AB283" s="93">
        <v>38090400</v>
      </c>
      <c r="AC283" s="93">
        <v>2203100</v>
      </c>
      <c r="AH283" s="110">
        <v>0.9851950733304855</v>
      </c>
      <c r="AI283" s="107">
        <v>53968395</v>
      </c>
      <c r="AJ283" s="97">
        <v>6.9539096813765758E-2</v>
      </c>
    </row>
    <row r="284" spans="2:36">
      <c r="B284" s="104">
        <v>1619091</v>
      </c>
      <c r="C284" s="86" t="s">
        <v>1274</v>
      </c>
      <c r="D284" s="85">
        <v>202</v>
      </c>
      <c r="E284" s="111">
        <v>1619091202</v>
      </c>
      <c r="F284" s="112" t="s">
        <v>1278</v>
      </c>
      <c r="G284" s="105">
        <v>122412</v>
      </c>
      <c r="H284" s="86" t="s">
        <v>1278</v>
      </c>
      <c r="I284" s="106">
        <v>591492</v>
      </c>
      <c r="J284" s="106">
        <v>0</v>
      </c>
      <c r="K284" s="106">
        <v>37777</v>
      </c>
      <c r="L284" s="106">
        <v>0</v>
      </c>
      <c r="M284" s="106">
        <v>26</v>
      </c>
      <c r="N284" s="106">
        <v>0</v>
      </c>
      <c r="O284" s="107">
        <v>629295</v>
      </c>
      <c r="P284" s="107">
        <v>0</v>
      </c>
      <c r="T284" s="108">
        <v>0</v>
      </c>
      <c r="U284" s="108">
        <v>0</v>
      </c>
      <c r="V284" s="108">
        <v>0</v>
      </c>
      <c r="X284" s="93">
        <v>600200</v>
      </c>
      <c r="Y284" s="93">
        <v>0</v>
      </c>
      <c r="Z284" s="93">
        <v>243600</v>
      </c>
      <c r="AA284" s="93">
        <v>0</v>
      </c>
      <c r="AB284" s="93">
        <v>279000</v>
      </c>
      <c r="AC284" s="93">
        <v>15600</v>
      </c>
      <c r="AH284" s="110">
        <v>1.0484321892702433</v>
      </c>
      <c r="AI284" s="107">
        <v>629269</v>
      </c>
      <c r="AJ284" s="97">
        <v>0</v>
      </c>
    </row>
    <row r="285" spans="2:36">
      <c r="B285" s="104">
        <v>1619091</v>
      </c>
      <c r="C285" s="86" t="s">
        <v>1274</v>
      </c>
      <c r="D285" s="85">
        <v>203</v>
      </c>
      <c r="E285" s="111">
        <v>1619091203</v>
      </c>
      <c r="F285" s="112" t="s">
        <v>1279</v>
      </c>
      <c r="G285" s="105">
        <v>122413</v>
      </c>
      <c r="H285" s="86" t="s">
        <v>1279</v>
      </c>
      <c r="I285" s="106">
        <v>937034</v>
      </c>
      <c r="J285" s="106">
        <v>0</v>
      </c>
      <c r="K285" s="106">
        <v>10610</v>
      </c>
      <c r="L285" s="106">
        <v>0</v>
      </c>
      <c r="M285" s="106">
        <v>3140</v>
      </c>
      <c r="N285" s="106">
        <v>0</v>
      </c>
      <c r="O285" s="107">
        <v>950784</v>
      </c>
      <c r="P285" s="107">
        <v>0</v>
      </c>
      <c r="T285" s="108">
        <v>0</v>
      </c>
      <c r="U285" s="108">
        <v>0</v>
      </c>
      <c r="V285" s="108">
        <v>0</v>
      </c>
      <c r="X285" s="93">
        <v>949400</v>
      </c>
      <c r="Y285" s="93">
        <v>0</v>
      </c>
      <c r="Z285" s="93">
        <v>756200</v>
      </c>
      <c r="AA285" s="93">
        <v>0</v>
      </c>
      <c r="AB285" s="93">
        <v>1576200</v>
      </c>
      <c r="AC285" s="93">
        <v>0</v>
      </c>
      <c r="AH285" s="110">
        <v>0.99815041078575939</v>
      </c>
      <c r="AI285" s="107">
        <v>947644</v>
      </c>
      <c r="AJ285" s="97">
        <v>0</v>
      </c>
    </row>
    <row r="286" spans="2:36">
      <c r="B286" s="104">
        <v>1619091</v>
      </c>
      <c r="C286" s="86" t="s">
        <v>1274</v>
      </c>
      <c r="E286" s="111" t="s">
        <v>640</v>
      </c>
      <c r="F286" s="112" t="s">
        <v>640</v>
      </c>
      <c r="G286" s="105">
        <v>122491</v>
      </c>
      <c r="H286" s="86" t="s">
        <v>1280</v>
      </c>
      <c r="I286" s="106">
        <v>0</v>
      </c>
      <c r="J286" s="106">
        <v>0</v>
      </c>
      <c r="K286" s="106">
        <v>0</v>
      </c>
      <c r="L286" s="106">
        <v>0</v>
      </c>
      <c r="M286" s="106">
        <v>0</v>
      </c>
      <c r="N286" s="106">
        <v>0</v>
      </c>
      <c r="O286" s="107">
        <v>0</v>
      </c>
      <c r="P286" s="107">
        <v>0</v>
      </c>
      <c r="T286" s="108">
        <v>0</v>
      </c>
      <c r="U286" s="108">
        <v>0</v>
      </c>
      <c r="V286" s="108">
        <v>0</v>
      </c>
      <c r="X286" s="93" t="s">
        <v>640</v>
      </c>
      <c r="Y286" s="93" t="s">
        <v>640</v>
      </c>
      <c r="Z286" s="93" t="s">
        <v>640</v>
      </c>
      <c r="AA286" s="93" t="s">
        <v>640</v>
      </c>
      <c r="AB286" s="93" t="s">
        <v>640</v>
      </c>
      <c r="AC286" s="93" t="s">
        <v>640</v>
      </c>
      <c r="AH286" s="110" t="s">
        <v>640</v>
      </c>
      <c r="AI286" s="107">
        <v>0</v>
      </c>
      <c r="AJ286" s="97" t="s">
        <v>640</v>
      </c>
    </row>
    <row r="287" spans="2:36">
      <c r="B287" s="104">
        <v>1619091</v>
      </c>
      <c r="C287" s="86" t="s">
        <v>1274</v>
      </c>
      <c r="D287" s="85">
        <v>301</v>
      </c>
      <c r="E287" s="111">
        <v>1619091301</v>
      </c>
      <c r="F287" s="112" t="s">
        <v>1281</v>
      </c>
      <c r="G287" s="105">
        <v>122511</v>
      </c>
      <c r="H287" s="86" t="s">
        <v>1281</v>
      </c>
      <c r="I287" s="106">
        <v>3758989</v>
      </c>
      <c r="J287" s="106">
        <v>14162</v>
      </c>
      <c r="K287" s="106">
        <v>-9287</v>
      </c>
      <c r="L287" s="106">
        <v>-35</v>
      </c>
      <c r="M287" s="106">
        <v>-5880</v>
      </c>
      <c r="N287" s="106">
        <v>0</v>
      </c>
      <c r="O287" s="107">
        <v>3743822</v>
      </c>
      <c r="P287" s="107">
        <v>14127</v>
      </c>
      <c r="T287" s="108">
        <v>14162</v>
      </c>
      <c r="U287" s="108">
        <v>-35</v>
      </c>
      <c r="V287" s="108">
        <v>0</v>
      </c>
      <c r="X287" s="93">
        <v>3779700</v>
      </c>
      <c r="Y287" s="93">
        <v>14127</v>
      </c>
      <c r="Z287" s="93">
        <v>3443400</v>
      </c>
      <c r="AA287" s="93">
        <v>38498</v>
      </c>
      <c r="AB287" s="93">
        <v>4756500</v>
      </c>
      <c r="AC287" s="93">
        <v>49900</v>
      </c>
      <c r="AH287" s="110">
        <v>0.99206339127443977</v>
      </c>
      <c r="AI287" s="107">
        <v>3749702</v>
      </c>
      <c r="AJ287" s="97">
        <v>3.7375982220811173E-3</v>
      </c>
    </row>
    <row r="288" spans="2:36">
      <c r="B288" s="104">
        <v>1619091</v>
      </c>
      <c r="C288" s="86" t="s">
        <v>1274</v>
      </c>
      <c r="E288" s="111" t="s">
        <v>640</v>
      </c>
      <c r="F288" s="112" t="s">
        <v>640</v>
      </c>
      <c r="G288" s="105">
        <v>122591</v>
      </c>
      <c r="H288" s="86" t="s">
        <v>1282</v>
      </c>
      <c r="I288" s="106">
        <v>0</v>
      </c>
      <c r="J288" s="106">
        <v>0</v>
      </c>
      <c r="K288" s="106">
        <v>0</v>
      </c>
      <c r="L288" s="106">
        <v>0</v>
      </c>
      <c r="M288" s="106">
        <v>0</v>
      </c>
      <c r="N288" s="106">
        <v>0</v>
      </c>
      <c r="O288" s="107">
        <v>0</v>
      </c>
      <c r="P288" s="107">
        <v>0</v>
      </c>
      <c r="T288" s="108">
        <v>0</v>
      </c>
      <c r="U288" s="108">
        <v>0</v>
      </c>
      <c r="V288" s="108">
        <v>0</v>
      </c>
      <c r="X288" s="93" t="s">
        <v>640</v>
      </c>
      <c r="Y288" s="93" t="s">
        <v>640</v>
      </c>
      <c r="Z288" s="93" t="s">
        <v>640</v>
      </c>
      <c r="AA288" s="93" t="s">
        <v>640</v>
      </c>
      <c r="AB288" s="93" t="s">
        <v>640</v>
      </c>
      <c r="AC288" s="93" t="s">
        <v>640</v>
      </c>
      <c r="AH288" s="110" t="s">
        <v>640</v>
      </c>
      <c r="AI288" s="107">
        <v>0</v>
      </c>
      <c r="AJ288" s="97" t="s">
        <v>640</v>
      </c>
    </row>
    <row r="289" spans="2:36">
      <c r="B289" s="104">
        <v>1619091</v>
      </c>
      <c r="C289" s="86" t="s">
        <v>1274</v>
      </c>
      <c r="D289" s="85">
        <v>401</v>
      </c>
      <c r="E289" s="111">
        <v>1619091401</v>
      </c>
      <c r="F289" s="112" t="s">
        <v>1283</v>
      </c>
      <c r="G289" s="105">
        <v>122611</v>
      </c>
      <c r="H289" s="86" t="s">
        <v>1283</v>
      </c>
      <c r="I289" s="106">
        <v>342687</v>
      </c>
      <c r="J289" s="106">
        <v>0</v>
      </c>
      <c r="K289" s="106">
        <v>671</v>
      </c>
      <c r="L289" s="106">
        <v>0</v>
      </c>
      <c r="M289" s="106">
        <v>-2499</v>
      </c>
      <c r="N289" s="106">
        <v>0</v>
      </c>
      <c r="O289" s="107">
        <v>340859</v>
      </c>
      <c r="P289" s="107">
        <v>0</v>
      </c>
      <c r="T289" s="108">
        <v>0</v>
      </c>
      <c r="U289" s="108">
        <v>0</v>
      </c>
      <c r="V289" s="108">
        <v>0</v>
      </c>
      <c r="X289" s="93">
        <v>343400</v>
      </c>
      <c r="Y289" s="93">
        <v>0</v>
      </c>
      <c r="Z289" s="93">
        <v>468100</v>
      </c>
      <c r="AA289" s="93">
        <v>0</v>
      </c>
      <c r="AB289" s="93">
        <v>403100</v>
      </c>
      <c r="AC289" s="93">
        <v>0</v>
      </c>
      <c r="AH289" s="110">
        <v>0.99987769365171808</v>
      </c>
      <c r="AI289" s="107">
        <v>343358</v>
      </c>
      <c r="AJ289" s="97">
        <v>0</v>
      </c>
    </row>
    <row r="290" spans="2:36">
      <c r="B290" s="104">
        <v>1619091</v>
      </c>
      <c r="C290" s="86" t="s">
        <v>1274</v>
      </c>
      <c r="D290" s="85">
        <v>402</v>
      </c>
      <c r="E290" s="111">
        <v>1619091402</v>
      </c>
      <c r="F290" s="112" t="s">
        <v>1284</v>
      </c>
      <c r="G290" s="105">
        <v>122619</v>
      </c>
      <c r="H290" s="86" t="s">
        <v>1284</v>
      </c>
      <c r="I290" s="106">
        <v>2913728</v>
      </c>
      <c r="J290" s="106">
        <v>0</v>
      </c>
      <c r="K290" s="106">
        <v>7959</v>
      </c>
      <c r="L290" s="106">
        <v>0</v>
      </c>
      <c r="M290" s="106">
        <v>-3858</v>
      </c>
      <c r="N290" s="106">
        <v>0</v>
      </c>
      <c r="O290" s="107">
        <v>2917829</v>
      </c>
      <c r="P290" s="107">
        <v>0</v>
      </c>
      <c r="T290" s="108">
        <v>0</v>
      </c>
      <c r="U290" s="108">
        <v>0</v>
      </c>
      <c r="V290" s="108">
        <v>0</v>
      </c>
      <c r="X290" s="93">
        <v>2915100</v>
      </c>
      <c r="Y290" s="93">
        <v>0</v>
      </c>
      <c r="Z290" s="93">
        <v>2716700</v>
      </c>
      <c r="AA290" s="93">
        <v>0</v>
      </c>
      <c r="AB290" s="93">
        <v>2961900</v>
      </c>
      <c r="AC290" s="93">
        <v>0</v>
      </c>
      <c r="AH290" s="110">
        <v>1.0022596137353779</v>
      </c>
      <c r="AI290" s="107">
        <v>2921687</v>
      </c>
      <c r="AJ290" s="97">
        <v>0</v>
      </c>
    </row>
    <row r="291" spans="2:36">
      <c r="B291" s="104">
        <v>1619091</v>
      </c>
      <c r="C291" s="86" t="s">
        <v>1274</v>
      </c>
      <c r="E291" s="111" t="s">
        <v>640</v>
      </c>
      <c r="F291" s="112" t="s">
        <v>640</v>
      </c>
      <c r="G291" s="105">
        <v>122691</v>
      </c>
      <c r="H291" s="86" t="s">
        <v>1285</v>
      </c>
      <c r="I291" s="106">
        <v>0</v>
      </c>
      <c r="J291" s="106">
        <v>0</v>
      </c>
      <c r="K291" s="106">
        <v>0</v>
      </c>
      <c r="L291" s="106">
        <v>0</v>
      </c>
      <c r="M291" s="106">
        <v>0</v>
      </c>
      <c r="N291" s="106">
        <v>0</v>
      </c>
      <c r="O291" s="107">
        <v>0</v>
      </c>
      <c r="P291" s="107">
        <v>0</v>
      </c>
      <c r="T291" s="108">
        <v>0</v>
      </c>
      <c r="U291" s="108">
        <v>0</v>
      </c>
      <c r="V291" s="108">
        <v>0</v>
      </c>
      <c r="X291" s="93" t="s">
        <v>640</v>
      </c>
      <c r="Y291" s="93" t="s">
        <v>640</v>
      </c>
      <c r="Z291" s="93" t="s">
        <v>640</v>
      </c>
      <c r="AA291" s="93" t="s">
        <v>640</v>
      </c>
      <c r="AB291" s="93" t="s">
        <v>640</v>
      </c>
      <c r="AC291" s="93" t="s">
        <v>640</v>
      </c>
      <c r="AH291" s="110" t="s">
        <v>640</v>
      </c>
      <c r="AI291" s="107">
        <v>0</v>
      </c>
      <c r="AJ291" s="97" t="s">
        <v>640</v>
      </c>
    </row>
    <row r="292" spans="2:36">
      <c r="B292" s="104">
        <v>1619091</v>
      </c>
      <c r="C292" s="86" t="s">
        <v>1274</v>
      </c>
      <c r="D292" s="85">
        <v>501</v>
      </c>
      <c r="E292" s="111">
        <v>1619091501</v>
      </c>
      <c r="F292" s="112" t="s">
        <v>1286</v>
      </c>
      <c r="G292" s="105">
        <v>122711</v>
      </c>
      <c r="H292" s="86" t="s">
        <v>1286</v>
      </c>
      <c r="I292" s="106">
        <v>634195</v>
      </c>
      <c r="J292" s="106">
        <v>18426</v>
      </c>
      <c r="K292" s="106">
        <v>276</v>
      </c>
      <c r="L292" s="106">
        <v>8</v>
      </c>
      <c r="M292" s="106">
        <v>-168</v>
      </c>
      <c r="N292" s="106">
        <v>0</v>
      </c>
      <c r="O292" s="107">
        <v>634303</v>
      </c>
      <c r="P292" s="107">
        <v>18434</v>
      </c>
      <c r="T292" s="108">
        <v>18426</v>
      </c>
      <c r="U292" s="108">
        <v>8</v>
      </c>
      <c r="V292" s="108">
        <v>0</v>
      </c>
      <c r="X292" s="93">
        <v>736800</v>
      </c>
      <c r="Y292" s="93">
        <v>18434</v>
      </c>
      <c r="Z292" s="93">
        <v>808600</v>
      </c>
      <c r="AA292" s="93">
        <v>24410</v>
      </c>
      <c r="AB292" s="93">
        <v>1473400</v>
      </c>
      <c r="AC292" s="93">
        <v>45300</v>
      </c>
      <c r="AH292" s="110">
        <v>0.86111699239956574</v>
      </c>
      <c r="AI292" s="107">
        <v>634471</v>
      </c>
      <c r="AJ292" s="97">
        <v>2.501900108577633E-2</v>
      </c>
    </row>
    <row r="293" spans="2:36">
      <c r="B293" s="104">
        <v>1619091</v>
      </c>
      <c r="C293" s="86" t="s">
        <v>1274</v>
      </c>
      <c r="E293" s="111" t="s">
        <v>640</v>
      </c>
      <c r="F293" s="112" t="s">
        <v>640</v>
      </c>
      <c r="G293" s="105">
        <v>122791</v>
      </c>
      <c r="H293" s="86" t="s">
        <v>1287</v>
      </c>
      <c r="I293" s="106">
        <v>0</v>
      </c>
      <c r="J293" s="106">
        <v>0</v>
      </c>
      <c r="K293" s="106">
        <v>0</v>
      </c>
      <c r="L293" s="106">
        <v>0</v>
      </c>
      <c r="M293" s="106">
        <v>0</v>
      </c>
      <c r="N293" s="106">
        <v>0</v>
      </c>
      <c r="O293" s="107">
        <v>0</v>
      </c>
      <c r="P293" s="107">
        <v>0</v>
      </c>
      <c r="T293" s="108">
        <v>0</v>
      </c>
      <c r="U293" s="108">
        <v>0</v>
      </c>
      <c r="V293" s="108">
        <v>0</v>
      </c>
      <c r="X293" s="93" t="s">
        <v>640</v>
      </c>
      <c r="Y293" s="93" t="s">
        <v>640</v>
      </c>
      <c r="Z293" s="93" t="s">
        <v>640</v>
      </c>
      <c r="AA293" s="93" t="s">
        <v>640</v>
      </c>
      <c r="AB293" s="93" t="s">
        <v>640</v>
      </c>
      <c r="AC293" s="93" t="s">
        <v>640</v>
      </c>
      <c r="AH293" s="110" t="s">
        <v>640</v>
      </c>
      <c r="AI293" s="107">
        <v>0</v>
      </c>
      <c r="AJ293" s="97" t="s">
        <v>640</v>
      </c>
    </row>
    <row r="294" spans="2:36">
      <c r="B294" s="104">
        <v>1619091</v>
      </c>
      <c r="C294" s="86" t="s">
        <v>1274</v>
      </c>
      <c r="D294" s="85">
        <v>601</v>
      </c>
      <c r="E294" s="111">
        <v>1619091601</v>
      </c>
      <c r="F294" s="112" t="s">
        <v>1288</v>
      </c>
      <c r="G294" s="105">
        <v>122811</v>
      </c>
      <c r="H294" s="86" t="s">
        <v>1288</v>
      </c>
      <c r="I294" s="106">
        <v>13141285</v>
      </c>
      <c r="J294" s="106">
        <v>37238</v>
      </c>
      <c r="K294" s="106">
        <v>-240461</v>
      </c>
      <c r="L294" s="106">
        <v>-682</v>
      </c>
      <c r="M294" s="106">
        <v>-5028</v>
      </c>
      <c r="N294" s="106">
        <v>0</v>
      </c>
      <c r="O294" s="107">
        <v>12895796</v>
      </c>
      <c r="P294" s="107">
        <v>36556</v>
      </c>
      <c r="T294" s="108">
        <v>37238</v>
      </c>
      <c r="U294" s="108">
        <v>-682</v>
      </c>
      <c r="V294" s="108">
        <v>0</v>
      </c>
      <c r="X294" s="93">
        <v>13117000</v>
      </c>
      <c r="Y294" s="93">
        <v>36556</v>
      </c>
      <c r="Z294" s="93">
        <v>13528500</v>
      </c>
      <c r="AA294" s="93">
        <v>55971.593970658003</v>
      </c>
      <c r="AB294" s="93">
        <v>17901100</v>
      </c>
      <c r="AC294" s="93">
        <v>24023.739451351456</v>
      </c>
      <c r="AH294" s="110">
        <v>0.98351940230235568</v>
      </c>
      <c r="AI294" s="107">
        <v>12900824</v>
      </c>
      <c r="AJ294" s="97">
        <v>2.7869177403369674E-3</v>
      </c>
    </row>
    <row r="295" spans="2:36">
      <c r="B295" s="104">
        <v>1619091</v>
      </c>
      <c r="C295" s="86" t="s">
        <v>1274</v>
      </c>
      <c r="E295" s="111" t="s">
        <v>640</v>
      </c>
      <c r="F295" s="112" t="s">
        <v>640</v>
      </c>
      <c r="G295" s="105">
        <v>122891</v>
      </c>
      <c r="H295" s="86" t="s">
        <v>1289</v>
      </c>
      <c r="I295" s="106">
        <v>0</v>
      </c>
      <c r="J295" s="106">
        <v>0</v>
      </c>
      <c r="K295" s="106">
        <v>0</v>
      </c>
      <c r="L295" s="106">
        <v>0</v>
      </c>
      <c r="M295" s="106">
        <v>0</v>
      </c>
      <c r="N295" s="106">
        <v>0</v>
      </c>
      <c r="O295" s="107">
        <v>0</v>
      </c>
      <c r="P295" s="107">
        <v>0</v>
      </c>
      <c r="T295" s="108">
        <v>0</v>
      </c>
      <c r="U295" s="108">
        <v>0</v>
      </c>
      <c r="V295" s="108">
        <v>0</v>
      </c>
      <c r="X295" s="93" t="s">
        <v>640</v>
      </c>
      <c r="Y295" s="93" t="s">
        <v>640</v>
      </c>
      <c r="Z295" s="93" t="s">
        <v>640</v>
      </c>
      <c r="AA295" s="93" t="s">
        <v>640</v>
      </c>
      <c r="AB295" s="93" t="s">
        <v>640</v>
      </c>
      <c r="AC295" s="93" t="s">
        <v>640</v>
      </c>
      <c r="AH295" s="110" t="s">
        <v>640</v>
      </c>
      <c r="AI295" s="107">
        <v>0</v>
      </c>
      <c r="AJ295" s="97" t="s">
        <v>640</v>
      </c>
    </row>
    <row r="296" spans="2:36">
      <c r="B296" s="104">
        <v>1619091</v>
      </c>
      <c r="C296" s="86" t="s">
        <v>1274</v>
      </c>
      <c r="D296" s="85">
        <v>901</v>
      </c>
      <c r="E296" s="111">
        <v>1619091901</v>
      </c>
      <c r="F296" s="112" t="s">
        <v>981</v>
      </c>
      <c r="G296" s="105"/>
      <c r="H296" s="86"/>
      <c r="I296" s="106">
        <v>0</v>
      </c>
      <c r="J296" s="106">
        <v>0</v>
      </c>
      <c r="K296" s="106">
        <v>0</v>
      </c>
      <c r="L296" s="106">
        <v>0</v>
      </c>
      <c r="M296" s="106">
        <v>0</v>
      </c>
      <c r="N296" s="106">
        <v>0</v>
      </c>
      <c r="O296" s="107">
        <v>0</v>
      </c>
      <c r="P296" s="107">
        <v>0</v>
      </c>
      <c r="T296" s="108">
        <v>-1536</v>
      </c>
      <c r="U296" s="108">
        <v>0</v>
      </c>
      <c r="V296" s="108">
        <v>0</v>
      </c>
      <c r="X296" s="93">
        <v>-62700</v>
      </c>
      <c r="Y296" s="93">
        <v>-1536</v>
      </c>
      <c r="Z296" s="93">
        <v>5800</v>
      </c>
      <c r="AA296" s="93">
        <v>11686</v>
      </c>
      <c r="AB296" s="93">
        <v>90600</v>
      </c>
      <c r="AC296" s="93">
        <v>-4100</v>
      </c>
      <c r="AH296" s="110">
        <v>0</v>
      </c>
      <c r="AI296" s="107">
        <v>0</v>
      </c>
      <c r="AJ296" s="97">
        <v>2.4497607655502393E-2</v>
      </c>
    </row>
    <row r="297" spans="2:36" ht="24">
      <c r="B297" s="104">
        <v>1619099</v>
      </c>
      <c r="C297" s="86" t="s">
        <v>1290</v>
      </c>
      <c r="D297" s="85">
        <v>101</v>
      </c>
      <c r="E297" s="111">
        <v>1619099101</v>
      </c>
      <c r="F297" s="112" t="s">
        <v>1291</v>
      </c>
      <c r="G297" s="105">
        <v>121911</v>
      </c>
      <c r="H297" s="86" t="s">
        <v>1291</v>
      </c>
      <c r="I297" s="106">
        <v>189471</v>
      </c>
      <c r="J297" s="106">
        <v>0</v>
      </c>
      <c r="K297" s="106">
        <v>-4303</v>
      </c>
      <c r="L297" s="106">
        <v>0</v>
      </c>
      <c r="M297" s="106">
        <v>1863</v>
      </c>
      <c r="N297" s="106">
        <v>0</v>
      </c>
      <c r="O297" s="107">
        <v>187031</v>
      </c>
      <c r="P297" s="107">
        <v>0</v>
      </c>
      <c r="T297" s="108">
        <v>0</v>
      </c>
      <c r="U297" s="108">
        <v>0</v>
      </c>
      <c r="V297" s="108">
        <v>0</v>
      </c>
      <c r="X297" s="93">
        <v>221500</v>
      </c>
      <c r="Y297" s="93">
        <v>0</v>
      </c>
      <c r="Z297" s="93">
        <v>164700</v>
      </c>
      <c r="AA297" s="93">
        <v>576</v>
      </c>
      <c r="AB297" s="93">
        <v>380100</v>
      </c>
      <c r="AC297" s="93">
        <v>1300</v>
      </c>
      <c r="AH297" s="110">
        <v>0.83597291196388257</v>
      </c>
      <c r="AI297" s="107">
        <v>185168</v>
      </c>
      <c r="AJ297" s="97">
        <v>0</v>
      </c>
    </row>
    <row r="298" spans="2:36" ht="24">
      <c r="B298" s="104">
        <v>1619099</v>
      </c>
      <c r="C298" s="86" t="s">
        <v>1290</v>
      </c>
      <c r="D298" s="85">
        <v>102</v>
      </c>
      <c r="E298" s="111">
        <v>1619099102</v>
      </c>
      <c r="F298" s="112" t="s">
        <v>1292</v>
      </c>
      <c r="G298" s="105">
        <v>121919</v>
      </c>
      <c r="H298" s="86" t="s">
        <v>1292</v>
      </c>
      <c r="I298" s="106">
        <v>1387277</v>
      </c>
      <c r="J298" s="106">
        <v>2673</v>
      </c>
      <c r="K298" s="106">
        <v>23083</v>
      </c>
      <c r="L298" s="106">
        <v>44</v>
      </c>
      <c r="M298" s="106">
        <v>1469</v>
      </c>
      <c r="N298" s="106">
        <v>0</v>
      </c>
      <c r="O298" s="107">
        <v>1411829</v>
      </c>
      <c r="P298" s="107">
        <v>2717</v>
      </c>
      <c r="T298" s="108">
        <v>2673</v>
      </c>
      <c r="U298" s="108">
        <v>44</v>
      </c>
      <c r="V298" s="108">
        <v>0</v>
      </c>
      <c r="X298" s="93">
        <v>1487200</v>
      </c>
      <c r="Y298" s="93">
        <v>2717</v>
      </c>
      <c r="Z298" s="93">
        <v>983200</v>
      </c>
      <c r="AA298" s="93">
        <v>53720</v>
      </c>
      <c r="AB298" s="93">
        <v>1536800</v>
      </c>
      <c r="AC298" s="93">
        <v>10300</v>
      </c>
      <c r="AH298" s="110">
        <v>0.94833243679397528</v>
      </c>
      <c r="AI298" s="107">
        <v>1410360</v>
      </c>
      <c r="AJ298" s="97">
        <v>1.8269230769230769E-3</v>
      </c>
    </row>
    <row r="299" spans="2:36" ht="24">
      <c r="B299" s="104">
        <v>1619099</v>
      </c>
      <c r="C299" s="86" t="s">
        <v>1290</v>
      </c>
      <c r="E299" s="111" t="s">
        <v>640</v>
      </c>
      <c r="F299" s="112" t="s">
        <v>640</v>
      </c>
      <c r="G299" s="105">
        <v>121991</v>
      </c>
      <c r="H299" s="86" t="s">
        <v>1293</v>
      </c>
      <c r="I299" s="106">
        <v>0</v>
      </c>
      <c r="J299" s="106">
        <v>0</v>
      </c>
      <c r="K299" s="106">
        <v>0</v>
      </c>
      <c r="L299" s="106">
        <v>0</v>
      </c>
      <c r="M299" s="106">
        <v>0</v>
      </c>
      <c r="N299" s="106">
        <v>0</v>
      </c>
      <c r="O299" s="107">
        <v>0</v>
      </c>
      <c r="P299" s="107">
        <v>0</v>
      </c>
      <c r="T299" s="108">
        <v>0</v>
      </c>
      <c r="U299" s="108">
        <v>0</v>
      </c>
      <c r="V299" s="108">
        <v>0</v>
      </c>
      <c r="X299" s="93" t="s">
        <v>640</v>
      </c>
      <c r="Y299" s="93" t="s">
        <v>640</v>
      </c>
      <c r="Z299" s="93" t="s">
        <v>640</v>
      </c>
      <c r="AA299" s="93" t="s">
        <v>640</v>
      </c>
      <c r="AB299" s="93" t="s">
        <v>640</v>
      </c>
      <c r="AC299" s="93" t="s">
        <v>640</v>
      </c>
      <c r="AH299" s="110" t="s">
        <v>640</v>
      </c>
      <c r="AI299" s="107">
        <v>0</v>
      </c>
      <c r="AJ299" s="97" t="s">
        <v>640</v>
      </c>
    </row>
    <row r="300" spans="2:36" ht="24">
      <c r="B300" s="104">
        <v>1619099</v>
      </c>
      <c r="C300" s="86" t="s">
        <v>1290</v>
      </c>
      <c r="D300" s="85">
        <v>201</v>
      </c>
      <c r="E300" s="111">
        <v>1619099201</v>
      </c>
      <c r="F300" s="112" t="s">
        <v>1294</v>
      </c>
      <c r="G300" s="105">
        <v>123111</v>
      </c>
      <c r="H300" s="86" t="s">
        <v>1294</v>
      </c>
      <c r="I300" s="106">
        <v>88286</v>
      </c>
      <c r="J300" s="106">
        <v>16941</v>
      </c>
      <c r="K300" s="106">
        <v>533</v>
      </c>
      <c r="L300" s="106">
        <v>103</v>
      </c>
      <c r="M300" s="106">
        <v>1096</v>
      </c>
      <c r="N300" s="106">
        <v>358</v>
      </c>
      <c r="O300" s="107">
        <v>89915</v>
      </c>
      <c r="P300" s="107">
        <v>17402</v>
      </c>
      <c r="T300" s="108">
        <v>16941</v>
      </c>
      <c r="U300" s="108">
        <v>103</v>
      </c>
      <c r="V300" s="108">
        <v>358</v>
      </c>
      <c r="X300" s="93">
        <v>134200</v>
      </c>
      <c r="Y300" s="93">
        <v>17044</v>
      </c>
      <c r="Z300" s="93">
        <v>113300</v>
      </c>
      <c r="AA300" s="93">
        <v>2287</v>
      </c>
      <c r="AB300" s="93">
        <v>198700</v>
      </c>
      <c r="AC300" s="93">
        <v>1400</v>
      </c>
      <c r="AH300" s="110">
        <v>0.66184053651266761</v>
      </c>
      <c r="AI300" s="107">
        <v>88819</v>
      </c>
      <c r="AJ300" s="97">
        <v>0.12700447093889716</v>
      </c>
    </row>
    <row r="301" spans="2:36" ht="24">
      <c r="B301" s="104">
        <v>1619099</v>
      </c>
      <c r="C301" s="86" t="s">
        <v>1290</v>
      </c>
      <c r="D301" s="85">
        <v>301</v>
      </c>
      <c r="E301" s="111">
        <v>1619099301</v>
      </c>
      <c r="F301" s="112" t="s">
        <v>1295</v>
      </c>
      <c r="G301" s="105">
        <v>123211</v>
      </c>
      <c r="H301" s="86" t="s">
        <v>1295</v>
      </c>
      <c r="I301" s="106">
        <v>6084359</v>
      </c>
      <c r="J301" s="106">
        <v>263554</v>
      </c>
      <c r="K301" s="106">
        <v>55737</v>
      </c>
      <c r="L301" s="106">
        <v>-494</v>
      </c>
      <c r="M301" s="106">
        <v>-20166</v>
      </c>
      <c r="N301" s="106">
        <v>1106</v>
      </c>
      <c r="O301" s="107">
        <v>6119930</v>
      </c>
      <c r="P301" s="107">
        <v>264166</v>
      </c>
      <c r="T301" s="108">
        <v>263554</v>
      </c>
      <c r="U301" s="108">
        <v>-494</v>
      </c>
      <c r="V301" s="108">
        <v>1106</v>
      </c>
      <c r="X301" s="93">
        <v>6416500</v>
      </c>
      <c r="Y301" s="93">
        <v>263060</v>
      </c>
      <c r="Z301" s="93">
        <v>6057500</v>
      </c>
      <c r="AA301" s="93">
        <v>248515</v>
      </c>
      <c r="AB301" s="93">
        <v>8566700</v>
      </c>
      <c r="AC301" s="93">
        <v>254300</v>
      </c>
      <c r="AH301" s="110">
        <v>0.95692293306319642</v>
      </c>
      <c r="AI301" s="107">
        <v>6140096</v>
      </c>
      <c r="AJ301" s="97">
        <v>4.0997428504636481E-2</v>
      </c>
    </row>
    <row r="302" spans="2:36" ht="24">
      <c r="B302" s="104">
        <v>1619099</v>
      </c>
      <c r="C302" s="86" t="s">
        <v>1290</v>
      </c>
      <c r="D302" s="85">
        <v>302</v>
      </c>
      <c r="E302" s="111">
        <v>1619099302</v>
      </c>
      <c r="F302" s="112" t="s">
        <v>1296</v>
      </c>
      <c r="G302" s="105">
        <v>123212</v>
      </c>
      <c r="H302" s="86" t="s">
        <v>1296</v>
      </c>
      <c r="I302" s="106">
        <v>781571</v>
      </c>
      <c r="J302" s="106">
        <v>22711</v>
      </c>
      <c r="K302" s="106">
        <v>-40208</v>
      </c>
      <c r="L302" s="106">
        <v>-1168</v>
      </c>
      <c r="M302" s="106">
        <v>-10452</v>
      </c>
      <c r="N302" s="106">
        <v>0</v>
      </c>
      <c r="O302" s="107">
        <v>730911</v>
      </c>
      <c r="P302" s="107">
        <v>21543</v>
      </c>
      <c r="T302" s="108">
        <v>22711</v>
      </c>
      <c r="U302" s="108">
        <v>-1168</v>
      </c>
      <c r="V302" s="108">
        <v>0</v>
      </c>
      <c r="X302" s="93">
        <v>837500</v>
      </c>
      <c r="Y302" s="93">
        <v>21543</v>
      </c>
      <c r="Z302" s="93">
        <v>746500</v>
      </c>
      <c r="AA302" s="93">
        <v>28483</v>
      </c>
      <c r="AB302" s="93">
        <v>920200</v>
      </c>
      <c r="AC302" s="93">
        <v>32100</v>
      </c>
      <c r="AH302" s="110">
        <v>0.88520955223880593</v>
      </c>
      <c r="AI302" s="107">
        <v>741363</v>
      </c>
      <c r="AJ302" s="97">
        <v>2.5722985074626864E-2</v>
      </c>
    </row>
    <row r="303" spans="2:36" ht="24">
      <c r="B303" s="104">
        <v>1619099</v>
      </c>
      <c r="C303" s="86" t="s">
        <v>1290</v>
      </c>
      <c r="D303" s="85">
        <v>303</v>
      </c>
      <c r="E303" s="111">
        <v>1619099303</v>
      </c>
      <c r="F303" s="112" t="s">
        <v>1297</v>
      </c>
      <c r="G303" s="105">
        <v>123213</v>
      </c>
      <c r="H303" s="86" t="s">
        <v>1297</v>
      </c>
      <c r="I303" s="106">
        <v>851737</v>
      </c>
      <c r="J303" s="106">
        <v>44527</v>
      </c>
      <c r="K303" s="106">
        <v>-11623</v>
      </c>
      <c r="L303" s="106">
        <v>-607</v>
      </c>
      <c r="M303" s="106">
        <v>469</v>
      </c>
      <c r="N303" s="106">
        <v>0</v>
      </c>
      <c r="O303" s="107">
        <v>840583</v>
      </c>
      <c r="P303" s="107">
        <v>43920</v>
      </c>
      <c r="T303" s="108">
        <v>44527</v>
      </c>
      <c r="U303" s="108">
        <v>-607</v>
      </c>
      <c r="V303" s="108">
        <v>0</v>
      </c>
      <c r="X303" s="93">
        <v>856500</v>
      </c>
      <c r="Y303" s="93">
        <v>43920</v>
      </c>
      <c r="Z303" s="93">
        <v>818600</v>
      </c>
      <c r="AA303" s="93">
        <v>20378</v>
      </c>
      <c r="AB303" s="93">
        <v>839900</v>
      </c>
      <c r="AC303" s="93">
        <v>38000</v>
      </c>
      <c r="AH303" s="110">
        <v>0.98086865148861646</v>
      </c>
      <c r="AI303" s="107">
        <v>840114</v>
      </c>
      <c r="AJ303" s="97">
        <v>5.1278458844133103E-2</v>
      </c>
    </row>
    <row r="304" spans="2:36" ht="24">
      <c r="B304" s="104">
        <v>1619099</v>
      </c>
      <c r="C304" s="86" t="s">
        <v>1290</v>
      </c>
      <c r="E304" s="111" t="s">
        <v>640</v>
      </c>
      <c r="F304" s="112" t="s">
        <v>640</v>
      </c>
      <c r="G304" s="105">
        <v>123291</v>
      </c>
      <c r="H304" s="86" t="s">
        <v>1298</v>
      </c>
      <c r="I304" s="106">
        <v>0</v>
      </c>
      <c r="J304" s="106">
        <v>0</v>
      </c>
      <c r="K304" s="106">
        <v>0</v>
      </c>
      <c r="L304" s="106">
        <v>0</v>
      </c>
      <c r="M304" s="106">
        <v>0</v>
      </c>
      <c r="N304" s="106">
        <v>0</v>
      </c>
      <c r="O304" s="107">
        <v>0</v>
      </c>
      <c r="P304" s="107">
        <v>0</v>
      </c>
      <c r="T304" s="108">
        <v>0</v>
      </c>
      <c r="U304" s="108">
        <v>0</v>
      </c>
      <c r="V304" s="108">
        <v>0</v>
      </c>
      <c r="X304" s="93" t="s">
        <v>640</v>
      </c>
      <c r="Y304" s="93" t="s">
        <v>640</v>
      </c>
      <c r="Z304" s="93" t="s">
        <v>640</v>
      </c>
      <c r="AA304" s="93" t="s">
        <v>640</v>
      </c>
      <c r="AB304" s="93" t="s">
        <v>640</v>
      </c>
      <c r="AC304" s="93" t="s">
        <v>640</v>
      </c>
      <c r="AH304" s="110" t="s">
        <v>640</v>
      </c>
      <c r="AI304" s="107">
        <v>0</v>
      </c>
      <c r="AJ304" s="97" t="s">
        <v>640</v>
      </c>
    </row>
    <row r="305" spans="2:36" ht="24">
      <c r="B305" s="104">
        <v>1619099</v>
      </c>
      <c r="C305" s="86" t="s">
        <v>1290</v>
      </c>
      <c r="D305" s="85">
        <v>401</v>
      </c>
      <c r="E305" s="111">
        <v>1619099401</v>
      </c>
      <c r="F305" s="112" t="s">
        <v>1299</v>
      </c>
      <c r="G305" s="105">
        <v>123311</v>
      </c>
      <c r="H305" s="86" t="s">
        <v>1299</v>
      </c>
      <c r="I305" s="106">
        <v>139366</v>
      </c>
      <c r="J305" s="106">
        <v>0</v>
      </c>
      <c r="K305" s="106">
        <v>-17241</v>
      </c>
      <c r="L305" s="106">
        <v>0</v>
      </c>
      <c r="M305" s="106">
        <v>804</v>
      </c>
      <c r="N305" s="106">
        <v>0</v>
      </c>
      <c r="O305" s="107">
        <v>122929</v>
      </c>
      <c r="P305" s="107">
        <v>0</v>
      </c>
      <c r="T305" s="108">
        <v>0</v>
      </c>
      <c r="U305" s="108">
        <v>0</v>
      </c>
      <c r="V305" s="108">
        <v>0</v>
      </c>
      <c r="X305" s="93">
        <v>156400</v>
      </c>
      <c r="Y305" s="93">
        <v>0</v>
      </c>
      <c r="Z305" s="93">
        <v>134300</v>
      </c>
      <c r="AA305" s="93">
        <v>0</v>
      </c>
      <c r="AB305" s="93">
        <v>624200</v>
      </c>
      <c r="AC305" s="93">
        <v>0</v>
      </c>
      <c r="AH305" s="110">
        <v>0.78085038363171355</v>
      </c>
      <c r="AI305" s="107">
        <v>122125</v>
      </c>
      <c r="AJ305" s="97">
        <v>0</v>
      </c>
    </row>
    <row r="306" spans="2:36" ht="24">
      <c r="B306" s="104">
        <v>1619099</v>
      </c>
      <c r="C306" s="86" t="s">
        <v>1290</v>
      </c>
      <c r="D306" s="85">
        <v>402</v>
      </c>
      <c r="E306" s="111">
        <v>1619099402</v>
      </c>
      <c r="F306" s="112" t="s">
        <v>1300</v>
      </c>
      <c r="G306" s="105">
        <v>123312</v>
      </c>
      <c r="H306" s="86" t="s">
        <v>1300</v>
      </c>
      <c r="I306" s="106">
        <v>99041</v>
      </c>
      <c r="J306" s="106">
        <v>0</v>
      </c>
      <c r="K306" s="106">
        <v>0</v>
      </c>
      <c r="L306" s="106">
        <v>0</v>
      </c>
      <c r="M306" s="106">
        <v>430</v>
      </c>
      <c r="N306" s="106">
        <v>0</v>
      </c>
      <c r="O306" s="107">
        <v>99471</v>
      </c>
      <c r="P306" s="107">
        <v>0</v>
      </c>
      <c r="T306" s="108">
        <v>0</v>
      </c>
      <c r="U306" s="108">
        <v>0</v>
      </c>
      <c r="V306" s="108">
        <v>0</v>
      </c>
      <c r="X306" s="93">
        <v>117800</v>
      </c>
      <c r="Y306" s="93">
        <v>0</v>
      </c>
      <c r="Z306" s="93">
        <v>100800</v>
      </c>
      <c r="AA306" s="93">
        <v>608</v>
      </c>
      <c r="AB306" s="93">
        <v>289100</v>
      </c>
      <c r="AC306" s="93">
        <v>2300</v>
      </c>
      <c r="AH306" s="110">
        <v>0.84075551782682512</v>
      </c>
      <c r="AI306" s="107">
        <v>99041</v>
      </c>
      <c r="AJ306" s="97">
        <v>0</v>
      </c>
    </row>
    <row r="307" spans="2:36" ht="24">
      <c r="B307" s="104">
        <v>1619099</v>
      </c>
      <c r="C307" s="86" t="s">
        <v>1290</v>
      </c>
      <c r="E307" s="111" t="s">
        <v>640</v>
      </c>
      <c r="F307" s="112" t="s">
        <v>640</v>
      </c>
      <c r="G307" s="105">
        <v>123391</v>
      </c>
      <c r="H307" s="86" t="s">
        <v>1301</v>
      </c>
      <c r="I307" s="106">
        <v>0</v>
      </c>
      <c r="J307" s="106">
        <v>0</v>
      </c>
      <c r="K307" s="106">
        <v>0</v>
      </c>
      <c r="L307" s="106">
        <v>0</v>
      </c>
      <c r="M307" s="106">
        <v>0</v>
      </c>
      <c r="N307" s="106">
        <v>0</v>
      </c>
      <c r="O307" s="107">
        <v>0</v>
      </c>
      <c r="P307" s="107">
        <v>0</v>
      </c>
      <c r="T307" s="108">
        <v>0</v>
      </c>
      <c r="U307" s="108">
        <v>0</v>
      </c>
      <c r="V307" s="108">
        <v>0</v>
      </c>
      <c r="X307" s="93" t="s">
        <v>640</v>
      </c>
      <c r="Y307" s="93" t="s">
        <v>640</v>
      </c>
      <c r="Z307" s="93" t="s">
        <v>640</v>
      </c>
      <c r="AA307" s="93" t="s">
        <v>640</v>
      </c>
      <c r="AB307" s="93" t="s">
        <v>640</v>
      </c>
      <c r="AC307" s="93" t="s">
        <v>640</v>
      </c>
      <c r="AH307" s="110" t="s">
        <v>640</v>
      </c>
      <c r="AI307" s="107">
        <v>0</v>
      </c>
      <c r="AJ307" s="97" t="s">
        <v>640</v>
      </c>
    </row>
    <row r="308" spans="2:36" ht="24">
      <c r="B308" s="104">
        <v>1619099</v>
      </c>
      <c r="C308" s="86" t="s">
        <v>1290</v>
      </c>
      <c r="D308" s="85">
        <v>501</v>
      </c>
      <c r="E308" s="111">
        <v>1619099501</v>
      </c>
      <c r="F308" s="112" t="s">
        <v>1302</v>
      </c>
      <c r="G308" s="105">
        <v>129111</v>
      </c>
      <c r="H308" s="86" t="s">
        <v>1302</v>
      </c>
      <c r="I308" s="106">
        <v>2618212</v>
      </c>
      <c r="J308" s="106">
        <v>0</v>
      </c>
      <c r="K308" s="106">
        <v>-11804</v>
      </c>
      <c r="L308" s="106">
        <v>0</v>
      </c>
      <c r="M308" s="106">
        <v>-1709</v>
      </c>
      <c r="N308" s="106">
        <v>0</v>
      </c>
      <c r="O308" s="107">
        <v>2604699</v>
      </c>
      <c r="P308" s="107">
        <v>0</v>
      </c>
      <c r="T308" s="108">
        <v>0</v>
      </c>
      <c r="U308" s="108">
        <v>0</v>
      </c>
      <c r="V308" s="108">
        <v>0</v>
      </c>
      <c r="X308" s="93">
        <v>2616200</v>
      </c>
      <c r="Y308" s="93">
        <v>0</v>
      </c>
      <c r="Z308" s="93">
        <v>2106700</v>
      </c>
      <c r="AA308" s="93">
        <v>0</v>
      </c>
      <c r="AB308" s="93">
        <v>2909100</v>
      </c>
      <c r="AC308" s="93">
        <v>11600</v>
      </c>
      <c r="AH308" s="110">
        <v>0.99625716688326582</v>
      </c>
      <c r="AI308" s="107">
        <v>2606408</v>
      </c>
      <c r="AJ308" s="97">
        <v>0</v>
      </c>
    </row>
    <row r="309" spans="2:36" ht="24">
      <c r="B309" s="104">
        <v>1619099</v>
      </c>
      <c r="C309" s="86" t="s">
        <v>1290</v>
      </c>
      <c r="E309" s="111" t="s">
        <v>640</v>
      </c>
      <c r="F309" s="112" t="s">
        <v>640</v>
      </c>
      <c r="G309" s="105">
        <v>129191</v>
      </c>
      <c r="H309" s="86" t="s">
        <v>1303</v>
      </c>
      <c r="I309" s="106">
        <v>0</v>
      </c>
      <c r="J309" s="106">
        <v>0</v>
      </c>
      <c r="K309" s="106">
        <v>0</v>
      </c>
      <c r="L309" s="106">
        <v>0</v>
      </c>
      <c r="M309" s="106">
        <v>0</v>
      </c>
      <c r="N309" s="106">
        <v>0</v>
      </c>
      <c r="O309" s="107">
        <v>0</v>
      </c>
      <c r="P309" s="107">
        <v>0</v>
      </c>
      <c r="T309" s="108">
        <v>0</v>
      </c>
      <c r="U309" s="108">
        <v>0</v>
      </c>
      <c r="V309" s="108">
        <v>0</v>
      </c>
      <c r="X309" s="93" t="s">
        <v>640</v>
      </c>
      <c r="Y309" s="93" t="s">
        <v>640</v>
      </c>
      <c r="Z309" s="93" t="s">
        <v>640</v>
      </c>
      <c r="AA309" s="93" t="s">
        <v>640</v>
      </c>
      <c r="AB309" s="93" t="s">
        <v>640</v>
      </c>
      <c r="AC309" s="93" t="s">
        <v>640</v>
      </c>
      <c r="AH309" s="110" t="s">
        <v>640</v>
      </c>
      <c r="AI309" s="107">
        <v>0</v>
      </c>
      <c r="AJ309" s="97" t="s">
        <v>640</v>
      </c>
    </row>
    <row r="310" spans="2:36" ht="24">
      <c r="B310" s="104">
        <v>1619099</v>
      </c>
      <c r="C310" s="86" t="s">
        <v>1290</v>
      </c>
      <c r="D310" s="85">
        <v>601</v>
      </c>
      <c r="E310" s="111">
        <v>1619099601</v>
      </c>
      <c r="F310" s="112" t="s">
        <v>1304</v>
      </c>
      <c r="G310" s="105">
        <v>129211</v>
      </c>
      <c r="H310" s="86" t="s">
        <v>1304</v>
      </c>
      <c r="I310" s="106">
        <v>84627</v>
      </c>
      <c r="J310" s="106">
        <v>5458</v>
      </c>
      <c r="K310" s="106">
        <v>-738698</v>
      </c>
      <c r="L310" s="106">
        <v>-53423</v>
      </c>
      <c r="M310" s="106">
        <v>149</v>
      </c>
      <c r="N310" s="106">
        <v>0</v>
      </c>
      <c r="O310" s="107">
        <v>-653922</v>
      </c>
      <c r="P310" s="107">
        <v>-47965</v>
      </c>
      <c r="Q310" s="92" t="s">
        <v>4156</v>
      </c>
      <c r="S310" s="85">
        <v>3</v>
      </c>
      <c r="T310" s="108">
        <v>5458</v>
      </c>
      <c r="U310" s="108">
        <v>0</v>
      </c>
      <c r="V310" s="108">
        <v>0</v>
      </c>
      <c r="X310" s="93">
        <v>88800</v>
      </c>
      <c r="Y310" s="93">
        <v>5458</v>
      </c>
      <c r="Z310" s="93">
        <v>228300</v>
      </c>
      <c r="AA310" s="93">
        <v>22457</v>
      </c>
      <c r="AB310" s="93">
        <v>621700</v>
      </c>
      <c r="AC310" s="93">
        <v>212700</v>
      </c>
      <c r="AH310" s="110">
        <v>-7.3656644144144146</v>
      </c>
      <c r="AI310" s="107">
        <v>-654071</v>
      </c>
      <c r="AJ310" s="97">
        <v>6.1463963963963961E-2</v>
      </c>
    </row>
    <row r="311" spans="2:36" ht="24">
      <c r="B311" s="104">
        <v>1619099</v>
      </c>
      <c r="C311" s="86" t="s">
        <v>1290</v>
      </c>
      <c r="E311" s="111" t="s">
        <v>640</v>
      </c>
      <c r="F311" s="112" t="s">
        <v>640</v>
      </c>
      <c r="G311" s="105">
        <v>129291</v>
      </c>
      <c r="H311" s="86" t="s">
        <v>1305</v>
      </c>
      <c r="I311" s="106">
        <v>0</v>
      </c>
      <c r="J311" s="106">
        <v>0</v>
      </c>
      <c r="K311" s="106">
        <v>0</v>
      </c>
      <c r="L311" s="106">
        <v>0</v>
      </c>
      <c r="M311" s="106">
        <v>0</v>
      </c>
      <c r="N311" s="106">
        <v>0</v>
      </c>
      <c r="O311" s="107">
        <v>0</v>
      </c>
      <c r="P311" s="107">
        <v>0</v>
      </c>
      <c r="T311" s="108">
        <v>0</v>
      </c>
      <c r="U311" s="108">
        <v>0</v>
      </c>
      <c r="V311" s="108">
        <v>0</v>
      </c>
      <c r="X311" s="93" t="s">
        <v>640</v>
      </c>
      <c r="Y311" s="93" t="s">
        <v>640</v>
      </c>
      <c r="Z311" s="93" t="s">
        <v>640</v>
      </c>
      <c r="AA311" s="93" t="s">
        <v>640</v>
      </c>
      <c r="AB311" s="93" t="s">
        <v>640</v>
      </c>
      <c r="AC311" s="93" t="s">
        <v>640</v>
      </c>
      <c r="AH311" s="110" t="s">
        <v>640</v>
      </c>
      <c r="AI311" s="107">
        <v>0</v>
      </c>
      <c r="AJ311" s="97" t="s">
        <v>640</v>
      </c>
    </row>
    <row r="312" spans="2:36" ht="24">
      <c r="B312" s="104">
        <v>1619099</v>
      </c>
      <c r="C312" s="86" t="s">
        <v>1290</v>
      </c>
      <c r="D312" s="85">
        <v>701</v>
      </c>
      <c r="E312" s="111">
        <v>1619099701</v>
      </c>
      <c r="F312" s="112" t="s">
        <v>1306</v>
      </c>
      <c r="G312" s="105">
        <v>129911</v>
      </c>
      <c r="H312" s="86" t="s">
        <v>1306</v>
      </c>
      <c r="I312" s="106">
        <v>451406</v>
      </c>
      <c r="J312" s="106">
        <v>4880</v>
      </c>
      <c r="K312" s="106">
        <v>0</v>
      </c>
      <c r="L312" s="106">
        <v>0</v>
      </c>
      <c r="M312" s="106">
        <v>-142</v>
      </c>
      <c r="N312" s="106">
        <v>0</v>
      </c>
      <c r="O312" s="107">
        <v>451264</v>
      </c>
      <c r="P312" s="107">
        <v>4880</v>
      </c>
      <c r="T312" s="108">
        <v>4880</v>
      </c>
      <c r="U312" s="108">
        <v>0</v>
      </c>
      <c r="V312" s="108">
        <v>0</v>
      </c>
      <c r="X312" s="93">
        <v>560800</v>
      </c>
      <c r="Y312" s="93">
        <v>4880</v>
      </c>
      <c r="Z312" s="93">
        <v>579600</v>
      </c>
      <c r="AA312" s="93">
        <v>10708</v>
      </c>
      <c r="AB312" s="93">
        <v>886000</v>
      </c>
      <c r="AC312" s="93">
        <v>12200</v>
      </c>
      <c r="AH312" s="110">
        <v>0.80493223965763194</v>
      </c>
      <c r="AI312" s="107">
        <v>451406</v>
      </c>
      <c r="AJ312" s="97">
        <v>8.7018544935805985E-3</v>
      </c>
    </row>
    <row r="313" spans="2:36" ht="24">
      <c r="B313" s="104">
        <v>1619099</v>
      </c>
      <c r="C313" s="86" t="s">
        <v>1290</v>
      </c>
      <c r="D313" s="85">
        <v>702</v>
      </c>
      <c r="E313" s="111">
        <v>1619099702</v>
      </c>
      <c r="F313" s="112" t="s">
        <v>1307</v>
      </c>
      <c r="G313" s="105">
        <v>129912</v>
      </c>
      <c r="H313" s="86" t="s">
        <v>1307</v>
      </c>
      <c r="I313" s="106">
        <v>338727</v>
      </c>
      <c r="J313" s="106">
        <v>200</v>
      </c>
      <c r="K313" s="106">
        <v>-22793</v>
      </c>
      <c r="L313" s="106">
        <v>-13</v>
      </c>
      <c r="M313" s="106">
        <v>-1097</v>
      </c>
      <c r="N313" s="106">
        <v>0</v>
      </c>
      <c r="O313" s="107">
        <v>314837</v>
      </c>
      <c r="P313" s="107">
        <v>187</v>
      </c>
      <c r="T313" s="108">
        <v>200</v>
      </c>
      <c r="U313" s="108">
        <v>-13</v>
      </c>
      <c r="V313" s="108">
        <v>0</v>
      </c>
      <c r="X313" s="93">
        <v>415700</v>
      </c>
      <c r="Y313" s="93">
        <v>187</v>
      </c>
      <c r="Z313" s="93">
        <v>325400</v>
      </c>
      <c r="AA313" s="93">
        <v>788</v>
      </c>
      <c r="AB313" s="93">
        <v>624500</v>
      </c>
      <c r="AC313" s="93">
        <v>3000</v>
      </c>
      <c r="AH313" s="110">
        <v>0.76000481116189555</v>
      </c>
      <c r="AI313" s="107">
        <v>315934</v>
      </c>
      <c r="AJ313" s="97">
        <v>4.4984363723839308E-4</v>
      </c>
    </row>
    <row r="314" spans="2:36" ht="24">
      <c r="B314" s="104">
        <v>1619099</v>
      </c>
      <c r="C314" s="86" t="s">
        <v>1290</v>
      </c>
      <c r="D314" s="85">
        <v>703</v>
      </c>
      <c r="E314" s="111">
        <v>1619099703</v>
      </c>
      <c r="F314" s="112" t="s">
        <v>1308</v>
      </c>
      <c r="G314" s="105">
        <v>129913</v>
      </c>
      <c r="H314" s="86" t="s">
        <v>1308</v>
      </c>
      <c r="I314" s="106">
        <v>347164</v>
      </c>
      <c r="J314" s="106">
        <v>0</v>
      </c>
      <c r="K314" s="106">
        <v>15739</v>
      </c>
      <c r="L314" s="106">
        <v>0</v>
      </c>
      <c r="M314" s="106">
        <v>197</v>
      </c>
      <c r="N314" s="106">
        <v>0</v>
      </c>
      <c r="O314" s="107">
        <v>363100</v>
      </c>
      <c r="P314" s="107">
        <v>0</v>
      </c>
      <c r="T314" s="108">
        <v>0</v>
      </c>
      <c r="U314" s="108">
        <v>0</v>
      </c>
      <c r="V314" s="108">
        <v>0</v>
      </c>
      <c r="X314" s="93">
        <v>315700</v>
      </c>
      <c r="Y314" s="93">
        <v>0</v>
      </c>
      <c r="Z314" s="93">
        <v>234500</v>
      </c>
      <c r="AA314" s="93">
        <v>9925.2757817804031</v>
      </c>
      <c r="AB314" s="93">
        <v>438900</v>
      </c>
      <c r="AC314" s="93">
        <v>2900</v>
      </c>
      <c r="AH314" s="110">
        <v>1.1495185302502375</v>
      </c>
      <c r="AI314" s="107">
        <v>362903</v>
      </c>
      <c r="AJ314" s="97">
        <v>0</v>
      </c>
    </row>
    <row r="315" spans="2:36" ht="24">
      <c r="B315" s="104">
        <v>1619099</v>
      </c>
      <c r="C315" s="86" t="s">
        <v>1290</v>
      </c>
      <c r="D315" s="85">
        <v>704</v>
      </c>
      <c r="E315" s="111">
        <v>1619099704</v>
      </c>
      <c r="F315" s="112" t="s">
        <v>1309</v>
      </c>
      <c r="G315" s="105">
        <v>129914</v>
      </c>
      <c r="H315" s="86" t="s">
        <v>1309</v>
      </c>
      <c r="I315" s="106">
        <v>42732</v>
      </c>
      <c r="J315" s="106">
        <v>300</v>
      </c>
      <c r="K315" s="106">
        <v>232</v>
      </c>
      <c r="L315" s="106">
        <v>2</v>
      </c>
      <c r="M315" s="106">
        <v>-61</v>
      </c>
      <c r="N315" s="106">
        <v>0</v>
      </c>
      <c r="O315" s="107">
        <v>42903</v>
      </c>
      <c r="P315" s="107">
        <v>302</v>
      </c>
      <c r="T315" s="108">
        <v>300</v>
      </c>
      <c r="U315" s="108">
        <v>2</v>
      </c>
      <c r="V315" s="108">
        <v>0</v>
      </c>
      <c r="X315" s="93">
        <v>48000</v>
      </c>
      <c r="Y315" s="93">
        <v>302</v>
      </c>
      <c r="Z315" s="93">
        <v>91300</v>
      </c>
      <c r="AA315" s="93">
        <v>727</v>
      </c>
      <c r="AB315" s="93">
        <v>240400</v>
      </c>
      <c r="AC315" s="93">
        <v>2800</v>
      </c>
      <c r="AH315" s="110">
        <v>0.89508333333333334</v>
      </c>
      <c r="AI315" s="107">
        <v>42964</v>
      </c>
      <c r="AJ315" s="97">
        <v>6.2916666666666668E-3</v>
      </c>
    </row>
    <row r="316" spans="2:36" ht="24">
      <c r="B316" s="104">
        <v>1619099</v>
      </c>
      <c r="C316" s="86" t="s">
        <v>1290</v>
      </c>
      <c r="D316" s="85">
        <v>705</v>
      </c>
      <c r="E316" s="111">
        <v>1619099705</v>
      </c>
      <c r="F316" s="112" t="s">
        <v>1310</v>
      </c>
      <c r="G316" s="105">
        <v>129915</v>
      </c>
      <c r="H316" s="86" t="s">
        <v>1310</v>
      </c>
      <c r="I316" s="106">
        <v>28630</v>
      </c>
      <c r="J316" s="106">
        <v>0</v>
      </c>
      <c r="K316" s="106">
        <v>0</v>
      </c>
      <c r="L316" s="106">
        <v>0</v>
      </c>
      <c r="M316" s="106">
        <v>-21</v>
      </c>
      <c r="N316" s="106">
        <v>0</v>
      </c>
      <c r="O316" s="107">
        <v>28609</v>
      </c>
      <c r="P316" s="107">
        <v>0</v>
      </c>
      <c r="T316" s="108">
        <v>0</v>
      </c>
      <c r="U316" s="108">
        <v>0</v>
      </c>
      <c r="V316" s="108">
        <v>0</v>
      </c>
      <c r="X316" s="93">
        <v>52300</v>
      </c>
      <c r="Y316" s="93">
        <v>0</v>
      </c>
      <c r="Z316" s="93">
        <v>56800</v>
      </c>
      <c r="AA316" s="93">
        <v>0</v>
      </c>
      <c r="AB316" s="93">
        <v>154700</v>
      </c>
      <c r="AC316" s="93">
        <v>0</v>
      </c>
      <c r="AH316" s="110">
        <v>0.54741873804971319</v>
      </c>
      <c r="AI316" s="107">
        <v>28630</v>
      </c>
      <c r="AJ316" s="97">
        <v>0</v>
      </c>
    </row>
    <row r="317" spans="2:36" ht="24">
      <c r="B317" s="104">
        <v>1619099</v>
      </c>
      <c r="C317" s="86" t="s">
        <v>1290</v>
      </c>
      <c r="D317" s="85">
        <v>706</v>
      </c>
      <c r="E317" s="111">
        <v>1619099706</v>
      </c>
      <c r="F317" s="112" t="s">
        <v>1311</v>
      </c>
      <c r="G317" s="105">
        <v>129916</v>
      </c>
      <c r="H317" s="86" t="s">
        <v>1311</v>
      </c>
      <c r="I317" s="106">
        <v>71460</v>
      </c>
      <c r="J317" s="106">
        <v>0</v>
      </c>
      <c r="K317" s="106">
        <v>0</v>
      </c>
      <c r="L317" s="106">
        <v>0</v>
      </c>
      <c r="M317" s="106">
        <v>-236</v>
      </c>
      <c r="N317" s="106">
        <v>0</v>
      </c>
      <c r="O317" s="107">
        <v>71224</v>
      </c>
      <c r="P317" s="107">
        <v>0</v>
      </c>
      <c r="T317" s="108">
        <v>0</v>
      </c>
      <c r="U317" s="108">
        <v>0</v>
      </c>
      <c r="V317" s="108">
        <v>0</v>
      </c>
      <c r="X317" s="93">
        <v>90200</v>
      </c>
      <c r="Y317" s="93">
        <v>0</v>
      </c>
      <c r="Z317" s="93">
        <v>95100</v>
      </c>
      <c r="AA317" s="93">
        <v>1477</v>
      </c>
      <c r="AB317" s="93">
        <v>119100</v>
      </c>
      <c r="AC317" s="93">
        <v>1500</v>
      </c>
      <c r="AH317" s="110">
        <v>0.79223946784922394</v>
      </c>
      <c r="AI317" s="107">
        <v>71460</v>
      </c>
      <c r="AJ317" s="97">
        <v>0</v>
      </c>
    </row>
    <row r="318" spans="2:36" ht="24">
      <c r="B318" s="104">
        <v>1619099</v>
      </c>
      <c r="C318" s="86" t="s">
        <v>1290</v>
      </c>
      <c r="D318" s="85">
        <v>707</v>
      </c>
      <c r="E318" s="111">
        <v>1619099707</v>
      </c>
      <c r="F318" s="112" t="s">
        <v>1312</v>
      </c>
      <c r="G318" s="105">
        <v>129917</v>
      </c>
      <c r="H318" s="86" t="s">
        <v>1312</v>
      </c>
      <c r="I318" s="106">
        <v>103963</v>
      </c>
      <c r="J318" s="106">
        <v>7493</v>
      </c>
      <c r="K318" s="106">
        <v>0</v>
      </c>
      <c r="L318" s="106">
        <v>0</v>
      </c>
      <c r="M318" s="106">
        <v>-17</v>
      </c>
      <c r="N318" s="106">
        <v>0</v>
      </c>
      <c r="O318" s="107">
        <v>103946</v>
      </c>
      <c r="P318" s="107">
        <v>7493</v>
      </c>
      <c r="T318" s="108">
        <v>7493</v>
      </c>
      <c r="U318" s="108">
        <v>0</v>
      </c>
      <c r="V318" s="108">
        <v>0</v>
      </c>
      <c r="X318" s="93">
        <v>115800</v>
      </c>
      <c r="Y318" s="93">
        <v>7493</v>
      </c>
      <c r="Z318" s="93">
        <v>89600</v>
      </c>
      <c r="AA318" s="93">
        <v>11280</v>
      </c>
      <c r="AB318" s="93">
        <v>189800</v>
      </c>
      <c r="AC318" s="93">
        <v>18500</v>
      </c>
      <c r="AH318" s="110">
        <v>0.89778065630397241</v>
      </c>
      <c r="AI318" s="107">
        <v>103963</v>
      </c>
      <c r="AJ318" s="97">
        <v>6.470639032815198E-2</v>
      </c>
    </row>
    <row r="319" spans="2:36" ht="24">
      <c r="B319" s="104">
        <v>1619099</v>
      </c>
      <c r="C319" s="86" t="s">
        <v>1290</v>
      </c>
      <c r="D319" s="85">
        <v>708</v>
      </c>
      <c r="E319" s="111">
        <v>1619099708</v>
      </c>
      <c r="F319" s="112" t="s">
        <v>1313</v>
      </c>
      <c r="G319" s="105">
        <v>129919</v>
      </c>
      <c r="H319" s="86" t="s">
        <v>1313</v>
      </c>
      <c r="I319" s="106">
        <v>8883771</v>
      </c>
      <c r="J319" s="106">
        <v>260047</v>
      </c>
      <c r="K319" s="106">
        <v>-86192</v>
      </c>
      <c r="L319" s="106">
        <v>-2092</v>
      </c>
      <c r="M319" s="106">
        <v>1487</v>
      </c>
      <c r="N319" s="106">
        <v>-1797</v>
      </c>
      <c r="O319" s="107">
        <v>8799066</v>
      </c>
      <c r="P319" s="107">
        <v>256158</v>
      </c>
      <c r="T319" s="108">
        <v>260047</v>
      </c>
      <c r="U319" s="108">
        <v>-2092</v>
      </c>
      <c r="V319" s="108">
        <v>-1797</v>
      </c>
      <c r="X319" s="93">
        <v>9520600</v>
      </c>
      <c r="Y319" s="93">
        <v>257955</v>
      </c>
      <c r="Z319" s="93">
        <v>9085500</v>
      </c>
      <c r="AA319" s="93">
        <v>884781.44800798059</v>
      </c>
      <c r="AB319" s="93">
        <v>11185800</v>
      </c>
      <c r="AC319" s="93">
        <v>1149900</v>
      </c>
      <c r="AH319" s="110">
        <v>0.92405720227716737</v>
      </c>
      <c r="AI319" s="107">
        <v>8797579</v>
      </c>
      <c r="AJ319" s="97">
        <v>2.7094405814759574E-2</v>
      </c>
    </row>
    <row r="320" spans="2:36" ht="24">
      <c r="B320" s="104">
        <v>1619099</v>
      </c>
      <c r="C320" s="86" t="s">
        <v>1290</v>
      </c>
      <c r="E320" s="111" t="s">
        <v>640</v>
      </c>
      <c r="F320" s="112" t="s">
        <v>640</v>
      </c>
      <c r="G320" s="105">
        <v>129991</v>
      </c>
      <c r="H320" s="86" t="s">
        <v>1314</v>
      </c>
      <c r="I320" s="106">
        <v>0</v>
      </c>
      <c r="J320" s="106">
        <v>0</v>
      </c>
      <c r="K320" s="106">
        <v>0</v>
      </c>
      <c r="L320" s="106">
        <v>0</v>
      </c>
      <c r="M320" s="106">
        <v>0</v>
      </c>
      <c r="N320" s="106">
        <v>0</v>
      </c>
      <c r="O320" s="107">
        <v>0</v>
      </c>
      <c r="P320" s="107">
        <v>0</v>
      </c>
      <c r="T320" s="108">
        <v>0</v>
      </c>
      <c r="U320" s="108">
        <v>0</v>
      </c>
      <c r="V320" s="108">
        <v>0</v>
      </c>
      <c r="X320" s="93" t="s">
        <v>640</v>
      </c>
      <c r="Y320" s="93" t="s">
        <v>640</v>
      </c>
      <c r="Z320" s="93" t="s">
        <v>640</v>
      </c>
      <c r="AA320" s="93" t="s">
        <v>640</v>
      </c>
      <c r="AB320" s="93" t="s">
        <v>640</v>
      </c>
      <c r="AC320" s="93" t="s">
        <v>640</v>
      </c>
      <c r="AH320" s="110" t="s">
        <v>640</v>
      </c>
      <c r="AI320" s="107">
        <v>0</v>
      </c>
      <c r="AJ320" s="97" t="s">
        <v>640</v>
      </c>
    </row>
    <row r="321" spans="2:36" ht="24">
      <c r="B321" s="104">
        <v>1619099</v>
      </c>
      <c r="C321" s="86" t="s">
        <v>1290</v>
      </c>
      <c r="D321" s="85">
        <v>901</v>
      </c>
      <c r="E321" s="111">
        <v>1619099901</v>
      </c>
      <c r="F321" s="112" t="s">
        <v>981</v>
      </c>
      <c r="G321" s="105"/>
      <c r="H321" s="86"/>
      <c r="I321" s="106">
        <v>0</v>
      </c>
      <c r="J321" s="106">
        <v>0</v>
      </c>
      <c r="K321" s="106">
        <v>0</v>
      </c>
      <c r="L321" s="106">
        <v>0</v>
      </c>
      <c r="M321" s="106">
        <v>0</v>
      </c>
      <c r="N321" s="106">
        <v>0</v>
      </c>
      <c r="O321" s="107">
        <v>0</v>
      </c>
      <c r="P321" s="107">
        <v>0</v>
      </c>
      <c r="T321" s="108">
        <v>-333</v>
      </c>
      <c r="U321" s="108">
        <v>0</v>
      </c>
      <c r="V321" s="108">
        <v>0</v>
      </c>
      <c r="X321" s="93">
        <v>-25900</v>
      </c>
      <c r="Y321" s="93">
        <v>-333</v>
      </c>
      <c r="Z321" s="93">
        <v>14100</v>
      </c>
      <c r="AA321" s="93">
        <v>-3313.1535462347551</v>
      </c>
      <c r="AB321" s="93">
        <v>22100</v>
      </c>
      <c r="AC321" s="93">
        <v>2400</v>
      </c>
      <c r="AH321" s="110">
        <v>0</v>
      </c>
      <c r="AI321" s="107">
        <v>0</v>
      </c>
      <c r="AJ321" s="97">
        <v>1.2857142857142857E-2</v>
      </c>
    </row>
    <row r="322" spans="2:36">
      <c r="B322" s="104">
        <v>1621011</v>
      </c>
      <c r="C322" s="86" t="s">
        <v>1315</v>
      </c>
      <c r="D322" s="85">
        <v>101</v>
      </c>
      <c r="E322" s="111">
        <v>1621011101</v>
      </c>
      <c r="F322" s="112" t="s">
        <v>1316</v>
      </c>
      <c r="G322" s="105">
        <v>131111</v>
      </c>
      <c r="H322" s="86" t="s">
        <v>1317</v>
      </c>
      <c r="I322" s="106">
        <v>15583819</v>
      </c>
      <c r="J322" s="106">
        <v>964914</v>
      </c>
      <c r="K322" s="106">
        <v>93827</v>
      </c>
      <c r="L322" s="106">
        <v>4595</v>
      </c>
      <c r="M322" s="106">
        <v>5483</v>
      </c>
      <c r="N322" s="106">
        <v>2730</v>
      </c>
      <c r="O322" s="107">
        <v>15683129</v>
      </c>
      <c r="P322" s="107">
        <v>972239</v>
      </c>
      <c r="T322" s="108">
        <v>964914</v>
      </c>
      <c r="U322" s="108">
        <v>4595</v>
      </c>
      <c r="V322" s="108">
        <v>2730</v>
      </c>
      <c r="X322" s="93">
        <v>16595400</v>
      </c>
      <c r="Y322" s="93">
        <v>969509</v>
      </c>
      <c r="Z322" s="93">
        <v>14752600</v>
      </c>
      <c r="AA322" s="93">
        <v>636664</v>
      </c>
      <c r="AB322" s="93">
        <v>18012600</v>
      </c>
      <c r="AC322" s="93">
        <v>716418.2721134217</v>
      </c>
      <c r="AH322" s="110">
        <v>0.94469828988755922</v>
      </c>
      <c r="AI322" s="107">
        <v>15677646</v>
      </c>
      <c r="AJ322" s="97">
        <v>5.842034539691722E-2</v>
      </c>
    </row>
    <row r="323" spans="2:36" ht="24">
      <c r="B323" s="104">
        <v>1621011</v>
      </c>
      <c r="C323" s="86" t="s">
        <v>1315</v>
      </c>
      <c r="D323" s="85">
        <v>102</v>
      </c>
      <c r="E323" s="111">
        <v>1621011102</v>
      </c>
      <c r="F323" s="112" t="s">
        <v>1318</v>
      </c>
      <c r="G323" s="105">
        <v>131112</v>
      </c>
      <c r="H323" s="86" t="s">
        <v>1319</v>
      </c>
      <c r="I323" s="106">
        <v>15314870</v>
      </c>
      <c r="J323" s="106">
        <v>365212</v>
      </c>
      <c r="K323" s="106">
        <v>-252668</v>
      </c>
      <c r="L323" s="106">
        <v>-112987</v>
      </c>
      <c r="M323" s="106">
        <v>11154</v>
      </c>
      <c r="N323" s="106">
        <v>-624</v>
      </c>
      <c r="O323" s="107">
        <v>15073356</v>
      </c>
      <c r="P323" s="107">
        <v>251601</v>
      </c>
      <c r="T323" s="108">
        <v>365212</v>
      </c>
      <c r="U323" s="108">
        <v>-112987</v>
      </c>
      <c r="V323" s="108">
        <v>-624</v>
      </c>
      <c r="X323" s="93">
        <v>15382800</v>
      </c>
      <c r="Y323" s="93">
        <v>252225</v>
      </c>
      <c r="Z323" s="93">
        <v>22064000</v>
      </c>
      <c r="AA323" s="93">
        <v>2337459</v>
      </c>
      <c r="AB323" s="93">
        <v>23189500</v>
      </c>
      <c r="AC323" s="93">
        <v>2220056.6221270189</v>
      </c>
      <c r="AH323" s="110">
        <v>0.97915867072314533</v>
      </c>
      <c r="AI323" s="107">
        <v>15062202</v>
      </c>
      <c r="AJ323" s="97">
        <v>1.6396559794055698E-2</v>
      </c>
    </row>
    <row r="324" spans="2:36">
      <c r="B324" s="104">
        <v>1621011</v>
      </c>
      <c r="C324" s="86" t="s">
        <v>1315</v>
      </c>
      <c r="D324" s="85">
        <v>103</v>
      </c>
      <c r="E324" s="111">
        <v>1621011103</v>
      </c>
      <c r="F324" s="112" t="s">
        <v>1320</v>
      </c>
      <c r="G324" s="105">
        <v>131113</v>
      </c>
      <c r="H324" s="86" t="s">
        <v>1320</v>
      </c>
      <c r="I324" s="106">
        <v>2296752</v>
      </c>
      <c r="J324" s="106">
        <v>135357</v>
      </c>
      <c r="K324" s="106">
        <v>-43140</v>
      </c>
      <c r="L324" s="106">
        <v>-1684</v>
      </c>
      <c r="M324" s="106">
        <v>-4007</v>
      </c>
      <c r="N324" s="106">
        <v>-117</v>
      </c>
      <c r="O324" s="107">
        <v>2249605</v>
      </c>
      <c r="P324" s="107">
        <v>133556</v>
      </c>
      <c r="T324" s="108">
        <v>135357</v>
      </c>
      <c r="U324" s="108">
        <v>-1684</v>
      </c>
      <c r="V324" s="108">
        <v>-117</v>
      </c>
      <c r="X324" s="93">
        <v>2504100</v>
      </c>
      <c r="Y324" s="93">
        <v>133673</v>
      </c>
      <c r="Z324" s="93">
        <v>2208800</v>
      </c>
      <c r="AA324" s="93">
        <v>53056</v>
      </c>
      <c r="AB324" s="93">
        <v>6409100</v>
      </c>
      <c r="AC324" s="93">
        <v>433511.05661804619</v>
      </c>
      <c r="AH324" s="110">
        <v>0.89996885108422187</v>
      </c>
      <c r="AI324" s="107">
        <v>2253612</v>
      </c>
      <c r="AJ324" s="97">
        <v>5.338165408729683E-2</v>
      </c>
    </row>
    <row r="325" spans="2:36">
      <c r="B325" s="104">
        <v>1621011</v>
      </c>
      <c r="C325" s="86" t="s">
        <v>1315</v>
      </c>
      <c r="D325" s="85">
        <v>104</v>
      </c>
      <c r="E325" s="111">
        <v>1621011104</v>
      </c>
      <c r="F325" s="112" t="s">
        <v>1321</v>
      </c>
      <c r="G325" s="105">
        <v>131114</v>
      </c>
      <c r="H325" s="86" t="s">
        <v>1322</v>
      </c>
      <c r="I325" s="106">
        <v>11822182</v>
      </c>
      <c r="J325" s="106">
        <v>563357</v>
      </c>
      <c r="K325" s="106">
        <v>1380653</v>
      </c>
      <c r="L325" s="106">
        <v>61287</v>
      </c>
      <c r="M325" s="106">
        <v>-18386</v>
      </c>
      <c r="N325" s="106">
        <v>-1021</v>
      </c>
      <c r="O325" s="107">
        <v>13184449</v>
      </c>
      <c r="P325" s="107">
        <v>623623</v>
      </c>
      <c r="Q325" s="114" t="s">
        <v>4205</v>
      </c>
      <c r="T325" s="108">
        <v>563357</v>
      </c>
      <c r="U325" s="108">
        <v>61287</v>
      </c>
      <c r="V325" s="108">
        <v>-1021</v>
      </c>
      <c r="X325" s="93">
        <v>13489200</v>
      </c>
      <c r="Y325" s="93">
        <v>624644</v>
      </c>
      <c r="Z325" s="93">
        <v>11693900</v>
      </c>
      <c r="AA325" s="93">
        <v>529003</v>
      </c>
      <c r="AB325" s="93">
        <v>16684300</v>
      </c>
      <c r="AC325" s="93">
        <v>928123.67161985859</v>
      </c>
      <c r="AH325" s="110">
        <v>0.97877079441330839</v>
      </c>
      <c r="AI325" s="107">
        <v>13202835</v>
      </c>
      <c r="AJ325" s="97">
        <v>4.630697150312843E-2</v>
      </c>
    </row>
    <row r="326" spans="2:36">
      <c r="B326" s="104">
        <v>1621011</v>
      </c>
      <c r="C326" s="86" t="s">
        <v>1315</v>
      </c>
      <c r="D326" s="85">
        <v>105</v>
      </c>
      <c r="E326" s="111">
        <v>1621011105</v>
      </c>
      <c r="F326" s="112" t="s">
        <v>1323</v>
      </c>
      <c r="G326" s="105">
        <v>131115</v>
      </c>
      <c r="H326" s="86" t="s">
        <v>1324</v>
      </c>
      <c r="I326" s="106">
        <v>399278</v>
      </c>
      <c r="J326" s="106">
        <v>4588</v>
      </c>
      <c r="K326" s="106">
        <v>37585</v>
      </c>
      <c r="L326" s="106">
        <v>432</v>
      </c>
      <c r="M326" s="106">
        <v>-1058</v>
      </c>
      <c r="N326" s="106">
        <v>-49</v>
      </c>
      <c r="O326" s="107">
        <v>435805</v>
      </c>
      <c r="P326" s="107">
        <v>4971</v>
      </c>
      <c r="T326" s="108">
        <v>4588</v>
      </c>
      <c r="U326" s="108">
        <v>432</v>
      </c>
      <c r="V326" s="108">
        <v>-49</v>
      </c>
      <c r="X326" s="93">
        <v>441900</v>
      </c>
      <c r="Y326" s="93">
        <v>5020</v>
      </c>
      <c r="Z326" s="93">
        <v>593000</v>
      </c>
      <c r="AA326" s="93">
        <v>8988</v>
      </c>
      <c r="AB326" s="93">
        <v>1034200</v>
      </c>
      <c r="AC326" s="93">
        <v>41801.066128337567</v>
      </c>
      <c r="AH326" s="110">
        <v>0.98860149355057703</v>
      </c>
      <c r="AI326" s="107">
        <v>436863</v>
      </c>
      <c r="AJ326" s="97">
        <v>1.1360036207286716E-2</v>
      </c>
    </row>
    <row r="327" spans="2:36">
      <c r="B327" s="104">
        <v>1621011</v>
      </c>
      <c r="C327" s="86" t="s">
        <v>1315</v>
      </c>
      <c r="D327" s="85">
        <v>106</v>
      </c>
      <c r="E327" s="111">
        <v>1621011106</v>
      </c>
      <c r="F327" s="112" t="s">
        <v>1325</v>
      </c>
      <c r="G327" s="105">
        <v>131116</v>
      </c>
      <c r="H327" s="86" t="s">
        <v>1326</v>
      </c>
      <c r="I327" s="106">
        <v>1769387</v>
      </c>
      <c r="J327" s="106">
        <v>42853</v>
      </c>
      <c r="K327" s="106">
        <v>-54172</v>
      </c>
      <c r="L327" s="106">
        <v>-1049</v>
      </c>
      <c r="M327" s="106">
        <v>-3630</v>
      </c>
      <c r="N327" s="106">
        <v>-40</v>
      </c>
      <c r="O327" s="107">
        <v>1711585</v>
      </c>
      <c r="P327" s="107">
        <v>41764</v>
      </c>
      <c r="T327" s="108">
        <v>42853</v>
      </c>
      <c r="U327" s="108">
        <v>-1049</v>
      </c>
      <c r="V327" s="108">
        <v>-40</v>
      </c>
      <c r="X327" s="93">
        <v>1803600</v>
      </c>
      <c r="Y327" s="93">
        <v>41804</v>
      </c>
      <c r="Z327" s="93">
        <v>1758700</v>
      </c>
      <c r="AA327" s="93">
        <v>45067</v>
      </c>
      <c r="AB327" s="93">
        <v>2791700</v>
      </c>
      <c r="AC327" s="93">
        <v>49801.27017203853</v>
      </c>
      <c r="AH327" s="110">
        <v>0.95099523175870482</v>
      </c>
      <c r="AI327" s="107">
        <v>1715215</v>
      </c>
      <c r="AJ327" s="97">
        <v>2.3178088267908629E-2</v>
      </c>
    </row>
    <row r="328" spans="2:36" ht="24">
      <c r="B328" s="104">
        <v>1621011</v>
      </c>
      <c r="C328" s="86" t="s">
        <v>1315</v>
      </c>
      <c r="D328" s="85">
        <v>107</v>
      </c>
      <c r="E328" s="111">
        <v>1621011107</v>
      </c>
      <c r="F328" s="112" t="s">
        <v>1327</v>
      </c>
      <c r="G328" s="105">
        <v>131119</v>
      </c>
      <c r="H328" s="86" t="s">
        <v>1328</v>
      </c>
      <c r="I328" s="106">
        <v>18936743</v>
      </c>
      <c r="J328" s="106">
        <v>878576</v>
      </c>
      <c r="K328" s="106">
        <v>100643</v>
      </c>
      <c r="L328" s="106">
        <v>3128</v>
      </c>
      <c r="M328" s="106">
        <v>-35681</v>
      </c>
      <c r="N328" s="106">
        <v>-1544</v>
      </c>
      <c r="O328" s="107">
        <v>19001705</v>
      </c>
      <c r="P328" s="107">
        <v>880160</v>
      </c>
      <c r="Q328" s="114" t="s">
        <v>4205</v>
      </c>
      <c r="T328" s="108">
        <v>878576</v>
      </c>
      <c r="U328" s="108">
        <v>3128</v>
      </c>
      <c r="V328" s="108">
        <v>-1544</v>
      </c>
      <c r="X328" s="93">
        <v>19696800</v>
      </c>
      <c r="Y328" s="93">
        <v>881704</v>
      </c>
      <c r="Z328" s="93">
        <v>19855900</v>
      </c>
      <c r="AA328" s="93">
        <v>727076</v>
      </c>
      <c r="AB328" s="93">
        <v>24971600</v>
      </c>
      <c r="AC328" s="93">
        <v>1007025.6840008594</v>
      </c>
      <c r="AH328" s="110">
        <v>0.96652177003371109</v>
      </c>
      <c r="AI328" s="107">
        <v>19037386</v>
      </c>
      <c r="AJ328" s="97">
        <v>4.4763819503675722E-2</v>
      </c>
    </row>
    <row r="329" spans="2:36" ht="24">
      <c r="B329" s="104">
        <v>1621011</v>
      </c>
      <c r="C329" s="86" t="s">
        <v>1315</v>
      </c>
      <c r="E329" s="111" t="s">
        <v>640</v>
      </c>
      <c r="F329" s="112" t="s">
        <v>640</v>
      </c>
      <c r="G329" s="105">
        <v>131191</v>
      </c>
      <c r="H329" s="86" t="s">
        <v>1329</v>
      </c>
      <c r="I329" s="106">
        <v>0</v>
      </c>
      <c r="J329" s="106">
        <v>0</v>
      </c>
      <c r="K329" s="106">
        <v>0</v>
      </c>
      <c r="L329" s="106">
        <v>0</v>
      </c>
      <c r="M329" s="106">
        <v>0</v>
      </c>
      <c r="N329" s="106">
        <v>0</v>
      </c>
      <c r="O329" s="107">
        <v>0</v>
      </c>
      <c r="P329" s="107">
        <v>0</v>
      </c>
      <c r="T329" s="108">
        <v>0</v>
      </c>
      <c r="U329" s="108">
        <v>0</v>
      </c>
      <c r="V329" s="108">
        <v>0</v>
      </c>
      <c r="X329" s="93" t="s">
        <v>640</v>
      </c>
      <c r="Y329" s="93" t="s">
        <v>640</v>
      </c>
      <c r="Z329" s="93" t="s">
        <v>640</v>
      </c>
      <c r="AA329" s="93" t="s">
        <v>640</v>
      </c>
      <c r="AB329" s="93" t="s">
        <v>640</v>
      </c>
      <c r="AC329" s="93" t="s">
        <v>640</v>
      </c>
      <c r="AH329" s="110" t="s">
        <v>640</v>
      </c>
      <c r="AI329" s="107">
        <v>0</v>
      </c>
      <c r="AJ329" s="97" t="s">
        <v>640</v>
      </c>
    </row>
    <row r="330" spans="2:36">
      <c r="B330" s="104">
        <v>1621011</v>
      </c>
      <c r="C330" s="86" t="s">
        <v>1315</v>
      </c>
      <c r="D330" s="85">
        <v>901</v>
      </c>
      <c r="E330" s="111">
        <v>1621011901</v>
      </c>
      <c r="F330" s="112" t="s">
        <v>981</v>
      </c>
      <c r="G330" s="105"/>
      <c r="H330" s="86"/>
      <c r="I330" s="106">
        <v>0</v>
      </c>
      <c r="J330" s="106">
        <v>0</v>
      </c>
      <c r="K330" s="106">
        <v>0</v>
      </c>
      <c r="L330" s="106">
        <v>0</v>
      </c>
      <c r="M330" s="106">
        <v>0</v>
      </c>
      <c r="N330" s="106">
        <v>0</v>
      </c>
      <c r="O330" s="107">
        <v>0</v>
      </c>
      <c r="P330" s="107">
        <v>0</v>
      </c>
      <c r="T330" s="108">
        <v>-665</v>
      </c>
      <c r="U330" s="108">
        <v>0</v>
      </c>
      <c r="V330" s="108">
        <v>0</v>
      </c>
      <c r="X330" s="93">
        <v>-46100</v>
      </c>
      <c r="Y330" s="93">
        <v>-665</v>
      </c>
      <c r="Z330" s="93">
        <v>-35000</v>
      </c>
      <c r="AA330" s="93">
        <v>-2183</v>
      </c>
      <c r="AB330" s="93">
        <v>0</v>
      </c>
      <c r="AC330" s="93">
        <v>0</v>
      </c>
      <c r="AH330" s="110">
        <v>0</v>
      </c>
      <c r="AI330" s="107">
        <v>0</v>
      </c>
      <c r="AJ330" s="97">
        <v>1.4425162689804772E-2</v>
      </c>
    </row>
    <row r="331" spans="2:36">
      <c r="B331" s="104">
        <v>1621021</v>
      </c>
      <c r="C331" s="86" t="s">
        <v>1330</v>
      </c>
      <c r="D331" s="85">
        <v>101</v>
      </c>
      <c r="E331" s="111">
        <v>1621021101</v>
      </c>
      <c r="F331" s="112" t="s">
        <v>1316</v>
      </c>
      <c r="G331" s="105">
        <v>131211</v>
      </c>
      <c r="H331" s="86" t="s">
        <v>1331</v>
      </c>
      <c r="I331" s="106">
        <v>14604322</v>
      </c>
      <c r="J331" s="106">
        <v>171532</v>
      </c>
      <c r="K331" s="106">
        <v>-16811</v>
      </c>
      <c r="L331" s="106">
        <v>-1443</v>
      </c>
      <c r="M331" s="106">
        <v>-79333</v>
      </c>
      <c r="N331" s="106">
        <v>306</v>
      </c>
      <c r="O331" s="107">
        <v>14508178</v>
      </c>
      <c r="P331" s="107">
        <v>170395</v>
      </c>
      <c r="T331" s="108">
        <v>171532</v>
      </c>
      <c r="U331" s="108">
        <v>-1443</v>
      </c>
      <c r="V331" s="108">
        <v>306</v>
      </c>
      <c r="X331" s="93">
        <v>9453300</v>
      </c>
      <c r="Y331" s="93">
        <v>170089</v>
      </c>
      <c r="Z331" s="93">
        <v>7497700</v>
      </c>
      <c r="AA331" s="93">
        <v>182643</v>
      </c>
      <c r="AB331" s="93">
        <v>17861100</v>
      </c>
      <c r="AC331" s="93">
        <v>458400</v>
      </c>
      <c r="AH331" s="110">
        <v>1.5431130927824146</v>
      </c>
      <c r="AI331" s="107">
        <v>14587511</v>
      </c>
      <c r="AJ331" s="97">
        <v>1.7992552865137044E-2</v>
      </c>
    </row>
    <row r="332" spans="2:36">
      <c r="B332" s="104">
        <v>1621021</v>
      </c>
      <c r="C332" s="86" t="s">
        <v>1330</v>
      </c>
      <c r="D332" s="85">
        <v>102</v>
      </c>
      <c r="E332" s="111">
        <v>1621021102</v>
      </c>
      <c r="F332" s="112" t="s">
        <v>1325</v>
      </c>
      <c r="G332" s="105">
        <v>131212</v>
      </c>
      <c r="H332" s="86" t="s">
        <v>1332</v>
      </c>
      <c r="I332" s="106">
        <v>264430</v>
      </c>
      <c r="J332" s="106">
        <v>4431</v>
      </c>
      <c r="K332" s="106">
        <v>-478173</v>
      </c>
      <c r="L332" s="106">
        <v>-8012</v>
      </c>
      <c r="M332" s="106">
        <v>146</v>
      </c>
      <c r="N332" s="106">
        <v>0</v>
      </c>
      <c r="O332" s="107">
        <v>-213597</v>
      </c>
      <c r="P332" s="107">
        <v>-3581</v>
      </c>
      <c r="Q332" s="92" t="s">
        <v>4156</v>
      </c>
      <c r="S332" s="85">
        <v>3</v>
      </c>
      <c r="T332" s="108">
        <v>4431</v>
      </c>
      <c r="U332" s="108">
        <v>0</v>
      </c>
      <c r="V332" s="108">
        <v>0</v>
      </c>
      <c r="X332" s="93">
        <v>1942200</v>
      </c>
      <c r="Y332" s="93">
        <v>4431</v>
      </c>
      <c r="Z332" s="93">
        <v>2266300</v>
      </c>
      <c r="AA332" s="93">
        <v>7481</v>
      </c>
      <c r="AB332" s="93">
        <v>726000</v>
      </c>
      <c r="AC332" s="93">
        <v>54600</v>
      </c>
      <c r="AH332" s="110">
        <v>-0.11005200288332818</v>
      </c>
      <c r="AI332" s="107">
        <v>-213743</v>
      </c>
      <c r="AJ332" s="97">
        <v>2.2814334260117392E-3</v>
      </c>
    </row>
    <row r="333" spans="2:36">
      <c r="B333" s="104">
        <v>1621021</v>
      </c>
      <c r="C333" s="86" t="s">
        <v>1330</v>
      </c>
      <c r="D333" s="85">
        <v>103</v>
      </c>
      <c r="E333" s="111">
        <v>1621021103</v>
      </c>
      <c r="F333" s="112" t="s">
        <v>1333</v>
      </c>
      <c r="G333" s="105">
        <v>131213</v>
      </c>
      <c r="H333" s="86" t="s">
        <v>1334</v>
      </c>
      <c r="I333" s="106">
        <v>2949548</v>
      </c>
      <c r="J333" s="106">
        <v>0</v>
      </c>
      <c r="K333" s="106">
        <v>-308804</v>
      </c>
      <c r="L333" s="106">
        <v>0</v>
      </c>
      <c r="M333" s="106">
        <v>-13014</v>
      </c>
      <c r="N333" s="106">
        <v>0</v>
      </c>
      <c r="O333" s="107">
        <v>2627730</v>
      </c>
      <c r="P333" s="107">
        <v>0</v>
      </c>
      <c r="Q333" s="114" t="s">
        <v>4161</v>
      </c>
      <c r="S333" s="115">
        <v>2</v>
      </c>
      <c r="T333" s="108">
        <v>240.1</v>
      </c>
      <c r="U333" s="108">
        <v>0</v>
      </c>
      <c r="V333" s="108">
        <v>0</v>
      </c>
      <c r="X333" s="93">
        <v>2575900</v>
      </c>
      <c r="Y333" s="93">
        <v>240.1</v>
      </c>
      <c r="Z333" s="93">
        <v>2310300</v>
      </c>
      <c r="AA333" s="93">
        <v>72522</v>
      </c>
      <c r="AB333" s="93">
        <v>3418900</v>
      </c>
      <c r="AC333" s="93">
        <v>5100</v>
      </c>
      <c r="AH333" s="110">
        <v>1.0251733374742809</v>
      </c>
      <c r="AI333" s="107">
        <v>2640744</v>
      </c>
      <c r="AJ333" s="97">
        <v>9.3210140145191971E-5</v>
      </c>
    </row>
    <row r="334" spans="2:36" ht="24">
      <c r="B334" s="104">
        <v>1621021</v>
      </c>
      <c r="C334" s="86" t="s">
        <v>1330</v>
      </c>
      <c r="D334" s="85">
        <v>104</v>
      </c>
      <c r="E334" s="111">
        <v>1621021104</v>
      </c>
      <c r="F334" s="112" t="s">
        <v>1335</v>
      </c>
      <c r="G334" s="105">
        <v>131214</v>
      </c>
      <c r="H334" s="86" t="s">
        <v>1336</v>
      </c>
      <c r="I334" s="106">
        <v>5696038</v>
      </c>
      <c r="J334" s="106">
        <v>879023</v>
      </c>
      <c r="K334" s="106">
        <v>-830</v>
      </c>
      <c r="L334" s="106">
        <v>910</v>
      </c>
      <c r="M334" s="106">
        <v>-39339</v>
      </c>
      <c r="N334" s="106">
        <v>-21799</v>
      </c>
      <c r="O334" s="107">
        <v>5655869</v>
      </c>
      <c r="P334" s="107">
        <v>858134</v>
      </c>
      <c r="Q334" s="114"/>
      <c r="S334" s="85">
        <v>1</v>
      </c>
      <c r="T334" s="108">
        <v>195970.9817622113</v>
      </c>
      <c r="U334" s="108">
        <v>202.877050320199</v>
      </c>
      <c r="V334" s="108">
        <v>-4859.9085933296901</v>
      </c>
      <c r="X334" s="93">
        <v>1269700</v>
      </c>
      <c r="Y334" s="93">
        <v>196173.85881253151</v>
      </c>
      <c r="Z334" s="93">
        <v>1470300</v>
      </c>
      <c r="AA334" s="93">
        <v>398062</v>
      </c>
      <c r="AB334" s="93">
        <v>7676400</v>
      </c>
      <c r="AC334" s="93">
        <v>595600</v>
      </c>
      <c r="AH334" s="110">
        <v>4.4854753091281401</v>
      </c>
      <c r="AI334" s="107">
        <v>5695208</v>
      </c>
      <c r="AJ334" s="97">
        <v>0.15450410239626014</v>
      </c>
    </row>
    <row r="335" spans="2:36">
      <c r="B335" s="104">
        <v>1621021</v>
      </c>
      <c r="C335" s="86" t="s">
        <v>1330</v>
      </c>
      <c r="D335" s="85">
        <v>105</v>
      </c>
      <c r="E335" s="111">
        <v>1621021105</v>
      </c>
      <c r="F335" s="112" t="s">
        <v>1337</v>
      </c>
      <c r="G335" s="105"/>
      <c r="H335" s="86"/>
      <c r="I335" s="106">
        <v>0</v>
      </c>
      <c r="J335" s="106">
        <v>0</v>
      </c>
      <c r="K335" s="106">
        <v>0</v>
      </c>
      <c r="L335" s="106">
        <v>0</v>
      </c>
      <c r="M335" s="106">
        <v>0</v>
      </c>
      <c r="N335" s="106">
        <v>0</v>
      </c>
      <c r="O335" s="107">
        <v>0</v>
      </c>
      <c r="P335" s="107">
        <v>0</v>
      </c>
      <c r="Q335" s="114" t="s">
        <v>4161</v>
      </c>
      <c r="S335" s="115">
        <v>2</v>
      </c>
      <c r="T335" s="108">
        <v>1607686.3039386845</v>
      </c>
      <c r="U335" s="108">
        <v>0</v>
      </c>
      <c r="V335" s="108">
        <v>0</v>
      </c>
      <c r="X335" s="93">
        <v>15549300</v>
      </c>
      <c r="Y335" s="93">
        <v>1607686.3039386845</v>
      </c>
      <c r="Z335" s="93">
        <v>16029600</v>
      </c>
      <c r="AA335" s="93">
        <v>1832000</v>
      </c>
      <c r="AB335" s="93">
        <v>0</v>
      </c>
      <c r="AC335" s="93">
        <v>0</v>
      </c>
      <c r="AH335" s="110">
        <v>0</v>
      </c>
      <c r="AI335" s="107">
        <v>0</v>
      </c>
      <c r="AJ335" s="97">
        <v>0.10339284108858177</v>
      </c>
    </row>
    <row r="336" spans="2:36">
      <c r="B336" s="104">
        <v>1621021</v>
      </c>
      <c r="C336" s="86" t="s">
        <v>1330</v>
      </c>
      <c r="D336" s="85">
        <v>106</v>
      </c>
      <c r="E336" s="111">
        <v>1621021106</v>
      </c>
      <c r="F336" s="112" t="s">
        <v>1321</v>
      </c>
      <c r="G336" s="105">
        <v>131215</v>
      </c>
      <c r="H336" s="86" t="s">
        <v>1338</v>
      </c>
      <c r="I336" s="106">
        <v>9026671</v>
      </c>
      <c r="J336" s="106">
        <v>177290</v>
      </c>
      <c r="K336" s="106">
        <v>-145703</v>
      </c>
      <c r="L336" s="106">
        <v>-1845</v>
      </c>
      <c r="M336" s="106">
        <v>14694</v>
      </c>
      <c r="N336" s="106">
        <v>-175</v>
      </c>
      <c r="O336" s="107">
        <v>8895662</v>
      </c>
      <c r="P336" s="107">
        <v>175270</v>
      </c>
      <c r="Q336" s="114"/>
      <c r="S336" s="85">
        <v>1</v>
      </c>
      <c r="T336" s="108">
        <v>34673.585244311209</v>
      </c>
      <c r="U336" s="108">
        <v>-360.83684796522181</v>
      </c>
      <c r="V336" s="108">
        <v>-34.225717286674154</v>
      </c>
      <c r="X336" s="93">
        <v>1736900</v>
      </c>
      <c r="Y336" s="93">
        <v>34312.748396345989</v>
      </c>
      <c r="Z336" s="93">
        <v>1618400</v>
      </c>
      <c r="AA336" s="93">
        <v>95071</v>
      </c>
      <c r="AB336" s="93">
        <v>11536300</v>
      </c>
      <c r="AC336" s="93">
        <v>399400</v>
      </c>
      <c r="AH336" s="110">
        <v>5.1131141689216424</v>
      </c>
      <c r="AI336" s="107">
        <v>8880968</v>
      </c>
      <c r="AJ336" s="97">
        <v>1.9755166328715521E-2</v>
      </c>
    </row>
    <row r="337" spans="2:36">
      <c r="B337" s="104">
        <v>1621021</v>
      </c>
      <c r="C337" s="86" t="s">
        <v>1330</v>
      </c>
      <c r="D337" s="85">
        <v>107</v>
      </c>
      <c r="E337" s="111">
        <v>1621021107</v>
      </c>
      <c r="F337" s="112" t="s">
        <v>1339</v>
      </c>
      <c r="G337" s="105"/>
      <c r="H337" s="86"/>
      <c r="I337" s="106">
        <v>0</v>
      </c>
      <c r="J337" s="106">
        <v>0</v>
      </c>
      <c r="K337" s="106">
        <v>0</v>
      </c>
      <c r="L337" s="106">
        <v>0</v>
      </c>
      <c r="M337" s="106">
        <v>0</v>
      </c>
      <c r="N337" s="106">
        <v>0</v>
      </c>
      <c r="O337" s="107">
        <v>0</v>
      </c>
      <c r="P337" s="107">
        <v>0</v>
      </c>
      <c r="Q337" s="114"/>
      <c r="T337" s="108">
        <v>0</v>
      </c>
      <c r="U337" s="108">
        <v>0</v>
      </c>
      <c r="V337" s="108">
        <v>0</v>
      </c>
      <c r="X337" s="93">
        <v>8110500</v>
      </c>
      <c r="Y337" s="93">
        <v>0</v>
      </c>
      <c r="Z337" s="93">
        <v>7704900</v>
      </c>
      <c r="AA337" s="93">
        <v>0</v>
      </c>
      <c r="AB337" s="93">
        <v>0</v>
      </c>
      <c r="AC337" s="93">
        <v>0</v>
      </c>
      <c r="AH337" s="110">
        <v>0</v>
      </c>
      <c r="AI337" s="107">
        <v>0</v>
      </c>
      <c r="AJ337" s="97">
        <v>0</v>
      </c>
    </row>
    <row r="338" spans="2:36">
      <c r="B338" s="104">
        <v>1621021</v>
      </c>
      <c r="C338" s="86" t="s">
        <v>1330</v>
      </c>
      <c r="D338" s="85">
        <v>108</v>
      </c>
      <c r="E338" s="111">
        <v>1621021108</v>
      </c>
      <c r="F338" s="112" t="s">
        <v>1340</v>
      </c>
      <c r="G338" s="105">
        <v>131219</v>
      </c>
      <c r="H338" s="86" t="s">
        <v>1340</v>
      </c>
      <c r="I338" s="106">
        <v>12445708</v>
      </c>
      <c r="J338" s="106">
        <v>336535</v>
      </c>
      <c r="K338" s="106">
        <v>-40060</v>
      </c>
      <c r="L338" s="106">
        <v>5924</v>
      </c>
      <c r="M338" s="106">
        <v>187932</v>
      </c>
      <c r="N338" s="106">
        <v>-745</v>
      </c>
      <c r="O338" s="107">
        <v>12593580</v>
      </c>
      <c r="P338" s="107">
        <v>341714</v>
      </c>
      <c r="Q338" s="114"/>
      <c r="S338" s="85">
        <v>1</v>
      </c>
      <c r="T338" s="108">
        <v>110222.00198651453</v>
      </c>
      <c r="U338" s="108">
        <v>1940.2295148145424</v>
      </c>
      <c r="V338" s="108">
        <v>-244.00253013788557</v>
      </c>
      <c r="X338" s="93">
        <v>4063100</v>
      </c>
      <c r="Y338" s="93">
        <v>112162.23150132908</v>
      </c>
      <c r="Z338" s="93">
        <v>3959100</v>
      </c>
      <c r="AA338" s="93">
        <v>507996</v>
      </c>
      <c r="AB338" s="93">
        <v>7289300</v>
      </c>
      <c r="AC338" s="93">
        <v>528100</v>
      </c>
      <c r="AH338" s="110">
        <v>3.0532470281312301</v>
      </c>
      <c r="AI338" s="107">
        <v>12405648</v>
      </c>
      <c r="AJ338" s="97">
        <v>2.760508761815586E-2</v>
      </c>
    </row>
    <row r="339" spans="2:36" ht="24">
      <c r="B339" s="104">
        <v>1621021</v>
      </c>
      <c r="C339" s="86" t="s">
        <v>1330</v>
      </c>
      <c r="E339" s="111" t="s">
        <v>640</v>
      </c>
      <c r="F339" s="112" t="s">
        <v>640</v>
      </c>
      <c r="G339" s="105">
        <v>131291</v>
      </c>
      <c r="H339" s="86" t="s">
        <v>1341</v>
      </c>
      <c r="I339" s="106">
        <v>0</v>
      </c>
      <c r="J339" s="106">
        <v>0</v>
      </c>
      <c r="K339" s="106">
        <v>0</v>
      </c>
      <c r="L339" s="106">
        <v>0</v>
      </c>
      <c r="M339" s="106">
        <v>0</v>
      </c>
      <c r="N339" s="106">
        <v>0</v>
      </c>
      <c r="O339" s="107">
        <v>0</v>
      </c>
      <c r="P339" s="107">
        <v>0</v>
      </c>
      <c r="T339" s="108">
        <v>0</v>
      </c>
      <c r="U339" s="108">
        <v>0</v>
      </c>
      <c r="V339" s="108">
        <v>0</v>
      </c>
      <c r="X339" s="93" t="s">
        <v>640</v>
      </c>
      <c r="Y339" s="93" t="s">
        <v>640</v>
      </c>
      <c r="Z339" s="93" t="s">
        <v>640</v>
      </c>
      <c r="AA339" s="93" t="s">
        <v>640</v>
      </c>
      <c r="AB339" s="93" t="s">
        <v>640</v>
      </c>
      <c r="AC339" s="93" t="s">
        <v>640</v>
      </c>
      <c r="AH339" s="110" t="s">
        <v>640</v>
      </c>
      <c r="AI339" s="107">
        <v>0</v>
      </c>
      <c r="AJ339" s="97" t="s">
        <v>640</v>
      </c>
    </row>
    <row r="340" spans="2:36">
      <c r="B340" s="104">
        <v>1621021</v>
      </c>
      <c r="C340" s="86" t="s">
        <v>1330</v>
      </c>
      <c r="D340" s="85">
        <v>901</v>
      </c>
      <c r="E340" s="111">
        <v>1621021901</v>
      </c>
      <c r="F340" s="112" t="s">
        <v>981</v>
      </c>
      <c r="G340" s="105"/>
      <c r="H340" s="86"/>
      <c r="I340" s="106">
        <v>0</v>
      </c>
      <c r="J340" s="106">
        <v>0</v>
      </c>
      <c r="K340" s="106">
        <v>0</v>
      </c>
      <c r="L340" s="106">
        <v>0</v>
      </c>
      <c r="M340" s="106">
        <v>0</v>
      </c>
      <c r="N340" s="106">
        <v>0</v>
      </c>
      <c r="O340" s="107">
        <v>0</v>
      </c>
      <c r="P340" s="107">
        <v>0</v>
      </c>
      <c r="T340" s="108">
        <v>-4832.1368407542495</v>
      </c>
      <c r="U340" s="108">
        <v>0</v>
      </c>
      <c r="V340" s="108">
        <v>0</v>
      </c>
      <c r="X340" s="93">
        <v>71100</v>
      </c>
      <c r="Y340" s="93">
        <v>-4832.1368407542495</v>
      </c>
      <c r="Z340" s="93">
        <v>-353400</v>
      </c>
      <c r="AA340" s="93">
        <v>3093</v>
      </c>
      <c r="AB340" s="93">
        <v>281900</v>
      </c>
      <c r="AC340" s="93">
        <v>-700</v>
      </c>
      <c r="AH340" s="110">
        <v>0</v>
      </c>
      <c r="AI340" s="107">
        <v>0</v>
      </c>
      <c r="AJ340" s="97">
        <v>-6.7962543470523898E-2</v>
      </c>
    </row>
    <row r="341" spans="2:36">
      <c r="B341" s="104">
        <v>1621031</v>
      </c>
      <c r="C341" s="86" t="s">
        <v>1342</v>
      </c>
      <c r="D341" s="85">
        <v>101</v>
      </c>
      <c r="E341" s="111">
        <v>1621031101</v>
      </c>
      <c r="F341" s="112" t="s">
        <v>1343</v>
      </c>
      <c r="G341" s="105">
        <v>133111</v>
      </c>
      <c r="H341" s="86" t="s">
        <v>1343</v>
      </c>
      <c r="I341" s="106">
        <v>22593704</v>
      </c>
      <c r="J341" s="106">
        <v>954219</v>
      </c>
      <c r="K341" s="106">
        <v>-45499</v>
      </c>
      <c r="L341" s="106">
        <v>-480</v>
      </c>
      <c r="M341" s="106">
        <v>-45837</v>
      </c>
      <c r="N341" s="106">
        <v>-2040</v>
      </c>
      <c r="O341" s="107">
        <v>22502368</v>
      </c>
      <c r="P341" s="107">
        <v>951699</v>
      </c>
      <c r="T341" s="108">
        <v>954219</v>
      </c>
      <c r="U341" s="108">
        <v>-480</v>
      </c>
      <c r="V341" s="108">
        <v>-2040</v>
      </c>
      <c r="X341" s="93">
        <v>28356200</v>
      </c>
      <c r="Y341" s="93">
        <v>953739</v>
      </c>
      <c r="Z341" s="93">
        <v>26101100</v>
      </c>
      <c r="AA341" s="93">
        <v>1371819</v>
      </c>
      <c r="AB341" s="93">
        <v>47002100</v>
      </c>
      <c r="AC341" s="93">
        <v>1916100</v>
      </c>
      <c r="AH341" s="110">
        <v>0.79517724518800126</v>
      </c>
      <c r="AI341" s="107">
        <v>22548205</v>
      </c>
      <c r="AJ341" s="97">
        <v>3.3634231667148629E-2</v>
      </c>
    </row>
    <row r="342" spans="2:36">
      <c r="B342" s="104">
        <v>1621031</v>
      </c>
      <c r="C342" s="86" t="s">
        <v>1342</v>
      </c>
      <c r="E342" s="111" t="s">
        <v>640</v>
      </c>
      <c r="F342" s="112" t="s">
        <v>640</v>
      </c>
      <c r="G342" s="105">
        <v>133191</v>
      </c>
      <c r="H342" s="86" t="s">
        <v>1344</v>
      </c>
      <c r="I342" s="106">
        <v>0</v>
      </c>
      <c r="J342" s="106">
        <v>0</v>
      </c>
      <c r="K342" s="106">
        <v>0</v>
      </c>
      <c r="L342" s="106">
        <v>0</v>
      </c>
      <c r="M342" s="106">
        <v>0</v>
      </c>
      <c r="N342" s="106">
        <v>0</v>
      </c>
      <c r="O342" s="107">
        <v>0</v>
      </c>
      <c r="P342" s="107">
        <v>0</v>
      </c>
      <c r="T342" s="108">
        <v>0</v>
      </c>
      <c r="U342" s="108">
        <v>0</v>
      </c>
      <c r="V342" s="108">
        <v>0</v>
      </c>
      <c r="X342" s="93" t="s">
        <v>640</v>
      </c>
      <c r="Y342" s="93" t="s">
        <v>640</v>
      </c>
      <c r="Z342" s="93" t="s">
        <v>640</v>
      </c>
      <c r="AA342" s="93" t="s">
        <v>640</v>
      </c>
      <c r="AB342" s="93" t="s">
        <v>640</v>
      </c>
      <c r="AC342" s="93" t="s">
        <v>640</v>
      </c>
      <c r="AH342" s="110" t="s">
        <v>640</v>
      </c>
      <c r="AI342" s="107">
        <v>0</v>
      </c>
      <c r="AJ342" s="97" t="s">
        <v>640</v>
      </c>
    </row>
    <row r="343" spans="2:36">
      <c r="B343" s="104">
        <v>1621031</v>
      </c>
      <c r="C343" s="86" t="s">
        <v>1342</v>
      </c>
      <c r="D343" s="85">
        <v>901</v>
      </c>
      <c r="E343" s="111">
        <v>1621031901</v>
      </c>
      <c r="F343" s="112" t="s">
        <v>981</v>
      </c>
      <c r="G343" s="105"/>
      <c r="H343" s="86"/>
      <c r="I343" s="106">
        <v>0</v>
      </c>
      <c r="J343" s="106">
        <v>0</v>
      </c>
      <c r="K343" s="106">
        <v>0</v>
      </c>
      <c r="L343" s="106">
        <v>0</v>
      </c>
      <c r="M343" s="106">
        <v>0</v>
      </c>
      <c r="N343" s="106">
        <v>0</v>
      </c>
      <c r="O343" s="107">
        <v>0</v>
      </c>
      <c r="P343" s="107">
        <v>0</v>
      </c>
      <c r="T343" s="108">
        <v>-2040</v>
      </c>
      <c r="U343" s="108">
        <v>0</v>
      </c>
      <c r="V343" s="108">
        <v>0</v>
      </c>
      <c r="X343" s="93">
        <v>-45800</v>
      </c>
      <c r="Y343" s="93">
        <v>-2040</v>
      </c>
      <c r="Z343" s="93">
        <v>21700</v>
      </c>
      <c r="AA343" s="93">
        <v>-10</v>
      </c>
      <c r="AB343" s="93">
        <v>67100</v>
      </c>
      <c r="AC343" s="93">
        <v>1500</v>
      </c>
      <c r="AH343" s="110">
        <v>0</v>
      </c>
      <c r="AI343" s="107">
        <v>0</v>
      </c>
      <c r="AJ343" s="97">
        <v>4.4541484716157202E-2</v>
      </c>
    </row>
    <row r="344" spans="2:36" ht="24">
      <c r="B344" s="104">
        <v>1621099</v>
      </c>
      <c r="C344" s="86" t="s">
        <v>1345</v>
      </c>
      <c r="D344" s="85">
        <v>101</v>
      </c>
      <c r="E344" s="111">
        <v>1621099101</v>
      </c>
      <c r="F344" s="112" t="s">
        <v>1346</v>
      </c>
      <c r="G344" s="105">
        <v>131311</v>
      </c>
      <c r="H344" s="86" t="s">
        <v>1346</v>
      </c>
      <c r="I344" s="106">
        <v>3277005</v>
      </c>
      <c r="J344" s="106">
        <v>47714</v>
      </c>
      <c r="K344" s="106">
        <v>-127425</v>
      </c>
      <c r="L344" s="106">
        <v>511</v>
      </c>
      <c r="M344" s="106">
        <v>-4646</v>
      </c>
      <c r="N344" s="106">
        <v>-184</v>
      </c>
      <c r="O344" s="107">
        <v>3144934</v>
      </c>
      <c r="P344" s="107">
        <v>48041</v>
      </c>
      <c r="T344" s="108">
        <v>47714</v>
      </c>
      <c r="U344" s="108">
        <v>511</v>
      </c>
      <c r="V344" s="108">
        <v>-184</v>
      </c>
      <c r="X344" s="93">
        <v>3267400</v>
      </c>
      <c r="Y344" s="93">
        <v>48225</v>
      </c>
      <c r="Z344" s="93">
        <v>2931900</v>
      </c>
      <c r="AA344" s="93">
        <v>102116</v>
      </c>
      <c r="AB344" s="93">
        <v>3102500</v>
      </c>
      <c r="AC344" s="93">
        <v>77901.986875538176</v>
      </c>
      <c r="AH344" s="110">
        <v>0.96394074799534801</v>
      </c>
      <c r="AI344" s="107">
        <v>3149580</v>
      </c>
      <c r="AJ344" s="97">
        <v>1.47594417579727E-2</v>
      </c>
    </row>
    <row r="345" spans="2:36" ht="24">
      <c r="B345" s="104">
        <v>1621099</v>
      </c>
      <c r="C345" s="86" t="s">
        <v>1345</v>
      </c>
      <c r="E345" s="111" t="s">
        <v>640</v>
      </c>
      <c r="F345" s="112" t="s">
        <v>640</v>
      </c>
      <c r="G345" s="105">
        <v>131391</v>
      </c>
      <c r="H345" s="86" t="s">
        <v>1347</v>
      </c>
      <c r="I345" s="106">
        <v>0</v>
      </c>
      <c r="J345" s="106">
        <v>0</v>
      </c>
      <c r="K345" s="106">
        <v>0</v>
      </c>
      <c r="L345" s="106">
        <v>0</v>
      </c>
      <c r="M345" s="106">
        <v>0</v>
      </c>
      <c r="N345" s="106">
        <v>0</v>
      </c>
      <c r="O345" s="107">
        <v>0</v>
      </c>
      <c r="P345" s="107">
        <v>0</v>
      </c>
      <c r="T345" s="108">
        <v>0</v>
      </c>
      <c r="U345" s="108">
        <v>0</v>
      </c>
      <c r="V345" s="108">
        <v>0</v>
      </c>
      <c r="X345" s="93" t="s">
        <v>640</v>
      </c>
      <c r="Y345" s="93" t="s">
        <v>640</v>
      </c>
      <c r="Z345" s="93" t="s">
        <v>640</v>
      </c>
      <c r="AA345" s="93" t="s">
        <v>640</v>
      </c>
      <c r="AB345" s="93" t="s">
        <v>640</v>
      </c>
      <c r="AC345" s="93" t="s">
        <v>640</v>
      </c>
      <c r="AH345" s="110" t="s">
        <v>640</v>
      </c>
      <c r="AI345" s="107">
        <v>0</v>
      </c>
      <c r="AJ345" s="97" t="s">
        <v>640</v>
      </c>
    </row>
    <row r="346" spans="2:36" ht="24">
      <c r="B346" s="104">
        <v>1621099</v>
      </c>
      <c r="C346" s="86" t="s">
        <v>1345</v>
      </c>
      <c r="D346" s="85">
        <v>201</v>
      </c>
      <c r="E346" s="111">
        <v>1621099201</v>
      </c>
      <c r="F346" s="112" t="s">
        <v>1348</v>
      </c>
      <c r="G346" s="105">
        <v>132111</v>
      </c>
      <c r="H346" s="86" t="s">
        <v>1348</v>
      </c>
      <c r="I346" s="106">
        <v>3578520</v>
      </c>
      <c r="J346" s="106">
        <v>45597</v>
      </c>
      <c r="K346" s="106">
        <v>-134448</v>
      </c>
      <c r="L346" s="106">
        <v>-1712</v>
      </c>
      <c r="M346" s="106">
        <v>-6584</v>
      </c>
      <c r="N346" s="106">
        <v>-2</v>
      </c>
      <c r="O346" s="107">
        <v>3437488</v>
      </c>
      <c r="P346" s="107">
        <v>43883</v>
      </c>
      <c r="T346" s="108">
        <v>45597</v>
      </c>
      <c r="U346" s="108">
        <v>-1712</v>
      </c>
      <c r="V346" s="108">
        <v>-2</v>
      </c>
      <c r="X346" s="93">
        <v>4036200</v>
      </c>
      <c r="Y346" s="93">
        <v>43885</v>
      </c>
      <c r="Z346" s="93">
        <v>4611300</v>
      </c>
      <c r="AA346" s="93">
        <v>30992</v>
      </c>
      <c r="AB346" s="93">
        <v>4841700</v>
      </c>
      <c r="AC346" s="93">
        <v>36300.92584829314</v>
      </c>
      <c r="AH346" s="110">
        <v>0.85329567414895202</v>
      </c>
      <c r="AI346" s="107">
        <v>3444072</v>
      </c>
      <c r="AJ346" s="97">
        <v>1.0872850701154551E-2</v>
      </c>
    </row>
    <row r="347" spans="2:36" ht="24">
      <c r="B347" s="104">
        <v>1621099</v>
      </c>
      <c r="C347" s="86" t="s">
        <v>1345</v>
      </c>
      <c r="E347" s="111" t="s">
        <v>640</v>
      </c>
      <c r="F347" s="112" t="s">
        <v>640</v>
      </c>
      <c r="G347" s="105">
        <v>132191</v>
      </c>
      <c r="H347" s="86" t="s">
        <v>1349</v>
      </c>
      <c r="I347" s="106">
        <v>0</v>
      </c>
      <c r="J347" s="106">
        <v>0</v>
      </c>
      <c r="K347" s="106">
        <v>0</v>
      </c>
      <c r="L347" s="106">
        <v>0</v>
      </c>
      <c r="M347" s="106">
        <v>0</v>
      </c>
      <c r="N347" s="106">
        <v>0</v>
      </c>
      <c r="O347" s="107">
        <v>0</v>
      </c>
      <c r="P347" s="107">
        <v>0</v>
      </c>
      <c r="T347" s="108">
        <v>0</v>
      </c>
      <c r="U347" s="108">
        <v>0</v>
      </c>
      <c r="V347" s="108">
        <v>0</v>
      </c>
      <c r="X347" s="93" t="s">
        <v>640</v>
      </c>
      <c r="Y347" s="93" t="s">
        <v>640</v>
      </c>
      <c r="Z347" s="93" t="s">
        <v>640</v>
      </c>
      <c r="AA347" s="93" t="s">
        <v>640</v>
      </c>
      <c r="AB347" s="93" t="s">
        <v>640</v>
      </c>
      <c r="AC347" s="93" t="s">
        <v>640</v>
      </c>
      <c r="AH347" s="110" t="s">
        <v>640</v>
      </c>
      <c r="AI347" s="107">
        <v>0</v>
      </c>
      <c r="AJ347" s="97" t="s">
        <v>640</v>
      </c>
    </row>
    <row r="348" spans="2:36" ht="24">
      <c r="B348" s="104">
        <v>1621099</v>
      </c>
      <c r="C348" s="86" t="s">
        <v>1345</v>
      </c>
      <c r="D348" s="85">
        <v>301</v>
      </c>
      <c r="E348" s="111">
        <v>1621099301</v>
      </c>
      <c r="F348" s="112" t="s">
        <v>1350</v>
      </c>
      <c r="G348" s="105">
        <v>139111</v>
      </c>
      <c r="H348" s="86" t="s">
        <v>1350</v>
      </c>
      <c r="I348" s="106">
        <v>19720418</v>
      </c>
      <c r="J348" s="106">
        <v>1240805</v>
      </c>
      <c r="K348" s="106">
        <v>-1804</v>
      </c>
      <c r="L348" s="106">
        <v>-1163</v>
      </c>
      <c r="M348" s="106">
        <v>4095</v>
      </c>
      <c r="N348" s="106">
        <v>1808</v>
      </c>
      <c r="O348" s="107">
        <v>19722709</v>
      </c>
      <c r="P348" s="107">
        <v>1241450</v>
      </c>
      <c r="T348" s="108">
        <v>1240805</v>
      </c>
      <c r="U348" s="108">
        <v>-1163</v>
      </c>
      <c r="V348" s="108">
        <v>1808</v>
      </c>
      <c r="X348" s="93">
        <v>20079000</v>
      </c>
      <c r="Y348" s="93">
        <v>1239642</v>
      </c>
      <c r="Z348" s="93">
        <v>13026500</v>
      </c>
      <c r="AA348" s="93">
        <v>1103523.5983314821</v>
      </c>
      <c r="AB348" s="93">
        <v>23717600</v>
      </c>
      <c r="AC348" s="93">
        <v>1354700</v>
      </c>
      <c r="AH348" s="110">
        <v>0.98205159619502969</v>
      </c>
      <c r="AI348" s="107">
        <v>19718614</v>
      </c>
      <c r="AJ348" s="97">
        <v>6.1738233975795608E-2</v>
      </c>
    </row>
    <row r="349" spans="2:36" ht="24">
      <c r="B349" s="104">
        <v>1621099</v>
      </c>
      <c r="C349" s="86" t="s">
        <v>1345</v>
      </c>
      <c r="E349" s="111" t="s">
        <v>640</v>
      </c>
      <c r="F349" s="112" t="s">
        <v>640</v>
      </c>
      <c r="G349" s="105">
        <v>139191</v>
      </c>
      <c r="H349" s="86" t="s">
        <v>1351</v>
      </c>
      <c r="I349" s="106">
        <v>0</v>
      </c>
      <c r="J349" s="106">
        <v>0</v>
      </c>
      <c r="K349" s="106">
        <v>0</v>
      </c>
      <c r="L349" s="106">
        <v>0</v>
      </c>
      <c r="M349" s="106">
        <v>0</v>
      </c>
      <c r="N349" s="106">
        <v>0</v>
      </c>
      <c r="O349" s="107">
        <v>0</v>
      </c>
      <c r="P349" s="107">
        <v>0</v>
      </c>
      <c r="T349" s="108">
        <v>0</v>
      </c>
      <c r="U349" s="108">
        <v>0</v>
      </c>
      <c r="V349" s="108">
        <v>0</v>
      </c>
      <c r="X349" s="93" t="s">
        <v>640</v>
      </c>
      <c r="Y349" s="93" t="s">
        <v>640</v>
      </c>
      <c r="Z349" s="93" t="s">
        <v>640</v>
      </c>
      <c r="AA349" s="93" t="s">
        <v>640</v>
      </c>
      <c r="AB349" s="93" t="s">
        <v>640</v>
      </c>
      <c r="AC349" s="93" t="s">
        <v>640</v>
      </c>
      <c r="AH349" s="110" t="s">
        <v>640</v>
      </c>
      <c r="AI349" s="107">
        <v>0</v>
      </c>
      <c r="AJ349" s="97" t="s">
        <v>640</v>
      </c>
    </row>
    <row r="350" spans="2:36" ht="24">
      <c r="B350" s="104">
        <v>1621099</v>
      </c>
      <c r="C350" s="86" t="s">
        <v>1345</v>
      </c>
      <c r="D350" s="85">
        <v>401</v>
      </c>
      <c r="E350" s="111">
        <v>1621099401</v>
      </c>
      <c r="F350" s="112" t="s">
        <v>1352</v>
      </c>
      <c r="G350" s="105">
        <v>139211</v>
      </c>
      <c r="H350" s="86" t="s">
        <v>1352</v>
      </c>
      <c r="I350" s="106">
        <v>5216580</v>
      </c>
      <c r="J350" s="106">
        <v>107063</v>
      </c>
      <c r="K350" s="106">
        <v>36073</v>
      </c>
      <c r="L350" s="106">
        <v>414</v>
      </c>
      <c r="M350" s="106">
        <v>4056</v>
      </c>
      <c r="N350" s="106">
        <v>-34</v>
      </c>
      <c r="O350" s="107">
        <v>5256709</v>
      </c>
      <c r="P350" s="107">
        <v>107443</v>
      </c>
      <c r="T350" s="108">
        <v>107063</v>
      </c>
      <c r="U350" s="108">
        <v>414</v>
      </c>
      <c r="V350" s="108">
        <v>-34</v>
      </c>
      <c r="X350" s="93">
        <v>5248700</v>
      </c>
      <c r="Y350" s="93">
        <v>107477</v>
      </c>
      <c r="Z350" s="93">
        <v>4467400</v>
      </c>
      <c r="AA350" s="93">
        <v>54992</v>
      </c>
      <c r="AB350" s="93">
        <v>5623900</v>
      </c>
      <c r="AC350" s="93">
        <v>8000</v>
      </c>
      <c r="AH350" s="110">
        <v>1.0007531388724826</v>
      </c>
      <c r="AI350" s="107">
        <v>5252653</v>
      </c>
      <c r="AJ350" s="97">
        <v>2.047687998933069E-2</v>
      </c>
    </row>
    <row r="351" spans="2:36" ht="36">
      <c r="B351" s="104">
        <v>1621099</v>
      </c>
      <c r="C351" s="86" t="s">
        <v>1345</v>
      </c>
      <c r="D351" s="85">
        <v>501</v>
      </c>
      <c r="E351" s="111">
        <v>1621099501</v>
      </c>
      <c r="F351" s="112" t="s">
        <v>1353</v>
      </c>
      <c r="G351" s="105">
        <v>139212</v>
      </c>
      <c r="H351" s="86" t="s">
        <v>1353</v>
      </c>
      <c r="I351" s="106">
        <v>435757</v>
      </c>
      <c r="J351" s="106">
        <v>2906</v>
      </c>
      <c r="K351" s="106">
        <v>-12624</v>
      </c>
      <c r="L351" s="106">
        <v>-84</v>
      </c>
      <c r="M351" s="106">
        <v>1298</v>
      </c>
      <c r="N351" s="106">
        <v>0</v>
      </c>
      <c r="O351" s="107">
        <v>424431</v>
      </c>
      <c r="P351" s="107">
        <v>2822</v>
      </c>
      <c r="T351" s="108">
        <v>2906</v>
      </c>
      <c r="U351" s="108">
        <v>-84</v>
      </c>
      <c r="V351" s="108">
        <v>0</v>
      </c>
      <c r="X351" s="93">
        <v>525000</v>
      </c>
      <c r="Y351" s="93">
        <v>2822</v>
      </c>
      <c r="Z351" s="93">
        <v>455100</v>
      </c>
      <c r="AA351" s="93">
        <v>3711</v>
      </c>
      <c r="AB351" s="93">
        <v>847800</v>
      </c>
      <c r="AC351" s="93">
        <v>3500.0892691191739</v>
      </c>
      <c r="AH351" s="110">
        <v>0.80596761904761904</v>
      </c>
      <c r="AI351" s="107">
        <v>423133</v>
      </c>
      <c r="AJ351" s="97">
        <v>5.3752380952380953E-3</v>
      </c>
    </row>
    <row r="352" spans="2:36" ht="24">
      <c r="B352" s="104">
        <v>1621099</v>
      </c>
      <c r="C352" s="86" t="s">
        <v>1345</v>
      </c>
      <c r="E352" s="111" t="s">
        <v>640</v>
      </c>
      <c r="F352" s="112" t="s">
        <v>640</v>
      </c>
      <c r="G352" s="105">
        <v>139291</v>
      </c>
      <c r="H352" s="86" t="s">
        <v>1354</v>
      </c>
      <c r="I352" s="106">
        <v>0</v>
      </c>
      <c r="J352" s="106">
        <v>0</v>
      </c>
      <c r="K352" s="106">
        <v>0</v>
      </c>
      <c r="L352" s="106">
        <v>0</v>
      </c>
      <c r="M352" s="106">
        <v>0</v>
      </c>
      <c r="N352" s="106">
        <v>0</v>
      </c>
      <c r="O352" s="107">
        <v>0</v>
      </c>
      <c r="P352" s="107">
        <v>0</v>
      </c>
      <c r="T352" s="108">
        <v>0</v>
      </c>
      <c r="U352" s="108">
        <v>0</v>
      </c>
      <c r="V352" s="108">
        <v>0</v>
      </c>
      <c r="X352" s="93" t="s">
        <v>640</v>
      </c>
      <c r="Y352" s="93" t="s">
        <v>640</v>
      </c>
      <c r="Z352" s="93" t="s">
        <v>640</v>
      </c>
      <c r="AA352" s="93" t="s">
        <v>640</v>
      </c>
      <c r="AB352" s="93" t="s">
        <v>640</v>
      </c>
      <c r="AC352" s="93" t="s">
        <v>640</v>
      </c>
      <c r="AH352" s="110" t="s">
        <v>640</v>
      </c>
      <c r="AI352" s="107">
        <v>0</v>
      </c>
      <c r="AJ352" s="97" t="s">
        <v>640</v>
      </c>
    </row>
    <row r="353" spans="2:36" ht="24">
      <c r="B353" s="104">
        <v>1621099</v>
      </c>
      <c r="C353" s="86" t="s">
        <v>1345</v>
      </c>
      <c r="D353" s="85">
        <v>601</v>
      </c>
      <c r="E353" s="111">
        <v>1621099601</v>
      </c>
      <c r="F353" s="112" t="s">
        <v>1355</v>
      </c>
      <c r="G353" s="105">
        <v>139311</v>
      </c>
      <c r="H353" s="86" t="s">
        <v>1355</v>
      </c>
      <c r="I353" s="106">
        <v>1678142</v>
      </c>
      <c r="J353" s="106">
        <v>349648</v>
      </c>
      <c r="K353" s="106">
        <v>-89364</v>
      </c>
      <c r="L353" s="106">
        <v>-10189</v>
      </c>
      <c r="M353" s="106">
        <v>-27</v>
      </c>
      <c r="N353" s="106">
        <v>-271</v>
      </c>
      <c r="O353" s="107">
        <v>1588751</v>
      </c>
      <c r="P353" s="107">
        <v>339188</v>
      </c>
      <c r="T353" s="108">
        <v>349648</v>
      </c>
      <c r="U353" s="108">
        <v>-10189</v>
      </c>
      <c r="V353" s="108">
        <v>-271</v>
      </c>
      <c r="X353" s="93">
        <v>1718700</v>
      </c>
      <c r="Y353" s="93">
        <v>339459</v>
      </c>
      <c r="Z353" s="93">
        <v>1614500</v>
      </c>
      <c r="AA353" s="93">
        <v>319697</v>
      </c>
      <c r="AB353" s="93">
        <v>1964300</v>
      </c>
      <c r="AC353" s="93">
        <v>172704.40479339467</v>
      </c>
      <c r="AH353" s="110">
        <v>0.92440681910746492</v>
      </c>
      <c r="AI353" s="107">
        <v>1588778</v>
      </c>
      <c r="AJ353" s="97">
        <v>0.1975091639029499</v>
      </c>
    </row>
    <row r="354" spans="2:36" ht="24">
      <c r="B354" s="104">
        <v>1621099</v>
      </c>
      <c r="C354" s="86" t="s">
        <v>1345</v>
      </c>
      <c r="E354" s="111" t="s">
        <v>640</v>
      </c>
      <c r="F354" s="112" t="s">
        <v>640</v>
      </c>
      <c r="G354" s="105">
        <v>139391</v>
      </c>
      <c r="H354" s="86" t="s">
        <v>1356</v>
      </c>
      <c r="I354" s="106">
        <v>0</v>
      </c>
      <c r="J354" s="106">
        <v>0</v>
      </c>
      <c r="K354" s="106">
        <v>0</v>
      </c>
      <c r="L354" s="106">
        <v>0</v>
      </c>
      <c r="M354" s="106">
        <v>0</v>
      </c>
      <c r="N354" s="106">
        <v>0</v>
      </c>
      <c r="O354" s="107">
        <v>0</v>
      </c>
      <c r="P354" s="107">
        <v>0</v>
      </c>
      <c r="T354" s="108">
        <v>0</v>
      </c>
      <c r="U354" s="108">
        <v>0</v>
      </c>
      <c r="V354" s="108">
        <v>0</v>
      </c>
      <c r="X354" s="93" t="s">
        <v>640</v>
      </c>
      <c r="Y354" s="93" t="s">
        <v>640</v>
      </c>
      <c r="Z354" s="93" t="s">
        <v>640</v>
      </c>
      <c r="AA354" s="93" t="s">
        <v>640</v>
      </c>
      <c r="AB354" s="93" t="s">
        <v>640</v>
      </c>
      <c r="AC354" s="93" t="s">
        <v>640</v>
      </c>
      <c r="AH354" s="110" t="s">
        <v>640</v>
      </c>
      <c r="AI354" s="107">
        <v>0</v>
      </c>
      <c r="AJ354" s="97" t="s">
        <v>640</v>
      </c>
    </row>
    <row r="355" spans="2:36" ht="24">
      <c r="B355" s="104">
        <v>1621099</v>
      </c>
      <c r="C355" s="86" t="s">
        <v>1345</v>
      </c>
      <c r="D355" s="85">
        <v>701</v>
      </c>
      <c r="E355" s="111">
        <v>1621099701</v>
      </c>
      <c r="F355" s="112" t="s">
        <v>1357</v>
      </c>
      <c r="G355" s="105">
        <v>139919</v>
      </c>
      <c r="H355" s="86" t="s">
        <v>1357</v>
      </c>
      <c r="I355" s="106">
        <v>6452764</v>
      </c>
      <c r="J355" s="106">
        <v>1005402</v>
      </c>
      <c r="K355" s="106">
        <v>-20162</v>
      </c>
      <c r="L355" s="106">
        <v>-8470</v>
      </c>
      <c r="M355" s="106">
        <v>-11095</v>
      </c>
      <c r="N355" s="106">
        <v>-816</v>
      </c>
      <c r="O355" s="107">
        <v>6421507</v>
      </c>
      <c r="P355" s="107">
        <v>996116</v>
      </c>
      <c r="T355" s="108">
        <v>1005402</v>
      </c>
      <c r="U355" s="108">
        <v>-8470</v>
      </c>
      <c r="V355" s="108">
        <v>-816</v>
      </c>
      <c r="X355" s="93">
        <v>6503600</v>
      </c>
      <c r="Y355" s="93">
        <v>996932</v>
      </c>
      <c r="Z355" s="93">
        <v>4727500</v>
      </c>
      <c r="AA355" s="93">
        <v>586518.0623641503</v>
      </c>
      <c r="AB355" s="93">
        <v>13058500</v>
      </c>
      <c r="AC355" s="93">
        <v>834221.27665691858</v>
      </c>
      <c r="AH355" s="110">
        <v>0.9890832769543022</v>
      </c>
      <c r="AI355" s="107">
        <v>6432602</v>
      </c>
      <c r="AJ355" s="97">
        <v>0.15328925518174549</v>
      </c>
    </row>
    <row r="356" spans="2:36" ht="24">
      <c r="B356" s="104">
        <v>1621099</v>
      </c>
      <c r="C356" s="86" t="s">
        <v>1345</v>
      </c>
      <c r="E356" s="111" t="s">
        <v>640</v>
      </c>
      <c r="F356" s="112" t="s">
        <v>640</v>
      </c>
      <c r="G356" s="105">
        <v>139991</v>
      </c>
      <c r="H356" s="86" t="s">
        <v>1358</v>
      </c>
      <c r="I356" s="106">
        <v>0</v>
      </c>
      <c r="J356" s="106">
        <v>0</v>
      </c>
      <c r="K356" s="106">
        <v>0</v>
      </c>
      <c r="L356" s="106">
        <v>0</v>
      </c>
      <c r="M356" s="106">
        <v>0</v>
      </c>
      <c r="N356" s="106">
        <v>0</v>
      </c>
      <c r="O356" s="107">
        <v>0</v>
      </c>
      <c r="P356" s="107">
        <v>0</v>
      </c>
      <c r="T356" s="108">
        <v>0</v>
      </c>
      <c r="U356" s="108">
        <v>0</v>
      </c>
      <c r="V356" s="108">
        <v>0</v>
      </c>
      <c r="X356" s="93" t="s">
        <v>640</v>
      </c>
      <c r="Y356" s="93" t="s">
        <v>640</v>
      </c>
      <c r="Z356" s="93" t="s">
        <v>640</v>
      </c>
      <c r="AA356" s="93" t="s">
        <v>640</v>
      </c>
      <c r="AB356" s="93" t="s">
        <v>640</v>
      </c>
      <c r="AC356" s="93" t="s">
        <v>640</v>
      </c>
      <c r="AH356" s="110" t="s">
        <v>640</v>
      </c>
      <c r="AI356" s="107">
        <v>0</v>
      </c>
      <c r="AJ356" s="97" t="s">
        <v>640</v>
      </c>
    </row>
    <row r="357" spans="2:36" ht="24">
      <c r="B357" s="104">
        <v>1621099</v>
      </c>
      <c r="C357" s="86" t="s">
        <v>1345</v>
      </c>
      <c r="D357" s="85">
        <v>901</v>
      </c>
      <c r="E357" s="111">
        <v>1621099901</v>
      </c>
      <c r="F357" s="112" t="s">
        <v>981</v>
      </c>
      <c r="G357" s="105"/>
      <c r="H357" s="86"/>
      <c r="I357" s="106">
        <v>0</v>
      </c>
      <c r="J357" s="106">
        <v>0</v>
      </c>
      <c r="K357" s="106">
        <v>0</v>
      </c>
      <c r="L357" s="106">
        <v>0</v>
      </c>
      <c r="M357" s="106">
        <v>0</v>
      </c>
      <c r="N357" s="106">
        <v>0</v>
      </c>
      <c r="O357" s="107">
        <v>0</v>
      </c>
      <c r="P357" s="107">
        <v>0</v>
      </c>
      <c r="T357" s="108">
        <v>501</v>
      </c>
      <c r="U357" s="108">
        <v>0</v>
      </c>
      <c r="V357" s="108">
        <v>0</v>
      </c>
      <c r="X357" s="93">
        <v>-12900</v>
      </c>
      <c r="Y357" s="93">
        <v>501</v>
      </c>
      <c r="Z357" s="93">
        <v>30100</v>
      </c>
      <c r="AA357" s="93">
        <v>5562.4816408601</v>
      </c>
      <c r="AB357" s="93">
        <v>-80000</v>
      </c>
      <c r="AC357" s="93">
        <v>-1000.025505462621</v>
      </c>
      <c r="AH357" s="110">
        <v>0</v>
      </c>
      <c r="AI357" s="107">
        <v>0</v>
      </c>
      <c r="AJ357" s="97">
        <v>-3.8837209302325579E-2</v>
      </c>
    </row>
    <row r="358" spans="2:36" ht="24">
      <c r="B358" s="104">
        <v>1631011</v>
      </c>
      <c r="C358" s="86" t="s">
        <v>1359</v>
      </c>
      <c r="D358" s="85">
        <v>101</v>
      </c>
      <c r="E358" s="111">
        <v>1631011101</v>
      </c>
      <c r="F358" s="112" t="s">
        <v>1360</v>
      </c>
      <c r="G358" s="105"/>
      <c r="H358" s="86"/>
      <c r="I358" s="106">
        <v>0</v>
      </c>
      <c r="J358" s="106">
        <v>0</v>
      </c>
      <c r="K358" s="106">
        <v>0</v>
      </c>
      <c r="L358" s="106">
        <v>0</v>
      </c>
      <c r="M358" s="106">
        <v>0</v>
      </c>
      <c r="N358" s="106">
        <v>0</v>
      </c>
      <c r="O358" s="107">
        <v>0</v>
      </c>
      <c r="P358" s="107">
        <v>0</v>
      </c>
      <c r="T358" s="108">
        <v>0</v>
      </c>
      <c r="U358" s="108">
        <v>0</v>
      </c>
      <c r="V358" s="108">
        <v>0</v>
      </c>
      <c r="X358" s="93">
        <v>7663300</v>
      </c>
      <c r="Y358" s="93">
        <v>0</v>
      </c>
      <c r="Z358" s="93">
        <v>7605400</v>
      </c>
      <c r="AA358" s="93">
        <v>0</v>
      </c>
      <c r="AB358" s="93">
        <v>8561700</v>
      </c>
      <c r="AC358" s="93">
        <v>0</v>
      </c>
      <c r="AH358" s="110">
        <v>0</v>
      </c>
      <c r="AI358" s="107">
        <v>0</v>
      </c>
      <c r="AJ358" s="97">
        <v>0</v>
      </c>
    </row>
    <row r="359" spans="2:36">
      <c r="B359" s="104">
        <v>1631011</v>
      </c>
      <c r="C359" s="86" t="s">
        <v>1359</v>
      </c>
      <c r="D359" s="85">
        <v>103</v>
      </c>
      <c r="E359" s="111">
        <v>1631011103</v>
      </c>
      <c r="F359" s="112" t="s">
        <v>1361</v>
      </c>
      <c r="G359" s="105"/>
      <c r="H359" s="86"/>
      <c r="I359" s="106">
        <v>0</v>
      </c>
      <c r="J359" s="106">
        <v>0</v>
      </c>
      <c r="K359" s="106">
        <v>0</v>
      </c>
      <c r="L359" s="106">
        <v>0</v>
      </c>
      <c r="M359" s="106">
        <v>0</v>
      </c>
      <c r="N359" s="106">
        <v>0</v>
      </c>
      <c r="O359" s="107">
        <v>0</v>
      </c>
      <c r="P359" s="107">
        <v>0</v>
      </c>
      <c r="T359" s="108">
        <v>0</v>
      </c>
      <c r="U359" s="108">
        <v>0</v>
      </c>
      <c r="V359" s="108">
        <v>0</v>
      </c>
      <c r="X359" s="93">
        <v>5940200</v>
      </c>
      <c r="Y359" s="93">
        <v>0</v>
      </c>
      <c r="Z359" s="93">
        <v>4731600</v>
      </c>
      <c r="AA359" s="93">
        <v>0</v>
      </c>
      <c r="AB359" s="93">
        <v>4973000</v>
      </c>
      <c r="AC359" s="93">
        <v>0</v>
      </c>
      <c r="AH359" s="110">
        <v>0</v>
      </c>
      <c r="AI359" s="107">
        <v>0</v>
      </c>
      <c r="AJ359" s="97">
        <v>0</v>
      </c>
    </row>
    <row r="360" spans="2:36">
      <c r="B360" s="104">
        <v>1631011</v>
      </c>
      <c r="C360" s="86" t="s">
        <v>1359</v>
      </c>
      <c r="D360" s="85">
        <v>104</v>
      </c>
      <c r="E360" s="111">
        <v>1631011104</v>
      </c>
      <c r="F360" s="112" t="s">
        <v>1362</v>
      </c>
      <c r="G360" s="105"/>
      <c r="H360" s="86"/>
      <c r="I360" s="106">
        <v>0</v>
      </c>
      <c r="J360" s="106">
        <v>0</v>
      </c>
      <c r="K360" s="106">
        <v>0</v>
      </c>
      <c r="L360" s="106">
        <v>0</v>
      </c>
      <c r="M360" s="106">
        <v>0</v>
      </c>
      <c r="N360" s="106">
        <v>0</v>
      </c>
      <c r="O360" s="107">
        <v>0</v>
      </c>
      <c r="P360" s="107">
        <v>0</v>
      </c>
      <c r="T360" s="108">
        <v>0</v>
      </c>
      <c r="U360" s="108">
        <v>0</v>
      </c>
      <c r="V360" s="108">
        <v>0</v>
      </c>
      <c r="X360" s="93">
        <v>2194500</v>
      </c>
      <c r="Y360" s="93">
        <v>0</v>
      </c>
      <c r="Z360" s="93">
        <v>2705300</v>
      </c>
      <c r="AA360" s="93">
        <v>0</v>
      </c>
      <c r="AB360" s="93">
        <v>3517000</v>
      </c>
      <c r="AC360" s="93">
        <v>0</v>
      </c>
      <c r="AH360" s="110">
        <v>0</v>
      </c>
      <c r="AI360" s="107">
        <v>0</v>
      </c>
      <c r="AJ360" s="97">
        <v>0</v>
      </c>
    </row>
    <row r="361" spans="2:36">
      <c r="B361" s="104">
        <v>1631011</v>
      </c>
      <c r="C361" s="86" t="s">
        <v>1359</v>
      </c>
      <c r="D361" s="85">
        <v>105</v>
      </c>
      <c r="E361" s="111">
        <v>1631011105</v>
      </c>
      <c r="F361" s="112" t="s">
        <v>1363</v>
      </c>
      <c r="G361" s="105"/>
      <c r="H361" s="86"/>
      <c r="I361" s="106">
        <v>0</v>
      </c>
      <c r="J361" s="106">
        <v>0</v>
      </c>
      <c r="K361" s="106">
        <v>0</v>
      </c>
      <c r="L361" s="106">
        <v>0</v>
      </c>
      <c r="M361" s="106">
        <v>0</v>
      </c>
      <c r="N361" s="106">
        <v>0</v>
      </c>
      <c r="O361" s="107">
        <v>0</v>
      </c>
      <c r="P361" s="107">
        <v>0</v>
      </c>
      <c r="T361" s="108">
        <v>0</v>
      </c>
      <c r="U361" s="108">
        <v>0</v>
      </c>
      <c r="V361" s="108">
        <v>0</v>
      </c>
      <c r="X361" s="93">
        <v>546500</v>
      </c>
      <c r="Y361" s="93">
        <v>0</v>
      </c>
      <c r="Z361" s="93">
        <v>630900</v>
      </c>
      <c r="AA361" s="93">
        <v>0</v>
      </c>
      <c r="AB361" s="93">
        <v>746800</v>
      </c>
      <c r="AC361" s="93">
        <v>0</v>
      </c>
      <c r="AH361" s="110">
        <v>0</v>
      </c>
      <c r="AI361" s="107">
        <v>0</v>
      </c>
      <c r="AJ361" s="97">
        <v>0</v>
      </c>
    </row>
    <row r="362" spans="2:36">
      <c r="B362" s="104">
        <v>1631011</v>
      </c>
      <c r="C362" s="86" t="s">
        <v>1359</v>
      </c>
      <c r="D362" s="85">
        <v>106</v>
      </c>
      <c r="E362" s="111">
        <v>1631011106</v>
      </c>
      <c r="F362" s="112" t="s">
        <v>1364</v>
      </c>
      <c r="G362" s="105"/>
      <c r="H362" s="86"/>
      <c r="I362" s="106">
        <v>0</v>
      </c>
      <c r="J362" s="106">
        <v>0</v>
      </c>
      <c r="K362" s="106">
        <v>0</v>
      </c>
      <c r="L362" s="106">
        <v>0</v>
      </c>
      <c r="M362" s="106">
        <v>0</v>
      </c>
      <c r="N362" s="106">
        <v>0</v>
      </c>
      <c r="O362" s="107">
        <v>0</v>
      </c>
      <c r="P362" s="107">
        <v>0</v>
      </c>
      <c r="T362" s="108">
        <v>0</v>
      </c>
      <c r="U362" s="108">
        <v>0</v>
      </c>
      <c r="V362" s="108">
        <v>0</v>
      </c>
      <c r="X362" s="93">
        <v>441400</v>
      </c>
      <c r="Y362" s="93">
        <v>0</v>
      </c>
      <c r="Z362" s="93">
        <v>662400</v>
      </c>
      <c r="AA362" s="93">
        <v>0</v>
      </c>
      <c r="AB362" s="93">
        <v>0</v>
      </c>
      <c r="AC362" s="93">
        <v>0</v>
      </c>
      <c r="AH362" s="110">
        <v>0</v>
      </c>
      <c r="AI362" s="107">
        <v>0</v>
      </c>
      <c r="AJ362" s="97">
        <v>0</v>
      </c>
    </row>
    <row r="363" spans="2:36">
      <c r="B363" s="104">
        <v>1631011</v>
      </c>
      <c r="C363" s="86" t="s">
        <v>1359</v>
      </c>
      <c r="D363" s="85">
        <v>108</v>
      </c>
      <c r="E363" s="111">
        <v>1631011108</v>
      </c>
      <c r="F363" s="112" t="s">
        <v>1365</v>
      </c>
      <c r="G363" s="105">
        <v>141111</v>
      </c>
      <c r="H363" s="86" t="s">
        <v>1365</v>
      </c>
      <c r="I363" s="106">
        <v>1785648</v>
      </c>
      <c r="J363" s="106">
        <v>0</v>
      </c>
      <c r="K363" s="106">
        <v>21704</v>
      </c>
      <c r="L363" s="106">
        <v>0</v>
      </c>
      <c r="M363" s="106">
        <v>244</v>
      </c>
      <c r="N363" s="106">
        <v>0</v>
      </c>
      <c r="O363" s="107">
        <v>1807596</v>
      </c>
      <c r="P363" s="107">
        <v>0</v>
      </c>
      <c r="T363" s="108">
        <v>0</v>
      </c>
      <c r="U363" s="108">
        <v>0</v>
      </c>
      <c r="V363" s="108">
        <v>0</v>
      </c>
      <c r="X363" s="93">
        <v>958800</v>
      </c>
      <c r="Y363" s="93">
        <v>0</v>
      </c>
      <c r="Z363" s="93">
        <v>0</v>
      </c>
      <c r="AA363" s="93">
        <v>0</v>
      </c>
      <c r="AB363" s="93">
        <v>0</v>
      </c>
      <c r="AC363" s="93">
        <v>0</v>
      </c>
      <c r="AH363" s="110">
        <v>1.8850146015853151</v>
      </c>
      <c r="AI363" s="107">
        <v>1807352</v>
      </c>
      <c r="AJ363" s="97">
        <v>0</v>
      </c>
    </row>
    <row r="364" spans="2:36" ht="24">
      <c r="B364" s="104">
        <v>1631011</v>
      </c>
      <c r="C364" s="86" t="s">
        <v>1359</v>
      </c>
      <c r="D364" s="85">
        <v>102</v>
      </c>
      <c r="E364" s="111">
        <v>1631011102</v>
      </c>
      <c r="F364" s="112" t="s">
        <v>1366</v>
      </c>
      <c r="G364" s="105">
        <v>141112</v>
      </c>
      <c r="H364" s="86" t="s">
        <v>1367</v>
      </c>
      <c r="I364" s="106">
        <v>6834330</v>
      </c>
      <c r="J364" s="106">
        <v>0</v>
      </c>
      <c r="K364" s="106">
        <v>132011</v>
      </c>
      <c r="L364" s="106">
        <v>0</v>
      </c>
      <c r="M364" s="106">
        <v>5927</v>
      </c>
      <c r="N364" s="106">
        <v>0</v>
      </c>
      <c r="O364" s="107">
        <v>6972268</v>
      </c>
      <c r="P364" s="107">
        <v>0</v>
      </c>
      <c r="T364" s="108">
        <v>0</v>
      </c>
      <c r="U364" s="108">
        <v>0</v>
      </c>
      <c r="V364" s="108">
        <v>0</v>
      </c>
      <c r="X364" s="93">
        <v>39021600</v>
      </c>
      <c r="Y364" s="93">
        <v>0</v>
      </c>
      <c r="Z364" s="93">
        <v>33930600</v>
      </c>
      <c r="AA364" s="93">
        <v>0</v>
      </c>
      <c r="AB364" s="93">
        <v>35768000</v>
      </c>
      <c r="AC364" s="93">
        <v>0</v>
      </c>
      <c r="AH364" s="110">
        <v>0.17852525268056665</v>
      </c>
      <c r="AI364" s="107">
        <v>6966341</v>
      </c>
      <c r="AJ364" s="97">
        <v>0</v>
      </c>
    </row>
    <row r="365" spans="2:36">
      <c r="B365" s="104">
        <v>1631011</v>
      </c>
      <c r="C365" s="86" t="s">
        <v>1359</v>
      </c>
      <c r="D365" s="85">
        <v>107</v>
      </c>
      <c r="E365" s="111">
        <v>1631011107</v>
      </c>
      <c r="F365" s="112" t="s">
        <v>1368</v>
      </c>
      <c r="G365" s="105">
        <v>141119</v>
      </c>
      <c r="H365" s="86" t="s">
        <v>1369</v>
      </c>
      <c r="I365" s="106">
        <v>1345455</v>
      </c>
      <c r="J365" s="106">
        <v>332</v>
      </c>
      <c r="K365" s="106">
        <v>8876</v>
      </c>
      <c r="L365" s="106">
        <v>2</v>
      </c>
      <c r="M365" s="106">
        <v>759</v>
      </c>
      <c r="N365" s="106">
        <v>0</v>
      </c>
      <c r="O365" s="107">
        <v>1355090</v>
      </c>
      <c r="P365" s="107">
        <v>334</v>
      </c>
      <c r="T365" s="108">
        <v>332</v>
      </c>
      <c r="U365" s="108">
        <v>2</v>
      </c>
      <c r="V365" s="108">
        <v>0</v>
      </c>
      <c r="X365" s="93">
        <v>1314900</v>
      </c>
      <c r="Y365" s="93">
        <v>334</v>
      </c>
      <c r="Z365" s="93">
        <v>2221400</v>
      </c>
      <c r="AA365" s="93">
        <v>0</v>
      </c>
      <c r="AB365" s="93">
        <v>2656800</v>
      </c>
      <c r="AC365" s="93">
        <v>26200</v>
      </c>
      <c r="AH365" s="110">
        <v>1.0299878317742794</v>
      </c>
      <c r="AI365" s="107">
        <v>1354331</v>
      </c>
      <c r="AJ365" s="97">
        <v>2.5401171191725605E-4</v>
      </c>
    </row>
    <row r="366" spans="2:36">
      <c r="B366" s="104">
        <v>1631011</v>
      </c>
      <c r="C366" s="86" t="s">
        <v>1359</v>
      </c>
      <c r="E366" s="111" t="s">
        <v>640</v>
      </c>
      <c r="F366" s="112" t="s">
        <v>640</v>
      </c>
      <c r="G366" s="105">
        <v>141191</v>
      </c>
      <c r="H366" s="86" t="s">
        <v>1370</v>
      </c>
      <c r="I366" s="106">
        <v>0</v>
      </c>
      <c r="J366" s="106">
        <v>0</v>
      </c>
      <c r="K366" s="106">
        <v>0</v>
      </c>
      <c r="L366" s="106">
        <v>0</v>
      </c>
      <c r="M366" s="106">
        <v>0</v>
      </c>
      <c r="N366" s="106">
        <v>0</v>
      </c>
      <c r="O366" s="107">
        <v>0</v>
      </c>
      <c r="P366" s="107">
        <v>0</v>
      </c>
      <c r="T366" s="108">
        <v>0</v>
      </c>
      <c r="U366" s="108">
        <v>0</v>
      </c>
      <c r="V366" s="108">
        <v>0</v>
      </c>
      <c r="X366" s="93" t="s">
        <v>640</v>
      </c>
      <c r="Y366" s="93" t="s">
        <v>640</v>
      </c>
      <c r="Z366" s="93" t="s">
        <v>640</v>
      </c>
      <c r="AA366" s="93" t="s">
        <v>640</v>
      </c>
      <c r="AB366" s="93" t="s">
        <v>640</v>
      </c>
      <c r="AC366" s="93" t="s">
        <v>640</v>
      </c>
      <c r="AH366" s="110" t="s">
        <v>640</v>
      </c>
      <c r="AI366" s="107">
        <v>0</v>
      </c>
      <c r="AJ366" s="97" t="s">
        <v>640</v>
      </c>
    </row>
    <row r="367" spans="2:36">
      <c r="B367" s="104">
        <v>1631011</v>
      </c>
      <c r="C367" s="86" t="s">
        <v>1359</v>
      </c>
      <c r="D367" s="85">
        <v>901</v>
      </c>
      <c r="E367" s="111">
        <v>1631011901</v>
      </c>
      <c r="F367" s="112" t="s">
        <v>981</v>
      </c>
      <c r="G367" s="105"/>
      <c r="H367" s="86"/>
      <c r="I367" s="106">
        <v>0</v>
      </c>
      <c r="J367" s="106">
        <v>0</v>
      </c>
      <c r="K367" s="106">
        <v>0</v>
      </c>
      <c r="L367" s="106">
        <v>0</v>
      </c>
      <c r="M367" s="106">
        <v>0</v>
      </c>
      <c r="N367" s="106">
        <v>0</v>
      </c>
      <c r="O367" s="107">
        <v>0</v>
      </c>
      <c r="P367" s="107">
        <v>0</v>
      </c>
      <c r="T367" s="108">
        <v>0</v>
      </c>
      <c r="U367" s="108">
        <v>0</v>
      </c>
      <c r="V367" s="108">
        <v>0</v>
      </c>
      <c r="X367" s="93">
        <v>6900</v>
      </c>
      <c r="Y367" s="93">
        <v>0</v>
      </c>
      <c r="Z367" s="93">
        <v>-3100</v>
      </c>
      <c r="AA367" s="93">
        <v>0</v>
      </c>
      <c r="AB367" s="93">
        <v>1600</v>
      </c>
      <c r="AC367" s="93">
        <v>0</v>
      </c>
      <c r="AH367" s="110">
        <v>0</v>
      </c>
      <c r="AI367" s="107">
        <v>0</v>
      </c>
      <c r="AJ367" s="97">
        <v>0</v>
      </c>
    </row>
    <row r="368" spans="2:36">
      <c r="B368" s="104">
        <v>1632011</v>
      </c>
      <c r="C368" s="86" t="s">
        <v>1371</v>
      </c>
      <c r="D368" s="85">
        <v>101</v>
      </c>
      <c r="E368" s="111">
        <v>1632011101</v>
      </c>
      <c r="F368" s="112" t="s">
        <v>1372</v>
      </c>
      <c r="G368" s="105">
        <v>142111</v>
      </c>
      <c r="H368" s="86" t="s">
        <v>1372</v>
      </c>
      <c r="I368" s="106">
        <v>34344805</v>
      </c>
      <c r="J368" s="106">
        <v>0</v>
      </c>
      <c r="K368" s="106">
        <v>-240562</v>
      </c>
      <c r="L368" s="106">
        <v>0</v>
      </c>
      <c r="M368" s="106">
        <v>-56345</v>
      </c>
      <c r="N368" s="106">
        <v>0</v>
      </c>
      <c r="O368" s="107">
        <v>34047898</v>
      </c>
      <c r="P368" s="107">
        <v>0</v>
      </c>
      <c r="T368" s="108">
        <v>0</v>
      </c>
      <c r="U368" s="108">
        <v>0</v>
      </c>
      <c r="V368" s="108">
        <v>0</v>
      </c>
      <c r="X368" s="93">
        <v>32098700</v>
      </c>
      <c r="Y368" s="93">
        <v>0</v>
      </c>
      <c r="Z368" s="93">
        <v>32802100</v>
      </c>
      <c r="AA368" s="93">
        <v>0</v>
      </c>
      <c r="AB368" s="93">
        <v>36277600</v>
      </c>
      <c r="AC368" s="93">
        <v>0</v>
      </c>
      <c r="AH368" s="110">
        <v>1.0624805054410302</v>
      </c>
      <c r="AI368" s="107">
        <v>34104243</v>
      </c>
      <c r="AJ368" s="97">
        <v>0</v>
      </c>
    </row>
    <row r="369" spans="2:36">
      <c r="B369" s="104">
        <v>1632011</v>
      </c>
      <c r="C369" s="86" t="s">
        <v>1371</v>
      </c>
      <c r="E369" s="111" t="s">
        <v>640</v>
      </c>
      <c r="F369" s="112" t="s">
        <v>640</v>
      </c>
      <c r="G369" s="105">
        <v>142112</v>
      </c>
      <c r="H369" s="86" t="s">
        <v>1373</v>
      </c>
      <c r="I369" s="106">
        <v>19932610</v>
      </c>
      <c r="J369" s="106">
        <v>0</v>
      </c>
      <c r="K369" s="106">
        <v>480550</v>
      </c>
      <c r="L369" s="106">
        <v>0</v>
      </c>
      <c r="M369" s="106">
        <v>-3223</v>
      </c>
      <c r="N369" s="106">
        <v>0</v>
      </c>
      <c r="O369" s="107">
        <v>20409937</v>
      </c>
      <c r="P369" s="107">
        <v>0</v>
      </c>
      <c r="T369" s="108">
        <v>0</v>
      </c>
      <c r="U369" s="108">
        <v>0</v>
      </c>
      <c r="V369" s="108">
        <v>0</v>
      </c>
      <c r="X369" s="93" t="s">
        <v>640</v>
      </c>
      <c r="Y369" s="93" t="s">
        <v>640</v>
      </c>
      <c r="Z369" s="93" t="s">
        <v>640</v>
      </c>
      <c r="AA369" s="93" t="s">
        <v>640</v>
      </c>
      <c r="AB369" s="93" t="s">
        <v>640</v>
      </c>
      <c r="AC369" s="93" t="s">
        <v>640</v>
      </c>
      <c r="AH369" s="110" t="s">
        <v>640</v>
      </c>
      <c r="AI369" s="107">
        <v>20413160</v>
      </c>
      <c r="AJ369" s="97" t="s">
        <v>640</v>
      </c>
    </row>
    <row r="370" spans="2:36">
      <c r="B370" s="104">
        <v>1632011</v>
      </c>
      <c r="C370" s="86" t="s">
        <v>1371</v>
      </c>
      <c r="E370" s="111" t="s">
        <v>640</v>
      </c>
      <c r="F370" s="112" t="s">
        <v>640</v>
      </c>
      <c r="G370" s="105">
        <v>142113</v>
      </c>
      <c r="H370" s="86" t="s">
        <v>1374</v>
      </c>
      <c r="I370" s="106">
        <v>56049305</v>
      </c>
      <c r="J370" s="106">
        <v>0</v>
      </c>
      <c r="K370" s="106">
        <v>1628171</v>
      </c>
      <c r="L370" s="106">
        <v>0</v>
      </c>
      <c r="M370" s="106">
        <v>-146367</v>
      </c>
      <c r="N370" s="106">
        <v>0</v>
      </c>
      <c r="O370" s="107">
        <v>57531109</v>
      </c>
      <c r="P370" s="107">
        <v>0</v>
      </c>
      <c r="T370" s="108">
        <v>0</v>
      </c>
      <c r="U370" s="108">
        <v>0</v>
      </c>
      <c r="V370" s="108">
        <v>0</v>
      </c>
      <c r="X370" s="93" t="s">
        <v>640</v>
      </c>
      <c r="Y370" s="93" t="s">
        <v>640</v>
      </c>
      <c r="Z370" s="93" t="s">
        <v>640</v>
      </c>
      <c r="AA370" s="93" t="s">
        <v>640</v>
      </c>
      <c r="AB370" s="93" t="s">
        <v>640</v>
      </c>
      <c r="AC370" s="93" t="s">
        <v>640</v>
      </c>
      <c r="AH370" s="110" t="s">
        <v>640</v>
      </c>
      <c r="AI370" s="107">
        <v>57677476</v>
      </c>
      <c r="AJ370" s="97" t="s">
        <v>640</v>
      </c>
    </row>
    <row r="371" spans="2:36">
      <c r="B371" s="104">
        <v>1632011</v>
      </c>
      <c r="C371" s="86" t="s">
        <v>1371</v>
      </c>
      <c r="D371" s="85">
        <v>201</v>
      </c>
      <c r="E371" s="111">
        <v>1632011201</v>
      </c>
      <c r="F371" s="112" t="s">
        <v>1375</v>
      </c>
      <c r="G371" s="105"/>
      <c r="H371" s="86"/>
      <c r="I371" s="106">
        <v>0</v>
      </c>
      <c r="J371" s="106">
        <v>0</v>
      </c>
      <c r="K371" s="106">
        <v>0</v>
      </c>
      <c r="L371" s="106">
        <v>0</v>
      </c>
      <c r="M371" s="106">
        <v>0</v>
      </c>
      <c r="N371" s="106">
        <v>0</v>
      </c>
      <c r="O371" s="107">
        <v>0</v>
      </c>
      <c r="P371" s="107">
        <v>0</v>
      </c>
      <c r="T371" s="108">
        <v>0</v>
      </c>
      <c r="U371" s="108">
        <v>0</v>
      </c>
      <c r="V371" s="108">
        <v>0</v>
      </c>
      <c r="X371" s="93">
        <v>11898100</v>
      </c>
      <c r="Y371" s="93">
        <v>0</v>
      </c>
      <c r="Z371" s="93">
        <v>12411600</v>
      </c>
      <c r="AA371" s="93">
        <v>0</v>
      </c>
      <c r="AB371" s="93">
        <v>13487100</v>
      </c>
      <c r="AC371" s="93">
        <v>0</v>
      </c>
      <c r="AH371" s="110">
        <v>0</v>
      </c>
      <c r="AI371" s="107">
        <v>0</v>
      </c>
      <c r="AJ371" s="97">
        <v>0</v>
      </c>
    </row>
    <row r="372" spans="2:36">
      <c r="B372" s="104">
        <v>1632011</v>
      </c>
      <c r="C372" s="86" t="s">
        <v>1371</v>
      </c>
      <c r="D372" s="85">
        <v>202</v>
      </c>
      <c r="E372" s="111">
        <v>1632011202</v>
      </c>
      <c r="F372" s="112" t="s">
        <v>1376</v>
      </c>
      <c r="G372" s="105"/>
      <c r="H372" s="86"/>
      <c r="I372" s="106">
        <v>0</v>
      </c>
      <c r="J372" s="106">
        <v>0</v>
      </c>
      <c r="K372" s="106">
        <v>0</v>
      </c>
      <c r="L372" s="106">
        <v>0</v>
      </c>
      <c r="M372" s="106">
        <v>0</v>
      </c>
      <c r="N372" s="106">
        <v>0</v>
      </c>
      <c r="O372" s="107">
        <v>0</v>
      </c>
      <c r="P372" s="107">
        <v>0</v>
      </c>
      <c r="T372" s="108">
        <v>0</v>
      </c>
      <c r="U372" s="108">
        <v>0</v>
      </c>
      <c r="V372" s="108">
        <v>0</v>
      </c>
      <c r="X372" s="93">
        <v>3037800</v>
      </c>
      <c r="Y372" s="93">
        <v>0</v>
      </c>
      <c r="Z372" s="93">
        <v>3747800</v>
      </c>
      <c r="AA372" s="93">
        <v>0</v>
      </c>
      <c r="AB372" s="93">
        <v>5867600</v>
      </c>
      <c r="AC372" s="93">
        <v>0</v>
      </c>
      <c r="AH372" s="110">
        <v>0</v>
      </c>
      <c r="AI372" s="107">
        <v>0</v>
      </c>
      <c r="AJ372" s="97">
        <v>0</v>
      </c>
    </row>
    <row r="373" spans="2:36">
      <c r="B373" s="104">
        <v>1632011</v>
      </c>
      <c r="C373" s="86" t="s">
        <v>1371</v>
      </c>
      <c r="D373" s="85">
        <v>203</v>
      </c>
      <c r="E373" s="111">
        <v>1632011203</v>
      </c>
      <c r="F373" s="112" t="s">
        <v>1377</v>
      </c>
      <c r="G373" s="105"/>
      <c r="H373" s="86"/>
      <c r="I373" s="106">
        <v>0</v>
      </c>
      <c r="J373" s="106">
        <v>0</v>
      </c>
      <c r="K373" s="106">
        <v>0</v>
      </c>
      <c r="L373" s="106">
        <v>0</v>
      </c>
      <c r="M373" s="106">
        <v>0</v>
      </c>
      <c r="N373" s="106">
        <v>0</v>
      </c>
      <c r="O373" s="107">
        <v>0</v>
      </c>
      <c r="P373" s="107">
        <v>0</v>
      </c>
      <c r="T373" s="108">
        <v>0</v>
      </c>
      <c r="U373" s="108">
        <v>0</v>
      </c>
      <c r="V373" s="108">
        <v>0</v>
      </c>
      <c r="X373" s="93">
        <v>3836100</v>
      </c>
      <c r="Y373" s="93">
        <v>0</v>
      </c>
      <c r="Z373" s="93">
        <v>4443200</v>
      </c>
      <c r="AA373" s="93">
        <v>0</v>
      </c>
      <c r="AB373" s="93">
        <v>6115100</v>
      </c>
      <c r="AC373" s="93">
        <v>0</v>
      </c>
      <c r="AH373" s="110">
        <v>0</v>
      </c>
      <c r="AI373" s="107">
        <v>0</v>
      </c>
      <c r="AJ373" s="97">
        <v>0</v>
      </c>
    </row>
    <row r="374" spans="2:36">
      <c r="B374" s="104">
        <v>1632011</v>
      </c>
      <c r="C374" s="86" t="s">
        <v>1371</v>
      </c>
      <c r="D374" s="85">
        <v>204</v>
      </c>
      <c r="E374" s="111">
        <v>1632011204</v>
      </c>
      <c r="F374" s="112" t="s">
        <v>1378</v>
      </c>
      <c r="G374" s="105"/>
      <c r="H374" s="86"/>
      <c r="I374" s="106">
        <v>0</v>
      </c>
      <c r="J374" s="106">
        <v>0</v>
      </c>
      <c r="K374" s="106">
        <v>0</v>
      </c>
      <c r="L374" s="106">
        <v>0</v>
      </c>
      <c r="M374" s="106">
        <v>0</v>
      </c>
      <c r="N374" s="106">
        <v>0</v>
      </c>
      <c r="O374" s="107">
        <v>0</v>
      </c>
      <c r="P374" s="107">
        <v>0</v>
      </c>
      <c r="T374" s="108">
        <v>0</v>
      </c>
      <c r="U374" s="108">
        <v>0</v>
      </c>
      <c r="V374" s="108">
        <v>0</v>
      </c>
      <c r="X374" s="93">
        <v>601800</v>
      </c>
      <c r="Y374" s="93">
        <v>0</v>
      </c>
      <c r="Z374" s="93">
        <v>704400</v>
      </c>
      <c r="AA374" s="93">
        <v>0</v>
      </c>
      <c r="AB374" s="93">
        <v>977500</v>
      </c>
      <c r="AC374" s="93">
        <v>0</v>
      </c>
      <c r="AH374" s="110">
        <v>0</v>
      </c>
      <c r="AI374" s="107">
        <v>0</v>
      </c>
      <c r="AJ374" s="97">
        <v>0</v>
      </c>
    </row>
    <row r="375" spans="2:36">
      <c r="B375" s="104">
        <v>1632011</v>
      </c>
      <c r="C375" s="86" t="s">
        <v>1371</v>
      </c>
      <c r="D375" s="85">
        <v>205</v>
      </c>
      <c r="E375" s="111">
        <v>1632011205</v>
      </c>
      <c r="F375" s="112" t="s">
        <v>1379</v>
      </c>
      <c r="G375" s="105"/>
      <c r="H375" s="86"/>
      <c r="I375" s="106">
        <v>0</v>
      </c>
      <c r="J375" s="106">
        <v>0</v>
      </c>
      <c r="K375" s="106">
        <v>0</v>
      </c>
      <c r="L375" s="106">
        <v>0</v>
      </c>
      <c r="M375" s="106">
        <v>0</v>
      </c>
      <c r="N375" s="106">
        <v>0</v>
      </c>
      <c r="O375" s="107">
        <v>0</v>
      </c>
      <c r="P375" s="107">
        <v>0</v>
      </c>
      <c r="T375" s="108">
        <v>0</v>
      </c>
      <c r="U375" s="108">
        <v>0</v>
      </c>
      <c r="V375" s="108">
        <v>0</v>
      </c>
      <c r="X375" s="93">
        <v>12245900</v>
      </c>
      <c r="Y375" s="93">
        <v>0</v>
      </c>
      <c r="Z375" s="93">
        <v>12425000</v>
      </c>
      <c r="AA375" s="93">
        <v>0</v>
      </c>
      <c r="AB375" s="93">
        <v>14725200</v>
      </c>
      <c r="AC375" s="93">
        <v>0</v>
      </c>
      <c r="AH375" s="110">
        <v>0</v>
      </c>
      <c r="AI375" s="107">
        <v>0</v>
      </c>
      <c r="AJ375" s="97">
        <v>0</v>
      </c>
    </row>
    <row r="376" spans="2:36">
      <c r="B376" s="104">
        <v>1632011</v>
      </c>
      <c r="C376" s="86" t="s">
        <v>1371</v>
      </c>
      <c r="D376" s="85">
        <v>206</v>
      </c>
      <c r="E376" s="111">
        <v>1632011206</v>
      </c>
      <c r="F376" s="112" t="s">
        <v>1380</v>
      </c>
      <c r="G376" s="105"/>
      <c r="H376" s="86"/>
      <c r="I376" s="106">
        <v>0</v>
      </c>
      <c r="J376" s="106">
        <v>0</v>
      </c>
      <c r="K376" s="106">
        <v>0</v>
      </c>
      <c r="L376" s="106">
        <v>0</v>
      </c>
      <c r="M376" s="106">
        <v>0</v>
      </c>
      <c r="N376" s="106">
        <v>0</v>
      </c>
      <c r="O376" s="107">
        <v>0</v>
      </c>
      <c r="P376" s="107">
        <v>0</v>
      </c>
      <c r="T376" s="108">
        <v>0</v>
      </c>
      <c r="U376" s="108">
        <v>0</v>
      </c>
      <c r="V376" s="108">
        <v>0</v>
      </c>
      <c r="X376" s="93">
        <v>694200</v>
      </c>
      <c r="Y376" s="93">
        <v>0</v>
      </c>
      <c r="Z376" s="93">
        <v>763600</v>
      </c>
      <c r="AA376" s="93">
        <v>0</v>
      </c>
      <c r="AB376" s="93">
        <v>1251700</v>
      </c>
      <c r="AC376" s="93">
        <v>0</v>
      </c>
      <c r="AH376" s="110">
        <v>0</v>
      </c>
      <c r="AI376" s="107">
        <v>0</v>
      </c>
      <c r="AJ376" s="97">
        <v>0</v>
      </c>
    </row>
    <row r="377" spans="2:36">
      <c r="B377" s="104">
        <v>1632011</v>
      </c>
      <c r="C377" s="86" t="s">
        <v>1371</v>
      </c>
      <c r="D377" s="85">
        <v>207</v>
      </c>
      <c r="E377" s="111">
        <v>1632011207</v>
      </c>
      <c r="F377" s="112" t="s">
        <v>1381</v>
      </c>
      <c r="G377" s="105"/>
      <c r="H377" s="86"/>
      <c r="I377" s="106">
        <v>0</v>
      </c>
      <c r="J377" s="106">
        <v>0</v>
      </c>
      <c r="K377" s="106">
        <v>0</v>
      </c>
      <c r="L377" s="106">
        <v>0</v>
      </c>
      <c r="M377" s="106">
        <v>0</v>
      </c>
      <c r="N377" s="106">
        <v>0</v>
      </c>
      <c r="O377" s="107">
        <v>0</v>
      </c>
      <c r="P377" s="107">
        <v>0</v>
      </c>
      <c r="T377" s="108">
        <v>0</v>
      </c>
      <c r="U377" s="108">
        <v>0</v>
      </c>
      <c r="V377" s="108">
        <v>0</v>
      </c>
      <c r="X377" s="93">
        <v>21859300</v>
      </c>
      <c r="Y377" s="93">
        <v>0</v>
      </c>
      <c r="Z377" s="93">
        <v>21793000</v>
      </c>
      <c r="AA377" s="93">
        <v>0</v>
      </c>
      <c r="AB377" s="93">
        <v>28819500</v>
      </c>
      <c r="AC377" s="93">
        <v>0</v>
      </c>
      <c r="AH377" s="110">
        <v>0</v>
      </c>
      <c r="AI377" s="107">
        <v>0</v>
      </c>
      <c r="AJ377" s="97">
        <v>0</v>
      </c>
    </row>
    <row r="378" spans="2:36">
      <c r="B378" s="104">
        <v>1632011</v>
      </c>
      <c r="C378" s="86" t="s">
        <v>1371</v>
      </c>
      <c r="D378" s="85">
        <v>208</v>
      </c>
      <c r="E378" s="111">
        <v>1632011208</v>
      </c>
      <c r="F378" s="112" t="s">
        <v>1382</v>
      </c>
      <c r="G378" s="105"/>
      <c r="H378" s="86"/>
      <c r="I378" s="106">
        <v>0</v>
      </c>
      <c r="J378" s="106">
        <v>0</v>
      </c>
      <c r="K378" s="106">
        <v>0</v>
      </c>
      <c r="L378" s="106">
        <v>0</v>
      </c>
      <c r="M378" s="106">
        <v>0</v>
      </c>
      <c r="N378" s="106">
        <v>0</v>
      </c>
      <c r="O378" s="107">
        <v>0</v>
      </c>
      <c r="P378" s="107">
        <v>0</v>
      </c>
      <c r="T378" s="108">
        <v>0</v>
      </c>
      <c r="U378" s="108">
        <v>0</v>
      </c>
      <c r="V378" s="108">
        <v>0</v>
      </c>
      <c r="X378" s="93">
        <v>14618800</v>
      </c>
      <c r="Y378" s="93">
        <v>0</v>
      </c>
      <c r="Z378" s="93">
        <v>14909700</v>
      </c>
      <c r="AA378" s="93">
        <v>0</v>
      </c>
      <c r="AB378" s="93">
        <v>20057800</v>
      </c>
      <c r="AC378" s="93">
        <v>0</v>
      </c>
      <c r="AH378" s="110">
        <v>0</v>
      </c>
      <c r="AI378" s="107">
        <v>0</v>
      </c>
      <c r="AJ378" s="97">
        <v>0</v>
      </c>
    </row>
    <row r="379" spans="2:36">
      <c r="B379" s="104">
        <v>1632011</v>
      </c>
      <c r="C379" s="86" t="s">
        <v>1371</v>
      </c>
      <c r="D379" s="85">
        <v>209</v>
      </c>
      <c r="E379" s="111">
        <v>1632011209</v>
      </c>
      <c r="F379" s="112" t="s">
        <v>1383</v>
      </c>
      <c r="G379" s="105"/>
      <c r="H379" s="86"/>
      <c r="I379" s="106">
        <v>0</v>
      </c>
      <c r="J379" s="106">
        <v>0</v>
      </c>
      <c r="K379" s="106">
        <v>0</v>
      </c>
      <c r="L379" s="106">
        <v>0</v>
      </c>
      <c r="M379" s="106">
        <v>0</v>
      </c>
      <c r="N379" s="106">
        <v>0</v>
      </c>
      <c r="O379" s="107">
        <v>0</v>
      </c>
      <c r="P379" s="107">
        <v>0</v>
      </c>
      <c r="T379" s="108">
        <v>0</v>
      </c>
      <c r="U379" s="108">
        <v>0</v>
      </c>
      <c r="V379" s="108">
        <v>0</v>
      </c>
      <c r="X379" s="93">
        <v>2632900</v>
      </c>
      <c r="Y379" s="93">
        <v>0</v>
      </c>
      <c r="Z379" s="93">
        <v>1925200</v>
      </c>
      <c r="AA379" s="93">
        <v>0</v>
      </c>
      <c r="AB379" s="93">
        <v>2048800</v>
      </c>
      <c r="AC379" s="93">
        <v>0</v>
      </c>
      <c r="AH379" s="110">
        <v>0</v>
      </c>
      <c r="AI379" s="107">
        <v>0</v>
      </c>
      <c r="AJ379" s="97">
        <v>0</v>
      </c>
    </row>
    <row r="380" spans="2:36">
      <c r="B380" s="104">
        <v>1632011</v>
      </c>
      <c r="C380" s="86" t="s">
        <v>1371</v>
      </c>
      <c r="D380" s="85">
        <v>210</v>
      </c>
      <c r="E380" s="111">
        <v>1632011210</v>
      </c>
      <c r="F380" s="112" t="s">
        <v>1384</v>
      </c>
      <c r="G380" s="105"/>
      <c r="H380" s="86"/>
      <c r="I380" s="106">
        <v>0</v>
      </c>
      <c r="J380" s="106">
        <v>0</v>
      </c>
      <c r="K380" s="106">
        <v>0</v>
      </c>
      <c r="L380" s="106">
        <v>0</v>
      </c>
      <c r="M380" s="106">
        <v>0</v>
      </c>
      <c r="N380" s="106">
        <v>0</v>
      </c>
      <c r="O380" s="107">
        <v>0</v>
      </c>
      <c r="P380" s="107">
        <v>0</v>
      </c>
      <c r="T380" s="108">
        <v>0</v>
      </c>
      <c r="U380" s="108">
        <v>0</v>
      </c>
      <c r="V380" s="108">
        <v>0</v>
      </c>
      <c r="X380" s="93">
        <v>1332600</v>
      </c>
      <c r="Y380" s="93">
        <v>0</v>
      </c>
      <c r="Z380" s="93">
        <v>1534100</v>
      </c>
      <c r="AA380" s="93">
        <v>0</v>
      </c>
      <c r="AB380" s="93">
        <v>2286800</v>
      </c>
      <c r="AC380" s="93">
        <v>0</v>
      </c>
      <c r="AH380" s="110">
        <v>0</v>
      </c>
      <c r="AI380" s="107">
        <v>0</v>
      </c>
      <c r="AJ380" s="97">
        <v>0</v>
      </c>
    </row>
    <row r="381" spans="2:36">
      <c r="B381" s="104">
        <v>1632011</v>
      </c>
      <c r="C381" s="86" t="s">
        <v>1371</v>
      </c>
      <c r="D381" s="85">
        <v>211</v>
      </c>
      <c r="E381" s="111">
        <v>1632011211</v>
      </c>
      <c r="F381" s="112" t="s">
        <v>1385</v>
      </c>
      <c r="G381" s="105">
        <v>142114</v>
      </c>
      <c r="H381" s="86" t="s">
        <v>1386</v>
      </c>
      <c r="I381" s="106">
        <v>3454534</v>
      </c>
      <c r="J381" s="106">
        <v>0</v>
      </c>
      <c r="K381" s="106">
        <v>-23089</v>
      </c>
      <c r="L381" s="106">
        <v>0</v>
      </c>
      <c r="M381" s="106">
        <v>-4660</v>
      </c>
      <c r="N381" s="106">
        <v>0</v>
      </c>
      <c r="O381" s="107">
        <v>3426785</v>
      </c>
      <c r="P381" s="107">
        <v>0</v>
      </c>
      <c r="Q381" s="114" t="s">
        <v>4206</v>
      </c>
      <c r="S381" s="85">
        <v>2</v>
      </c>
      <c r="T381" s="108">
        <v>516927.90019031509</v>
      </c>
      <c r="U381" s="108">
        <v>0</v>
      </c>
      <c r="V381" s="108">
        <v>0</v>
      </c>
      <c r="X381" s="93">
        <v>3910400</v>
      </c>
      <c r="Y381" s="93">
        <v>516927.90019031509</v>
      </c>
      <c r="Z381" s="93">
        <v>4182600</v>
      </c>
      <c r="AA381" s="93">
        <v>568300</v>
      </c>
      <c r="AB381" s="93">
        <v>5121200</v>
      </c>
      <c r="AC381" s="93">
        <v>766500</v>
      </c>
      <c r="AH381" s="110">
        <v>0.87751764525368248</v>
      </c>
      <c r="AI381" s="107">
        <v>3431445</v>
      </c>
      <c r="AJ381" s="97">
        <v>0.1321931004987508</v>
      </c>
    </row>
    <row r="382" spans="2:36">
      <c r="B382" s="104">
        <v>1632011</v>
      </c>
      <c r="C382" s="86" t="s">
        <v>1371</v>
      </c>
      <c r="D382" s="85">
        <v>301</v>
      </c>
      <c r="E382" s="111">
        <v>1632011301</v>
      </c>
      <c r="F382" s="112" t="s">
        <v>1387</v>
      </c>
      <c r="G382" s="105"/>
      <c r="H382" s="86"/>
      <c r="I382" s="106">
        <v>0</v>
      </c>
      <c r="J382" s="106">
        <v>0</v>
      </c>
      <c r="K382" s="106">
        <v>0</v>
      </c>
      <c r="L382" s="106">
        <v>0</v>
      </c>
      <c r="M382" s="106">
        <v>0</v>
      </c>
      <c r="N382" s="106">
        <v>0</v>
      </c>
      <c r="O382" s="107">
        <v>0</v>
      </c>
      <c r="P382" s="107">
        <v>0</v>
      </c>
      <c r="T382" s="108">
        <v>0</v>
      </c>
      <c r="U382" s="108">
        <v>0</v>
      </c>
      <c r="V382" s="108">
        <v>0</v>
      </c>
      <c r="X382" s="93">
        <v>2169600</v>
      </c>
      <c r="Y382" s="93">
        <v>0</v>
      </c>
      <c r="Z382" s="93">
        <v>2509400</v>
      </c>
      <c r="AA382" s="93">
        <v>0</v>
      </c>
      <c r="AB382" s="93">
        <v>3342700</v>
      </c>
      <c r="AC382" s="93">
        <v>0</v>
      </c>
      <c r="AH382" s="110">
        <v>0</v>
      </c>
      <c r="AI382" s="107">
        <v>0</v>
      </c>
      <c r="AJ382" s="97">
        <v>0</v>
      </c>
    </row>
    <row r="383" spans="2:36">
      <c r="B383" s="104">
        <v>1632011</v>
      </c>
      <c r="C383" s="86" t="s">
        <v>1371</v>
      </c>
      <c r="D383" s="85">
        <v>302</v>
      </c>
      <c r="E383" s="111">
        <v>1632011302</v>
      </c>
      <c r="F383" s="112" t="s">
        <v>1388</v>
      </c>
      <c r="G383" s="105"/>
      <c r="H383" s="86"/>
      <c r="I383" s="106">
        <v>0</v>
      </c>
      <c r="J383" s="106">
        <v>0</v>
      </c>
      <c r="K383" s="106">
        <v>0</v>
      </c>
      <c r="L383" s="106">
        <v>0</v>
      </c>
      <c r="M383" s="106">
        <v>0</v>
      </c>
      <c r="N383" s="106">
        <v>0</v>
      </c>
      <c r="O383" s="107">
        <v>0</v>
      </c>
      <c r="P383" s="107">
        <v>0</v>
      </c>
      <c r="T383" s="108">
        <v>0</v>
      </c>
      <c r="U383" s="108">
        <v>0</v>
      </c>
      <c r="V383" s="108">
        <v>0</v>
      </c>
      <c r="X383" s="93">
        <v>2726400</v>
      </c>
      <c r="Y383" s="93">
        <v>0</v>
      </c>
      <c r="Z383" s="93">
        <v>2989900</v>
      </c>
      <c r="AA383" s="93">
        <v>0</v>
      </c>
      <c r="AB383" s="93">
        <v>3265500</v>
      </c>
      <c r="AC383" s="93">
        <v>0</v>
      </c>
      <c r="AH383" s="110">
        <v>0</v>
      </c>
      <c r="AI383" s="107">
        <v>0</v>
      </c>
      <c r="AJ383" s="97">
        <v>0</v>
      </c>
    </row>
    <row r="384" spans="2:36">
      <c r="B384" s="104">
        <v>1632011</v>
      </c>
      <c r="C384" s="86" t="s">
        <v>1371</v>
      </c>
      <c r="D384" s="85">
        <v>303</v>
      </c>
      <c r="E384" s="111">
        <v>1632011303</v>
      </c>
      <c r="F384" s="112" t="s">
        <v>1389</v>
      </c>
      <c r="G384" s="105"/>
      <c r="H384" s="86"/>
      <c r="I384" s="106">
        <v>0</v>
      </c>
      <c r="J384" s="106">
        <v>0</v>
      </c>
      <c r="K384" s="106">
        <v>0</v>
      </c>
      <c r="L384" s="106">
        <v>0</v>
      </c>
      <c r="M384" s="106">
        <v>0</v>
      </c>
      <c r="N384" s="106">
        <v>0</v>
      </c>
      <c r="O384" s="107">
        <v>0</v>
      </c>
      <c r="P384" s="107">
        <v>0</v>
      </c>
      <c r="T384" s="108">
        <v>0</v>
      </c>
      <c r="U384" s="108">
        <v>0</v>
      </c>
      <c r="V384" s="108">
        <v>0</v>
      </c>
      <c r="X384" s="93">
        <v>9361000</v>
      </c>
      <c r="Y384" s="93">
        <v>0</v>
      </c>
      <c r="Z384" s="93">
        <v>8799200</v>
      </c>
      <c r="AA384" s="93">
        <v>0</v>
      </c>
      <c r="AB384" s="93">
        <v>8927600</v>
      </c>
      <c r="AC384" s="93">
        <v>0</v>
      </c>
      <c r="AH384" s="110">
        <v>0</v>
      </c>
      <c r="AI384" s="107">
        <v>0</v>
      </c>
      <c r="AJ384" s="97">
        <v>0</v>
      </c>
    </row>
    <row r="385" spans="2:36">
      <c r="B385" s="104">
        <v>1632011</v>
      </c>
      <c r="C385" s="86" t="s">
        <v>1371</v>
      </c>
      <c r="D385" s="85">
        <v>304</v>
      </c>
      <c r="E385" s="111">
        <v>1632011304</v>
      </c>
      <c r="F385" s="112" t="s">
        <v>1390</v>
      </c>
      <c r="G385" s="105">
        <v>142115</v>
      </c>
      <c r="H385" s="86" t="s">
        <v>1391</v>
      </c>
      <c r="I385" s="106">
        <v>18435852</v>
      </c>
      <c r="J385" s="106">
        <v>8252</v>
      </c>
      <c r="K385" s="106">
        <v>293269</v>
      </c>
      <c r="L385" s="106">
        <v>131</v>
      </c>
      <c r="M385" s="106">
        <v>-2821</v>
      </c>
      <c r="N385" s="106">
        <v>12</v>
      </c>
      <c r="O385" s="107">
        <v>18726300</v>
      </c>
      <c r="P385" s="107">
        <v>8395</v>
      </c>
      <c r="S385" s="85">
        <v>1</v>
      </c>
      <c r="T385" s="108">
        <v>904.50218138907849</v>
      </c>
      <c r="U385" s="108">
        <v>14.358917324523665</v>
      </c>
      <c r="V385" s="108">
        <v>1.3153206709487326</v>
      </c>
      <c r="X385" s="93">
        <v>2052900</v>
      </c>
      <c r="Y385" s="93">
        <v>918.86109871360213</v>
      </c>
      <c r="Z385" s="93">
        <v>2204600</v>
      </c>
      <c r="AA385" s="93">
        <v>0</v>
      </c>
      <c r="AB385" s="93">
        <v>2816100</v>
      </c>
      <c r="AC385" s="93">
        <v>0</v>
      </c>
      <c r="AH385" s="110">
        <v>9.123250523649471</v>
      </c>
      <c r="AI385" s="107">
        <v>18729121</v>
      </c>
      <c r="AJ385" s="97">
        <v>4.4759174763193634E-4</v>
      </c>
    </row>
    <row r="386" spans="2:36">
      <c r="B386" s="104">
        <v>1632011</v>
      </c>
      <c r="C386" s="86" t="s">
        <v>1371</v>
      </c>
      <c r="D386" s="85">
        <v>305</v>
      </c>
      <c r="E386" s="111">
        <v>1632011305</v>
      </c>
      <c r="F386" s="112" t="s">
        <v>1392</v>
      </c>
      <c r="G386" s="105"/>
      <c r="H386" s="86"/>
      <c r="I386" s="106">
        <v>0</v>
      </c>
      <c r="J386" s="106">
        <v>0</v>
      </c>
      <c r="K386" s="106">
        <v>0</v>
      </c>
      <c r="L386" s="106">
        <v>0</v>
      </c>
      <c r="M386" s="106">
        <v>0</v>
      </c>
      <c r="N386" s="106">
        <v>0</v>
      </c>
      <c r="O386" s="107">
        <v>0</v>
      </c>
      <c r="P386" s="107">
        <v>0</v>
      </c>
      <c r="T386" s="108">
        <v>0</v>
      </c>
      <c r="U386" s="108">
        <v>0</v>
      </c>
      <c r="V386" s="108">
        <v>0</v>
      </c>
      <c r="X386" s="93">
        <v>1185600</v>
      </c>
      <c r="Y386" s="93">
        <v>0</v>
      </c>
      <c r="Z386" s="93">
        <v>1238000</v>
      </c>
      <c r="AA386" s="93">
        <v>0</v>
      </c>
      <c r="AB386" s="93">
        <v>1329100</v>
      </c>
      <c r="AC386" s="93">
        <v>0</v>
      </c>
      <c r="AH386" s="110">
        <v>0</v>
      </c>
      <c r="AI386" s="107">
        <v>0</v>
      </c>
      <c r="AJ386" s="97">
        <v>0</v>
      </c>
    </row>
    <row r="387" spans="2:36">
      <c r="B387" s="104">
        <v>1632011</v>
      </c>
      <c r="C387" s="86" t="s">
        <v>1371</v>
      </c>
      <c r="E387" s="111" t="s">
        <v>640</v>
      </c>
      <c r="F387" s="112" t="s">
        <v>640</v>
      </c>
      <c r="G387" s="105">
        <v>142116</v>
      </c>
      <c r="H387" s="86" t="s">
        <v>1393</v>
      </c>
      <c r="I387" s="106">
        <v>59472</v>
      </c>
      <c r="J387" s="106">
        <v>0</v>
      </c>
      <c r="K387" s="106">
        <v>1556</v>
      </c>
      <c r="L387" s="106">
        <v>0</v>
      </c>
      <c r="M387" s="106">
        <v>-21</v>
      </c>
      <c r="N387" s="106">
        <v>0</v>
      </c>
      <c r="O387" s="107">
        <v>61007</v>
      </c>
      <c r="P387" s="107">
        <v>0</v>
      </c>
      <c r="T387" s="108">
        <v>0</v>
      </c>
      <c r="U387" s="108">
        <v>0</v>
      </c>
      <c r="V387" s="108">
        <v>0</v>
      </c>
      <c r="X387" s="93" t="s">
        <v>640</v>
      </c>
      <c r="Y387" s="93" t="s">
        <v>640</v>
      </c>
      <c r="Z387" s="93" t="s">
        <v>640</v>
      </c>
      <c r="AA387" s="93" t="s">
        <v>640</v>
      </c>
      <c r="AB387" s="93" t="s">
        <v>640</v>
      </c>
      <c r="AC387" s="93" t="s">
        <v>640</v>
      </c>
      <c r="AH387" s="110" t="s">
        <v>640</v>
      </c>
      <c r="AI387" s="107">
        <v>61028</v>
      </c>
      <c r="AJ387" s="97" t="s">
        <v>640</v>
      </c>
    </row>
    <row r="388" spans="2:36">
      <c r="B388" s="104">
        <v>1632011</v>
      </c>
      <c r="C388" s="86" t="s">
        <v>1371</v>
      </c>
      <c r="E388" s="111" t="s">
        <v>640</v>
      </c>
      <c r="F388" s="112" t="s">
        <v>640</v>
      </c>
      <c r="G388" s="105">
        <v>142117</v>
      </c>
      <c r="H388" s="86" t="s">
        <v>1394</v>
      </c>
      <c r="I388" s="106">
        <v>6771178</v>
      </c>
      <c r="J388" s="106">
        <v>0</v>
      </c>
      <c r="K388" s="106">
        <v>136668</v>
      </c>
      <c r="L388" s="106">
        <v>0</v>
      </c>
      <c r="M388" s="106">
        <v>-7239</v>
      </c>
      <c r="N388" s="106">
        <v>0</v>
      </c>
      <c r="O388" s="107">
        <v>6900607</v>
      </c>
      <c r="P388" s="107">
        <v>0</v>
      </c>
      <c r="T388" s="108">
        <v>0</v>
      </c>
      <c r="U388" s="108">
        <v>0</v>
      </c>
      <c r="V388" s="108">
        <v>0</v>
      </c>
      <c r="X388" s="93" t="s">
        <v>640</v>
      </c>
      <c r="Y388" s="93" t="s">
        <v>640</v>
      </c>
      <c r="Z388" s="93" t="s">
        <v>640</v>
      </c>
      <c r="AA388" s="93" t="s">
        <v>640</v>
      </c>
      <c r="AB388" s="93" t="s">
        <v>640</v>
      </c>
      <c r="AC388" s="93" t="s">
        <v>640</v>
      </c>
      <c r="AH388" s="110" t="s">
        <v>640</v>
      </c>
      <c r="AI388" s="107">
        <v>6907846</v>
      </c>
      <c r="AJ388" s="97" t="s">
        <v>640</v>
      </c>
    </row>
    <row r="389" spans="2:36">
      <c r="B389" s="104">
        <v>1632011</v>
      </c>
      <c r="C389" s="86" t="s">
        <v>1371</v>
      </c>
      <c r="D389" s="85">
        <v>401</v>
      </c>
      <c r="E389" s="111">
        <v>1632011401</v>
      </c>
      <c r="F389" s="112" t="s">
        <v>1395</v>
      </c>
      <c r="G389" s="105"/>
      <c r="H389" s="86"/>
      <c r="I389" s="106">
        <v>0</v>
      </c>
      <c r="J389" s="106">
        <v>0</v>
      </c>
      <c r="K389" s="106">
        <v>0</v>
      </c>
      <c r="L389" s="106">
        <v>0</v>
      </c>
      <c r="M389" s="106">
        <v>0</v>
      </c>
      <c r="N389" s="106">
        <v>0</v>
      </c>
      <c r="O389" s="107">
        <v>0</v>
      </c>
      <c r="P389" s="107">
        <v>0</v>
      </c>
      <c r="T389" s="108">
        <v>0</v>
      </c>
      <c r="U389" s="108">
        <v>0</v>
      </c>
      <c r="V389" s="108">
        <v>0</v>
      </c>
      <c r="X389" s="93">
        <v>3476200</v>
      </c>
      <c r="Y389" s="93">
        <v>0</v>
      </c>
      <c r="Z389" s="93">
        <v>3316700</v>
      </c>
      <c r="AA389" s="93">
        <v>0</v>
      </c>
      <c r="AB389" s="93">
        <v>3127200</v>
      </c>
      <c r="AC389" s="93">
        <v>0</v>
      </c>
      <c r="AH389" s="110">
        <v>0</v>
      </c>
      <c r="AI389" s="107">
        <v>0</v>
      </c>
      <c r="AJ389" s="97">
        <v>0</v>
      </c>
    </row>
    <row r="390" spans="2:36">
      <c r="B390" s="104">
        <v>1632011</v>
      </c>
      <c r="C390" s="86" t="s">
        <v>1371</v>
      </c>
      <c r="D390" s="85">
        <v>402</v>
      </c>
      <c r="E390" s="111">
        <v>1632011402</v>
      </c>
      <c r="F390" s="112" t="s">
        <v>1396</v>
      </c>
      <c r="G390" s="105"/>
      <c r="H390" s="86"/>
      <c r="I390" s="106">
        <v>0</v>
      </c>
      <c r="J390" s="106">
        <v>0</v>
      </c>
      <c r="K390" s="106">
        <v>0</v>
      </c>
      <c r="L390" s="106">
        <v>0</v>
      </c>
      <c r="M390" s="106">
        <v>0</v>
      </c>
      <c r="N390" s="106">
        <v>0</v>
      </c>
      <c r="O390" s="107">
        <v>0</v>
      </c>
      <c r="P390" s="107">
        <v>0</v>
      </c>
      <c r="T390" s="108">
        <v>0</v>
      </c>
      <c r="U390" s="108">
        <v>0</v>
      </c>
      <c r="V390" s="108">
        <v>0</v>
      </c>
      <c r="X390" s="93">
        <v>2399700</v>
      </c>
      <c r="Y390" s="93">
        <v>0</v>
      </c>
      <c r="Z390" s="93">
        <v>2077000</v>
      </c>
      <c r="AA390" s="93">
        <v>0</v>
      </c>
      <c r="AB390" s="93">
        <v>2091900</v>
      </c>
      <c r="AC390" s="93">
        <v>0</v>
      </c>
      <c r="AH390" s="110">
        <v>0</v>
      </c>
      <c r="AI390" s="107">
        <v>0</v>
      </c>
      <c r="AJ390" s="97">
        <v>0</v>
      </c>
    </row>
    <row r="391" spans="2:36">
      <c r="B391" s="104">
        <v>1632011</v>
      </c>
      <c r="C391" s="86" t="s">
        <v>1371</v>
      </c>
      <c r="D391" s="85">
        <v>403</v>
      </c>
      <c r="E391" s="111">
        <v>1632011403</v>
      </c>
      <c r="F391" s="112" t="s">
        <v>1397</v>
      </c>
      <c r="G391" s="105"/>
      <c r="H391" s="86"/>
      <c r="I391" s="106">
        <v>0</v>
      </c>
      <c r="J391" s="106">
        <v>0</v>
      </c>
      <c r="K391" s="106">
        <v>0</v>
      </c>
      <c r="L391" s="106">
        <v>0</v>
      </c>
      <c r="M391" s="106">
        <v>0</v>
      </c>
      <c r="N391" s="106">
        <v>0</v>
      </c>
      <c r="O391" s="107">
        <v>0</v>
      </c>
      <c r="P391" s="107">
        <v>0</v>
      </c>
      <c r="T391" s="108">
        <v>0</v>
      </c>
      <c r="U391" s="108">
        <v>0</v>
      </c>
      <c r="V391" s="108">
        <v>0</v>
      </c>
      <c r="X391" s="93">
        <v>340000</v>
      </c>
      <c r="Y391" s="93">
        <v>0</v>
      </c>
      <c r="Z391" s="93">
        <v>469500</v>
      </c>
      <c r="AA391" s="93">
        <v>0</v>
      </c>
      <c r="AB391" s="93">
        <v>441200</v>
      </c>
      <c r="AC391" s="93">
        <v>0</v>
      </c>
      <c r="AH391" s="110">
        <v>0</v>
      </c>
      <c r="AI391" s="107">
        <v>0</v>
      </c>
      <c r="AJ391" s="97">
        <v>0</v>
      </c>
    </row>
    <row r="392" spans="2:36">
      <c r="B392" s="104">
        <v>1632011</v>
      </c>
      <c r="C392" s="86" t="s">
        <v>1371</v>
      </c>
      <c r="D392" s="85">
        <v>404</v>
      </c>
      <c r="E392" s="111">
        <v>1632011404</v>
      </c>
      <c r="F392" s="112" t="s">
        <v>1398</v>
      </c>
      <c r="G392" s="105"/>
      <c r="H392" s="86"/>
      <c r="I392" s="106">
        <v>0</v>
      </c>
      <c r="J392" s="106">
        <v>0</v>
      </c>
      <c r="K392" s="106">
        <v>0</v>
      </c>
      <c r="L392" s="106">
        <v>0</v>
      </c>
      <c r="M392" s="106">
        <v>0</v>
      </c>
      <c r="N392" s="106">
        <v>0</v>
      </c>
      <c r="O392" s="107">
        <v>0</v>
      </c>
      <c r="P392" s="107">
        <v>0</v>
      </c>
      <c r="T392" s="108">
        <v>0</v>
      </c>
      <c r="U392" s="108">
        <v>0</v>
      </c>
      <c r="V392" s="108">
        <v>0</v>
      </c>
      <c r="X392" s="93">
        <v>945300</v>
      </c>
      <c r="Y392" s="93">
        <v>0</v>
      </c>
      <c r="Z392" s="93">
        <v>909300</v>
      </c>
      <c r="AA392" s="93">
        <v>0</v>
      </c>
      <c r="AB392" s="93">
        <v>929500</v>
      </c>
      <c r="AC392" s="93">
        <v>0</v>
      </c>
      <c r="AH392" s="110">
        <v>0</v>
      </c>
      <c r="AI392" s="107">
        <v>0</v>
      </c>
      <c r="AJ392" s="97">
        <v>0</v>
      </c>
    </row>
    <row r="393" spans="2:36">
      <c r="B393" s="104">
        <v>1632011</v>
      </c>
      <c r="C393" s="86" t="s">
        <v>1371</v>
      </c>
      <c r="D393" s="85">
        <v>405</v>
      </c>
      <c r="E393" s="111">
        <v>1632011405</v>
      </c>
      <c r="F393" s="112" t="s">
        <v>1399</v>
      </c>
      <c r="G393" s="105"/>
      <c r="H393" s="86"/>
      <c r="I393" s="106">
        <v>0</v>
      </c>
      <c r="J393" s="106">
        <v>0</v>
      </c>
      <c r="K393" s="106">
        <v>0</v>
      </c>
      <c r="L393" s="106">
        <v>0</v>
      </c>
      <c r="M393" s="106">
        <v>0</v>
      </c>
      <c r="N393" s="106">
        <v>0</v>
      </c>
      <c r="O393" s="107">
        <v>0</v>
      </c>
      <c r="P393" s="107">
        <v>0</v>
      </c>
      <c r="T393" s="108">
        <v>0</v>
      </c>
      <c r="U393" s="108">
        <v>0</v>
      </c>
      <c r="V393" s="108">
        <v>0</v>
      </c>
      <c r="X393" s="93">
        <v>2562100</v>
      </c>
      <c r="Y393" s="93">
        <v>0</v>
      </c>
      <c r="Z393" s="93">
        <v>2612400</v>
      </c>
      <c r="AA393" s="93">
        <v>0</v>
      </c>
      <c r="AB393" s="93">
        <v>2275600</v>
      </c>
      <c r="AC393" s="93">
        <v>0</v>
      </c>
      <c r="AH393" s="110">
        <v>0</v>
      </c>
      <c r="AI393" s="107">
        <v>0</v>
      </c>
      <c r="AJ393" s="97">
        <v>0</v>
      </c>
    </row>
    <row r="394" spans="2:36">
      <c r="B394" s="104">
        <v>1632011</v>
      </c>
      <c r="C394" s="86" t="s">
        <v>1371</v>
      </c>
      <c r="D394" s="85">
        <v>406</v>
      </c>
      <c r="E394" s="111">
        <v>1632011406</v>
      </c>
      <c r="F394" s="112" t="s">
        <v>1400</v>
      </c>
      <c r="G394" s="105">
        <v>142118</v>
      </c>
      <c r="H394" s="86" t="s">
        <v>1401</v>
      </c>
      <c r="I394" s="106">
        <v>3696998</v>
      </c>
      <c r="J394" s="106">
        <v>0</v>
      </c>
      <c r="K394" s="106">
        <v>-144661</v>
      </c>
      <c r="L394" s="106">
        <v>0</v>
      </c>
      <c r="M394" s="106">
        <v>9227</v>
      </c>
      <c r="N394" s="106">
        <v>0</v>
      </c>
      <c r="O394" s="107">
        <v>3561564</v>
      </c>
      <c r="P394" s="107">
        <v>0</v>
      </c>
      <c r="Q394" s="114" t="s">
        <v>4206</v>
      </c>
      <c r="S394" s="85">
        <v>2</v>
      </c>
      <c r="T394" s="108">
        <v>59204.478092783502</v>
      </c>
      <c r="U394" s="108">
        <v>0</v>
      </c>
      <c r="V394" s="108">
        <v>0</v>
      </c>
      <c r="X394" s="93">
        <v>575200</v>
      </c>
      <c r="Y394" s="93">
        <v>59204.478092783502</v>
      </c>
      <c r="Z394" s="93">
        <v>729600</v>
      </c>
      <c r="AA394" s="93">
        <v>56000</v>
      </c>
      <c r="AB394" s="93">
        <v>1016200</v>
      </c>
      <c r="AC394" s="93">
        <v>67900</v>
      </c>
      <c r="AH394" s="110">
        <v>6.1758292767732961</v>
      </c>
      <c r="AI394" s="107">
        <v>3552337</v>
      </c>
      <c r="AJ394" s="97">
        <v>0.10292850850623</v>
      </c>
    </row>
    <row r="395" spans="2:36">
      <c r="B395" s="104">
        <v>1632011</v>
      </c>
      <c r="C395" s="86" t="s">
        <v>1371</v>
      </c>
      <c r="E395" s="111" t="s">
        <v>640</v>
      </c>
      <c r="F395" s="112" t="s">
        <v>640</v>
      </c>
      <c r="G395" s="105">
        <v>142121</v>
      </c>
      <c r="H395" s="86" t="s">
        <v>1402</v>
      </c>
      <c r="I395" s="106">
        <v>19098685</v>
      </c>
      <c r="J395" s="106">
        <v>217245</v>
      </c>
      <c r="K395" s="106">
        <v>54885</v>
      </c>
      <c r="L395" s="106">
        <v>3219</v>
      </c>
      <c r="M395" s="106">
        <v>-12029</v>
      </c>
      <c r="N395" s="106">
        <v>2528</v>
      </c>
      <c r="O395" s="107">
        <v>19141541</v>
      </c>
      <c r="P395" s="107">
        <v>222992</v>
      </c>
      <c r="T395" s="108">
        <v>217245</v>
      </c>
      <c r="U395" s="108">
        <v>3219</v>
      </c>
      <c r="V395" s="108">
        <v>2528</v>
      </c>
      <c r="X395" s="93" t="s">
        <v>640</v>
      </c>
      <c r="Y395" s="93" t="s">
        <v>640</v>
      </c>
      <c r="Z395" s="93" t="s">
        <v>640</v>
      </c>
      <c r="AA395" s="93" t="s">
        <v>640</v>
      </c>
      <c r="AB395" s="93" t="s">
        <v>640</v>
      </c>
      <c r="AC395" s="93" t="s">
        <v>640</v>
      </c>
      <c r="AH395" s="110" t="s">
        <v>640</v>
      </c>
      <c r="AI395" s="107">
        <v>19153570</v>
      </c>
      <c r="AJ395" s="97" t="s">
        <v>640</v>
      </c>
    </row>
    <row r="396" spans="2:36">
      <c r="B396" s="104">
        <v>1632011</v>
      </c>
      <c r="C396" s="86" t="s">
        <v>1371</v>
      </c>
      <c r="D396" s="85">
        <v>501</v>
      </c>
      <c r="E396" s="111">
        <v>1632011501</v>
      </c>
      <c r="F396" s="112" t="s">
        <v>1403</v>
      </c>
      <c r="G396" s="105"/>
      <c r="H396" s="86"/>
      <c r="I396" s="106">
        <v>0</v>
      </c>
      <c r="J396" s="106">
        <v>0</v>
      </c>
      <c r="K396" s="106">
        <v>0</v>
      </c>
      <c r="L396" s="106">
        <v>0</v>
      </c>
      <c r="M396" s="106">
        <v>0</v>
      </c>
      <c r="N396" s="106">
        <v>0</v>
      </c>
      <c r="O396" s="107">
        <v>0</v>
      </c>
      <c r="P396" s="107">
        <v>0</v>
      </c>
      <c r="Q396" s="114" t="s">
        <v>4206</v>
      </c>
      <c r="S396" s="85">
        <v>2</v>
      </c>
      <c r="T396" s="108">
        <v>1398577.6777581312</v>
      </c>
      <c r="U396" s="108">
        <v>0</v>
      </c>
      <c r="V396" s="108">
        <v>0</v>
      </c>
      <c r="X396" s="93">
        <v>8543800</v>
      </c>
      <c r="Y396" s="93">
        <v>1398577.6777581312</v>
      </c>
      <c r="Z396" s="93">
        <v>9445500</v>
      </c>
      <c r="AA396" s="93">
        <v>1363900</v>
      </c>
      <c r="AB396" s="93">
        <v>11377600</v>
      </c>
      <c r="AC396" s="93">
        <v>1280000</v>
      </c>
      <c r="AH396" s="110">
        <v>0</v>
      </c>
      <c r="AI396" s="107">
        <v>0</v>
      </c>
      <c r="AJ396" s="97">
        <v>0.16369503941549793</v>
      </c>
    </row>
    <row r="397" spans="2:36">
      <c r="B397" s="104">
        <v>1632011</v>
      </c>
      <c r="C397" s="86" t="s">
        <v>1371</v>
      </c>
      <c r="D397" s="85">
        <v>502</v>
      </c>
      <c r="E397" s="111">
        <v>1632011502</v>
      </c>
      <c r="F397" s="112" t="s">
        <v>1404</v>
      </c>
      <c r="G397" s="105"/>
      <c r="H397" s="86"/>
      <c r="I397" s="106">
        <v>0</v>
      </c>
      <c r="J397" s="106">
        <v>0</v>
      </c>
      <c r="K397" s="106">
        <v>0</v>
      </c>
      <c r="L397" s="106">
        <v>0</v>
      </c>
      <c r="M397" s="106">
        <v>0</v>
      </c>
      <c r="N397" s="106">
        <v>0</v>
      </c>
      <c r="O397" s="107">
        <v>0</v>
      </c>
      <c r="P397" s="107">
        <v>0</v>
      </c>
      <c r="Q397" s="114" t="s">
        <v>4206</v>
      </c>
      <c r="S397" s="85">
        <v>2</v>
      </c>
      <c r="T397" s="108">
        <v>821485.21078466764</v>
      </c>
      <c r="U397" s="108">
        <v>0</v>
      </c>
      <c r="V397" s="108">
        <v>0</v>
      </c>
      <c r="X397" s="93">
        <v>16797300</v>
      </c>
      <c r="Y397" s="93">
        <v>821485.21078466764</v>
      </c>
      <c r="Z397" s="93">
        <v>15800200</v>
      </c>
      <c r="AA397" s="93">
        <v>754200</v>
      </c>
      <c r="AB397" s="93">
        <v>14054700</v>
      </c>
      <c r="AC397" s="93">
        <v>699500</v>
      </c>
      <c r="AH397" s="110">
        <v>0</v>
      </c>
      <c r="AI397" s="107">
        <v>0</v>
      </c>
      <c r="AJ397" s="97">
        <v>4.8905789072331125E-2</v>
      </c>
    </row>
    <row r="398" spans="2:36">
      <c r="B398" s="104">
        <v>1632011</v>
      </c>
      <c r="C398" s="86" t="s">
        <v>1371</v>
      </c>
      <c r="D398" s="85">
        <v>503</v>
      </c>
      <c r="E398" s="111">
        <v>1632011503</v>
      </c>
      <c r="F398" s="112" t="s">
        <v>1405</v>
      </c>
      <c r="G398" s="105"/>
      <c r="H398" s="86"/>
      <c r="I398" s="106">
        <v>0</v>
      </c>
      <c r="J398" s="106">
        <v>0</v>
      </c>
      <c r="K398" s="106">
        <v>0</v>
      </c>
      <c r="L398" s="106">
        <v>0</v>
      </c>
      <c r="M398" s="106">
        <v>0</v>
      </c>
      <c r="N398" s="106">
        <v>0</v>
      </c>
      <c r="O398" s="107">
        <v>0</v>
      </c>
      <c r="P398" s="107">
        <v>0</v>
      </c>
      <c r="Q398" s="114" t="s">
        <v>4206</v>
      </c>
      <c r="S398" s="85">
        <v>2</v>
      </c>
      <c r="T398" s="108">
        <v>317634.28238719067</v>
      </c>
      <c r="U398" s="108">
        <v>0</v>
      </c>
      <c r="V398" s="108">
        <v>0</v>
      </c>
      <c r="X398" s="93">
        <v>3281700</v>
      </c>
      <c r="Y398" s="93">
        <v>317634.28238719067</v>
      </c>
      <c r="Z398" s="93">
        <v>3127000</v>
      </c>
      <c r="AA398" s="93">
        <v>260700</v>
      </c>
      <c r="AB398" s="93">
        <v>2784800</v>
      </c>
      <c r="AC398" s="93">
        <v>207400</v>
      </c>
      <c r="AH398" s="110">
        <v>0</v>
      </c>
      <c r="AI398" s="107">
        <v>0</v>
      </c>
      <c r="AJ398" s="97">
        <v>9.6789554921897392E-2</v>
      </c>
    </row>
    <row r="399" spans="2:36">
      <c r="B399" s="104">
        <v>1632011</v>
      </c>
      <c r="C399" s="86" t="s">
        <v>1371</v>
      </c>
      <c r="D399" s="85">
        <v>504</v>
      </c>
      <c r="E399" s="111">
        <v>1632011504</v>
      </c>
      <c r="F399" s="112" t="s">
        <v>1406</v>
      </c>
      <c r="G399" s="105"/>
      <c r="H399" s="86"/>
      <c r="I399" s="106">
        <v>0</v>
      </c>
      <c r="J399" s="106">
        <v>0</v>
      </c>
      <c r="K399" s="106">
        <v>0</v>
      </c>
      <c r="L399" s="106">
        <v>0</v>
      </c>
      <c r="M399" s="106">
        <v>0</v>
      </c>
      <c r="N399" s="106">
        <v>0</v>
      </c>
      <c r="O399" s="107">
        <v>0</v>
      </c>
      <c r="P399" s="107">
        <v>0</v>
      </c>
      <c r="Q399" s="114" t="s">
        <v>4206</v>
      </c>
      <c r="S399" s="85">
        <v>2</v>
      </c>
      <c r="T399" s="108">
        <v>237422.59759759757</v>
      </c>
      <c r="U399" s="108">
        <v>0</v>
      </c>
      <c r="V399" s="108">
        <v>0</v>
      </c>
      <c r="X399" s="93">
        <v>2428400</v>
      </c>
      <c r="Y399" s="93">
        <v>237422.59759759757</v>
      </c>
      <c r="Z399" s="93">
        <v>2389600</v>
      </c>
      <c r="AA399" s="93">
        <v>223900</v>
      </c>
      <c r="AB399" s="93">
        <v>2167600</v>
      </c>
      <c r="AC399" s="93">
        <v>265700</v>
      </c>
      <c r="AH399" s="110">
        <v>0</v>
      </c>
      <c r="AI399" s="107">
        <v>0</v>
      </c>
      <c r="AJ399" s="97">
        <v>9.7769147421181674E-2</v>
      </c>
    </row>
    <row r="400" spans="2:36">
      <c r="B400" s="104">
        <v>1632011</v>
      </c>
      <c r="C400" s="86" t="s">
        <v>1371</v>
      </c>
      <c r="D400" s="85">
        <v>601</v>
      </c>
      <c r="E400" s="111">
        <v>1632011601</v>
      </c>
      <c r="F400" s="112" t="s">
        <v>1407</v>
      </c>
      <c r="G400" s="105"/>
      <c r="H400" s="86"/>
      <c r="I400" s="106">
        <v>0</v>
      </c>
      <c r="J400" s="106">
        <v>0</v>
      </c>
      <c r="K400" s="106">
        <v>0</v>
      </c>
      <c r="L400" s="106">
        <v>0</v>
      </c>
      <c r="M400" s="106">
        <v>0</v>
      </c>
      <c r="N400" s="106">
        <v>0</v>
      </c>
      <c r="O400" s="107">
        <v>0</v>
      </c>
      <c r="P400" s="107">
        <v>0</v>
      </c>
      <c r="Q400" s="114" t="s">
        <v>4206</v>
      </c>
      <c r="S400" s="85">
        <v>2</v>
      </c>
      <c r="T400" s="108">
        <v>247179.4520547945</v>
      </c>
      <c r="U400" s="108">
        <v>0</v>
      </c>
      <c r="V400" s="108">
        <v>0</v>
      </c>
      <c r="X400" s="93">
        <v>11287800</v>
      </c>
      <c r="Y400" s="93">
        <v>247179.4520547945</v>
      </c>
      <c r="Z400" s="93">
        <v>11102900</v>
      </c>
      <c r="AA400" s="93">
        <v>264800</v>
      </c>
      <c r="AB400" s="93">
        <v>10984000</v>
      </c>
      <c r="AC400" s="93">
        <v>468100</v>
      </c>
      <c r="AH400" s="110">
        <v>0</v>
      </c>
      <c r="AI400" s="107">
        <v>0</v>
      </c>
      <c r="AJ400" s="97">
        <v>2.1897929805169695E-2</v>
      </c>
    </row>
    <row r="401" spans="2:36">
      <c r="B401" s="104">
        <v>1632011</v>
      </c>
      <c r="C401" s="86" t="s">
        <v>1371</v>
      </c>
      <c r="D401" s="85">
        <v>602</v>
      </c>
      <c r="E401" s="111">
        <v>1632011602</v>
      </c>
      <c r="F401" s="112" t="s">
        <v>1408</v>
      </c>
      <c r="G401" s="105"/>
      <c r="H401" s="86"/>
      <c r="I401" s="106">
        <v>0</v>
      </c>
      <c r="J401" s="106">
        <v>0</v>
      </c>
      <c r="K401" s="106">
        <v>0</v>
      </c>
      <c r="L401" s="106">
        <v>0</v>
      </c>
      <c r="M401" s="106">
        <v>0</v>
      </c>
      <c r="N401" s="106">
        <v>0</v>
      </c>
      <c r="O401" s="107">
        <v>0</v>
      </c>
      <c r="P401" s="107">
        <v>0</v>
      </c>
      <c r="Q401" s="114"/>
      <c r="T401" s="108">
        <v>0</v>
      </c>
      <c r="U401" s="108">
        <v>0</v>
      </c>
      <c r="V401" s="108">
        <v>0</v>
      </c>
      <c r="X401" s="93">
        <v>1494300</v>
      </c>
      <c r="Y401" s="93">
        <v>0</v>
      </c>
      <c r="Z401" s="93">
        <v>1576500</v>
      </c>
      <c r="AA401" s="93">
        <v>0</v>
      </c>
      <c r="AB401" s="93">
        <v>1320500</v>
      </c>
      <c r="AC401" s="93">
        <v>0</v>
      </c>
      <c r="AH401" s="110">
        <v>0</v>
      </c>
      <c r="AI401" s="107">
        <v>0</v>
      </c>
      <c r="AJ401" s="97">
        <v>0</v>
      </c>
    </row>
    <row r="402" spans="2:36">
      <c r="B402" s="104">
        <v>1632011</v>
      </c>
      <c r="C402" s="86" t="s">
        <v>1371</v>
      </c>
      <c r="D402" s="85">
        <v>603</v>
      </c>
      <c r="E402" s="111">
        <v>1632011603</v>
      </c>
      <c r="F402" s="112" t="s">
        <v>1409</v>
      </c>
      <c r="G402" s="105"/>
      <c r="H402" s="86"/>
      <c r="I402" s="106">
        <v>0</v>
      </c>
      <c r="J402" s="106">
        <v>0</v>
      </c>
      <c r="K402" s="106">
        <v>0</v>
      </c>
      <c r="L402" s="106">
        <v>0</v>
      </c>
      <c r="M402" s="106">
        <v>0</v>
      </c>
      <c r="N402" s="106">
        <v>0</v>
      </c>
      <c r="O402" s="107">
        <v>0</v>
      </c>
      <c r="P402" s="107">
        <v>0</v>
      </c>
      <c r="Q402" s="114"/>
      <c r="T402" s="108">
        <v>0</v>
      </c>
      <c r="U402" s="108">
        <v>0</v>
      </c>
      <c r="V402" s="108">
        <v>0</v>
      </c>
      <c r="X402" s="93">
        <v>3892900</v>
      </c>
      <c r="Y402" s="93">
        <v>0</v>
      </c>
      <c r="Z402" s="93">
        <v>4485800</v>
      </c>
      <c r="AA402" s="93">
        <v>0</v>
      </c>
      <c r="AB402" s="93">
        <v>4106800</v>
      </c>
      <c r="AC402" s="93">
        <v>0</v>
      </c>
      <c r="AH402" s="110">
        <v>0</v>
      </c>
      <c r="AI402" s="107">
        <v>0</v>
      </c>
      <c r="AJ402" s="97">
        <v>0</v>
      </c>
    </row>
    <row r="403" spans="2:36">
      <c r="B403" s="104">
        <v>1632011</v>
      </c>
      <c r="C403" s="86" t="s">
        <v>1371</v>
      </c>
      <c r="E403" s="111" t="s">
        <v>640</v>
      </c>
      <c r="F403" s="112" t="s">
        <v>640</v>
      </c>
      <c r="G403" s="105">
        <v>142122</v>
      </c>
      <c r="H403" s="86" t="s">
        <v>1410</v>
      </c>
      <c r="I403" s="106">
        <v>722422</v>
      </c>
      <c r="J403" s="106">
        <v>0</v>
      </c>
      <c r="K403" s="106">
        <v>-15316</v>
      </c>
      <c r="L403" s="106">
        <v>0</v>
      </c>
      <c r="M403" s="106">
        <v>-3069</v>
      </c>
      <c r="N403" s="106">
        <v>0</v>
      </c>
      <c r="O403" s="107">
        <v>704037</v>
      </c>
      <c r="P403" s="107">
        <v>0</v>
      </c>
      <c r="T403" s="108">
        <v>0</v>
      </c>
      <c r="U403" s="108">
        <v>0</v>
      </c>
      <c r="V403" s="108">
        <v>0</v>
      </c>
      <c r="X403" s="93" t="s">
        <v>640</v>
      </c>
      <c r="Y403" s="93" t="s">
        <v>640</v>
      </c>
      <c r="Z403" s="93" t="s">
        <v>640</v>
      </c>
      <c r="AA403" s="93" t="s">
        <v>640</v>
      </c>
      <c r="AB403" s="93" t="s">
        <v>640</v>
      </c>
      <c r="AC403" s="93" t="s">
        <v>640</v>
      </c>
      <c r="AH403" s="110" t="s">
        <v>640</v>
      </c>
      <c r="AI403" s="107">
        <v>707106</v>
      </c>
      <c r="AJ403" s="97" t="s">
        <v>640</v>
      </c>
    </row>
    <row r="404" spans="2:36">
      <c r="B404" s="104">
        <v>1632011</v>
      </c>
      <c r="C404" s="86" t="s">
        <v>1371</v>
      </c>
      <c r="D404" s="85">
        <v>604</v>
      </c>
      <c r="E404" s="111">
        <v>1632011604</v>
      </c>
      <c r="F404" s="112" t="s">
        <v>1411</v>
      </c>
      <c r="G404" s="105">
        <v>142123</v>
      </c>
      <c r="H404" s="86" t="s">
        <v>1412</v>
      </c>
      <c r="I404" s="106">
        <v>22466451</v>
      </c>
      <c r="J404" s="106">
        <v>938839</v>
      </c>
      <c r="K404" s="106">
        <v>-123221</v>
      </c>
      <c r="L404" s="106">
        <v>-11108</v>
      </c>
      <c r="M404" s="106">
        <v>-21805</v>
      </c>
      <c r="N404" s="106">
        <v>-9817</v>
      </c>
      <c r="O404" s="107">
        <v>22321425</v>
      </c>
      <c r="P404" s="107">
        <v>917914</v>
      </c>
      <c r="Q404" s="114" t="s">
        <v>4206</v>
      </c>
      <c r="S404" s="85">
        <v>2</v>
      </c>
      <c r="T404" s="108">
        <v>7827.9069767441861</v>
      </c>
      <c r="U404" s="108">
        <v>-11108</v>
      </c>
      <c r="V404" s="108">
        <v>-9817</v>
      </c>
      <c r="X404" s="93">
        <v>2243600</v>
      </c>
      <c r="Y404" s="93">
        <v>7827.9069767441861</v>
      </c>
      <c r="Z404" s="93">
        <v>2308700</v>
      </c>
      <c r="AA404" s="93">
        <v>82100</v>
      </c>
      <c r="AB404" s="93">
        <v>2078400</v>
      </c>
      <c r="AC404" s="93">
        <v>15800</v>
      </c>
      <c r="AH404" s="110">
        <v>9.9586512747370293</v>
      </c>
      <c r="AI404" s="107">
        <v>22343230</v>
      </c>
      <c r="AJ404" s="97">
        <v>3.4889940170904732E-3</v>
      </c>
    </row>
    <row r="405" spans="2:36">
      <c r="B405" s="104">
        <v>1632011</v>
      </c>
      <c r="C405" s="86" t="s">
        <v>1371</v>
      </c>
      <c r="D405" s="85">
        <v>605</v>
      </c>
      <c r="E405" s="111">
        <v>1632011605</v>
      </c>
      <c r="F405" s="112" t="s">
        <v>1413</v>
      </c>
      <c r="G405" s="105"/>
      <c r="H405" s="86"/>
      <c r="I405" s="106">
        <v>0</v>
      </c>
      <c r="J405" s="106">
        <v>0</v>
      </c>
      <c r="K405" s="106">
        <v>0</v>
      </c>
      <c r="L405" s="106">
        <v>0</v>
      </c>
      <c r="M405" s="106">
        <v>0</v>
      </c>
      <c r="N405" s="106">
        <v>0</v>
      </c>
      <c r="O405" s="107">
        <v>0</v>
      </c>
      <c r="P405" s="107">
        <v>0</v>
      </c>
      <c r="Q405" s="114"/>
      <c r="T405" s="108">
        <v>0</v>
      </c>
      <c r="U405" s="108">
        <v>0</v>
      </c>
      <c r="V405" s="108">
        <v>0</v>
      </c>
      <c r="X405" s="93">
        <v>2987100</v>
      </c>
      <c r="Y405" s="93">
        <v>0</v>
      </c>
      <c r="Z405" s="93">
        <v>3213900</v>
      </c>
      <c r="AA405" s="93">
        <v>0</v>
      </c>
      <c r="AB405" s="93">
        <v>0</v>
      </c>
      <c r="AC405" s="93">
        <v>0</v>
      </c>
      <c r="AH405" s="110">
        <v>0</v>
      </c>
      <c r="AI405" s="107">
        <v>0</v>
      </c>
      <c r="AJ405" s="97">
        <v>0</v>
      </c>
    </row>
    <row r="406" spans="2:36">
      <c r="B406" s="104">
        <v>1632011</v>
      </c>
      <c r="C406" s="86" t="s">
        <v>1371</v>
      </c>
      <c r="E406" s="111" t="s">
        <v>640</v>
      </c>
      <c r="F406" s="112" t="s">
        <v>640</v>
      </c>
      <c r="G406" s="105">
        <v>142191</v>
      </c>
      <c r="H406" s="86" t="s">
        <v>1414</v>
      </c>
      <c r="I406" s="106">
        <v>0</v>
      </c>
      <c r="J406" s="106">
        <v>0</v>
      </c>
      <c r="K406" s="106">
        <v>0</v>
      </c>
      <c r="L406" s="106">
        <v>0</v>
      </c>
      <c r="M406" s="106">
        <v>0</v>
      </c>
      <c r="N406" s="106">
        <v>0</v>
      </c>
      <c r="O406" s="107">
        <v>0</v>
      </c>
      <c r="P406" s="107">
        <v>0</v>
      </c>
      <c r="T406" s="108">
        <v>0</v>
      </c>
      <c r="U406" s="108">
        <v>0</v>
      </c>
      <c r="V406" s="108">
        <v>0</v>
      </c>
      <c r="X406" s="93" t="s">
        <v>640</v>
      </c>
      <c r="Y406" s="93" t="s">
        <v>640</v>
      </c>
      <c r="Z406" s="93" t="s">
        <v>640</v>
      </c>
      <c r="AA406" s="93" t="s">
        <v>640</v>
      </c>
      <c r="AB406" s="93" t="s">
        <v>640</v>
      </c>
      <c r="AC406" s="93" t="s">
        <v>640</v>
      </c>
      <c r="AH406" s="110" t="s">
        <v>640</v>
      </c>
      <c r="AI406" s="107">
        <v>0</v>
      </c>
      <c r="AJ406" s="97" t="s">
        <v>640</v>
      </c>
    </row>
    <row r="407" spans="2:36">
      <c r="B407" s="104">
        <v>1632011</v>
      </c>
      <c r="C407" s="86" t="s">
        <v>1371</v>
      </c>
      <c r="D407" s="85">
        <v>701</v>
      </c>
      <c r="E407" s="111">
        <v>1632011701</v>
      </c>
      <c r="F407" s="112" t="s">
        <v>1415</v>
      </c>
      <c r="G407" s="105">
        <v>142411</v>
      </c>
      <c r="H407" s="86" t="s">
        <v>1415</v>
      </c>
      <c r="I407" s="106">
        <v>190351</v>
      </c>
      <c r="J407" s="106">
        <v>2466</v>
      </c>
      <c r="K407" s="106">
        <v>-6790</v>
      </c>
      <c r="L407" s="106">
        <v>64</v>
      </c>
      <c r="M407" s="106">
        <v>617</v>
      </c>
      <c r="N407" s="106">
        <v>0</v>
      </c>
      <c r="O407" s="107">
        <v>184178</v>
      </c>
      <c r="P407" s="107">
        <v>2530</v>
      </c>
      <c r="S407" s="85">
        <v>1</v>
      </c>
      <c r="T407" s="108">
        <v>3506.3330446009772</v>
      </c>
      <c r="U407" s="108">
        <v>90.999722163204609</v>
      </c>
      <c r="V407" s="108">
        <v>0</v>
      </c>
      <c r="X407" s="93">
        <v>261000</v>
      </c>
      <c r="Y407" s="93">
        <v>3597.332766764182</v>
      </c>
      <c r="Z407" s="93">
        <v>182000</v>
      </c>
      <c r="AA407" s="93">
        <v>1570.4098360655737</v>
      </c>
      <c r="AB407" s="93">
        <v>302200</v>
      </c>
      <c r="AC407" s="93">
        <v>10800</v>
      </c>
      <c r="AH407" s="110">
        <v>0.70329885057471264</v>
      </c>
      <c r="AI407" s="107">
        <v>183561</v>
      </c>
      <c r="AJ407" s="97">
        <v>1.3782884163847441E-2</v>
      </c>
    </row>
    <row r="408" spans="2:36">
      <c r="B408" s="104">
        <v>1632011</v>
      </c>
      <c r="C408" s="86" t="s">
        <v>1371</v>
      </c>
      <c r="E408" s="111" t="s">
        <v>640</v>
      </c>
      <c r="F408" s="112" t="s">
        <v>640</v>
      </c>
      <c r="G408" s="105">
        <v>142491</v>
      </c>
      <c r="H408" s="86" t="s">
        <v>1416</v>
      </c>
      <c r="I408" s="106">
        <v>0</v>
      </c>
      <c r="J408" s="106">
        <v>0</v>
      </c>
      <c r="K408" s="106">
        <v>0</v>
      </c>
      <c r="L408" s="106">
        <v>0</v>
      </c>
      <c r="M408" s="106">
        <v>0</v>
      </c>
      <c r="N408" s="106">
        <v>0</v>
      </c>
      <c r="O408" s="107">
        <v>0</v>
      </c>
      <c r="P408" s="107">
        <v>0</v>
      </c>
      <c r="T408" s="108">
        <v>0</v>
      </c>
      <c r="U408" s="108">
        <v>0</v>
      </c>
      <c r="V408" s="108">
        <v>0</v>
      </c>
      <c r="X408" s="93" t="s">
        <v>640</v>
      </c>
      <c r="Y408" s="93" t="s">
        <v>640</v>
      </c>
      <c r="Z408" s="93" t="s">
        <v>640</v>
      </c>
      <c r="AA408" s="93" t="s">
        <v>640</v>
      </c>
      <c r="AB408" s="93" t="s">
        <v>640</v>
      </c>
      <c r="AC408" s="93" t="s">
        <v>640</v>
      </c>
      <c r="AH408" s="110" t="s">
        <v>640</v>
      </c>
      <c r="AI408" s="107">
        <v>0</v>
      </c>
      <c r="AJ408" s="97" t="s">
        <v>640</v>
      </c>
    </row>
    <row r="409" spans="2:36">
      <c r="B409" s="104">
        <v>1632011</v>
      </c>
      <c r="C409" s="86" t="s">
        <v>1371</v>
      </c>
      <c r="D409" s="85">
        <v>801</v>
      </c>
      <c r="E409" s="111">
        <v>1632011801</v>
      </c>
      <c r="F409" s="112" t="s">
        <v>1417</v>
      </c>
      <c r="G409" s="105"/>
      <c r="H409" s="86"/>
      <c r="I409" s="106">
        <v>0</v>
      </c>
      <c r="J409" s="106">
        <v>0</v>
      </c>
      <c r="K409" s="106">
        <v>0</v>
      </c>
      <c r="L409" s="106">
        <v>0</v>
      </c>
      <c r="M409" s="106">
        <v>0</v>
      </c>
      <c r="N409" s="106">
        <v>0</v>
      </c>
      <c r="O409" s="107">
        <v>0</v>
      </c>
      <c r="P409" s="107">
        <v>0</v>
      </c>
      <c r="Q409" s="114"/>
      <c r="T409" s="108">
        <v>0</v>
      </c>
      <c r="U409" s="108">
        <v>0</v>
      </c>
      <c r="V409" s="108">
        <v>0</v>
      </c>
      <c r="X409" s="93">
        <v>867400</v>
      </c>
      <c r="Y409" s="93">
        <v>0</v>
      </c>
      <c r="Z409" s="93">
        <v>954100</v>
      </c>
      <c r="AA409" s="93">
        <v>0</v>
      </c>
      <c r="AB409" s="93">
        <v>1179600</v>
      </c>
      <c r="AC409" s="93">
        <v>0</v>
      </c>
      <c r="AH409" s="110">
        <v>0</v>
      </c>
      <c r="AI409" s="107">
        <v>0</v>
      </c>
      <c r="AJ409" s="97">
        <v>0</v>
      </c>
    </row>
    <row r="410" spans="2:36">
      <c r="B410" s="104">
        <v>1632011</v>
      </c>
      <c r="C410" s="86" t="s">
        <v>1371</v>
      </c>
      <c r="D410" s="85">
        <v>901</v>
      </c>
      <c r="E410" s="111">
        <v>1632011901</v>
      </c>
      <c r="F410" s="112" t="s">
        <v>981</v>
      </c>
      <c r="G410" s="105"/>
      <c r="H410" s="86"/>
      <c r="I410" s="106">
        <v>0</v>
      </c>
      <c r="J410" s="106">
        <v>0</v>
      </c>
      <c r="K410" s="106">
        <v>0</v>
      </c>
      <c r="L410" s="106">
        <v>0</v>
      </c>
      <c r="M410" s="106">
        <v>0</v>
      </c>
      <c r="N410" s="106">
        <v>0</v>
      </c>
      <c r="O410" s="107">
        <v>0</v>
      </c>
      <c r="P410" s="107">
        <v>0</v>
      </c>
      <c r="T410" s="108">
        <v>-7287.6846793290515</v>
      </c>
      <c r="U410" s="108">
        <v>0</v>
      </c>
      <c r="V410" s="108">
        <v>0</v>
      </c>
      <c r="X410" s="93">
        <v>-247700</v>
      </c>
      <c r="Y410" s="93">
        <v>-7287.6846793290515</v>
      </c>
      <c r="Z410" s="93">
        <v>5400</v>
      </c>
      <c r="AA410" s="93">
        <v>-8823</v>
      </c>
      <c r="AB410" s="93">
        <v>31300</v>
      </c>
      <c r="AC410" s="93">
        <v>-3600</v>
      </c>
      <c r="AH410" s="110">
        <v>0</v>
      </c>
      <c r="AI410" s="107">
        <v>0</v>
      </c>
      <c r="AJ410" s="97">
        <v>2.9421415742143929E-2</v>
      </c>
    </row>
    <row r="411" spans="2:36">
      <c r="B411" s="104">
        <v>1632021</v>
      </c>
      <c r="C411" s="86" t="s">
        <v>1418</v>
      </c>
      <c r="D411" s="85">
        <v>101</v>
      </c>
      <c r="E411" s="111">
        <v>1632021101</v>
      </c>
      <c r="F411" s="112" t="s">
        <v>1419</v>
      </c>
      <c r="G411" s="105">
        <v>142211</v>
      </c>
      <c r="H411" s="86" t="s">
        <v>1420</v>
      </c>
      <c r="I411" s="106">
        <v>29994301</v>
      </c>
      <c r="J411" s="106">
        <v>828500</v>
      </c>
      <c r="K411" s="106">
        <v>153616</v>
      </c>
      <c r="L411" s="106">
        <v>-55420</v>
      </c>
      <c r="M411" s="106">
        <v>-24292</v>
      </c>
      <c r="N411" s="106">
        <v>-1978</v>
      </c>
      <c r="O411" s="107">
        <v>30123625</v>
      </c>
      <c r="P411" s="107">
        <v>771102</v>
      </c>
      <c r="Q411" s="114" t="s">
        <v>4206</v>
      </c>
      <c r="S411" s="85">
        <v>2</v>
      </c>
      <c r="T411" s="108">
        <v>834923.7730938344</v>
      </c>
      <c r="U411" s="108">
        <v>-55420</v>
      </c>
      <c r="V411" s="108">
        <v>-1978</v>
      </c>
      <c r="X411" s="93">
        <v>23797500</v>
      </c>
      <c r="Y411" s="93">
        <v>834923.7730938344</v>
      </c>
      <c r="Z411" s="93">
        <v>23646700</v>
      </c>
      <c r="AA411" s="93">
        <v>1025000</v>
      </c>
      <c r="AB411" s="93">
        <v>21256300</v>
      </c>
      <c r="AC411" s="93">
        <v>905200</v>
      </c>
      <c r="AH411" s="110">
        <v>1.2668522743985713</v>
      </c>
      <c r="AI411" s="107">
        <v>30147917</v>
      </c>
      <c r="AJ411" s="97">
        <v>3.5084516150597093E-2</v>
      </c>
    </row>
    <row r="412" spans="2:36">
      <c r="B412" s="104">
        <v>1632021</v>
      </c>
      <c r="C412" s="86" t="s">
        <v>1418</v>
      </c>
      <c r="D412" s="85">
        <v>102</v>
      </c>
      <c r="E412" s="111">
        <v>1632021102</v>
      </c>
      <c r="F412" s="112" t="s">
        <v>1421</v>
      </c>
      <c r="G412" s="105"/>
      <c r="H412" s="86"/>
      <c r="I412" s="106">
        <v>0</v>
      </c>
      <c r="J412" s="106">
        <v>0</v>
      </c>
      <c r="K412" s="106">
        <v>0</v>
      </c>
      <c r="L412" s="106">
        <v>0</v>
      </c>
      <c r="M412" s="106">
        <v>0</v>
      </c>
      <c r="N412" s="106">
        <v>0</v>
      </c>
      <c r="O412" s="107">
        <v>0</v>
      </c>
      <c r="P412" s="107">
        <v>0</v>
      </c>
      <c r="Q412" s="114" t="s">
        <v>4206</v>
      </c>
      <c r="S412" s="85">
        <v>2</v>
      </c>
      <c r="T412" s="108">
        <v>1634842.9910469654</v>
      </c>
      <c r="U412" s="108">
        <v>0</v>
      </c>
      <c r="V412" s="108">
        <v>0</v>
      </c>
      <c r="X412" s="93">
        <v>7847200</v>
      </c>
      <c r="Y412" s="93">
        <v>1634842.9910469654</v>
      </c>
      <c r="Z412" s="93">
        <v>7464300</v>
      </c>
      <c r="AA412" s="93">
        <v>1591900</v>
      </c>
      <c r="AB412" s="93">
        <v>6386500</v>
      </c>
      <c r="AC412" s="93">
        <v>1227300</v>
      </c>
      <c r="AH412" s="110">
        <v>0</v>
      </c>
      <c r="AI412" s="107">
        <v>0</v>
      </c>
      <c r="AJ412" s="97">
        <v>0.20833456405430795</v>
      </c>
    </row>
    <row r="413" spans="2:36">
      <c r="B413" s="104">
        <v>1632021</v>
      </c>
      <c r="C413" s="86" t="s">
        <v>1418</v>
      </c>
      <c r="D413" s="85">
        <v>103</v>
      </c>
      <c r="E413" s="111">
        <v>1632021103</v>
      </c>
      <c r="F413" s="112" t="s">
        <v>1422</v>
      </c>
      <c r="G413" s="105">
        <v>142212</v>
      </c>
      <c r="H413" s="86" t="s">
        <v>1423</v>
      </c>
      <c r="I413" s="106">
        <v>556150</v>
      </c>
      <c r="J413" s="106">
        <v>0</v>
      </c>
      <c r="K413" s="106">
        <v>-816</v>
      </c>
      <c r="L413" s="106">
        <v>0</v>
      </c>
      <c r="M413" s="106">
        <v>-10</v>
      </c>
      <c r="N413" s="106">
        <v>0</v>
      </c>
      <c r="O413" s="107">
        <v>555324</v>
      </c>
      <c r="P413" s="107">
        <v>0</v>
      </c>
      <c r="T413" s="108">
        <v>0</v>
      </c>
      <c r="U413" s="108">
        <v>0</v>
      </c>
      <c r="V413" s="108">
        <v>0</v>
      </c>
      <c r="X413" s="93">
        <v>795000</v>
      </c>
      <c r="Y413" s="93">
        <v>0</v>
      </c>
      <c r="Z413" s="93">
        <v>829000</v>
      </c>
      <c r="AA413" s="93">
        <v>0</v>
      </c>
      <c r="AB413" s="93">
        <v>696100</v>
      </c>
      <c r="AC413" s="93">
        <v>0</v>
      </c>
      <c r="AH413" s="110">
        <v>0.69853333333333334</v>
      </c>
      <c r="AI413" s="107">
        <v>555334</v>
      </c>
      <c r="AJ413" s="97">
        <v>0</v>
      </c>
    </row>
    <row r="414" spans="2:36">
      <c r="B414" s="104">
        <v>1632021</v>
      </c>
      <c r="C414" s="86" t="s">
        <v>1418</v>
      </c>
      <c r="D414" s="85">
        <v>104</v>
      </c>
      <c r="E414" s="111">
        <v>1632021104</v>
      </c>
      <c r="F414" s="112" t="s">
        <v>1424</v>
      </c>
      <c r="G414" s="105">
        <v>142213</v>
      </c>
      <c r="H414" s="86" t="s">
        <v>1425</v>
      </c>
      <c r="I414" s="106">
        <v>20988193</v>
      </c>
      <c r="J414" s="106">
        <v>5269085</v>
      </c>
      <c r="K414" s="106">
        <v>220009</v>
      </c>
      <c r="L414" s="106">
        <v>152820</v>
      </c>
      <c r="M414" s="106">
        <v>-5879</v>
      </c>
      <c r="N414" s="106">
        <v>-997</v>
      </c>
      <c r="O414" s="107">
        <v>21202323</v>
      </c>
      <c r="P414" s="107">
        <v>5420908</v>
      </c>
      <c r="Q414" s="114" t="s">
        <v>4206</v>
      </c>
      <c r="S414" s="85">
        <v>2</v>
      </c>
      <c r="T414" s="108">
        <v>3847416.7401113361</v>
      </c>
      <c r="U414" s="108">
        <v>152820</v>
      </c>
      <c r="V414" s="108">
        <v>-997</v>
      </c>
      <c r="X414" s="93">
        <v>19406100</v>
      </c>
      <c r="Y414" s="93">
        <v>3847416.7401113361</v>
      </c>
      <c r="Z414" s="93">
        <v>18583000</v>
      </c>
      <c r="AA414" s="93">
        <v>3728700</v>
      </c>
      <c r="AB414" s="93">
        <v>15304800</v>
      </c>
      <c r="AC414" s="93">
        <v>2941700</v>
      </c>
      <c r="AH414" s="110">
        <v>1.0928626565873618</v>
      </c>
      <c r="AI414" s="107">
        <v>21208202</v>
      </c>
      <c r="AJ414" s="97">
        <v>0.1982581116304325</v>
      </c>
    </row>
    <row r="415" spans="2:36">
      <c r="B415" s="104">
        <v>1632021</v>
      </c>
      <c r="C415" s="86" t="s">
        <v>1418</v>
      </c>
      <c r="D415" s="85">
        <v>201</v>
      </c>
      <c r="E415" s="111">
        <v>1632021201</v>
      </c>
      <c r="F415" s="112" t="s">
        <v>1426</v>
      </c>
      <c r="G415" s="105">
        <v>142214</v>
      </c>
      <c r="H415" s="86" t="s">
        <v>1426</v>
      </c>
      <c r="I415" s="106">
        <v>5069531</v>
      </c>
      <c r="J415" s="106">
        <v>0</v>
      </c>
      <c r="K415" s="106">
        <v>34262</v>
      </c>
      <c r="L415" s="106">
        <v>0</v>
      </c>
      <c r="M415" s="106">
        <v>-12490</v>
      </c>
      <c r="N415" s="106">
        <v>0</v>
      </c>
      <c r="O415" s="107">
        <v>5091303</v>
      </c>
      <c r="P415" s="107">
        <v>0</v>
      </c>
      <c r="T415" s="108">
        <v>0</v>
      </c>
      <c r="U415" s="108">
        <v>0</v>
      </c>
      <c r="V415" s="108">
        <v>0</v>
      </c>
      <c r="X415" s="93">
        <v>7240400</v>
      </c>
      <c r="Y415" s="93">
        <v>0</v>
      </c>
      <c r="Z415" s="93">
        <v>7678900</v>
      </c>
      <c r="AA415" s="93">
        <v>0</v>
      </c>
      <c r="AB415" s="93">
        <v>7902100</v>
      </c>
      <c r="AC415" s="93">
        <v>0</v>
      </c>
      <c r="AH415" s="110">
        <v>0.70490483951162919</v>
      </c>
      <c r="AI415" s="107">
        <v>5103793</v>
      </c>
      <c r="AJ415" s="97">
        <v>0</v>
      </c>
    </row>
    <row r="416" spans="2:36">
      <c r="B416" s="104">
        <v>1632021</v>
      </c>
      <c r="C416" s="86" t="s">
        <v>1418</v>
      </c>
      <c r="D416" s="85">
        <v>202</v>
      </c>
      <c r="E416" s="111">
        <v>1632021202</v>
      </c>
      <c r="F416" s="112" t="s">
        <v>1427</v>
      </c>
      <c r="G416" s="105">
        <v>142215</v>
      </c>
      <c r="H416" s="86" t="s">
        <v>1427</v>
      </c>
      <c r="I416" s="106">
        <v>9050810</v>
      </c>
      <c r="J416" s="106">
        <v>404</v>
      </c>
      <c r="K416" s="106">
        <v>105216</v>
      </c>
      <c r="L416" s="106">
        <v>5</v>
      </c>
      <c r="M416" s="106">
        <v>-880</v>
      </c>
      <c r="N416" s="106">
        <v>0</v>
      </c>
      <c r="O416" s="107">
        <v>9155146</v>
      </c>
      <c r="P416" s="107">
        <v>409</v>
      </c>
      <c r="T416" s="108">
        <v>404</v>
      </c>
      <c r="U416" s="108">
        <v>5</v>
      </c>
      <c r="V416" s="108">
        <v>0</v>
      </c>
      <c r="X416" s="93">
        <v>8487800</v>
      </c>
      <c r="Y416" s="93">
        <v>409</v>
      </c>
      <c r="Z416" s="93">
        <v>8848000</v>
      </c>
      <c r="AA416" s="93">
        <v>0</v>
      </c>
      <c r="AB416" s="93">
        <v>7647100</v>
      </c>
      <c r="AC416" s="93">
        <v>0</v>
      </c>
      <c r="AH416" s="110">
        <v>1.0787278211079432</v>
      </c>
      <c r="AI416" s="107">
        <v>9156026</v>
      </c>
      <c r="AJ416" s="97">
        <v>4.8186809302763967E-5</v>
      </c>
    </row>
    <row r="417" spans="2:36">
      <c r="B417" s="104">
        <v>1632021</v>
      </c>
      <c r="C417" s="86" t="s">
        <v>1418</v>
      </c>
      <c r="D417" s="85">
        <v>301</v>
      </c>
      <c r="E417" s="111">
        <v>1632021301</v>
      </c>
      <c r="F417" s="112" t="s">
        <v>1428</v>
      </c>
      <c r="G417" s="105">
        <v>142216</v>
      </c>
      <c r="H417" s="86" t="s">
        <v>1429</v>
      </c>
      <c r="I417" s="106">
        <v>790537</v>
      </c>
      <c r="J417" s="106">
        <v>195408</v>
      </c>
      <c r="K417" s="106">
        <v>392</v>
      </c>
      <c r="L417" s="106">
        <v>-21360</v>
      </c>
      <c r="M417" s="106">
        <v>209</v>
      </c>
      <c r="N417" s="106">
        <v>-484</v>
      </c>
      <c r="O417" s="107">
        <v>791138</v>
      </c>
      <c r="P417" s="107">
        <v>173564</v>
      </c>
      <c r="Q417" s="114" t="s">
        <v>4206</v>
      </c>
      <c r="S417" s="85">
        <v>2</v>
      </c>
      <c r="T417" s="108">
        <v>330992.6529800666</v>
      </c>
      <c r="U417" s="108">
        <v>-21360</v>
      </c>
      <c r="V417" s="108">
        <v>-484</v>
      </c>
      <c r="X417" s="93">
        <v>1307000</v>
      </c>
      <c r="Y417" s="93">
        <v>330992.6529800666</v>
      </c>
      <c r="Z417" s="93">
        <v>1377700</v>
      </c>
      <c r="AA417" s="93">
        <v>320900</v>
      </c>
      <c r="AB417" s="93">
        <v>1574300</v>
      </c>
      <c r="AC417" s="93">
        <v>450300</v>
      </c>
      <c r="AH417" s="110">
        <v>0.60514843152257081</v>
      </c>
      <c r="AI417" s="107">
        <v>790929</v>
      </c>
      <c r="AJ417" s="97">
        <v>0.25324610021428201</v>
      </c>
    </row>
    <row r="418" spans="2:36">
      <c r="B418" s="104">
        <v>1632021</v>
      </c>
      <c r="C418" s="86" t="s">
        <v>1418</v>
      </c>
      <c r="E418" s="111" t="s">
        <v>640</v>
      </c>
      <c r="F418" s="112" t="s">
        <v>640</v>
      </c>
      <c r="G418" s="105">
        <v>142217</v>
      </c>
      <c r="H418" s="86" t="s">
        <v>1430</v>
      </c>
      <c r="I418" s="106">
        <v>690966</v>
      </c>
      <c r="J418" s="106">
        <v>0</v>
      </c>
      <c r="K418" s="106">
        <v>504</v>
      </c>
      <c r="L418" s="106">
        <v>0</v>
      </c>
      <c r="M418" s="106">
        <v>-1072</v>
      </c>
      <c r="N418" s="106">
        <v>0</v>
      </c>
      <c r="O418" s="107">
        <v>690398</v>
      </c>
      <c r="P418" s="107">
        <v>0</v>
      </c>
      <c r="T418" s="108">
        <v>0</v>
      </c>
      <c r="U418" s="108">
        <v>0</v>
      </c>
      <c r="V418" s="108">
        <v>0</v>
      </c>
      <c r="X418" s="93" t="s">
        <v>640</v>
      </c>
      <c r="Y418" s="93" t="s">
        <v>640</v>
      </c>
      <c r="Z418" s="93" t="s">
        <v>640</v>
      </c>
      <c r="AA418" s="93" t="s">
        <v>640</v>
      </c>
      <c r="AB418" s="93" t="s">
        <v>640</v>
      </c>
      <c r="AC418" s="93" t="s">
        <v>640</v>
      </c>
      <c r="AH418" s="110" t="s">
        <v>640</v>
      </c>
      <c r="AI418" s="107">
        <v>691470</v>
      </c>
      <c r="AJ418" s="97" t="s">
        <v>640</v>
      </c>
    </row>
    <row r="419" spans="2:36">
      <c r="B419" s="104">
        <v>1632021</v>
      </c>
      <c r="C419" s="86" t="s">
        <v>1418</v>
      </c>
      <c r="D419" s="85">
        <v>302</v>
      </c>
      <c r="E419" s="111">
        <v>1632021302</v>
      </c>
      <c r="F419" s="112" t="s">
        <v>1431</v>
      </c>
      <c r="G419" s="105">
        <v>142218</v>
      </c>
      <c r="H419" s="86" t="s">
        <v>1431</v>
      </c>
      <c r="I419" s="106">
        <v>1853760</v>
      </c>
      <c r="J419" s="106">
        <v>0</v>
      </c>
      <c r="K419" s="106">
        <v>8762</v>
      </c>
      <c r="L419" s="106">
        <v>0</v>
      </c>
      <c r="M419" s="106">
        <v>4467</v>
      </c>
      <c r="N419" s="106">
        <v>0</v>
      </c>
      <c r="O419" s="107">
        <v>1866989</v>
      </c>
      <c r="P419" s="107">
        <v>0</v>
      </c>
      <c r="Q419" s="114" t="s">
        <v>4206</v>
      </c>
      <c r="S419" s="85">
        <v>2</v>
      </c>
      <c r="T419" s="108">
        <v>246747.81280377725</v>
      </c>
      <c r="U419" s="108">
        <v>0</v>
      </c>
      <c r="V419" s="108">
        <v>0</v>
      </c>
      <c r="X419" s="93">
        <v>1428100</v>
      </c>
      <c r="Y419" s="93">
        <v>246747.81280377725</v>
      </c>
      <c r="Z419" s="93">
        <v>1334200</v>
      </c>
      <c r="AA419" s="93">
        <v>139500</v>
      </c>
      <c r="AB419" s="93">
        <v>1433600</v>
      </c>
      <c r="AC419" s="93">
        <v>158400</v>
      </c>
      <c r="AH419" s="110">
        <v>1.3041957846089209</v>
      </c>
      <c r="AI419" s="107">
        <v>1862522</v>
      </c>
      <c r="AJ419" s="97">
        <v>0.17278048652319675</v>
      </c>
    </row>
    <row r="420" spans="2:36">
      <c r="B420" s="104">
        <v>1632021</v>
      </c>
      <c r="C420" s="86" t="s">
        <v>1418</v>
      </c>
      <c r="D420" s="85">
        <v>303</v>
      </c>
      <c r="E420" s="111">
        <v>1632021303</v>
      </c>
      <c r="F420" s="112" t="s">
        <v>1432</v>
      </c>
      <c r="G420" s="105"/>
      <c r="H420" s="86"/>
      <c r="I420" s="106">
        <v>0</v>
      </c>
      <c r="J420" s="106">
        <v>0</v>
      </c>
      <c r="K420" s="106">
        <v>0</v>
      </c>
      <c r="L420" s="106">
        <v>0</v>
      </c>
      <c r="M420" s="106">
        <v>0</v>
      </c>
      <c r="N420" s="106">
        <v>0</v>
      </c>
      <c r="O420" s="107">
        <v>0</v>
      </c>
      <c r="P420" s="107">
        <v>0</v>
      </c>
      <c r="Q420" s="114" t="s">
        <v>4206</v>
      </c>
      <c r="S420" s="85">
        <v>2</v>
      </c>
      <c r="T420" s="108">
        <v>171035.91096455071</v>
      </c>
      <c r="U420" s="108">
        <v>0</v>
      </c>
      <c r="V420" s="108">
        <v>0</v>
      </c>
      <c r="X420" s="93">
        <v>2041200</v>
      </c>
      <c r="Y420" s="93">
        <v>171035.91096455071</v>
      </c>
      <c r="Z420" s="93">
        <v>2061900</v>
      </c>
      <c r="AA420" s="93">
        <v>167700</v>
      </c>
      <c r="AB420" s="93">
        <v>1893300</v>
      </c>
      <c r="AC420" s="93">
        <v>140900</v>
      </c>
      <c r="AH420" s="110">
        <v>0</v>
      </c>
      <c r="AI420" s="107">
        <v>0</v>
      </c>
      <c r="AJ420" s="97">
        <v>8.3791843506050706E-2</v>
      </c>
    </row>
    <row r="421" spans="2:36">
      <c r="B421" s="104">
        <v>1632021</v>
      </c>
      <c r="C421" s="86" t="s">
        <v>1418</v>
      </c>
      <c r="D421" s="85">
        <v>304</v>
      </c>
      <c r="E421" s="111">
        <v>1632021304</v>
      </c>
      <c r="F421" s="112" t="s">
        <v>1433</v>
      </c>
      <c r="G421" s="105">
        <v>142219</v>
      </c>
      <c r="H421" s="86" t="s">
        <v>1434</v>
      </c>
      <c r="I421" s="106">
        <v>4753602</v>
      </c>
      <c r="J421" s="106">
        <v>479575</v>
      </c>
      <c r="K421" s="106">
        <v>-30008</v>
      </c>
      <c r="L421" s="106">
        <v>-10021</v>
      </c>
      <c r="M421" s="106">
        <v>1844</v>
      </c>
      <c r="N421" s="106">
        <v>-634</v>
      </c>
      <c r="O421" s="107">
        <v>4725438</v>
      </c>
      <c r="P421" s="107">
        <v>468920</v>
      </c>
      <c r="Q421" s="114" t="s">
        <v>4206</v>
      </c>
      <c r="S421" s="85">
        <v>2</v>
      </c>
      <c r="T421" s="108">
        <v>23700.49298445203</v>
      </c>
      <c r="U421" s="108">
        <v>-10021</v>
      </c>
      <c r="V421" s="108">
        <v>-634</v>
      </c>
      <c r="X421" s="93">
        <v>2111000</v>
      </c>
      <c r="Y421" s="93">
        <v>23700.49298445203</v>
      </c>
      <c r="Z421" s="93">
        <v>2084800</v>
      </c>
      <c r="AA421" s="93">
        <v>11600</v>
      </c>
      <c r="AB421" s="93">
        <v>3098200</v>
      </c>
      <c r="AC421" s="93">
        <v>12200</v>
      </c>
      <c r="AH421" s="110">
        <v>2.2376096636665088</v>
      </c>
      <c r="AI421" s="107">
        <v>4723594</v>
      </c>
      <c r="AJ421" s="97">
        <v>1.1227140210540991E-2</v>
      </c>
    </row>
    <row r="422" spans="2:36">
      <c r="B422" s="104">
        <v>1632021</v>
      </c>
      <c r="C422" s="86" t="s">
        <v>1418</v>
      </c>
      <c r="E422" s="111" t="s">
        <v>640</v>
      </c>
      <c r="F422" s="112" t="s">
        <v>640</v>
      </c>
      <c r="G422" s="105">
        <v>142291</v>
      </c>
      <c r="H422" s="86" t="s">
        <v>1435</v>
      </c>
      <c r="I422" s="106">
        <v>0</v>
      </c>
      <c r="J422" s="106">
        <v>0</v>
      </c>
      <c r="K422" s="106">
        <v>0</v>
      </c>
      <c r="L422" s="106">
        <v>0</v>
      </c>
      <c r="M422" s="106">
        <v>0</v>
      </c>
      <c r="N422" s="106">
        <v>0</v>
      </c>
      <c r="O422" s="107">
        <v>0</v>
      </c>
      <c r="P422" s="107">
        <v>0</v>
      </c>
      <c r="T422" s="108">
        <v>0</v>
      </c>
      <c r="U422" s="108">
        <v>0</v>
      </c>
      <c r="V422" s="108">
        <v>0</v>
      </c>
      <c r="X422" s="93" t="s">
        <v>640</v>
      </c>
      <c r="Y422" s="93" t="s">
        <v>640</v>
      </c>
      <c r="Z422" s="93" t="s">
        <v>640</v>
      </c>
      <c r="AA422" s="93" t="s">
        <v>640</v>
      </c>
      <c r="AB422" s="93" t="s">
        <v>640</v>
      </c>
      <c r="AC422" s="93" t="s">
        <v>640</v>
      </c>
      <c r="AH422" s="110" t="s">
        <v>640</v>
      </c>
      <c r="AI422" s="107">
        <v>0</v>
      </c>
      <c r="AJ422" s="97" t="s">
        <v>640</v>
      </c>
    </row>
    <row r="423" spans="2:36">
      <c r="B423" s="104">
        <v>1632021</v>
      </c>
      <c r="C423" s="86" t="s">
        <v>1418</v>
      </c>
      <c r="D423" s="85">
        <v>901</v>
      </c>
      <c r="E423" s="111">
        <v>1632021901</v>
      </c>
      <c r="F423" s="112" t="s">
        <v>981</v>
      </c>
      <c r="G423" s="105"/>
      <c r="H423" s="86"/>
      <c r="I423" s="106">
        <v>0</v>
      </c>
      <c r="J423" s="106">
        <v>0</v>
      </c>
      <c r="K423" s="106">
        <v>0</v>
      </c>
      <c r="L423" s="106">
        <v>0</v>
      </c>
      <c r="M423" s="106">
        <v>0</v>
      </c>
      <c r="N423" s="106">
        <v>0</v>
      </c>
      <c r="O423" s="107">
        <v>0</v>
      </c>
      <c r="P423" s="107">
        <v>0</v>
      </c>
      <c r="T423" s="108">
        <v>-4093</v>
      </c>
      <c r="U423" s="108">
        <v>0</v>
      </c>
      <c r="V423" s="108">
        <v>0</v>
      </c>
      <c r="X423" s="93">
        <v>-38100</v>
      </c>
      <c r="Y423" s="93">
        <v>-4093</v>
      </c>
      <c r="Z423" s="93">
        <v>56000</v>
      </c>
      <c r="AA423" s="93">
        <v>1870</v>
      </c>
      <c r="AB423" s="93">
        <v>13300</v>
      </c>
      <c r="AC423" s="93">
        <v>-1400</v>
      </c>
      <c r="AH423" s="110">
        <v>0</v>
      </c>
      <c r="AI423" s="107">
        <v>0</v>
      </c>
      <c r="AJ423" s="97">
        <v>0.10742782152230972</v>
      </c>
    </row>
    <row r="424" spans="2:36">
      <c r="B424" s="104">
        <v>1633011</v>
      </c>
      <c r="C424" s="86" t="s">
        <v>1436</v>
      </c>
      <c r="E424" s="111" t="s">
        <v>640</v>
      </c>
      <c r="F424" s="112" t="s">
        <v>640</v>
      </c>
      <c r="G424" s="105">
        <v>143211</v>
      </c>
      <c r="H424" s="86" t="s">
        <v>1437</v>
      </c>
      <c r="I424" s="106">
        <v>20308955</v>
      </c>
      <c r="J424" s="106">
        <v>2606313</v>
      </c>
      <c r="K424" s="106">
        <v>92962</v>
      </c>
      <c r="L424" s="106">
        <v>6303</v>
      </c>
      <c r="M424" s="106">
        <v>5160</v>
      </c>
      <c r="N424" s="106">
        <v>622</v>
      </c>
      <c r="O424" s="107">
        <v>20407077</v>
      </c>
      <c r="P424" s="107">
        <v>2613238</v>
      </c>
      <c r="T424" s="108">
        <v>2606313</v>
      </c>
      <c r="U424" s="108">
        <v>6303</v>
      </c>
      <c r="V424" s="108">
        <v>622</v>
      </c>
      <c r="X424" s="93" t="s">
        <v>640</v>
      </c>
      <c r="Y424" s="93" t="s">
        <v>640</v>
      </c>
      <c r="Z424" s="93" t="s">
        <v>640</v>
      </c>
      <c r="AA424" s="93" t="s">
        <v>640</v>
      </c>
      <c r="AB424" s="93" t="s">
        <v>640</v>
      </c>
      <c r="AC424" s="93" t="s">
        <v>640</v>
      </c>
      <c r="AH424" s="110" t="s">
        <v>640</v>
      </c>
      <c r="AI424" s="107">
        <v>20401917</v>
      </c>
      <c r="AJ424" s="97" t="s">
        <v>640</v>
      </c>
    </row>
    <row r="425" spans="2:36">
      <c r="B425" s="104">
        <v>1633011</v>
      </c>
      <c r="C425" s="86" t="s">
        <v>1436</v>
      </c>
      <c r="D425" s="85">
        <v>101</v>
      </c>
      <c r="E425" s="111">
        <v>1633011101</v>
      </c>
      <c r="F425" s="112" t="s">
        <v>1438</v>
      </c>
      <c r="G425" s="105"/>
      <c r="H425" s="86"/>
      <c r="I425" s="106">
        <v>0</v>
      </c>
      <c r="J425" s="106">
        <v>0</v>
      </c>
      <c r="K425" s="106">
        <v>0</v>
      </c>
      <c r="L425" s="106">
        <v>0</v>
      </c>
      <c r="M425" s="106">
        <v>0</v>
      </c>
      <c r="N425" s="106">
        <v>0</v>
      </c>
      <c r="O425" s="107">
        <v>0</v>
      </c>
      <c r="P425" s="107">
        <v>0</v>
      </c>
      <c r="Q425" s="114" t="s">
        <v>4206</v>
      </c>
      <c r="S425" s="85">
        <v>2</v>
      </c>
      <c r="T425" s="108">
        <v>3679128.8497104468</v>
      </c>
      <c r="U425" s="108">
        <v>0</v>
      </c>
      <c r="V425" s="108">
        <v>0</v>
      </c>
      <c r="X425" s="93">
        <v>54776600</v>
      </c>
      <c r="Y425" s="93">
        <v>3679128.8497104468</v>
      </c>
      <c r="Z425" s="93">
        <v>60488400</v>
      </c>
      <c r="AA425" s="93">
        <v>4822100</v>
      </c>
      <c r="AB425" s="93">
        <v>53525900</v>
      </c>
      <c r="AC425" s="93">
        <v>4619000</v>
      </c>
      <c r="AH425" s="110">
        <v>0</v>
      </c>
      <c r="AI425" s="107">
        <v>0</v>
      </c>
      <c r="AJ425" s="97">
        <v>6.7166068169810592E-2</v>
      </c>
    </row>
    <row r="426" spans="2:36">
      <c r="B426" s="104">
        <v>1633011</v>
      </c>
      <c r="C426" s="86" t="s">
        <v>1436</v>
      </c>
      <c r="D426" s="85">
        <v>102</v>
      </c>
      <c r="E426" s="111">
        <v>1633011102</v>
      </c>
      <c r="F426" s="112" t="s">
        <v>1439</v>
      </c>
      <c r="G426" s="105"/>
      <c r="H426" s="86"/>
      <c r="I426" s="106">
        <v>0</v>
      </c>
      <c r="J426" s="106">
        <v>0</v>
      </c>
      <c r="K426" s="106">
        <v>0</v>
      </c>
      <c r="L426" s="106">
        <v>0</v>
      </c>
      <c r="M426" s="106">
        <v>0</v>
      </c>
      <c r="N426" s="106">
        <v>0</v>
      </c>
      <c r="O426" s="107">
        <v>0</v>
      </c>
      <c r="P426" s="107">
        <v>0</v>
      </c>
      <c r="Q426" s="114" t="s">
        <v>4206</v>
      </c>
      <c r="S426" s="85">
        <v>2</v>
      </c>
      <c r="T426" s="108">
        <v>420443.67841931945</v>
      </c>
      <c r="U426" s="108">
        <v>0</v>
      </c>
      <c r="V426" s="108">
        <v>0</v>
      </c>
      <c r="X426" s="93">
        <v>7413200</v>
      </c>
      <c r="Y426" s="93">
        <v>420443.67841931945</v>
      </c>
      <c r="Z426" s="93">
        <v>10300500</v>
      </c>
      <c r="AA426" s="93">
        <v>706700</v>
      </c>
      <c r="AB426" s="93">
        <v>10964300</v>
      </c>
      <c r="AC426" s="93">
        <v>716700</v>
      </c>
      <c r="AH426" s="110">
        <v>0</v>
      </c>
      <c r="AI426" s="107">
        <v>0</v>
      </c>
      <c r="AJ426" s="97">
        <v>5.671554503039436E-2</v>
      </c>
    </row>
    <row r="427" spans="2:36">
      <c r="B427" s="104">
        <v>1633011</v>
      </c>
      <c r="C427" s="86" t="s">
        <v>1436</v>
      </c>
      <c r="D427" s="85">
        <v>103</v>
      </c>
      <c r="E427" s="111">
        <v>1633011103</v>
      </c>
      <c r="F427" s="112" t="s">
        <v>1440</v>
      </c>
      <c r="G427" s="105"/>
      <c r="H427" s="86"/>
      <c r="I427" s="106">
        <v>0</v>
      </c>
      <c r="J427" s="106">
        <v>0</v>
      </c>
      <c r="K427" s="106">
        <v>0</v>
      </c>
      <c r="L427" s="106">
        <v>0</v>
      </c>
      <c r="M427" s="106">
        <v>0</v>
      </c>
      <c r="N427" s="106">
        <v>0</v>
      </c>
      <c r="O427" s="107">
        <v>0</v>
      </c>
      <c r="P427" s="107">
        <v>0</v>
      </c>
      <c r="Q427" s="114" t="s">
        <v>4206</v>
      </c>
      <c r="S427" s="85">
        <v>2</v>
      </c>
      <c r="T427" s="108">
        <v>22048.308935721812</v>
      </c>
      <c r="U427" s="108">
        <v>0</v>
      </c>
      <c r="V427" s="108">
        <v>0</v>
      </c>
      <c r="X427" s="93">
        <v>495400</v>
      </c>
      <c r="Y427" s="93">
        <v>22048.308935721812</v>
      </c>
      <c r="Z427" s="93">
        <v>781500</v>
      </c>
      <c r="AA427" s="93">
        <v>20300</v>
      </c>
      <c r="AB427" s="93">
        <v>615300</v>
      </c>
      <c r="AC427" s="93">
        <v>60400</v>
      </c>
      <c r="AH427" s="110">
        <v>0</v>
      </c>
      <c r="AI427" s="107">
        <v>0</v>
      </c>
      <c r="AJ427" s="97">
        <v>4.4506073749943101E-2</v>
      </c>
    </row>
    <row r="428" spans="2:36">
      <c r="B428" s="104">
        <v>1633011</v>
      </c>
      <c r="C428" s="86" t="s">
        <v>1436</v>
      </c>
      <c r="E428" s="111" t="s">
        <v>640</v>
      </c>
      <c r="F428" s="112" t="s">
        <v>640</v>
      </c>
      <c r="G428" s="105">
        <v>143291</v>
      </c>
      <c r="H428" s="86" t="s">
        <v>1441</v>
      </c>
      <c r="I428" s="106">
        <v>0</v>
      </c>
      <c r="J428" s="106">
        <v>0</v>
      </c>
      <c r="K428" s="106">
        <v>0</v>
      </c>
      <c r="L428" s="106">
        <v>0</v>
      </c>
      <c r="M428" s="106">
        <v>0</v>
      </c>
      <c r="N428" s="106">
        <v>0</v>
      </c>
      <c r="O428" s="107">
        <v>0</v>
      </c>
      <c r="P428" s="107">
        <v>0</v>
      </c>
      <c r="T428" s="108">
        <v>0</v>
      </c>
      <c r="U428" s="108">
        <v>0</v>
      </c>
      <c r="V428" s="108">
        <v>0</v>
      </c>
      <c r="X428" s="93" t="s">
        <v>640</v>
      </c>
      <c r="Y428" s="93" t="s">
        <v>640</v>
      </c>
      <c r="Z428" s="93" t="s">
        <v>640</v>
      </c>
      <c r="AA428" s="93" t="s">
        <v>640</v>
      </c>
      <c r="AB428" s="93" t="s">
        <v>640</v>
      </c>
      <c r="AC428" s="93" t="s">
        <v>640</v>
      </c>
      <c r="AH428" s="110" t="s">
        <v>640</v>
      </c>
      <c r="AI428" s="107">
        <v>0</v>
      </c>
      <c r="AJ428" s="97" t="s">
        <v>640</v>
      </c>
    </row>
    <row r="429" spans="2:36">
      <c r="B429" s="104">
        <v>1633011</v>
      </c>
      <c r="C429" s="86" t="s">
        <v>1436</v>
      </c>
      <c r="D429" s="85">
        <v>901</v>
      </c>
      <c r="E429" s="111">
        <v>1633011901</v>
      </c>
      <c r="F429" s="112" t="s">
        <v>981</v>
      </c>
      <c r="G429" s="105"/>
      <c r="H429" s="86"/>
      <c r="I429" s="106">
        <v>0</v>
      </c>
      <c r="J429" s="106">
        <v>0</v>
      </c>
      <c r="K429" s="106">
        <v>0</v>
      </c>
      <c r="L429" s="106">
        <v>0</v>
      </c>
      <c r="M429" s="106">
        <v>0</v>
      </c>
      <c r="N429" s="106">
        <v>0</v>
      </c>
      <c r="O429" s="107">
        <v>0</v>
      </c>
      <c r="P429" s="107">
        <v>0</v>
      </c>
      <c r="T429" s="108">
        <v>622</v>
      </c>
      <c r="U429" s="108">
        <v>0</v>
      </c>
      <c r="V429" s="108">
        <v>0</v>
      </c>
      <c r="X429" s="93">
        <v>5200</v>
      </c>
      <c r="Y429" s="93">
        <v>622</v>
      </c>
      <c r="Z429" s="93">
        <v>5300</v>
      </c>
      <c r="AA429" s="93">
        <v>-494</v>
      </c>
      <c r="AB429" s="93">
        <v>-3800</v>
      </c>
      <c r="AC429" s="93">
        <v>0</v>
      </c>
      <c r="AH429" s="110">
        <v>0</v>
      </c>
      <c r="AI429" s="107">
        <v>0</v>
      </c>
      <c r="AJ429" s="97">
        <v>0.11961538461538461</v>
      </c>
    </row>
    <row r="430" spans="2:36" ht="24">
      <c r="B430" s="104">
        <v>1633021</v>
      </c>
      <c r="C430" s="86" t="s">
        <v>1442</v>
      </c>
      <c r="D430" s="85">
        <v>101</v>
      </c>
      <c r="E430" s="111">
        <v>1633021101</v>
      </c>
      <c r="F430" s="112" t="s">
        <v>1443</v>
      </c>
      <c r="G430" s="105">
        <v>143111</v>
      </c>
      <c r="H430" s="86" t="s">
        <v>1443</v>
      </c>
      <c r="I430" s="106">
        <v>308979</v>
      </c>
      <c r="J430" s="106">
        <v>0</v>
      </c>
      <c r="K430" s="106">
        <v>-3541</v>
      </c>
      <c r="L430" s="106">
        <v>0</v>
      </c>
      <c r="M430" s="106">
        <v>3470</v>
      </c>
      <c r="N430" s="106">
        <v>0</v>
      </c>
      <c r="O430" s="107">
        <v>308908</v>
      </c>
      <c r="P430" s="107">
        <v>0</v>
      </c>
      <c r="T430" s="108">
        <v>0</v>
      </c>
      <c r="U430" s="108">
        <v>0</v>
      </c>
      <c r="V430" s="108">
        <v>0</v>
      </c>
      <c r="X430" s="93">
        <v>309600</v>
      </c>
      <c r="Y430" s="93">
        <v>0</v>
      </c>
      <c r="Z430" s="93">
        <v>353100</v>
      </c>
      <c r="AA430" s="93">
        <v>8790</v>
      </c>
      <c r="AB430" s="93">
        <v>378100</v>
      </c>
      <c r="AC430" s="93">
        <v>9600</v>
      </c>
      <c r="AH430" s="110">
        <v>0.98655684754521966</v>
      </c>
      <c r="AI430" s="107">
        <v>305438</v>
      </c>
      <c r="AJ430" s="97">
        <v>0</v>
      </c>
    </row>
    <row r="431" spans="2:36" ht="24">
      <c r="B431" s="104">
        <v>1633021</v>
      </c>
      <c r="C431" s="86" t="s">
        <v>1442</v>
      </c>
      <c r="D431" s="85">
        <v>102</v>
      </c>
      <c r="E431" s="111">
        <v>1633021102</v>
      </c>
      <c r="F431" s="112" t="s">
        <v>1444</v>
      </c>
      <c r="G431" s="105">
        <v>143112</v>
      </c>
      <c r="H431" s="86" t="s">
        <v>1444</v>
      </c>
      <c r="I431" s="106">
        <v>3760557</v>
      </c>
      <c r="J431" s="106">
        <v>1502311</v>
      </c>
      <c r="K431" s="106">
        <v>-118024</v>
      </c>
      <c r="L431" s="106">
        <v>-54716</v>
      </c>
      <c r="M431" s="106">
        <v>3445</v>
      </c>
      <c r="N431" s="106">
        <v>-2555</v>
      </c>
      <c r="O431" s="107">
        <v>3645978</v>
      </c>
      <c r="P431" s="107">
        <v>1445040</v>
      </c>
      <c r="T431" s="108">
        <v>1502311</v>
      </c>
      <c r="U431" s="108">
        <v>-54716</v>
      </c>
      <c r="V431" s="108">
        <v>-2555</v>
      </c>
      <c r="X431" s="93">
        <v>3698000</v>
      </c>
      <c r="Y431" s="93">
        <v>1447595</v>
      </c>
      <c r="Z431" s="93">
        <v>3375500</v>
      </c>
      <c r="AA431" s="93">
        <v>1320881</v>
      </c>
      <c r="AB431" s="93">
        <v>3093700</v>
      </c>
      <c r="AC431" s="93">
        <v>1219800</v>
      </c>
      <c r="AH431" s="110">
        <v>0.98500081124932393</v>
      </c>
      <c r="AI431" s="107">
        <v>3642533</v>
      </c>
      <c r="AJ431" s="97">
        <v>0.39145348837209304</v>
      </c>
    </row>
    <row r="432" spans="2:36" ht="24">
      <c r="B432" s="104">
        <v>1633021</v>
      </c>
      <c r="C432" s="86" t="s">
        <v>1442</v>
      </c>
      <c r="D432" s="85">
        <v>103</v>
      </c>
      <c r="E432" s="111">
        <v>1633021103</v>
      </c>
      <c r="F432" s="112" t="s">
        <v>1445</v>
      </c>
      <c r="G432" s="105">
        <v>143113</v>
      </c>
      <c r="H432" s="86" t="s">
        <v>1445</v>
      </c>
      <c r="I432" s="106">
        <v>579492</v>
      </c>
      <c r="J432" s="106">
        <v>60094</v>
      </c>
      <c r="K432" s="106">
        <v>6362</v>
      </c>
      <c r="L432" s="106">
        <v>187</v>
      </c>
      <c r="M432" s="106">
        <v>-850</v>
      </c>
      <c r="N432" s="106">
        <v>-102</v>
      </c>
      <c r="O432" s="107">
        <v>585004</v>
      </c>
      <c r="P432" s="107">
        <v>60179</v>
      </c>
      <c r="T432" s="108">
        <v>60094</v>
      </c>
      <c r="U432" s="108">
        <v>187</v>
      </c>
      <c r="V432" s="108">
        <v>-102</v>
      </c>
      <c r="X432" s="93">
        <v>590700</v>
      </c>
      <c r="Y432" s="93">
        <v>60281</v>
      </c>
      <c r="Z432" s="93">
        <v>894900</v>
      </c>
      <c r="AA432" s="93">
        <v>98621</v>
      </c>
      <c r="AB432" s="93">
        <v>719800</v>
      </c>
      <c r="AC432" s="93">
        <v>16600</v>
      </c>
      <c r="AH432" s="110">
        <v>0.99179617403081088</v>
      </c>
      <c r="AI432" s="107">
        <v>585854</v>
      </c>
      <c r="AJ432" s="97">
        <v>0.10205011003893685</v>
      </c>
    </row>
    <row r="433" spans="2:36" ht="24">
      <c r="B433" s="104">
        <v>1633021</v>
      </c>
      <c r="C433" s="86" t="s">
        <v>1442</v>
      </c>
      <c r="D433" s="85">
        <v>104</v>
      </c>
      <c r="E433" s="111">
        <v>1633021104</v>
      </c>
      <c r="F433" s="112" t="s">
        <v>1446</v>
      </c>
      <c r="G433" s="105">
        <v>143114</v>
      </c>
      <c r="H433" s="86" t="s">
        <v>1446</v>
      </c>
      <c r="I433" s="106">
        <v>15733200</v>
      </c>
      <c r="J433" s="106">
        <v>1674089</v>
      </c>
      <c r="K433" s="106">
        <v>-41182</v>
      </c>
      <c r="L433" s="106">
        <v>21519</v>
      </c>
      <c r="M433" s="106">
        <v>-82555</v>
      </c>
      <c r="N433" s="106">
        <v>-5022</v>
      </c>
      <c r="O433" s="107">
        <v>15609463</v>
      </c>
      <c r="P433" s="107">
        <v>1690586</v>
      </c>
      <c r="T433" s="108">
        <v>1674089</v>
      </c>
      <c r="U433" s="108">
        <v>21519</v>
      </c>
      <c r="V433" s="108">
        <v>-5022</v>
      </c>
      <c r="X433" s="93">
        <v>15651900</v>
      </c>
      <c r="Y433" s="93">
        <v>1695608</v>
      </c>
      <c r="Z433" s="93">
        <v>11725000</v>
      </c>
      <c r="AA433" s="93">
        <v>613458</v>
      </c>
      <c r="AB433" s="93">
        <v>15295700</v>
      </c>
      <c r="AC433" s="93">
        <v>664700</v>
      </c>
      <c r="AH433" s="110">
        <v>1.0025631392993821</v>
      </c>
      <c r="AI433" s="107">
        <v>15692018</v>
      </c>
      <c r="AJ433" s="97">
        <v>0.10833240692823236</v>
      </c>
    </row>
    <row r="434" spans="2:36" ht="24">
      <c r="B434" s="104">
        <v>1633021</v>
      </c>
      <c r="C434" s="86" t="s">
        <v>1442</v>
      </c>
      <c r="D434" s="85">
        <v>105</v>
      </c>
      <c r="E434" s="111">
        <v>1633021105</v>
      </c>
      <c r="F434" s="112" t="s">
        <v>1447</v>
      </c>
      <c r="G434" s="105">
        <v>143115</v>
      </c>
      <c r="H434" s="86" t="s">
        <v>1447</v>
      </c>
      <c r="I434" s="106">
        <v>229775</v>
      </c>
      <c r="J434" s="106">
        <v>154802</v>
      </c>
      <c r="K434" s="106">
        <v>1587</v>
      </c>
      <c r="L434" s="106">
        <v>-2013</v>
      </c>
      <c r="M434" s="106">
        <v>-22518</v>
      </c>
      <c r="N434" s="106">
        <v>2138</v>
      </c>
      <c r="O434" s="107">
        <v>208844</v>
      </c>
      <c r="P434" s="107">
        <v>154927</v>
      </c>
      <c r="T434" s="108">
        <v>154802</v>
      </c>
      <c r="U434" s="108">
        <v>-2013</v>
      </c>
      <c r="V434" s="108">
        <v>2138</v>
      </c>
      <c r="X434" s="93">
        <v>230600</v>
      </c>
      <c r="Y434" s="93">
        <v>152789</v>
      </c>
      <c r="Z434" s="93">
        <v>378400</v>
      </c>
      <c r="AA434" s="93">
        <v>291013</v>
      </c>
      <c r="AB434" s="93">
        <v>312100</v>
      </c>
      <c r="AC434" s="93">
        <v>189100</v>
      </c>
      <c r="AH434" s="110">
        <v>1.0033044232437121</v>
      </c>
      <c r="AI434" s="107">
        <v>231362</v>
      </c>
      <c r="AJ434" s="97">
        <v>0.66257155247181265</v>
      </c>
    </row>
    <row r="435" spans="2:36" ht="24">
      <c r="B435" s="104">
        <v>1633021</v>
      </c>
      <c r="C435" s="86" t="s">
        <v>1442</v>
      </c>
      <c r="D435" s="85">
        <v>106</v>
      </c>
      <c r="E435" s="111">
        <v>1633021106</v>
      </c>
      <c r="F435" s="112" t="s">
        <v>1448</v>
      </c>
      <c r="G435" s="105">
        <v>143119</v>
      </c>
      <c r="H435" s="86" t="s">
        <v>1448</v>
      </c>
      <c r="I435" s="106">
        <v>14613668</v>
      </c>
      <c r="J435" s="106">
        <v>1635846</v>
      </c>
      <c r="K435" s="106">
        <v>-248957</v>
      </c>
      <c r="L435" s="106">
        <v>53473</v>
      </c>
      <c r="M435" s="106">
        <v>-35118</v>
      </c>
      <c r="N435" s="106">
        <v>-13027</v>
      </c>
      <c r="O435" s="107">
        <v>14329593</v>
      </c>
      <c r="P435" s="107">
        <v>1676292</v>
      </c>
      <c r="T435" s="108">
        <v>1635846</v>
      </c>
      <c r="U435" s="108">
        <v>53473</v>
      </c>
      <c r="V435" s="108">
        <v>-13027</v>
      </c>
      <c r="X435" s="93">
        <v>14504800</v>
      </c>
      <c r="Y435" s="93">
        <v>1689319</v>
      </c>
      <c r="Z435" s="93">
        <v>17509100</v>
      </c>
      <c r="AA435" s="93">
        <v>1274780</v>
      </c>
      <c r="AB435" s="93">
        <v>26962000</v>
      </c>
      <c r="AC435" s="93">
        <v>2194700</v>
      </c>
      <c r="AH435" s="110">
        <v>0.99034188682367219</v>
      </c>
      <c r="AI435" s="107">
        <v>14364711</v>
      </c>
      <c r="AJ435" s="97">
        <v>0.11646620429099333</v>
      </c>
    </row>
    <row r="436" spans="2:36" ht="24">
      <c r="B436" s="104">
        <v>1633021</v>
      </c>
      <c r="C436" s="86" t="s">
        <v>1442</v>
      </c>
      <c r="E436" s="111" t="s">
        <v>640</v>
      </c>
      <c r="F436" s="112" t="s">
        <v>640</v>
      </c>
      <c r="G436" s="105">
        <v>143191</v>
      </c>
      <c r="H436" s="86" t="s">
        <v>1449</v>
      </c>
      <c r="I436" s="106">
        <v>0</v>
      </c>
      <c r="J436" s="106">
        <v>0</v>
      </c>
      <c r="K436" s="106">
        <v>0</v>
      </c>
      <c r="L436" s="106">
        <v>0</v>
      </c>
      <c r="M436" s="106">
        <v>0</v>
      </c>
      <c r="N436" s="106">
        <v>0</v>
      </c>
      <c r="O436" s="107">
        <v>0</v>
      </c>
      <c r="P436" s="107">
        <v>0</v>
      </c>
      <c r="T436" s="108">
        <v>0</v>
      </c>
      <c r="U436" s="108">
        <v>0</v>
      </c>
      <c r="V436" s="108">
        <v>0</v>
      </c>
      <c r="X436" s="93" t="s">
        <v>640</v>
      </c>
      <c r="Y436" s="93" t="s">
        <v>640</v>
      </c>
      <c r="Z436" s="93" t="s">
        <v>640</v>
      </c>
      <c r="AA436" s="93" t="s">
        <v>640</v>
      </c>
      <c r="AB436" s="93" t="s">
        <v>640</v>
      </c>
      <c r="AC436" s="93" t="s">
        <v>640</v>
      </c>
      <c r="AH436" s="110" t="s">
        <v>640</v>
      </c>
      <c r="AI436" s="107">
        <v>0</v>
      </c>
      <c r="AJ436" s="97" t="s">
        <v>640</v>
      </c>
    </row>
    <row r="437" spans="2:36" ht="24">
      <c r="B437" s="104">
        <v>1633021</v>
      </c>
      <c r="C437" s="86" t="s">
        <v>1442</v>
      </c>
      <c r="D437" s="85">
        <v>201</v>
      </c>
      <c r="E437" s="111">
        <v>1633021201</v>
      </c>
      <c r="F437" s="112" t="s">
        <v>1450</v>
      </c>
      <c r="G437" s="105">
        <v>143311</v>
      </c>
      <c r="H437" s="86" t="s">
        <v>1450</v>
      </c>
      <c r="I437" s="106">
        <v>4457221</v>
      </c>
      <c r="J437" s="106">
        <v>649490</v>
      </c>
      <c r="K437" s="106">
        <v>-48660</v>
      </c>
      <c r="L437" s="106">
        <v>-991</v>
      </c>
      <c r="M437" s="106">
        <v>-136046</v>
      </c>
      <c r="N437" s="106">
        <v>-3178</v>
      </c>
      <c r="O437" s="107">
        <v>4272515</v>
      </c>
      <c r="P437" s="107">
        <v>645321</v>
      </c>
      <c r="T437" s="108">
        <v>649490</v>
      </c>
      <c r="U437" s="108">
        <v>-991</v>
      </c>
      <c r="V437" s="108">
        <v>-3178</v>
      </c>
      <c r="X437" s="93">
        <v>4409700</v>
      </c>
      <c r="Y437" s="93">
        <v>648499</v>
      </c>
      <c r="Z437" s="93">
        <v>4157000</v>
      </c>
      <c r="AA437" s="93">
        <v>629629</v>
      </c>
      <c r="AB437" s="93">
        <v>5190300</v>
      </c>
      <c r="AC437" s="93">
        <v>808700</v>
      </c>
      <c r="AH437" s="110">
        <v>0.99974170578497401</v>
      </c>
      <c r="AI437" s="107">
        <v>4408561</v>
      </c>
      <c r="AJ437" s="97">
        <v>0.14706193165067918</v>
      </c>
    </row>
    <row r="438" spans="2:36" ht="24">
      <c r="B438" s="104">
        <v>1633021</v>
      </c>
      <c r="C438" s="86" t="s">
        <v>1442</v>
      </c>
      <c r="E438" s="111" t="s">
        <v>640</v>
      </c>
      <c r="F438" s="112" t="s">
        <v>640</v>
      </c>
      <c r="G438" s="105">
        <v>143391</v>
      </c>
      <c r="H438" s="86" t="s">
        <v>1451</v>
      </c>
      <c r="I438" s="106">
        <v>0</v>
      </c>
      <c r="J438" s="106">
        <v>0</v>
      </c>
      <c r="K438" s="106">
        <v>0</v>
      </c>
      <c r="L438" s="106">
        <v>0</v>
      </c>
      <c r="M438" s="106">
        <v>0</v>
      </c>
      <c r="N438" s="106">
        <v>0</v>
      </c>
      <c r="O438" s="107">
        <v>0</v>
      </c>
      <c r="P438" s="107">
        <v>0</v>
      </c>
      <c r="T438" s="108">
        <v>0</v>
      </c>
      <c r="U438" s="108">
        <v>0</v>
      </c>
      <c r="V438" s="108">
        <v>0</v>
      </c>
      <c r="X438" s="93" t="s">
        <v>640</v>
      </c>
      <c r="Y438" s="93" t="s">
        <v>640</v>
      </c>
      <c r="Z438" s="93" t="s">
        <v>640</v>
      </c>
      <c r="AA438" s="93" t="s">
        <v>640</v>
      </c>
      <c r="AB438" s="93" t="s">
        <v>640</v>
      </c>
      <c r="AC438" s="93" t="s">
        <v>640</v>
      </c>
      <c r="AH438" s="110" t="s">
        <v>640</v>
      </c>
      <c r="AI438" s="107">
        <v>0</v>
      </c>
      <c r="AJ438" s="97" t="s">
        <v>640</v>
      </c>
    </row>
    <row r="439" spans="2:36" ht="24">
      <c r="B439" s="104">
        <v>1633021</v>
      </c>
      <c r="C439" s="86" t="s">
        <v>1442</v>
      </c>
      <c r="D439" s="85">
        <v>901</v>
      </c>
      <c r="E439" s="111">
        <v>1633021901</v>
      </c>
      <c r="F439" s="112" t="s">
        <v>981</v>
      </c>
      <c r="G439" s="105"/>
      <c r="H439" s="86"/>
      <c r="I439" s="106">
        <v>0</v>
      </c>
      <c r="J439" s="106">
        <v>0</v>
      </c>
      <c r="K439" s="106">
        <v>0</v>
      </c>
      <c r="L439" s="106">
        <v>0</v>
      </c>
      <c r="M439" s="106">
        <v>0</v>
      </c>
      <c r="N439" s="106">
        <v>0</v>
      </c>
      <c r="O439" s="107">
        <v>0</v>
      </c>
      <c r="P439" s="107">
        <v>0</v>
      </c>
      <c r="T439" s="108">
        <v>-21746</v>
      </c>
      <c r="U439" s="108">
        <v>0</v>
      </c>
      <c r="V439" s="108">
        <v>0</v>
      </c>
      <c r="X439" s="93">
        <v>-270200</v>
      </c>
      <c r="Y439" s="93">
        <v>-21746</v>
      </c>
      <c r="Z439" s="93">
        <v>16400</v>
      </c>
      <c r="AA439" s="93">
        <v>-3110</v>
      </c>
      <c r="AB439" s="93">
        <v>10800</v>
      </c>
      <c r="AC439" s="93">
        <v>-8100</v>
      </c>
      <c r="AH439" s="110">
        <v>0</v>
      </c>
      <c r="AI439" s="107">
        <v>0</v>
      </c>
      <c r="AJ439" s="97">
        <v>8.0481125092524058E-2</v>
      </c>
    </row>
    <row r="440" spans="2:36">
      <c r="B440" s="104">
        <v>1641011</v>
      </c>
      <c r="C440" s="86" t="s">
        <v>1452</v>
      </c>
      <c r="D440" s="85">
        <v>101</v>
      </c>
      <c r="E440" s="111">
        <v>1641011101</v>
      </c>
      <c r="F440" s="112" t="s">
        <v>79</v>
      </c>
      <c r="G440" s="105">
        <v>145311</v>
      </c>
      <c r="H440" s="86" t="s">
        <v>79</v>
      </c>
      <c r="I440" s="106">
        <v>122653104</v>
      </c>
      <c r="J440" s="106">
        <v>11379589</v>
      </c>
      <c r="K440" s="106">
        <v>-161242</v>
      </c>
      <c r="L440" s="106">
        <v>-12832</v>
      </c>
      <c r="M440" s="106">
        <v>10702</v>
      </c>
      <c r="N440" s="106">
        <v>712</v>
      </c>
      <c r="O440" s="107">
        <v>122502564</v>
      </c>
      <c r="P440" s="107">
        <v>11367469</v>
      </c>
      <c r="T440" s="108">
        <v>11379589</v>
      </c>
      <c r="U440" s="108">
        <v>-12832</v>
      </c>
      <c r="V440" s="108">
        <v>712</v>
      </c>
      <c r="X440" s="93">
        <v>123088400</v>
      </c>
      <c r="Y440" s="93">
        <v>11366757</v>
      </c>
      <c r="Z440" s="93">
        <v>119956200</v>
      </c>
      <c r="AA440" s="93">
        <v>11023498</v>
      </c>
      <c r="AB440" s="93">
        <v>123356700</v>
      </c>
      <c r="AC440" s="93">
        <v>10972900</v>
      </c>
      <c r="AH440" s="110">
        <v>0.99515358067860171</v>
      </c>
      <c r="AI440" s="107">
        <v>122491862</v>
      </c>
      <c r="AJ440" s="97">
        <v>9.2346289333519654E-2</v>
      </c>
    </row>
    <row r="441" spans="2:36">
      <c r="B441" s="104">
        <v>1641011</v>
      </c>
      <c r="C441" s="86" t="s">
        <v>1452</v>
      </c>
      <c r="E441" s="111" t="s">
        <v>640</v>
      </c>
      <c r="F441" s="112" t="s">
        <v>640</v>
      </c>
      <c r="G441" s="105">
        <v>145391</v>
      </c>
      <c r="H441" s="86" t="s">
        <v>1453</v>
      </c>
      <c r="I441" s="106">
        <v>0</v>
      </c>
      <c r="J441" s="106">
        <v>0</v>
      </c>
      <c r="K441" s="106">
        <v>0</v>
      </c>
      <c r="L441" s="106">
        <v>0</v>
      </c>
      <c r="M441" s="106">
        <v>0</v>
      </c>
      <c r="N441" s="106">
        <v>0</v>
      </c>
      <c r="O441" s="107">
        <v>0</v>
      </c>
      <c r="P441" s="107">
        <v>0</v>
      </c>
      <c r="T441" s="108">
        <v>0</v>
      </c>
      <c r="U441" s="108">
        <v>0</v>
      </c>
      <c r="V441" s="108">
        <v>0</v>
      </c>
      <c r="X441" s="93" t="s">
        <v>640</v>
      </c>
      <c r="Y441" s="93" t="s">
        <v>640</v>
      </c>
      <c r="Z441" s="93" t="s">
        <v>640</v>
      </c>
      <c r="AA441" s="93" t="s">
        <v>640</v>
      </c>
      <c r="AB441" s="93" t="s">
        <v>640</v>
      </c>
      <c r="AC441" s="93" t="s">
        <v>640</v>
      </c>
      <c r="AH441" s="110" t="s">
        <v>640</v>
      </c>
      <c r="AI441" s="107">
        <v>0</v>
      </c>
      <c r="AJ441" s="97" t="s">
        <v>640</v>
      </c>
    </row>
    <row r="442" spans="2:36">
      <c r="B442" s="104">
        <v>1641011</v>
      </c>
      <c r="C442" s="86" t="s">
        <v>1452</v>
      </c>
      <c r="D442" s="85">
        <v>901</v>
      </c>
      <c r="E442" s="111">
        <v>1641011901</v>
      </c>
      <c r="F442" s="112" t="s">
        <v>981</v>
      </c>
      <c r="G442" s="105"/>
      <c r="H442" s="86"/>
      <c r="I442" s="106">
        <v>0</v>
      </c>
      <c r="J442" s="106">
        <v>0</v>
      </c>
      <c r="K442" s="106">
        <v>0</v>
      </c>
      <c r="L442" s="106">
        <v>0</v>
      </c>
      <c r="M442" s="106">
        <v>0</v>
      </c>
      <c r="N442" s="106">
        <v>0</v>
      </c>
      <c r="O442" s="107">
        <v>0</v>
      </c>
      <c r="P442" s="107">
        <v>0</v>
      </c>
      <c r="T442" s="108">
        <v>712</v>
      </c>
      <c r="U442" s="108">
        <v>0</v>
      </c>
      <c r="V442" s="108">
        <v>0</v>
      </c>
      <c r="X442" s="93">
        <v>10700</v>
      </c>
      <c r="Y442" s="93">
        <v>712</v>
      </c>
      <c r="Z442" s="93">
        <v>15000</v>
      </c>
      <c r="AA442" s="93">
        <v>8688</v>
      </c>
      <c r="AB442" s="93">
        <v>1000</v>
      </c>
      <c r="AC442" s="93">
        <v>-5700</v>
      </c>
      <c r="AH442" s="110">
        <v>0</v>
      </c>
      <c r="AI442" s="107">
        <v>0</v>
      </c>
      <c r="AJ442" s="97">
        <v>6.6542056074766362E-2</v>
      </c>
    </row>
    <row r="443" spans="2:36">
      <c r="B443" s="104">
        <v>1641099</v>
      </c>
      <c r="C443" s="86" t="s">
        <v>1454</v>
      </c>
      <c r="D443" s="85">
        <v>101</v>
      </c>
      <c r="E443" s="111">
        <v>1641099101</v>
      </c>
      <c r="F443" s="112" t="s">
        <v>1455</v>
      </c>
      <c r="G443" s="105">
        <v>145111</v>
      </c>
      <c r="H443" s="86" t="s">
        <v>1455</v>
      </c>
      <c r="I443" s="106">
        <v>6750152</v>
      </c>
      <c r="J443" s="106">
        <v>854248</v>
      </c>
      <c r="K443" s="106">
        <v>-158710</v>
      </c>
      <c r="L443" s="106">
        <v>-20413</v>
      </c>
      <c r="M443" s="106">
        <v>-3187</v>
      </c>
      <c r="N443" s="106">
        <v>-3212</v>
      </c>
      <c r="O443" s="107">
        <v>6588255</v>
      </c>
      <c r="P443" s="107">
        <v>830623</v>
      </c>
      <c r="T443" s="108">
        <v>854248</v>
      </c>
      <c r="U443" s="108">
        <v>-20413</v>
      </c>
      <c r="V443" s="108">
        <v>-3212</v>
      </c>
      <c r="X443" s="93">
        <v>6691300</v>
      </c>
      <c r="Y443" s="93">
        <v>833835</v>
      </c>
      <c r="Z443" s="93">
        <v>6310800</v>
      </c>
      <c r="AA443" s="93">
        <v>826244.00000000012</v>
      </c>
      <c r="AB443" s="93">
        <v>6769300</v>
      </c>
      <c r="AC443" s="93">
        <v>484205.14386276342</v>
      </c>
      <c r="AH443" s="110">
        <v>0.98507644254479698</v>
      </c>
      <c r="AI443" s="107">
        <v>6591442</v>
      </c>
      <c r="AJ443" s="97">
        <v>0.12461479832020683</v>
      </c>
    </row>
    <row r="444" spans="2:36">
      <c r="B444" s="104">
        <v>1641099</v>
      </c>
      <c r="C444" s="86" t="s">
        <v>1454</v>
      </c>
      <c r="E444" s="111" t="s">
        <v>640</v>
      </c>
      <c r="F444" s="112" t="s">
        <v>640</v>
      </c>
      <c r="G444" s="105">
        <v>145191</v>
      </c>
      <c r="H444" s="86" t="s">
        <v>1456</v>
      </c>
      <c r="I444" s="106">
        <v>0</v>
      </c>
      <c r="J444" s="106">
        <v>0</v>
      </c>
      <c r="K444" s="106">
        <v>0</v>
      </c>
      <c r="L444" s="106">
        <v>0</v>
      </c>
      <c r="M444" s="106">
        <v>0</v>
      </c>
      <c r="N444" s="106">
        <v>0</v>
      </c>
      <c r="O444" s="107">
        <v>0</v>
      </c>
      <c r="P444" s="107">
        <v>0</v>
      </c>
      <c r="T444" s="108">
        <v>0</v>
      </c>
      <c r="U444" s="108">
        <v>0</v>
      </c>
      <c r="V444" s="108">
        <v>0</v>
      </c>
      <c r="X444" s="93" t="s">
        <v>640</v>
      </c>
      <c r="Y444" s="93" t="s">
        <v>640</v>
      </c>
      <c r="Z444" s="93" t="s">
        <v>640</v>
      </c>
      <c r="AA444" s="93" t="s">
        <v>640</v>
      </c>
      <c r="AB444" s="93" t="s">
        <v>640</v>
      </c>
      <c r="AC444" s="93" t="s">
        <v>640</v>
      </c>
      <c r="AH444" s="110" t="s">
        <v>640</v>
      </c>
      <c r="AI444" s="107">
        <v>0</v>
      </c>
      <c r="AJ444" s="97" t="s">
        <v>640</v>
      </c>
    </row>
    <row r="445" spans="2:36">
      <c r="B445" s="104">
        <v>1641099</v>
      </c>
      <c r="C445" s="86" t="s">
        <v>1454</v>
      </c>
      <c r="D445" s="85">
        <v>201</v>
      </c>
      <c r="E445" s="111">
        <v>1641099201</v>
      </c>
      <c r="F445" s="112" t="s">
        <v>1457</v>
      </c>
      <c r="G445" s="105">
        <v>145211</v>
      </c>
      <c r="H445" s="86" t="s">
        <v>1457</v>
      </c>
      <c r="I445" s="106">
        <v>7174805</v>
      </c>
      <c r="J445" s="106">
        <v>2204121</v>
      </c>
      <c r="K445" s="106">
        <v>20087</v>
      </c>
      <c r="L445" s="106">
        <v>7366</v>
      </c>
      <c r="M445" s="106">
        <v>-5076</v>
      </c>
      <c r="N445" s="106">
        <v>-505</v>
      </c>
      <c r="O445" s="107">
        <v>7189816</v>
      </c>
      <c r="P445" s="107">
        <v>2210982</v>
      </c>
      <c r="T445" s="108">
        <v>2204121</v>
      </c>
      <c r="U445" s="108">
        <v>7366</v>
      </c>
      <c r="V445" s="108">
        <v>-505</v>
      </c>
      <c r="X445" s="93">
        <v>7207100</v>
      </c>
      <c r="Y445" s="93">
        <v>2211487</v>
      </c>
      <c r="Z445" s="93">
        <v>6651800</v>
      </c>
      <c r="AA445" s="93">
        <v>1626095</v>
      </c>
      <c r="AB445" s="93">
        <v>6506500</v>
      </c>
      <c r="AC445" s="93">
        <v>1701818.0789459951</v>
      </c>
      <c r="AH445" s="110">
        <v>0.99830611480345766</v>
      </c>
      <c r="AI445" s="107">
        <v>7194892</v>
      </c>
      <c r="AJ445" s="97">
        <v>0.3068483856197361</v>
      </c>
    </row>
    <row r="446" spans="2:36">
      <c r="B446" s="104">
        <v>1641099</v>
      </c>
      <c r="C446" s="86" t="s">
        <v>1454</v>
      </c>
      <c r="E446" s="111" t="s">
        <v>640</v>
      </c>
      <c r="F446" s="112" t="s">
        <v>640</v>
      </c>
      <c r="G446" s="105">
        <v>145291</v>
      </c>
      <c r="H446" s="86" t="s">
        <v>1458</v>
      </c>
      <c r="I446" s="106">
        <v>0</v>
      </c>
      <c r="J446" s="106">
        <v>0</v>
      </c>
      <c r="K446" s="106">
        <v>0</v>
      </c>
      <c r="L446" s="106">
        <v>0</v>
      </c>
      <c r="M446" s="106">
        <v>0</v>
      </c>
      <c r="N446" s="106">
        <v>0</v>
      </c>
      <c r="O446" s="107">
        <v>0</v>
      </c>
      <c r="P446" s="107">
        <v>0</v>
      </c>
      <c r="T446" s="108">
        <v>0</v>
      </c>
      <c r="U446" s="108">
        <v>0</v>
      </c>
      <c r="V446" s="108">
        <v>0</v>
      </c>
      <c r="X446" s="93" t="s">
        <v>640</v>
      </c>
      <c r="Y446" s="93" t="s">
        <v>640</v>
      </c>
      <c r="Z446" s="93" t="s">
        <v>640</v>
      </c>
      <c r="AA446" s="93" t="s">
        <v>640</v>
      </c>
      <c r="AB446" s="93" t="s">
        <v>640</v>
      </c>
      <c r="AC446" s="93" t="s">
        <v>640</v>
      </c>
      <c r="AH446" s="110" t="s">
        <v>640</v>
      </c>
      <c r="AI446" s="107">
        <v>0</v>
      </c>
      <c r="AJ446" s="97" t="s">
        <v>640</v>
      </c>
    </row>
    <row r="447" spans="2:36">
      <c r="B447" s="104">
        <v>1641099</v>
      </c>
      <c r="C447" s="86" t="s">
        <v>1454</v>
      </c>
      <c r="D447" s="85">
        <v>301</v>
      </c>
      <c r="E447" s="111">
        <v>1641099301</v>
      </c>
      <c r="F447" s="112" t="s">
        <v>1459</v>
      </c>
      <c r="G447" s="105">
        <v>145411</v>
      </c>
      <c r="H447" s="86" t="s">
        <v>1459</v>
      </c>
      <c r="I447" s="106">
        <v>32717049</v>
      </c>
      <c r="J447" s="106">
        <v>1998556</v>
      </c>
      <c r="K447" s="106">
        <v>38928</v>
      </c>
      <c r="L447" s="106">
        <v>4088</v>
      </c>
      <c r="M447" s="106">
        <v>-49668</v>
      </c>
      <c r="N447" s="106">
        <v>-4728</v>
      </c>
      <c r="O447" s="107">
        <v>32706309</v>
      </c>
      <c r="P447" s="107">
        <v>1997916</v>
      </c>
      <c r="T447" s="108">
        <v>1998556</v>
      </c>
      <c r="U447" s="108">
        <v>4088</v>
      </c>
      <c r="V447" s="108">
        <v>-4728</v>
      </c>
      <c r="X447" s="93">
        <v>32747000</v>
      </c>
      <c r="Y447" s="93">
        <v>2002644</v>
      </c>
      <c r="Z447" s="93">
        <v>28992200</v>
      </c>
      <c r="AA447" s="93">
        <v>2452734</v>
      </c>
      <c r="AB447" s="93">
        <v>34917400</v>
      </c>
      <c r="AC447" s="93">
        <v>1956820.7879195693</v>
      </c>
      <c r="AH447" s="110">
        <v>1.0002741319815556</v>
      </c>
      <c r="AI447" s="107">
        <v>32755977</v>
      </c>
      <c r="AJ447" s="97">
        <v>6.1155037102635354E-2</v>
      </c>
    </row>
    <row r="448" spans="2:36">
      <c r="B448" s="104">
        <v>1641099</v>
      </c>
      <c r="C448" s="86" t="s">
        <v>1454</v>
      </c>
      <c r="D448" s="85">
        <v>302</v>
      </c>
      <c r="E448" s="111">
        <v>1641099302</v>
      </c>
      <c r="F448" s="112" t="s">
        <v>1460</v>
      </c>
      <c r="G448" s="105">
        <v>145412</v>
      </c>
      <c r="H448" s="86" t="s">
        <v>1460</v>
      </c>
      <c r="I448" s="106">
        <v>2183172</v>
      </c>
      <c r="J448" s="106">
        <v>241062</v>
      </c>
      <c r="K448" s="106">
        <v>32427</v>
      </c>
      <c r="L448" s="106">
        <v>-4556</v>
      </c>
      <c r="M448" s="106">
        <v>-2901</v>
      </c>
      <c r="N448" s="106">
        <v>-3836</v>
      </c>
      <c r="O448" s="107">
        <v>2212698</v>
      </c>
      <c r="P448" s="107">
        <v>232670</v>
      </c>
      <c r="T448" s="108">
        <v>241062</v>
      </c>
      <c r="U448" s="108">
        <v>-4556</v>
      </c>
      <c r="V448" s="108">
        <v>-3836</v>
      </c>
      <c r="X448" s="93">
        <v>2298700</v>
      </c>
      <c r="Y448" s="93">
        <v>236506</v>
      </c>
      <c r="Z448" s="93">
        <v>1680000</v>
      </c>
      <c r="AA448" s="93">
        <v>134927</v>
      </c>
      <c r="AB448" s="93">
        <v>2365300</v>
      </c>
      <c r="AC448" s="93">
        <v>252802.68560203756</v>
      </c>
      <c r="AH448" s="110">
        <v>0.96384869708965937</v>
      </c>
      <c r="AI448" s="107">
        <v>2215599</v>
      </c>
      <c r="AJ448" s="97">
        <v>0.1028868490886153</v>
      </c>
    </row>
    <row r="449" spans="2:36">
      <c r="B449" s="104">
        <v>1641099</v>
      </c>
      <c r="C449" s="86" t="s">
        <v>1454</v>
      </c>
      <c r="D449" s="85">
        <v>303</v>
      </c>
      <c r="E449" s="111">
        <v>1641099303</v>
      </c>
      <c r="F449" s="112" t="s">
        <v>1461</v>
      </c>
      <c r="G449" s="105">
        <v>145413</v>
      </c>
      <c r="H449" s="86" t="s">
        <v>1461</v>
      </c>
      <c r="I449" s="106">
        <v>4534335</v>
      </c>
      <c r="J449" s="106">
        <v>385685</v>
      </c>
      <c r="K449" s="106">
        <v>-24246</v>
      </c>
      <c r="L449" s="106">
        <v>-9869</v>
      </c>
      <c r="M449" s="106">
        <v>-5214</v>
      </c>
      <c r="N449" s="106">
        <v>-3260</v>
      </c>
      <c r="O449" s="107">
        <v>4504875</v>
      </c>
      <c r="P449" s="107">
        <v>372556</v>
      </c>
      <c r="T449" s="108">
        <v>385685</v>
      </c>
      <c r="U449" s="108">
        <v>-9869</v>
      </c>
      <c r="V449" s="108">
        <v>-3260</v>
      </c>
      <c r="X449" s="93">
        <v>4823900</v>
      </c>
      <c r="Y449" s="93">
        <v>375816</v>
      </c>
      <c r="Z449" s="93">
        <v>4305700</v>
      </c>
      <c r="AA449" s="93">
        <v>246670</v>
      </c>
      <c r="AB449" s="93">
        <v>5329600</v>
      </c>
      <c r="AC449" s="93">
        <v>193302.05350820359</v>
      </c>
      <c r="AH449" s="110">
        <v>0.93494661995480832</v>
      </c>
      <c r="AI449" s="107">
        <v>4510089</v>
      </c>
      <c r="AJ449" s="97">
        <v>7.7907087626194568E-2</v>
      </c>
    </row>
    <row r="450" spans="2:36">
      <c r="B450" s="104">
        <v>1641099</v>
      </c>
      <c r="C450" s="86" t="s">
        <v>1454</v>
      </c>
      <c r="D450" s="85">
        <v>304</v>
      </c>
      <c r="E450" s="111">
        <v>1641099304</v>
      </c>
      <c r="F450" s="112" t="s">
        <v>1462</v>
      </c>
      <c r="G450" s="105">
        <v>145419</v>
      </c>
      <c r="H450" s="86" t="s">
        <v>1462</v>
      </c>
      <c r="I450" s="106">
        <v>17371919</v>
      </c>
      <c r="J450" s="106">
        <v>1604932</v>
      </c>
      <c r="K450" s="106">
        <v>-218711</v>
      </c>
      <c r="L450" s="106">
        <v>-10833</v>
      </c>
      <c r="M450" s="106">
        <v>22287</v>
      </c>
      <c r="N450" s="106">
        <v>7974</v>
      </c>
      <c r="O450" s="107">
        <v>17175495</v>
      </c>
      <c r="P450" s="107">
        <v>1602073</v>
      </c>
      <c r="T450" s="108">
        <v>1604932</v>
      </c>
      <c r="U450" s="108">
        <v>-10833</v>
      </c>
      <c r="V450" s="108">
        <v>7974</v>
      </c>
      <c r="X450" s="93">
        <v>17428200</v>
      </c>
      <c r="Y450" s="93">
        <v>1594099</v>
      </c>
      <c r="Z450" s="93">
        <v>14390100</v>
      </c>
      <c r="AA450" s="93">
        <v>918586</v>
      </c>
      <c r="AB450" s="93">
        <v>14975300</v>
      </c>
      <c r="AC450" s="93">
        <v>1498115.9149541636</v>
      </c>
      <c r="AH450" s="110">
        <v>0.98422143422728681</v>
      </c>
      <c r="AI450" s="107">
        <v>17153208</v>
      </c>
      <c r="AJ450" s="97">
        <v>9.1466646010488747E-2</v>
      </c>
    </row>
    <row r="451" spans="2:36">
      <c r="B451" s="104">
        <v>1641099</v>
      </c>
      <c r="C451" s="86" t="s">
        <v>1454</v>
      </c>
      <c r="E451" s="111" t="s">
        <v>640</v>
      </c>
      <c r="F451" s="112" t="s">
        <v>640</v>
      </c>
      <c r="G451" s="105">
        <v>145491</v>
      </c>
      <c r="H451" s="86" t="s">
        <v>1463</v>
      </c>
      <c r="I451" s="106">
        <v>0</v>
      </c>
      <c r="J451" s="106">
        <v>0</v>
      </c>
      <c r="K451" s="106">
        <v>0</v>
      </c>
      <c r="L451" s="106">
        <v>0</v>
      </c>
      <c r="M451" s="106">
        <v>0</v>
      </c>
      <c r="N451" s="106">
        <v>0</v>
      </c>
      <c r="O451" s="107">
        <v>0</v>
      </c>
      <c r="P451" s="107">
        <v>0</v>
      </c>
      <c r="T451" s="108">
        <v>0</v>
      </c>
      <c r="U451" s="108">
        <v>0</v>
      </c>
      <c r="V451" s="108">
        <v>0</v>
      </c>
      <c r="X451" s="93" t="s">
        <v>640</v>
      </c>
      <c r="Y451" s="93" t="s">
        <v>640</v>
      </c>
      <c r="Z451" s="93" t="s">
        <v>640</v>
      </c>
      <c r="AA451" s="93" t="s">
        <v>640</v>
      </c>
      <c r="AB451" s="93" t="s">
        <v>640</v>
      </c>
      <c r="AC451" s="93" t="s">
        <v>640</v>
      </c>
      <c r="AH451" s="110" t="s">
        <v>640</v>
      </c>
      <c r="AI451" s="107">
        <v>0</v>
      </c>
      <c r="AJ451" s="97" t="s">
        <v>640</v>
      </c>
    </row>
    <row r="452" spans="2:36">
      <c r="B452" s="104">
        <v>1641099</v>
      </c>
      <c r="C452" s="86" t="s">
        <v>1454</v>
      </c>
      <c r="D452" s="85">
        <v>901</v>
      </c>
      <c r="E452" s="111">
        <v>1641099901</v>
      </c>
      <c r="F452" s="112" t="s">
        <v>981</v>
      </c>
      <c r="G452" s="105"/>
      <c r="H452" s="86"/>
      <c r="I452" s="106">
        <v>0</v>
      </c>
      <c r="J452" s="106">
        <v>0</v>
      </c>
      <c r="K452" s="106">
        <v>0</v>
      </c>
      <c r="L452" s="106">
        <v>0</v>
      </c>
      <c r="M452" s="106">
        <v>0</v>
      </c>
      <c r="N452" s="106">
        <v>0</v>
      </c>
      <c r="O452" s="107">
        <v>0</v>
      </c>
      <c r="P452" s="107">
        <v>0</v>
      </c>
      <c r="T452" s="108">
        <v>-7567</v>
      </c>
      <c r="U452" s="108">
        <v>0</v>
      </c>
      <c r="V452" s="108">
        <v>0</v>
      </c>
      <c r="X452" s="93">
        <v>-43800</v>
      </c>
      <c r="Y452" s="93">
        <v>-7567</v>
      </c>
      <c r="Z452" s="93">
        <v>-2000</v>
      </c>
      <c r="AA452" s="93">
        <v>-304</v>
      </c>
      <c r="AB452" s="93">
        <v>-15900</v>
      </c>
      <c r="AC452" s="93">
        <v>-15200.16147607188</v>
      </c>
      <c r="AH452" s="110">
        <v>0</v>
      </c>
      <c r="AI452" s="107">
        <v>0</v>
      </c>
      <c r="AJ452" s="97">
        <v>0.17276255707762558</v>
      </c>
    </row>
    <row r="453" spans="2:36">
      <c r="B453" s="104">
        <v>1649011</v>
      </c>
      <c r="C453" s="86" t="s">
        <v>1464</v>
      </c>
      <c r="D453" s="85">
        <v>101</v>
      </c>
      <c r="E453" s="111">
        <v>1649011101</v>
      </c>
      <c r="F453" s="112" t="s">
        <v>1465</v>
      </c>
      <c r="G453" s="105">
        <v>149921</v>
      </c>
      <c r="H453" s="86" t="s">
        <v>1465</v>
      </c>
      <c r="I453" s="106">
        <v>1202503</v>
      </c>
      <c r="J453" s="106">
        <v>14884</v>
      </c>
      <c r="K453" s="106">
        <v>109529</v>
      </c>
      <c r="L453" s="106">
        <v>1356</v>
      </c>
      <c r="M453" s="106">
        <v>3043</v>
      </c>
      <c r="N453" s="106">
        <v>0</v>
      </c>
      <c r="O453" s="107">
        <v>1315075</v>
      </c>
      <c r="P453" s="107">
        <v>16240</v>
      </c>
      <c r="T453" s="108">
        <v>14884</v>
      </c>
      <c r="U453" s="108">
        <v>1356</v>
      </c>
      <c r="V453" s="108">
        <v>0</v>
      </c>
      <c r="X453" s="93">
        <v>1281700</v>
      </c>
      <c r="Y453" s="93">
        <v>16240</v>
      </c>
      <c r="Z453" s="93">
        <v>1891000</v>
      </c>
      <c r="AA453" s="93">
        <v>0</v>
      </c>
      <c r="AB453" s="93">
        <v>1440400</v>
      </c>
      <c r="AC453" s="93">
        <v>4600</v>
      </c>
      <c r="AH453" s="110">
        <v>1.023665444331747</v>
      </c>
      <c r="AI453" s="107">
        <v>1312032</v>
      </c>
      <c r="AJ453" s="97">
        <v>1.2670671764063354E-2</v>
      </c>
    </row>
    <row r="454" spans="2:36">
      <c r="B454" s="104">
        <v>1649011</v>
      </c>
      <c r="C454" s="86" t="s">
        <v>1464</v>
      </c>
      <c r="D454" s="85">
        <v>201</v>
      </c>
      <c r="E454" s="111">
        <v>1649011201</v>
      </c>
      <c r="F454" s="112" t="s">
        <v>1466</v>
      </c>
      <c r="G454" s="105">
        <v>149931</v>
      </c>
      <c r="H454" s="86" t="s">
        <v>1466</v>
      </c>
      <c r="I454" s="106">
        <v>12697992</v>
      </c>
      <c r="J454" s="106">
        <v>0</v>
      </c>
      <c r="K454" s="106">
        <v>75031</v>
      </c>
      <c r="L454" s="106">
        <v>0</v>
      </c>
      <c r="M454" s="106">
        <v>6233</v>
      </c>
      <c r="N454" s="106">
        <v>0</v>
      </c>
      <c r="O454" s="107">
        <v>12779256</v>
      </c>
      <c r="P454" s="107">
        <v>0</v>
      </c>
      <c r="T454" s="108">
        <v>0</v>
      </c>
      <c r="U454" s="108">
        <v>0</v>
      </c>
      <c r="V454" s="108">
        <v>0</v>
      </c>
      <c r="X454" s="93">
        <v>12740900</v>
      </c>
      <c r="Y454" s="93">
        <v>0</v>
      </c>
      <c r="Z454" s="93">
        <v>10419300</v>
      </c>
      <c r="AA454" s="93">
        <v>0</v>
      </c>
      <c r="AB454" s="93">
        <v>9088700</v>
      </c>
      <c r="AC454" s="93">
        <v>0</v>
      </c>
      <c r="AH454" s="110">
        <v>1.0025212504611134</v>
      </c>
      <c r="AI454" s="107">
        <v>12773023</v>
      </c>
      <c r="AJ454" s="97">
        <v>0</v>
      </c>
    </row>
    <row r="455" spans="2:36">
      <c r="B455" s="104">
        <v>1649011</v>
      </c>
      <c r="C455" s="86" t="s">
        <v>1464</v>
      </c>
      <c r="D455" s="85">
        <v>202</v>
      </c>
      <c r="E455" s="111">
        <v>1649011202</v>
      </c>
      <c r="F455" s="112" t="s">
        <v>1467</v>
      </c>
      <c r="G455" s="105">
        <v>149932</v>
      </c>
      <c r="H455" s="86" t="s">
        <v>1467</v>
      </c>
      <c r="I455" s="106">
        <v>16451476</v>
      </c>
      <c r="J455" s="106">
        <v>0</v>
      </c>
      <c r="K455" s="106">
        <v>102924</v>
      </c>
      <c r="L455" s="106">
        <v>0</v>
      </c>
      <c r="M455" s="106">
        <v>19989</v>
      </c>
      <c r="N455" s="106">
        <v>0</v>
      </c>
      <c r="O455" s="107">
        <v>16574389</v>
      </c>
      <c r="P455" s="107">
        <v>0</v>
      </c>
      <c r="T455" s="108">
        <v>0</v>
      </c>
      <c r="U455" s="108">
        <v>0</v>
      </c>
      <c r="V455" s="108">
        <v>0</v>
      </c>
      <c r="X455" s="93">
        <v>16549600</v>
      </c>
      <c r="Y455" s="93">
        <v>0</v>
      </c>
      <c r="Z455" s="93">
        <v>12607700</v>
      </c>
      <c r="AA455" s="93">
        <v>0</v>
      </c>
      <c r="AB455" s="93">
        <v>11126400</v>
      </c>
      <c r="AC455" s="93">
        <v>0</v>
      </c>
      <c r="AH455" s="110">
        <v>1.0002900372214434</v>
      </c>
      <c r="AI455" s="107">
        <v>16554400</v>
      </c>
      <c r="AJ455" s="97">
        <v>0</v>
      </c>
    </row>
    <row r="456" spans="2:36">
      <c r="B456" s="104">
        <v>1649011</v>
      </c>
      <c r="C456" s="86" t="s">
        <v>1464</v>
      </c>
      <c r="D456" s="85">
        <v>203</v>
      </c>
      <c r="E456" s="111">
        <v>1649011203</v>
      </c>
      <c r="F456" s="112" t="s">
        <v>1468</v>
      </c>
      <c r="G456" s="105">
        <v>149939</v>
      </c>
      <c r="H456" s="86" t="s">
        <v>1468</v>
      </c>
      <c r="I456" s="106">
        <v>40014954</v>
      </c>
      <c r="J456" s="106">
        <v>2774154</v>
      </c>
      <c r="K456" s="106">
        <v>-113343</v>
      </c>
      <c r="L456" s="106">
        <v>-7872</v>
      </c>
      <c r="M456" s="106">
        <v>-11477</v>
      </c>
      <c r="N456" s="106">
        <v>-8015</v>
      </c>
      <c r="O456" s="107">
        <v>39890134</v>
      </c>
      <c r="P456" s="107">
        <v>2758267</v>
      </c>
      <c r="T456" s="108">
        <v>2774154</v>
      </c>
      <c r="U456" s="108">
        <v>-7872</v>
      </c>
      <c r="V456" s="108">
        <v>-8015</v>
      </c>
      <c r="X456" s="93">
        <v>40176300</v>
      </c>
      <c r="Y456" s="93">
        <v>2766282</v>
      </c>
      <c r="Z456" s="93">
        <v>29040900</v>
      </c>
      <c r="AA456" s="93">
        <v>2171940</v>
      </c>
      <c r="AB456" s="93">
        <v>26385800</v>
      </c>
      <c r="AC456" s="93">
        <v>1391600</v>
      </c>
      <c r="AH456" s="110">
        <v>0.99316290947648245</v>
      </c>
      <c r="AI456" s="107">
        <v>39901611</v>
      </c>
      <c r="AJ456" s="97">
        <v>6.8853577855601436E-2</v>
      </c>
    </row>
    <row r="457" spans="2:36" ht="24">
      <c r="B457" s="104">
        <v>1649011</v>
      </c>
      <c r="C457" s="86" t="s">
        <v>1464</v>
      </c>
      <c r="E457" s="111" t="s">
        <v>640</v>
      </c>
      <c r="F457" s="112" t="s">
        <v>640</v>
      </c>
      <c r="G457" s="105">
        <v>149991</v>
      </c>
      <c r="H457" s="86" t="s">
        <v>1469</v>
      </c>
      <c r="I457" s="106">
        <v>0</v>
      </c>
      <c r="J457" s="106">
        <v>0</v>
      </c>
      <c r="K457" s="106">
        <v>0</v>
      </c>
      <c r="L457" s="106">
        <v>0</v>
      </c>
      <c r="M457" s="106">
        <v>0</v>
      </c>
      <c r="N457" s="106">
        <v>0</v>
      </c>
      <c r="O457" s="107">
        <v>0</v>
      </c>
      <c r="P457" s="107">
        <v>0</v>
      </c>
      <c r="T457" s="108">
        <v>0</v>
      </c>
      <c r="U457" s="108">
        <v>0</v>
      </c>
      <c r="V457" s="108">
        <v>0</v>
      </c>
      <c r="X457" s="93" t="s">
        <v>640</v>
      </c>
      <c r="Y457" s="93" t="s">
        <v>640</v>
      </c>
      <c r="Z457" s="93" t="s">
        <v>640</v>
      </c>
      <c r="AA457" s="93" t="s">
        <v>640</v>
      </c>
      <c r="AB457" s="93" t="s">
        <v>640</v>
      </c>
      <c r="AC457" s="93" t="s">
        <v>640</v>
      </c>
      <c r="AH457" s="110" t="s">
        <v>640</v>
      </c>
      <c r="AI457" s="107">
        <v>0</v>
      </c>
      <c r="AJ457" s="97" t="s">
        <v>640</v>
      </c>
    </row>
    <row r="458" spans="2:36">
      <c r="B458" s="104">
        <v>1649011</v>
      </c>
      <c r="C458" s="86" t="s">
        <v>1464</v>
      </c>
      <c r="D458" s="85">
        <v>901</v>
      </c>
      <c r="E458" s="111">
        <v>1649011901</v>
      </c>
      <c r="F458" s="112" t="s">
        <v>981</v>
      </c>
      <c r="G458" s="105"/>
      <c r="H458" s="86"/>
      <c r="I458" s="106">
        <v>0</v>
      </c>
      <c r="J458" s="106">
        <v>0</v>
      </c>
      <c r="K458" s="106">
        <v>0</v>
      </c>
      <c r="L458" s="106">
        <v>0</v>
      </c>
      <c r="M458" s="106">
        <v>0</v>
      </c>
      <c r="N458" s="106">
        <v>0</v>
      </c>
      <c r="O458" s="107">
        <v>0</v>
      </c>
      <c r="P458" s="107">
        <v>0</v>
      </c>
      <c r="T458" s="108">
        <v>-8015</v>
      </c>
      <c r="U458" s="108">
        <v>0</v>
      </c>
      <c r="V458" s="108">
        <v>0</v>
      </c>
      <c r="X458" s="93">
        <v>17800</v>
      </c>
      <c r="Y458" s="93">
        <v>-8015</v>
      </c>
      <c r="Z458" s="93">
        <v>-500</v>
      </c>
      <c r="AA458" s="93">
        <v>-7120</v>
      </c>
      <c r="AB458" s="93">
        <v>15000</v>
      </c>
      <c r="AC458" s="93">
        <v>900</v>
      </c>
      <c r="AH458" s="110">
        <v>0</v>
      </c>
      <c r="AI458" s="107">
        <v>0</v>
      </c>
      <c r="AJ458" s="97">
        <v>-0.45028089887640449</v>
      </c>
    </row>
    <row r="459" spans="2:36" ht="24">
      <c r="B459" s="104">
        <v>1649099</v>
      </c>
      <c r="C459" s="86" t="s">
        <v>1470</v>
      </c>
      <c r="D459" s="85">
        <v>101</v>
      </c>
      <c r="E459" s="111">
        <v>1649099101</v>
      </c>
      <c r="F459" s="112" t="s">
        <v>1471</v>
      </c>
      <c r="G459" s="105">
        <v>144111</v>
      </c>
      <c r="H459" s="86" t="s">
        <v>1471</v>
      </c>
      <c r="I459" s="106">
        <v>168241</v>
      </c>
      <c r="J459" s="106">
        <v>8950</v>
      </c>
      <c r="K459" s="106">
        <v>12260</v>
      </c>
      <c r="L459" s="106">
        <v>652</v>
      </c>
      <c r="M459" s="106">
        <v>1551</v>
      </c>
      <c r="N459" s="106">
        <v>0</v>
      </c>
      <c r="O459" s="107">
        <v>182052</v>
      </c>
      <c r="P459" s="107">
        <v>9602</v>
      </c>
      <c r="T459" s="108">
        <v>8950</v>
      </c>
      <c r="U459" s="108">
        <v>652</v>
      </c>
      <c r="V459" s="108">
        <v>0</v>
      </c>
      <c r="X459" s="93">
        <v>183400</v>
      </c>
      <c r="Y459" s="93">
        <v>9602</v>
      </c>
      <c r="Z459" s="93">
        <v>128900</v>
      </c>
      <c r="AA459" s="93">
        <v>0</v>
      </c>
      <c r="AB459" s="93">
        <v>216300</v>
      </c>
      <c r="AC459" s="93">
        <v>17600.79598005642</v>
      </c>
      <c r="AH459" s="110">
        <v>0.98419302071973824</v>
      </c>
      <c r="AI459" s="107">
        <v>180501</v>
      </c>
      <c r="AJ459" s="97">
        <v>5.2355507088331518E-2</v>
      </c>
    </row>
    <row r="460" spans="2:36" ht="24">
      <c r="B460" s="104">
        <v>1649099</v>
      </c>
      <c r="C460" s="86" t="s">
        <v>1470</v>
      </c>
      <c r="D460" s="85">
        <v>102</v>
      </c>
      <c r="E460" s="111">
        <v>1649099102</v>
      </c>
      <c r="F460" s="112" t="s">
        <v>1472</v>
      </c>
      <c r="G460" s="105">
        <v>144112</v>
      </c>
      <c r="H460" s="86" t="s">
        <v>1472</v>
      </c>
      <c r="I460" s="106">
        <v>1028495</v>
      </c>
      <c r="J460" s="106">
        <v>2267</v>
      </c>
      <c r="K460" s="106">
        <v>-42175</v>
      </c>
      <c r="L460" s="106">
        <v>-93</v>
      </c>
      <c r="M460" s="106">
        <v>469</v>
      </c>
      <c r="N460" s="106">
        <v>0</v>
      </c>
      <c r="O460" s="107">
        <v>986789</v>
      </c>
      <c r="P460" s="107">
        <v>2174</v>
      </c>
      <c r="T460" s="108">
        <v>2267</v>
      </c>
      <c r="U460" s="108">
        <v>-93</v>
      </c>
      <c r="V460" s="108">
        <v>0</v>
      </c>
      <c r="X460" s="93">
        <v>1062700</v>
      </c>
      <c r="Y460" s="93">
        <v>2174</v>
      </c>
      <c r="Z460" s="93">
        <v>850200</v>
      </c>
      <c r="AA460" s="93">
        <v>74</v>
      </c>
      <c r="AB460" s="93">
        <v>2114600</v>
      </c>
      <c r="AC460" s="93">
        <v>78503.550251956185</v>
      </c>
      <c r="AH460" s="110">
        <v>0.92812647031147077</v>
      </c>
      <c r="AI460" s="107">
        <v>986320</v>
      </c>
      <c r="AJ460" s="97">
        <v>2.0457325679872026E-3</v>
      </c>
    </row>
    <row r="461" spans="2:36" ht="24">
      <c r="B461" s="104">
        <v>1649099</v>
      </c>
      <c r="C461" s="86" t="s">
        <v>1470</v>
      </c>
      <c r="D461" s="85">
        <v>103</v>
      </c>
      <c r="E461" s="111">
        <v>1649099103</v>
      </c>
      <c r="F461" s="112" t="s">
        <v>1473</v>
      </c>
      <c r="G461" s="105">
        <v>144113</v>
      </c>
      <c r="H461" s="86" t="s">
        <v>1473</v>
      </c>
      <c r="I461" s="106">
        <v>8314725</v>
      </c>
      <c r="J461" s="106">
        <v>349047</v>
      </c>
      <c r="K461" s="106">
        <v>-3434</v>
      </c>
      <c r="L461" s="106">
        <v>1537</v>
      </c>
      <c r="M461" s="106">
        <v>-5920</v>
      </c>
      <c r="N461" s="106">
        <v>-888</v>
      </c>
      <c r="O461" s="107">
        <v>8305371</v>
      </c>
      <c r="P461" s="107">
        <v>349696</v>
      </c>
      <c r="T461" s="108">
        <v>349047</v>
      </c>
      <c r="U461" s="108">
        <v>1537</v>
      </c>
      <c r="V461" s="108">
        <v>-888</v>
      </c>
      <c r="X461" s="93">
        <v>8325600</v>
      </c>
      <c r="Y461" s="93">
        <v>350584</v>
      </c>
      <c r="Z461" s="93">
        <v>6447500</v>
      </c>
      <c r="AA461" s="93">
        <v>370512</v>
      </c>
      <c r="AB461" s="93">
        <v>8756300</v>
      </c>
      <c r="AC461" s="93">
        <v>330514.94723912759</v>
      </c>
      <c r="AH461" s="110">
        <v>0.9982813250696646</v>
      </c>
      <c r="AI461" s="107">
        <v>8311291</v>
      </c>
      <c r="AJ461" s="97">
        <v>4.2109157297972516E-2</v>
      </c>
    </row>
    <row r="462" spans="2:36" ht="24">
      <c r="B462" s="104">
        <v>1649099</v>
      </c>
      <c r="C462" s="86" t="s">
        <v>1470</v>
      </c>
      <c r="D462" s="85">
        <v>104</v>
      </c>
      <c r="E462" s="111">
        <v>1649099104</v>
      </c>
      <c r="F462" s="112" t="s">
        <v>1474</v>
      </c>
      <c r="G462" s="105">
        <v>144114</v>
      </c>
      <c r="H462" s="86" t="s">
        <v>1474</v>
      </c>
      <c r="I462" s="106">
        <v>1806608</v>
      </c>
      <c r="J462" s="106">
        <v>9488</v>
      </c>
      <c r="K462" s="106">
        <v>-115849</v>
      </c>
      <c r="L462" s="106">
        <v>-292</v>
      </c>
      <c r="M462" s="106">
        <v>2149</v>
      </c>
      <c r="N462" s="106">
        <v>-16</v>
      </c>
      <c r="O462" s="107">
        <v>1692908</v>
      </c>
      <c r="P462" s="107">
        <v>9180</v>
      </c>
      <c r="T462" s="108">
        <v>9488</v>
      </c>
      <c r="U462" s="108">
        <v>-292</v>
      </c>
      <c r="V462" s="108">
        <v>-16</v>
      </c>
      <c r="X462" s="93">
        <v>1806600</v>
      </c>
      <c r="Y462" s="93">
        <v>9196</v>
      </c>
      <c r="Z462" s="93">
        <v>1560700</v>
      </c>
      <c r="AA462" s="93">
        <v>0</v>
      </c>
      <c r="AB462" s="93">
        <v>1285100</v>
      </c>
      <c r="AC462" s="93">
        <v>900.04070352561234</v>
      </c>
      <c r="AH462" s="110">
        <v>0.93587899922506368</v>
      </c>
      <c r="AI462" s="107">
        <v>1690759</v>
      </c>
      <c r="AJ462" s="97">
        <v>5.0902247315399093E-3</v>
      </c>
    </row>
    <row r="463" spans="2:36" ht="24">
      <c r="B463" s="104">
        <v>1649099</v>
      </c>
      <c r="C463" s="86" t="s">
        <v>1470</v>
      </c>
      <c r="D463" s="85">
        <v>105</v>
      </c>
      <c r="E463" s="111">
        <v>1649099105</v>
      </c>
      <c r="F463" s="112" t="s">
        <v>1475</v>
      </c>
      <c r="G463" s="105">
        <v>144119</v>
      </c>
      <c r="H463" s="86" t="s">
        <v>1475</v>
      </c>
      <c r="I463" s="106">
        <v>8077676</v>
      </c>
      <c r="J463" s="106">
        <v>626703</v>
      </c>
      <c r="K463" s="106">
        <v>164649</v>
      </c>
      <c r="L463" s="106">
        <v>-11843</v>
      </c>
      <c r="M463" s="106">
        <v>18678</v>
      </c>
      <c r="N463" s="106">
        <v>-4749</v>
      </c>
      <c r="O463" s="107">
        <v>8261003</v>
      </c>
      <c r="P463" s="107">
        <v>610111</v>
      </c>
      <c r="T463" s="108">
        <v>626703</v>
      </c>
      <c r="U463" s="108">
        <v>-11843</v>
      </c>
      <c r="V463" s="108">
        <v>-4749</v>
      </c>
      <c r="X463" s="93">
        <v>8095200</v>
      </c>
      <c r="Y463" s="93">
        <v>614860</v>
      </c>
      <c r="Z463" s="93">
        <v>8400900</v>
      </c>
      <c r="AA463" s="93">
        <v>992514</v>
      </c>
      <c r="AB463" s="93">
        <v>445400</v>
      </c>
      <c r="AC463" s="93">
        <v>2400.1085427349658</v>
      </c>
      <c r="AH463" s="110">
        <v>1.0181743502322365</v>
      </c>
      <c r="AI463" s="107">
        <v>8242325</v>
      </c>
      <c r="AJ463" s="97">
        <v>7.5953651546595516E-2</v>
      </c>
    </row>
    <row r="464" spans="2:36" ht="24">
      <c r="B464" s="104">
        <v>1649099</v>
      </c>
      <c r="C464" s="86" t="s">
        <v>1470</v>
      </c>
      <c r="E464" s="111" t="s">
        <v>640</v>
      </c>
      <c r="F464" s="112" t="s">
        <v>640</v>
      </c>
      <c r="G464" s="105">
        <v>144191</v>
      </c>
      <c r="H464" s="86" t="s">
        <v>1476</v>
      </c>
      <c r="I464" s="106">
        <v>0</v>
      </c>
      <c r="J464" s="106">
        <v>0</v>
      </c>
      <c r="K464" s="106">
        <v>0</v>
      </c>
      <c r="L464" s="106">
        <v>0</v>
      </c>
      <c r="M464" s="106">
        <v>0</v>
      </c>
      <c r="N464" s="106">
        <v>0</v>
      </c>
      <c r="O464" s="107">
        <v>0</v>
      </c>
      <c r="P464" s="107">
        <v>0</v>
      </c>
      <c r="T464" s="108">
        <v>0</v>
      </c>
      <c r="U464" s="108">
        <v>0</v>
      </c>
      <c r="V464" s="108">
        <v>0</v>
      </c>
      <c r="X464" s="93" t="s">
        <v>640</v>
      </c>
      <c r="Y464" s="93" t="s">
        <v>640</v>
      </c>
      <c r="Z464" s="93" t="s">
        <v>640</v>
      </c>
      <c r="AA464" s="93" t="s">
        <v>640</v>
      </c>
      <c r="AB464" s="93" t="s">
        <v>640</v>
      </c>
      <c r="AC464" s="93" t="s">
        <v>640</v>
      </c>
      <c r="AH464" s="110" t="s">
        <v>640</v>
      </c>
      <c r="AI464" s="107">
        <v>0</v>
      </c>
      <c r="AJ464" s="97" t="s">
        <v>640</v>
      </c>
    </row>
    <row r="465" spans="2:36" ht="24">
      <c r="B465" s="104">
        <v>1649099</v>
      </c>
      <c r="C465" s="86" t="s">
        <v>1470</v>
      </c>
      <c r="D465" s="85">
        <v>201</v>
      </c>
      <c r="E465" s="111">
        <v>1649099201</v>
      </c>
      <c r="F465" s="112" t="s">
        <v>1477</v>
      </c>
      <c r="G465" s="105">
        <v>144211</v>
      </c>
      <c r="H465" s="86" t="s">
        <v>1477</v>
      </c>
      <c r="I465" s="106">
        <v>1327660</v>
      </c>
      <c r="J465" s="106">
        <v>0</v>
      </c>
      <c r="K465" s="106">
        <v>-11587</v>
      </c>
      <c r="L465" s="106">
        <v>0</v>
      </c>
      <c r="M465" s="106">
        <v>-645</v>
      </c>
      <c r="N465" s="106">
        <v>0</v>
      </c>
      <c r="O465" s="107">
        <v>1315428</v>
      </c>
      <c r="P465" s="107">
        <v>0</v>
      </c>
      <c r="T465" s="108">
        <v>0</v>
      </c>
      <c r="U465" s="108">
        <v>0</v>
      </c>
      <c r="V465" s="108">
        <v>0</v>
      </c>
      <c r="X465" s="93">
        <v>1321100</v>
      </c>
      <c r="Y465" s="93">
        <v>0</v>
      </c>
      <c r="Z465" s="93">
        <v>1246800</v>
      </c>
      <c r="AA465" s="93">
        <v>1716</v>
      </c>
      <c r="AB465" s="93">
        <v>1882400</v>
      </c>
      <c r="AC465" s="93">
        <v>0</v>
      </c>
      <c r="AH465" s="110">
        <v>0.99619483763530392</v>
      </c>
      <c r="AI465" s="107">
        <v>1316073</v>
      </c>
      <c r="AJ465" s="97">
        <v>0</v>
      </c>
    </row>
    <row r="466" spans="2:36" ht="24">
      <c r="B466" s="104">
        <v>1649099</v>
      </c>
      <c r="C466" s="86" t="s">
        <v>1470</v>
      </c>
      <c r="D466" s="85">
        <v>202</v>
      </c>
      <c r="E466" s="111">
        <v>1649099202</v>
      </c>
      <c r="F466" s="112" t="s">
        <v>1478</v>
      </c>
      <c r="G466" s="105">
        <v>144212</v>
      </c>
      <c r="H466" s="86" t="s">
        <v>1478</v>
      </c>
      <c r="I466" s="106">
        <v>840975</v>
      </c>
      <c r="J466" s="106">
        <v>54146</v>
      </c>
      <c r="K466" s="106">
        <v>15458</v>
      </c>
      <c r="L466" s="106">
        <v>-2489</v>
      </c>
      <c r="M466" s="106">
        <v>2000</v>
      </c>
      <c r="N466" s="106">
        <v>1740</v>
      </c>
      <c r="O466" s="107">
        <v>858433</v>
      </c>
      <c r="P466" s="107">
        <v>53397</v>
      </c>
      <c r="T466" s="108">
        <v>54146</v>
      </c>
      <c r="U466" s="108">
        <v>-2489</v>
      </c>
      <c r="V466" s="108">
        <v>1740</v>
      </c>
      <c r="X466" s="93">
        <v>851400</v>
      </c>
      <c r="Y466" s="93">
        <v>51657</v>
      </c>
      <c r="Z466" s="93">
        <v>903200</v>
      </c>
      <c r="AA466" s="93">
        <v>61307</v>
      </c>
      <c r="AB466" s="93">
        <v>1978400</v>
      </c>
      <c r="AC466" s="93">
        <v>102104.61758885</v>
      </c>
      <c r="AH466" s="110">
        <v>1.0059114399812075</v>
      </c>
      <c r="AI466" s="107">
        <v>856433</v>
      </c>
      <c r="AJ466" s="97">
        <v>6.0673009161381256E-2</v>
      </c>
    </row>
    <row r="467" spans="2:36" ht="24">
      <c r="B467" s="104">
        <v>1649099</v>
      </c>
      <c r="C467" s="86" t="s">
        <v>1470</v>
      </c>
      <c r="D467" s="85">
        <v>203</v>
      </c>
      <c r="E467" s="111">
        <v>1649099203</v>
      </c>
      <c r="F467" s="112" t="s">
        <v>1479</v>
      </c>
      <c r="G467" s="105">
        <v>144219</v>
      </c>
      <c r="H467" s="86" t="s">
        <v>1479</v>
      </c>
      <c r="I467" s="106">
        <v>1023387</v>
      </c>
      <c r="J467" s="106">
        <v>3564</v>
      </c>
      <c r="K467" s="106">
        <v>11124</v>
      </c>
      <c r="L467" s="106">
        <v>-139</v>
      </c>
      <c r="M467" s="106">
        <v>-5276</v>
      </c>
      <c r="N467" s="106">
        <v>0</v>
      </c>
      <c r="O467" s="107">
        <v>1029235</v>
      </c>
      <c r="P467" s="107">
        <v>3425</v>
      </c>
      <c r="T467" s="108">
        <v>3564</v>
      </c>
      <c r="U467" s="108">
        <v>-139</v>
      </c>
      <c r="V467" s="108">
        <v>0</v>
      </c>
      <c r="X467" s="93">
        <v>1031200</v>
      </c>
      <c r="Y467" s="93">
        <v>3425</v>
      </c>
      <c r="Z467" s="93">
        <v>997200</v>
      </c>
      <c r="AA467" s="93">
        <v>23744</v>
      </c>
      <c r="AB467" s="93">
        <v>908900</v>
      </c>
      <c r="AC467" s="93">
        <v>21000.949748930951</v>
      </c>
      <c r="AH467" s="110">
        <v>1.0032108223429015</v>
      </c>
      <c r="AI467" s="107">
        <v>1034511</v>
      </c>
      <c r="AJ467" s="97">
        <v>3.3213731574864235E-3</v>
      </c>
    </row>
    <row r="468" spans="2:36" ht="24">
      <c r="B468" s="104">
        <v>1649099</v>
      </c>
      <c r="C468" s="86" t="s">
        <v>1470</v>
      </c>
      <c r="E468" s="111" t="s">
        <v>640</v>
      </c>
      <c r="F468" s="112" t="s">
        <v>640</v>
      </c>
      <c r="G468" s="105">
        <v>144291</v>
      </c>
      <c r="H468" s="86" t="s">
        <v>1480</v>
      </c>
      <c r="I468" s="106">
        <v>0</v>
      </c>
      <c r="J468" s="106">
        <v>0</v>
      </c>
      <c r="K468" s="106">
        <v>0</v>
      </c>
      <c r="L468" s="106">
        <v>0</v>
      </c>
      <c r="M468" s="106">
        <v>0</v>
      </c>
      <c r="N468" s="106">
        <v>0</v>
      </c>
      <c r="O468" s="107">
        <v>0</v>
      </c>
      <c r="P468" s="107">
        <v>0</v>
      </c>
      <c r="T468" s="108">
        <v>0</v>
      </c>
      <c r="U468" s="108">
        <v>0</v>
      </c>
      <c r="V468" s="108">
        <v>0</v>
      </c>
      <c r="X468" s="93" t="s">
        <v>640</v>
      </c>
      <c r="Y468" s="93" t="s">
        <v>640</v>
      </c>
      <c r="Z468" s="93" t="s">
        <v>640</v>
      </c>
      <c r="AA468" s="93" t="s">
        <v>640</v>
      </c>
      <c r="AB468" s="93" t="s">
        <v>640</v>
      </c>
      <c r="AC468" s="93" t="s">
        <v>640</v>
      </c>
      <c r="AH468" s="110" t="s">
        <v>640</v>
      </c>
      <c r="AI468" s="107">
        <v>0</v>
      </c>
      <c r="AJ468" s="97" t="s">
        <v>640</v>
      </c>
    </row>
    <row r="469" spans="2:36" ht="24">
      <c r="B469" s="104">
        <v>1649099</v>
      </c>
      <c r="C469" s="86" t="s">
        <v>1470</v>
      </c>
      <c r="D469" s="85">
        <v>301</v>
      </c>
      <c r="E469" s="111">
        <v>1649099301</v>
      </c>
      <c r="F469" s="112" t="s">
        <v>1481</v>
      </c>
      <c r="G469" s="105">
        <v>144919</v>
      </c>
      <c r="H469" s="86" t="s">
        <v>1481</v>
      </c>
      <c r="I469" s="106">
        <v>18819247</v>
      </c>
      <c r="J469" s="106">
        <v>741066</v>
      </c>
      <c r="K469" s="106">
        <v>143595</v>
      </c>
      <c r="L469" s="106">
        <v>4105</v>
      </c>
      <c r="M469" s="106">
        <v>-98866</v>
      </c>
      <c r="N469" s="106">
        <v>-1303</v>
      </c>
      <c r="O469" s="107">
        <v>18863976</v>
      </c>
      <c r="P469" s="107">
        <v>743868</v>
      </c>
      <c r="T469" s="108">
        <v>741066</v>
      </c>
      <c r="U469" s="108">
        <v>4105</v>
      </c>
      <c r="V469" s="108">
        <v>-1303</v>
      </c>
      <c r="X469" s="93">
        <v>19197200</v>
      </c>
      <c r="Y469" s="93">
        <v>745171</v>
      </c>
      <c r="Z469" s="93">
        <v>17625000</v>
      </c>
      <c r="AA469" s="93">
        <v>718283</v>
      </c>
      <c r="AB469" s="93">
        <v>19116400</v>
      </c>
      <c r="AC469" s="93">
        <v>1173753.0819200124</v>
      </c>
      <c r="AH469" s="110">
        <v>0.98779207384410228</v>
      </c>
      <c r="AI469" s="107">
        <v>18962842</v>
      </c>
      <c r="AJ469" s="97">
        <v>3.8816650344841955E-2</v>
      </c>
    </row>
    <row r="470" spans="2:36" ht="24">
      <c r="B470" s="104">
        <v>1649099</v>
      </c>
      <c r="C470" s="86" t="s">
        <v>1470</v>
      </c>
      <c r="E470" s="111" t="s">
        <v>640</v>
      </c>
      <c r="F470" s="112" t="s">
        <v>640</v>
      </c>
      <c r="G470" s="105">
        <v>144991</v>
      </c>
      <c r="H470" s="86" t="s">
        <v>1482</v>
      </c>
      <c r="I470" s="106">
        <v>0</v>
      </c>
      <c r="J470" s="106">
        <v>0</v>
      </c>
      <c r="K470" s="106">
        <v>0</v>
      </c>
      <c r="L470" s="106">
        <v>0</v>
      </c>
      <c r="M470" s="106">
        <v>0</v>
      </c>
      <c r="N470" s="106">
        <v>0</v>
      </c>
      <c r="O470" s="107">
        <v>0</v>
      </c>
      <c r="P470" s="107">
        <v>0</v>
      </c>
      <c r="T470" s="108">
        <v>0</v>
      </c>
      <c r="U470" s="108">
        <v>0</v>
      </c>
      <c r="V470" s="108">
        <v>0</v>
      </c>
      <c r="X470" s="93" t="s">
        <v>640</v>
      </c>
      <c r="Y470" s="93" t="s">
        <v>640</v>
      </c>
      <c r="Z470" s="93" t="s">
        <v>640</v>
      </c>
      <c r="AA470" s="93" t="s">
        <v>640</v>
      </c>
      <c r="AB470" s="93" t="s">
        <v>640</v>
      </c>
      <c r="AC470" s="93" t="s">
        <v>640</v>
      </c>
      <c r="AH470" s="110" t="s">
        <v>640</v>
      </c>
      <c r="AI470" s="107">
        <v>0</v>
      </c>
      <c r="AJ470" s="97" t="s">
        <v>640</v>
      </c>
    </row>
    <row r="471" spans="2:36" ht="24">
      <c r="B471" s="104">
        <v>1649099</v>
      </c>
      <c r="C471" s="86" t="s">
        <v>1470</v>
      </c>
      <c r="D471" s="85">
        <v>404</v>
      </c>
      <c r="E471" s="111">
        <v>1649099404</v>
      </c>
      <c r="F471" s="112" t="s">
        <v>1483</v>
      </c>
      <c r="G471" s="105">
        <v>149911</v>
      </c>
      <c r="H471" s="86" t="s">
        <v>1483</v>
      </c>
      <c r="I471" s="106">
        <v>1363257</v>
      </c>
      <c r="J471" s="106">
        <v>0</v>
      </c>
      <c r="K471" s="106">
        <v>-5913</v>
      </c>
      <c r="L471" s="106">
        <v>0</v>
      </c>
      <c r="M471" s="106">
        <v>-1169</v>
      </c>
      <c r="N471" s="106">
        <v>0</v>
      </c>
      <c r="O471" s="107">
        <v>1356175</v>
      </c>
      <c r="P471" s="107">
        <v>0</v>
      </c>
      <c r="T471" s="108">
        <v>0</v>
      </c>
      <c r="U471" s="108">
        <v>0</v>
      </c>
      <c r="V471" s="108">
        <v>0</v>
      </c>
      <c r="X471" s="93">
        <v>1400000</v>
      </c>
      <c r="Y471" s="93">
        <v>0</v>
      </c>
      <c r="Z471" s="93">
        <v>0</v>
      </c>
      <c r="AA471" s="93">
        <v>0</v>
      </c>
      <c r="AB471" s="93">
        <v>0</v>
      </c>
      <c r="AC471" s="93">
        <v>0</v>
      </c>
      <c r="AH471" s="110">
        <v>0.9695314285714286</v>
      </c>
      <c r="AI471" s="107">
        <v>1357344</v>
      </c>
      <c r="AJ471" s="97">
        <v>0</v>
      </c>
    </row>
    <row r="472" spans="2:36" ht="24">
      <c r="B472" s="104">
        <v>1649099</v>
      </c>
      <c r="C472" s="86" t="s">
        <v>1470</v>
      </c>
      <c r="D472" s="85">
        <v>401</v>
      </c>
      <c r="E472" s="111">
        <v>1649099401</v>
      </c>
      <c r="F472" s="112" t="s">
        <v>1484</v>
      </c>
      <c r="G472" s="105">
        <v>149941</v>
      </c>
      <c r="H472" s="86" t="s">
        <v>1484</v>
      </c>
      <c r="I472" s="106">
        <v>5971709</v>
      </c>
      <c r="J472" s="106">
        <v>443596</v>
      </c>
      <c r="K472" s="106">
        <v>-33259</v>
      </c>
      <c r="L472" s="106">
        <v>-2430</v>
      </c>
      <c r="M472" s="106">
        <v>383</v>
      </c>
      <c r="N472" s="106">
        <v>9</v>
      </c>
      <c r="O472" s="107">
        <v>5938833</v>
      </c>
      <c r="P472" s="107">
        <v>441175</v>
      </c>
      <c r="T472" s="108">
        <v>443596</v>
      </c>
      <c r="U472" s="108">
        <v>-2430</v>
      </c>
      <c r="V472" s="108">
        <v>9</v>
      </c>
      <c r="X472" s="93">
        <v>5980800</v>
      </c>
      <c r="Y472" s="93">
        <v>441166</v>
      </c>
      <c r="Z472" s="93">
        <v>6586100</v>
      </c>
      <c r="AA472" s="93">
        <v>478000</v>
      </c>
      <c r="AB472" s="93">
        <v>6565600</v>
      </c>
      <c r="AC472" s="93">
        <v>582826.35779414081</v>
      </c>
      <c r="AH472" s="110">
        <v>0.99291900749063666</v>
      </c>
      <c r="AI472" s="107">
        <v>5938450</v>
      </c>
      <c r="AJ472" s="97">
        <v>7.3763710540395933E-2</v>
      </c>
    </row>
    <row r="473" spans="2:36" ht="24">
      <c r="B473" s="104">
        <v>1649099</v>
      </c>
      <c r="C473" s="86" t="s">
        <v>1470</v>
      </c>
      <c r="D473" s="85">
        <v>402</v>
      </c>
      <c r="E473" s="111">
        <v>1649099402</v>
      </c>
      <c r="F473" s="112" t="s">
        <v>1485</v>
      </c>
      <c r="G473" s="105">
        <v>149942</v>
      </c>
      <c r="H473" s="86" t="s">
        <v>1485</v>
      </c>
      <c r="I473" s="106">
        <v>688404</v>
      </c>
      <c r="J473" s="106">
        <v>19300</v>
      </c>
      <c r="K473" s="106">
        <v>2635</v>
      </c>
      <c r="L473" s="106">
        <v>-310</v>
      </c>
      <c r="M473" s="106">
        <v>-458</v>
      </c>
      <c r="N473" s="106">
        <v>0</v>
      </c>
      <c r="O473" s="107">
        <v>690581</v>
      </c>
      <c r="P473" s="107">
        <v>18990</v>
      </c>
      <c r="T473" s="108">
        <v>19300</v>
      </c>
      <c r="U473" s="108">
        <v>-310</v>
      </c>
      <c r="V473" s="108">
        <v>0</v>
      </c>
      <c r="X473" s="93">
        <v>691100</v>
      </c>
      <c r="Y473" s="93">
        <v>18990</v>
      </c>
      <c r="Z473" s="93">
        <v>835400</v>
      </c>
      <c r="AA473" s="93">
        <v>0</v>
      </c>
      <c r="AB473" s="93">
        <v>996600</v>
      </c>
      <c r="AC473" s="93">
        <v>23601.06733689383</v>
      </c>
      <c r="AH473" s="110">
        <v>0.99991173491535235</v>
      </c>
      <c r="AI473" s="107">
        <v>691039</v>
      </c>
      <c r="AJ473" s="97">
        <v>2.7477933728838083E-2</v>
      </c>
    </row>
    <row r="474" spans="2:36" ht="24">
      <c r="B474" s="104">
        <v>1649099</v>
      </c>
      <c r="C474" s="86" t="s">
        <v>1470</v>
      </c>
      <c r="D474" s="85">
        <v>403</v>
      </c>
      <c r="E474" s="111">
        <v>1649099403</v>
      </c>
      <c r="F474" s="112" t="s">
        <v>1486</v>
      </c>
      <c r="G474" s="105">
        <v>149959</v>
      </c>
      <c r="H474" s="86" t="s">
        <v>1486</v>
      </c>
      <c r="I474" s="106">
        <v>30539873</v>
      </c>
      <c r="J474" s="106">
        <v>3947255</v>
      </c>
      <c r="K474" s="106">
        <v>6459</v>
      </c>
      <c r="L474" s="106">
        <v>-33329</v>
      </c>
      <c r="M474" s="106">
        <v>20376</v>
      </c>
      <c r="N474" s="106">
        <v>10633</v>
      </c>
      <c r="O474" s="107">
        <v>30566708</v>
      </c>
      <c r="P474" s="107">
        <v>3924559</v>
      </c>
      <c r="T474" s="108">
        <v>3947255</v>
      </c>
      <c r="U474" s="108">
        <v>-33329</v>
      </c>
      <c r="V474" s="108">
        <v>10633</v>
      </c>
      <c r="X474" s="93">
        <v>30736200</v>
      </c>
      <c r="Y474" s="93">
        <v>3913926</v>
      </c>
      <c r="Z474" s="93">
        <v>29097400</v>
      </c>
      <c r="AA474" s="93">
        <v>3424657</v>
      </c>
      <c r="AB474" s="93">
        <v>42978000</v>
      </c>
      <c r="AC474" s="93">
        <v>5648655.4553267416</v>
      </c>
      <c r="AH474" s="110">
        <v>0.99382265862403285</v>
      </c>
      <c r="AI474" s="107">
        <v>30546332</v>
      </c>
      <c r="AJ474" s="97">
        <v>0.12733929373182112</v>
      </c>
    </row>
    <row r="475" spans="2:36" ht="24">
      <c r="B475" s="104">
        <v>1649099</v>
      </c>
      <c r="C475" s="86" t="s">
        <v>1470</v>
      </c>
      <c r="E475" s="111" t="s">
        <v>640</v>
      </c>
      <c r="F475" s="112" t="s">
        <v>640</v>
      </c>
      <c r="G475" s="105">
        <v>149992</v>
      </c>
      <c r="H475" s="86" t="s">
        <v>1487</v>
      </c>
      <c r="I475" s="106">
        <v>0</v>
      </c>
      <c r="J475" s="106">
        <v>0</v>
      </c>
      <c r="K475" s="106">
        <v>0</v>
      </c>
      <c r="L475" s="106">
        <v>0</v>
      </c>
      <c r="M475" s="106">
        <v>0</v>
      </c>
      <c r="N475" s="106">
        <v>0</v>
      </c>
      <c r="O475" s="107">
        <v>0</v>
      </c>
      <c r="P475" s="107">
        <v>0</v>
      </c>
      <c r="T475" s="108">
        <v>0</v>
      </c>
      <c r="U475" s="108">
        <v>0</v>
      </c>
      <c r="V475" s="108">
        <v>0</v>
      </c>
      <c r="X475" s="93" t="s">
        <v>640</v>
      </c>
      <c r="Y475" s="93" t="s">
        <v>640</v>
      </c>
      <c r="Z475" s="93" t="s">
        <v>640</v>
      </c>
      <c r="AA475" s="93" t="s">
        <v>640</v>
      </c>
      <c r="AB475" s="93" t="s">
        <v>640</v>
      </c>
      <c r="AC475" s="93" t="s">
        <v>640</v>
      </c>
      <c r="AH475" s="110" t="s">
        <v>640</v>
      </c>
      <c r="AI475" s="107">
        <v>0</v>
      </c>
      <c r="AJ475" s="97" t="s">
        <v>640</v>
      </c>
    </row>
    <row r="476" spans="2:36" ht="24">
      <c r="B476" s="104">
        <v>1649099</v>
      </c>
      <c r="C476" s="86" t="s">
        <v>1470</v>
      </c>
      <c r="D476" s="85">
        <v>901</v>
      </c>
      <c r="E476" s="111">
        <v>1649099901</v>
      </c>
      <c r="F476" s="112" t="s">
        <v>981</v>
      </c>
      <c r="G476" s="105"/>
      <c r="H476" s="86"/>
      <c r="I476" s="106">
        <v>0</v>
      </c>
      <c r="J476" s="106">
        <v>0</v>
      </c>
      <c r="K476" s="106">
        <v>0</v>
      </c>
      <c r="L476" s="106">
        <v>0</v>
      </c>
      <c r="M476" s="106">
        <v>0</v>
      </c>
      <c r="N476" s="106">
        <v>0</v>
      </c>
      <c r="O476" s="107">
        <v>0</v>
      </c>
      <c r="P476" s="107">
        <v>0</v>
      </c>
      <c r="T476" s="108">
        <v>5426</v>
      </c>
      <c r="U476" s="108">
        <v>0</v>
      </c>
      <c r="V476" s="108">
        <v>0</v>
      </c>
      <c r="X476" s="93">
        <v>-66700</v>
      </c>
      <c r="Y476" s="93">
        <v>5426</v>
      </c>
      <c r="Z476" s="93">
        <v>-37400</v>
      </c>
      <c r="AA476" s="93">
        <v>-4926</v>
      </c>
      <c r="AB476" s="93">
        <v>38600</v>
      </c>
      <c r="AC476" s="93">
        <v>-2900.1311558047505</v>
      </c>
      <c r="AH476" s="110">
        <v>0</v>
      </c>
      <c r="AI476" s="107">
        <v>0</v>
      </c>
      <c r="AJ476" s="97">
        <v>-8.134932533733133E-2</v>
      </c>
    </row>
    <row r="477" spans="2:36" ht="24">
      <c r="B477" s="104">
        <v>1911011</v>
      </c>
      <c r="C477" s="86" t="s">
        <v>1488</v>
      </c>
      <c r="D477" s="85">
        <v>101</v>
      </c>
      <c r="E477" s="111">
        <v>1911011101</v>
      </c>
      <c r="F477" s="112" t="s">
        <v>1489</v>
      </c>
      <c r="G477" s="105">
        <v>151111</v>
      </c>
      <c r="H477" s="86" t="s">
        <v>1490</v>
      </c>
      <c r="I477" s="106">
        <v>312357932</v>
      </c>
      <c r="J477" s="106">
        <v>36436952</v>
      </c>
      <c r="K477" s="106">
        <v>-490138</v>
      </c>
      <c r="L477" s="106">
        <v>-76644</v>
      </c>
      <c r="M477" s="106">
        <v>-220041</v>
      </c>
      <c r="N477" s="106">
        <v>-90591</v>
      </c>
      <c r="O477" s="107">
        <v>311647753</v>
      </c>
      <c r="P477" s="107">
        <v>36269717</v>
      </c>
      <c r="T477" s="108">
        <v>36436952</v>
      </c>
      <c r="U477" s="108">
        <v>-76644</v>
      </c>
      <c r="V477" s="108">
        <v>-90591</v>
      </c>
      <c r="X477" s="93">
        <v>315586100</v>
      </c>
      <c r="Y477" s="93">
        <v>36360308</v>
      </c>
      <c r="Z477" s="93">
        <v>325942500</v>
      </c>
      <c r="AA477" s="93">
        <v>37668473</v>
      </c>
      <c r="AB477" s="93">
        <v>425301400</v>
      </c>
      <c r="AC477" s="93">
        <v>50857500</v>
      </c>
      <c r="AH477" s="110">
        <v>0.98821777638495489</v>
      </c>
      <c r="AI477" s="107">
        <v>311867794</v>
      </c>
      <c r="AJ477" s="97">
        <v>0.11521517582681874</v>
      </c>
    </row>
    <row r="478" spans="2:36" ht="24">
      <c r="B478" s="104">
        <v>1911011</v>
      </c>
      <c r="C478" s="86" t="s">
        <v>1488</v>
      </c>
      <c r="E478" s="111" t="s">
        <v>640</v>
      </c>
      <c r="F478" s="112" t="s">
        <v>640</v>
      </c>
      <c r="G478" s="105">
        <v>151191</v>
      </c>
      <c r="H478" s="86" t="s">
        <v>1491</v>
      </c>
      <c r="I478" s="106">
        <v>0</v>
      </c>
      <c r="J478" s="106">
        <v>0</v>
      </c>
      <c r="K478" s="106">
        <v>0</v>
      </c>
      <c r="L478" s="106">
        <v>0</v>
      </c>
      <c r="M478" s="106">
        <v>0</v>
      </c>
      <c r="N478" s="106">
        <v>0</v>
      </c>
      <c r="O478" s="107">
        <v>0</v>
      </c>
      <c r="P478" s="107">
        <v>0</v>
      </c>
      <c r="T478" s="108">
        <v>0</v>
      </c>
      <c r="U478" s="108">
        <v>0</v>
      </c>
      <c r="V478" s="108">
        <v>0</v>
      </c>
      <c r="X478" s="93" t="s">
        <v>640</v>
      </c>
      <c r="Y478" s="93" t="s">
        <v>640</v>
      </c>
      <c r="Z478" s="93" t="s">
        <v>640</v>
      </c>
      <c r="AA478" s="93" t="s">
        <v>640</v>
      </c>
      <c r="AB478" s="93" t="s">
        <v>640</v>
      </c>
      <c r="AC478" s="93" t="s">
        <v>640</v>
      </c>
      <c r="AH478" s="110" t="s">
        <v>640</v>
      </c>
      <c r="AI478" s="107">
        <v>0</v>
      </c>
      <c r="AJ478" s="97" t="s">
        <v>640</v>
      </c>
    </row>
    <row r="479" spans="2:36">
      <c r="B479" s="104">
        <v>1911011</v>
      </c>
      <c r="C479" s="86" t="s">
        <v>1488</v>
      </c>
      <c r="D479" s="85">
        <v>201</v>
      </c>
      <c r="E479" s="111">
        <v>1911011201</v>
      </c>
      <c r="F479" s="112" t="s">
        <v>1492</v>
      </c>
      <c r="G479" s="105">
        <v>151211</v>
      </c>
      <c r="H479" s="86" t="s">
        <v>1493</v>
      </c>
      <c r="I479" s="106">
        <v>18525509</v>
      </c>
      <c r="J479" s="106">
        <v>1908363</v>
      </c>
      <c r="K479" s="106">
        <v>-158921</v>
      </c>
      <c r="L479" s="106">
        <v>-19316</v>
      </c>
      <c r="M479" s="106">
        <v>4599</v>
      </c>
      <c r="N479" s="106">
        <v>4208</v>
      </c>
      <c r="O479" s="107">
        <v>18371187</v>
      </c>
      <c r="P479" s="107">
        <v>1893255</v>
      </c>
      <c r="T479" s="108">
        <v>1908363</v>
      </c>
      <c r="U479" s="108">
        <v>-19316</v>
      </c>
      <c r="V479" s="108">
        <v>4208</v>
      </c>
      <c r="X479" s="93">
        <v>18760200</v>
      </c>
      <c r="Y479" s="93">
        <v>1889047</v>
      </c>
      <c r="Z479" s="93">
        <v>21289300</v>
      </c>
      <c r="AA479" s="93">
        <v>2540774</v>
      </c>
      <c r="AB479" s="93">
        <v>38793100</v>
      </c>
      <c r="AC479" s="93">
        <v>4056100</v>
      </c>
      <c r="AH479" s="110">
        <v>0.97901877378705982</v>
      </c>
      <c r="AI479" s="107">
        <v>18366588</v>
      </c>
      <c r="AJ479" s="97">
        <v>0.10069439558213665</v>
      </c>
    </row>
    <row r="480" spans="2:36">
      <c r="B480" s="104">
        <v>1911011</v>
      </c>
      <c r="C480" s="86" t="s">
        <v>1488</v>
      </c>
      <c r="D480" s="85">
        <v>202</v>
      </c>
      <c r="E480" s="111">
        <v>1911011202</v>
      </c>
      <c r="F480" s="112" t="s">
        <v>1494</v>
      </c>
      <c r="G480" s="105">
        <v>151212</v>
      </c>
      <c r="H480" s="86" t="s">
        <v>1495</v>
      </c>
      <c r="I480" s="106">
        <v>30357143</v>
      </c>
      <c r="J480" s="106">
        <v>5514086</v>
      </c>
      <c r="K480" s="106">
        <v>-551999</v>
      </c>
      <c r="L480" s="106">
        <v>-187784</v>
      </c>
      <c r="M480" s="106">
        <v>-57176</v>
      </c>
      <c r="N480" s="106">
        <v>-37269</v>
      </c>
      <c r="O480" s="107">
        <v>29747968</v>
      </c>
      <c r="P480" s="107">
        <v>5289033</v>
      </c>
      <c r="T480" s="108">
        <v>5514086</v>
      </c>
      <c r="U480" s="108">
        <v>-187784</v>
      </c>
      <c r="V480" s="108">
        <v>-37269</v>
      </c>
      <c r="X480" s="93">
        <v>30416200</v>
      </c>
      <c r="Y480" s="93">
        <v>5326302</v>
      </c>
      <c r="Z480" s="93">
        <v>28232200</v>
      </c>
      <c r="AA480" s="93">
        <v>6285430</v>
      </c>
      <c r="AB480" s="93">
        <v>35107800</v>
      </c>
      <c r="AC480" s="93">
        <v>6001600</v>
      </c>
      <c r="AH480" s="110">
        <v>0.97991017944384895</v>
      </c>
      <c r="AI480" s="107">
        <v>29805144</v>
      </c>
      <c r="AJ480" s="97">
        <v>0.17511398531045955</v>
      </c>
    </row>
    <row r="481" spans="2:36" ht="24">
      <c r="B481" s="104">
        <v>1911011</v>
      </c>
      <c r="C481" s="86" t="s">
        <v>1488</v>
      </c>
      <c r="E481" s="111" t="s">
        <v>640</v>
      </c>
      <c r="F481" s="112" t="s">
        <v>640</v>
      </c>
      <c r="G481" s="105">
        <v>151291</v>
      </c>
      <c r="H481" s="86" t="s">
        <v>1496</v>
      </c>
      <c r="I481" s="106">
        <v>0</v>
      </c>
      <c r="J481" s="106">
        <v>0</v>
      </c>
      <c r="K481" s="106">
        <v>0</v>
      </c>
      <c r="L481" s="106">
        <v>0</v>
      </c>
      <c r="M481" s="106">
        <v>0</v>
      </c>
      <c r="N481" s="106">
        <v>0</v>
      </c>
      <c r="O481" s="107">
        <v>0</v>
      </c>
      <c r="P481" s="107">
        <v>0</v>
      </c>
      <c r="T481" s="108">
        <v>0</v>
      </c>
      <c r="U481" s="108">
        <v>0</v>
      </c>
      <c r="V481" s="108">
        <v>0</v>
      </c>
      <c r="X481" s="93" t="s">
        <v>640</v>
      </c>
      <c r="Y481" s="93" t="s">
        <v>640</v>
      </c>
      <c r="Z481" s="93" t="s">
        <v>640</v>
      </c>
      <c r="AA481" s="93" t="s">
        <v>640</v>
      </c>
      <c r="AB481" s="93" t="s">
        <v>640</v>
      </c>
      <c r="AC481" s="93" t="s">
        <v>640</v>
      </c>
      <c r="AH481" s="110" t="s">
        <v>640</v>
      </c>
      <c r="AI481" s="107">
        <v>0</v>
      </c>
      <c r="AJ481" s="97" t="s">
        <v>640</v>
      </c>
    </row>
    <row r="482" spans="2:36">
      <c r="B482" s="104">
        <v>1911011</v>
      </c>
      <c r="C482" s="86" t="s">
        <v>1488</v>
      </c>
      <c r="D482" s="85">
        <v>301</v>
      </c>
      <c r="E482" s="111">
        <v>1911011301</v>
      </c>
      <c r="F482" s="112" t="s">
        <v>1497</v>
      </c>
      <c r="G482" s="105">
        <v>151311</v>
      </c>
      <c r="H482" s="86" t="s">
        <v>1497</v>
      </c>
      <c r="I482" s="106">
        <v>73854648</v>
      </c>
      <c r="J482" s="106">
        <v>8033256</v>
      </c>
      <c r="K482" s="106">
        <v>-71402</v>
      </c>
      <c r="L482" s="106">
        <v>9094</v>
      </c>
      <c r="M482" s="106">
        <v>-145655</v>
      </c>
      <c r="N482" s="106">
        <v>9893</v>
      </c>
      <c r="O482" s="107">
        <v>73637591</v>
      </c>
      <c r="P482" s="107">
        <v>8052243</v>
      </c>
      <c r="T482" s="108">
        <v>8033256</v>
      </c>
      <c r="U482" s="108">
        <v>9094</v>
      </c>
      <c r="V482" s="108">
        <v>9893</v>
      </c>
      <c r="X482" s="93">
        <v>74103400</v>
      </c>
      <c r="Y482" s="93">
        <v>8042350</v>
      </c>
      <c r="Z482" s="93">
        <v>73199900</v>
      </c>
      <c r="AA482" s="93">
        <v>8982711</v>
      </c>
      <c r="AB482" s="93">
        <v>71128300</v>
      </c>
      <c r="AC482" s="93">
        <v>9949300</v>
      </c>
      <c r="AH482" s="110">
        <v>0.99567963143391536</v>
      </c>
      <c r="AI482" s="107">
        <v>73783246</v>
      </c>
      <c r="AJ482" s="97">
        <v>0.10852875846452389</v>
      </c>
    </row>
    <row r="483" spans="2:36" ht="24">
      <c r="B483" s="104">
        <v>1911011</v>
      </c>
      <c r="C483" s="86" t="s">
        <v>1488</v>
      </c>
      <c r="E483" s="111" t="s">
        <v>640</v>
      </c>
      <c r="F483" s="112" t="s">
        <v>640</v>
      </c>
      <c r="G483" s="105">
        <v>151391</v>
      </c>
      <c r="H483" s="86" t="s">
        <v>1498</v>
      </c>
      <c r="I483" s="106">
        <v>0</v>
      </c>
      <c r="J483" s="106">
        <v>0</v>
      </c>
      <c r="K483" s="106">
        <v>0</v>
      </c>
      <c r="L483" s="106">
        <v>0</v>
      </c>
      <c r="M483" s="106">
        <v>0</v>
      </c>
      <c r="N483" s="106">
        <v>0</v>
      </c>
      <c r="O483" s="107">
        <v>0</v>
      </c>
      <c r="P483" s="107">
        <v>0</v>
      </c>
      <c r="T483" s="108">
        <v>0</v>
      </c>
      <c r="U483" s="108">
        <v>0</v>
      </c>
      <c r="V483" s="108">
        <v>0</v>
      </c>
      <c r="X483" s="93" t="s">
        <v>640</v>
      </c>
      <c r="Y483" s="93" t="s">
        <v>640</v>
      </c>
      <c r="Z483" s="93" t="s">
        <v>640</v>
      </c>
      <c r="AA483" s="93" t="s">
        <v>640</v>
      </c>
      <c r="AB483" s="93" t="s">
        <v>640</v>
      </c>
      <c r="AC483" s="93" t="s">
        <v>640</v>
      </c>
      <c r="AH483" s="110" t="s">
        <v>640</v>
      </c>
      <c r="AI483" s="107">
        <v>0</v>
      </c>
      <c r="AJ483" s="97" t="s">
        <v>640</v>
      </c>
    </row>
    <row r="484" spans="2:36">
      <c r="B484" s="104">
        <v>1911011</v>
      </c>
      <c r="C484" s="86" t="s">
        <v>1488</v>
      </c>
      <c r="D484" s="85">
        <v>401</v>
      </c>
      <c r="E484" s="111">
        <v>1911011401</v>
      </c>
      <c r="F484" s="112" t="s">
        <v>1499</v>
      </c>
      <c r="G484" s="105">
        <v>152111</v>
      </c>
      <c r="H484" s="86" t="s">
        <v>1499</v>
      </c>
      <c r="I484" s="106">
        <v>17418694</v>
      </c>
      <c r="J484" s="106">
        <v>1234339</v>
      </c>
      <c r="K484" s="106">
        <v>9708</v>
      </c>
      <c r="L484" s="106">
        <v>-43193</v>
      </c>
      <c r="M484" s="106">
        <v>-38263</v>
      </c>
      <c r="N484" s="106">
        <v>898</v>
      </c>
      <c r="O484" s="107">
        <v>17390139</v>
      </c>
      <c r="P484" s="107">
        <v>1192044</v>
      </c>
      <c r="T484" s="108">
        <v>1234339</v>
      </c>
      <c r="U484" s="108">
        <v>-43193</v>
      </c>
      <c r="V484" s="108">
        <v>898</v>
      </c>
      <c r="X484" s="93">
        <v>17530600</v>
      </c>
      <c r="Y484" s="93">
        <v>1191146</v>
      </c>
      <c r="Z484" s="93">
        <v>16287900</v>
      </c>
      <c r="AA484" s="93">
        <v>1239266</v>
      </c>
      <c r="AB484" s="93">
        <v>31696100</v>
      </c>
      <c r="AC484" s="93">
        <v>1649400</v>
      </c>
      <c r="AH484" s="110">
        <v>0.99417030791872496</v>
      </c>
      <c r="AI484" s="107">
        <v>17428402</v>
      </c>
      <c r="AJ484" s="97">
        <v>6.7946676097794714E-2</v>
      </c>
    </row>
    <row r="485" spans="2:36">
      <c r="B485" s="104">
        <v>1911011</v>
      </c>
      <c r="C485" s="86" t="s">
        <v>1488</v>
      </c>
      <c r="D485" s="85">
        <v>402</v>
      </c>
      <c r="E485" s="111">
        <v>1911011402</v>
      </c>
      <c r="F485" s="112" t="s">
        <v>1500</v>
      </c>
      <c r="G485" s="105">
        <v>152112</v>
      </c>
      <c r="H485" s="86" t="s">
        <v>1500</v>
      </c>
      <c r="I485" s="106">
        <v>8643927</v>
      </c>
      <c r="J485" s="106">
        <v>3445586</v>
      </c>
      <c r="K485" s="106">
        <v>11661</v>
      </c>
      <c r="L485" s="106">
        <v>-1026</v>
      </c>
      <c r="M485" s="106">
        <v>3687</v>
      </c>
      <c r="N485" s="106">
        <v>-1394</v>
      </c>
      <c r="O485" s="107">
        <v>8659275</v>
      </c>
      <c r="P485" s="107">
        <v>3443166</v>
      </c>
      <c r="T485" s="108">
        <v>3445586</v>
      </c>
      <c r="U485" s="108">
        <v>-1026</v>
      </c>
      <c r="V485" s="108">
        <v>-1394</v>
      </c>
      <c r="X485" s="93">
        <v>8640600</v>
      </c>
      <c r="Y485" s="93">
        <v>3444560</v>
      </c>
      <c r="Z485" s="93">
        <v>9758400</v>
      </c>
      <c r="AA485" s="93">
        <v>3581027</v>
      </c>
      <c r="AB485" s="93">
        <v>15662700</v>
      </c>
      <c r="AC485" s="93">
        <v>7166300</v>
      </c>
      <c r="AH485" s="110">
        <v>1.0017346017637665</v>
      </c>
      <c r="AI485" s="107">
        <v>8655588</v>
      </c>
      <c r="AJ485" s="97">
        <v>0.39864824202023008</v>
      </c>
    </row>
    <row r="486" spans="2:36">
      <c r="B486" s="104">
        <v>1911011</v>
      </c>
      <c r="C486" s="86" t="s">
        <v>1488</v>
      </c>
      <c r="D486" s="85">
        <v>403</v>
      </c>
      <c r="E486" s="111">
        <v>1911011403</v>
      </c>
      <c r="F486" s="112" t="s">
        <v>1501</v>
      </c>
      <c r="G486" s="105">
        <v>152113</v>
      </c>
      <c r="H486" s="86" t="s">
        <v>1501</v>
      </c>
      <c r="I486" s="106">
        <v>59270</v>
      </c>
      <c r="J486" s="106">
        <v>293</v>
      </c>
      <c r="K486" s="106">
        <v>0</v>
      </c>
      <c r="L486" s="106">
        <v>0</v>
      </c>
      <c r="M486" s="106">
        <v>36</v>
      </c>
      <c r="N486" s="106">
        <v>0</v>
      </c>
      <c r="O486" s="107">
        <v>59306</v>
      </c>
      <c r="P486" s="107">
        <v>293</v>
      </c>
      <c r="T486" s="108">
        <v>293</v>
      </c>
      <c r="U486" s="108">
        <v>0</v>
      </c>
      <c r="V486" s="108">
        <v>0</v>
      </c>
      <c r="X486" s="93">
        <v>66100</v>
      </c>
      <c r="Y486" s="93">
        <v>293</v>
      </c>
      <c r="Z486" s="93">
        <v>93800</v>
      </c>
      <c r="AA486" s="93">
        <v>0</v>
      </c>
      <c r="AB486" s="93">
        <v>570900</v>
      </c>
      <c r="AC486" s="93">
        <v>369800</v>
      </c>
      <c r="AH486" s="110">
        <v>0.89667170953101361</v>
      </c>
      <c r="AI486" s="107">
        <v>59270</v>
      </c>
      <c r="AJ486" s="97">
        <v>4.4326777609682297E-3</v>
      </c>
    </row>
    <row r="487" spans="2:36">
      <c r="B487" s="104">
        <v>1911011</v>
      </c>
      <c r="C487" s="86" t="s">
        <v>1488</v>
      </c>
      <c r="D487" s="85">
        <v>404</v>
      </c>
      <c r="E487" s="111">
        <v>1911011404</v>
      </c>
      <c r="F487" s="112" t="s">
        <v>1502</v>
      </c>
      <c r="G487" s="105">
        <v>152114</v>
      </c>
      <c r="H487" s="86" t="s">
        <v>1502</v>
      </c>
      <c r="I487" s="106">
        <v>1318414</v>
      </c>
      <c r="J487" s="106">
        <v>137915</v>
      </c>
      <c r="K487" s="106">
        <v>23566</v>
      </c>
      <c r="L487" s="106">
        <v>1174</v>
      </c>
      <c r="M487" s="106">
        <v>-1206</v>
      </c>
      <c r="N487" s="106">
        <v>5</v>
      </c>
      <c r="O487" s="107">
        <v>1340774</v>
      </c>
      <c r="P487" s="107">
        <v>139094</v>
      </c>
      <c r="T487" s="108">
        <v>137915</v>
      </c>
      <c r="U487" s="108">
        <v>1174</v>
      </c>
      <c r="V487" s="108">
        <v>5</v>
      </c>
      <c r="X487" s="93">
        <v>1346800</v>
      </c>
      <c r="Y487" s="93">
        <v>139089</v>
      </c>
      <c r="Z487" s="93">
        <v>908600</v>
      </c>
      <c r="AA487" s="93">
        <v>115272</v>
      </c>
      <c r="AB487" s="93">
        <v>1311700</v>
      </c>
      <c r="AC487" s="93">
        <v>231300</v>
      </c>
      <c r="AH487" s="110">
        <v>0.99642114642114643</v>
      </c>
      <c r="AI487" s="107">
        <v>1341980</v>
      </c>
      <c r="AJ487" s="97">
        <v>0.10327368577368577</v>
      </c>
    </row>
    <row r="488" spans="2:36">
      <c r="B488" s="104">
        <v>1911011</v>
      </c>
      <c r="C488" s="86" t="s">
        <v>1488</v>
      </c>
      <c r="D488" s="85">
        <v>405</v>
      </c>
      <c r="E488" s="111">
        <v>1911011405</v>
      </c>
      <c r="F488" s="112" t="s">
        <v>1503</v>
      </c>
      <c r="G488" s="105">
        <v>152115</v>
      </c>
      <c r="H488" s="86" t="s">
        <v>1503</v>
      </c>
      <c r="I488" s="106">
        <v>1097226</v>
      </c>
      <c r="J488" s="106">
        <v>325246</v>
      </c>
      <c r="K488" s="106">
        <v>-538</v>
      </c>
      <c r="L488" s="106">
        <v>-19</v>
      </c>
      <c r="M488" s="106">
        <v>-1641</v>
      </c>
      <c r="N488" s="106">
        <v>-1767</v>
      </c>
      <c r="O488" s="107">
        <v>1095047</v>
      </c>
      <c r="P488" s="107">
        <v>323460</v>
      </c>
      <c r="T488" s="108">
        <v>325246</v>
      </c>
      <c r="U488" s="108">
        <v>-19</v>
      </c>
      <c r="V488" s="108">
        <v>-1767</v>
      </c>
      <c r="X488" s="93">
        <v>1088900</v>
      </c>
      <c r="Y488" s="93">
        <v>325227</v>
      </c>
      <c r="Z488" s="93">
        <v>1085400</v>
      </c>
      <c r="AA488" s="93">
        <v>320114</v>
      </c>
      <c r="AB488" s="93">
        <v>819200</v>
      </c>
      <c r="AC488" s="93">
        <v>105300</v>
      </c>
      <c r="AH488" s="110">
        <v>1.007152171916613</v>
      </c>
      <c r="AI488" s="107">
        <v>1096688</v>
      </c>
      <c r="AJ488" s="97">
        <v>0.29867480944072</v>
      </c>
    </row>
    <row r="489" spans="2:36" ht="24">
      <c r="B489" s="104">
        <v>1911011</v>
      </c>
      <c r="C489" s="86" t="s">
        <v>1488</v>
      </c>
      <c r="E489" s="111" t="s">
        <v>640</v>
      </c>
      <c r="F489" s="112" t="s">
        <v>640</v>
      </c>
      <c r="G489" s="105">
        <v>152191</v>
      </c>
      <c r="H489" s="86" t="s">
        <v>1504</v>
      </c>
      <c r="I489" s="106">
        <v>0</v>
      </c>
      <c r="J489" s="106">
        <v>0</v>
      </c>
      <c r="K489" s="106">
        <v>0</v>
      </c>
      <c r="L489" s="106">
        <v>0</v>
      </c>
      <c r="M489" s="106">
        <v>0</v>
      </c>
      <c r="N489" s="106">
        <v>0</v>
      </c>
      <c r="O489" s="107">
        <v>0</v>
      </c>
      <c r="P489" s="107">
        <v>0</v>
      </c>
      <c r="T489" s="108">
        <v>0</v>
      </c>
      <c r="U489" s="108">
        <v>0</v>
      </c>
      <c r="V489" s="108">
        <v>0</v>
      </c>
      <c r="X489" s="93" t="s">
        <v>640</v>
      </c>
      <c r="Y489" s="93" t="s">
        <v>640</v>
      </c>
      <c r="Z489" s="93" t="s">
        <v>640</v>
      </c>
      <c r="AA489" s="93" t="s">
        <v>640</v>
      </c>
      <c r="AB489" s="93" t="s">
        <v>640</v>
      </c>
      <c r="AC489" s="93" t="s">
        <v>640</v>
      </c>
      <c r="AH489" s="110" t="s">
        <v>640</v>
      </c>
      <c r="AI489" s="107">
        <v>0</v>
      </c>
      <c r="AJ489" s="97" t="s">
        <v>640</v>
      </c>
    </row>
    <row r="490" spans="2:36" ht="24">
      <c r="B490" s="104">
        <v>1911011</v>
      </c>
      <c r="C490" s="86" t="s">
        <v>1488</v>
      </c>
      <c r="E490" s="111" t="s">
        <v>640</v>
      </c>
      <c r="F490" s="112" t="s">
        <v>640</v>
      </c>
      <c r="G490" s="105">
        <v>152193</v>
      </c>
      <c r="H490" s="86" t="s">
        <v>1505</v>
      </c>
      <c r="I490" s="106">
        <v>0</v>
      </c>
      <c r="J490" s="106">
        <v>0</v>
      </c>
      <c r="K490" s="106">
        <v>0</v>
      </c>
      <c r="L490" s="106">
        <v>0</v>
      </c>
      <c r="M490" s="106">
        <v>0</v>
      </c>
      <c r="N490" s="106">
        <v>0</v>
      </c>
      <c r="O490" s="107">
        <v>0</v>
      </c>
      <c r="P490" s="107">
        <v>0</v>
      </c>
      <c r="T490" s="108">
        <v>0</v>
      </c>
      <c r="U490" s="108">
        <v>0</v>
      </c>
      <c r="V490" s="108">
        <v>0</v>
      </c>
      <c r="X490" s="93" t="s">
        <v>640</v>
      </c>
      <c r="Y490" s="93" t="s">
        <v>640</v>
      </c>
      <c r="Z490" s="93" t="s">
        <v>640</v>
      </c>
      <c r="AA490" s="93" t="s">
        <v>640</v>
      </c>
      <c r="AB490" s="93" t="s">
        <v>640</v>
      </c>
      <c r="AC490" s="93" t="s">
        <v>640</v>
      </c>
      <c r="AH490" s="110" t="s">
        <v>640</v>
      </c>
      <c r="AI490" s="107">
        <v>0</v>
      </c>
      <c r="AJ490" s="97" t="s">
        <v>640</v>
      </c>
    </row>
    <row r="491" spans="2:36">
      <c r="B491" s="104">
        <v>1911011</v>
      </c>
      <c r="C491" s="86" t="s">
        <v>1488</v>
      </c>
      <c r="E491" s="111" t="s">
        <v>640</v>
      </c>
      <c r="F491" s="112" t="s">
        <v>640</v>
      </c>
      <c r="G491" s="105">
        <v>152194</v>
      </c>
      <c r="H491" s="86" t="s">
        <v>1506</v>
      </c>
      <c r="I491" s="106">
        <v>0</v>
      </c>
      <c r="J491" s="106">
        <v>0</v>
      </c>
      <c r="K491" s="106">
        <v>0</v>
      </c>
      <c r="L491" s="106">
        <v>0</v>
      </c>
      <c r="M491" s="106">
        <v>0</v>
      </c>
      <c r="N491" s="106">
        <v>0</v>
      </c>
      <c r="O491" s="107">
        <v>0</v>
      </c>
      <c r="P491" s="107">
        <v>0</v>
      </c>
      <c r="T491" s="108">
        <v>0</v>
      </c>
      <c r="U491" s="108">
        <v>0</v>
      </c>
      <c r="V491" s="108">
        <v>0</v>
      </c>
      <c r="X491" s="93" t="s">
        <v>640</v>
      </c>
      <c r="Y491" s="93" t="s">
        <v>640</v>
      </c>
      <c r="Z491" s="93" t="s">
        <v>640</v>
      </c>
      <c r="AA491" s="93" t="s">
        <v>640</v>
      </c>
      <c r="AB491" s="93" t="s">
        <v>640</v>
      </c>
      <c r="AC491" s="93" t="s">
        <v>640</v>
      </c>
      <c r="AH491" s="110" t="s">
        <v>640</v>
      </c>
      <c r="AI491" s="107">
        <v>0</v>
      </c>
      <c r="AJ491" s="97" t="s">
        <v>640</v>
      </c>
    </row>
    <row r="492" spans="2:36" ht="24">
      <c r="B492" s="104">
        <v>1911011</v>
      </c>
      <c r="C492" s="86" t="s">
        <v>1488</v>
      </c>
      <c r="E492" s="111" t="s">
        <v>640</v>
      </c>
      <c r="F492" s="112" t="s">
        <v>640</v>
      </c>
      <c r="G492" s="105">
        <v>152195</v>
      </c>
      <c r="H492" s="86" t="s">
        <v>1507</v>
      </c>
      <c r="I492" s="106">
        <v>0</v>
      </c>
      <c r="J492" s="106">
        <v>0</v>
      </c>
      <c r="K492" s="106">
        <v>0</v>
      </c>
      <c r="L492" s="106">
        <v>0</v>
      </c>
      <c r="M492" s="106">
        <v>0</v>
      </c>
      <c r="N492" s="106">
        <v>0</v>
      </c>
      <c r="O492" s="107">
        <v>0</v>
      </c>
      <c r="P492" s="107">
        <v>0</v>
      </c>
      <c r="T492" s="108">
        <v>0</v>
      </c>
      <c r="U492" s="108">
        <v>0</v>
      </c>
      <c r="V492" s="108">
        <v>0</v>
      </c>
      <c r="X492" s="93" t="s">
        <v>640</v>
      </c>
      <c r="Y492" s="93" t="s">
        <v>640</v>
      </c>
      <c r="Z492" s="93" t="s">
        <v>640</v>
      </c>
      <c r="AA492" s="93" t="s">
        <v>640</v>
      </c>
      <c r="AB492" s="93" t="s">
        <v>640</v>
      </c>
      <c r="AC492" s="93" t="s">
        <v>640</v>
      </c>
      <c r="AH492" s="110" t="s">
        <v>640</v>
      </c>
      <c r="AI492" s="107">
        <v>0</v>
      </c>
      <c r="AJ492" s="97" t="s">
        <v>640</v>
      </c>
    </row>
    <row r="493" spans="2:36">
      <c r="B493" s="104">
        <v>1911011</v>
      </c>
      <c r="C493" s="86" t="s">
        <v>1488</v>
      </c>
      <c r="D493" s="85">
        <v>501</v>
      </c>
      <c r="E493" s="111">
        <v>1911011501</v>
      </c>
      <c r="F493" s="112" t="s">
        <v>1508</v>
      </c>
      <c r="G493" s="105">
        <v>153191</v>
      </c>
      <c r="H493" s="86" t="s">
        <v>1509</v>
      </c>
      <c r="I493" s="106">
        <v>0</v>
      </c>
      <c r="J493" s="106">
        <v>0</v>
      </c>
      <c r="K493" s="106">
        <v>0</v>
      </c>
      <c r="L493" s="106">
        <v>0</v>
      </c>
      <c r="M493" s="106">
        <v>0</v>
      </c>
      <c r="N493" s="106">
        <v>0</v>
      </c>
      <c r="O493" s="107">
        <v>0</v>
      </c>
      <c r="P493" s="107">
        <v>0</v>
      </c>
      <c r="T493" s="108">
        <v>0</v>
      </c>
      <c r="U493" s="108">
        <v>0</v>
      </c>
      <c r="V493" s="108">
        <v>0</v>
      </c>
      <c r="X493" s="93">
        <v>16583100</v>
      </c>
      <c r="Y493" s="93">
        <v>0</v>
      </c>
      <c r="Z493" s="93">
        <v>19787900</v>
      </c>
      <c r="AA493" s="93">
        <v>0</v>
      </c>
      <c r="AB493" s="93">
        <v>0</v>
      </c>
      <c r="AC493" s="93">
        <v>0</v>
      </c>
      <c r="AH493" s="110">
        <v>0</v>
      </c>
      <c r="AI493" s="107">
        <v>0</v>
      </c>
      <c r="AJ493" s="97">
        <v>0</v>
      </c>
    </row>
    <row r="494" spans="2:36">
      <c r="B494" s="104">
        <v>1911011</v>
      </c>
      <c r="C494" s="86" t="s">
        <v>1488</v>
      </c>
      <c r="D494" s="85">
        <v>601</v>
      </c>
      <c r="E494" s="111">
        <v>1911011601</v>
      </c>
      <c r="F494" s="112" t="s">
        <v>1510</v>
      </c>
      <c r="G494" s="105">
        <v>153291</v>
      </c>
      <c r="H494" s="86" t="s">
        <v>1511</v>
      </c>
      <c r="I494" s="106">
        <v>0</v>
      </c>
      <c r="J494" s="106">
        <v>0</v>
      </c>
      <c r="K494" s="106">
        <v>0</v>
      </c>
      <c r="L494" s="106">
        <v>0</v>
      </c>
      <c r="M494" s="106">
        <v>0</v>
      </c>
      <c r="N494" s="106">
        <v>0</v>
      </c>
      <c r="O494" s="107">
        <v>0</v>
      </c>
      <c r="P494" s="107">
        <v>0</v>
      </c>
      <c r="T494" s="108">
        <v>0</v>
      </c>
      <c r="U494" s="108">
        <v>0</v>
      </c>
      <c r="V494" s="108">
        <v>0</v>
      </c>
      <c r="X494" s="93">
        <v>10348100</v>
      </c>
      <c r="Y494" s="93">
        <v>0</v>
      </c>
      <c r="Z494" s="93">
        <v>11202700</v>
      </c>
      <c r="AA494" s="93">
        <v>0</v>
      </c>
      <c r="AB494" s="93">
        <v>0</v>
      </c>
      <c r="AC494" s="93">
        <v>0</v>
      </c>
      <c r="AH494" s="110">
        <v>0</v>
      </c>
      <c r="AI494" s="107">
        <v>0</v>
      </c>
      <c r="AJ494" s="97">
        <v>0</v>
      </c>
    </row>
    <row r="495" spans="2:36">
      <c r="B495" s="104">
        <v>1911011</v>
      </c>
      <c r="C495" s="86" t="s">
        <v>1488</v>
      </c>
      <c r="D495" s="85">
        <v>701</v>
      </c>
      <c r="E495" s="111">
        <v>1911011701</v>
      </c>
      <c r="F495" s="112" t="s">
        <v>1512</v>
      </c>
      <c r="G495" s="105">
        <v>159191</v>
      </c>
      <c r="H495" s="86" t="s">
        <v>1513</v>
      </c>
      <c r="I495" s="106">
        <v>0</v>
      </c>
      <c r="J495" s="106">
        <v>0</v>
      </c>
      <c r="K495" s="106">
        <v>0</v>
      </c>
      <c r="L495" s="106">
        <v>0</v>
      </c>
      <c r="M495" s="106">
        <v>0</v>
      </c>
      <c r="N495" s="106">
        <v>0</v>
      </c>
      <c r="O495" s="107">
        <v>0</v>
      </c>
      <c r="P495" s="107">
        <v>0</v>
      </c>
      <c r="T495" s="108">
        <v>0</v>
      </c>
      <c r="U495" s="108">
        <v>0</v>
      </c>
      <c r="V495" s="108">
        <v>0</v>
      </c>
      <c r="X495" s="93">
        <v>2619100</v>
      </c>
      <c r="Y495" s="93">
        <v>0</v>
      </c>
      <c r="Z495" s="93">
        <v>2539200</v>
      </c>
      <c r="AA495" s="93">
        <v>0</v>
      </c>
      <c r="AB495" s="93">
        <v>0</v>
      </c>
      <c r="AC495" s="93">
        <v>0</v>
      </c>
      <c r="AH495" s="110">
        <v>0</v>
      </c>
      <c r="AI495" s="107">
        <v>0</v>
      </c>
      <c r="AJ495" s="97">
        <v>0</v>
      </c>
    </row>
    <row r="496" spans="2:36">
      <c r="B496" s="104">
        <v>1911011</v>
      </c>
      <c r="C496" s="86" t="s">
        <v>1488</v>
      </c>
      <c r="D496" s="85">
        <v>801</v>
      </c>
      <c r="E496" s="111">
        <v>1911011801</v>
      </c>
      <c r="F496" s="112" t="s">
        <v>1514</v>
      </c>
      <c r="G496" s="105"/>
      <c r="H496" s="86"/>
      <c r="I496" s="106">
        <v>0</v>
      </c>
      <c r="J496" s="106">
        <v>0</v>
      </c>
      <c r="K496" s="106">
        <v>0</v>
      </c>
      <c r="L496" s="106">
        <v>0</v>
      </c>
      <c r="M496" s="106">
        <v>0</v>
      </c>
      <c r="N496" s="106">
        <v>0</v>
      </c>
      <c r="O496" s="107">
        <v>0</v>
      </c>
      <c r="P496" s="107">
        <v>0</v>
      </c>
      <c r="T496" s="108">
        <v>0</v>
      </c>
      <c r="U496" s="108">
        <v>0</v>
      </c>
      <c r="V496" s="108">
        <v>0</v>
      </c>
      <c r="X496" s="93">
        <v>610800</v>
      </c>
      <c r="Y496" s="93">
        <v>0</v>
      </c>
      <c r="Z496" s="93">
        <v>633400</v>
      </c>
      <c r="AA496" s="93">
        <v>0</v>
      </c>
      <c r="AB496" s="93">
        <v>734600</v>
      </c>
      <c r="AC496" s="93">
        <v>0</v>
      </c>
      <c r="AH496" s="110">
        <v>0</v>
      </c>
      <c r="AI496" s="107">
        <v>0</v>
      </c>
      <c r="AJ496" s="97">
        <v>0</v>
      </c>
    </row>
    <row r="497" spans="2:36">
      <c r="B497" s="104">
        <v>1911011</v>
      </c>
      <c r="C497" s="86" t="s">
        <v>1488</v>
      </c>
      <c r="D497" s="85">
        <v>901</v>
      </c>
      <c r="E497" s="111">
        <v>1911011901</v>
      </c>
      <c r="F497" s="112" t="s">
        <v>981</v>
      </c>
      <c r="G497" s="105"/>
      <c r="H497" s="86"/>
      <c r="I497" s="106">
        <v>0</v>
      </c>
      <c r="J497" s="106">
        <v>0</v>
      </c>
      <c r="K497" s="106">
        <v>0</v>
      </c>
      <c r="L497" s="106">
        <v>0</v>
      </c>
      <c r="M497" s="106">
        <v>0</v>
      </c>
      <c r="N497" s="106">
        <v>0</v>
      </c>
      <c r="O497" s="107">
        <v>0</v>
      </c>
      <c r="P497" s="107">
        <v>0</v>
      </c>
      <c r="T497" s="108">
        <v>-116017</v>
      </c>
      <c r="U497" s="108">
        <v>0</v>
      </c>
      <c r="V497" s="108">
        <v>0</v>
      </c>
      <c r="X497" s="93">
        <v>-455700</v>
      </c>
      <c r="Y497" s="93">
        <v>-116017</v>
      </c>
      <c r="Z497" s="93">
        <v>376900</v>
      </c>
      <c r="AA497" s="93">
        <v>70772</v>
      </c>
      <c r="AB497" s="93">
        <v>350100</v>
      </c>
      <c r="AC497" s="93">
        <v>79200</v>
      </c>
      <c r="AH497" s="110">
        <v>0</v>
      </c>
      <c r="AI497" s="107">
        <v>0</v>
      </c>
      <c r="AJ497" s="97">
        <v>0.25459073952161509</v>
      </c>
    </row>
    <row r="498" spans="2:36">
      <c r="B498" s="104">
        <v>2011011</v>
      </c>
      <c r="C498" s="86" t="s">
        <v>1515</v>
      </c>
      <c r="E498" s="111" t="s">
        <v>640</v>
      </c>
      <c r="F498" s="112" t="s">
        <v>640</v>
      </c>
      <c r="G498" s="105">
        <v>161111</v>
      </c>
      <c r="H498" s="86" t="s">
        <v>1516</v>
      </c>
      <c r="I498" s="106">
        <v>1533811</v>
      </c>
      <c r="J498" s="106">
        <v>0</v>
      </c>
      <c r="K498" s="106">
        <v>-15443</v>
      </c>
      <c r="L498" s="106">
        <v>0</v>
      </c>
      <c r="M498" s="106">
        <v>-33635</v>
      </c>
      <c r="N498" s="106">
        <v>0</v>
      </c>
      <c r="O498" s="107">
        <v>1484733</v>
      </c>
      <c r="P498" s="107">
        <v>0</v>
      </c>
      <c r="T498" s="108">
        <v>0</v>
      </c>
      <c r="U498" s="108">
        <v>0</v>
      </c>
      <c r="V498" s="108">
        <v>0</v>
      </c>
      <c r="X498" s="93" t="s">
        <v>640</v>
      </c>
      <c r="Y498" s="93" t="s">
        <v>640</v>
      </c>
      <c r="Z498" s="93" t="s">
        <v>640</v>
      </c>
      <c r="AA498" s="93" t="s">
        <v>640</v>
      </c>
      <c r="AB498" s="93" t="s">
        <v>640</v>
      </c>
      <c r="AC498" s="93" t="s">
        <v>640</v>
      </c>
      <c r="AH498" s="110" t="s">
        <v>640</v>
      </c>
      <c r="AI498" s="107">
        <v>1518368</v>
      </c>
      <c r="AJ498" s="97" t="s">
        <v>640</v>
      </c>
    </row>
    <row r="499" spans="2:36" ht="24">
      <c r="B499" s="104">
        <v>2011011</v>
      </c>
      <c r="C499" s="86" t="s">
        <v>1515</v>
      </c>
      <c r="D499" s="85">
        <v>101</v>
      </c>
      <c r="E499" s="111">
        <v>2011011101</v>
      </c>
      <c r="F499" s="112" t="s">
        <v>1517</v>
      </c>
      <c r="G499" s="105">
        <v>161112</v>
      </c>
      <c r="H499" s="86" t="s">
        <v>1518</v>
      </c>
      <c r="I499" s="106">
        <v>8956849</v>
      </c>
      <c r="J499" s="106">
        <v>0</v>
      </c>
      <c r="K499" s="106">
        <v>-94905</v>
      </c>
      <c r="L499" s="106">
        <v>0</v>
      </c>
      <c r="M499" s="106">
        <v>-64408</v>
      </c>
      <c r="N499" s="106">
        <v>0</v>
      </c>
      <c r="O499" s="107">
        <v>8797536</v>
      </c>
      <c r="P499" s="107">
        <v>0</v>
      </c>
      <c r="T499" s="108">
        <v>0</v>
      </c>
      <c r="U499" s="108">
        <v>0</v>
      </c>
      <c r="V499" s="108">
        <v>0</v>
      </c>
      <c r="X499" s="93">
        <v>8190300</v>
      </c>
      <c r="Y499" s="93">
        <v>0</v>
      </c>
      <c r="Z499" s="93">
        <v>10110300</v>
      </c>
      <c r="AA499" s="93">
        <v>0</v>
      </c>
      <c r="AB499" s="93">
        <v>5713600</v>
      </c>
      <c r="AC499" s="93">
        <v>0</v>
      </c>
      <c r="AH499" s="110">
        <v>1.0820048105685995</v>
      </c>
      <c r="AI499" s="107">
        <v>8861944</v>
      </c>
      <c r="AJ499" s="97">
        <v>0</v>
      </c>
    </row>
    <row r="500" spans="2:36">
      <c r="B500" s="104">
        <v>2011011</v>
      </c>
      <c r="C500" s="86" t="s">
        <v>1515</v>
      </c>
      <c r="D500" s="85">
        <v>204</v>
      </c>
      <c r="E500" s="111">
        <v>2011011204</v>
      </c>
      <c r="F500" s="112" t="s">
        <v>1519</v>
      </c>
      <c r="G500" s="105">
        <v>161114</v>
      </c>
      <c r="H500" s="86" t="s">
        <v>1519</v>
      </c>
      <c r="I500" s="106">
        <v>154797</v>
      </c>
      <c r="J500" s="106">
        <v>0</v>
      </c>
      <c r="K500" s="106">
        <v>1360</v>
      </c>
      <c r="L500" s="106">
        <v>0</v>
      </c>
      <c r="M500" s="106">
        <v>-11</v>
      </c>
      <c r="N500" s="106">
        <v>0</v>
      </c>
      <c r="O500" s="107">
        <v>156146</v>
      </c>
      <c r="P500" s="107">
        <v>0</v>
      </c>
      <c r="T500" s="108">
        <v>0</v>
      </c>
      <c r="U500" s="108">
        <v>0</v>
      </c>
      <c r="V500" s="108">
        <v>0</v>
      </c>
      <c r="X500" s="93">
        <v>152600</v>
      </c>
      <c r="Y500" s="93">
        <v>0</v>
      </c>
      <c r="Z500" s="93">
        <v>0</v>
      </c>
      <c r="AA500" s="93">
        <v>0</v>
      </c>
      <c r="AB500" s="93">
        <v>0</v>
      </c>
      <c r="AC500" s="93">
        <v>0</v>
      </c>
      <c r="AH500" s="110">
        <v>1.0233093053735256</v>
      </c>
      <c r="AI500" s="107">
        <v>156157</v>
      </c>
      <c r="AJ500" s="97">
        <v>0</v>
      </c>
    </row>
    <row r="501" spans="2:36">
      <c r="B501" s="104">
        <v>2011011</v>
      </c>
      <c r="C501" s="86" t="s">
        <v>1515</v>
      </c>
      <c r="D501" s="85">
        <v>201</v>
      </c>
      <c r="E501" s="111">
        <v>2011011201</v>
      </c>
      <c r="F501" s="112" t="s">
        <v>1520</v>
      </c>
      <c r="G501" s="105">
        <v>161115</v>
      </c>
      <c r="H501" s="86" t="s">
        <v>1520</v>
      </c>
      <c r="I501" s="106">
        <v>1632353</v>
      </c>
      <c r="J501" s="106">
        <v>3032</v>
      </c>
      <c r="K501" s="106">
        <v>-52892</v>
      </c>
      <c r="L501" s="106">
        <v>-98</v>
      </c>
      <c r="M501" s="106">
        <v>-788</v>
      </c>
      <c r="N501" s="106">
        <v>12</v>
      </c>
      <c r="O501" s="107">
        <v>1578673</v>
      </c>
      <c r="P501" s="107">
        <v>2946</v>
      </c>
      <c r="T501" s="108">
        <v>3032</v>
      </c>
      <c r="U501" s="108">
        <v>-98</v>
      </c>
      <c r="V501" s="108">
        <v>12</v>
      </c>
      <c r="X501" s="93">
        <v>1627900</v>
      </c>
      <c r="Y501" s="93">
        <v>2934</v>
      </c>
      <c r="Z501" s="93">
        <v>1176800</v>
      </c>
      <c r="AA501" s="93">
        <v>4125</v>
      </c>
      <c r="AB501" s="93">
        <v>187600</v>
      </c>
      <c r="AC501" s="93">
        <v>0</v>
      </c>
      <c r="AH501" s="110">
        <v>0.97024448676208608</v>
      </c>
      <c r="AI501" s="107">
        <v>1579461</v>
      </c>
      <c r="AJ501" s="97">
        <v>1.8023220099514712E-3</v>
      </c>
    </row>
    <row r="502" spans="2:36">
      <c r="B502" s="104">
        <v>2011011</v>
      </c>
      <c r="C502" s="86" t="s">
        <v>1515</v>
      </c>
      <c r="D502" s="85">
        <v>203</v>
      </c>
      <c r="E502" s="111">
        <v>2011011203</v>
      </c>
      <c r="F502" s="112" t="s">
        <v>1521</v>
      </c>
      <c r="G502" s="105">
        <v>161119</v>
      </c>
      <c r="H502" s="86" t="s">
        <v>1521</v>
      </c>
      <c r="I502" s="106">
        <v>210493</v>
      </c>
      <c r="J502" s="106">
        <v>0</v>
      </c>
      <c r="K502" s="106">
        <v>-17741</v>
      </c>
      <c r="L502" s="106">
        <v>0</v>
      </c>
      <c r="M502" s="106">
        <v>-2540</v>
      </c>
      <c r="N502" s="106">
        <v>0</v>
      </c>
      <c r="O502" s="107">
        <v>190212</v>
      </c>
      <c r="P502" s="107">
        <v>0</v>
      </c>
      <c r="T502" s="108">
        <v>0</v>
      </c>
      <c r="U502" s="108">
        <v>0</v>
      </c>
      <c r="V502" s="108">
        <v>0</v>
      </c>
      <c r="X502" s="93">
        <v>413000</v>
      </c>
      <c r="Y502" s="93">
        <v>0</v>
      </c>
      <c r="Z502" s="93">
        <v>719200</v>
      </c>
      <c r="AA502" s="93">
        <v>0</v>
      </c>
      <c r="AB502" s="93">
        <v>423400</v>
      </c>
      <c r="AC502" s="93">
        <v>0</v>
      </c>
      <c r="AH502" s="110">
        <v>0.46671186440677964</v>
      </c>
      <c r="AI502" s="107">
        <v>192752</v>
      </c>
      <c r="AJ502" s="97">
        <v>0</v>
      </c>
    </row>
    <row r="503" spans="2:36">
      <c r="B503" s="104">
        <v>2011011</v>
      </c>
      <c r="C503" s="86" t="s">
        <v>1515</v>
      </c>
      <c r="E503" s="111" t="s">
        <v>640</v>
      </c>
      <c r="F503" s="112" t="s">
        <v>640</v>
      </c>
      <c r="G503" s="105">
        <v>161121</v>
      </c>
      <c r="H503" s="86" t="s">
        <v>1522</v>
      </c>
      <c r="I503" s="106">
        <v>274263</v>
      </c>
      <c r="J503" s="106">
        <v>0</v>
      </c>
      <c r="K503" s="106">
        <v>-107229</v>
      </c>
      <c r="L503" s="106">
        <v>0</v>
      </c>
      <c r="M503" s="106">
        <v>-1315</v>
      </c>
      <c r="N503" s="106">
        <v>0</v>
      </c>
      <c r="O503" s="107">
        <v>165719</v>
      </c>
      <c r="P503" s="107">
        <v>0</v>
      </c>
      <c r="T503" s="108">
        <v>0</v>
      </c>
      <c r="U503" s="108">
        <v>0</v>
      </c>
      <c r="V503" s="108">
        <v>0</v>
      </c>
      <c r="X503" s="93" t="s">
        <v>640</v>
      </c>
      <c r="Y503" s="93" t="s">
        <v>640</v>
      </c>
      <c r="Z503" s="93" t="s">
        <v>640</v>
      </c>
      <c r="AA503" s="93" t="s">
        <v>640</v>
      </c>
      <c r="AB503" s="93" t="s">
        <v>640</v>
      </c>
      <c r="AC503" s="93" t="s">
        <v>640</v>
      </c>
      <c r="AH503" s="110" t="s">
        <v>640</v>
      </c>
      <c r="AI503" s="107">
        <v>167034</v>
      </c>
      <c r="AJ503" s="97" t="s">
        <v>640</v>
      </c>
    </row>
    <row r="504" spans="2:36">
      <c r="B504" s="104">
        <v>2011011</v>
      </c>
      <c r="C504" s="86" t="s">
        <v>1515</v>
      </c>
      <c r="D504" s="85">
        <v>301</v>
      </c>
      <c r="E504" s="111">
        <v>2011011301</v>
      </c>
      <c r="F504" s="112" t="s">
        <v>1523</v>
      </c>
      <c r="G504" s="105">
        <v>161122</v>
      </c>
      <c r="H504" s="86" t="s">
        <v>1523</v>
      </c>
      <c r="I504" s="106">
        <v>148391</v>
      </c>
      <c r="J504" s="106">
        <v>0</v>
      </c>
      <c r="K504" s="106">
        <v>9920</v>
      </c>
      <c r="L504" s="106">
        <v>0</v>
      </c>
      <c r="M504" s="106">
        <v>335</v>
      </c>
      <c r="N504" s="106">
        <v>0</v>
      </c>
      <c r="O504" s="107">
        <v>158646</v>
      </c>
      <c r="P504" s="107">
        <v>0</v>
      </c>
      <c r="T504" s="108">
        <v>0</v>
      </c>
      <c r="U504" s="108">
        <v>0</v>
      </c>
      <c r="V504" s="108">
        <v>0</v>
      </c>
      <c r="X504" s="93">
        <v>153600</v>
      </c>
      <c r="Y504" s="93">
        <v>0</v>
      </c>
      <c r="Z504" s="93">
        <v>176800</v>
      </c>
      <c r="AA504" s="93">
        <v>7367</v>
      </c>
      <c r="AB504" s="93">
        <v>224400</v>
      </c>
      <c r="AC504" s="93">
        <v>12000</v>
      </c>
      <c r="AH504" s="110">
        <v>1.0306705729166667</v>
      </c>
      <c r="AI504" s="107">
        <v>158311</v>
      </c>
      <c r="AJ504" s="97">
        <v>0</v>
      </c>
    </row>
    <row r="505" spans="2:36">
      <c r="B505" s="104">
        <v>2011011</v>
      </c>
      <c r="C505" s="86" t="s">
        <v>1515</v>
      </c>
      <c r="D505" s="85">
        <v>302</v>
      </c>
      <c r="E505" s="111">
        <v>2011011302</v>
      </c>
      <c r="F505" s="112" t="s">
        <v>1524</v>
      </c>
      <c r="G505" s="105">
        <v>161123</v>
      </c>
      <c r="H505" s="86" t="s">
        <v>1524</v>
      </c>
      <c r="I505" s="106">
        <v>257437</v>
      </c>
      <c r="J505" s="106">
        <v>7564</v>
      </c>
      <c r="K505" s="106">
        <v>-10646</v>
      </c>
      <c r="L505" s="106">
        <v>2112</v>
      </c>
      <c r="M505" s="106">
        <v>43601</v>
      </c>
      <c r="N505" s="106">
        <v>-182</v>
      </c>
      <c r="O505" s="107">
        <v>290392</v>
      </c>
      <c r="P505" s="107">
        <v>9494</v>
      </c>
      <c r="T505" s="108">
        <v>7564</v>
      </c>
      <c r="U505" s="108">
        <v>2112</v>
      </c>
      <c r="V505" s="108">
        <v>-182</v>
      </c>
      <c r="X505" s="93">
        <v>244500</v>
      </c>
      <c r="Y505" s="93">
        <v>9676</v>
      </c>
      <c r="Z505" s="93">
        <v>234900</v>
      </c>
      <c r="AA505" s="93">
        <v>13528</v>
      </c>
      <c r="AB505" s="93">
        <v>259200</v>
      </c>
      <c r="AC505" s="93">
        <v>17300</v>
      </c>
      <c r="AH505" s="110">
        <v>1.0093701431492843</v>
      </c>
      <c r="AI505" s="107">
        <v>246791</v>
      </c>
      <c r="AJ505" s="97">
        <v>3.9574642126789364E-2</v>
      </c>
    </row>
    <row r="506" spans="2:36">
      <c r="B506" s="104">
        <v>2011011</v>
      </c>
      <c r="C506" s="86" t="s">
        <v>1515</v>
      </c>
      <c r="D506" s="85">
        <v>303</v>
      </c>
      <c r="E506" s="111">
        <v>2011011303</v>
      </c>
      <c r="F506" s="112" t="s">
        <v>1525</v>
      </c>
      <c r="G506" s="105">
        <v>161129</v>
      </c>
      <c r="H506" s="86" t="s">
        <v>1525</v>
      </c>
      <c r="I506" s="106">
        <v>739695</v>
      </c>
      <c r="J506" s="106">
        <v>0</v>
      </c>
      <c r="K506" s="106">
        <v>-1944</v>
      </c>
      <c r="L506" s="106">
        <v>0</v>
      </c>
      <c r="M506" s="106">
        <v>4898</v>
      </c>
      <c r="N506" s="106">
        <v>0</v>
      </c>
      <c r="O506" s="107">
        <v>742649</v>
      </c>
      <c r="P506" s="107">
        <v>0</v>
      </c>
      <c r="T506" s="108">
        <v>0</v>
      </c>
      <c r="U506" s="108">
        <v>0</v>
      </c>
      <c r="V506" s="108">
        <v>0</v>
      </c>
      <c r="X506" s="93">
        <v>742400</v>
      </c>
      <c r="Y506" s="93">
        <v>0</v>
      </c>
      <c r="Z506" s="93">
        <v>572200</v>
      </c>
      <c r="AA506" s="93">
        <v>0</v>
      </c>
      <c r="AB506" s="93">
        <v>728800</v>
      </c>
      <c r="AC506" s="93">
        <v>7400</v>
      </c>
      <c r="AH506" s="110">
        <v>0.99373787715517237</v>
      </c>
      <c r="AI506" s="107">
        <v>737751</v>
      </c>
      <c r="AJ506" s="97">
        <v>0</v>
      </c>
    </row>
    <row r="507" spans="2:36">
      <c r="B507" s="104">
        <v>2011011</v>
      </c>
      <c r="C507" s="86" t="s">
        <v>1515</v>
      </c>
      <c r="D507" s="85">
        <v>401</v>
      </c>
      <c r="E507" s="111">
        <v>2011011401</v>
      </c>
      <c r="F507" s="112" t="s">
        <v>1526</v>
      </c>
      <c r="G507" s="105"/>
      <c r="H507" s="86"/>
      <c r="I507" s="106">
        <v>0</v>
      </c>
      <c r="J507" s="106">
        <v>0</v>
      </c>
      <c r="K507" s="106">
        <v>0</v>
      </c>
      <c r="L507" s="106">
        <v>0</v>
      </c>
      <c r="M507" s="106">
        <v>0</v>
      </c>
      <c r="N507" s="106">
        <v>0</v>
      </c>
      <c r="O507" s="107">
        <v>0</v>
      </c>
      <c r="P507" s="107">
        <v>0</v>
      </c>
      <c r="Q507" s="114" t="s">
        <v>4161</v>
      </c>
      <c r="R507" s="114"/>
      <c r="S507" s="115">
        <v>2</v>
      </c>
      <c r="T507" s="108">
        <v>214388.96936311745</v>
      </c>
      <c r="U507" s="108">
        <v>0</v>
      </c>
      <c r="V507" s="108">
        <v>0</v>
      </c>
      <c r="X507" s="93">
        <v>6631100</v>
      </c>
      <c r="Y507" s="93">
        <v>214388.96936311745</v>
      </c>
      <c r="Z507" s="93">
        <v>6755600</v>
      </c>
      <c r="AA507" s="93">
        <v>78600</v>
      </c>
      <c r="AB507" s="93">
        <v>6813000</v>
      </c>
      <c r="AC507" s="93">
        <v>86900</v>
      </c>
      <c r="AH507" s="110">
        <v>0</v>
      </c>
      <c r="AI507" s="107">
        <v>0</v>
      </c>
      <c r="AJ507" s="97">
        <v>3.2330830384569291E-2</v>
      </c>
    </row>
    <row r="508" spans="2:36">
      <c r="B508" s="104">
        <v>2011011</v>
      </c>
      <c r="C508" s="86" t="s">
        <v>1515</v>
      </c>
      <c r="D508" s="85">
        <v>402</v>
      </c>
      <c r="E508" s="111">
        <v>2011011402</v>
      </c>
      <c r="F508" s="112" t="s">
        <v>1527</v>
      </c>
      <c r="G508" s="105"/>
      <c r="H508" s="86"/>
      <c r="I508" s="106">
        <v>0</v>
      </c>
      <c r="J508" s="106">
        <v>0</v>
      </c>
      <c r="K508" s="106">
        <v>0</v>
      </c>
      <c r="L508" s="106">
        <v>0</v>
      </c>
      <c r="M508" s="106">
        <v>0</v>
      </c>
      <c r="N508" s="106">
        <v>0</v>
      </c>
      <c r="O508" s="107">
        <v>0</v>
      </c>
      <c r="P508" s="107">
        <v>0</v>
      </c>
      <c r="Q508" s="114" t="s">
        <v>4161</v>
      </c>
      <c r="R508" s="114"/>
      <c r="S508" s="115">
        <v>2</v>
      </c>
      <c r="T508" s="108">
        <v>157359.59390205372</v>
      </c>
      <c r="U508" s="108">
        <v>0</v>
      </c>
      <c r="V508" s="108">
        <v>0</v>
      </c>
      <c r="X508" s="93">
        <v>1429900</v>
      </c>
      <c r="Y508" s="93">
        <v>157359.59390205372</v>
      </c>
      <c r="Z508" s="93">
        <v>1466900</v>
      </c>
      <c r="AA508" s="93">
        <v>98200</v>
      </c>
      <c r="AB508" s="93">
        <v>1508200</v>
      </c>
      <c r="AC508" s="93">
        <v>51300</v>
      </c>
      <c r="AH508" s="110">
        <v>0</v>
      </c>
      <c r="AI508" s="107">
        <v>0</v>
      </c>
      <c r="AJ508" s="97">
        <v>0.11004936981750732</v>
      </c>
    </row>
    <row r="509" spans="2:36">
      <c r="B509" s="104">
        <v>2011011</v>
      </c>
      <c r="C509" s="86" t="s">
        <v>1515</v>
      </c>
      <c r="D509" s="85">
        <v>403</v>
      </c>
      <c r="E509" s="111">
        <v>2011011403</v>
      </c>
      <c r="F509" s="112" t="s">
        <v>1528</v>
      </c>
      <c r="G509" s="105">
        <v>161211</v>
      </c>
      <c r="H509" s="86" t="s">
        <v>1529</v>
      </c>
      <c r="I509" s="106">
        <v>12368696</v>
      </c>
      <c r="J509" s="106">
        <v>582689</v>
      </c>
      <c r="K509" s="106">
        <v>-303672</v>
      </c>
      <c r="L509" s="106">
        <v>-3520</v>
      </c>
      <c r="M509" s="106">
        <v>-79691</v>
      </c>
      <c r="N509" s="106">
        <v>-13562</v>
      </c>
      <c r="O509" s="107">
        <v>11985333</v>
      </c>
      <c r="P509" s="107">
        <v>565607</v>
      </c>
      <c r="Q509" s="114"/>
      <c r="R509" s="114"/>
      <c r="S509" s="115">
        <v>1</v>
      </c>
      <c r="T509" s="108">
        <v>203378.09919814498</v>
      </c>
      <c r="U509" s="108">
        <v>-1228.5986335377368</v>
      </c>
      <c r="V509" s="108">
        <v>-4733.5950761473823</v>
      </c>
      <c r="X509" s="93">
        <v>4211100</v>
      </c>
      <c r="Y509" s="93">
        <v>202149.50056460724</v>
      </c>
      <c r="Z509" s="93">
        <v>2069600</v>
      </c>
      <c r="AA509" s="93">
        <v>461398</v>
      </c>
      <c r="AB509" s="93">
        <v>1702200</v>
      </c>
      <c r="AC509" s="93">
        <v>340200</v>
      </c>
      <c r="AH509" s="110">
        <v>2.8650528365510199</v>
      </c>
      <c r="AI509" s="107">
        <v>12065024</v>
      </c>
      <c r="AJ509" s="97">
        <v>4.8003965843748012E-2</v>
      </c>
    </row>
    <row r="510" spans="2:36">
      <c r="B510" s="104">
        <v>2011011</v>
      </c>
      <c r="C510" s="86" t="s">
        <v>1515</v>
      </c>
      <c r="D510" s="85">
        <v>501</v>
      </c>
      <c r="E510" s="111">
        <v>2011011501</v>
      </c>
      <c r="F510" s="112" t="s">
        <v>1530</v>
      </c>
      <c r="G510" s="105">
        <v>161212</v>
      </c>
      <c r="H510" s="86" t="s">
        <v>1530</v>
      </c>
      <c r="I510" s="106">
        <v>12125505</v>
      </c>
      <c r="J510" s="106">
        <v>47678</v>
      </c>
      <c r="K510" s="106">
        <v>-730640</v>
      </c>
      <c r="L510" s="106">
        <v>-2795</v>
      </c>
      <c r="M510" s="106">
        <v>-22291</v>
      </c>
      <c r="N510" s="106">
        <v>-588</v>
      </c>
      <c r="O510" s="107">
        <v>11372574</v>
      </c>
      <c r="P510" s="107">
        <v>44295</v>
      </c>
      <c r="Q510" s="114"/>
      <c r="R510" s="114"/>
      <c r="S510" s="115"/>
      <c r="T510" s="108">
        <v>47678</v>
      </c>
      <c r="U510" s="108">
        <v>-2795</v>
      </c>
      <c r="V510" s="108">
        <v>-588</v>
      </c>
      <c r="X510" s="93">
        <v>11891000</v>
      </c>
      <c r="Y510" s="93">
        <v>44883</v>
      </c>
      <c r="Z510" s="93">
        <v>9316600</v>
      </c>
      <c r="AA510" s="93">
        <v>36994</v>
      </c>
      <c r="AB510" s="93">
        <v>9130500</v>
      </c>
      <c r="AC510" s="93">
        <v>17200</v>
      </c>
      <c r="AH510" s="110">
        <v>0.95827642755024811</v>
      </c>
      <c r="AI510" s="107">
        <v>11394865</v>
      </c>
      <c r="AJ510" s="97">
        <v>3.7745353628794885E-3</v>
      </c>
    </row>
    <row r="511" spans="2:36">
      <c r="B511" s="104">
        <v>2011011</v>
      </c>
      <c r="C511" s="86" t="s">
        <v>1515</v>
      </c>
      <c r="E511" s="111" t="s">
        <v>640</v>
      </c>
      <c r="F511" s="112" t="s">
        <v>640</v>
      </c>
      <c r="G511" s="105">
        <v>161291</v>
      </c>
      <c r="H511" s="86" t="s">
        <v>1531</v>
      </c>
      <c r="I511" s="106">
        <v>0</v>
      </c>
      <c r="J511" s="106">
        <v>0</v>
      </c>
      <c r="K511" s="106">
        <v>0</v>
      </c>
      <c r="L511" s="106">
        <v>0</v>
      </c>
      <c r="M511" s="106">
        <v>0</v>
      </c>
      <c r="N511" s="106">
        <v>0</v>
      </c>
      <c r="O511" s="107">
        <v>0</v>
      </c>
      <c r="P511" s="107">
        <v>0</v>
      </c>
      <c r="T511" s="108">
        <v>0</v>
      </c>
      <c r="U511" s="108">
        <v>0</v>
      </c>
      <c r="V511" s="108">
        <v>0</v>
      </c>
      <c r="X511" s="93" t="s">
        <v>640</v>
      </c>
      <c r="Y511" s="93" t="s">
        <v>640</v>
      </c>
      <c r="Z511" s="93" t="s">
        <v>640</v>
      </c>
      <c r="AA511" s="93" t="s">
        <v>640</v>
      </c>
      <c r="AB511" s="93" t="s">
        <v>640</v>
      </c>
      <c r="AC511" s="93" t="s">
        <v>640</v>
      </c>
      <c r="AH511" s="110" t="s">
        <v>640</v>
      </c>
      <c r="AI511" s="107">
        <v>0</v>
      </c>
      <c r="AJ511" s="97" t="s">
        <v>640</v>
      </c>
    </row>
    <row r="512" spans="2:36">
      <c r="B512" s="104">
        <v>2011011</v>
      </c>
      <c r="C512" s="86" t="s">
        <v>1515</v>
      </c>
      <c r="D512" s="85">
        <v>601</v>
      </c>
      <c r="E512" s="111">
        <v>2011011601</v>
      </c>
      <c r="F512" s="112" t="s">
        <v>1532</v>
      </c>
      <c r="G512" s="105">
        <v>161919</v>
      </c>
      <c r="H512" s="86" t="s">
        <v>1532</v>
      </c>
      <c r="I512" s="106">
        <v>2149331</v>
      </c>
      <c r="J512" s="106">
        <v>203698</v>
      </c>
      <c r="K512" s="106">
        <v>-85368</v>
      </c>
      <c r="L512" s="106">
        <v>-8091</v>
      </c>
      <c r="M512" s="106">
        <v>-4839</v>
      </c>
      <c r="N512" s="106">
        <v>0</v>
      </c>
      <c r="O512" s="107">
        <v>2059124</v>
      </c>
      <c r="P512" s="107">
        <v>195607</v>
      </c>
      <c r="T512" s="108">
        <v>203698</v>
      </c>
      <c r="U512" s="108">
        <v>-8091</v>
      </c>
      <c r="V512" s="108">
        <v>0</v>
      </c>
      <c r="X512" s="93">
        <v>2105200</v>
      </c>
      <c r="Y512" s="93">
        <v>195607</v>
      </c>
      <c r="Z512" s="93">
        <v>2200400</v>
      </c>
      <c r="AA512" s="93">
        <v>26453</v>
      </c>
      <c r="AB512" s="93">
        <v>2919800</v>
      </c>
      <c r="AC512" s="93">
        <v>11400</v>
      </c>
      <c r="AH512" s="110">
        <v>0.98041183735512061</v>
      </c>
      <c r="AI512" s="107">
        <v>2063963</v>
      </c>
      <c r="AJ512" s="97">
        <v>9.2916112483374502E-2</v>
      </c>
    </row>
    <row r="513" spans="2:36">
      <c r="B513" s="104">
        <v>2011011</v>
      </c>
      <c r="C513" s="86" t="s">
        <v>1515</v>
      </c>
      <c r="E513" s="111" t="s">
        <v>640</v>
      </c>
      <c r="F513" s="112" t="s">
        <v>640</v>
      </c>
      <c r="G513" s="105">
        <v>161991</v>
      </c>
      <c r="H513" s="86" t="s">
        <v>1533</v>
      </c>
      <c r="I513" s="106">
        <v>0</v>
      </c>
      <c r="J513" s="106">
        <v>0</v>
      </c>
      <c r="K513" s="106">
        <v>0</v>
      </c>
      <c r="L513" s="106">
        <v>0</v>
      </c>
      <c r="M513" s="106">
        <v>0</v>
      </c>
      <c r="N513" s="106">
        <v>0</v>
      </c>
      <c r="O513" s="107">
        <v>0</v>
      </c>
      <c r="P513" s="107">
        <v>0</v>
      </c>
      <c r="T513" s="108">
        <v>0</v>
      </c>
      <c r="U513" s="108">
        <v>0</v>
      </c>
      <c r="V513" s="108">
        <v>0</v>
      </c>
      <c r="X513" s="93" t="s">
        <v>640</v>
      </c>
      <c r="Y513" s="93" t="s">
        <v>640</v>
      </c>
      <c r="Z513" s="93" t="s">
        <v>640</v>
      </c>
      <c r="AA513" s="93" t="s">
        <v>640</v>
      </c>
      <c r="AB513" s="93" t="s">
        <v>640</v>
      </c>
      <c r="AC513" s="93" t="s">
        <v>640</v>
      </c>
      <c r="AH513" s="110" t="s">
        <v>640</v>
      </c>
      <c r="AI513" s="107">
        <v>0</v>
      </c>
      <c r="AJ513" s="97" t="s">
        <v>640</v>
      </c>
    </row>
    <row r="514" spans="2:36">
      <c r="B514" s="104">
        <v>2011011</v>
      </c>
      <c r="C514" s="86" t="s">
        <v>1515</v>
      </c>
      <c r="D514" s="85">
        <v>202</v>
      </c>
      <c r="E514" s="111">
        <v>2011011202</v>
      </c>
      <c r="F514" s="112" t="s">
        <v>1534</v>
      </c>
      <c r="G514" s="105">
        <v>163923</v>
      </c>
      <c r="H514" s="86" t="s">
        <v>1535</v>
      </c>
      <c r="I514" s="106">
        <v>875621</v>
      </c>
      <c r="J514" s="106">
        <v>0</v>
      </c>
      <c r="K514" s="106">
        <v>-24565</v>
      </c>
      <c r="L514" s="106">
        <v>0</v>
      </c>
      <c r="M514" s="106">
        <v>-2523</v>
      </c>
      <c r="N514" s="106">
        <v>0</v>
      </c>
      <c r="O514" s="107">
        <v>848533</v>
      </c>
      <c r="P514" s="107">
        <v>0</v>
      </c>
      <c r="T514" s="108">
        <v>0</v>
      </c>
      <c r="U514" s="108">
        <v>0</v>
      </c>
      <c r="V514" s="108">
        <v>0</v>
      </c>
      <c r="X514" s="93">
        <v>1270300</v>
      </c>
      <c r="Y514" s="93">
        <v>0</v>
      </c>
      <c r="Z514" s="93">
        <v>1367600</v>
      </c>
      <c r="AA514" s="93">
        <v>0</v>
      </c>
      <c r="AB514" s="93">
        <v>1289600</v>
      </c>
      <c r="AC514" s="93">
        <v>0</v>
      </c>
      <c r="AH514" s="110">
        <v>0.6699645752971739</v>
      </c>
      <c r="AI514" s="107">
        <v>851056</v>
      </c>
      <c r="AJ514" s="97">
        <v>0</v>
      </c>
    </row>
    <row r="515" spans="2:36">
      <c r="B515" s="104">
        <v>2011011</v>
      </c>
      <c r="C515" s="86" t="s">
        <v>1515</v>
      </c>
      <c r="D515" s="85">
        <v>901</v>
      </c>
      <c r="E515" s="111">
        <v>2011011901</v>
      </c>
      <c r="F515" s="112" t="s">
        <v>981</v>
      </c>
      <c r="G515" s="105"/>
      <c r="H515" s="86"/>
      <c r="I515" s="106">
        <v>0</v>
      </c>
      <c r="J515" s="106">
        <v>0</v>
      </c>
      <c r="K515" s="106">
        <v>0</v>
      </c>
      <c r="L515" s="106">
        <v>0</v>
      </c>
      <c r="M515" s="106">
        <v>0</v>
      </c>
      <c r="N515" s="106">
        <v>0</v>
      </c>
      <c r="O515" s="107">
        <v>0</v>
      </c>
      <c r="P515" s="107">
        <v>0</v>
      </c>
      <c r="T515" s="108">
        <v>-5491.5950761473823</v>
      </c>
      <c r="U515" s="108">
        <v>0</v>
      </c>
      <c r="V515" s="108">
        <v>0</v>
      </c>
      <c r="X515" s="93">
        <v>-163200</v>
      </c>
      <c r="Y515" s="93">
        <v>-5491.5950761473823</v>
      </c>
      <c r="Z515" s="93">
        <v>30300</v>
      </c>
      <c r="AA515" s="93">
        <v>15227</v>
      </c>
      <c r="AB515" s="93">
        <v>64500</v>
      </c>
      <c r="AC515" s="93">
        <v>2500</v>
      </c>
      <c r="AH515" s="110">
        <v>0</v>
      </c>
      <c r="AI515" s="107">
        <v>0</v>
      </c>
      <c r="AJ515" s="97">
        <v>3.364947963325602E-2</v>
      </c>
    </row>
    <row r="516" spans="2:36">
      <c r="B516" s="104">
        <v>2021011</v>
      </c>
      <c r="C516" s="86" t="s">
        <v>1536</v>
      </c>
      <c r="D516" s="85">
        <v>101</v>
      </c>
      <c r="E516" s="111">
        <v>2021011101</v>
      </c>
      <c r="F516" s="112" t="s">
        <v>85</v>
      </c>
      <c r="G516" s="105">
        <v>162112</v>
      </c>
      <c r="H516" s="86" t="s">
        <v>85</v>
      </c>
      <c r="I516" s="106">
        <v>655537</v>
      </c>
      <c r="J516" s="106">
        <v>0</v>
      </c>
      <c r="K516" s="106">
        <v>-3900</v>
      </c>
      <c r="L516" s="106">
        <v>0</v>
      </c>
      <c r="M516" s="106">
        <v>646</v>
      </c>
      <c r="N516" s="106">
        <v>0</v>
      </c>
      <c r="O516" s="107">
        <v>652283</v>
      </c>
      <c r="P516" s="107">
        <v>0</v>
      </c>
      <c r="T516" s="108">
        <v>0</v>
      </c>
      <c r="U516" s="108">
        <v>0</v>
      </c>
      <c r="V516" s="108">
        <v>0</v>
      </c>
      <c r="X516" s="93">
        <v>1217400</v>
      </c>
      <c r="Y516" s="93">
        <v>0</v>
      </c>
      <c r="Z516" s="93">
        <v>1417800</v>
      </c>
      <c r="AA516" s="93">
        <v>0</v>
      </c>
      <c r="AB516" s="93">
        <v>1549200</v>
      </c>
      <c r="AC516" s="93">
        <v>0</v>
      </c>
      <c r="AH516" s="110">
        <v>0.53526942664695254</v>
      </c>
      <c r="AI516" s="107">
        <v>651637</v>
      </c>
      <c r="AJ516" s="97">
        <v>0</v>
      </c>
    </row>
    <row r="517" spans="2:36">
      <c r="B517" s="104">
        <v>2021011</v>
      </c>
      <c r="C517" s="86" t="s">
        <v>1536</v>
      </c>
      <c r="D517" s="85">
        <v>901</v>
      </c>
      <c r="E517" s="111">
        <v>2021011901</v>
      </c>
      <c r="F517" s="112" t="s">
        <v>981</v>
      </c>
      <c r="G517" s="85" t="s">
        <v>640</v>
      </c>
      <c r="H517" s="86" t="s">
        <v>640</v>
      </c>
      <c r="I517" s="106">
        <v>0</v>
      </c>
      <c r="J517" s="106">
        <v>0</v>
      </c>
      <c r="K517" s="106">
        <v>0</v>
      </c>
      <c r="L517" s="106">
        <v>0</v>
      </c>
      <c r="M517" s="106">
        <v>0</v>
      </c>
      <c r="N517" s="106">
        <v>0</v>
      </c>
      <c r="O517" s="107">
        <v>0</v>
      </c>
      <c r="P517" s="107">
        <v>0</v>
      </c>
      <c r="T517" s="108">
        <v>0</v>
      </c>
      <c r="U517" s="108">
        <v>0</v>
      </c>
      <c r="V517" s="108">
        <v>0</v>
      </c>
      <c r="X517" s="93">
        <v>600</v>
      </c>
      <c r="Y517" s="93">
        <v>0</v>
      </c>
      <c r="Z517" s="93">
        <v>0</v>
      </c>
      <c r="AA517" s="93">
        <v>0</v>
      </c>
      <c r="AB517" s="93">
        <v>600</v>
      </c>
      <c r="AC517" s="93">
        <v>0</v>
      </c>
      <c r="AH517" s="110">
        <v>0</v>
      </c>
      <c r="AI517" s="107">
        <v>0</v>
      </c>
      <c r="AJ517" s="97">
        <v>0</v>
      </c>
    </row>
    <row r="518" spans="2:36" ht="24">
      <c r="B518" s="104">
        <v>2021012</v>
      </c>
      <c r="C518" s="86" t="s">
        <v>1537</v>
      </c>
      <c r="D518" s="85">
        <v>101</v>
      </c>
      <c r="E518" s="111">
        <v>2021012101</v>
      </c>
      <c r="F518" s="112" t="s">
        <v>1538</v>
      </c>
      <c r="G518" s="105">
        <v>162111</v>
      </c>
      <c r="H518" s="86" t="s">
        <v>1539</v>
      </c>
      <c r="I518" s="106">
        <v>13124741</v>
      </c>
      <c r="J518" s="106">
        <v>0</v>
      </c>
      <c r="K518" s="106">
        <v>-81328</v>
      </c>
      <c r="L518" s="106">
        <v>0</v>
      </c>
      <c r="M518" s="106">
        <v>-104812</v>
      </c>
      <c r="N518" s="106">
        <v>0</v>
      </c>
      <c r="O518" s="107">
        <v>12938601</v>
      </c>
      <c r="P518" s="107">
        <v>0</v>
      </c>
      <c r="T518" s="108">
        <v>0</v>
      </c>
      <c r="U518" s="108">
        <v>0</v>
      </c>
      <c r="V518" s="108">
        <v>0</v>
      </c>
      <c r="X518" s="93">
        <v>18466300</v>
      </c>
      <c r="Y518" s="93">
        <v>0</v>
      </c>
      <c r="Z518" s="93">
        <v>16514600</v>
      </c>
      <c r="AA518" s="93">
        <v>0</v>
      </c>
      <c r="AB518" s="93">
        <v>17253200</v>
      </c>
      <c r="AC518" s="93">
        <v>0</v>
      </c>
      <c r="AH518" s="110">
        <v>0.70633602833269249</v>
      </c>
      <c r="AI518" s="107">
        <v>13043413</v>
      </c>
      <c r="AJ518" s="97">
        <v>0</v>
      </c>
    </row>
    <row r="519" spans="2:36">
      <c r="B519" s="104">
        <v>2021012</v>
      </c>
      <c r="C519" s="86" t="s">
        <v>1537</v>
      </c>
      <c r="D519" s="85">
        <v>901</v>
      </c>
      <c r="E519" s="111">
        <v>2021012901</v>
      </c>
      <c r="F519" s="112" t="s">
        <v>981</v>
      </c>
      <c r="G519" s="85" t="s">
        <v>640</v>
      </c>
      <c r="H519" s="86" t="s">
        <v>640</v>
      </c>
      <c r="I519" s="106">
        <v>0</v>
      </c>
      <c r="J519" s="106">
        <v>0</v>
      </c>
      <c r="K519" s="106">
        <v>0</v>
      </c>
      <c r="L519" s="106">
        <v>0</v>
      </c>
      <c r="M519" s="106">
        <v>0</v>
      </c>
      <c r="N519" s="106">
        <v>0</v>
      </c>
      <c r="O519" s="107">
        <v>0</v>
      </c>
      <c r="P519" s="107">
        <v>0</v>
      </c>
      <c r="T519" s="108">
        <v>0</v>
      </c>
      <c r="U519" s="108">
        <v>0</v>
      </c>
      <c r="V519" s="108">
        <v>0</v>
      </c>
      <c r="X519" s="93">
        <v>-104800</v>
      </c>
      <c r="Y519" s="93">
        <v>0</v>
      </c>
      <c r="Z519" s="93">
        <v>15400</v>
      </c>
      <c r="AA519" s="93">
        <v>0</v>
      </c>
      <c r="AB519" s="93">
        <v>18100</v>
      </c>
      <c r="AC519" s="93">
        <v>0</v>
      </c>
      <c r="AH519" s="110">
        <v>0</v>
      </c>
      <c r="AI519" s="107">
        <v>0</v>
      </c>
      <c r="AJ519" s="97">
        <v>0</v>
      </c>
    </row>
    <row r="520" spans="2:36">
      <c r="B520" s="104">
        <v>2021013</v>
      </c>
      <c r="C520" s="86" t="s">
        <v>1540</v>
      </c>
      <c r="D520" s="85">
        <v>101</v>
      </c>
      <c r="E520" s="111">
        <v>2021013101</v>
      </c>
      <c r="F520" s="112" t="s">
        <v>87</v>
      </c>
      <c r="G520" s="105">
        <v>162113</v>
      </c>
      <c r="H520" s="86" t="s">
        <v>87</v>
      </c>
      <c r="I520" s="106">
        <v>888855</v>
      </c>
      <c r="J520" s="106">
        <v>0</v>
      </c>
      <c r="K520" s="106">
        <v>-2152</v>
      </c>
      <c r="L520" s="106">
        <v>0</v>
      </c>
      <c r="M520" s="106">
        <v>-1195</v>
      </c>
      <c r="N520" s="106">
        <v>0</v>
      </c>
      <c r="O520" s="107">
        <v>885508</v>
      </c>
      <c r="P520" s="107">
        <v>0</v>
      </c>
      <c r="T520" s="108">
        <v>0</v>
      </c>
      <c r="U520" s="108">
        <v>0</v>
      </c>
      <c r="V520" s="108">
        <v>0</v>
      </c>
      <c r="X520" s="93">
        <v>1925900</v>
      </c>
      <c r="Y520" s="93">
        <v>0</v>
      </c>
      <c r="Z520" s="93">
        <v>2085700</v>
      </c>
      <c r="AA520" s="93">
        <v>0</v>
      </c>
      <c r="AB520" s="93">
        <v>2633500</v>
      </c>
      <c r="AC520" s="93">
        <v>0</v>
      </c>
      <c r="AH520" s="110">
        <v>0.46040967859182719</v>
      </c>
      <c r="AI520" s="107">
        <v>886703</v>
      </c>
      <c r="AJ520" s="97">
        <v>0</v>
      </c>
    </row>
    <row r="521" spans="2:36">
      <c r="B521" s="104">
        <v>2021013</v>
      </c>
      <c r="C521" s="86" t="s">
        <v>1540</v>
      </c>
      <c r="D521" s="85">
        <v>901</v>
      </c>
      <c r="E521" s="111">
        <v>2021013901</v>
      </c>
      <c r="F521" s="112" t="s">
        <v>981</v>
      </c>
      <c r="G521" s="85" t="s">
        <v>640</v>
      </c>
      <c r="H521" s="86" t="s">
        <v>640</v>
      </c>
      <c r="I521" s="106">
        <v>0</v>
      </c>
      <c r="J521" s="106">
        <v>0</v>
      </c>
      <c r="K521" s="106">
        <v>0</v>
      </c>
      <c r="L521" s="106">
        <v>0</v>
      </c>
      <c r="M521" s="106">
        <v>0</v>
      </c>
      <c r="N521" s="106">
        <v>0</v>
      </c>
      <c r="O521" s="107">
        <v>0</v>
      </c>
      <c r="P521" s="107">
        <v>0</v>
      </c>
      <c r="T521" s="108">
        <v>0</v>
      </c>
      <c r="U521" s="108">
        <v>0</v>
      </c>
      <c r="V521" s="108">
        <v>0</v>
      </c>
      <c r="X521" s="93">
        <v>-1200</v>
      </c>
      <c r="Y521" s="93">
        <v>0</v>
      </c>
      <c r="Z521" s="93">
        <v>4000</v>
      </c>
      <c r="AA521" s="93">
        <v>0</v>
      </c>
      <c r="AB521" s="93">
        <v>-2500</v>
      </c>
      <c r="AC521" s="93">
        <v>35445.114870180958</v>
      </c>
      <c r="AH521" s="110">
        <v>0</v>
      </c>
      <c r="AI521" s="107">
        <v>0</v>
      </c>
      <c r="AJ521" s="97">
        <v>0</v>
      </c>
    </row>
    <row r="522" spans="2:36" ht="24">
      <c r="B522" s="104">
        <v>2021019</v>
      </c>
      <c r="C522" s="86" t="s">
        <v>1541</v>
      </c>
      <c r="D522" s="85">
        <v>101</v>
      </c>
      <c r="E522" s="111">
        <v>2021019101</v>
      </c>
      <c r="F522" s="112" t="s">
        <v>1542</v>
      </c>
      <c r="G522" s="105"/>
      <c r="H522" s="86"/>
      <c r="I522" s="106">
        <v>0</v>
      </c>
      <c r="J522" s="106">
        <v>0</v>
      </c>
      <c r="K522" s="106">
        <v>0</v>
      </c>
      <c r="L522" s="106">
        <v>0</v>
      </c>
      <c r="M522" s="106">
        <v>0</v>
      </c>
      <c r="N522" s="106">
        <v>0</v>
      </c>
      <c r="O522" s="107">
        <v>0</v>
      </c>
      <c r="P522" s="107">
        <v>0</v>
      </c>
      <c r="T522" s="108">
        <v>0</v>
      </c>
      <c r="U522" s="108">
        <v>0</v>
      </c>
      <c r="V522" s="108">
        <v>0</v>
      </c>
      <c r="X522" s="93">
        <v>14335800</v>
      </c>
      <c r="Y522" s="93">
        <v>0</v>
      </c>
      <c r="Z522" s="93">
        <v>14975700</v>
      </c>
      <c r="AA522" s="93">
        <v>0</v>
      </c>
      <c r="AB522" s="93">
        <v>18131200</v>
      </c>
      <c r="AC522" s="93">
        <v>0</v>
      </c>
      <c r="AH522" s="110">
        <v>0</v>
      </c>
      <c r="AI522" s="107">
        <v>0</v>
      </c>
      <c r="AJ522" s="97">
        <v>0</v>
      </c>
    </row>
    <row r="523" spans="2:36" ht="24">
      <c r="B523" s="104">
        <v>2021019</v>
      </c>
      <c r="C523" s="86" t="s">
        <v>1541</v>
      </c>
      <c r="D523" s="85">
        <v>201</v>
      </c>
      <c r="E523" s="111">
        <v>2021019201</v>
      </c>
      <c r="F523" s="112" t="s">
        <v>1543</v>
      </c>
      <c r="G523" s="105">
        <v>162114</v>
      </c>
      <c r="H523" s="86" t="s">
        <v>1544</v>
      </c>
      <c r="I523" s="106">
        <v>1576859</v>
      </c>
      <c r="J523" s="106">
        <v>0</v>
      </c>
      <c r="K523" s="106">
        <v>-5259</v>
      </c>
      <c r="L523" s="106">
        <v>0</v>
      </c>
      <c r="M523" s="106">
        <v>-12463</v>
      </c>
      <c r="N523" s="106">
        <v>0</v>
      </c>
      <c r="O523" s="107">
        <v>1559137</v>
      </c>
      <c r="P523" s="107">
        <v>0</v>
      </c>
      <c r="T523" s="108">
        <v>0</v>
      </c>
      <c r="U523" s="108">
        <v>0</v>
      </c>
      <c r="V523" s="108">
        <v>0</v>
      </c>
      <c r="X523" s="93">
        <v>996800</v>
      </c>
      <c r="Y523" s="93">
        <v>0</v>
      </c>
      <c r="Z523" s="93">
        <v>1375600</v>
      </c>
      <c r="AA523" s="93">
        <v>0</v>
      </c>
      <c r="AB523" s="93">
        <v>1175200</v>
      </c>
      <c r="AC523" s="93">
        <v>0</v>
      </c>
      <c r="AH523" s="110">
        <v>1.576645264847512</v>
      </c>
      <c r="AI523" s="107">
        <v>1571600</v>
      </c>
      <c r="AJ523" s="97">
        <v>0</v>
      </c>
    </row>
    <row r="524" spans="2:36" ht="24">
      <c r="B524" s="104">
        <v>2021019</v>
      </c>
      <c r="C524" s="86" t="s">
        <v>1541</v>
      </c>
      <c r="D524" s="85">
        <v>202</v>
      </c>
      <c r="E524" s="111">
        <v>2021019202</v>
      </c>
      <c r="F524" s="112" t="s">
        <v>1545</v>
      </c>
      <c r="G524" s="105"/>
      <c r="H524" s="86"/>
      <c r="I524" s="106">
        <v>0</v>
      </c>
      <c r="J524" s="106">
        <v>0</v>
      </c>
      <c r="K524" s="106">
        <v>0</v>
      </c>
      <c r="L524" s="106">
        <v>0</v>
      </c>
      <c r="M524" s="106">
        <v>0</v>
      </c>
      <c r="N524" s="106">
        <v>0</v>
      </c>
      <c r="O524" s="107">
        <v>0</v>
      </c>
      <c r="P524" s="107">
        <v>0</v>
      </c>
      <c r="T524" s="108">
        <v>0</v>
      </c>
      <c r="U524" s="108">
        <v>0</v>
      </c>
      <c r="V524" s="108">
        <v>0</v>
      </c>
      <c r="X524" s="93">
        <v>998000</v>
      </c>
      <c r="Y524" s="93">
        <v>0</v>
      </c>
      <c r="Z524" s="93">
        <v>1746100</v>
      </c>
      <c r="AA524" s="93">
        <v>0</v>
      </c>
      <c r="AB524" s="93">
        <v>1908200</v>
      </c>
      <c r="AC524" s="93">
        <v>0</v>
      </c>
      <c r="AH524" s="110">
        <v>0</v>
      </c>
      <c r="AI524" s="107">
        <v>0</v>
      </c>
      <c r="AJ524" s="97">
        <v>0</v>
      </c>
    </row>
    <row r="525" spans="2:36" ht="24">
      <c r="B525" s="104">
        <v>2021019</v>
      </c>
      <c r="C525" s="86" t="s">
        <v>1541</v>
      </c>
      <c r="D525" s="85">
        <v>301</v>
      </c>
      <c r="E525" s="111">
        <v>2021019301</v>
      </c>
      <c r="F525" s="112" t="s">
        <v>1546</v>
      </c>
      <c r="G525" s="105">
        <v>162115</v>
      </c>
      <c r="H525" s="86" t="s">
        <v>1546</v>
      </c>
      <c r="I525" s="106">
        <v>508376</v>
      </c>
      <c r="J525" s="106">
        <v>0</v>
      </c>
      <c r="K525" s="106">
        <v>848</v>
      </c>
      <c r="L525" s="106">
        <v>0</v>
      </c>
      <c r="M525" s="106">
        <v>-2029</v>
      </c>
      <c r="N525" s="106">
        <v>0</v>
      </c>
      <c r="O525" s="107">
        <v>507195</v>
      </c>
      <c r="P525" s="107">
        <v>0</v>
      </c>
      <c r="T525" s="108">
        <v>0</v>
      </c>
      <c r="U525" s="108">
        <v>0</v>
      </c>
      <c r="V525" s="108">
        <v>0</v>
      </c>
      <c r="X525" s="93">
        <v>257800</v>
      </c>
      <c r="Y525" s="93">
        <v>0</v>
      </c>
      <c r="Z525" s="93">
        <v>258600</v>
      </c>
      <c r="AA525" s="93">
        <v>0</v>
      </c>
      <c r="AB525" s="93">
        <v>145100</v>
      </c>
      <c r="AC525" s="93">
        <v>0</v>
      </c>
      <c r="AH525" s="110">
        <v>1.9752676493405741</v>
      </c>
      <c r="AI525" s="107">
        <v>509224</v>
      </c>
      <c r="AJ525" s="97">
        <v>0</v>
      </c>
    </row>
    <row r="526" spans="2:36" ht="24">
      <c r="B526" s="104">
        <v>2021019</v>
      </c>
      <c r="C526" s="86" t="s">
        <v>1541</v>
      </c>
      <c r="D526" s="85">
        <v>302</v>
      </c>
      <c r="E526" s="111">
        <v>2021019302</v>
      </c>
      <c r="F526" s="112" t="s">
        <v>1547</v>
      </c>
      <c r="G526" s="105">
        <v>162116</v>
      </c>
      <c r="H526" s="86" t="s">
        <v>1548</v>
      </c>
      <c r="I526" s="106">
        <v>1648513</v>
      </c>
      <c r="J526" s="106">
        <v>0</v>
      </c>
      <c r="K526" s="106">
        <v>-2847</v>
      </c>
      <c r="L526" s="106">
        <v>0</v>
      </c>
      <c r="M526" s="106">
        <v>-14090</v>
      </c>
      <c r="N526" s="106">
        <v>0</v>
      </c>
      <c r="O526" s="107">
        <v>1631576</v>
      </c>
      <c r="P526" s="107">
        <v>0</v>
      </c>
      <c r="T526" s="108">
        <v>0</v>
      </c>
      <c r="U526" s="108">
        <v>0</v>
      </c>
      <c r="V526" s="108">
        <v>0</v>
      </c>
      <c r="X526" s="93">
        <v>1967100</v>
      </c>
      <c r="Y526" s="93">
        <v>0</v>
      </c>
      <c r="Z526" s="93">
        <v>2044800</v>
      </c>
      <c r="AA526" s="93">
        <v>0</v>
      </c>
      <c r="AB526" s="93">
        <v>1668600</v>
      </c>
      <c r="AC526" s="93">
        <v>11947.174815514096</v>
      </c>
      <c r="AH526" s="110">
        <v>0.83659498754511719</v>
      </c>
      <c r="AI526" s="107">
        <v>1645666</v>
      </c>
      <c r="AJ526" s="97">
        <v>0</v>
      </c>
    </row>
    <row r="527" spans="2:36" ht="24">
      <c r="B527" s="104">
        <v>2021019</v>
      </c>
      <c r="C527" s="86" t="s">
        <v>1541</v>
      </c>
      <c r="D527" s="85">
        <v>303</v>
      </c>
      <c r="E527" s="111">
        <v>2021019303</v>
      </c>
      <c r="F527" s="112" t="s">
        <v>1549</v>
      </c>
      <c r="G527" s="105">
        <v>162119</v>
      </c>
      <c r="H527" s="86" t="s">
        <v>88</v>
      </c>
      <c r="I527" s="106">
        <v>5138048</v>
      </c>
      <c r="J527" s="106">
        <v>901</v>
      </c>
      <c r="K527" s="106">
        <v>71256</v>
      </c>
      <c r="L527" s="106">
        <v>2</v>
      </c>
      <c r="M527" s="106">
        <v>1893</v>
      </c>
      <c r="N527" s="106">
        <v>0</v>
      </c>
      <c r="O527" s="107">
        <v>5211197</v>
      </c>
      <c r="P527" s="107">
        <v>903</v>
      </c>
      <c r="T527" s="108">
        <v>901</v>
      </c>
      <c r="U527" s="108">
        <v>2</v>
      </c>
      <c r="V527" s="108">
        <v>0</v>
      </c>
      <c r="X527" s="93">
        <v>3963400</v>
      </c>
      <c r="Y527" s="93">
        <v>903</v>
      </c>
      <c r="Z527" s="93">
        <v>3714400</v>
      </c>
      <c r="AA527" s="93">
        <v>14536</v>
      </c>
      <c r="AB527" s="93">
        <v>7769300</v>
      </c>
      <c r="AC527" s="93">
        <v>200.79285404225371</v>
      </c>
      <c r="AH527" s="110">
        <v>1.3143523237624262</v>
      </c>
      <c r="AI527" s="107">
        <v>5209304</v>
      </c>
      <c r="AJ527" s="97">
        <v>2.2783468738961498E-4</v>
      </c>
    </row>
    <row r="528" spans="2:36" ht="24">
      <c r="B528" s="104">
        <v>2021019</v>
      </c>
      <c r="C528" s="86" t="s">
        <v>1541</v>
      </c>
      <c r="D528" s="85">
        <v>901</v>
      </c>
      <c r="E528" s="111">
        <v>2021019901</v>
      </c>
      <c r="F528" s="112" t="s">
        <v>981</v>
      </c>
      <c r="G528" s="85" t="s">
        <v>640</v>
      </c>
      <c r="H528" s="86" t="s">
        <v>640</v>
      </c>
      <c r="I528" s="106">
        <v>0</v>
      </c>
      <c r="J528" s="106">
        <v>0</v>
      </c>
      <c r="K528" s="106">
        <v>0</v>
      </c>
      <c r="L528" s="106">
        <v>0</v>
      </c>
      <c r="M528" s="106">
        <v>0</v>
      </c>
      <c r="N528" s="106">
        <v>0</v>
      </c>
      <c r="O528" s="107">
        <v>0</v>
      </c>
      <c r="P528" s="107">
        <v>0</v>
      </c>
      <c r="T528" s="108">
        <v>0</v>
      </c>
      <c r="U528" s="108">
        <v>0</v>
      </c>
      <c r="V528" s="108">
        <v>0</v>
      </c>
      <c r="X528" s="93">
        <v>-26700</v>
      </c>
      <c r="Y528" s="93">
        <v>0</v>
      </c>
      <c r="Z528" s="93">
        <v>29700</v>
      </c>
      <c r="AA528" s="93">
        <v>-9</v>
      </c>
      <c r="AB528" s="93">
        <v>5400</v>
      </c>
      <c r="AC528" s="93">
        <v>0</v>
      </c>
      <c r="AH528" s="110">
        <v>0</v>
      </c>
      <c r="AI528" s="107">
        <v>0</v>
      </c>
      <c r="AJ528" s="97">
        <v>0</v>
      </c>
    </row>
    <row r="529" spans="2:36">
      <c r="B529" s="104">
        <v>2029011</v>
      </c>
      <c r="C529" s="86" t="s">
        <v>1550</v>
      </c>
      <c r="D529" s="85">
        <v>101</v>
      </c>
      <c r="E529" s="111">
        <v>2029011101</v>
      </c>
      <c r="F529" s="112" t="s">
        <v>1551</v>
      </c>
      <c r="G529" s="105">
        <v>162212</v>
      </c>
      <c r="H529" s="86" t="s">
        <v>89</v>
      </c>
      <c r="I529" s="106">
        <v>8248289</v>
      </c>
      <c r="J529" s="106">
        <v>0</v>
      </c>
      <c r="K529" s="106">
        <v>272151</v>
      </c>
      <c r="L529" s="106">
        <v>0</v>
      </c>
      <c r="M529" s="106">
        <v>-66902</v>
      </c>
      <c r="N529" s="106">
        <v>0</v>
      </c>
      <c r="O529" s="107">
        <v>8453538</v>
      </c>
      <c r="P529" s="107">
        <v>0</v>
      </c>
      <c r="T529" s="108">
        <v>0</v>
      </c>
      <c r="U529" s="108">
        <v>0</v>
      </c>
      <c r="V529" s="108">
        <v>0</v>
      </c>
      <c r="X529" s="93">
        <v>989100</v>
      </c>
      <c r="Y529" s="93">
        <v>0</v>
      </c>
      <c r="Z529" s="93">
        <v>1114800</v>
      </c>
      <c r="AA529" s="93">
        <v>0</v>
      </c>
      <c r="AB529" s="93">
        <v>1203600</v>
      </c>
      <c r="AC529" s="93">
        <v>0</v>
      </c>
      <c r="AH529" s="110">
        <v>8.61433626529168</v>
      </c>
      <c r="AI529" s="107">
        <v>8520440</v>
      </c>
      <c r="AJ529" s="97">
        <v>0</v>
      </c>
    </row>
    <row r="530" spans="2:36">
      <c r="B530" s="104">
        <v>2029011</v>
      </c>
      <c r="C530" s="86" t="s">
        <v>1550</v>
      </c>
      <c r="D530" s="85">
        <v>102</v>
      </c>
      <c r="E530" s="111">
        <v>2029011102</v>
      </c>
      <c r="F530" s="112" t="s">
        <v>1552</v>
      </c>
      <c r="G530" s="85" t="s">
        <v>640</v>
      </c>
      <c r="H530" s="86" t="s">
        <v>640</v>
      </c>
      <c r="I530" s="106">
        <v>0</v>
      </c>
      <c r="J530" s="106">
        <v>0</v>
      </c>
      <c r="K530" s="106">
        <v>0</v>
      </c>
      <c r="L530" s="106">
        <v>0</v>
      </c>
      <c r="M530" s="106">
        <v>0</v>
      </c>
      <c r="N530" s="106">
        <v>0</v>
      </c>
      <c r="O530" s="107">
        <v>0</v>
      </c>
      <c r="P530" s="107">
        <v>0</v>
      </c>
      <c r="T530" s="108">
        <v>0</v>
      </c>
      <c r="U530" s="108">
        <v>0</v>
      </c>
      <c r="V530" s="108">
        <v>0</v>
      </c>
      <c r="X530" s="93">
        <v>4912400</v>
      </c>
      <c r="Y530" s="93">
        <v>0</v>
      </c>
      <c r="Z530" s="93">
        <v>5415900</v>
      </c>
      <c r="AA530" s="93">
        <v>0</v>
      </c>
      <c r="AB530" s="93">
        <v>6612200</v>
      </c>
      <c r="AC530" s="93">
        <v>0</v>
      </c>
      <c r="AH530" s="110">
        <v>0</v>
      </c>
      <c r="AI530" s="107">
        <v>0</v>
      </c>
      <c r="AJ530" s="97">
        <v>0</v>
      </c>
    </row>
    <row r="531" spans="2:36">
      <c r="B531" s="104">
        <v>2029011</v>
      </c>
      <c r="C531" s="86" t="s">
        <v>1550</v>
      </c>
      <c r="D531" s="85">
        <v>901</v>
      </c>
      <c r="E531" s="111">
        <v>2029011901</v>
      </c>
      <c r="F531" s="112" t="s">
        <v>981</v>
      </c>
      <c r="G531" s="85" t="s">
        <v>640</v>
      </c>
      <c r="H531" s="86" t="s">
        <v>640</v>
      </c>
      <c r="I531" s="106">
        <v>0</v>
      </c>
      <c r="J531" s="106">
        <v>0</v>
      </c>
      <c r="K531" s="106">
        <v>0</v>
      </c>
      <c r="L531" s="106">
        <v>0</v>
      </c>
      <c r="M531" s="106">
        <v>0</v>
      </c>
      <c r="N531" s="106">
        <v>0</v>
      </c>
      <c r="O531" s="107">
        <v>0</v>
      </c>
      <c r="P531" s="107">
        <v>0</v>
      </c>
      <c r="T531" s="108">
        <v>0</v>
      </c>
      <c r="U531" s="108">
        <v>0</v>
      </c>
      <c r="V531" s="108">
        <v>0</v>
      </c>
      <c r="X531" s="93">
        <v>-66900</v>
      </c>
      <c r="Y531" s="93">
        <v>0</v>
      </c>
      <c r="Z531" s="93">
        <v>-15900</v>
      </c>
      <c r="AA531" s="93">
        <v>0</v>
      </c>
      <c r="AB531" s="93">
        <v>10000</v>
      </c>
      <c r="AC531" s="93">
        <v>0</v>
      </c>
      <c r="AH531" s="110">
        <v>0</v>
      </c>
      <c r="AI531" s="107">
        <v>0</v>
      </c>
      <c r="AJ531" s="97">
        <v>0</v>
      </c>
    </row>
    <row r="532" spans="2:36">
      <c r="B532" s="104">
        <v>2029012</v>
      </c>
      <c r="C532" s="86" t="s">
        <v>1553</v>
      </c>
      <c r="D532" s="85">
        <v>101</v>
      </c>
      <c r="E532" s="111">
        <v>2029012101</v>
      </c>
      <c r="F532" s="112" t="s">
        <v>90</v>
      </c>
      <c r="G532" s="105">
        <v>162214</v>
      </c>
      <c r="H532" s="86" t="s">
        <v>90</v>
      </c>
      <c r="I532" s="106">
        <v>8838643</v>
      </c>
      <c r="J532" s="106">
        <v>0</v>
      </c>
      <c r="K532" s="106">
        <v>-194912</v>
      </c>
      <c r="L532" s="106">
        <v>0</v>
      </c>
      <c r="M532" s="106">
        <v>-48028</v>
      </c>
      <c r="N532" s="106">
        <v>0</v>
      </c>
      <c r="O532" s="107">
        <v>8595703</v>
      </c>
      <c r="P532" s="107">
        <v>0</v>
      </c>
      <c r="T532" s="108">
        <v>0</v>
      </c>
      <c r="U532" s="108">
        <v>0</v>
      </c>
      <c r="V532" s="108">
        <v>0</v>
      </c>
      <c r="X532" s="93">
        <v>8543600</v>
      </c>
      <c r="Y532" s="93">
        <v>0</v>
      </c>
      <c r="Z532" s="93">
        <v>10601900</v>
      </c>
      <c r="AA532" s="93">
        <v>0</v>
      </c>
      <c r="AB532" s="93">
        <v>9883500</v>
      </c>
      <c r="AC532" s="93">
        <v>0</v>
      </c>
      <c r="AH532" s="110">
        <v>1.0117200009363734</v>
      </c>
      <c r="AI532" s="107">
        <v>8643731</v>
      </c>
      <c r="AJ532" s="97">
        <v>0</v>
      </c>
    </row>
    <row r="533" spans="2:36">
      <c r="B533" s="104">
        <v>2029012</v>
      </c>
      <c r="C533" s="86" t="s">
        <v>1553</v>
      </c>
      <c r="D533" s="85">
        <v>901</v>
      </c>
      <c r="E533" s="111">
        <v>2029012901</v>
      </c>
      <c r="F533" s="112" t="s">
        <v>981</v>
      </c>
      <c r="G533" s="85" t="s">
        <v>640</v>
      </c>
      <c r="H533" s="86" t="s">
        <v>640</v>
      </c>
      <c r="I533" s="106">
        <v>0</v>
      </c>
      <c r="J533" s="106">
        <v>0</v>
      </c>
      <c r="K533" s="106">
        <v>0</v>
      </c>
      <c r="L533" s="106">
        <v>0</v>
      </c>
      <c r="M533" s="106">
        <v>0</v>
      </c>
      <c r="N533" s="106">
        <v>0</v>
      </c>
      <c r="O533" s="107">
        <v>0</v>
      </c>
      <c r="P533" s="107">
        <v>0</v>
      </c>
      <c r="T533" s="108">
        <v>0</v>
      </c>
      <c r="U533" s="108">
        <v>0</v>
      </c>
      <c r="V533" s="108">
        <v>0</v>
      </c>
      <c r="X533" s="93">
        <v>-48000</v>
      </c>
      <c r="Y533" s="93">
        <v>0</v>
      </c>
      <c r="Z533" s="93">
        <v>100</v>
      </c>
      <c r="AA533" s="93">
        <v>0</v>
      </c>
      <c r="AB533" s="93">
        <v>42600</v>
      </c>
      <c r="AC533" s="93">
        <v>0</v>
      </c>
      <c r="AH533" s="110">
        <v>0</v>
      </c>
      <c r="AI533" s="107">
        <v>0</v>
      </c>
      <c r="AJ533" s="97">
        <v>0</v>
      </c>
    </row>
    <row r="534" spans="2:36">
      <c r="B534" s="104">
        <v>2029019</v>
      </c>
      <c r="C534" s="86" t="s">
        <v>1554</v>
      </c>
      <c r="D534" s="85">
        <v>101</v>
      </c>
      <c r="E534" s="111">
        <v>2029019101</v>
      </c>
      <c r="F534" s="112" t="s">
        <v>1555</v>
      </c>
      <c r="G534" s="105">
        <v>162211</v>
      </c>
      <c r="H534" s="86" t="s">
        <v>1556</v>
      </c>
      <c r="I534" s="106">
        <v>1262597</v>
      </c>
      <c r="J534" s="106">
        <v>0</v>
      </c>
      <c r="K534" s="106">
        <v>-19977</v>
      </c>
      <c r="L534" s="106">
        <v>0</v>
      </c>
      <c r="M534" s="106">
        <v>11810</v>
      </c>
      <c r="N534" s="106">
        <v>0</v>
      </c>
      <c r="O534" s="107">
        <v>1254430</v>
      </c>
      <c r="P534" s="107">
        <v>0</v>
      </c>
      <c r="T534" s="108">
        <v>0</v>
      </c>
      <c r="U534" s="108">
        <v>0</v>
      </c>
      <c r="V534" s="108">
        <v>0</v>
      </c>
      <c r="X534" s="93">
        <v>1674700</v>
      </c>
      <c r="Y534" s="93">
        <v>0</v>
      </c>
      <c r="Z534" s="93">
        <v>1469300</v>
      </c>
      <c r="AA534" s="93">
        <v>0</v>
      </c>
      <c r="AB534" s="93">
        <v>1445900</v>
      </c>
      <c r="AC534" s="93">
        <v>0</v>
      </c>
      <c r="AH534" s="110">
        <v>0.74199558129814291</v>
      </c>
      <c r="AI534" s="107">
        <v>1242620</v>
      </c>
      <c r="AJ534" s="97">
        <v>0</v>
      </c>
    </row>
    <row r="535" spans="2:36">
      <c r="B535" s="104">
        <v>2029019</v>
      </c>
      <c r="C535" s="86" t="s">
        <v>1554</v>
      </c>
      <c r="D535" s="85">
        <v>102</v>
      </c>
      <c r="E535" s="111">
        <v>2029019102</v>
      </c>
      <c r="F535" s="112" t="s">
        <v>1557</v>
      </c>
      <c r="G535" s="105">
        <v>162213</v>
      </c>
      <c r="H535" s="86" t="s">
        <v>1558</v>
      </c>
      <c r="I535" s="106">
        <v>2385084</v>
      </c>
      <c r="J535" s="106">
        <v>5822</v>
      </c>
      <c r="K535" s="106">
        <v>32824</v>
      </c>
      <c r="L535" s="106">
        <v>80</v>
      </c>
      <c r="M535" s="106">
        <v>-7568</v>
      </c>
      <c r="N535" s="106">
        <v>0</v>
      </c>
      <c r="O535" s="107">
        <v>2410340</v>
      </c>
      <c r="P535" s="107">
        <v>5902</v>
      </c>
      <c r="Q535" s="114" t="s">
        <v>4207</v>
      </c>
      <c r="S535" s="115">
        <v>2</v>
      </c>
      <c r="T535" s="108">
        <v>5453.4750000000004</v>
      </c>
      <c r="U535" s="108">
        <v>80</v>
      </c>
      <c r="V535" s="108">
        <v>0</v>
      </c>
      <c r="X535" s="93">
        <v>2472200</v>
      </c>
      <c r="Y535" s="93">
        <v>5453.4750000000004</v>
      </c>
      <c r="Z535" s="93">
        <v>2554800</v>
      </c>
      <c r="AA535" s="93">
        <v>6700</v>
      </c>
      <c r="AB535" s="93">
        <v>3046700</v>
      </c>
      <c r="AC535" s="93">
        <v>10400</v>
      </c>
      <c r="AH535" s="110">
        <v>0.97803899360893132</v>
      </c>
      <c r="AI535" s="107">
        <v>2417908</v>
      </c>
      <c r="AJ535" s="97">
        <v>2.2059198284928405E-3</v>
      </c>
    </row>
    <row r="536" spans="2:36">
      <c r="B536" s="104">
        <v>2029019</v>
      </c>
      <c r="C536" s="86" t="s">
        <v>1554</v>
      </c>
      <c r="D536" s="85">
        <v>103</v>
      </c>
      <c r="E536" s="111">
        <v>2029019103</v>
      </c>
      <c r="F536" s="112" t="s">
        <v>1559</v>
      </c>
      <c r="G536" s="105"/>
      <c r="H536" s="86"/>
      <c r="I536" s="106">
        <v>0</v>
      </c>
      <c r="J536" s="106">
        <v>0</v>
      </c>
      <c r="K536" s="106">
        <v>0</v>
      </c>
      <c r="L536" s="106">
        <v>0</v>
      </c>
      <c r="M536" s="106">
        <v>0</v>
      </c>
      <c r="N536" s="106">
        <v>0</v>
      </c>
      <c r="O536" s="107">
        <v>0</v>
      </c>
      <c r="P536" s="107">
        <v>0</v>
      </c>
      <c r="T536" s="108">
        <v>0</v>
      </c>
      <c r="U536" s="108">
        <v>0</v>
      </c>
      <c r="V536" s="108">
        <v>0</v>
      </c>
      <c r="X536" s="93">
        <v>1547500</v>
      </c>
      <c r="Y536" s="93">
        <v>0</v>
      </c>
      <c r="Z536" s="93">
        <v>1045100</v>
      </c>
      <c r="AA536" s="93">
        <v>0</v>
      </c>
      <c r="AB536" s="93">
        <v>1993100</v>
      </c>
      <c r="AC536" s="93">
        <v>3400</v>
      </c>
      <c r="AH536" s="110">
        <v>0</v>
      </c>
      <c r="AI536" s="107">
        <v>0</v>
      </c>
      <c r="AJ536" s="97">
        <v>0</v>
      </c>
    </row>
    <row r="537" spans="2:36" ht="24">
      <c r="B537" s="104">
        <v>2029019</v>
      </c>
      <c r="C537" s="86" t="s">
        <v>1554</v>
      </c>
      <c r="D537" s="85">
        <v>104</v>
      </c>
      <c r="E537" s="111">
        <v>2029019104</v>
      </c>
      <c r="F537" s="112" t="s">
        <v>1560</v>
      </c>
      <c r="G537" s="105">
        <v>162219</v>
      </c>
      <c r="H537" s="86" t="s">
        <v>91</v>
      </c>
      <c r="I537" s="106">
        <v>6234669</v>
      </c>
      <c r="J537" s="106">
        <v>183991</v>
      </c>
      <c r="K537" s="106">
        <v>-63042</v>
      </c>
      <c r="L537" s="106">
        <v>-25346</v>
      </c>
      <c r="M537" s="106">
        <v>-13</v>
      </c>
      <c r="N537" s="106">
        <v>821</v>
      </c>
      <c r="O537" s="107">
        <v>6171614</v>
      </c>
      <c r="P537" s="107">
        <v>159466</v>
      </c>
      <c r="T537" s="108">
        <v>183991</v>
      </c>
      <c r="U537" s="108">
        <v>-25346</v>
      </c>
      <c r="V537" s="108">
        <v>821</v>
      </c>
      <c r="X537" s="93">
        <v>4694400</v>
      </c>
      <c r="Y537" s="93">
        <v>158645</v>
      </c>
      <c r="Z537" s="93">
        <v>4801300</v>
      </c>
      <c r="AA537" s="93">
        <v>387090</v>
      </c>
      <c r="AB537" s="93">
        <v>4809000</v>
      </c>
      <c r="AC537" s="93">
        <v>248800</v>
      </c>
      <c r="AH537" s="110">
        <v>1.3146785531697343</v>
      </c>
      <c r="AI537" s="107">
        <v>6171627</v>
      </c>
      <c r="AJ537" s="97">
        <v>3.3794521131561006E-2</v>
      </c>
    </row>
    <row r="538" spans="2:36">
      <c r="B538" s="104">
        <v>2029019</v>
      </c>
      <c r="C538" s="86" t="s">
        <v>1554</v>
      </c>
      <c r="E538" s="111" t="s">
        <v>640</v>
      </c>
      <c r="F538" s="112" t="s">
        <v>640</v>
      </c>
      <c r="G538" s="105">
        <v>162291</v>
      </c>
      <c r="H538" s="86" t="s">
        <v>1561</v>
      </c>
      <c r="I538" s="106">
        <v>0</v>
      </c>
      <c r="J538" s="106">
        <v>0</v>
      </c>
      <c r="K538" s="106">
        <v>0</v>
      </c>
      <c r="L538" s="106">
        <v>0</v>
      </c>
      <c r="M538" s="106">
        <v>0</v>
      </c>
      <c r="N538" s="106">
        <v>0</v>
      </c>
      <c r="O538" s="107">
        <v>0</v>
      </c>
      <c r="P538" s="107">
        <v>0</v>
      </c>
      <c r="T538" s="108">
        <v>0</v>
      </c>
      <c r="U538" s="108">
        <v>0</v>
      </c>
      <c r="V538" s="108">
        <v>0</v>
      </c>
      <c r="X538" s="93" t="s">
        <v>640</v>
      </c>
      <c r="Y538" s="93" t="s">
        <v>640</v>
      </c>
      <c r="Z538" s="93" t="s">
        <v>640</v>
      </c>
      <c r="AA538" s="93" t="s">
        <v>640</v>
      </c>
      <c r="AB538" s="93" t="s">
        <v>640</v>
      </c>
      <c r="AC538" s="93" t="s">
        <v>640</v>
      </c>
      <c r="AH538" s="110" t="s">
        <v>640</v>
      </c>
      <c r="AI538" s="107">
        <v>0</v>
      </c>
      <c r="AJ538" s="97" t="s">
        <v>640</v>
      </c>
    </row>
    <row r="539" spans="2:36">
      <c r="B539" s="104">
        <v>2029019</v>
      </c>
      <c r="C539" s="86" t="s">
        <v>1554</v>
      </c>
      <c r="D539" s="85">
        <v>901</v>
      </c>
      <c r="E539" s="111">
        <v>2029019901</v>
      </c>
      <c r="F539" s="112" t="s">
        <v>981</v>
      </c>
      <c r="G539" s="105"/>
      <c r="H539" s="86"/>
      <c r="I539" s="106">
        <v>0</v>
      </c>
      <c r="J539" s="106">
        <v>0</v>
      </c>
      <c r="K539" s="106">
        <v>0</v>
      </c>
      <c r="L539" s="106">
        <v>0</v>
      </c>
      <c r="M539" s="106">
        <v>0</v>
      </c>
      <c r="N539" s="106">
        <v>0</v>
      </c>
      <c r="O539" s="107">
        <v>0</v>
      </c>
      <c r="P539" s="107">
        <v>0</v>
      </c>
      <c r="T539" s="108">
        <v>821</v>
      </c>
      <c r="U539" s="108">
        <v>0</v>
      </c>
      <c r="V539" s="108">
        <v>0</v>
      </c>
      <c r="X539" s="93">
        <v>4200</v>
      </c>
      <c r="Y539" s="93">
        <v>821</v>
      </c>
      <c r="Z539" s="93">
        <v>15200</v>
      </c>
      <c r="AA539" s="93">
        <v>-64</v>
      </c>
      <c r="AB539" s="93">
        <v>970300</v>
      </c>
      <c r="AC539" s="93">
        <v>0</v>
      </c>
      <c r="AH539" s="110">
        <v>0</v>
      </c>
      <c r="AI539" s="107">
        <v>0</v>
      </c>
      <c r="AJ539" s="97">
        <v>0.19547619047619047</v>
      </c>
    </row>
    <row r="540" spans="2:36">
      <c r="B540" s="104">
        <v>2029021</v>
      </c>
      <c r="C540" s="86" t="s">
        <v>1562</v>
      </c>
      <c r="D540" s="85">
        <v>101</v>
      </c>
      <c r="E540" s="111">
        <v>2029021101</v>
      </c>
      <c r="F540" s="112" t="s">
        <v>1563</v>
      </c>
      <c r="G540" s="105">
        <v>162311</v>
      </c>
      <c r="H540" s="86" t="s">
        <v>1564</v>
      </c>
      <c r="I540" s="106">
        <v>8706705</v>
      </c>
      <c r="J540" s="106">
        <v>30863</v>
      </c>
      <c r="K540" s="106">
        <v>-2179</v>
      </c>
      <c r="L540" s="106">
        <v>-5</v>
      </c>
      <c r="M540" s="106">
        <v>-477</v>
      </c>
      <c r="N540" s="106">
        <v>0</v>
      </c>
      <c r="O540" s="107">
        <v>8704049</v>
      </c>
      <c r="P540" s="107">
        <v>30858</v>
      </c>
      <c r="Q540" s="114" t="s">
        <v>4207</v>
      </c>
      <c r="S540" s="115">
        <v>2</v>
      </c>
      <c r="T540" s="108">
        <v>6373</v>
      </c>
      <c r="U540" s="108">
        <v>-5</v>
      </c>
      <c r="V540" s="108">
        <v>0</v>
      </c>
      <c r="X540" s="93">
        <v>9717600</v>
      </c>
      <c r="Y540" s="93">
        <v>6373</v>
      </c>
      <c r="Z540" s="93">
        <v>8768100</v>
      </c>
      <c r="AA540" s="93">
        <v>6400</v>
      </c>
      <c r="AB540" s="93">
        <v>8565500</v>
      </c>
      <c r="AC540" s="93">
        <v>4600</v>
      </c>
      <c r="AH540" s="110">
        <v>0.89574853873384375</v>
      </c>
      <c r="AI540" s="107">
        <v>8704526</v>
      </c>
      <c r="AJ540" s="97">
        <v>6.5582036716884827E-4</v>
      </c>
    </row>
    <row r="541" spans="2:36">
      <c r="B541" s="104">
        <v>2029021</v>
      </c>
      <c r="C541" s="86" t="s">
        <v>1562</v>
      </c>
      <c r="D541" s="85">
        <v>102</v>
      </c>
      <c r="E541" s="111">
        <v>2029021102</v>
      </c>
      <c r="F541" s="112" t="s">
        <v>1565</v>
      </c>
      <c r="G541" s="85" t="s">
        <v>640</v>
      </c>
      <c r="H541" s="86" t="s">
        <v>640</v>
      </c>
      <c r="I541" s="106">
        <v>0</v>
      </c>
      <c r="J541" s="106">
        <v>0</v>
      </c>
      <c r="K541" s="106">
        <v>0</v>
      </c>
      <c r="L541" s="106">
        <v>0</v>
      </c>
      <c r="M541" s="106">
        <v>0</v>
      </c>
      <c r="N541" s="106">
        <v>0</v>
      </c>
      <c r="O541" s="107">
        <v>0</v>
      </c>
      <c r="P541" s="107">
        <v>0</v>
      </c>
      <c r="Q541" s="92" t="s">
        <v>4208</v>
      </c>
      <c r="S541" s="85">
        <v>7</v>
      </c>
      <c r="T541" s="108">
        <v>0</v>
      </c>
      <c r="U541" s="108">
        <v>0</v>
      </c>
      <c r="V541" s="108">
        <v>0</v>
      </c>
      <c r="X541" s="93">
        <v>1309600</v>
      </c>
      <c r="Y541" s="93">
        <v>0</v>
      </c>
      <c r="Z541" s="93">
        <v>1288900</v>
      </c>
      <c r="AA541" s="93">
        <v>0</v>
      </c>
      <c r="AB541" s="93">
        <v>1482000</v>
      </c>
      <c r="AC541" s="93">
        <v>0</v>
      </c>
      <c r="AH541" s="110">
        <v>0</v>
      </c>
      <c r="AI541" s="107">
        <v>0</v>
      </c>
      <c r="AJ541" s="97">
        <v>0</v>
      </c>
    </row>
    <row r="542" spans="2:36">
      <c r="B542" s="104">
        <v>2029021</v>
      </c>
      <c r="C542" s="86" t="s">
        <v>1562</v>
      </c>
      <c r="D542" s="85">
        <v>301</v>
      </c>
      <c r="E542" s="111">
        <v>2029021301</v>
      </c>
      <c r="F542" s="112" t="s">
        <v>1566</v>
      </c>
      <c r="G542" s="85" t="s">
        <v>640</v>
      </c>
      <c r="H542" s="86" t="s">
        <v>640</v>
      </c>
      <c r="I542" s="106">
        <v>0</v>
      </c>
      <c r="J542" s="106">
        <v>0</v>
      </c>
      <c r="K542" s="106">
        <v>0</v>
      </c>
      <c r="L542" s="106">
        <v>0</v>
      </c>
      <c r="M542" s="106">
        <v>0</v>
      </c>
      <c r="N542" s="106">
        <v>0</v>
      </c>
      <c r="O542" s="107">
        <v>0</v>
      </c>
      <c r="P542" s="107">
        <v>0</v>
      </c>
      <c r="Q542" s="114" t="s">
        <v>4207</v>
      </c>
      <c r="S542" s="115">
        <v>2</v>
      </c>
      <c r="T542" s="108">
        <v>1291.4000000000001</v>
      </c>
      <c r="U542" s="108">
        <v>0</v>
      </c>
      <c r="V542" s="108">
        <v>0</v>
      </c>
      <c r="X542" s="93">
        <v>2353200</v>
      </c>
      <c r="Y542" s="93">
        <v>1291.4000000000001</v>
      </c>
      <c r="Z542" s="93">
        <v>2342400</v>
      </c>
      <c r="AA542" s="93">
        <v>1800</v>
      </c>
      <c r="AB542" s="93">
        <v>2111200</v>
      </c>
      <c r="AC542" s="93">
        <v>1100</v>
      </c>
      <c r="AH542" s="110">
        <v>0</v>
      </c>
      <c r="AI542" s="107">
        <v>0</v>
      </c>
      <c r="AJ542" s="97">
        <v>5.4878463369029411E-4</v>
      </c>
    </row>
    <row r="543" spans="2:36">
      <c r="B543" s="104">
        <v>2029021</v>
      </c>
      <c r="C543" s="86" t="s">
        <v>1562</v>
      </c>
      <c r="D543" s="85">
        <v>401</v>
      </c>
      <c r="E543" s="111">
        <v>2029021401</v>
      </c>
      <c r="F543" s="112" t="s">
        <v>1567</v>
      </c>
      <c r="G543" s="105">
        <v>162312</v>
      </c>
      <c r="H543" s="86" t="s">
        <v>1568</v>
      </c>
      <c r="I543" s="106">
        <v>2527596</v>
      </c>
      <c r="J543" s="106">
        <v>0</v>
      </c>
      <c r="K543" s="106">
        <v>2648</v>
      </c>
      <c r="L543" s="106">
        <v>0</v>
      </c>
      <c r="M543" s="106">
        <v>-11091</v>
      </c>
      <c r="N543" s="106">
        <v>0</v>
      </c>
      <c r="O543" s="107">
        <v>2519153</v>
      </c>
      <c r="P543" s="107">
        <v>0</v>
      </c>
      <c r="T543" s="108">
        <v>0</v>
      </c>
      <c r="U543" s="108">
        <v>0</v>
      </c>
      <c r="V543" s="108">
        <v>0</v>
      </c>
      <c r="X543" s="93">
        <v>2341800</v>
      </c>
      <c r="Y543" s="93">
        <v>0</v>
      </c>
      <c r="Z543" s="93">
        <v>2152600</v>
      </c>
      <c r="AA543" s="93">
        <v>0</v>
      </c>
      <c r="AB543" s="93">
        <v>1489100</v>
      </c>
      <c r="AC543" s="93">
        <v>0</v>
      </c>
      <c r="AH543" s="110">
        <v>1.080469724143821</v>
      </c>
      <c r="AI543" s="107">
        <v>2530244</v>
      </c>
      <c r="AJ543" s="97">
        <v>0</v>
      </c>
    </row>
    <row r="544" spans="2:36">
      <c r="B544" s="104">
        <v>2029021</v>
      </c>
      <c r="C544" s="86" t="s">
        <v>1562</v>
      </c>
      <c r="D544" s="85">
        <v>501</v>
      </c>
      <c r="E544" s="111">
        <v>2029021501</v>
      </c>
      <c r="F544" s="112" t="s">
        <v>1569</v>
      </c>
      <c r="G544" s="105">
        <v>162313</v>
      </c>
      <c r="H544" s="86" t="s">
        <v>1569</v>
      </c>
      <c r="I544" s="106">
        <v>858252</v>
      </c>
      <c r="J544" s="106">
        <v>32412</v>
      </c>
      <c r="K544" s="106">
        <v>10659</v>
      </c>
      <c r="L544" s="106">
        <v>272</v>
      </c>
      <c r="M544" s="106">
        <v>-208</v>
      </c>
      <c r="N544" s="106">
        <v>0</v>
      </c>
      <c r="O544" s="107">
        <v>868703</v>
      </c>
      <c r="P544" s="107">
        <v>32684</v>
      </c>
      <c r="Q544" s="114" t="s">
        <v>4207</v>
      </c>
      <c r="S544" s="115">
        <v>2</v>
      </c>
      <c r="T544" s="108">
        <v>30331</v>
      </c>
      <c r="U544" s="108">
        <v>272</v>
      </c>
      <c r="V544" s="108">
        <v>0</v>
      </c>
      <c r="X544" s="93">
        <v>715000</v>
      </c>
      <c r="Y544" s="93">
        <v>30331</v>
      </c>
      <c r="Z544" s="93">
        <v>758200</v>
      </c>
      <c r="AA544" s="93">
        <v>40400</v>
      </c>
      <c r="AB544" s="93">
        <v>892600</v>
      </c>
      <c r="AC544" s="93">
        <v>59400</v>
      </c>
      <c r="AH544" s="110">
        <v>1.2152601398601399</v>
      </c>
      <c r="AI544" s="107">
        <v>868911</v>
      </c>
      <c r="AJ544" s="97">
        <v>4.2420979020979022E-2</v>
      </c>
    </row>
    <row r="545" spans="2:36">
      <c r="B545" s="104">
        <v>2029021</v>
      </c>
      <c r="C545" s="86" t="s">
        <v>1562</v>
      </c>
      <c r="D545" s="85">
        <v>601</v>
      </c>
      <c r="E545" s="111">
        <v>2029021601</v>
      </c>
      <c r="F545" s="112" t="s">
        <v>1570</v>
      </c>
      <c r="G545" s="105">
        <v>162314</v>
      </c>
      <c r="H545" s="86" t="s">
        <v>1570</v>
      </c>
      <c r="I545" s="106">
        <v>2143420</v>
      </c>
      <c r="J545" s="106">
        <v>19593</v>
      </c>
      <c r="K545" s="106">
        <v>999</v>
      </c>
      <c r="L545" s="106">
        <v>1</v>
      </c>
      <c r="M545" s="106">
        <v>-556</v>
      </c>
      <c r="N545" s="106">
        <v>0</v>
      </c>
      <c r="O545" s="107">
        <v>2143863</v>
      </c>
      <c r="P545" s="107">
        <v>19594</v>
      </c>
      <c r="T545" s="108">
        <v>19593</v>
      </c>
      <c r="U545" s="108">
        <v>1</v>
      </c>
      <c r="V545" s="108">
        <v>0</v>
      </c>
      <c r="X545" s="93">
        <v>2240000</v>
      </c>
      <c r="Y545" s="93">
        <v>19594</v>
      </c>
      <c r="Z545" s="93">
        <v>2123000</v>
      </c>
      <c r="AA545" s="93">
        <v>15552</v>
      </c>
      <c r="AB545" s="93">
        <v>1910200</v>
      </c>
      <c r="AC545" s="93">
        <v>0</v>
      </c>
      <c r="AH545" s="110">
        <v>0.95732991071428575</v>
      </c>
      <c r="AI545" s="107">
        <v>2144419</v>
      </c>
      <c r="AJ545" s="97">
        <v>8.747321428571429E-3</v>
      </c>
    </row>
    <row r="546" spans="2:36">
      <c r="B546" s="104">
        <v>2029021</v>
      </c>
      <c r="C546" s="86" t="s">
        <v>1562</v>
      </c>
      <c r="D546" s="85">
        <v>201</v>
      </c>
      <c r="E546" s="111">
        <v>2029021201</v>
      </c>
      <c r="F546" s="112" t="s">
        <v>1571</v>
      </c>
      <c r="G546" s="105">
        <v>162315</v>
      </c>
      <c r="H546" s="86" t="s">
        <v>1572</v>
      </c>
      <c r="I546" s="106">
        <v>7574538</v>
      </c>
      <c r="J546" s="106">
        <v>18679</v>
      </c>
      <c r="K546" s="106">
        <v>5616</v>
      </c>
      <c r="L546" s="106">
        <v>4</v>
      </c>
      <c r="M546" s="106">
        <v>-42</v>
      </c>
      <c r="N546" s="106">
        <v>0</v>
      </c>
      <c r="O546" s="107">
        <v>7580112</v>
      </c>
      <c r="P546" s="107">
        <v>18683</v>
      </c>
      <c r="Q546" s="114" t="s">
        <v>4207</v>
      </c>
      <c r="S546" s="115">
        <v>2</v>
      </c>
      <c r="T546" s="108">
        <v>1279.0999999999999</v>
      </c>
      <c r="U546" s="108">
        <v>4</v>
      </c>
      <c r="V546" s="108">
        <v>0</v>
      </c>
      <c r="X546" s="93">
        <v>5507800</v>
      </c>
      <c r="Y546" s="93">
        <v>1279.0999999999999</v>
      </c>
      <c r="Z546" s="93">
        <v>5436200</v>
      </c>
      <c r="AA546" s="93">
        <v>1600</v>
      </c>
      <c r="AB546" s="93">
        <v>4406800</v>
      </c>
      <c r="AC546" s="93">
        <v>1700</v>
      </c>
      <c r="AH546" s="110">
        <v>1.3762580340607866</v>
      </c>
      <c r="AI546" s="107">
        <v>7580154</v>
      </c>
      <c r="AJ546" s="97">
        <v>2.3223428592178364E-4</v>
      </c>
    </row>
    <row r="547" spans="2:36">
      <c r="B547" s="104">
        <v>2029021</v>
      </c>
      <c r="C547" s="86" t="s">
        <v>1562</v>
      </c>
      <c r="D547" s="85">
        <v>202</v>
      </c>
      <c r="E547" s="111">
        <v>2029021202</v>
      </c>
      <c r="F547" s="112" t="s">
        <v>1573</v>
      </c>
      <c r="G547" s="85" t="s">
        <v>640</v>
      </c>
      <c r="H547" s="86" t="s">
        <v>640</v>
      </c>
      <c r="I547" s="106">
        <v>0</v>
      </c>
      <c r="J547" s="106">
        <v>0</v>
      </c>
      <c r="K547" s="106">
        <v>0</v>
      </c>
      <c r="L547" s="106">
        <v>0</v>
      </c>
      <c r="M547" s="106">
        <v>0</v>
      </c>
      <c r="N547" s="106">
        <v>0</v>
      </c>
      <c r="O547" s="107">
        <v>0</v>
      </c>
      <c r="P547" s="107">
        <v>0</v>
      </c>
      <c r="T547" s="108">
        <v>0</v>
      </c>
      <c r="U547" s="108">
        <v>0</v>
      </c>
      <c r="V547" s="108">
        <v>0</v>
      </c>
      <c r="X547" s="93">
        <v>2994400</v>
      </c>
      <c r="Y547" s="93">
        <v>0</v>
      </c>
      <c r="Z547" s="93">
        <v>2717700</v>
      </c>
      <c r="AA547" s="93">
        <v>0</v>
      </c>
      <c r="AB547" s="93">
        <v>3531900</v>
      </c>
      <c r="AC547" s="93">
        <v>0</v>
      </c>
      <c r="AH547" s="110">
        <v>0</v>
      </c>
      <c r="AI547" s="107">
        <v>0</v>
      </c>
      <c r="AJ547" s="97">
        <v>0</v>
      </c>
    </row>
    <row r="548" spans="2:36">
      <c r="B548" s="104">
        <v>2029021</v>
      </c>
      <c r="C548" s="86" t="s">
        <v>1562</v>
      </c>
      <c r="D548" s="85">
        <v>701</v>
      </c>
      <c r="E548" s="111">
        <v>2029021701</v>
      </c>
      <c r="F548" s="112" t="s">
        <v>1574</v>
      </c>
      <c r="G548" s="105">
        <v>162319</v>
      </c>
      <c r="H548" s="86" t="s">
        <v>1574</v>
      </c>
      <c r="I548" s="106">
        <v>12609245</v>
      </c>
      <c r="J548" s="106">
        <v>65829</v>
      </c>
      <c r="K548" s="106">
        <v>93584</v>
      </c>
      <c r="L548" s="106">
        <v>305</v>
      </c>
      <c r="M548" s="106">
        <v>-2504</v>
      </c>
      <c r="N548" s="106">
        <v>0</v>
      </c>
      <c r="O548" s="107">
        <v>12700325</v>
      </c>
      <c r="P548" s="107">
        <v>66134</v>
      </c>
      <c r="S548" s="85">
        <v>1</v>
      </c>
      <c r="T548" s="108">
        <v>38968.307642336993</v>
      </c>
      <c r="U548" s="108">
        <v>180.54860063061543</v>
      </c>
      <c r="V548" s="108">
        <v>0</v>
      </c>
      <c r="X548" s="93">
        <v>7519600</v>
      </c>
      <c r="Y548" s="93">
        <v>39148.856242967609</v>
      </c>
      <c r="Z548" s="93">
        <v>6467600</v>
      </c>
      <c r="AA548" s="93">
        <v>258942</v>
      </c>
      <c r="AB548" s="93">
        <v>4353700</v>
      </c>
      <c r="AC548" s="93">
        <v>23200</v>
      </c>
      <c r="AH548" s="110">
        <v>1.6892958402042662</v>
      </c>
      <c r="AI548" s="107">
        <v>12702829</v>
      </c>
      <c r="AJ548" s="97">
        <v>5.2062418536847187E-3</v>
      </c>
    </row>
    <row r="549" spans="2:36" ht="24">
      <c r="B549" s="104">
        <v>2029021</v>
      </c>
      <c r="C549" s="86" t="s">
        <v>1562</v>
      </c>
      <c r="E549" s="111" t="s">
        <v>640</v>
      </c>
      <c r="F549" s="112" t="s">
        <v>640</v>
      </c>
      <c r="G549" s="105">
        <v>162321</v>
      </c>
      <c r="H549" s="86" t="s">
        <v>1575</v>
      </c>
      <c r="I549" s="106">
        <v>1138189</v>
      </c>
      <c r="J549" s="106">
        <v>30600</v>
      </c>
      <c r="K549" s="106">
        <v>1182</v>
      </c>
      <c r="L549" s="106">
        <v>-215</v>
      </c>
      <c r="M549" s="106">
        <v>-176</v>
      </c>
      <c r="N549" s="106">
        <v>18</v>
      </c>
      <c r="O549" s="107">
        <v>1139195</v>
      </c>
      <c r="P549" s="107">
        <v>30403</v>
      </c>
      <c r="T549" s="108">
        <v>30600</v>
      </c>
      <c r="U549" s="108">
        <v>-215</v>
      </c>
      <c r="V549" s="108">
        <v>18</v>
      </c>
      <c r="X549" s="93" t="s">
        <v>640</v>
      </c>
      <c r="Y549" s="93" t="s">
        <v>640</v>
      </c>
      <c r="Z549" s="93" t="s">
        <v>640</v>
      </c>
      <c r="AA549" s="93" t="s">
        <v>640</v>
      </c>
      <c r="AB549" s="93" t="s">
        <v>640</v>
      </c>
      <c r="AC549" s="93" t="s">
        <v>640</v>
      </c>
      <c r="AH549" s="110" t="s">
        <v>640</v>
      </c>
      <c r="AI549" s="107">
        <v>1139371</v>
      </c>
      <c r="AJ549" s="97" t="s">
        <v>640</v>
      </c>
    </row>
    <row r="550" spans="2:36">
      <c r="B550" s="104">
        <v>2029021</v>
      </c>
      <c r="C550" s="86" t="s">
        <v>1562</v>
      </c>
      <c r="E550" s="111" t="s">
        <v>640</v>
      </c>
      <c r="F550" s="112" t="s">
        <v>640</v>
      </c>
      <c r="G550" s="105">
        <v>162391</v>
      </c>
      <c r="H550" s="86" t="s">
        <v>1576</v>
      </c>
      <c r="I550" s="106">
        <v>0</v>
      </c>
      <c r="J550" s="106">
        <v>0</v>
      </c>
      <c r="K550" s="106">
        <v>0</v>
      </c>
      <c r="L550" s="106">
        <v>0</v>
      </c>
      <c r="M550" s="106">
        <v>0</v>
      </c>
      <c r="N550" s="106">
        <v>0</v>
      </c>
      <c r="O550" s="107">
        <v>0</v>
      </c>
      <c r="P550" s="107">
        <v>0</v>
      </c>
      <c r="T550" s="108">
        <v>0</v>
      </c>
      <c r="U550" s="108">
        <v>0</v>
      </c>
      <c r="V550" s="108">
        <v>0</v>
      </c>
      <c r="X550" s="93" t="s">
        <v>640</v>
      </c>
      <c r="Y550" s="93" t="s">
        <v>640</v>
      </c>
      <c r="Z550" s="93" t="s">
        <v>640</v>
      </c>
      <c r="AA550" s="93" t="s">
        <v>640</v>
      </c>
      <c r="AB550" s="93" t="s">
        <v>640</v>
      </c>
      <c r="AC550" s="93" t="s">
        <v>640</v>
      </c>
      <c r="AH550" s="110" t="s">
        <v>640</v>
      </c>
      <c r="AI550" s="107">
        <v>0</v>
      </c>
      <c r="AJ550" s="97" t="s">
        <v>640</v>
      </c>
    </row>
    <row r="551" spans="2:36">
      <c r="B551" s="104">
        <v>2029021</v>
      </c>
      <c r="C551" s="86" t="s">
        <v>1562</v>
      </c>
      <c r="D551" s="85">
        <v>901</v>
      </c>
      <c r="E551" s="111">
        <v>2029021901</v>
      </c>
      <c r="F551" s="112" t="s">
        <v>981</v>
      </c>
      <c r="G551" s="105"/>
      <c r="H551" s="86"/>
      <c r="I551" s="106">
        <v>0</v>
      </c>
      <c r="J551" s="106">
        <v>0</v>
      </c>
      <c r="K551" s="106">
        <v>0</v>
      </c>
      <c r="L551" s="106">
        <v>0</v>
      </c>
      <c r="M551" s="106">
        <v>0</v>
      </c>
      <c r="N551" s="106">
        <v>0</v>
      </c>
      <c r="O551" s="107">
        <v>0</v>
      </c>
      <c r="P551" s="107">
        <v>0</v>
      </c>
      <c r="T551" s="108">
        <v>18</v>
      </c>
      <c r="U551" s="108">
        <v>0</v>
      </c>
      <c r="V551" s="108">
        <v>0</v>
      </c>
      <c r="X551" s="93">
        <v>-15100</v>
      </c>
      <c r="Y551" s="93">
        <v>18</v>
      </c>
      <c r="Z551" s="93">
        <v>-92200</v>
      </c>
      <c r="AA551" s="93">
        <v>-469</v>
      </c>
      <c r="AB551" s="93">
        <v>2100</v>
      </c>
      <c r="AC551" s="93">
        <v>0</v>
      </c>
      <c r="AH551" s="110">
        <v>0</v>
      </c>
      <c r="AI551" s="107">
        <v>0</v>
      </c>
      <c r="AJ551" s="97">
        <v>-1.1920529801324503E-3</v>
      </c>
    </row>
    <row r="552" spans="2:36">
      <c r="B552" s="104">
        <v>2029031</v>
      </c>
      <c r="C552" s="86" t="s">
        <v>4209</v>
      </c>
      <c r="D552" s="85">
        <v>1</v>
      </c>
      <c r="E552" s="111">
        <v>2029031001</v>
      </c>
      <c r="F552" s="112" t="s">
        <v>93</v>
      </c>
      <c r="G552" s="105"/>
      <c r="H552" s="86"/>
      <c r="I552" s="106">
        <v>0</v>
      </c>
      <c r="J552" s="106">
        <v>0</v>
      </c>
      <c r="K552" s="106">
        <v>0</v>
      </c>
      <c r="L552" s="106">
        <v>0</v>
      </c>
      <c r="M552" s="106">
        <v>0</v>
      </c>
      <c r="N552" s="106">
        <v>0</v>
      </c>
      <c r="O552" s="107">
        <v>0</v>
      </c>
      <c r="P552" s="107">
        <v>0</v>
      </c>
      <c r="T552" s="108">
        <v>0</v>
      </c>
      <c r="U552" s="108">
        <v>0</v>
      </c>
      <c r="V552" s="108">
        <v>0</v>
      </c>
      <c r="X552" s="93">
        <v>0</v>
      </c>
      <c r="Y552" s="93">
        <v>0</v>
      </c>
      <c r="Z552" s="93">
        <v>0</v>
      </c>
      <c r="AA552" s="93">
        <v>0</v>
      </c>
      <c r="AB552" s="93">
        <v>0</v>
      </c>
      <c r="AC552" s="93">
        <v>0</v>
      </c>
      <c r="AH552" s="110" t="s">
        <v>640</v>
      </c>
      <c r="AI552" s="107">
        <v>0</v>
      </c>
      <c r="AJ552" s="97" t="s">
        <v>640</v>
      </c>
    </row>
    <row r="553" spans="2:36">
      <c r="B553" s="104">
        <v>2029032</v>
      </c>
      <c r="C553" s="86" t="s">
        <v>1577</v>
      </c>
      <c r="E553" s="111" t="s">
        <v>640</v>
      </c>
      <c r="F553" s="112" t="s">
        <v>640</v>
      </c>
      <c r="G553" s="105">
        <v>162411</v>
      </c>
      <c r="H553" s="86" t="s">
        <v>94</v>
      </c>
      <c r="I553" s="106">
        <v>3005681</v>
      </c>
      <c r="J553" s="106">
        <v>0</v>
      </c>
      <c r="K553" s="106">
        <v>4808</v>
      </c>
      <c r="L553" s="106">
        <v>0</v>
      </c>
      <c r="M553" s="106">
        <v>-1730</v>
      </c>
      <c r="N553" s="106">
        <v>0</v>
      </c>
      <c r="O553" s="107">
        <v>3008759</v>
      </c>
      <c r="P553" s="107">
        <v>0</v>
      </c>
      <c r="T553" s="108">
        <v>0</v>
      </c>
      <c r="U553" s="108">
        <v>0</v>
      </c>
      <c r="V553" s="108">
        <v>0</v>
      </c>
      <c r="X553" s="93" t="s">
        <v>640</v>
      </c>
      <c r="Y553" s="93" t="s">
        <v>640</v>
      </c>
      <c r="Z553" s="93" t="s">
        <v>640</v>
      </c>
      <c r="AA553" s="93" t="s">
        <v>640</v>
      </c>
      <c r="AB553" s="93" t="s">
        <v>640</v>
      </c>
      <c r="AC553" s="93" t="s">
        <v>640</v>
      </c>
      <c r="AH553" s="110" t="s">
        <v>640</v>
      </c>
      <c r="AI553" s="107">
        <v>3010489</v>
      </c>
      <c r="AJ553" s="97" t="s">
        <v>640</v>
      </c>
    </row>
    <row r="554" spans="2:36">
      <c r="B554" s="104">
        <v>2029032</v>
      </c>
      <c r="C554" s="86" t="s">
        <v>1577</v>
      </c>
      <c r="E554" s="111" t="s">
        <v>640</v>
      </c>
      <c r="F554" s="112" t="s">
        <v>640</v>
      </c>
      <c r="G554" s="105">
        <v>162412</v>
      </c>
      <c r="H554" s="86" t="s">
        <v>1578</v>
      </c>
      <c r="I554" s="106">
        <v>1106129</v>
      </c>
      <c r="J554" s="106">
        <v>0</v>
      </c>
      <c r="K554" s="106">
        <v>8008</v>
      </c>
      <c r="L554" s="106">
        <v>0</v>
      </c>
      <c r="M554" s="106">
        <v>-245</v>
      </c>
      <c r="N554" s="106">
        <v>0</v>
      </c>
      <c r="O554" s="107">
        <v>1113892</v>
      </c>
      <c r="P554" s="107">
        <v>0</v>
      </c>
      <c r="T554" s="108">
        <v>0</v>
      </c>
      <c r="U554" s="108">
        <v>0</v>
      </c>
      <c r="V554" s="108">
        <v>0</v>
      </c>
      <c r="X554" s="93" t="s">
        <v>640</v>
      </c>
      <c r="Y554" s="93" t="s">
        <v>640</v>
      </c>
      <c r="Z554" s="93" t="s">
        <v>640</v>
      </c>
      <c r="AA554" s="93" t="s">
        <v>640</v>
      </c>
      <c r="AB554" s="93" t="s">
        <v>640</v>
      </c>
      <c r="AC554" s="93" t="s">
        <v>640</v>
      </c>
      <c r="AH554" s="110" t="s">
        <v>640</v>
      </c>
      <c r="AI554" s="107">
        <v>1114137</v>
      </c>
      <c r="AJ554" s="97" t="s">
        <v>640</v>
      </c>
    </row>
    <row r="555" spans="2:36">
      <c r="B555" s="104">
        <v>2029032</v>
      </c>
      <c r="C555" s="86" t="s">
        <v>1577</v>
      </c>
      <c r="D555" s="85">
        <v>101</v>
      </c>
      <c r="E555" s="111">
        <v>2029032101</v>
      </c>
      <c r="F555" s="112" t="s">
        <v>94</v>
      </c>
      <c r="G555" s="105">
        <v>162413</v>
      </c>
      <c r="H555" s="86" t="s">
        <v>1579</v>
      </c>
      <c r="I555" s="106">
        <v>158588</v>
      </c>
      <c r="J555" s="106">
        <v>20431</v>
      </c>
      <c r="K555" s="106">
        <v>4477</v>
      </c>
      <c r="L555" s="106">
        <v>577</v>
      </c>
      <c r="M555" s="106">
        <v>-171</v>
      </c>
      <c r="N555" s="106">
        <v>0</v>
      </c>
      <c r="O555" s="107">
        <v>162894</v>
      </c>
      <c r="P555" s="107">
        <v>21008</v>
      </c>
      <c r="T555" s="108">
        <v>20431</v>
      </c>
      <c r="U555" s="108">
        <v>577</v>
      </c>
      <c r="V555" s="108">
        <v>0</v>
      </c>
      <c r="X555" s="93">
        <v>4287700</v>
      </c>
      <c r="Y555" s="93">
        <v>21008</v>
      </c>
      <c r="Z555" s="93">
        <v>4267100</v>
      </c>
      <c r="AA555" s="93">
        <v>0</v>
      </c>
      <c r="AB555" s="93">
        <v>4884900</v>
      </c>
      <c r="AC555" s="93">
        <v>981.73524674183625</v>
      </c>
      <c r="AH555" s="110">
        <v>3.8030879026051262E-2</v>
      </c>
      <c r="AI555" s="107">
        <v>163065</v>
      </c>
      <c r="AJ555" s="97">
        <v>4.8995965202789371E-3</v>
      </c>
    </row>
    <row r="556" spans="2:36">
      <c r="B556" s="104">
        <v>2029032</v>
      </c>
      <c r="C556" s="86" t="s">
        <v>1577</v>
      </c>
      <c r="E556" s="111" t="s">
        <v>640</v>
      </c>
      <c r="F556" s="112" t="s">
        <v>640</v>
      </c>
      <c r="G556" s="105">
        <v>162491</v>
      </c>
      <c r="H556" s="86" t="s">
        <v>1580</v>
      </c>
      <c r="I556" s="106">
        <v>0</v>
      </c>
      <c r="J556" s="106">
        <v>0</v>
      </c>
      <c r="K556" s="106">
        <v>0</v>
      </c>
      <c r="L556" s="106">
        <v>0</v>
      </c>
      <c r="M556" s="106">
        <v>0</v>
      </c>
      <c r="N556" s="106">
        <v>0</v>
      </c>
      <c r="O556" s="107">
        <v>0</v>
      </c>
      <c r="P556" s="107">
        <v>0</v>
      </c>
      <c r="T556" s="108">
        <v>0</v>
      </c>
      <c r="U556" s="108">
        <v>0</v>
      </c>
      <c r="V556" s="108">
        <v>0</v>
      </c>
      <c r="X556" s="93" t="s">
        <v>640</v>
      </c>
      <c r="Y556" s="93" t="s">
        <v>640</v>
      </c>
      <c r="Z556" s="93" t="s">
        <v>640</v>
      </c>
      <c r="AA556" s="93" t="s">
        <v>640</v>
      </c>
      <c r="AB556" s="93" t="s">
        <v>640</v>
      </c>
      <c r="AC556" s="93" t="s">
        <v>640</v>
      </c>
      <c r="AH556" s="110" t="s">
        <v>640</v>
      </c>
      <c r="AI556" s="107">
        <v>0</v>
      </c>
      <c r="AJ556" s="97" t="s">
        <v>640</v>
      </c>
    </row>
    <row r="557" spans="2:36">
      <c r="B557" s="104">
        <v>2029032</v>
      </c>
      <c r="C557" s="86" t="s">
        <v>1577</v>
      </c>
      <c r="D557" s="85">
        <v>901</v>
      </c>
      <c r="E557" s="111">
        <v>2029032901</v>
      </c>
      <c r="F557" s="112" t="s">
        <v>948</v>
      </c>
      <c r="G557" s="105"/>
      <c r="H557" s="86"/>
      <c r="I557" s="106">
        <v>0</v>
      </c>
      <c r="J557" s="106">
        <v>0</v>
      </c>
      <c r="K557" s="106">
        <v>0</v>
      </c>
      <c r="L557" s="106">
        <v>0</v>
      </c>
      <c r="M557" s="106">
        <v>0</v>
      </c>
      <c r="N557" s="106">
        <v>0</v>
      </c>
      <c r="O557" s="107">
        <v>0</v>
      </c>
      <c r="P557" s="107">
        <v>0</v>
      </c>
      <c r="T557" s="108">
        <v>0</v>
      </c>
      <c r="U557" s="108">
        <v>0</v>
      </c>
      <c r="V557" s="108">
        <v>0</v>
      </c>
      <c r="X557" s="93">
        <v>-2400</v>
      </c>
      <c r="Y557" s="93">
        <v>0</v>
      </c>
      <c r="Z557" s="93">
        <v>-800</v>
      </c>
      <c r="AA557" s="93">
        <v>0</v>
      </c>
      <c r="AB557" s="93">
        <v>-700</v>
      </c>
      <c r="AC557" s="93">
        <v>0</v>
      </c>
      <c r="AH557" s="110">
        <v>0</v>
      </c>
      <c r="AI557" s="107">
        <v>0</v>
      </c>
      <c r="AJ557" s="97">
        <v>0</v>
      </c>
    </row>
    <row r="558" spans="2:36" ht="24">
      <c r="B558" s="104">
        <v>2029099</v>
      </c>
      <c r="C558" s="86" t="s">
        <v>1581</v>
      </c>
      <c r="D558" s="85">
        <v>602</v>
      </c>
      <c r="E558" s="111">
        <v>2029099602</v>
      </c>
      <c r="F558" s="112" t="s">
        <v>1582</v>
      </c>
      <c r="G558" s="105">
        <v>161113</v>
      </c>
      <c r="H558" s="86" t="s">
        <v>1583</v>
      </c>
      <c r="I558" s="106">
        <v>1428406</v>
      </c>
      <c r="J558" s="106">
        <v>0</v>
      </c>
      <c r="K558" s="106">
        <v>-185</v>
      </c>
      <c r="L558" s="106">
        <v>0</v>
      </c>
      <c r="M558" s="106">
        <v>-20223</v>
      </c>
      <c r="N558" s="106">
        <v>0</v>
      </c>
      <c r="O558" s="107">
        <v>1407998</v>
      </c>
      <c r="P558" s="107">
        <v>0</v>
      </c>
      <c r="T558" s="108">
        <v>0</v>
      </c>
      <c r="U558" s="108">
        <v>0</v>
      </c>
      <c r="V558" s="108">
        <v>0</v>
      </c>
      <c r="X558" s="93">
        <v>1797100</v>
      </c>
      <c r="Y558" s="93">
        <v>0</v>
      </c>
      <c r="Z558" s="93">
        <v>1905200</v>
      </c>
      <c r="AA558" s="93">
        <v>0</v>
      </c>
      <c r="AB558" s="93">
        <v>1957600</v>
      </c>
      <c r="AC558" s="93">
        <v>0</v>
      </c>
      <c r="AH558" s="110">
        <v>0.79473651994880645</v>
      </c>
      <c r="AI558" s="107">
        <v>1428221</v>
      </c>
      <c r="AJ558" s="97">
        <v>0</v>
      </c>
    </row>
    <row r="559" spans="2:36" ht="24">
      <c r="B559" s="104">
        <v>2029099</v>
      </c>
      <c r="C559" s="86" t="s">
        <v>1581</v>
      </c>
      <c r="D559" s="85">
        <v>603</v>
      </c>
      <c r="E559" s="111">
        <v>2029099603</v>
      </c>
      <c r="F559" s="112" t="s">
        <v>1584</v>
      </c>
      <c r="G559" s="105">
        <v>162911</v>
      </c>
      <c r="H559" s="86" t="s">
        <v>1584</v>
      </c>
      <c r="I559" s="106">
        <v>599278</v>
      </c>
      <c r="J559" s="106">
        <v>0</v>
      </c>
      <c r="K559" s="106">
        <v>-85847</v>
      </c>
      <c r="L559" s="106">
        <v>0</v>
      </c>
      <c r="M559" s="106">
        <v>-2068</v>
      </c>
      <c r="N559" s="106">
        <v>0</v>
      </c>
      <c r="O559" s="107">
        <v>511363</v>
      </c>
      <c r="P559" s="107">
        <v>0</v>
      </c>
      <c r="T559" s="108">
        <v>0</v>
      </c>
      <c r="U559" s="108">
        <v>0</v>
      </c>
      <c r="V559" s="108">
        <v>0</v>
      </c>
      <c r="X559" s="93">
        <v>597100</v>
      </c>
      <c r="Y559" s="93">
        <v>0</v>
      </c>
      <c r="Z559" s="93">
        <v>561500</v>
      </c>
      <c r="AA559" s="93">
        <v>0</v>
      </c>
      <c r="AB559" s="93">
        <v>533300</v>
      </c>
      <c r="AC559" s="93">
        <v>0</v>
      </c>
      <c r="AH559" s="110">
        <v>0.85987439289901191</v>
      </c>
      <c r="AI559" s="107">
        <v>513431</v>
      </c>
      <c r="AJ559" s="97">
        <v>0</v>
      </c>
    </row>
    <row r="560" spans="2:36" ht="24">
      <c r="B560" s="104">
        <v>2029099</v>
      </c>
      <c r="C560" s="86" t="s">
        <v>1581</v>
      </c>
      <c r="D560" s="85">
        <v>201</v>
      </c>
      <c r="E560" s="111">
        <v>2029099201</v>
      </c>
      <c r="F560" s="112" t="s">
        <v>1585</v>
      </c>
      <c r="G560" s="105">
        <v>162912</v>
      </c>
      <c r="H560" s="86" t="s">
        <v>1585</v>
      </c>
      <c r="I560" s="106">
        <v>1285230</v>
      </c>
      <c r="J560" s="106">
        <v>0</v>
      </c>
      <c r="K560" s="106">
        <v>24757</v>
      </c>
      <c r="L560" s="106">
        <v>0</v>
      </c>
      <c r="M560" s="106">
        <v>3077</v>
      </c>
      <c r="N560" s="106">
        <v>0</v>
      </c>
      <c r="O560" s="107">
        <v>1313064</v>
      </c>
      <c r="P560" s="107">
        <v>0</v>
      </c>
      <c r="T560" s="108">
        <v>0</v>
      </c>
      <c r="U560" s="108">
        <v>0</v>
      </c>
      <c r="V560" s="108">
        <v>0</v>
      </c>
      <c r="X560" s="93">
        <v>995300</v>
      </c>
      <c r="Y560" s="93">
        <v>0</v>
      </c>
      <c r="Z560" s="93">
        <v>931800</v>
      </c>
      <c r="AA560" s="93">
        <v>0</v>
      </c>
      <c r="AB560" s="93">
        <v>1611000</v>
      </c>
      <c r="AC560" s="93">
        <v>0</v>
      </c>
      <c r="AH560" s="110">
        <v>1.3161730131618607</v>
      </c>
      <c r="AI560" s="107">
        <v>1309987</v>
      </c>
      <c r="AJ560" s="97">
        <v>0</v>
      </c>
    </row>
    <row r="561" spans="2:36" ht="24">
      <c r="B561" s="104">
        <v>2029099</v>
      </c>
      <c r="C561" s="86" t="s">
        <v>1581</v>
      </c>
      <c r="D561" s="85">
        <v>601</v>
      </c>
      <c r="E561" s="111">
        <v>2029099601</v>
      </c>
      <c r="F561" s="112" t="s">
        <v>1586</v>
      </c>
      <c r="G561" s="105">
        <v>162921</v>
      </c>
      <c r="H561" s="86" t="s">
        <v>1587</v>
      </c>
      <c r="I561" s="106">
        <v>3944636</v>
      </c>
      <c r="J561" s="106">
        <v>40550</v>
      </c>
      <c r="K561" s="106">
        <v>-15439</v>
      </c>
      <c r="L561" s="106">
        <v>-159</v>
      </c>
      <c r="M561" s="106">
        <v>-51629</v>
      </c>
      <c r="N561" s="106">
        <v>0</v>
      </c>
      <c r="O561" s="107">
        <v>3877568</v>
      </c>
      <c r="P561" s="107">
        <v>40391</v>
      </c>
      <c r="T561" s="108">
        <v>40550</v>
      </c>
      <c r="U561" s="108">
        <v>-159</v>
      </c>
      <c r="V561" s="108">
        <v>0</v>
      </c>
      <c r="X561" s="93">
        <v>4119100</v>
      </c>
      <c r="Y561" s="93">
        <v>40391</v>
      </c>
      <c r="Z561" s="93">
        <v>4282800</v>
      </c>
      <c r="AA561" s="93">
        <v>45955</v>
      </c>
      <c r="AB561" s="93">
        <v>3781800</v>
      </c>
      <c r="AC561" s="93">
        <v>0</v>
      </c>
      <c r="AH561" s="110">
        <v>0.95389696778422473</v>
      </c>
      <c r="AI561" s="107">
        <v>3929197</v>
      </c>
      <c r="AJ561" s="97">
        <v>9.8057828166347016E-3</v>
      </c>
    </row>
    <row r="562" spans="2:36" ht="24">
      <c r="B562" s="104">
        <v>2029099</v>
      </c>
      <c r="C562" s="86" t="s">
        <v>1581</v>
      </c>
      <c r="D562" s="85">
        <v>605</v>
      </c>
      <c r="E562" s="111">
        <v>2029099605</v>
      </c>
      <c r="F562" s="112" t="s">
        <v>1588</v>
      </c>
      <c r="G562" s="105">
        <v>162922</v>
      </c>
      <c r="H562" s="86" t="s">
        <v>1589</v>
      </c>
      <c r="I562" s="106">
        <v>1082325</v>
      </c>
      <c r="J562" s="106">
        <v>23563</v>
      </c>
      <c r="K562" s="106">
        <v>1623</v>
      </c>
      <c r="L562" s="106">
        <v>-116</v>
      </c>
      <c r="M562" s="106">
        <v>231</v>
      </c>
      <c r="N562" s="106">
        <v>-74</v>
      </c>
      <c r="O562" s="107">
        <v>1084179</v>
      </c>
      <c r="P562" s="107">
        <v>23373</v>
      </c>
      <c r="Q562" s="114" t="s">
        <v>4207</v>
      </c>
      <c r="S562" s="115">
        <v>2</v>
      </c>
      <c r="T562" s="108">
        <v>65120.860040353247</v>
      </c>
      <c r="U562" s="108">
        <v>-116</v>
      </c>
      <c r="V562" s="108">
        <v>-74</v>
      </c>
      <c r="X562" s="93">
        <v>1244500</v>
      </c>
      <c r="Y562" s="93">
        <v>65120.860040353247</v>
      </c>
      <c r="Z562" s="93">
        <v>1377100</v>
      </c>
      <c r="AA562" s="93">
        <v>74100</v>
      </c>
      <c r="AB562" s="93">
        <v>1660500</v>
      </c>
      <c r="AC562" s="93">
        <v>54611.708951682333</v>
      </c>
      <c r="AH562" s="110">
        <v>0.87099075934110082</v>
      </c>
      <c r="AI562" s="107">
        <v>1083948</v>
      </c>
      <c r="AJ562" s="97">
        <v>5.2326926508921852E-2</v>
      </c>
    </row>
    <row r="563" spans="2:36" ht="24">
      <c r="B563" s="104">
        <v>2029099</v>
      </c>
      <c r="C563" s="86" t="s">
        <v>1581</v>
      </c>
      <c r="D563" s="85">
        <v>606</v>
      </c>
      <c r="E563" s="111">
        <v>2029099606</v>
      </c>
      <c r="F563" s="112" t="s">
        <v>1590</v>
      </c>
      <c r="G563" s="105"/>
      <c r="H563" s="86"/>
      <c r="I563" s="106">
        <v>0</v>
      </c>
      <c r="J563" s="106">
        <v>0</v>
      </c>
      <c r="K563" s="106">
        <v>0</v>
      </c>
      <c r="L563" s="106">
        <v>0</v>
      </c>
      <c r="M563" s="106">
        <v>0</v>
      </c>
      <c r="N563" s="106">
        <v>0</v>
      </c>
      <c r="O563" s="107">
        <v>0</v>
      </c>
      <c r="P563" s="107">
        <v>0</v>
      </c>
      <c r="Q563" s="114" t="s">
        <v>4207</v>
      </c>
      <c r="S563" s="115">
        <v>2</v>
      </c>
      <c r="T563" s="108">
        <v>21891.352465194985</v>
      </c>
      <c r="U563" s="108">
        <v>0</v>
      </c>
      <c r="V563" s="108">
        <v>0</v>
      </c>
      <c r="X563" s="93">
        <v>1256000</v>
      </c>
      <c r="Y563" s="93">
        <v>21891.352465194985</v>
      </c>
      <c r="Z563" s="93">
        <v>1373100</v>
      </c>
      <c r="AA563" s="93">
        <v>33700</v>
      </c>
      <c r="AB563" s="93">
        <v>1287400</v>
      </c>
      <c r="AC563" s="93">
        <v>41613.719182739485</v>
      </c>
      <c r="AH563" s="110">
        <v>0</v>
      </c>
      <c r="AI563" s="107">
        <v>0</v>
      </c>
      <c r="AJ563" s="97">
        <v>1.7429420752543778E-2</v>
      </c>
    </row>
    <row r="564" spans="2:36" ht="24">
      <c r="B564" s="104">
        <v>2029099</v>
      </c>
      <c r="C564" s="86" t="s">
        <v>1581</v>
      </c>
      <c r="D564" s="85">
        <v>607</v>
      </c>
      <c r="E564" s="111">
        <v>2029099607</v>
      </c>
      <c r="F564" s="112" t="s">
        <v>1591</v>
      </c>
      <c r="G564" s="105"/>
      <c r="H564" s="86"/>
      <c r="I564" s="106">
        <v>0</v>
      </c>
      <c r="J564" s="106">
        <v>0</v>
      </c>
      <c r="K564" s="106">
        <v>0</v>
      </c>
      <c r="L564" s="106">
        <v>0</v>
      </c>
      <c r="M564" s="106">
        <v>0</v>
      </c>
      <c r="N564" s="106">
        <v>0</v>
      </c>
      <c r="O564" s="107">
        <v>0</v>
      </c>
      <c r="P564" s="107">
        <v>0</v>
      </c>
      <c r="Q564" s="116" t="s">
        <v>4210</v>
      </c>
      <c r="S564" s="85">
        <v>7</v>
      </c>
      <c r="T564" s="108">
        <v>0</v>
      </c>
      <c r="U564" s="108">
        <v>0</v>
      </c>
      <c r="V564" s="108">
        <v>0</v>
      </c>
      <c r="X564" s="93">
        <v>2978500</v>
      </c>
      <c r="Y564" s="93">
        <v>0</v>
      </c>
      <c r="Z564" s="93">
        <v>1768900</v>
      </c>
      <c r="AA564" s="93">
        <v>0</v>
      </c>
      <c r="AB564" s="93">
        <v>1332400</v>
      </c>
      <c r="AC564" s="93">
        <v>0</v>
      </c>
      <c r="AH564" s="110">
        <v>0</v>
      </c>
      <c r="AI564" s="107">
        <v>0</v>
      </c>
      <c r="AJ564" s="97">
        <v>0</v>
      </c>
    </row>
    <row r="565" spans="2:36" ht="24">
      <c r="B565" s="104">
        <v>2029099</v>
      </c>
      <c r="C565" s="86" t="s">
        <v>1581</v>
      </c>
      <c r="D565" s="85">
        <v>302</v>
      </c>
      <c r="E565" s="111">
        <v>2029099302</v>
      </c>
      <c r="F565" s="112" t="s">
        <v>1592</v>
      </c>
      <c r="G565" s="105">
        <v>162923</v>
      </c>
      <c r="H565" s="86" t="s">
        <v>1593</v>
      </c>
      <c r="I565" s="106">
        <v>3383217</v>
      </c>
      <c r="J565" s="106">
        <v>8658</v>
      </c>
      <c r="K565" s="106">
        <v>-152314</v>
      </c>
      <c r="L565" s="106">
        <v>-390</v>
      </c>
      <c r="M565" s="106">
        <v>-86899</v>
      </c>
      <c r="N565" s="106">
        <v>0</v>
      </c>
      <c r="O565" s="107">
        <v>3144004</v>
      </c>
      <c r="P565" s="107">
        <v>8268</v>
      </c>
      <c r="Q565" s="114"/>
      <c r="S565" s="85">
        <v>1</v>
      </c>
      <c r="T565" s="108">
        <v>3947.5341104329036</v>
      </c>
      <c r="U565" s="108">
        <v>-177.81685182130198</v>
      </c>
      <c r="V565" s="108">
        <v>0</v>
      </c>
      <c r="X565" s="93">
        <v>1473100</v>
      </c>
      <c r="Y565" s="93">
        <v>3769.7172586116017</v>
      </c>
      <c r="Z565" s="93">
        <v>0</v>
      </c>
      <c r="AA565" s="93">
        <v>0</v>
      </c>
      <c r="AB565" s="93">
        <v>0</v>
      </c>
      <c r="AC565" s="93">
        <v>0</v>
      </c>
      <c r="AH565" s="110">
        <v>2.193267938361279</v>
      </c>
      <c r="AI565" s="107">
        <v>3230903</v>
      </c>
      <c r="AJ565" s="97">
        <v>2.5590369008292729E-3</v>
      </c>
    </row>
    <row r="566" spans="2:36" ht="24">
      <c r="B566" s="104">
        <v>2029099</v>
      </c>
      <c r="C566" s="86" t="s">
        <v>1581</v>
      </c>
      <c r="D566" s="85">
        <v>610</v>
      </c>
      <c r="E566" s="111">
        <v>2029099610</v>
      </c>
      <c r="F566" s="112" t="s">
        <v>1594</v>
      </c>
      <c r="G566" s="105">
        <v>162924</v>
      </c>
      <c r="H566" s="86" t="s">
        <v>1594</v>
      </c>
      <c r="I566" s="106">
        <v>2547023</v>
      </c>
      <c r="J566" s="106">
        <v>0</v>
      </c>
      <c r="K566" s="106">
        <v>0</v>
      </c>
      <c r="L566" s="106">
        <v>0</v>
      </c>
      <c r="M566" s="106">
        <v>-23402</v>
      </c>
      <c r="N566" s="106">
        <v>0</v>
      </c>
      <c r="O566" s="107">
        <v>2523621</v>
      </c>
      <c r="P566" s="107">
        <v>0</v>
      </c>
      <c r="T566" s="108">
        <v>0</v>
      </c>
      <c r="U566" s="108">
        <v>0</v>
      </c>
      <c r="V566" s="108">
        <v>0</v>
      </c>
      <c r="X566" s="93">
        <v>2547000</v>
      </c>
      <c r="Y566" s="93">
        <v>0</v>
      </c>
      <c r="Z566" s="93">
        <v>5512200</v>
      </c>
      <c r="AA566" s="93">
        <v>0</v>
      </c>
      <c r="AB566" s="93">
        <v>2129800</v>
      </c>
      <c r="AC566" s="93">
        <v>2015.1922122392002</v>
      </c>
      <c r="AH566" s="110">
        <v>1.0000090302316451</v>
      </c>
      <c r="AI566" s="107">
        <v>2547023</v>
      </c>
      <c r="AJ566" s="97">
        <v>0</v>
      </c>
    </row>
    <row r="567" spans="2:36" ht="24">
      <c r="B567" s="104">
        <v>2029099</v>
      </c>
      <c r="C567" s="86" t="s">
        <v>1581</v>
      </c>
      <c r="D567" s="85">
        <v>609</v>
      </c>
      <c r="E567" s="111">
        <v>2029099609</v>
      </c>
      <c r="F567" s="112" t="s">
        <v>1595</v>
      </c>
      <c r="G567" s="105">
        <v>162925</v>
      </c>
      <c r="H567" s="86" t="s">
        <v>1596</v>
      </c>
      <c r="I567" s="106">
        <v>2867974</v>
      </c>
      <c r="J567" s="106">
        <v>0</v>
      </c>
      <c r="K567" s="106">
        <v>-2788</v>
      </c>
      <c r="L567" s="106">
        <v>0</v>
      </c>
      <c r="M567" s="106">
        <v>-25685</v>
      </c>
      <c r="N567" s="106">
        <v>0</v>
      </c>
      <c r="O567" s="107">
        <v>2839501</v>
      </c>
      <c r="P567" s="107">
        <v>0</v>
      </c>
      <c r="T567" s="108">
        <v>0</v>
      </c>
      <c r="U567" s="108">
        <v>0</v>
      </c>
      <c r="V567" s="108">
        <v>0</v>
      </c>
      <c r="X567" s="93">
        <v>1985200</v>
      </c>
      <c r="Y567" s="93">
        <v>0</v>
      </c>
      <c r="Z567" s="93">
        <v>1926800</v>
      </c>
      <c r="AA567" s="93">
        <v>0</v>
      </c>
      <c r="AB567" s="93">
        <v>1996300</v>
      </c>
      <c r="AC567" s="93">
        <v>0</v>
      </c>
      <c r="AH567" s="110">
        <v>1.443273221841628</v>
      </c>
      <c r="AI567" s="107">
        <v>2865186</v>
      </c>
      <c r="AJ567" s="97">
        <v>0</v>
      </c>
    </row>
    <row r="568" spans="2:36" ht="24">
      <c r="B568" s="104">
        <v>2029099</v>
      </c>
      <c r="C568" s="86" t="s">
        <v>1581</v>
      </c>
      <c r="D568" s="85">
        <v>608</v>
      </c>
      <c r="E568" s="111">
        <v>2029099608</v>
      </c>
      <c r="F568" s="112" t="s">
        <v>1597</v>
      </c>
      <c r="G568" s="105">
        <v>162926</v>
      </c>
      <c r="H568" s="86" t="s">
        <v>1597</v>
      </c>
      <c r="I568" s="106">
        <v>2354206</v>
      </c>
      <c r="J568" s="106">
        <v>0</v>
      </c>
      <c r="K568" s="106">
        <v>13043</v>
      </c>
      <c r="L568" s="106">
        <v>0</v>
      </c>
      <c r="M568" s="106">
        <v>310</v>
      </c>
      <c r="N568" s="106">
        <v>0</v>
      </c>
      <c r="O568" s="107">
        <v>2367559</v>
      </c>
      <c r="P568" s="107">
        <v>0</v>
      </c>
      <c r="T568" s="108">
        <v>0</v>
      </c>
      <c r="U568" s="108">
        <v>0</v>
      </c>
      <c r="V568" s="108">
        <v>0</v>
      </c>
      <c r="X568" s="93">
        <v>1010800</v>
      </c>
      <c r="Y568" s="93">
        <v>0</v>
      </c>
      <c r="Z568" s="93">
        <v>1080700</v>
      </c>
      <c r="AA568" s="93">
        <v>199</v>
      </c>
      <c r="AB568" s="93">
        <v>1324800</v>
      </c>
      <c r="AC568" s="93">
        <v>0</v>
      </c>
      <c r="AH568" s="110">
        <v>2.3419558765334387</v>
      </c>
      <c r="AI568" s="107">
        <v>2367249</v>
      </c>
      <c r="AJ568" s="97">
        <v>0</v>
      </c>
    </row>
    <row r="569" spans="2:36" ht="24">
      <c r="B569" s="104">
        <v>2029099</v>
      </c>
      <c r="C569" s="86" t="s">
        <v>1581</v>
      </c>
      <c r="D569" s="85">
        <v>202</v>
      </c>
      <c r="E569" s="111">
        <v>2029099202</v>
      </c>
      <c r="F569" s="112" t="s">
        <v>1598</v>
      </c>
      <c r="G569" s="105">
        <v>162927</v>
      </c>
      <c r="H569" s="86" t="s">
        <v>1598</v>
      </c>
      <c r="I569" s="106">
        <v>465224</v>
      </c>
      <c r="J569" s="106">
        <v>29244</v>
      </c>
      <c r="K569" s="106">
        <v>34045</v>
      </c>
      <c r="L569" s="106">
        <v>2140</v>
      </c>
      <c r="M569" s="106">
        <v>1856</v>
      </c>
      <c r="N569" s="106">
        <v>0</v>
      </c>
      <c r="O569" s="107">
        <v>501125</v>
      </c>
      <c r="P569" s="107">
        <v>31384</v>
      </c>
      <c r="T569" s="108">
        <v>29244</v>
      </c>
      <c r="U569" s="108">
        <v>2140</v>
      </c>
      <c r="V569" s="108">
        <v>0</v>
      </c>
      <c r="X569" s="93">
        <v>542700</v>
      </c>
      <c r="Y569" s="93">
        <v>31384</v>
      </c>
      <c r="Z569" s="93">
        <v>356500</v>
      </c>
      <c r="AA569" s="93">
        <v>9556</v>
      </c>
      <c r="AB569" s="93">
        <v>697100</v>
      </c>
      <c r="AC569" s="93">
        <v>2518.9902652990004</v>
      </c>
      <c r="AH569" s="110">
        <v>0.91997236042012165</v>
      </c>
      <c r="AI569" s="107">
        <v>499269</v>
      </c>
      <c r="AJ569" s="97">
        <v>5.7829371660217434E-2</v>
      </c>
    </row>
    <row r="570" spans="2:36" ht="24">
      <c r="B570" s="104">
        <v>2029099</v>
      </c>
      <c r="C570" s="86" t="s">
        <v>1581</v>
      </c>
      <c r="D570" s="85">
        <v>301</v>
      </c>
      <c r="E570" s="111">
        <v>2029099301</v>
      </c>
      <c r="F570" s="112" t="s">
        <v>1599</v>
      </c>
      <c r="G570" s="105"/>
      <c r="H570" s="86"/>
      <c r="I570" s="106">
        <v>0</v>
      </c>
      <c r="J570" s="106">
        <v>0</v>
      </c>
      <c r="K570" s="106">
        <v>0</v>
      </c>
      <c r="L570" s="106">
        <v>0</v>
      </c>
      <c r="M570" s="106">
        <v>0</v>
      </c>
      <c r="N570" s="106">
        <v>0</v>
      </c>
      <c r="O570" s="107">
        <v>0</v>
      </c>
      <c r="P570" s="107">
        <v>0</v>
      </c>
      <c r="Q570" s="92" t="s">
        <v>4208</v>
      </c>
      <c r="S570" s="85">
        <v>7</v>
      </c>
      <c r="T570" s="108">
        <v>0</v>
      </c>
      <c r="U570" s="108">
        <v>0</v>
      </c>
      <c r="V570" s="108">
        <v>0</v>
      </c>
      <c r="X570" s="93">
        <v>1799900</v>
      </c>
      <c r="Y570" s="93">
        <v>0</v>
      </c>
      <c r="Z570" s="93">
        <v>1615300</v>
      </c>
      <c r="AA570" s="93">
        <v>0</v>
      </c>
      <c r="AB570" s="93">
        <v>1756200</v>
      </c>
      <c r="AC570" s="93">
        <v>0</v>
      </c>
      <c r="AH570" s="110">
        <v>0</v>
      </c>
      <c r="AI570" s="107">
        <v>0</v>
      </c>
      <c r="AJ570" s="97">
        <v>0</v>
      </c>
    </row>
    <row r="571" spans="2:36" ht="24">
      <c r="B571" s="104">
        <v>2029099</v>
      </c>
      <c r="C571" s="86" t="s">
        <v>1581</v>
      </c>
      <c r="E571" s="111" t="s">
        <v>640</v>
      </c>
      <c r="F571" s="112" t="s">
        <v>640</v>
      </c>
      <c r="G571" s="105">
        <v>162928</v>
      </c>
      <c r="H571" s="86" t="s">
        <v>1600</v>
      </c>
      <c r="I571" s="106">
        <v>4663387</v>
      </c>
      <c r="J571" s="106">
        <v>127</v>
      </c>
      <c r="K571" s="106">
        <v>59425</v>
      </c>
      <c r="L571" s="106">
        <v>2</v>
      </c>
      <c r="M571" s="106">
        <v>-14880</v>
      </c>
      <c r="N571" s="106">
        <v>-3</v>
      </c>
      <c r="O571" s="107">
        <v>4707932</v>
      </c>
      <c r="P571" s="107">
        <v>126</v>
      </c>
      <c r="T571" s="108">
        <v>127</v>
      </c>
      <c r="U571" s="108">
        <v>2</v>
      </c>
      <c r="V571" s="108">
        <v>-3</v>
      </c>
      <c r="X571" s="93" t="s">
        <v>640</v>
      </c>
      <c r="Y571" s="93" t="s">
        <v>640</v>
      </c>
      <c r="Z571" s="93" t="s">
        <v>640</v>
      </c>
      <c r="AA571" s="93" t="s">
        <v>640</v>
      </c>
      <c r="AB571" s="93" t="s">
        <v>640</v>
      </c>
      <c r="AC571" s="93" t="s">
        <v>640</v>
      </c>
      <c r="AH571" s="110" t="s">
        <v>640</v>
      </c>
      <c r="AI571" s="107">
        <v>4722812</v>
      </c>
      <c r="AJ571" s="97" t="s">
        <v>640</v>
      </c>
    </row>
    <row r="572" spans="2:36" ht="24">
      <c r="B572" s="104">
        <v>2029099</v>
      </c>
      <c r="C572" s="86" t="s">
        <v>1581</v>
      </c>
      <c r="D572" s="85">
        <v>501</v>
      </c>
      <c r="E572" s="111">
        <v>2029099501</v>
      </c>
      <c r="F572" s="112" t="s">
        <v>1601</v>
      </c>
      <c r="G572" s="105"/>
      <c r="H572" s="86"/>
      <c r="I572" s="106" t="s">
        <v>640</v>
      </c>
      <c r="J572" s="117">
        <v>82.192793580168441</v>
      </c>
      <c r="K572" s="117" t="s">
        <v>640</v>
      </c>
      <c r="L572" s="117">
        <v>1.2943747020498968</v>
      </c>
      <c r="M572" s="117" t="s">
        <v>640</v>
      </c>
      <c r="N572" s="117">
        <v>-1.941562053074845</v>
      </c>
      <c r="O572" s="107" t="s">
        <v>640</v>
      </c>
      <c r="P572" s="107" t="s">
        <v>640</v>
      </c>
      <c r="Q572" s="118" t="s">
        <v>4211</v>
      </c>
      <c r="T572" s="108">
        <v>82.192793580168441</v>
      </c>
      <c r="U572" s="108">
        <v>1.2943747020498968</v>
      </c>
      <c r="V572" s="108">
        <v>-1.941562053074845</v>
      </c>
      <c r="X572" s="93">
        <v>1629100</v>
      </c>
      <c r="Y572" s="93">
        <v>83.487168282218335</v>
      </c>
      <c r="Z572" s="93">
        <v>1835500</v>
      </c>
      <c r="AA572" s="93">
        <v>3779.1441691017417</v>
      </c>
      <c r="AB572" s="93">
        <v>2283600</v>
      </c>
      <c r="AC572" s="93">
        <v>0</v>
      </c>
      <c r="AH572" s="110" t="s">
        <v>640</v>
      </c>
      <c r="AI572" s="107" t="e">
        <v>#VALUE!</v>
      </c>
      <c r="AJ572" s="97">
        <v>5.1247417765771493E-5</v>
      </c>
    </row>
    <row r="573" spans="2:36" ht="24">
      <c r="B573" s="104">
        <v>2029099</v>
      </c>
      <c r="C573" s="86" t="s">
        <v>1581</v>
      </c>
      <c r="D573" s="85">
        <v>502</v>
      </c>
      <c r="E573" s="111">
        <v>2029099502</v>
      </c>
      <c r="F573" s="112" t="s">
        <v>1602</v>
      </c>
      <c r="G573" s="105"/>
      <c r="H573" s="86"/>
      <c r="I573" s="106" t="s">
        <v>640</v>
      </c>
      <c r="J573" s="117">
        <v>63.5</v>
      </c>
      <c r="K573" s="117" t="s">
        <v>640</v>
      </c>
      <c r="L573" s="117">
        <v>1</v>
      </c>
      <c r="M573" s="117" t="s">
        <v>640</v>
      </c>
      <c r="N573" s="117">
        <v>-1.5</v>
      </c>
      <c r="O573" s="107" t="s">
        <v>640</v>
      </c>
      <c r="P573" s="107" t="s">
        <v>640</v>
      </c>
      <c r="Q573" s="118" t="s">
        <v>4211</v>
      </c>
      <c r="T573" s="108">
        <v>63.5</v>
      </c>
      <c r="U573" s="108">
        <v>1</v>
      </c>
      <c r="V573" s="108">
        <v>-1.5</v>
      </c>
      <c r="X573" s="93">
        <v>888100</v>
      </c>
      <c r="Y573" s="93">
        <v>64.5</v>
      </c>
      <c r="Z573" s="93">
        <v>799600</v>
      </c>
      <c r="AA573" s="93">
        <v>1620.1620431862168</v>
      </c>
      <c r="AB573" s="93">
        <v>607700</v>
      </c>
      <c r="AC573" s="93">
        <v>0</v>
      </c>
      <c r="AH573" s="110" t="s">
        <v>640</v>
      </c>
      <c r="AI573" s="107" t="e">
        <v>#VALUE!</v>
      </c>
      <c r="AJ573" s="97">
        <v>7.2626956423826143E-5</v>
      </c>
    </row>
    <row r="574" spans="2:36" ht="24">
      <c r="B574" s="104">
        <v>2029099</v>
      </c>
      <c r="C574" s="86" t="s">
        <v>1581</v>
      </c>
      <c r="D574" s="85">
        <v>401</v>
      </c>
      <c r="E574" s="111">
        <v>2029099401</v>
      </c>
      <c r="F574" s="112" t="s">
        <v>1603</v>
      </c>
      <c r="G574" s="105">
        <v>162931</v>
      </c>
      <c r="H574" s="86" t="s">
        <v>1603</v>
      </c>
      <c r="I574" s="106">
        <v>1501281</v>
      </c>
      <c r="J574" s="106">
        <v>0</v>
      </c>
      <c r="K574" s="106">
        <v>-33242</v>
      </c>
      <c r="L574" s="106">
        <v>0</v>
      </c>
      <c r="M574" s="106">
        <v>11098</v>
      </c>
      <c r="N574" s="106">
        <v>0</v>
      </c>
      <c r="O574" s="107">
        <v>1479137</v>
      </c>
      <c r="P574" s="107">
        <v>0</v>
      </c>
      <c r="T574" s="108">
        <v>0</v>
      </c>
      <c r="U574" s="108">
        <v>0</v>
      </c>
      <c r="V574" s="108">
        <v>0</v>
      </c>
      <c r="X574" s="93">
        <v>1512500</v>
      </c>
      <c r="Y574" s="93">
        <v>0</v>
      </c>
      <c r="Z574" s="93">
        <v>1692000</v>
      </c>
      <c r="AA574" s="93">
        <v>5518</v>
      </c>
      <c r="AB574" s="93">
        <v>2014100</v>
      </c>
      <c r="AC574" s="93">
        <v>5844.0574154936803</v>
      </c>
      <c r="AH574" s="110">
        <v>0.97060429752066113</v>
      </c>
      <c r="AI574" s="107">
        <v>1468039</v>
      </c>
      <c r="AJ574" s="97">
        <v>0</v>
      </c>
    </row>
    <row r="575" spans="2:36" ht="24">
      <c r="B575" s="104">
        <v>2029099</v>
      </c>
      <c r="C575" s="86" t="s">
        <v>1581</v>
      </c>
      <c r="D575" s="85">
        <v>604</v>
      </c>
      <c r="E575" s="111">
        <v>2029099604</v>
      </c>
      <c r="F575" s="112" t="s">
        <v>1604</v>
      </c>
      <c r="G575" s="105">
        <v>162933</v>
      </c>
      <c r="H575" s="86" t="s">
        <v>1604</v>
      </c>
      <c r="I575" s="106">
        <v>319947</v>
      </c>
      <c r="J575" s="106">
        <v>27623</v>
      </c>
      <c r="K575" s="106">
        <v>-2208</v>
      </c>
      <c r="L575" s="106">
        <v>-191</v>
      </c>
      <c r="M575" s="106">
        <v>426</v>
      </c>
      <c r="N575" s="106">
        <v>0</v>
      </c>
      <c r="O575" s="107">
        <v>318165</v>
      </c>
      <c r="P575" s="107">
        <v>27432</v>
      </c>
      <c r="T575" s="108">
        <v>27623</v>
      </c>
      <c r="U575" s="108">
        <v>-191</v>
      </c>
      <c r="V575" s="108">
        <v>0</v>
      </c>
      <c r="X575" s="93">
        <v>318900</v>
      </c>
      <c r="Y575" s="93">
        <v>27432</v>
      </c>
      <c r="Z575" s="93">
        <v>345800</v>
      </c>
      <c r="AA575" s="93">
        <v>13470</v>
      </c>
      <c r="AB575" s="93">
        <v>714700</v>
      </c>
      <c r="AC575" s="93">
        <v>0</v>
      </c>
      <c r="AH575" s="110">
        <v>0.99635936030103478</v>
      </c>
      <c r="AI575" s="107">
        <v>317739</v>
      </c>
      <c r="AJ575" s="97">
        <v>8.6020696142991529E-2</v>
      </c>
    </row>
    <row r="576" spans="2:36" ht="24">
      <c r="B576" s="104">
        <v>2029099</v>
      </c>
      <c r="C576" s="86" t="s">
        <v>1581</v>
      </c>
      <c r="D576" s="85">
        <v>101</v>
      </c>
      <c r="E576" s="111">
        <v>2029099101</v>
      </c>
      <c r="F576" s="112" t="s">
        <v>1605</v>
      </c>
      <c r="G576" s="105">
        <v>162934</v>
      </c>
      <c r="H576" s="86" t="s">
        <v>1606</v>
      </c>
      <c r="I576" s="106">
        <v>1625207</v>
      </c>
      <c r="J576" s="106">
        <v>0</v>
      </c>
      <c r="K576" s="106">
        <v>16091</v>
      </c>
      <c r="L576" s="106">
        <v>0</v>
      </c>
      <c r="M576" s="106">
        <v>1363</v>
      </c>
      <c r="N576" s="106">
        <v>0</v>
      </c>
      <c r="O576" s="107">
        <v>1642661</v>
      </c>
      <c r="P576" s="107">
        <v>0</v>
      </c>
      <c r="T576" s="108">
        <v>0</v>
      </c>
      <c r="U576" s="108">
        <v>0</v>
      </c>
      <c r="V576" s="108">
        <v>0</v>
      </c>
      <c r="X576" s="93">
        <v>884500</v>
      </c>
      <c r="Y576" s="93">
        <v>0</v>
      </c>
      <c r="Z576" s="93">
        <v>898200</v>
      </c>
      <c r="AA576" s="93">
        <v>0</v>
      </c>
      <c r="AB576" s="93">
        <v>1771000</v>
      </c>
      <c r="AC576" s="93">
        <v>0</v>
      </c>
      <c r="AH576" s="110">
        <v>1.8556223855285472</v>
      </c>
      <c r="AI576" s="107">
        <v>1641298</v>
      </c>
      <c r="AJ576" s="97">
        <v>0</v>
      </c>
    </row>
    <row r="577" spans="2:36" ht="24">
      <c r="B577" s="104">
        <v>2029099</v>
      </c>
      <c r="C577" s="86" t="s">
        <v>1581</v>
      </c>
      <c r="D577" s="85">
        <v>611</v>
      </c>
      <c r="E577" s="111">
        <v>2029099611</v>
      </c>
      <c r="F577" s="112" t="s">
        <v>1607</v>
      </c>
      <c r="G577" s="105">
        <v>162935</v>
      </c>
      <c r="H577" s="86" t="s">
        <v>1607</v>
      </c>
      <c r="I577" s="106">
        <v>1076615</v>
      </c>
      <c r="J577" s="106">
        <v>0</v>
      </c>
      <c r="K577" s="106">
        <v>28758</v>
      </c>
      <c r="L577" s="106">
        <v>0</v>
      </c>
      <c r="M577" s="106">
        <v>636</v>
      </c>
      <c r="N577" s="106">
        <v>0</v>
      </c>
      <c r="O577" s="107">
        <v>1106009</v>
      </c>
      <c r="P577" s="107">
        <v>0</v>
      </c>
      <c r="T577" s="108">
        <v>0</v>
      </c>
      <c r="U577" s="108">
        <v>0</v>
      </c>
      <c r="V577" s="108">
        <v>0</v>
      </c>
      <c r="X577" s="93">
        <v>1077000</v>
      </c>
      <c r="Y577" s="93">
        <v>0</v>
      </c>
      <c r="Z577" s="93">
        <v>463700</v>
      </c>
      <c r="AA577" s="93">
        <v>0</v>
      </c>
      <c r="AB577" s="93">
        <v>620000</v>
      </c>
      <c r="AC577" s="93">
        <v>0</v>
      </c>
      <c r="AH577" s="110">
        <v>1.0263444753946147</v>
      </c>
      <c r="AI577" s="107">
        <v>1105373</v>
      </c>
      <c r="AJ577" s="97">
        <v>0</v>
      </c>
    </row>
    <row r="578" spans="2:36" ht="24">
      <c r="B578" s="104">
        <v>2029099</v>
      </c>
      <c r="C578" s="86" t="s">
        <v>1581</v>
      </c>
      <c r="D578" s="85">
        <v>612</v>
      </c>
      <c r="E578" s="111">
        <v>2029099612</v>
      </c>
      <c r="F578" s="112" t="s">
        <v>1608</v>
      </c>
      <c r="G578" s="105">
        <v>162949</v>
      </c>
      <c r="H578" s="86" t="s">
        <v>1609</v>
      </c>
      <c r="I578" s="106">
        <v>67973961</v>
      </c>
      <c r="J578" s="106">
        <v>2061457</v>
      </c>
      <c r="K578" s="106">
        <v>-459648</v>
      </c>
      <c r="L578" s="106">
        <v>15712</v>
      </c>
      <c r="M578" s="106">
        <v>156419</v>
      </c>
      <c r="N578" s="106">
        <v>-13259</v>
      </c>
      <c r="O578" s="107">
        <v>67670732</v>
      </c>
      <c r="P578" s="107">
        <v>2063910</v>
      </c>
      <c r="T578" s="108">
        <v>2061457</v>
      </c>
      <c r="U578" s="108">
        <v>15712</v>
      </c>
      <c r="V578" s="108">
        <v>-13259</v>
      </c>
      <c r="X578" s="93">
        <v>63939100</v>
      </c>
      <c r="Y578" s="93">
        <v>2077169</v>
      </c>
      <c r="Z578" s="93">
        <v>64052900</v>
      </c>
      <c r="AA578" s="93">
        <v>4483338</v>
      </c>
      <c r="AB578" s="93">
        <v>50998800</v>
      </c>
      <c r="AC578" s="93">
        <v>1867176.3442502308</v>
      </c>
      <c r="AH578" s="110">
        <v>1.0559159106086886</v>
      </c>
      <c r="AI578" s="107">
        <v>67514313</v>
      </c>
      <c r="AJ578" s="97">
        <v>3.2486678730229236E-2</v>
      </c>
    </row>
    <row r="579" spans="2:36" ht="24">
      <c r="B579" s="104">
        <v>2029099</v>
      </c>
      <c r="C579" s="86" t="s">
        <v>1581</v>
      </c>
      <c r="E579" s="111" t="s">
        <v>640</v>
      </c>
      <c r="F579" s="112" t="s">
        <v>640</v>
      </c>
      <c r="G579" s="105">
        <v>162991</v>
      </c>
      <c r="H579" s="86" t="s">
        <v>1610</v>
      </c>
      <c r="I579" s="106">
        <v>0</v>
      </c>
      <c r="J579" s="106">
        <v>0</v>
      </c>
      <c r="K579" s="106">
        <v>0</v>
      </c>
      <c r="L579" s="106">
        <v>0</v>
      </c>
      <c r="M579" s="106">
        <v>0</v>
      </c>
      <c r="N579" s="106">
        <v>0</v>
      </c>
      <c r="O579" s="107">
        <v>0</v>
      </c>
      <c r="P579" s="107">
        <v>0</v>
      </c>
      <c r="T579" s="108">
        <v>0</v>
      </c>
      <c r="U579" s="108">
        <v>0</v>
      </c>
      <c r="V579" s="108">
        <v>0</v>
      </c>
      <c r="X579" s="93" t="s">
        <v>640</v>
      </c>
      <c r="Y579" s="93" t="s">
        <v>640</v>
      </c>
      <c r="Z579" s="93" t="s">
        <v>640</v>
      </c>
      <c r="AA579" s="93" t="s">
        <v>640</v>
      </c>
      <c r="AB579" s="93" t="s">
        <v>640</v>
      </c>
      <c r="AC579" s="93" t="s">
        <v>640</v>
      </c>
      <c r="AH579" s="110" t="s">
        <v>640</v>
      </c>
      <c r="AI579" s="107">
        <v>0</v>
      </c>
      <c r="AJ579" s="97" t="s">
        <v>640</v>
      </c>
    </row>
    <row r="580" spans="2:36" ht="24">
      <c r="B580" s="104">
        <v>2029099</v>
      </c>
      <c r="C580" s="86" t="s">
        <v>1581</v>
      </c>
      <c r="D580" s="85">
        <v>901</v>
      </c>
      <c r="E580" s="111">
        <v>2029099901</v>
      </c>
      <c r="F580" s="112" t="s">
        <v>981</v>
      </c>
      <c r="G580" s="105"/>
      <c r="H580" s="86"/>
      <c r="I580" s="106">
        <v>0</v>
      </c>
      <c r="J580" s="106">
        <v>0</v>
      </c>
      <c r="K580" s="106">
        <v>0</v>
      </c>
      <c r="L580" s="106">
        <v>0</v>
      </c>
      <c r="M580" s="106">
        <v>0</v>
      </c>
      <c r="N580" s="106">
        <v>0</v>
      </c>
      <c r="O580" s="107">
        <v>0</v>
      </c>
      <c r="P580" s="107">
        <v>0</v>
      </c>
      <c r="T580" s="108">
        <v>-13339.441562053074</v>
      </c>
      <c r="U580" s="108">
        <v>0</v>
      </c>
      <c r="V580" s="108">
        <v>0</v>
      </c>
      <c r="X580" s="93">
        <v>-49400</v>
      </c>
      <c r="Y580" s="93">
        <v>-13339.441562053074</v>
      </c>
      <c r="Z580" s="93">
        <v>1652500</v>
      </c>
      <c r="AA580" s="93">
        <v>6308</v>
      </c>
      <c r="AB580" s="93">
        <v>-398600</v>
      </c>
      <c r="AC580" s="93">
        <v>-13401.028211390681</v>
      </c>
      <c r="AH580" s="110">
        <v>0</v>
      </c>
      <c r="AI580" s="107">
        <v>0</v>
      </c>
      <c r="AJ580" s="97">
        <v>0.27002918141807841</v>
      </c>
    </row>
    <row r="581" spans="2:36">
      <c r="B581" s="104">
        <v>2031011</v>
      </c>
      <c r="C581" s="86" t="s">
        <v>1611</v>
      </c>
      <c r="D581" s="85">
        <v>101</v>
      </c>
      <c r="E581" s="111">
        <v>2031011101</v>
      </c>
      <c r="F581" s="112" t="s">
        <v>96</v>
      </c>
      <c r="G581" s="105">
        <v>163111</v>
      </c>
      <c r="H581" s="86" t="s">
        <v>96</v>
      </c>
      <c r="I581" s="106">
        <v>44407836</v>
      </c>
      <c r="J581" s="106">
        <v>0</v>
      </c>
      <c r="K581" s="106">
        <v>-288387</v>
      </c>
      <c r="L581" s="106">
        <v>0</v>
      </c>
      <c r="M581" s="106">
        <v>-293982</v>
      </c>
      <c r="N581" s="106">
        <v>0</v>
      </c>
      <c r="O581" s="107">
        <v>43825467</v>
      </c>
      <c r="P581" s="107">
        <v>0</v>
      </c>
      <c r="T581" s="108">
        <v>0</v>
      </c>
      <c r="U581" s="108">
        <v>0</v>
      </c>
      <c r="V581" s="108">
        <v>0</v>
      </c>
      <c r="X581" s="93">
        <v>71654000</v>
      </c>
      <c r="Y581" s="93">
        <v>0</v>
      </c>
      <c r="Z581" s="93">
        <v>72065700</v>
      </c>
      <c r="AA581" s="93">
        <v>0</v>
      </c>
      <c r="AB581" s="93">
        <v>78850600</v>
      </c>
      <c r="AC581" s="93">
        <v>0</v>
      </c>
      <c r="AH581" s="110">
        <v>0.61572904513355853</v>
      </c>
      <c r="AI581" s="107">
        <v>44119449</v>
      </c>
      <c r="AJ581" s="97">
        <v>0</v>
      </c>
    </row>
    <row r="582" spans="2:36">
      <c r="B582" s="104">
        <v>2031011</v>
      </c>
      <c r="C582" s="86" t="s">
        <v>1611</v>
      </c>
      <c r="D582" s="85">
        <v>901</v>
      </c>
      <c r="E582" s="111">
        <v>2031011901</v>
      </c>
      <c r="F582" s="112" t="s">
        <v>981</v>
      </c>
      <c r="G582" s="85" t="s">
        <v>640</v>
      </c>
      <c r="H582" s="86" t="s">
        <v>640</v>
      </c>
      <c r="I582" s="106">
        <v>0</v>
      </c>
      <c r="J582" s="106">
        <v>0</v>
      </c>
      <c r="K582" s="106">
        <v>0</v>
      </c>
      <c r="L582" s="106">
        <v>0</v>
      </c>
      <c r="M582" s="106">
        <v>0</v>
      </c>
      <c r="N582" s="106">
        <v>0</v>
      </c>
      <c r="O582" s="107">
        <v>0</v>
      </c>
      <c r="P582" s="107">
        <v>0</v>
      </c>
      <c r="T582" s="108">
        <v>0</v>
      </c>
      <c r="U582" s="108">
        <v>0</v>
      </c>
      <c r="V582" s="108">
        <v>0</v>
      </c>
      <c r="X582" s="93">
        <v>-294000</v>
      </c>
      <c r="Y582" s="93">
        <v>0</v>
      </c>
      <c r="Z582" s="93">
        <v>67800</v>
      </c>
      <c r="AA582" s="93">
        <v>0</v>
      </c>
      <c r="AB582" s="93">
        <v>44900</v>
      </c>
      <c r="AC582" s="93">
        <v>0</v>
      </c>
      <c r="AH582" s="110">
        <v>0</v>
      </c>
      <c r="AI582" s="107">
        <v>0</v>
      </c>
      <c r="AJ582" s="97">
        <v>0</v>
      </c>
    </row>
    <row r="583" spans="2:36">
      <c r="B583" s="104">
        <v>2031012</v>
      </c>
      <c r="C583" s="86" t="s">
        <v>1612</v>
      </c>
      <c r="E583" s="111" t="s">
        <v>640</v>
      </c>
      <c r="F583" s="112" t="s">
        <v>640</v>
      </c>
      <c r="G583" s="85" t="s">
        <v>640</v>
      </c>
      <c r="H583" s="86" t="s">
        <v>640</v>
      </c>
      <c r="I583" s="106">
        <v>0</v>
      </c>
      <c r="J583" s="106">
        <v>0</v>
      </c>
      <c r="K583" s="106">
        <v>0</v>
      </c>
      <c r="L583" s="106">
        <v>0</v>
      </c>
      <c r="M583" s="106">
        <v>0</v>
      </c>
      <c r="N583" s="106">
        <v>0</v>
      </c>
      <c r="O583" s="107">
        <v>0</v>
      </c>
      <c r="P583" s="107">
        <v>0</v>
      </c>
      <c r="T583" s="108">
        <v>0</v>
      </c>
      <c r="U583" s="108">
        <v>0</v>
      </c>
      <c r="V583" s="108">
        <v>0</v>
      </c>
      <c r="X583" s="93" t="s">
        <v>640</v>
      </c>
      <c r="Y583" s="93" t="s">
        <v>640</v>
      </c>
      <c r="Z583" s="93" t="s">
        <v>640</v>
      </c>
      <c r="AA583" s="93" t="s">
        <v>640</v>
      </c>
      <c r="AB583" s="93" t="s">
        <v>640</v>
      </c>
      <c r="AC583" s="93" t="s">
        <v>640</v>
      </c>
      <c r="AH583" s="110" t="s">
        <v>640</v>
      </c>
      <c r="AI583" s="107">
        <v>0</v>
      </c>
      <c r="AJ583" s="97" t="s">
        <v>640</v>
      </c>
    </row>
    <row r="584" spans="2:36">
      <c r="B584" s="104">
        <v>2031012</v>
      </c>
      <c r="C584" s="86" t="s">
        <v>1612</v>
      </c>
      <c r="D584" s="85">
        <v>101</v>
      </c>
      <c r="E584" s="111">
        <v>2031012101</v>
      </c>
      <c r="F584" s="112" t="s">
        <v>97</v>
      </c>
      <c r="G584" s="105">
        <v>163112</v>
      </c>
      <c r="H584" s="86" t="s">
        <v>97</v>
      </c>
      <c r="I584" s="106">
        <v>35858933</v>
      </c>
      <c r="J584" s="106">
        <v>0</v>
      </c>
      <c r="K584" s="106">
        <v>-411481</v>
      </c>
      <c r="L584" s="106">
        <v>0</v>
      </c>
      <c r="M584" s="106">
        <v>-193495</v>
      </c>
      <c r="N584" s="106">
        <v>0</v>
      </c>
      <c r="O584" s="107">
        <v>35253957</v>
      </c>
      <c r="P584" s="107">
        <v>0</v>
      </c>
      <c r="T584" s="108">
        <v>0</v>
      </c>
      <c r="U584" s="108">
        <v>0</v>
      </c>
      <c r="V584" s="108">
        <v>0</v>
      </c>
      <c r="X584" s="93">
        <v>50119500</v>
      </c>
      <c r="Y584" s="93">
        <v>0</v>
      </c>
      <c r="Z584" s="93">
        <v>58294800</v>
      </c>
      <c r="AA584" s="93">
        <v>0</v>
      </c>
      <c r="AB584" s="93">
        <v>54576000</v>
      </c>
      <c r="AC584" s="93">
        <v>0</v>
      </c>
      <c r="AH584" s="110">
        <v>0.70725869172677303</v>
      </c>
      <c r="AI584" s="107">
        <v>35447452</v>
      </c>
      <c r="AJ584" s="97">
        <v>0</v>
      </c>
    </row>
    <row r="585" spans="2:36">
      <c r="B585" s="104">
        <v>2031012</v>
      </c>
      <c r="C585" s="86" t="s">
        <v>1612</v>
      </c>
      <c r="D585" s="85">
        <v>901</v>
      </c>
      <c r="E585" s="111">
        <v>2031012901</v>
      </c>
      <c r="F585" s="112" t="s">
        <v>981</v>
      </c>
      <c r="G585" s="85" t="s">
        <v>640</v>
      </c>
      <c r="H585" s="86" t="s">
        <v>640</v>
      </c>
      <c r="I585" s="106">
        <v>0</v>
      </c>
      <c r="J585" s="106">
        <v>0</v>
      </c>
      <c r="K585" s="106">
        <v>0</v>
      </c>
      <c r="L585" s="106">
        <v>0</v>
      </c>
      <c r="M585" s="106">
        <v>0</v>
      </c>
      <c r="N585" s="106">
        <v>0</v>
      </c>
      <c r="O585" s="107">
        <v>0</v>
      </c>
      <c r="P585" s="107">
        <v>0</v>
      </c>
      <c r="T585" s="108">
        <v>0</v>
      </c>
      <c r="U585" s="108">
        <v>0</v>
      </c>
      <c r="V585" s="108">
        <v>0</v>
      </c>
      <c r="X585" s="93">
        <v>-193500</v>
      </c>
      <c r="Y585" s="93">
        <v>0</v>
      </c>
      <c r="Z585" s="93">
        <v>91700</v>
      </c>
      <c r="AA585" s="93">
        <v>0</v>
      </c>
      <c r="AB585" s="93">
        <v>14300</v>
      </c>
      <c r="AC585" s="93">
        <v>0</v>
      </c>
      <c r="AH585" s="110">
        <v>0</v>
      </c>
      <c r="AI585" s="107">
        <v>0</v>
      </c>
      <c r="AJ585" s="97">
        <v>0</v>
      </c>
    </row>
    <row r="586" spans="2:36" ht="24">
      <c r="B586" s="104">
        <v>2031019</v>
      </c>
      <c r="C586" s="86" t="s">
        <v>1613</v>
      </c>
      <c r="D586" s="85">
        <v>101</v>
      </c>
      <c r="E586" s="111">
        <v>2031019101</v>
      </c>
      <c r="F586" s="112" t="s">
        <v>1614</v>
      </c>
      <c r="G586" s="105">
        <v>163113</v>
      </c>
      <c r="H586" s="86" t="s">
        <v>1615</v>
      </c>
      <c r="I586" s="106">
        <v>14347797</v>
      </c>
      <c r="J586" s="106">
        <v>0</v>
      </c>
      <c r="K586" s="106">
        <v>-91103</v>
      </c>
      <c r="L586" s="106">
        <v>0</v>
      </c>
      <c r="M586" s="106">
        <v>-94951</v>
      </c>
      <c r="N586" s="106">
        <v>0</v>
      </c>
      <c r="O586" s="107">
        <v>14161743</v>
      </c>
      <c r="P586" s="107">
        <v>0</v>
      </c>
      <c r="T586" s="108">
        <v>0</v>
      </c>
      <c r="U586" s="108">
        <v>0</v>
      </c>
      <c r="V586" s="108">
        <v>0</v>
      </c>
      <c r="X586" s="93">
        <v>23216600</v>
      </c>
      <c r="Y586" s="93">
        <v>0</v>
      </c>
      <c r="Z586" s="93">
        <v>24420100</v>
      </c>
      <c r="AA586" s="93">
        <v>0</v>
      </c>
      <c r="AB586" s="93">
        <v>19942600</v>
      </c>
      <c r="AC586" s="93">
        <v>0</v>
      </c>
      <c r="AH586" s="110">
        <v>0.61407329238562058</v>
      </c>
      <c r="AI586" s="107">
        <v>14256694</v>
      </c>
      <c r="AJ586" s="97">
        <v>0</v>
      </c>
    </row>
    <row r="587" spans="2:36" ht="24">
      <c r="B587" s="104">
        <v>2031019</v>
      </c>
      <c r="C587" s="86" t="s">
        <v>1613</v>
      </c>
      <c r="D587" s="85">
        <v>102</v>
      </c>
      <c r="E587" s="111">
        <v>2031019102</v>
      </c>
      <c r="F587" s="112" t="s">
        <v>1616</v>
      </c>
      <c r="G587" s="105">
        <v>163228</v>
      </c>
      <c r="H587" s="86" t="s">
        <v>1616</v>
      </c>
      <c r="I587" s="106">
        <v>5948789</v>
      </c>
      <c r="J587" s="106">
        <v>0</v>
      </c>
      <c r="K587" s="106">
        <v>-121575</v>
      </c>
      <c r="L587" s="106">
        <v>0</v>
      </c>
      <c r="M587" s="106">
        <v>-15839</v>
      </c>
      <c r="N587" s="106">
        <v>0</v>
      </c>
      <c r="O587" s="107">
        <v>5811375</v>
      </c>
      <c r="P587" s="107">
        <v>0</v>
      </c>
      <c r="T587" s="108">
        <v>0</v>
      </c>
      <c r="U587" s="108">
        <v>0</v>
      </c>
      <c r="V587" s="108">
        <v>0</v>
      </c>
      <c r="X587" s="93">
        <v>16216200</v>
      </c>
      <c r="Y587" s="93">
        <v>0</v>
      </c>
      <c r="Z587" s="93">
        <v>16808100</v>
      </c>
      <c r="AA587" s="93">
        <v>0</v>
      </c>
      <c r="AB587" s="93">
        <v>18717800</v>
      </c>
      <c r="AC587" s="93">
        <v>0</v>
      </c>
      <c r="AH587" s="110">
        <v>0.35934522267855601</v>
      </c>
      <c r="AI587" s="107">
        <v>5827214</v>
      </c>
      <c r="AJ587" s="97">
        <v>0</v>
      </c>
    </row>
    <row r="588" spans="2:36" ht="24">
      <c r="B588" s="104">
        <v>2031019</v>
      </c>
      <c r="C588" s="86" t="s">
        <v>1613</v>
      </c>
      <c r="D588" s="85">
        <v>103</v>
      </c>
      <c r="E588" s="111">
        <v>2031019103</v>
      </c>
      <c r="F588" s="112" t="s">
        <v>1617</v>
      </c>
      <c r="G588" s="105"/>
      <c r="H588" s="86"/>
      <c r="I588" s="106">
        <v>0</v>
      </c>
      <c r="J588" s="106">
        <v>0</v>
      </c>
      <c r="K588" s="106">
        <v>0</v>
      </c>
      <c r="L588" s="106">
        <v>0</v>
      </c>
      <c r="M588" s="106">
        <v>0</v>
      </c>
      <c r="N588" s="106">
        <v>0</v>
      </c>
      <c r="O588" s="107">
        <v>0</v>
      </c>
      <c r="P588" s="107">
        <v>0</v>
      </c>
      <c r="S588" s="85">
        <v>7</v>
      </c>
      <c r="T588" s="108">
        <v>0</v>
      </c>
      <c r="U588" s="108">
        <v>0</v>
      </c>
      <c r="V588" s="108">
        <v>0</v>
      </c>
      <c r="X588" s="93">
        <v>18913600</v>
      </c>
      <c r="Y588" s="93">
        <v>0</v>
      </c>
      <c r="Z588" s="93">
        <v>21205400</v>
      </c>
      <c r="AA588" s="93">
        <v>0</v>
      </c>
      <c r="AB588" s="93">
        <v>19581900</v>
      </c>
      <c r="AC588" s="93">
        <v>0</v>
      </c>
      <c r="AH588" s="110">
        <v>0</v>
      </c>
      <c r="AI588" s="107">
        <v>0</v>
      </c>
      <c r="AJ588" s="97">
        <v>0</v>
      </c>
    </row>
    <row r="589" spans="2:36" ht="24">
      <c r="B589" s="104">
        <v>2031019</v>
      </c>
      <c r="C589" s="86" t="s">
        <v>1613</v>
      </c>
      <c r="D589" s="85">
        <v>104</v>
      </c>
      <c r="E589" s="111">
        <v>2031019104</v>
      </c>
      <c r="F589" s="112" t="s">
        <v>1618</v>
      </c>
      <c r="G589" s="105"/>
      <c r="H589" s="86"/>
      <c r="I589" s="106">
        <v>0</v>
      </c>
      <c r="J589" s="106">
        <v>0</v>
      </c>
      <c r="K589" s="106">
        <v>0</v>
      </c>
      <c r="L589" s="106">
        <v>0</v>
      </c>
      <c r="M589" s="106">
        <v>0</v>
      </c>
      <c r="N589" s="106">
        <v>0</v>
      </c>
      <c r="O589" s="107">
        <v>0</v>
      </c>
      <c r="P589" s="107">
        <v>0</v>
      </c>
      <c r="S589" s="85">
        <v>7</v>
      </c>
      <c r="T589" s="108">
        <v>0</v>
      </c>
      <c r="U589" s="108">
        <v>0</v>
      </c>
      <c r="V589" s="108">
        <v>0</v>
      </c>
      <c r="X589" s="93">
        <v>820500</v>
      </c>
      <c r="Y589" s="93">
        <v>0</v>
      </c>
      <c r="Z589" s="93">
        <v>3268400</v>
      </c>
      <c r="AA589" s="93">
        <v>0</v>
      </c>
      <c r="AB589" s="93">
        <v>3245100</v>
      </c>
      <c r="AC589" s="93">
        <v>0</v>
      </c>
      <c r="AH589" s="110">
        <v>0</v>
      </c>
      <c r="AI589" s="107">
        <v>0</v>
      </c>
      <c r="AJ589" s="97">
        <v>0</v>
      </c>
    </row>
    <row r="590" spans="2:36" ht="24">
      <c r="B590" s="104">
        <v>2031019</v>
      </c>
      <c r="C590" s="86" t="s">
        <v>1613</v>
      </c>
      <c r="D590" s="85">
        <v>901</v>
      </c>
      <c r="E590" s="111">
        <v>2031019901</v>
      </c>
      <c r="F590" s="112" t="s">
        <v>981</v>
      </c>
      <c r="G590" s="105"/>
      <c r="H590" s="86"/>
      <c r="I590" s="106">
        <v>0</v>
      </c>
      <c r="J590" s="106">
        <v>0</v>
      </c>
      <c r="K590" s="106">
        <v>0</v>
      </c>
      <c r="L590" s="106">
        <v>0</v>
      </c>
      <c r="M590" s="106">
        <v>0</v>
      </c>
      <c r="N590" s="106">
        <v>0</v>
      </c>
      <c r="O590" s="107">
        <v>0</v>
      </c>
      <c r="P590" s="107">
        <v>0</v>
      </c>
      <c r="T590" s="108">
        <v>0</v>
      </c>
      <c r="U590" s="108">
        <v>0</v>
      </c>
      <c r="V590" s="108">
        <v>0</v>
      </c>
      <c r="X590" s="93">
        <v>-110800</v>
      </c>
      <c r="Y590" s="93">
        <v>0</v>
      </c>
      <c r="Z590" s="93">
        <v>47300</v>
      </c>
      <c r="AA590" s="93">
        <v>0</v>
      </c>
      <c r="AB590" s="93">
        <v>54100</v>
      </c>
      <c r="AC590" s="93">
        <v>0</v>
      </c>
      <c r="AH590" s="110">
        <v>0</v>
      </c>
      <c r="AI590" s="107">
        <v>0</v>
      </c>
      <c r="AJ590" s="97">
        <v>0</v>
      </c>
    </row>
    <row r="591" spans="2:36">
      <c r="B591" s="104">
        <v>2031021</v>
      </c>
      <c r="C591" s="86" t="s">
        <v>1619</v>
      </c>
      <c r="D591" s="85">
        <v>101</v>
      </c>
      <c r="E591" s="111">
        <v>2031021101</v>
      </c>
      <c r="F591" s="112" t="s">
        <v>1620</v>
      </c>
      <c r="G591" s="105">
        <v>163114</v>
      </c>
      <c r="H591" s="86" t="s">
        <v>1621</v>
      </c>
      <c r="I591" s="106">
        <v>19124829</v>
      </c>
      <c r="J591" s="106">
        <v>0</v>
      </c>
      <c r="K591" s="106">
        <v>-388249</v>
      </c>
      <c r="L591" s="106">
        <v>0</v>
      </c>
      <c r="M591" s="106">
        <v>-177295</v>
      </c>
      <c r="N591" s="106">
        <v>0</v>
      </c>
      <c r="O591" s="107">
        <v>18559285</v>
      </c>
      <c r="P591" s="107">
        <v>0</v>
      </c>
      <c r="T591" s="108">
        <v>0</v>
      </c>
      <c r="U591" s="108">
        <v>0</v>
      </c>
      <c r="V591" s="108">
        <v>0</v>
      </c>
      <c r="X591" s="93">
        <v>30931100</v>
      </c>
      <c r="Y591" s="93">
        <v>0</v>
      </c>
      <c r="Z591" s="93">
        <v>34121900</v>
      </c>
      <c r="AA591" s="93">
        <v>0</v>
      </c>
      <c r="AB591" s="93">
        <v>35004500</v>
      </c>
      <c r="AC591" s="93">
        <v>0</v>
      </c>
      <c r="AH591" s="110">
        <v>0.60575213943248063</v>
      </c>
      <c r="AI591" s="107">
        <v>18736580</v>
      </c>
      <c r="AJ591" s="97">
        <v>0</v>
      </c>
    </row>
    <row r="592" spans="2:36">
      <c r="B592" s="104">
        <v>2031021</v>
      </c>
      <c r="C592" s="86" t="s">
        <v>1619</v>
      </c>
      <c r="D592" s="85">
        <v>901</v>
      </c>
      <c r="E592" s="111">
        <v>2031021901</v>
      </c>
      <c r="F592" s="112" t="s">
        <v>981</v>
      </c>
      <c r="G592" s="85" t="s">
        <v>640</v>
      </c>
      <c r="H592" s="86" t="s">
        <v>640</v>
      </c>
      <c r="I592" s="106">
        <v>0</v>
      </c>
      <c r="J592" s="106">
        <v>0</v>
      </c>
      <c r="K592" s="106">
        <v>0</v>
      </c>
      <c r="L592" s="106">
        <v>0</v>
      </c>
      <c r="M592" s="106">
        <v>0</v>
      </c>
      <c r="N592" s="106">
        <v>0</v>
      </c>
      <c r="O592" s="107">
        <v>0</v>
      </c>
      <c r="P592" s="107">
        <v>0</v>
      </c>
      <c r="T592" s="108">
        <v>0</v>
      </c>
      <c r="U592" s="108">
        <v>0</v>
      </c>
      <c r="V592" s="108">
        <v>0</v>
      </c>
      <c r="X592" s="93">
        <v>-177300</v>
      </c>
      <c r="Y592" s="93">
        <v>0</v>
      </c>
      <c r="Z592" s="93">
        <v>88600</v>
      </c>
      <c r="AA592" s="93">
        <v>0</v>
      </c>
      <c r="AB592" s="93">
        <v>20500</v>
      </c>
      <c r="AC592" s="93">
        <v>0</v>
      </c>
      <c r="AH592" s="110">
        <v>0</v>
      </c>
      <c r="AI592" s="107">
        <v>0</v>
      </c>
      <c r="AJ592" s="97">
        <v>0</v>
      </c>
    </row>
    <row r="593" spans="2:36">
      <c r="B593" s="104">
        <v>2031022</v>
      </c>
      <c r="C593" s="86" t="s">
        <v>1622</v>
      </c>
      <c r="D593" s="85">
        <v>101</v>
      </c>
      <c r="E593" s="111">
        <v>2031022101</v>
      </c>
      <c r="F593" s="112" t="s">
        <v>1623</v>
      </c>
      <c r="G593" s="105">
        <v>163115</v>
      </c>
      <c r="H593" s="86" t="s">
        <v>1624</v>
      </c>
      <c r="I593" s="106">
        <v>6882009</v>
      </c>
      <c r="J593" s="106">
        <v>0</v>
      </c>
      <c r="K593" s="106">
        <v>-476533</v>
      </c>
      <c r="L593" s="106">
        <v>0</v>
      </c>
      <c r="M593" s="106">
        <v>-101719</v>
      </c>
      <c r="N593" s="106">
        <v>0</v>
      </c>
      <c r="O593" s="107">
        <v>6303757</v>
      </c>
      <c r="P593" s="107">
        <v>0</v>
      </c>
      <c r="T593" s="108">
        <v>0</v>
      </c>
      <c r="U593" s="108">
        <v>0</v>
      </c>
      <c r="V593" s="108">
        <v>0</v>
      </c>
      <c r="X593" s="93">
        <v>15406700</v>
      </c>
      <c r="Y593" s="93">
        <v>0</v>
      </c>
      <c r="Z593" s="93">
        <v>11661100</v>
      </c>
      <c r="AA593" s="93">
        <v>0</v>
      </c>
      <c r="AB593" s="93">
        <v>10520200</v>
      </c>
      <c r="AC593" s="93">
        <v>0</v>
      </c>
      <c r="AH593" s="110">
        <v>0.41575911778641761</v>
      </c>
      <c r="AI593" s="107">
        <v>6405476</v>
      </c>
      <c r="AJ593" s="97">
        <v>0</v>
      </c>
    </row>
    <row r="594" spans="2:36">
      <c r="B594" s="104">
        <v>2031022</v>
      </c>
      <c r="C594" s="86" t="s">
        <v>1622</v>
      </c>
      <c r="D594" s="85">
        <v>901</v>
      </c>
      <c r="E594" s="111">
        <v>2031022901</v>
      </c>
      <c r="F594" s="112" t="s">
        <v>981</v>
      </c>
      <c r="G594" s="85" t="s">
        <v>640</v>
      </c>
      <c r="H594" s="86" t="s">
        <v>640</v>
      </c>
      <c r="I594" s="106">
        <v>0</v>
      </c>
      <c r="J594" s="106">
        <v>0</v>
      </c>
      <c r="K594" s="106">
        <v>0</v>
      </c>
      <c r="L594" s="106">
        <v>0</v>
      </c>
      <c r="M594" s="106">
        <v>0</v>
      </c>
      <c r="N594" s="106">
        <v>0</v>
      </c>
      <c r="O594" s="107">
        <v>0</v>
      </c>
      <c r="P594" s="107">
        <v>0</v>
      </c>
      <c r="T594" s="108">
        <v>0</v>
      </c>
      <c r="U594" s="108">
        <v>0</v>
      </c>
      <c r="V594" s="108">
        <v>0</v>
      </c>
      <c r="X594" s="93">
        <v>-101700</v>
      </c>
      <c r="Y594" s="93">
        <v>0</v>
      </c>
      <c r="Z594" s="93">
        <v>19400</v>
      </c>
      <c r="AA594" s="93">
        <v>0</v>
      </c>
      <c r="AB594" s="93">
        <v>10500</v>
      </c>
      <c r="AC594" s="93">
        <v>0</v>
      </c>
      <c r="AH594" s="110">
        <v>0</v>
      </c>
      <c r="AI594" s="107">
        <v>0</v>
      </c>
      <c r="AJ594" s="97">
        <v>0</v>
      </c>
    </row>
    <row r="595" spans="2:36">
      <c r="B595" s="104">
        <v>2031023</v>
      </c>
      <c r="C595" s="86" t="s">
        <v>1625</v>
      </c>
      <c r="D595" s="85">
        <v>101</v>
      </c>
      <c r="E595" s="111">
        <v>2031023101</v>
      </c>
      <c r="F595" s="112" t="s">
        <v>1626</v>
      </c>
      <c r="G595" s="105">
        <v>163116</v>
      </c>
      <c r="H595" s="86" t="s">
        <v>1627</v>
      </c>
      <c r="I595" s="106">
        <v>35175320</v>
      </c>
      <c r="J595" s="106">
        <v>0</v>
      </c>
      <c r="K595" s="106">
        <v>-1073476</v>
      </c>
      <c r="L595" s="106">
        <v>0</v>
      </c>
      <c r="M595" s="106">
        <v>-408039</v>
      </c>
      <c r="N595" s="106">
        <v>0</v>
      </c>
      <c r="O595" s="107">
        <v>33693805</v>
      </c>
      <c r="P595" s="107">
        <v>0</v>
      </c>
      <c r="T595" s="108">
        <v>0</v>
      </c>
      <c r="U595" s="108">
        <v>0</v>
      </c>
      <c r="V595" s="108">
        <v>0</v>
      </c>
      <c r="X595" s="93">
        <v>47377500</v>
      </c>
      <c r="Y595" s="93">
        <v>0</v>
      </c>
      <c r="Z595" s="93">
        <v>47144300</v>
      </c>
      <c r="AA595" s="93">
        <v>0</v>
      </c>
      <c r="AB595" s="93">
        <v>28842800</v>
      </c>
      <c r="AC595" s="93">
        <v>0</v>
      </c>
      <c r="AH595" s="110">
        <v>0.71978985805498386</v>
      </c>
      <c r="AI595" s="107">
        <v>34101844</v>
      </c>
      <c r="AJ595" s="97">
        <v>0</v>
      </c>
    </row>
    <row r="596" spans="2:36">
      <c r="B596" s="104">
        <v>2031023</v>
      </c>
      <c r="C596" s="86" t="s">
        <v>1625</v>
      </c>
      <c r="D596" s="85">
        <v>901</v>
      </c>
      <c r="E596" s="111">
        <v>2031023901</v>
      </c>
      <c r="F596" s="112" t="s">
        <v>981</v>
      </c>
      <c r="G596" s="85" t="s">
        <v>640</v>
      </c>
      <c r="H596" s="86" t="s">
        <v>640</v>
      </c>
      <c r="I596" s="106">
        <v>0</v>
      </c>
      <c r="J596" s="106">
        <v>0</v>
      </c>
      <c r="K596" s="106">
        <v>0</v>
      </c>
      <c r="L596" s="106">
        <v>0</v>
      </c>
      <c r="M596" s="106">
        <v>0</v>
      </c>
      <c r="N596" s="106">
        <v>0</v>
      </c>
      <c r="O596" s="107">
        <v>0</v>
      </c>
      <c r="P596" s="107">
        <v>0</v>
      </c>
      <c r="T596" s="108">
        <v>0</v>
      </c>
      <c r="U596" s="108">
        <v>0</v>
      </c>
      <c r="V596" s="108">
        <v>0</v>
      </c>
      <c r="X596" s="93">
        <v>-408000</v>
      </c>
      <c r="Y596" s="93">
        <v>0</v>
      </c>
      <c r="Z596" s="93">
        <v>168900</v>
      </c>
      <c r="AA596" s="93">
        <v>0</v>
      </c>
      <c r="AB596" s="93">
        <v>13700</v>
      </c>
      <c r="AC596" s="93">
        <v>0</v>
      </c>
      <c r="AH596" s="110">
        <v>0</v>
      </c>
      <c r="AI596" s="107">
        <v>0</v>
      </c>
      <c r="AJ596" s="97">
        <v>0</v>
      </c>
    </row>
    <row r="597" spans="2:36" ht="24">
      <c r="B597" s="104">
        <v>2031029</v>
      </c>
      <c r="C597" s="86" t="s">
        <v>1628</v>
      </c>
      <c r="D597" s="85">
        <v>101</v>
      </c>
      <c r="E597" s="111">
        <v>2031029101</v>
      </c>
      <c r="F597" s="112" t="s">
        <v>1629</v>
      </c>
      <c r="G597" s="105"/>
      <c r="H597" s="86"/>
      <c r="I597" s="106">
        <v>0</v>
      </c>
      <c r="J597" s="106">
        <v>0</v>
      </c>
      <c r="K597" s="106">
        <v>0</v>
      </c>
      <c r="L597" s="106">
        <v>0</v>
      </c>
      <c r="M597" s="106">
        <v>0</v>
      </c>
      <c r="N597" s="106">
        <v>0</v>
      </c>
      <c r="O597" s="107">
        <v>0</v>
      </c>
      <c r="P597" s="107">
        <v>0</v>
      </c>
      <c r="T597" s="108">
        <v>0</v>
      </c>
      <c r="U597" s="108">
        <v>0</v>
      </c>
      <c r="V597" s="108">
        <v>0</v>
      </c>
      <c r="X597" s="93">
        <v>1081900</v>
      </c>
      <c r="Y597" s="93">
        <v>0</v>
      </c>
      <c r="Z597" s="93">
        <v>964200</v>
      </c>
      <c r="AA597" s="93">
        <v>0</v>
      </c>
      <c r="AB597" s="93">
        <v>1587800</v>
      </c>
      <c r="AC597" s="93">
        <v>0</v>
      </c>
      <c r="AH597" s="110">
        <v>0</v>
      </c>
      <c r="AI597" s="107">
        <v>0</v>
      </c>
      <c r="AJ597" s="97">
        <v>0</v>
      </c>
    </row>
    <row r="598" spans="2:36" ht="24">
      <c r="B598" s="104">
        <v>2031029</v>
      </c>
      <c r="C598" s="86" t="s">
        <v>1628</v>
      </c>
      <c r="D598" s="85">
        <v>102</v>
      </c>
      <c r="E598" s="111">
        <v>2031029102</v>
      </c>
      <c r="F598" s="112" t="s">
        <v>1630</v>
      </c>
      <c r="G598" s="105"/>
      <c r="H598" s="86"/>
      <c r="I598" s="106">
        <v>0</v>
      </c>
      <c r="J598" s="106">
        <v>0</v>
      </c>
      <c r="K598" s="106">
        <v>0</v>
      </c>
      <c r="L598" s="106">
        <v>0</v>
      </c>
      <c r="M598" s="106">
        <v>0</v>
      </c>
      <c r="N598" s="106">
        <v>0</v>
      </c>
      <c r="O598" s="107">
        <v>0</v>
      </c>
      <c r="P598" s="107">
        <v>0</v>
      </c>
      <c r="T598" s="108">
        <v>0</v>
      </c>
      <c r="U598" s="108">
        <v>0</v>
      </c>
      <c r="V598" s="108">
        <v>0</v>
      </c>
      <c r="X598" s="93">
        <v>19829900</v>
      </c>
      <c r="Y598" s="93">
        <v>0</v>
      </c>
      <c r="Z598" s="93">
        <v>22379200</v>
      </c>
      <c r="AA598" s="93">
        <v>0</v>
      </c>
      <c r="AB598" s="93">
        <v>18086400</v>
      </c>
      <c r="AC598" s="93">
        <v>0</v>
      </c>
      <c r="AH598" s="110">
        <v>0</v>
      </c>
      <c r="AI598" s="107">
        <v>0</v>
      </c>
      <c r="AJ598" s="97">
        <v>0</v>
      </c>
    </row>
    <row r="599" spans="2:36" ht="24">
      <c r="B599" s="104">
        <v>2031029</v>
      </c>
      <c r="C599" s="86" t="s">
        <v>1628</v>
      </c>
      <c r="D599" s="85">
        <v>103</v>
      </c>
      <c r="E599" s="111">
        <v>2031029103</v>
      </c>
      <c r="F599" s="112" t="s">
        <v>1631</v>
      </c>
      <c r="G599" s="105">
        <v>163117</v>
      </c>
      <c r="H599" s="86" t="s">
        <v>1631</v>
      </c>
      <c r="I599" s="106">
        <v>10218936</v>
      </c>
      <c r="J599" s="106">
        <v>148429</v>
      </c>
      <c r="K599" s="106">
        <v>-576412</v>
      </c>
      <c r="L599" s="106">
        <v>3816</v>
      </c>
      <c r="M599" s="106">
        <v>-247111</v>
      </c>
      <c r="N599" s="106">
        <v>101</v>
      </c>
      <c r="O599" s="107">
        <v>9395413</v>
      </c>
      <c r="P599" s="107">
        <v>152346</v>
      </c>
      <c r="T599" s="108">
        <v>148429</v>
      </c>
      <c r="U599" s="108">
        <v>3816</v>
      </c>
      <c r="V599" s="108">
        <v>101</v>
      </c>
      <c r="X599" s="93">
        <v>10123400</v>
      </c>
      <c r="Y599" s="93">
        <v>152245</v>
      </c>
      <c r="Z599" s="93">
        <v>12687500</v>
      </c>
      <c r="AA599" s="93">
        <v>141536</v>
      </c>
      <c r="AB599" s="93">
        <v>3407300</v>
      </c>
      <c r="AC599" s="93">
        <v>0</v>
      </c>
      <c r="AH599" s="110">
        <v>0.95249856767489183</v>
      </c>
      <c r="AI599" s="107">
        <v>9642524</v>
      </c>
      <c r="AJ599" s="97">
        <v>1.5038919730525317E-2</v>
      </c>
    </row>
    <row r="600" spans="2:36" ht="24">
      <c r="B600" s="104">
        <v>2031029</v>
      </c>
      <c r="C600" s="86" t="s">
        <v>1628</v>
      </c>
      <c r="D600" s="85">
        <v>901</v>
      </c>
      <c r="E600" s="111">
        <v>2031029901</v>
      </c>
      <c r="F600" s="112" t="s">
        <v>981</v>
      </c>
      <c r="G600" s="105"/>
      <c r="H600" s="86"/>
      <c r="I600" s="106">
        <v>0</v>
      </c>
      <c r="J600" s="106">
        <v>0</v>
      </c>
      <c r="K600" s="106">
        <v>0</v>
      </c>
      <c r="L600" s="106">
        <v>0</v>
      </c>
      <c r="M600" s="106">
        <v>0</v>
      </c>
      <c r="N600" s="106">
        <v>0</v>
      </c>
      <c r="O600" s="107">
        <v>0</v>
      </c>
      <c r="P600" s="107">
        <v>0</v>
      </c>
      <c r="T600" s="108">
        <v>101</v>
      </c>
      <c r="U600" s="108">
        <v>0</v>
      </c>
      <c r="V600" s="108">
        <v>0</v>
      </c>
      <c r="X600" s="93">
        <v>-247100</v>
      </c>
      <c r="Y600" s="93">
        <v>101</v>
      </c>
      <c r="Z600" s="93">
        <v>149800</v>
      </c>
      <c r="AA600" s="93">
        <v>-238</v>
      </c>
      <c r="AB600" s="93">
        <v>21500</v>
      </c>
      <c r="AC600" s="93">
        <v>0</v>
      </c>
      <c r="AH600" s="110">
        <v>0</v>
      </c>
      <c r="AI600" s="107">
        <v>0</v>
      </c>
      <c r="AJ600" s="97">
        <v>-4.0874140024281665E-4</v>
      </c>
    </row>
    <row r="601" spans="2:36" ht="24">
      <c r="B601" s="104">
        <v>2041011</v>
      </c>
      <c r="C601" s="86" t="s">
        <v>1632</v>
      </c>
      <c r="D601" s="85">
        <v>201</v>
      </c>
      <c r="E601" s="111">
        <v>2041011201</v>
      </c>
      <c r="F601" s="112" t="s">
        <v>1633</v>
      </c>
      <c r="G601" s="105">
        <v>163211</v>
      </c>
      <c r="H601" s="86" t="s">
        <v>1633</v>
      </c>
      <c r="I601" s="106">
        <v>1602330</v>
      </c>
      <c r="J601" s="106">
        <v>0</v>
      </c>
      <c r="K601" s="106">
        <v>-74163</v>
      </c>
      <c r="L601" s="106">
        <v>0</v>
      </c>
      <c r="M601" s="106">
        <v>-11903</v>
      </c>
      <c r="N601" s="106">
        <v>0</v>
      </c>
      <c r="O601" s="107">
        <v>1516264</v>
      </c>
      <c r="P601" s="107">
        <v>0</v>
      </c>
      <c r="T601" s="108">
        <v>0</v>
      </c>
      <c r="U601" s="108">
        <v>0</v>
      </c>
      <c r="V601" s="108">
        <v>0</v>
      </c>
      <c r="X601" s="93">
        <v>4199400</v>
      </c>
      <c r="Y601" s="93">
        <v>0</v>
      </c>
      <c r="Z601" s="93">
        <v>3838300</v>
      </c>
      <c r="AA601" s="93">
        <v>0</v>
      </c>
      <c r="AB601" s="93">
        <v>4733400</v>
      </c>
      <c r="AC601" s="93">
        <v>0</v>
      </c>
      <c r="AH601" s="110">
        <v>0.36390127161023006</v>
      </c>
      <c r="AI601" s="107">
        <v>1528167</v>
      </c>
      <c r="AJ601" s="97">
        <v>0</v>
      </c>
    </row>
    <row r="602" spans="2:36" ht="24">
      <c r="B602" s="104">
        <v>2041011</v>
      </c>
      <c r="C602" s="86" t="s">
        <v>1632</v>
      </c>
      <c r="D602" s="85">
        <v>101</v>
      </c>
      <c r="E602" s="111">
        <v>2041011101</v>
      </c>
      <c r="F602" s="112" t="s">
        <v>1634</v>
      </c>
      <c r="G602" s="105">
        <v>163212</v>
      </c>
      <c r="H602" s="86" t="s">
        <v>1634</v>
      </c>
      <c r="I602" s="106">
        <v>3284000</v>
      </c>
      <c r="J602" s="106">
        <v>0</v>
      </c>
      <c r="K602" s="106">
        <v>-476</v>
      </c>
      <c r="L602" s="106">
        <v>0</v>
      </c>
      <c r="M602" s="106">
        <v>-16123</v>
      </c>
      <c r="N602" s="106">
        <v>0</v>
      </c>
      <c r="O602" s="107">
        <v>3267401</v>
      </c>
      <c r="P602" s="107">
        <v>0</v>
      </c>
      <c r="T602" s="108">
        <v>0</v>
      </c>
      <c r="U602" s="108">
        <v>0</v>
      </c>
      <c r="V602" s="108">
        <v>0</v>
      </c>
      <c r="X602" s="93">
        <v>2485700</v>
      </c>
      <c r="Y602" s="93">
        <v>0</v>
      </c>
      <c r="Z602" s="93">
        <v>3162200</v>
      </c>
      <c r="AA602" s="93">
        <v>0</v>
      </c>
      <c r="AB602" s="93">
        <v>2815300</v>
      </c>
      <c r="AC602" s="93">
        <v>0</v>
      </c>
      <c r="AH602" s="110">
        <v>1.3209655227903609</v>
      </c>
      <c r="AI602" s="107">
        <v>3283524</v>
      </c>
      <c r="AJ602" s="97">
        <v>0</v>
      </c>
    </row>
    <row r="603" spans="2:36" ht="24">
      <c r="B603" s="104">
        <v>2041011</v>
      </c>
      <c r="C603" s="86" t="s">
        <v>1632</v>
      </c>
      <c r="D603" s="85">
        <v>901</v>
      </c>
      <c r="E603" s="111">
        <v>2041011901</v>
      </c>
      <c r="F603" s="112" t="s">
        <v>981</v>
      </c>
      <c r="G603" s="105"/>
      <c r="H603" s="86"/>
      <c r="I603" s="106">
        <v>0</v>
      </c>
      <c r="J603" s="106">
        <v>0</v>
      </c>
      <c r="K603" s="106">
        <v>0</v>
      </c>
      <c r="L603" s="106">
        <v>0</v>
      </c>
      <c r="M603" s="106">
        <v>0</v>
      </c>
      <c r="N603" s="106">
        <v>0</v>
      </c>
      <c r="O603" s="107">
        <v>0</v>
      </c>
      <c r="P603" s="107">
        <v>0</v>
      </c>
      <c r="T603" s="108">
        <v>0</v>
      </c>
      <c r="U603" s="108">
        <v>0</v>
      </c>
      <c r="V603" s="108">
        <v>0</v>
      </c>
      <c r="X603" s="93">
        <v>-28000</v>
      </c>
      <c r="Y603" s="93">
        <v>0</v>
      </c>
      <c r="Z603" s="93">
        <v>17000</v>
      </c>
      <c r="AA603" s="93">
        <v>0</v>
      </c>
      <c r="AB603" s="93">
        <v>15100</v>
      </c>
      <c r="AC603" s="93">
        <v>0</v>
      </c>
      <c r="AH603" s="110">
        <v>0</v>
      </c>
      <c r="AI603" s="107">
        <v>0</v>
      </c>
      <c r="AJ603" s="97">
        <v>0</v>
      </c>
    </row>
    <row r="604" spans="2:36">
      <c r="B604" s="104">
        <v>2041012</v>
      </c>
      <c r="C604" s="86" t="s">
        <v>1635</v>
      </c>
      <c r="D604" s="85">
        <v>101</v>
      </c>
      <c r="E604" s="111">
        <v>2041012101</v>
      </c>
      <c r="F604" s="112" t="s">
        <v>1636</v>
      </c>
      <c r="G604" s="105">
        <v>163214</v>
      </c>
      <c r="H604" s="86" t="s">
        <v>1637</v>
      </c>
      <c r="I604" s="106">
        <v>104998</v>
      </c>
      <c r="J604" s="106">
        <v>0</v>
      </c>
      <c r="K604" s="106">
        <v>97</v>
      </c>
      <c r="L604" s="106">
        <v>0</v>
      </c>
      <c r="M604" s="106">
        <v>-246</v>
      </c>
      <c r="N604" s="106">
        <v>0</v>
      </c>
      <c r="O604" s="107">
        <v>104849</v>
      </c>
      <c r="P604" s="107">
        <v>0</v>
      </c>
      <c r="T604" s="108">
        <v>0</v>
      </c>
      <c r="U604" s="108">
        <v>0</v>
      </c>
      <c r="V604" s="108">
        <v>0</v>
      </c>
      <c r="X604" s="93">
        <v>2260100</v>
      </c>
      <c r="Y604" s="93">
        <v>0</v>
      </c>
      <c r="Z604" s="93">
        <v>2189700</v>
      </c>
      <c r="AA604" s="93">
        <v>0</v>
      </c>
      <c r="AB604" s="93">
        <v>2770700</v>
      </c>
      <c r="AC604" s="93">
        <v>0</v>
      </c>
      <c r="AH604" s="110">
        <v>4.6500154860404409E-2</v>
      </c>
      <c r="AI604" s="107">
        <v>105095</v>
      </c>
      <c r="AJ604" s="97">
        <v>0</v>
      </c>
    </row>
    <row r="605" spans="2:36">
      <c r="B605" s="104">
        <v>2041012</v>
      </c>
      <c r="C605" s="86" t="s">
        <v>1635</v>
      </c>
      <c r="D605" s="85">
        <v>901</v>
      </c>
      <c r="E605" s="111">
        <v>2041012901</v>
      </c>
      <c r="F605" s="112" t="s">
        <v>981</v>
      </c>
      <c r="G605" s="85" t="s">
        <v>640</v>
      </c>
      <c r="H605" s="86" t="s">
        <v>640</v>
      </c>
      <c r="I605" s="106">
        <v>0</v>
      </c>
      <c r="J605" s="106">
        <v>0</v>
      </c>
      <c r="K605" s="106">
        <v>0</v>
      </c>
      <c r="L605" s="106">
        <v>0</v>
      </c>
      <c r="M605" s="106">
        <v>0</v>
      </c>
      <c r="N605" s="106">
        <v>0</v>
      </c>
      <c r="O605" s="107">
        <v>0</v>
      </c>
      <c r="P605" s="107">
        <v>0</v>
      </c>
      <c r="T605" s="108">
        <v>0</v>
      </c>
      <c r="U605" s="108">
        <v>0</v>
      </c>
      <c r="V605" s="108">
        <v>0</v>
      </c>
      <c r="X605" s="93">
        <v>-200</v>
      </c>
      <c r="Y605" s="93">
        <v>0</v>
      </c>
      <c r="Z605" s="93">
        <v>-100</v>
      </c>
      <c r="AA605" s="93">
        <v>0</v>
      </c>
      <c r="AB605" s="93">
        <v>100</v>
      </c>
      <c r="AC605" s="93">
        <v>0</v>
      </c>
      <c r="AH605" s="110">
        <v>0</v>
      </c>
      <c r="AI605" s="107">
        <v>0</v>
      </c>
      <c r="AJ605" s="97">
        <v>0</v>
      </c>
    </row>
    <row r="606" spans="2:36">
      <c r="B606" s="104">
        <v>2041013</v>
      </c>
      <c r="C606" s="86" t="s">
        <v>1638</v>
      </c>
      <c r="D606" s="85">
        <v>101</v>
      </c>
      <c r="E606" s="111">
        <v>2041013101</v>
      </c>
      <c r="F606" s="112" t="s">
        <v>105</v>
      </c>
      <c r="G606" s="105">
        <v>163223</v>
      </c>
      <c r="H606" s="86" t="s">
        <v>105</v>
      </c>
      <c r="I606" s="106">
        <v>2114793</v>
      </c>
      <c r="J606" s="106">
        <v>0</v>
      </c>
      <c r="K606" s="106">
        <v>55407</v>
      </c>
      <c r="L606" s="106">
        <v>0</v>
      </c>
      <c r="M606" s="106">
        <v>-75247</v>
      </c>
      <c r="N606" s="106">
        <v>0</v>
      </c>
      <c r="O606" s="107">
        <v>2094953</v>
      </c>
      <c r="P606" s="107">
        <v>0</v>
      </c>
      <c r="T606" s="108">
        <v>0</v>
      </c>
      <c r="U606" s="108">
        <v>0</v>
      </c>
      <c r="V606" s="108">
        <v>0</v>
      </c>
      <c r="X606" s="93">
        <v>26596300</v>
      </c>
      <c r="Y606" s="93">
        <v>0</v>
      </c>
      <c r="Z606" s="93">
        <v>23342200</v>
      </c>
      <c r="AA606" s="93">
        <v>0</v>
      </c>
      <c r="AB606" s="93">
        <v>16713100</v>
      </c>
      <c r="AC606" s="93">
        <v>0</v>
      </c>
      <c r="AH606" s="110">
        <v>8.159781623759696E-2</v>
      </c>
      <c r="AI606" s="107">
        <v>2170200</v>
      </c>
      <c r="AJ606" s="97">
        <v>0</v>
      </c>
    </row>
    <row r="607" spans="2:36">
      <c r="B607" s="104">
        <v>2041013</v>
      </c>
      <c r="C607" s="86" t="s">
        <v>1638</v>
      </c>
      <c r="D607" s="85">
        <v>901</v>
      </c>
      <c r="E607" s="111">
        <v>2041013901</v>
      </c>
      <c r="F607" s="112" t="s">
        <v>981</v>
      </c>
      <c r="G607" s="85" t="s">
        <v>640</v>
      </c>
      <c r="H607" s="86" t="s">
        <v>640</v>
      </c>
      <c r="I607" s="106">
        <v>0</v>
      </c>
      <c r="J607" s="106">
        <v>0</v>
      </c>
      <c r="K607" s="106">
        <v>0</v>
      </c>
      <c r="L607" s="106">
        <v>0</v>
      </c>
      <c r="M607" s="106">
        <v>0</v>
      </c>
      <c r="N607" s="106">
        <v>0</v>
      </c>
      <c r="O607" s="107">
        <v>0</v>
      </c>
      <c r="P607" s="107">
        <v>0</v>
      </c>
      <c r="T607" s="108">
        <v>0</v>
      </c>
      <c r="U607" s="108">
        <v>0</v>
      </c>
      <c r="V607" s="108">
        <v>0</v>
      </c>
      <c r="X607" s="93">
        <v>-75200</v>
      </c>
      <c r="Y607" s="93">
        <v>0</v>
      </c>
      <c r="Z607" s="93">
        <v>100</v>
      </c>
      <c r="AA607" s="93">
        <v>0</v>
      </c>
      <c r="AB607" s="93">
        <v>2600</v>
      </c>
      <c r="AC607" s="93">
        <v>0</v>
      </c>
      <c r="AH607" s="110">
        <v>0</v>
      </c>
      <c r="AI607" s="107">
        <v>0</v>
      </c>
      <c r="AJ607" s="97">
        <v>0</v>
      </c>
    </row>
    <row r="608" spans="2:36">
      <c r="B608" s="104">
        <v>2041014</v>
      </c>
      <c r="C608" s="86" t="s">
        <v>1639</v>
      </c>
      <c r="D608" s="85">
        <v>101</v>
      </c>
      <c r="E608" s="111">
        <v>2041014101</v>
      </c>
      <c r="F608" s="112" t="s">
        <v>106</v>
      </c>
      <c r="G608" s="105">
        <v>163225</v>
      </c>
      <c r="H608" s="86" t="s">
        <v>106</v>
      </c>
      <c r="I608" s="106">
        <v>7057555</v>
      </c>
      <c r="J608" s="106">
        <v>0</v>
      </c>
      <c r="K608" s="106">
        <v>-27917</v>
      </c>
      <c r="L608" s="106">
        <v>0</v>
      </c>
      <c r="M608" s="106">
        <v>-10305</v>
      </c>
      <c r="N608" s="106">
        <v>0</v>
      </c>
      <c r="O608" s="107">
        <v>7019333</v>
      </c>
      <c r="P608" s="107">
        <v>0</v>
      </c>
      <c r="T608" s="108">
        <v>0</v>
      </c>
      <c r="U608" s="108">
        <v>0</v>
      </c>
      <c r="V608" s="108">
        <v>0</v>
      </c>
      <c r="X608" s="93">
        <v>8001500</v>
      </c>
      <c r="Y608" s="93">
        <v>0</v>
      </c>
      <c r="Z608" s="93">
        <v>13478800</v>
      </c>
      <c r="AA608" s="93">
        <v>0</v>
      </c>
      <c r="AB608" s="93">
        <v>10400600</v>
      </c>
      <c r="AC608" s="93">
        <v>0</v>
      </c>
      <c r="AH608" s="110">
        <v>0.87854002374554774</v>
      </c>
      <c r="AI608" s="107">
        <v>7029638</v>
      </c>
      <c r="AJ608" s="97">
        <v>0</v>
      </c>
    </row>
    <row r="609" spans="2:36">
      <c r="B609" s="104">
        <v>2041014</v>
      </c>
      <c r="C609" s="86" t="s">
        <v>1639</v>
      </c>
      <c r="D609" s="85">
        <v>901</v>
      </c>
      <c r="E609" s="111">
        <v>2041014901</v>
      </c>
      <c r="F609" s="112" t="s">
        <v>981</v>
      </c>
      <c r="G609" s="85" t="s">
        <v>640</v>
      </c>
      <c r="H609" s="86" t="s">
        <v>640</v>
      </c>
      <c r="I609" s="106">
        <v>0</v>
      </c>
      <c r="J609" s="106">
        <v>0</v>
      </c>
      <c r="K609" s="106">
        <v>0</v>
      </c>
      <c r="L609" s="106">
        <v>0</v>
      </c>
      <c r="M609" s="106">
        <v>0</v>
      </c>
      <c r="N609" s="106">
        <v>0</v>
      </c>
      <c r="O609" s="107">
        <v>0</v>
      </c>
      <c r="P609" s="107">
        <v>0</v>
      </c>
      <c r="T609" s="108">
        <v>0</v>
      </c>
      <c r="U609" s="108">
        <v>0</v>
      </c>
      <c r="V609" s="108">
        <v>0</v>
      </c>
      <c r="X609" s="93">
        <v>-10300</v>
      </c>
      <c r="Y609" s="93">
        <v>0</v>
      </c>
      <c r="Z609" s="93">
        <v>35100</v>
      </c>
      <c r="AA609" s="93">
        <v>0</v>
      </c>
      <c r="AB609" s="93">
        <v>9600</v>
      </c>
      <c r="AC609" s="93">
        <v>0</v>
      </c>
      <c r="AH609" s="110">
        <v>0</v>
      </c>
      <c r="AI609" s="107">
        <v>0</v>
      </c>
      <c r="AJ609" s="97">
        <v>0</v>
      </c>
    </row>
    <row r="610" spans="2:36">
      <c r="B610" s="104">
        <v>2041015</v>
      </c>
      <c r="C610" s="86" t="s">
        <v>1640</v>
      </c>
      <c r="D610" s="85">
        <v>101</v>
      </c>
      <c r="E610" s="111">
        <v>2041015101</v>
      </c>
      <c r="F610" s="112" t="s">
        <v>107</v>
      </c>
      <c r="G610" s="105">
        <v>163216</v>
      </c>
      <c r="H610" s="86" t="s">
        <v>107</v>
      </c>
      <c r="I610" s="106">
        <v>9945470</v>
      </c>
      <c r="J610" s="106">
        <v>0</v>
      </c>
      <c r="K610" s="106">
        <v>-159313</v>
      </c>
      <c r="L610" s="106">
        <v>0</v>
      </c>
      <c r="M610" s="106">
        <v>-53254</v>
      </c>
      <c r="N610" s="106">
        <v>0</v>
      </c>
      <c r="O610" s="107">
        <v>9732903</v>
      </c>
      <c r="P610" s="107">
        <v>0</v>
      </c>
      <c r="T610" s="108">
        <v>0</v>
      </c>
      <c r="U610" s="108">
        <v>0</v>
      </c>
      <c r="V610" s="108">
        <v>0</v>
      </c>
      <c r="X610" s="93">
        <v>9036700</v>
      </c>
      <c r="Y610" s="93">
        <v>0</v>
      </c>
      <c r="Z610" s="93">
        <v>6392700</v>
      </c>
      <c r="AA610" s="93">
        <v>0</v>
      </c>
      <c r="AB610" s="93">
        <v>10334700</v>
      </c>
      <c r="AC610" s="93">
        <v>0</v>
      </c>
      <c r="AH610" s="110">
        <v>1.0829348102736618</v>
      </c>
      <c r="AI610" s="107">
        <v>9786157</v>
      </c>
      <c r="AJ610" s="97">
        <v>0</v>
      </c>
    </row>
    <row r="611" spans="2:36">
      <c r="B611" s="104">
        <v>2041015</v>
      </c>
      <c r="C611" s="86" t="s">
        <v>1640</v>
      </c>
      <c r="D611" s="85">
        <v>901</v>
      </c>
      <c r="E611" s="111">
        <v>2041015901</v>
      </c>
      <c r="F611" s="112" t="s">
        <v>981</v>
      </c>
      <c r="G611" s="85" t="s">
        <v>640</v>
      </c>
      <c r="H611" s="86" t="s">
        <v>640</v>
      </c>
      <c r="I611" s="106">
        <v>0</v>
      </c>
      <c r="J611" s="106">
        <v>0</v>
      </c>
      <c r="K611" s="106">
        <v>0</v>
      </c>
      <c r="L611" s="106">
        <v>0</v>
      </c>
      <c r="M611" s="106">
        <v>0</v>
      </c>
      <c r="N611" s="106">
        <v>0</v>
      </c>
      <c r="O611" s="107">
        <v>0</v>
      </c>
      <c r="P611" s="107">
        <v>0</v>
      </c>
      <c r="T611" s="108">
        <v>0</v>
      </c>
      <c r="U611" s="108">
        <v>0</v>
      </c>
      <c r="V611" s="108">
        <v>0</v>
      </c>
      <c r="X611" s="93">
        <v>-53300</v>
      </c>
      <c r="Y611" s="93">
        <v>0</v>
      </c>
      <c r="Z611" s="93">
        <v>5000</v>
      </c>
      <c r="AA611" s="93">
        <v>0</v>
      </c>
      <c r="AB611" s="93">
        <v>22700</v>
      </c>
      <c r="AC611" s="93">
        <v>0</v>
      </c>
      <c r="AH611" s="110">
        <v>0</v>
      </c>
      <c r="AI611" s="107">
        <v>0</v>
      </c>
      <c r="AJ611" s="97">
        <v>0</v>
      </c>
    </row>
    <row r="612" spans="2:36">
      <c r="B612" s="104">
        <v>2041016</v>
      </c>
      <c r="C612" s="86" t="s">
        <v>1641</v>
      </c>
      <c r="D612" s="85">
        <v>101</v>
      </c>
      <c r="E612" s="111">
        <v>2041016101</v>
      </c>
      <c r="F612" s="112" t="s">
        <v>108</v>
      </c>
      <c r="G612" s="105">
        <v>163226</v>
      </c>
      <c r="H612" s="86" t="s">
        <v>108</v>
      </c>
      <c r="I612" s="106">
        <v>2776332</v>
      </c>
      <c r="J612" s="106">
        <v>0</v>
      </c>
      <c r="K612" s="106">
        <v>-49207</v>
      </c>
      <c r="L612" s="106">
        <v>0</v>
      </c>
      <c r="M612" s="106">
        <v>-12499</v>
      </c>
      <c r="N612" s="106">
        <v>0</v>
      </c>
      <c r="O612" s="107">
        <v>2714626</v>
      </c>
      <c r="P612" s="107">
        <v>0</v>
      </c>
      <c r="T612" s="108">
        <v>0</v>
      </c>
      <c r="U612" s="108">
        <v>0</v>
      </c>
      <c r="V612" s="108">
        <v>0</v>
      </c>
      <c r="X612" s="93">
        <v>7752400</v>
      </c>
      <c r="Y612" s="93">
        <v>0</v>
      </c>
      <c r="Z612" s="93">
        <v>7539200</v>
      </c>
      <c r="AA612" s="93">
        <v>0</v>
      </c>
      <c r="AB612" s="93">
        <v>8139900</v>
      </c>
      <c r="AC612" s="93">
        <v>0</v>
      </c>
      <c r="AH612" s="110">
        <v>0.35177815902172233</v>
      </c>
      <c r="AI612" s="107">
        <v>2727125</v>
      </c>
      <c r="AJ612" s="97">
        <v>0</v>
      </c>
    </row>
    <row r="613" spans="2:36">
      <c r="B613" s="104">
        <v>2041016</v>
      </c>
      <c r="C613" s="86" t="s">
        <v>1641</v>
      </c>
      <c r="D613" s="85">
        <v>901</v>
      </c>
      <c r="E613" s="111">
        <v>2041016901</v>
      </c>
      <c r="F613" s="112" t="s">
        <v>981</v>
      </c>
      <c r="G613" s="85" t="s">
        <v>640</v>
      </c>
      <c r="H613" s="86" t="s">
        <v>640</v>
      </c>
      <c r="I613" s="106">
        <v>0</v>
      </c>
      <c r="J613" s="106">
        <v>0</v>
      </c>
      <c r="K613" s="106">
        <v>0</v>
      </c>
      <c r="L613" s="106">
        <v>0</v>
      </c>
      <c r="M613" s="106">
        <v>0</v>
      </c>
      <c r="N613" s="106">
        <v>0</v>
      </c>
      <c r="O613" s="107">
        <v>0</v>
      </c>
      <c r="P613" s="107">
        <v>0</v>
      </c>
      <c r="T613" s="108">
        <v>0</v>
      </c>
      <c r="U613" s="108">
        <v>0</v>
      </c>
      <c r="V613" s="108">
        <v>0</v>
      </c>
      <c r="X613" s="93">
        <v>-12500</v>
      </c>
      <c r="Y613" s="93">
        <v>0</v>
      </c>
      <c r="Z613" s="93">
        <v>8200</v>
      </c>
      <c r="AA613" s="93">
        <v>0</v>
      </c>
      <c r="AB613" s="93">
        <v>-3300</v>
      </c>
      <c r="AC613" s="93">
        <v>0</v>
      </c>
      <c r="AH613" s="110">
        <v>0</v>
      </c>
      <c r="AI613" s="107">
        <v>0</v>
      </c>
      <c r="AJ613" s="97">
        <v>0</v>
      </c>
    </row>
    <row r="614" spans="2:36" ht="24">
      <c r="B614" s="104">
        <v>2041019</v>
      </c>
      <c r="C614" s="86" t="s">
        <v>1642</v>
      </c>
      <c r="D614" s="85">
        <v>113</v>
      </c>
      <c r="E614" s="111">
        <v>2041019113</v>
      </c>
      <c r="F614" s="112" t="s">
        <v>1643</v>
      </c>
      <c r="G614" s="105">
        <v>163213</v>
      </c>
      <c r="H614" s="86" t="s">
        <v>1643</v>
      </c>
      <c r="I614" s="106">
        <v>6449291</v>
      </c>
      <c r="J614" s="106">
        <v>2736</v>
      </c>
      <c r="K614" s="106">
        <v>-162955</v>
      </c>
      <c r="L614" s="106">
        <v>-69</v>
      </c>
      <c r="M614" s="106">
        <v>-13887</v>
      </c>
      <c r="N614" s="106">
        <v>0</v>
      </c>
      <c r="O614" s="107">
        <v>6272449</v>
      </c>
      <c r="P614" s="107">
        <v>2667</v>
      </c>
      <c r="S614" s="85">
        <v>1</v>
      </c>
      <c r="T614" s="108">
        <v>5362.4648762013358</v>
      </c>
      <c r="U614" s="108">
        <v>-135.23760104455124</v>
      </c>
      <c r="V614" s="108">
        <v>0</v>
      </c>
      <c r="X614" s="93">
        <v>12321000</v>
      </c>
      <c r="Y614" s="93">
        <v>5227.2272751567843</v>
      </c>
      <c r="Z614" s="93">
        <v>13953400</v>
      </c>
      <c r="AA614" s="93">
        <v>8848</v>
      </c>
      <c r="AB614" s="93">
        <v>13626400</v>
      </c>
      <c r="AC614" s="93">
        <v>2396</v>
      </c>
      <c r="AH614" s="110">
        <v>0.51021313205096985</v>
      </c>
      <c r="AI614" s="107">
        <v>6286336</v>
      </c>
      <c r="AJ614" s="97">
        <v>4.24253492018244E-4</v>
      </c>
    </row>
    <row r="615" spans="2:36" ht="24">
      <c r="B615" s="104">
        <v>2041019</v>
      </c>
      <c r="C615" s="86" t="s">
        <v>1642</v>
      </c>
      <c r="D615" s="85">
        <v>114</v>
      </c>
      <c r="E615" s="111">
        <v>2041019114</v>
      </c>
      <c r="F615" s="112" t="s">
        <v>1644</v>
      </c>
      <c r="G615" s="105"/>
      <c r="H615" s="86"/>
      <c r="I615" s="106">
        <v>0</v>
      </c>
      <c r="J615" s="106">
        <v>0</v>
      </c>
      <c r="K615" s="106">
        <v>0</v>
      </c>
      <c r="L615" s="106">
        <v>0</v>
      </c>
      <c r="M615" s="106">
        <v>0</v>
      </c>
      <c r="N615" s="106">
        <v>0</v>
      </c>
      <c r="O615" s="107">
        <v>0</v>
      </c>
      <c r="P615" s="107">
        <v>0</v>
      </c>
      <c r="T615" s="108">
        <v>0</v>
      </c>
      <c r="U615" s="108">
        <v>0</v>
      </c>
      <c r="V615" s="108">
        <v>0</v>
      </c>
      <c r="X615" s="93">
        <v>1985000</v>
      </c>
      <c r="Y615" s="93">
        <v>0</v>
      </c>
      <c r="Z615" s="93">
        <v>1772300</v>
      </c>
      <c r="AA615" s="93">
        <v>0</v>
      </c>
      <c r="AB615" s="93">
        <v>1461100</v>
      </c>
      <c r="AC615" s="93">
        <v>0</v>
      </c>
      <c r="AH615" s="110">
        <v>0</v>
      </c>
      <c r="AI615" s="107">
        <v>0</v>
      </c>
      <c r="AJ615" s="97">
        <v>0</v>
      </c>
    </row>
    <row r="616" spans="2:36" ht="24">
      <c r="B616" s="104">
        <v>2041019</v>
      </c>
      <c r="C616" s="86" t="s">
        <v>1642</v>
      </c>
      <c r="D616" s="85">
        <v>115</v>
      </c>
      <c r="E616" s="111">
        <v>2041019115</v>
      </c>
      <c r="F616" s="112" t="s">
        <v>1645</v>
      </c>
      <c r="G616" s="105"/>
      <c r="H616" s="86"/>
      <c r="I616" s="106">
        <v>0</v>
      </c>
      <c r="J616" s="106">
        <v>0</v>
      </c>
      <c r="K616" s="106">
        <v>0</v>
      </c>
      <c r="L616" s="106">
        <v>0</v>
      </c>
      <c r="M616" s="106">
        <v>0</v>
      </c>
      <c r="N616" s="106">
        <v>0</v>
      </c>
      <c r="O616" s="107">
        <v>0</v>
      </c>
      <c r="P616" s="107">
        <v>0</v>
      </c>
      <c r="T616" s="108">
        <v>0</v>
      </c>
      <c r="U616" s="108">
        <v>0</v>
      </c>
      <c r="V616" s="108">
        <v>0</v>
      </c>
      <c r="X616" s="93">
        <v>4696700</v>
      </c>
      <c r="Y616" s="93">
        <v>0</v>
      </c>
      <c r="Z616" s="93">
        <v>4487000</v>
      </c>
      <c r="AA616" s="93">
        <v>0</v>
      </c>
      <c r="AB616" s="93">
        <v>3351300</v>
      </c>
      <c r="AC616" s="93">
        <v>0</v>
      </c>
      <c r="AH616" s="110">
        <v>0</v>
      </c>
      <c r="AI616" s="107">
        <v>0</v>
      </c>
      <c r="AJ616" s="97">
        <v>0</v>
      </c>
    </row>
    <row r="617" spans="2:36" ht="24">
      <c r="B617" s="104">
        <v>2041019</v>
      </c>
      <c r="C617" s="86" t="s">
        <v>1642</v>
      </c>
      <c r="D617" s="85">
        <v>116</v>
      </c>
      <c r="E617" s="111">
        <v>2041019116</v>
      </c>
      <c r="F617" s="112" t="s">
        <v>1646</v>
      </c>
      <c r="G617" s="105"/>
      <c r="H617" s="86"/>
      <c r="I617" s="106">
        <v>0</v>
      </c>
      <c r="J617" s="106">
        <v>0</v>
      </c>
      <c r="K617" s="106">
        <v>0</v>
      </c>
      <c r="L617" s="106">
        <v>0</v>
      </c>
      <c r="M617" s="106">
        <v>0</v>
      </c>
      <c r="N617" s="106">
        <v>0</v>
      </c>
      <c r="O617" s="107">
        <v>0</v>
      </c>
      <c r="P617" s="107">
        <v>0</v>
      </c>
      <c r="T617" s="108">
        <v>0</v>
      </c>
      <c r="U617" s="108">
        <v>0</v>
      </c>
      <c r="V617" s="108">
        <v>0</v>
      </c>
      <c r="X617" s="93">
        <v>3282900</v>
      </c>
      <c r="Y617" s="93">
        <v>0</v>
      </c>
      <c r="Z617" s="93">
        <v>2730700</v>
      </c>
      <c r="AA617" s="93">
        <v>0</v>
      </c>
      <c r="AB617" s="93">
        <v>4057600</v>
      </c>
      <c r="AC617" s="93">
        <v>0</v>
      </c>
      <c r="AH617" s="110">
        <v>0</v>
      </c>
      <c r="AI617" s="107">
        <v>0</v>
      </c>
      <c r="AJ617" s="97">
        <v>0</v>
      </c>
    </row>
    <row r="618" spans="2:36" ht="24">
      <c r="B618" s="104">
        <v>2041019</v>
      </c>
      <c r="C618" s="86" t="s">
        <v>1642</v>
      </c>
      <c r="D618" s="85">
        <v>105</v>
      </c>
      <c r="E618" s="111">
        <v>2041019105</v>
      </c>
      <c r="F618" s="112" t="s">
        <v>1647</v>
      </c>
      <c r="G618" s="105">
        <v>163215</v>
      </c>
      <c r="H618" s="86" t="s">
        <v>1647</v>
      </c>
      <c r="I618" s="106">
        <v>8126112</v>
      </c>
      <c r="J618" s="106">
        <v>0</v>
      </c>
      <c r="K618" s="106">
        <v>-78849</v>
      </c>
      <c r="L618" s="106">
        <v>0</v>
      </c>
      <c r="M618" s="106">
        <v>-20442</v>
      </c>
      <c r="N618" s="106">
        <v>0</v>
      </c>
      <c r="O618" s="107">
        <v>8026821</v>
      </c>
      <c r="P618" s="107">
        <v>0</v>
      </c>
      <c r="T618" s="108">
        <v>0</v>
      </c>
      <c r="U618" s="108">
        <v>0</v>
      </c>
      <c r="V618" s="108">
        <v>0</v>
      </c>
      <c r="X618" s="93">
        <v>21544700</v>
      </c>
      <c r="Y618" s="93">
        <v>0</v>
      </c>
      <c r="Z618" s="93">
        <v>19422600</v>
      </c>
      <c r="AA618" s="93">
        <v>0</v>
      </c>
      <c r="AB618" s="93">
        <v>21192200</v>
      </c>
      <c r="AC618" s="93">
        <v>0</v>
      </c>
      <c r="AH618" s="110">
        <v>0.3735147391237752</v>
      </c>
      <c r="AI618" s="107">
        <v>8047263</v>
      </c>
      <c r="AJ618" s="97">
        <v>0</v>
      </c>
    </row>
    <row r="619" spans="2:36" ht="24">
      <c r="B619" s="104">
        <v>2041019</v>
      </c>
      <c r="C619" s="86" t="s">
        <v>1642</v>
      </c>
      <c r="D619" s="85">
        <v>106</v>
      </c>
      <c r="E619" s="111">
        <v>2041019106</v>
      </c>
      <c r="F619" s="112" t="s">
        <v>1648</v>
      </c>
      <c r="G619" s="105"/>
      <c r="H619" s="86"/>
      <c r="I619" s="106">
        <v>0</v>
      </c>
      <c r="J619" s="106">
        <v>0</v>
      </c>
      <c r="K619" s="106">
        <v>0</v>
      </c>
      <c r="L619" s="106">
        <v>0</v>
      </c>
      <c r="M619" s="106">
        <v>0</v>
      </c>
      <c r="N619" s="106">
        <v>0</v>
      </c>
      <c r="O619" s="107">
        <v>0</v>
      </c>
      <c r="P619" s="107">
        <v>0</v>
      </c>
      <c r="T619" s="108">
        <v>0</v>
      </c>
      <c r="U619" s="108">
        <v>0</v>
      </c>
      <c r="V619" s="108">
        <v>0</v>
      </c>
      <c r="X619" s="93">
        <v>1372900</v>
      </c>
      <c r="Y619" s="93">
        <v>0</v>
      </c>
      <c r="Z619" s="93">
        <v>1550600</v>
      </c>
      <c r="AA619" s="93">
        <v>119856</v>
      </c>
      <c r="AB619" s="93">
        <v>2165100</v>
      </c>
      <c r="AC619" s="93">
        <v>0</v>
      </c>
      <c r="AH619" s="110">
        <v>0</v>
      </c>
      <c r="AI619" s="107">
        <v>0</v>
      </c>
      <c r="AJ619" s="97">
        <v>0</v>
      </c>
    </row>
    <row r="620" spans="2:36" ht="24">
      <c r="B620" s="104">
        <v>2041019</v>
      </c>
      <c r="C620" s="86" t="s">
        <v>1642</v>
      </c>
      <c r="D620" s="85">
        <v>107</v>
      </c>
      <c r="E620" s="111">
        <v>2041019107</v>
      </c>
      <c r="F620" s="112" t="s">
        <v>1649</v>
      </c>
      <c r="G620" s="105"/>
      <c r="H620" s="86"/>
      <c r="I620" s="106">
        <v>0</v>
      </c>
      <c r="J620" s="106">
        <v>0</v>
      </c>
      <c r="K620" s="106">
        <v>0</v>
      </c>
      <c r="L620" s="106">
        <v>0</v>
      </c>
      <c r="M620" s="106">
        <v>0</v>
      </c>
      <c r="N620" s="106">
        <v>0</v>
      </c>
      <c r="O620" s="107">
        <v>0</v>
      </c>
      <c r="P620" s="107">
        <v>0</v>
      </c>
      <c r="T620" s="108">
        <v>0</v>
      </c>
      <c r="U620" s="108">
        <v>0</v>
      </c>
      <c r="V620" s="108">
        <v>0</v>
      </c>
      <c r="X620" s="93">
        <v>992400</v>
      </c>
      <c r="Y620" s="93">
        <v>0</v>
      </c>
      <c r="Z620" s="93">
        <v>1975700</v>
      </c>
      <c r="AA620" s="93">
        <v>0</v>
      </c>
      <c r="AB620" s="93">
        <v>1388000</v>
      </c>
      <c r="AC620" s="93">
        <v>0</v>
      </c>
      <c r="AH620" s="110">
        <v>0</v>
      </c>
      <c r="AI620" s="107">
        <v>0</v>
      </c>
      <c r="AJ620" s="97">
        <v>0</v>
      </c>
    </row>
    <row r="621" spans="2:36" ht="24">
      <c r="B621" s="104">
        <v>2041019</v>
      </c>
      <c r="C621" s="86" t="s">
        <v>1642</v>
      </c>
      <c r="D621" s="85">
        <v>108</v>
      </c>
      <c r="E621" s="111">
        <v>2041019108</v>
      </c>
      <c r="F621" s="112" t="s">
        <v>1650</v>
      </c>
      <c r="G621" s="105"/>
      <c r="H621" s="86"/>
      <c r="I621" s="106">
        <v>0</v>
      </c>
      <c r="J621" s="106">
        <v>0</v>
      </c>
      <c r="K621" s="106">
        <v>0</v>
      </c>
      <c r="L621" s="106">
        <v>0</v>
      </c>
      <c r="M621" s="106">
        <v>0</v>
      </c>
      <c r="N621" s="106">
        <v>0</v>
      </c>
      <c r="O621" s="107">
        <v>0</v>
      </c>
      <c r="P621" s="107">
        <v>0</v>
      </c>
      <c r="T621" s="108">
        <v>0</v>
      </c>
      <c r="U621" s="108">
        <v>0</v>
      </c>
      <c r="V621" s="108">
        <v>0</v>
      </c>
      <c r="X621" s="93">
        <v>2128500</v>
      </c>
      <c r="Y621" s="93">
        <v>0</v>
      </c>
      <c r="Z621" s="93">
        <v>1068900</v>
      </c>
      <c r="AA621" s="93">
        <v>0</v>
      </c>
      <c r="AB621" s="93">
        <v>2740500</v>
      </c>
      <c r="AC621" s="93">
        <v>0</v>
      </c>
      <c r="AH621" s="110">
        <v>0</v>
      </c>
      <c r="AI621" s="107">
        <v>0</v>
      </c>
      <c r="AJ621" s="97">
        <v>0</v>
      </c>
    </row>
    <row r="622" spans="2:36" ht="24">
      <c r="B622" s="104">
        <v>2041019</v>
      </c>
      <c r="C622" s="86" t="s">
        <v>1642</v>
      </c>
      <c r="D622" s="85">
        <v>109</v>
      </c>
      <c r="E622" s="111">
        <v>2041019109</v>
      </c>
      <c r="F622" s="112" t="s">
        <v>1651</v>
      </c>
      <c r="G622" s="105">
        <v>163217</v>
      </c>
      <c r="H622" s="86" t="s">
        <v>1651</v>
      </c>
      <c r="I622" s="106">
        <v>6059049</v>
      </c>
      <c r="J622" s="106">
        <v>0</v>
      </c>
      <c r="K622" s="106">
        <v>-167270</v>
      </c>
      <c r="L622" s="106">
        <v>0</v>
      </c>
      <c r="M622" s="106">
        <v>-92035</v>
      </c>
      <c r="N622" s="106">
        <v>0</v>
      </c>
      <c r="O622" s="107">
        <v>5799744</v>
      </c>
      <c r="P622" s="107">
        <v>0</v>
      </c>
      <c r="T622" s="108">
        <v>0</v>
      </c>
      <c r="U622" s="108">
        <v>0</v>
      </c>
      <c r="V622" s="108">
        <v>0</v>
      </c>
      <c r="X622" s="93">
        <v>7278500</v>
      </c>
      <c r="Y622" s="93">
        <v>0</v>
      </c>
      <c r="Z622" s="93">
        <v>7920900</v>
      </c>
      <c r="AA622" s="93">
        <v>0</v>
      </c>
      <c r="AB622" s="93">
        <v>8283500</v>
      </c>
      <c r="AC622" s="93">
        <v>0</v>
      </c>
      <c r="AH622" s="110">
        <v>0.80947709005976509</v>
      </c>
      <c r="AI622" s="107">
        <v>5891779</v>
      </c>
      <c r="AJ622" s="97">
        <v>0</v>
      </c>
    </row>
    <row r="623" spans="2:36" ht="24">
      <c r="B623" s="104">
        <v>2041019</v>
      </c>
      <c r="C623" s="86" t="s">
        <v>1642</v>
      </c>
      <c r="D623" s="85">
        <v>110</v>
      </c>
      <c r="E623" s="111">
        <v>2041019110</v>
      </c>
      <c r="F623" s="112" t="s">
        <v>1652</v>
      </c>
      <c r="G623" s="105">
        <v>163218</v>
      </c>
      <c r="H623" s="86" t="s">
        <v>1652</v>
      </c>
      <c r="I623" s="106">
        <v>954167</v>
      </c>
      <c r="J623" s="106">
        <v>0</v>
      </c>
      <c r="K623" s="106">
        <v>-2586</v>
      </c>
      <c r="L623" s="106">
        <v>0</v>
      </c>
      <c r="M623" s="106">
        <v>-3794</v>
      </c>
      <c r="N623" s="106">
        <v>0</v>
      </c>
      <c r="O623" s="107">
        <v>947787</v>
      </c>
      <c r="P623" s="107">
        <v>0</v>
      </c>
      <c r="T623" s="108">
        <v>0</v>
      </c>
      <c r="U623" s="108">
        <v>0</v>
      </c>
      <c r="V623" s="108">
        <v>0</v>
      </c>
      <c r="X623" s="93">
        <v>914700</v>
      </c>
      <c r="Y623" s="93">
        <v>0</v>
      </c>
      <c r="Z623" s="93">
        <v>1512500</v>
      </c>
      <c r="AA623" s="93">
        <v>0</v>
      </c>
      <c r="AB623" s="93">
        <v>1678900</v>
      </c>
      <c r="AC623" s="93">
        <v>0</v>
      </c>
      <c r="AH623" s="110">
        <v>1.0403203236033671</v>
      </c>
      <c r="AI623" s="107">
        <v>951581</v>
      </c>
      <c r="AJ623" s="97">
        <v>0</v>
      </c>
    </row>
    <row r="624" spans="2:36" ht="24">
      <c r="B624" s="104">
        <v>2041019</v>
      </c>
      <c r="C624" s="86" t="s">
        <v>1642</v>
      </c>
      <c r="D624" s="85">
        <v>111</v>
      </c>
      <c r="E624" s="111">
        <v>2041019111</v>
      </c>
      <c r="F624" s="112" t="s">
        <v>1653</v>
      </c>
      <c r="G624" s="105">
        <v>163221</v>
      </c>
      <c r="H624" s="86" t="s">
        <v>1653</v>
      </c>
      <c r="I624" s="106">
        <v>4183479</v>
      </c>
      <c r="J624" s="106">
        <v>0</v>
      </c>
      <c r="K624" s="106">
        <v>-204854</v>
      </c>
      <c r="L624" s="106">
        <v>0</v>
      </c>
      <c r="M624" s="106">
        <v>-12300</v>
      </c>
      <c r="N624" s="106">
        <v>0</v>
      </c>
      <c r="O624" s="107">
        <v>3966325</v>
      </c>
      <c r="P624" s="107">
        <v>0</v>
      </c>
      <c r="T624" s="108">
        <v>0</v>
      </c>
      <c r="U624" s="108">
        <v>0</v>
      </c>
      <c r="V624" s="108">
        <v>0</v>
      </c>
      <c r="X624" s="93">
        <v>5963700</v>
      </c>
      <c r="Y624" s="93">
        <v>0</v>
      </c>
      <c r="Z624" s="93">
        <v>5758300</v>
      </c>
      <c r="AA624" s="93">
        <v>0</v>
      </c>
      <c r="AB624" s="93">
        <v>7353700</v>
      </c>
      <c r="AC624" s="93">
        <v>0</v>
      </c>
      <c r="AH624" s="110">
        <v>0.66714036588024217</v>
      </c>
      <c r="AI624" s="107">
        <v>3978625</v>
      </c>
      <c r="AJ624" s="97">
        <v>0</v>
      </c>
    </row>
    <row r="625" spans="2:36" ht="24">
      <c r="B625" s="104">
        <v>2041019</v>
      </c>
      <c r="C625" s="86" t="s">
        <v>1642</v>
      </c>
      <c r="D625" s="85">
        <v>112</v>
      </c>
      <c r="E625" s="111">
        <v>2041019112</v>
      </c>
      <c r="F625" s="112" t="s">
        <v>1654</v>
      </c>
      <c r="G625" s="105"/>
      <c r="H625" s="86"/>
      <c r="I625" s="106">
        <v>0</v>
      </c>
      <c r="J625" s="106">
        <v>0</v>
      </c>
      <c r="K625" s="106">
        <v>0</v>
      </c>
      <c r="L625" s="106">
        <v>0</v>
      </c>
      <c r="M625" s="106">
        <v>0</v>
      </c>
      <c r="N625" s="106">
        <v>0</v>
      </c>
      <c r="O625" s="107">
        <v>0</v>
      </c>
      <c r="P625" s="107">
        <v>0</v>
      </c>
      <c r="T625" s="108">
        <v>0</v>
      </c>
      <c r="U625" s="108">
        <v>0</v>
      </c>
      <c r="V625" s="108">
        <v>0</v>
      </c>
      <c r="X625" s="93">
        <v>2520200</v>
      </c>
      <c r="Y625" s="93">
        <v>0</v>
      </c>
      <c r="Z625" s="93">
        <v>2165000</v>
      </c>
      <c r="AA625" s="93">
        <v>0</v>
      </c>
      <c r="AB625" s="93">
        <v>1731200</v>
      </c>
      <c r="AC625" s="93">
        <v>0</v>
      </c>
      <c r="AH625" s="110">
        <v>0</v>
      </c>
      <c r="AI625" s="107">
        <v>0</v>
      </c>
      <c r="AJ625" s="97">
        <v>0</v>
      </c>
    </row>
    <row r="626" spans="2:36" ht="24">
      <c r="B626" s="104">
        <v>2041019</v>
      </c>
      <c r="C626" s="86" t="s">
        <v>1642</v>
      </c>
      <c r="D626" s="85">
        <v>102</v>
      </c>
      <c r="E626" s="111">
        <v>2041019102</v>
      </c>
      <c r="F626" s="112" t="s">
        <v>1655</v>
      </c>
      <c r="G626" s="105">
        <v>163222</v>
      </c>
      <c r="H626" s="86" t="s">
        <v>1655</v>
      </c>
      <c r="I626" s="106">
        <v>780822</v>
      </c>
      <c r="J626" s="106">
        <v>0</v>
      </c>
      <c r="K626" s="106">
        <v>-61481</v>
      </c>
      <c r="L626" s="106">
        <v>0</v>
      </c>
      <c r="M626" s="106">
        <v>-29049</v>
      </c>
      <c r="N626" s="106">
        <v>0</v>
      </c>
      <c r="O626" s="107">
        <v>690292</v>
      </c>
      <c r="P626" s="107">
        <v>0</v>
      </c>
      <c r="T626" s="108">
        <v>0</v>
      </c>
      <c r="U626" s="108">
        <v>0</v>
      </c>
      <c r="V626" s="108">
        <v>0</v>
      </c>
      <c r="X626" s="93">
        <v>621300</v>
      </c>
      <c r="Y626" s="93">
        <v>0</v>
      </c>
      <c r="Z626" s="93">
        <v>659200</v>
      </c>
      <c r="AA626" s="93">
        <v>256</v>
      </c>
      <c r="AB626" s="93">
        <v>1545400</v>
      </c>
      <c r="AC626" s="93">
        <v>544</v>
      </c>
      <c r="AH626" s="110">
        <v>1.1577997746660229</v>
      </c>
      <c r="AI626" s="107">
        <v>719341</v>
      </c>
      <c r="AJ626" s="97">
        <v>0</v>
      </c>
    </row>
    <row r="627" spans="2:36" ht="24">
      <c r="B627" s="104">
        <v>2041019</v>
      </c>
      <c r="C627" s="86" t="s">
        <v>1642</v>
      </c>
      <c r="D627" s="85">
        <v>103</v>
      </c>
      <c r="E627" s="111">
        <v>2041019103</v>
      </c>
      <c r="F627" s="112" t="s">
        <v>1656</v>
      </c>
      <c r="G627" s="105"/>
      <c r="H627" s="86"/>
      <c r="I627" s="106">
        <v>0</v>
      </c>
      <c r="J627" s="106">
        <v>0</v>
      </c>
      <c r="K627" s="106">
        <v>0</v>
      </c>
      <c r="L627" s="106">
        <v>0</v>
      </c>
      <c r="M627" s="106">
        <v>0</v>
      </c>
      <c r="N627" s="106">
        <v>0</v>
      </c>
      <c r="O627" s="107">
        <v>0</v>
      </c>
      <c r="P627" s="107">
        <v>0</v>
      </c>
      <c r="T627" s="108">
        <v>0</v>
      </c>
      <c r="U627" s="108">
        <v>0</v>
      </c>
      <c r="V627" s="108">
        <v>0</v>
      </c>
      <c r="X627" s="93">
        <v>1328100</v>
      </c>
      <c r="Y627" s="93">
        <v>0</v>
      </c>
      <c r="Z627" s="93">
        <v>1266400</v>
      </c>
      <c r="AA627" s="93">
        <v>0</v>
      </c>
      <c r="AB627" s="93">
        <v>1331400</v>
      </c>
      <c r="AC627" s="93">
        <v>0</v>
      </c>
      <c r="AH627" s="110">
        <v>0</v>
      </c>
      <c r="AI627" s="107">
        <v>0</v>
      </c>
      <c r="AJ627" s="97">
        <v>0</v>
      </c>
    </row>
    <row r="628" spans="2:36" ht="24">
      <c r="B628" s="104">
        <v>2041019</v>
      </c>
      <c r="C628" s="86" t="s">
        <v>1642</v>
      </c>
      <c r="D628" s="85">
        <v>117</v>
      </c>
      <c r="E628" s="111">
        <v>2041019117</v>
      </c>
      <c r="F628" s="112" t="s">
        <v>1657</v>
      </c>
      <c r="G628" s="105">
        <v>163224</v>
      </c>
      <c r="H628" s="86" t="s">
        <v>1658</v>
      </c>
      <c r="I628" s="106">
        <v>16918444</v>
      </c>
      <c r="J628" s="106">
        <v>0</v>
      </c>
      <c r="K628" s="106">
        <v>-47161</v>
      </c>
      <c r="L628" s="106">
        <v>0</v>
      </c>
      <c r="M628" s="106">
        <v>-2852</v>
      </c>
      <c r="N628" s="106">
        <v>0</v>
      </c>
      <c r="O628" s="107">
        <v>16868431</v>
      </c>
      <c r="P628" s="107">
        <v>0</v>
      </c>
      <c r="T628" s="108">
        <v>0</v>
      </c>
      <c r="U628" s="108">
        <v>0</v>
      </c>
      <c r="V628" s="108">
        <v>0</v>
      </c>
      <c r="X628" s="93">
        <v>18545200</v>
      </c>
      <c r="Y628" s="93">
        <v>0</v>
      </c>
      <c r="Z628" s="93">
        <v>19207100</v>
      </c>
      <c r="AA628" s="93">
        <v>0</v>
      </c>
      <c r="AB628" s="93">
        <v>20870200</v>
      </c>
      <c r="AC628" s="93">
        <v>0</v>
      </c>
      <c r="AH628" s="110">
        <v>0.90973853072493149</v>
      </c>
      <c r="AI628" s="107">
        <v>16871283</v>
      </c>
      <c r="AJ628" s="97">
        <v>0</v>
      </c>
    </row>
    <row r="629" spans="2:36" ht="24">
      <c r="B629" s="104">
        <v>2041019</v>
      </c>
      <c r="C629" s="86" t="s">
        <v>1642</v>
      </c>
      <c r="D629" s="85">
        <v>118</v>
      </c>
      <c r="E629" s="111">
        <v>2041019118</v>
      </c>
      <c r="F629" s="112" t="s">
        <v>1659</v>
      </c>
      <c r="G629" s="105"/>
      <c r="H629" s="86"/>
      <c r="I629" s="106">
        <v>0</v>
      </c>
      <c r="J629" s="106">
        <v>0</v>
      </c>
      <c r="K629" s="106">
        <v>0</v>
      </c>
      <c r="L629" s="106">
        <v>0</v>
      </c>
      <c r="M629" s="106">
        <v>0</v>
      </c>
      <c r="N629" s="106">
        <v>0</v>
      </c>
      <c r="O629" s="107">
        <v>0</v>
      </c>
      <c r="P629" s="107">
        <v>0</v>
      </c>
      <c r="T629" s="108">
        <v>0</v>
      </c>
      <c r="U629" s="108">
        <v>0</v>
      </c>
      <c r="V629" s="108">
        <v>0</v>
      </c>
      <c r="X629" s="93">
        <v>8835000</v>
      </c>
      <c r="Y629" s="93">
        <v>0</v>
      </c>
      <c r="Z629" s="93">
        <v>8740300</v>
      </c>
      <c r="AA629" s="93">
        <v>285.46320000000003</v>
      </c>
      <c r="AB629" s="93">
        <v>7943200</v>
      </c>
      <c r="AC629" s="93">
        <v>0</v>
      </c>
      <c r="AH629" s="110">
        <v>0</v>
      </c>
      <c r="AI629" s="107">
        <v>0</v>
      </c>
      <c r="AJ629" s="97">
        <v>0</v>
      </c>
    </row>
    <row r="630" spans="2:36" ht="24">
      <c r="B630" s="104">
        <v>2041019</v>
      </c>
      <c r="C630" s="86" t="s">
        <v>1642</v>
      </c>
      <c r="D630" s="85">
        <v>119</v>
      </c>
      <c r="E630" s="111">
        <v>2041019119</v>
      </c>
      <c r="F630" s="112" t="s">
        <v>1660</v>
      </c>
      <c r="G630" s="105"/>
      <c r="H630" s="86"/>
      <c r="I630" s="106">
        <v>0</v>
      </c>
      <c r="J630" s="106">
        <v>0</v>
      </c>
      <c r="K630" s="106">
        <v>0</v>
      </c>
      <c r="L630" s="106">
        <v>0</v>
      </c>
      <c r="M630" s="106">
        <v>0</v>
      </c>
      <c r="N630" s="106">
        <v>0</v>
      </c>
      <c r="O630" s="107">
        <v>0</v>
      </c>
      <c r="P630" s="107">
        <v>0</v>
      </c>
      <c r="T630" s="108">
        <v>0</v>
      </c>
      <c r="U630" s="108">
        <v>0</v>
      </c>
      <c r="V630" s="108">
        <v>0</v>
      </c>
      <c r="X630" s="93">
        <v>2351700</v>
      </c>
      <c r="Y630" s="93">
        <v>0</v>
      </c>
      <c r="Z630" s="93">
        <v>2063100</v>
      </c>
      <c r="AA630" s="93">
        <v>0</v>
      </c>
      <c r="AB630" s="93">
        <v>6657500</v>
      </c>
      <c r="AC630" s="93">
        <v>0</v>
      </c>
      <c r="AH630" s="110">
        <v>0</v>
      </c>
      <c r="AI630" s="107">
        <v>0</v>
      </c>
      <c r="AJ630" s="97">
        <v>0</v>
      </c>
    </row>
    <row r="631" spans="2:36" ht="24">
      <c r="B631" s="104">
        <v>2041019</v>
      </c>
      <c r="C631" s="86" t="s">
        <v>1642</v>
      </c>
      <c r="D631" s="85">
        <v>104</v>
      </c>
      <c r="E631" s="111">
        <v>2041019104</v>
      </c>
      <c r="F631" s="112" t="s">
        <v>1661</v>
      </c>
      <c r="G631" s="105">
        <v>163227</v>
      </c>
      <c r="H631" s="86" t="s">
        <v>1661</v>
      </c>
      <c r="I631" s="106">
        <v>1029318</v>
      </c>
      <c r="J631" s="106">
        <v>0</v>
      </c>
      <c r="K631" s="106">
        <v>-70177</v>
      </c>
      <c r="L631" s="106">
        <v>0</v>
      </c>
      <c r="M631" s="106">
        <v>-443</v>
      </c>
      <c r="N631" s="106">
        <v>0</v>
      </c>
      <c r="O631" s="107">
        <v>958698</v>
      </c>
      <c r="P631" s="107">
        <v>0</v>
      </c>
      <c r="T631" s="108">
        <v>0</v>
      </c>
      <c r="U631" s="108">
        <v>0</v>
      </c>
      <c r="V631" s="108">
        <v>0</v>
      </c>
      <c r="X631" s="93">
        <v>1109200</v>
      </c>
      <c r="Y631" s="93">
        <v>0</v>
      </c>
      <c r="Z631" s="93">
        <v>1406600</v>
      </c>
      <c r="AA631" s="93">
        <v>328826</v>
      </c>
      <c r="AB631" s="93">
        <v>2370000</v>
      </c>
      <c r="AC631" s="93">
        <v>0</v>
      </c>
      <c r="AH631" s="110">
        <v>0.86471420843851421</v>
      </c>
      <c r="AI631" s="107">
        <v>959141</v>
      </c>
      <c r="AJ631" s="97">
        <v>0</v>
      </c>
    </row>
    <row r="632" spans="2:36" ht="24">
      <c r="B632" s="104">
        <v>2041019</v>
      </c>
      <c r="C632" s="86" t="s">
        <v>1642</v>
      </c>
      <c r="D632" s="85">
        <v>101</v>
      </c>
      <c r="E632" s="111">
        <v>2041019101</v>
      </c>
      <c r="F632" s="112" t="s">
        <v>1662</v>
      </c>
      <c r="G632" s="105">
        <v>163231</v>
      </c>
      <c r="H632" s="86" t="s">
        <v>1662</v>
      </c>
      <c r="I632" s="106">
        <v>416775</v>
      </c>
      <c r="J632" s="106">
        <v>0</v>
      </c>
      <c r="K632" s="106">
        <v>-772</v>
      </c>
      <c r="L632" s="106">
        <v>0</v>
      </c>
      <c r="M632" s="106">
        <v>-1495</v>
      </c>
      <c r="N632" s="106">
        <v>0</v>
      </c>
      <c r="O632" s="107">
        <v>414508</v>
      </c>
      <c r="P632" s="107">
        <v>0</v>
      </c>
      <c r="T632" s="108">
        <v>0</v>
      </c>
      <c r="U632" s="108">
        <v>0</v>
      </c>
      <c r="V632" s="108">
        <v>0</v>
      </c>
      <c r="X632" s="93">
        <v>4904700</v>
      </c>
      <c r="Y632" s="93">
        <v>0</v>
      </c>
      <c r="Z632" s="93">
        <v>5693600</v>
      </c>
      <c r="AA632" s="93">
        <v>0</v>
      </c>
      <c r="AB632" s="93">
        <v>6657500</v>
      </c>
      <c r="AC632" s="93">
        <v>0</v>
      </c>
      <c r="AH632" s="110">
        <v>8.4817216139621177E-2</v>
      </c>
      <c r="AI632" s="107">
        <v>416003</v>
      </c>
      <c r="AJ632" s="97">
        <v>0</v>
      </c>
    </row>
    <row r="633" spans="2:36" ht="24">
      <c r="B633" s="104">
        <v>2041019</v>
      </c>
      <c r="C633" s="86" t="s">
        <v>1642</v>
      </c>
      <c r="D633" s="85">
        <v>120</v>
      </c>
      <c r="E633" s="111">
        <v>2041019120</v>
      </c>
      <c r="F633" s="112" t="s">
        <v>1663</v>
      </c>
      <c r="G633" s="105">
        <v>163239</v>
      </c>
      <c r="H633" s="86" t="s">
        <v>1664</v>
      </c>
      <c r="I633" s="106">
        <v>95970555</v>
      </c>
      <c r="J633" s="106">
        <v>40835</v>
      </c>
      <c r="K633" s="106">
        <v>-814738</v>
      </c>
      <c r="L633" s="106">
        <v>-1189</v>
      </c>
      <c r="M633" s="106">
        <v>-315467</v>
      </c>
      <c r="N633" s="106">
        <v>405</v>
      </c>
      <c r="O633" s="107">
        <v>94840350</v>
      </c>
      <c r="P633" s="107">
        <v>40051</v>
      </c>
      <c r="S633" s="85">
        <v>1</v>
      </c>
      <c r="T633" s="108">
        <v>20030.49948591162</v>
      </c>
      <c r="U633" s="108">
        <v>-583.23163680051221</v>
      </c>
      <c r="V633" s="108">
        <v>198.66174340135191</v>
      </c>
      <c r="X633" s="93">
        <v>46676100</v>
      </c>
      <c r="Y633" s="93">
        <v>19447.267849111107</v>
      </c>
      <c r="Z633" s="93">
        <v>39646100</v>
      </c>
      <c r="AA633" s="93">
        <v>0</v>
      </c>
      <c r="AB633" s="93">
        <v>35401600</v>
      </c>
      <c r="AC633" s="93">
        <v>77600</v>
      </c>
      <c r="AH633" s="110">
        <v>2.0386411246869383</v>
      </c>
      <c r="AI633" s="107">
        <v>95155817</v>
      </c>
      <c r="AJ633" s="97">
        <v>4.1664294679956355E-4</v>
      </c>
    </row>
    <row r="634" spans="2:36" ht="24">
      <c r="B634" s="104">
        <v>2041019</v>
      </c>
      <c r="C634" s="86" t="s">
        <v>1642</v>
      </c>
      <c r="D634" s="85">
        <v>901</v>
      </c>
      <c r="E634" s="111">
        <v>2041019901</v>
      </c>
      <c r="F634" s="112" t="s">
        <v>981</v>
      </c>
      <c r="G634" s="105"/>
      <c r="H634" s="86"/>
      <c r="I634" s="106">
        <v>0</v>
      </c>
      <c r="J634" s="106">
        <v>0</v>
      </c>
      <c r="K634" s="106">
        <v>0</v>
      </c>
      <c r="L634" s="106">
        <v>0</v>
      </c>
      <c r="M634" s="106">
        <v>0</v>
      </c>
      <c r="N634" s="106">
        <v>0</v>
      </c>
      <c r="O634" s="107">
        <v>0</v>
      </c>
      <c r="P634" s="107">
        <v>0</v>
      </c>
      <c r="T634" s="108">
        <v>198.66174340135191</v>
      </c>
      <c r="U634" s="108">
        <v>0</v>
      </c>
      <c r="V634" s="108">
        <v>0</v>
      </c>
      <c r="X634" s="93">
        <v>-491800</v>
      </c>
      <c r="Y634" s="93">
        <v>198.66174340135191</v>
      </c>
      <c r="Z634" s="93">
        <v>168100</v>
      </c>
      <c r="AA634" s="93">
        <v>0</v>
      </c>
      <c r="AB634" s="93">
        <v>354800</v>
      </c>
      <c r="AC634" s="93">
        <v>0</v>
      </c>
      <c r="AH634" s="110">
        <v>0</v>
      </c>
      <c r="AI634" s="107">
        <v>0</v>
      </c>
      <c r="AJ634" s="97">
        <v>-4.0394823790433491E-4</v>
      </c>
    </row>
    <row r="635" spans="2:36">
      <c r="B635" s="104">
        <v>2041021</v>
      </c>
      <c r="C635" s="86" t="s">
        <v>1665</v>
      </c>
      <c r="D635" s="85">
        <v>101</v>
      </c>
      <c r="E635" s="111">
        <v>2041021101</v>
      </c>
      <c r="F635" s="112" t="s">
        <v>1666</v>
      </c>
      <c r="G635" s="105">
        <v>163431</v>
      </c>
      <c r="H635" s="86" t="s">
        <v>1667</v>
      </c>
      <c r="I635" s="106">
        <v>1091705</v>
      </c>
      <c r="J635" s="106">
        <v>246798</v>
      </c>
      <c r="K635" s="106">
        <v>-11924</v>
      </c>
      <c r="L635" s="106">
        <v>1860</v>
      </c>
      <c r="M635" s="106">
        <v>-16189</v>
      </c>
      <c r="N635" s="106">
        <v>200</v>
      </c>
      <c r="O635" s="107">
        <v>1063592</v>
      </c>
      <c r="P635" s="107">
        <v>248858</v>
      </c>
      <c r="Q635" s="114" t="s">
        <v>4207</v>
      </c>
      <c r="S635" s="115">
        <v>2</v>
      </c>
      <c r="T635" s="108">
        <v>144738.38095781402</v>
      </c>
      <c r="U635" s="108">
        <v>1860</v>
      </c>
      <c r="V635" s="108">
        <v>200</v>
      </c>
      <c r="X635" s="93">
        <v>2771300</v>
      </c>
      <c r="Y635" s="93">
        <v>144738.38095781402</v>
      </c>
      <c r="Z635" s="93">
        <v>3147500</v>
      </c>
      <c r="AA635" s="93">
        <v>141700</v>
      </c>
      <c r="AB635" s="93">
        <v>3438900</v>
      </c>
      <c r="AC635" s="93">
        <v>3004612.3076397604</v>
      </c>
      <c r="AH635" s="110">
        <v>0.38962977663912246</v>
      </c>
      <c r="AI635" s="107">
        <v>1079781</v>
      </c>
      <c r="AJ635" s="97">
        <v>5.2227611935847441E-2</v>
      </c>
    </row>
    <row r="636" spans="2:36">
      <c r="B636" s="104">
        <v>2041021</v>
      </c>
      <c r="C636" s="86" t="s">
        <v>1665</v>
      </c>
      <c r="E636" s="111" t="s">
        <v>640</v>
      </c>
      <c r="F636" s="112" t="s">
        <v>640</v>
      </c>
      <c r="G636" s="105">
        <v>163432</v>
      </c>
      <c r="H636" s="86" t="s">
        <v>1668</v>
      </c>
      <c r="I636" s="106">
        <v>727304</v>
      </c>
      <c r="J636" s="106">
        <v>0</v>
      </c>
      <c r="K636" s="106">
        <v>29491</v>
      </c>
      <c r="L636" s="106">
        <v>0</v>
      </c>
      <c r="M636" s="106">
        <v>856</v>
      </c>
      <c r="N636" s="106">
        <v>0</v>
      </c>
      <c r="O636" s="107">
        <v>757651</v>
      </c>
      <c r="P636" s="107">
        <v>0</v>
      </c>
      <c r="T636" s="108">
        <v>0</v>
      </c>
      <c r="U636" s="108">
        <v>0</v>
      </c>
      <c r="V636" s="108">
        <v>0</v>
      </c>
      <c r="X636" s="93" t="s">
        <v>640</v>
      </c>
      <c r="Y636" s="93" t="s">
        <v>640</v>
      </c>
      <c r="Z636" s="93" t="s">
        <v>640</v>
      </c>
      <c r="AA636" s="93" t="s">
        <v>640</v>
      </c>
      <c r="AB636" s="93" t="s">
        <v>640</v>
      </c>
      <c r="AC636" s="93" t="s">
        <v>640</v>
      </c>
      <c r="AH636" s="110" t="s">
        <v>640</v>
      </c>
      <c r="AI636" s="107">
        <v>756795</v>
      </c>
      <c r="AJ636" s="97" t="s">
        <v>640</v>
      </c>
    </row>
    <row r="637" spans="2:36">
      <c r="B637" s="104">
        <v>2041021</v>
      </c>
      <c r="C637" s="86" t="s">
        <v>1665</v>
      </c>
      <c r="E637" s="111" t="s">
        <v>640</v>
      </c>
      <c r="F637" s="112" t="s">
        <v>640</v>
      </c>
      <c r="G637" s="105">
        <v>163439</v>
      </c>
      <c r="H637" s="86" t="s">
        <v>1669</v>
      </c>
      <c r="I637" s="106">
        <v>16942936</v>
      </c>
      <c r="J637" s="106">
        <v>1369912</v>
      </c>
      <c r="K637" s="106">
        <v>428937</v>
      </c>
      <c r="L637" s="106">
        <v>-121706</v>
      </c>
      <c r="M637" s="106">
        <v>12976</v>
      </c>
      <c r="N637" s="106">
        <v>1071</v>
      </c>
      <c r="O637" s="107">
        <v>17384849</v>
      </c>
      <c r="P637" s="107">
        <v>1249277</v>
      </c>
      <c r="T637" s="108">
        <v>1369912</v>
      </c>
      <c r="U637" s="108">
        <v>-121706</v>
      </c>
      <c r="V637" s="108">
        <v>1071</v>
      </c>
      <c r="X637" s="93" t="s">
        <v>640</v>
      </c>
      <c r="Y637" s="93" t="s">
        <v>640</v>
      </c>
      <c r="Z637" s="93" t="s">
        <v>640</v>
      </c>
      <c r="AA637" s="93" t="s">
        <v>640</v>
      </c>
      <c r="AB637" s="93" t="s">
        <v>640</v>
      </c>
      <c r="AC637" s="93" t="s">
        <v>640</v>
      </c>
      <c r="AH637" s="110" t="s">
        <v>640</v>
      </c>
      <c r="AI637" s="107">
        <v>17371873</v>
      </c>
      <c r="AJ637" s="97" t="s">
        <v>640</v>
      </c>
    </row>
    <row r="638" spans="2:36">
      <c r="B638" s="104">
        <v>2041021</v>
      </c>
      <c r="C638" s="86" t="s">
        <v>1665</v>
      </c>
      <c r="D638" s="85">
        <v>201</v>
      </c>
      <c r="E638" s="111">
        <v>2041021201</v>
      </c>
      <c r="F638" s="112" t="s">
        <v>1670</v>
      </c>
      <c r="G638" s="105">
        <v>163441</v>
      </c>
      <c r="H638" s="86" t="s">
        <v>1670</v>
      </c>
      <c r="I638" s="106">
        <v>1250042</v>
      </c>
      <c r="J638" s="106">
        <v>730399</v>
      </c>
      <c r="K638" s="106">
        <v>64724</v>
      </c>
      <c r="L638" s="106">
        <v>127797</v>
      </c>
      <c r="M638" s="106">
        <v>6648</v>
      </c>
      <c r="N638" s="106">
        <v>6607</v>
      </c>
      <c r="O638" s="107">
        <v>1321414</v>
      </c>
      <c r="P638" s="107">
        <v>864803</v>
      </c>
      <c r="T638" s="108">
        <v>730399</v>
      </c>
      <c r="U638" s="108">
        <v>127797</v>
      </c>
      <c r="V638" s="108">
        <v>6607</v>
      </c>
      <c r="X638" s="93">
        <v>1251400</v>
      </c>
      <c r="Y638" s="93">
        <v>858196</v>
      </c>
      <c r="Z638" s="93">
        <v>3393700</v>
      </c>
      <c r="AA638" s="93">
        <v>453648</v>
      </c>
      <c r="AB638" s="93">
        <v>420300</v>
      </c>
      <c r="AC638" s="93">
        <v>23930.54050332553</v>
      </c>
      <c r="AH638" s="110">
        <v>1.0506360875819083</v>
      </c>
      <c r="AI638" s="107">
        <v>1314766</v>
      </c>
      <c r="AJ638" s="97">
        <v>0.68578871663736618</v>
      </c>
    </row>
    <row r="639" spans="2:36">
      <c r="B639" s="104">
        <v>2041021</v>
      </c>
      <c r="C639" s="86" t="s">
        <v>1665</v>
      </c>
      <c r="E639" s="111" t="s">
        <v>640</v>
      </c>
      <c r="F639" s="112" t="s">
        <v>640</v>
      </c>
      <c r="G639" s="105">
        <v>163442</v>
      </c>
      <c r="H639" s="86" t="s">
        <v>1671</v>
      </c>
      <c r="I639" s="106">
        <v>376876</v>
      </c>
      <c r="J639" s="106">
        <v>0</v>
      </c>
      <c r="K639" s="106">
        <v>-38719</v>
      </c>
      <c r="L639" s="106">
        <v>0</v>
      </c>
      <c r="M639" s="106">
        <v>2300</v>
      </c>
      <c r="N639" s="106">
        <v>0</v>
      </c>
      <c r="O639" s="107">
        <v>340457</v>
      </c>
      <c r="P639" s="107">
        <v>0</v>
      </c>
      <c r="T639" s="108">
        <v>0</v>
      </c>
      <c r="U639" s="108">
        <v>0</v>
      </c>
      <c r="V639" s="108">
        <v>0</v>
      </c>
      <c r="X639" s="93" t="s">
        <v>640</v>
      </c>
      <c r="Y639" s="93" t="s">
        <v>640</v>
      </c>
      <c r="Z639" s="93" t="s">
        <v>640</v>
      </c>
      <c r="AA639" s="93" t="s">
        <v>640</v>
      </c>
      <c r="AB639" s="93" t="s">
        <v>640</v>
      </c>
      <c r="AC639" s="93" t="s">
        <v>640</v>
      </c>
      <c r="AH639" s="110" t="s">
        <v>640</v>
      </c>
      <c r="AI639" s="107">
        <v>338157</v>
      </c>
      <c r="AJ639" s="97" t="s">
        <v>640</v>
      </c>
    </row>
    <row r="640" spans="2:36">
      <c r="B640" s="104">
        <v>2041021</v>
      </c>
      <c r="C640" s="86" t="s">
        <v>1665</v>
      </c>
      <c r="D640" s="85">
        <v>301</v>
      </c>
      <c r="E640" s="111">
        <v>2041021301</v>
      </c>
      <c r="F640" s="112" t="s">
        <v>1672</v>
      </c>
      <c r="G640" s="105"/>
      <c r="H640" s="86"/>
      <c r="I640" s="106">
        <v>0</v>
      </c>
      <c r="J640" s="106">
        <v>0</v>
      </c>
      <c r="K640" s="106">
        <v>0</v>
      </c>
      <c r="L640" s="106">
        <v>0</v>
      </c>
      <c r="M640" s="106">
        <v>0</v>
      </c>
      <c r="N640" s="106">
        <v>0</v>
      </c>
      <c r="O640" s="107">
        <v>0</v>
      </c>
      <c r="P640" s="107">
        <v>0</v>
      </c>
      <c r="Q640" s="114" t="s">
        <v>4207</v>
      </c>
      <c r="S640" s="115">
        <v>2</v>
      </c>
      <c r="T640" s="108">
        <v>96074.31228389444</v>
      </c>
      <c r="U640" s="108">
        <v>0</v>
      </c>
      <c r="V640" s="108">
        <v>0</v>
      </c>
      <c r="X640" s="93">
        <v>1145500</v>
      </c>
      <c r="Y640" s="93">
        <v>96074.31228389444</v>
      </c>
      <c r="Z640" s="93">
        <v>1665200</v>
      </c>
      <c r="AA640" s="93">
        <v>88600</v>
      </c>
      <c r="AB640" s="93">
        <v>2007400</v>
      </c>
      <c r="AC640" s="93">
        <v>143702.70201913698</v>
      </c>
      <c r="AH640" s="110">
        <v>0</v>
      </c>
      <c r="AI640" s="107">
        <v>0</v>
      </c>
      <c r="AJ640" s="97">
        <v>8.3871071395804839E-2</v>
      </c>
    </row>
    <row r="641" spans="2:36">
      <c r="B641" s="104">
        <v>2041021</v>
      </c>
      <c r="C641" s="86" t="s">
        <v>1665</v>
      </c>
      <c r="E641" s="111" t="s">
        <v>640</v>
      </c>
      <c r="F641" s="112" t="s">
        <v>640</v>
      </c>
      <c r="G641" s="105"/>
      <c r="H641" s="86"/>
      <c r="I641" s="106">
        <v>0</v>
      </c>
      <c r="J641" s="106">
        <v>0</v>
      </c>
      <c r="K641" s="106">
        <v>0</v>
      </c>
      <c r="L641" s="106">
        <v>0</v>
      </c>
      <c r="M641" s="106">
        <v>0</v>
      </c>
      <c r="N641" s="106">
        <v>0</v>
      </c>
      <c r="O641" s="107">
        <v>0</v>
      </c>
      <c r="P641" s="107">
        <v>0</v>
      </c>
      <c r="T641" s="108">
        <v>0</v>
      </c>
      <c r="U641" s="108">
        <v>0</v>
      </c>
      <c r="V641" s="108">
        <v>0</v>
      </c>
      <c r="X641" s="93" t="s">
        <v>640</v>
      </c>
      <c r="Y641" s="93" t="s">
        <v>640</v>
      </c>
      <c r="Z641" s="93" t="s">
        <v>640</v>
      </c>
      <c r="AA641" s="93" t="s">
        <v>640</v>
      </c>
      <c r="AB641" s="93" t="s">
        <v>640</v>
      </c>
      <c r="AC641" s="93" t="s">
        <v>640</v>
      </c>
      <c r="AH641" s="110" t="s">
        <v>640</v>
      </c>
      <c r="AI641" s="107">
        <v>0</v>
      </c>
      <c r="AJ641" s="97" t="s">
        <v>640</v>
      </c>
    </row>
    <row r="642" spans="2:36">
      <c r="B642" s="104">
        <v>2041021</v>
      </c>
      <c r="C642" s="86" t="s">
        <v>1665</v>
      </c>
      <c r="D642" s="85">
        <v>901</v>
      </c>
      <c r="E642" s="111">
        <v>2041021901</v>
      </c>
      <c r="F642" s="112" t="s">
        <v>981</v>
      </c>
      <c r="G642" s="105"/>
      <c r="H642" s="86"/>
      <c r="I642" s="106">
        <v>0</v>
      </c>
      <c r="J642" s="106">
        <v>0</v>
      </c>
      <c r="K642" s="106">
        <v>0</v>
      </c>
      <c r="L642" s="106">
        <v>0</v>
      </c>
      <c r="M642" s="106">
        <v>0</v>
      </c>
      <c r="N642" s="106">
        <v>0</v>
      </c>
      <c r="O642" s="107">
        <v>0</v>
      </c>
      <c r="P642" s="107">
        <v>0</v>
      </c>
      <c r="T642" s="108">
        <v>7878</v>
      </c>
      <c r="U642" s="108">
        <v>0</v>
      </c>
      <c r="V642" s="108">
        <v>0</v>
      </c>
      <c r="X642" s="93">
        <v>6600</v>
      </c>
      <c r="Y642" s="93">
        <v>7878</v>
      </c>
      <c r="Z642" s="93">
        <v>31000</v>
      </c>
      <c r="AA642" s="93">
        <v>12313</v>
      </c>
      <c r="AB642" s="93">
        <v>33700</v>
      </c>
      <c r="AC642" s="93">
        <v>0</v>
      </c>
      <c r="AH642" s="110">
        <v>0</v>
      </c>
      <c r="AI642" s="107">
        <v>0</v>
      </c>
      <c r="AJ642" s="97">
        <v>1.1936363636363636</v>
      </c>
    </row>
    <row r="643" spans="2:36">
      <c r="B643" s="104">
        <v>2041022</v>
      </c>
      <c r="C643" s="86" t="s">
        <v>1673</v>
      </c>
      <c r="D643" s="85">
        <v>101</v>
      </c>
      <c r="E643" s="111">
        <v>2041022101</v>
      </c>
      <c r="F643" s="112" t="s">
        <v>110</v>
      </c>
      <c r="G643" s="105">
        <v>163412</v>
      </c>
      <c r="H643" s="86" t="s">
        <v>110</v>
      </c>
      <c r="I643" s="106">
        <v>30347433</v>
      </c>
      <c r="J643" s="106">
        <v>0</v>
      </c>
      <c r="K643" s="106">
        <v>-225819</v>
      </c>
      <c r="L643" s="106">
        <v>0</v>
      </c>
      <c r="M643" s="106">
        <v>-267400</v>
      </c>
      <c r="N643" s="106">
        <v>0</v>
      </c>
      <c r="O643" s="107">
        <v>29854214</v>
      </c>
      <c r="P643" s="107">
        <v>0</v>
      </c>
      <c r="T643" s="108">
        <v>0</v>
      </c>
      <c r="U643" s="108">
        <v>0</v>
      </c>
      <c r="V643" s="108">
        <v>0</v>
      </c>
      <c r="X643" s="93">
        <v>30390600</v>
      </c>
      <c r="Y643" s="93">
        <v>0</v>
      </c>
      <c r="Z643" s="93">
        <v>33745900</v>
      </c>
      <c r="AA643" s="93">
        <v>0</v>
      </c>
      <c r="AB643" s="93">
        <v>34081700</v>
      </c>
      <c r="AC643" s="93">
        <v>0</v>
      </c>
      <c r="AH643" s="110">
        <v>0.9911490395056366</v>
      </c>
      <c r="AI643" s="107">
        <v>30121614</v>
      </c>
      <c r="AJ643" s="97">
        <v>0</v>
      </c>
    </row>
    <row r="644" spans="2:36">
      <c r="B644" s="104">
        <v>2041022</v>
      </c>
      <c r="C644" s="86" t="s">
        <v>1673</v>
      </c>
      <c r="D644" s="85">
        <v>901</v>
      </c>
      <c r="E644" s="111">
        <v>2041022901</v>
      </c>
      <c r="F644" s="112" t="s">
        <v>981</v>
      </c>
      <c r="G644" s="85" t="s">
        <v>640</v>
      </c>
      <c r="H644" s="86" t="s">
        <v>640</v>
      </c>
      <c r="I644" s="106">
        <v>0</v>
      </c>
      <c r="J644" s="106">
        <v>0</v>
      </c>
      <c r="K644" s="106">
        <v>0</v>
      </c>
      <c r="L644" s="106">
        <v>0</v>
      </c>
      <c r="M644" s="106">
        <v>0</v>
      </c>
      <c r="N644" s="106">
        <v>0</v>
      </c>
      <c r="O644" s="107">
        <v>0</v>
      </c>
      <c r="P644" s="107">
        <v>0</v>
      </c>
      <c r="T644" s="108">
        <v>0</v>
      </c>
      <c r="U644" s="108">
        <v>0</v>
      </c>
      <c r="V644" s="108">
        <v>0</v>
      </c>
      <c r="X644" s="93">
        <v>-267400</v>
      </c>
      <c r="Y644" s="93">
        <v>0</v>
      </c>
      <c r="Z644" s="93">
        <v>32100</v>
      </c>
      <c r="AA644" s="93">
        <v>0</v>
      </c>
      <c r="AB644" s="93">
        <v>4900</v>
      </c>
      <c r="AC644" s="93">
        <v>0</v>
      </c>
      <c r="AH644" s="110">
        <v>0</v>
      </c>
      <c r="AI644" s="107">
        <v>0</v>
      </c>
      <c r="AJ644" s="97">
        <v>0</v>
      </c>
    </row>
    <row r="645" spans="2:36">
      <c r="B645" s="104">
        <v>2041023</v>
      </c>
      <c r="C645" s="86" t="s">
        <v>1674</v>
      </c>
      <c r="D645" s="85">
        <v>101</v>
      </c>
      <c r="E645" s="111">
        <v>2041023101</v>
      </c>
      <c r="F645" s="112" t="s">
        <v>1675</v>
      </c>
      <c r="G645" s="105">
        <v>163416</v>
      </c>
      <c r="H645" s="86" t="s">
        <v>111</v>
      </c>
      <c r="I645" s="106">
        <v>9240137</v>
      </c>
      <c r="J645" s="106">
        <v>0</v>
      </c>
      <c r="K645" s="106">
        <v>-219366</v>
      </c>
      <c r="L645" s="106">
        <v>0</v>
      </c>
      <c r="M645" s="106">
        <v>-12526</v>
      </c>
      <c r="N645" s="106">
        <v>0</v>
      </c>
      <c r="O645" s="107">
        <v>9008245</v>
      </c>
      <c r="P645" s="107">
        <v>0</v>
      </c>
      <c r="T645" s="108">
        <v>0</v>
      </c>
      <c r="U645" s="108">
        <v>0</v>
      </c>
      <c r="V645" s="108">
        <v>0</v>
      </c>
      <c r="X645" s="93">
        <v>22896700</v>
      </c>
      <c r="Y645" s="93">
        <v>0</v>
      </c>
      <c r="Z645" s="93">
        <v>29535000</v>
      </c>
      <c r="AA645" s="93">
        <v>0</v>
      </c>
      <c r="AB645" s="93">
        <v>25817100</v>
      </c>
      <c r="AC645" s="93">
        <v>0</v>
      </c>
      <c r="AH645" s="110">
        <v>0.3939769049688383</v>
      </c>
      <c r="AI645" s="107">
        <v>9020771</v>
      </c>
      <c r="AJ645" s="97">
        <v>0</v>
      </c>
    </row>
    <row r="646" spans="2:36">
      <c r="B646" s="104">
        <v>2041023</v>
      </c>
      <c r="C646" s="86" t="s">
        <v>1674</v>
      </c>
      <c r="D646" s="85">
        <v>901</v>
      </c>
      <c r="E646" s="111">
        <v>2041023901</v>
      </c>
      <c r="F646" s="112" t="s">
        <v>981</v>
      </c>
      <c r="G646" s="85" t="s">
        <v>640</v>
      </c>
      <c r="H646" s="86" t="s">
        <v>640</v>
      </c>
      <c r="I646" s="106">
        <v>0</v>
      </c>
      <c r="J646" s="106">
        <v>0</v>
      </c>
      <c r="K646" s="106">
        <v>0</v>
      </c>
      <c r="L646" s="106">
        <v>0</v>
      </c>
      <c r="M646" s="106">
        <v>0</v>
      </c>
      <c r="N646" s="106">
        <v>0</v>
      </c>
      <c r="O646" s="107">
        <v>0</v>
      </c>
      <c r="P646" s="107">
        <v>0</v>
      </c>
      <c r="T646" s="108">
        <v>0</v>
      </c>
      <c r="U646" s="108">
        <v>0</v>
      </c>
      <c r="V646" s="108">
        <v>0</v>
      </c>
      <c r="X646" s="93">
        <v>-12500</v>
      </c>
      <c r="Y646" s="93">
        <v>0</v>
      </c>
      <c r="Z646" s="93">
        <v>0</v>
      </c>
      <c r="AA646" s="93">
        <v>0</v>
      </c>
      <c r="AB646" s="93">
        <v>17200</v>
      </c>
      <c r="AC646" s="93">
        <v>0</v>
      </c>
      <c r="AH646" s="110">
        <v>0</v>
      </c>
      <c r="AI646" s="107">
        <v>0</v>
      </c>
      <c r="AJ646" s="97">
        <v>0</v>
      </c>
    </row>
    <row r="647" spans="2:36" ht="24">
      <c r="B647" s="104">
        <v>2041024</v>
      </c>
      <c r="C647" s="86" t="s">
        <v>1676</v>
      </c>
      <c r="D647" s="85">
        <v>101</v>
      </c>
      <c r="E647" s="111">
        <v>2041024101</v>
      </c>
      <c r="F647" s="112" t="s">
        <v>1677</v>
      </c>
      <c r="G647" s="105">
        <v>163411</v>
      </c>
      <c r="H647" s="86" t="s">
        <v>1678</v>
      </c>
      <c r="I647" s="106">
        <v>17180305</v>
      </c>
      <c r="J647" s="106">
        <v>0</v>
      </c>
      <c r="K647" s="106">
        <v>-440931</v>
      </c>
      <c r="L647" s="106">
        <v>0</v>
      </c>
      <c r="M647" s="106">
        <v>-56130</v>
      </c>
      <c r="N647" s="106">
        <v>0</v>
      </c>
      <c r="O647" s="107">
        <v>16683244</v>
      </c>
      <c r="P647" s="107">
        <v>0</v>
      </c>
      <c r="T647" s="108">
        <v>0</v>
      </c>
      <c r="U647" s="108">
        <v>0</v>
      </c>
      <c r="V647" s="108">
        <v>0</v>
      </c>
      <c r="X647" s="93">
        <v>6893400</v>
      </c>
      <c r="Y647" s="93">
        <v>0</v>
      </c>
      <c r="Z647" s="93">
        <v>9757000</v>
      </c>
      <c r="AA647" s="93">
        <v>0</v>
      </c>
      <c r="AB647" s="93">
        <v>16995700</v>
      </c>
      <c r="AC647" s="93">
        <v>0</v>
      </c>
      <c r="AH647" s="110">
        <v>2.428318971770099</v>
      </c>
      <c r="AI647" s="107">
        <v>16739374</v>
      </c>
      <c r="AJ647" s="97">
        <v>0</v>
      </c>
    </row>
    <row r="648" spans="2:36" ht="24">
      <c r="B648" s="104">
        <v>2041024</v>
      </c>
      <c r="C648" s="86" t="s">
        <v>1676</v>
      </c>
      <c r="D648" s="85">
        <v>901</v>
      </c>
      <c r="E648" s="111">
        <v>2041024901</v>
      </c>
      <c r="F648" s="112" t="s">
        <v>981</v>
      </c>
      <c r="G648" s="85" t="s">
        <v>640</v>
      </c>
      <c r="H648" s="86" t="s">
        <v>640</v>
      </c>
      <c r="I648" s="106">
        <v>0</v>
      </c>
      <c r="J648" s="106">
        <v>0</v>
      </c>
      <c r="K648" s="106">
        <v>0</v>
      </c>
      <c r="L648" s="106">
        <v>0</v>
      </c>
      <c r="M648" s="106">
        <v>0</v>
      </c>
      <c r="N648" s="106">
        <v>0</v>
      </c>
      <c r="O648" s="107">
        <v>0</v>
      </c>
      <c r="P648" s="107">
        <v>0</v>
      </c>
      <c r="T648" s="108">
        <v>0</v>
      </c>
      <c r="U648" s="108">
        <v>0</v>
      </c>
      <c r="V648" s="108">
        <v>0</v>
      </c>
      <c r="X648" s="93">
        <v>-56100</v>
      </c>
      <c r="Y648" s="93">
        <v>0</v>
      </c>
      <c r="Z648" s="93">
        <v>30000</v>
      </c>
      <c r="AA648" s="93">
        <v>0</v>
      </c>
      <c r="AB648" s="93">
        <v>-4500</v>
      </c>
      <c r="AC648" s="93">
        <v>0</v>
      </c>
      <c r="AH648" s="110">
        <v>0</v>
      </c>
      <c r="AI648" s="107">
        <v>0</v>
      </c>
      <c r="AJ648" s="97">
        <v>0</v>
      </c>
    </row>
    <row r="649" spans="2:36">
      <c r="B649" s="104">
        <v>2041025</v>
      </c>
      <c r="C649" s="86" t="s">
        <v>1679</v>
      </c>
      <c r="D649" s="85">
        <v>101</v>
      </c>
      <c r="E649" s="111">
        <v>2041025101</v>
      </c>
      <c r="F649" s="112" t="s">
        <v>113</v>
      </c>
      <c r="G649" s="105">
        <v>163414</v>
      </c>
      <c r="H649" s="86" t="s">
        <v>113</v>
      </c>
      <c r="I649" s="106">
        <v>9753635</v>
      </c>
      <c r="J649" s="106">
        <v>0</v>
      </c>
      <c r="K649" s="106">
        <v>-59680</v>
      </c>
      <c r="L649" s="106">
        <v>0</v>
      </c>
      <c r="M649" s="106">
        <v>-38363</v>
      </c>
      <c r="N649" s="106">
        <v>0</v>
      </c>
      <c r="O649" s="107">
        <v>9655592</v>
      </c>
      <c r="P649" s="107">
        <v>0</v>
      </c>
      <c r="T649" s="108">
        <v>0</v>
      </c>
      <c r="U649" s="108">
        <v>0</v>
      </c>
      <c r="V649" s="108">
        <v>0</v>
      </c>
      <c r="X649" s="93">
        <v>7422100</v>
      </c>
      <c r="Y649" s="93">
        <v>0</v>
      </c>
      <c r="Z649" s="93">
        <v>13125800</v>
      </c>
      <c r="AA649" s="93">
        <v>0</v>
      </c>
      <c r="AB649" s="93">
        <v>13414400</v>
      </c>
      <c r="AC649" s="93">
        <v>0</v>
      </c>
      <c r="AH649" s="110">
        <v>1.3060932889613452</v>
      </c>
      <c r="AI649" s="107">
        <v>9693955</v>
      </c>
      <c r="AJ649" s="97">
        <v>0</v>
      </c>
    </row>
    <row r="650" spans="2:36">
      <c r="B650" s="104">
        <v>2041025</v>
      </c>
      <c r="C650" s="86" t="s">
        <v>1679</v>
      </c>
      <c r="D650" s="85">
        <v>901</v>
      </c>
      <c r="E650" s="111">
        <v>2041025901</v>
      </c>
      <c r="F650" s="112" t="s">
        <v>981</v>
      </c>
      <c r="G650" s="85" t="s">
        <v>640</v>
      </c>
      <c r="H650" s="86" t="s">
        <v>640</v>
      </c>
      <c r="I650" s="106">
        <v>0</v>
      </c>
      <c r="J650" s="106">
        <v>0</v>
      </c>
      <c r="K650" s="106">
        <v>0</v>
      </c>
      <c r="L650" s="106">
        <v>0</v>
      </c>
      <c r="M650" s="106">
        <v>0</v>
      </c>
      <c r="N650" s="106">
        <v>0</v>
      </c>
      <c r="O650" s="107">
        <v>0</v>
      </c>
      <c r="P650" s="107">
        <v>0</v>
      </c>
      <c r="T650" s="108">
        <v>0</v>
      </c>
      <c r="U650" s="108">
        <v>0</v>
      </c>
      <c r="V650" s="108">
        <v>0</v>
      </c>
      <c r="X650" s="93">
        <v>-38400</v>
      </c>
      <c r="Y650" s="93">
        <v>0</v>
      </c>
      <c r="Z650" s="93">
        <v>14400</v>
      </c>
      <c r="AA650" s="93">
        <v>0</v>
      </c>
      <c r="AB650" s="93">
        <v>14200</v>
      </c>
      <c r="AC650" s="93">
        <v>0</v>
      </c>
      <c r="AH650" s="110">
        <v>0</v>
      </c>
      <c r="AI650" s="107">
        <v>0</v>
      </c>
      <c r="AJ650" s="97">
        <v>0</v>
      </c>
    </row>
    <row r="651" spans="2:36" ht="24">
      <c r="B651" s="104">
        <v>2041029</v>
      </c>
      <c r="C651" s="86" t="s">
        <v>1680</v>
      </c>
      <c r="D651" s="85">
        <v>108</v>
      </c>
      <c r="E651" s="111">
        <v>2041029108</v>
      </c>
      <c r="F651" s="112" t="s">
        <v>1681</v>
      </c>
      <c r="G651" s="105">
        <v>163413</v>
      </c>
      <c r="H651" s="86" t="s">
        <v>1682</v>
      </c>
      <c r="I651" s="106">
        <v>3087554</v>
      </c>
      <c r="J651" s="106">
        <v>0</v>
      </c>
      <c r="K651" s="106">
        <v>-290960</v>
      </c>
      <c r="L651" s="106">
        <v>0</v>
      </c>
      <c r="M651" s="106">
        <v>-435</v>
      </c>
      <c r="N651" s="106">
        <v>0</v>
      </c>
      <c r="O651" s="107">
        <v>2796159</v>
      </c>
      <c r="P651" s="107">
        <v>0</v>
      </c>
      <c r="T651" s="108">
        <v>0</v>
      </c>
      <c r="U651" s="108">
        <v>0</v>
      </c>
      <c r="V651" s="108">
        <v>0</v>
      </c>
      <c r="X651" s="93">
        <v>5481700</v>
      </c>
      <c r="Y651" s="93">
        <v>0</v>
      </c>
      <c r="Z651" s="93">
        <v>0</v>
      </c>
      <c r="AA651" s="93">
        <v>0</v>
      </c>
      <c r="AB651" s="93">
        <v>0</v>
      </c>
      <c r="AC651" s="93">
        <v>0</v>
      </c>
      <c r="AH651" s="110">
        <v>0.51016910812339233</v>
      </c>
      <c r="AI651" s="107">
        <v>2796594</v>
      </c>
      <c r="AJ651" s="97">
        <v>0</v>
      </c>
    </row>
    <row r="652" spans="2:36">
      <c r="B652" s="104">
        <v>2041029</v>
      </c>
      <c r="C652" s="86" t="s">
        <v>1680</v>
      </c>
      <c r="D652" s="85">
        <v>104</v>
      </c>
      <c r="E652" s="111">
        <v>2041029104</v>
      </c>
      <c r="F652" s="112" t="s">
        <v>1683</v>
      </c>
      <c r="G652" s="105">
        <v>163415</v>
      </c>
      <c r="H652" s="86" t="s">
        <v>1683</v>
      </c>
      <c r="I652" s="106">
        <v>1420755</v>
      </c>
      <c r="J652" s="106">
        <v>0</v>
      </c>
      <c r="K652" s="106">
        <v>-43220</v>
      </c>
      <c r="L652" s="106">
        <v>0</v>
      </c>
      <c r="M652" s="106">
        <v>-22806</v>
      </c>
      <c r="N652" s="106">
        <v>0</v>
      </c>
      <c r="O652" s="107">
        <v>1354729</v>
      </c>
      <c r="P652" s="107">
        <v>0</v>
      </c>
      <c r="T652" s="108">
        <v>0</v>
      </c>
      <c r="U652" s="108">
        <v>0</v>
      </c>
      <c r="V652" s="108">
        <v>0</v>
      </c>
      <c r="X652" s="93">
        <v>3165300</v>
      </c>
      <c r="Y652" s="93">
        <v>0</v>
      </c>
      <c r="Z652" s="93">
        <v>4846800</v>
      </c>
      <c r="AA652" s="93">
        <v>0</v>
      </c>
      <c r="AB652" s="93">
        <v>6130000</v>
      </c>
      <c r="AC652" s="93">
        <v>0</v>
      </c>
      <c r="AH652" s="110">
        <v>0.43519887530407858</v>
      </c>
      <c r="AI652" s="107">
        <v>1377535</v>
      </c>
      <c r="AJ652" s="97">
        <v>0</v>
      </c>
    </row>
    <row r="653" spans="2:36" ht="24">
      <c r="B653" s="104">
        <v>2041029</v>
      </c>
      <c r="C653" s="86" t="s">
        <v>1680</v>
      </c>
      <c r="D653" s="85">
        <v>105</v>
      </c>
      <c r="E653" s="111">
        <v>2041029105</v>
      </c>
      <c r="F653" s="112" t="s">
        <v>1684</v>
      </c>
      <c r="G653" s="105"/>
      <c r="H653" s="86"/>
      <c r="I653" s="106">
        <v>0</v>
      </c>
      <c r="J653" s="106">
        <v>0</v>
      </c>
      <c r="K653" s="106">
        <v>0</v>
      </c>
      <c r="L653" s="106">
        <v>0</v>
      </c>
      <c r="M653" s="106">
        <v>0</v>
      </c>
      <c r="N653" s="106">
        <v>0</v>
      </c>
      <c r="O653" s="107">
        <v>0</v>
      </c>
      <c r="P653" s="107">
        <v>0</v>
      </c>
      <c r="T653" s="108">
        <v>0</v>
      </c>
      <c r="U653" s="108">
        <v>0</v>
      </c>
      <c r="V653" s="108">
        <v>0</v>
      </c>
      <c r="X653" s="93">
        <v>1792900</v>
      </c>
      <c r="Y653" s="93">
        <v>0</v>
      </c>
      <c r="Z653" s="93">
        <v>2418800</v>
      </c>
      <c r="AA653" s="93">
        <v>0</v>
      </c>
      <c r="AB653" s="93">
        <v>2511600</v>
      </c>
      <c r="AC653" s="93">
        <v>0</v>
      </c>
      <c r="AH653" s="110">
        <v>0</v>
      </c>
      <c r="AI653" s="107">
        <v>0</v>
      </c>
      <c r="AJ653" s="97">
        <v>0</v>
      </c>
    </row>
    <row r="654" spans="2:36">
      <c r="B654" s="104">
        <v>2041029</v>
      </c>
      <c r="C654" s="86" t="s">
        <v>1680</v>
      </c>
      <c r="D654" s="85">
        <v>106</v>
      </c>
      <c r="E654" s="111">
        <v>2041029106</v>
      </c>
      <c r="F654" s="112" t="s">
        <v>1685</v>
      </c>
      <c r="G654" s="105"/>
      <c r="H654" s="86"/>
      <c r="I654" s="106">
        <v>0</v>
      </c>
      <c r="J654" s="106">
        <v>0</v>
      </c>
      <c r="K654" s="106">
        <v>0</v>
      </c>
      <c r="L654" s="106">
        <v>0</v>
      </c>
      <c r="M654" s="106">
        <v>0</v>
      </c>
      <c r="N654" s="106">
        <v>0</v>
      </c>
      <c r="O654" s="107">
        <v>0</v>
      </c>
      <c r="P654" s="107">
        <v>0</v>
      </c>
      <c r="T654" s="108">
        <v>0</v>
      </c>
      <c r="U654" s="108">
        <v>0</v>
      </c>
      <c r="V654" s="108">
        <v>0</v>
      </c>
      <c r="X654" s="93">
        <v>10162100</v>
      </c>
      <c r="Y654" s="93">
        <v>0</v>
      </c>
      <c r="Z654" s="93">
        <v>12206400</v>
      </c>
      <c r="AA654" s="93">
        <v>0</v>
      </c>
      <c r="AB654" s="93">
        <v>0</v>
      </c>
      <c r="AC654" s="93">
        <v>0</v>
      </c>
      <c r="AH654" s="110">
        <v>0</v>
      </c>
      <c r="AI654" s="107">
        <v>0</v>
      </c>
      <c r="AJ654" s="97">
        <v>0</v>
      </c>
    </row>
    <row r="655" spans="2:36">
      <c r="B655" s="104">
        <v>2041029</v>
      </c>
      <c r="C655" s="86" t="s">
        <v>1680</v>
      </c>
      <c r="D655" s="85">
        <v>109</v>
      </c>
      <c r="E655" s="111">
        <v>2041029109</v>
      </c>
      <c r="F655" s="112" t="s">
        <v>1686</v>
      </c>
      <c r="G655" s="105">
        <v>163417</v>
      </c>
      <c r="H655" s="86" t="s">
        <v>1686</v>
      </c>
      <c r="I655" s="106">
        <v>1774612</v>
      </c>
      <c r="J655" s="106">
        <v>63865</v>
      </c>
      <c r="K655" s="106">
        <v>-149164</v>
      </c>
      <c r="L655" s="106">
        <v>-6557</v>
      </c>
      <c r="M655" s="106">
        <v>-245</v>
      </c>
      <c r="N655" s="106">
        <v>-131</v>
      </c>
      <c r="O655" s="107">
        <v>1625203</v>
      </c>
      <c r="P655" s="107">
        <v>57177</v>
      </c>
      <c r="S655" s="85">
        <v>1</v>
      </c>
      <c r="T655" s="108">
        <v>314274.57261013577</v>
      </c>
      <c r="U655" s="108">
        <v>-32266.474165891497</v>
      </c>
      <c r="V655" s="108">
        <v>-644.64055448097997</v>
      </c>
      <c r="X655" s="93">
        <v>7998700</v>
      </c>
      <c r="Y655" s="93">
        <v>282008.0984442443</v>
      </c>
      <c r="Z655" s="93">
        <v>0</v>
      </c>
      <c r="AA655" s="93">
        <v>0</v>
      </c>
      <c r="AB655" s="93">
        <v>0</v>
      </c>
      <c r="AC655" s="93">
        <v>0</v>
      </c>
      <c r="AH655" s="110">
        <v>0.20321402227862029</v>
      </c>
      <c r="AI655" s="107">
        <v>1625448</v>
      </c>
      <c r="AJ655" s="97">
        <v>3.5256741526028521E-2</v>
      </c>
    </row>
    <row r="656" spans="2:36">
      <c r="B656" s="104">
        <v>2041029</v>
      </c>
      <c r="C656" s="86" t="s">
        <v>1680</v>
      </c>
      <c r="D656" s="85">
        <v>101</v>
      </c>
      <c r="E656" s="111">
        <v>2041029101</v>
      </c>
      <c r="F656" s="112" t="s">
        <v>1687</v>
      </c>
      <c r="G656" s="105">
        <v>163418</v>
      </c>
      <c r="H656" s="86" t="s">
        <v>1687</v>
      </c>
      <c r="I656" s="106">
        <v>1346203</v>
      </c>
      <c r="J656" s="106">
        <v>0</v>
      </c>
      <c r="K656" s="106">
        <v>-62802</v>
      </c>
      <c r="L656" s="106">
        <v>0</v>
      </c>
      <c r="M656" s="106">
        <v>2470</v>
      </c>
      <c r="N656" s="106">
        <v>0</v>
      </c>
      <c r="O656" s="107">
        <v>1285871</v>
      </c>
      <c r="P656" s="107">
        <v>0</v>
      </c>
      <c r="T656" s="108">
        <v>0</v>
      </c>
      <c r="U656" s="108">
        <v>0</v>
      </c>
      <c r="V656" s="108">
        <v>0</v>
      </c>
      <c r="X656" s="93">
        <v>2012700</v>
      </c>
      <c r="Y656" s="93">
        <v>0</v>
      </c>
      <c r="Z656" s="93">
        <v>1765900</v>
      </c>
      <c r="AA656" s="93">
        <v>0</v>
      </c>
      <c r="AB656" s="93">
        <v>2521900</v>
      </c>
      <c r="AC656" s="93">
        <v>0</v>
      </c>
      <c r="AH656" s="110">
        <v>0.6376514135241218</v>
      </c>
      <c r="AI656" s="107">
        <v>1283401</v>
      </c>
      <c r="AJ656" s="97">
        <v>0</v>
      </c>
    </row>
    <row r="657" spans="2:36">
      <c r="B657" s="104">
        <v>2041029</v>
      </c>
      <c r="C657" s="86" t="s">
        <v>1680</v>
      </c>
      <c r="D657" s="85">
        <v>102</v>
      </c>
      <c r="E657" s="111">
        <v>2041029102</v>
      </c>
      <c r="F657" s="112" t="s">
        <v>1688</v>
      </c>
      <c r="G657" s="105"/>
      <c r="H657" s="86"/>
      <c r="I657" s="106">
        <v>0</v>
      </c>
      <c r="J657" s="106">
        <v>0</v>
      </c>
      <c r="K657" s="106">
        <v>0</v>
      </c>
      <c r="L657" s="106">
        <v>0</v>
      </c>
      <c r="M657" s="106">
        <v>0</v>
      </c>
      <c r="N657" s="106">
        <v>0</v>
      </c>
      <c r="O657" s="107">
        <v>0</v>
      </c>
      <c r="P657" s="107">
        <v>0</v>
      </c>
      <c r="T657" s="108">
        <v>0</v>
      </c>
      <c r="U657" s="108">
        <v>0</v>
      </c>
      <c r="V657" s="108">
        <v>0</v>
      </c>
      <c r="X657" s="93">
        <v>10078300</v>
      </c>
      <c r="Y657" s="93">
        <v>0</v>
      </c>
      <c r="Z657" s="93">
        <v>4066100</v>
      </c>
      <c r="AA657" s="93">
        <v>0</v>
      </c>
      <c r="AB657" s="93">
        <v>1314500</v>
      </c>
      <c r="AC657" s="93">
        <v>0</v>
      </c>
      <c r="AH657" s="110">
        <v>0</v>
      </c>
      <c r="AI657" s="107">
        <v>0</v>
      </c>
      <c r="AJ657" s="97">
        <v>0</v>
      </c>
    </row>
    <row r="658" spans="2:36" ht="24">
      <c r="B658" s="104">
        <v>2041029</v>
      </c>
      <c r="C658" s="86" t="s">
        <v>1680</v>
      </c>
      <c r="D658" s="85">
        <v>103</v>
      </c>
      <c r="E658" s="111">
        <v>2041029103</v>
      </c>
      <c r="F658" s="112" t="s">
        <v>1689</v>
      </c>
      <c r="G658" s="105">
        <v>163421</v>
      </c>
      <c r="H658" s="86" t="s">
        <v>1690</v>
      </c>
      <c r="I658" s="106">
        <v>2399410</v>
      </c>
      <c r="J658" s="106">
        <v>0</v>
      </c>
      <c r="K658" s="106">
        <v>-2396</v>
      </c>
      <c r="L658" s="106">
        <v>0</v>
      </c>
      <c r="M658" s="106">
        <v>-3637</v>
      </c>
      <c r="N658" s="106">
        <v>0</v>
      </c>
      <c r="O658" s="107">
        <v>2393377</v>
      </c>
      <c r="P658" s="107">
        <v>0</v>
      </c>
      <c r="T658" s="108">
        <v>0</v>
      </c>
      <c r="U658" s="108">
        <v>0</v>
      </c>
      <c r="V658" s="108">
        <v>0</v>
      </c>
      <c r="X658" s="93">
        <v>12094700</v>
      </c>
      <c r="Y658" s="93">
        <v>0</v>
      </c>
      <c r="Z658" s="93">
        <v>8384300</v>
      </c>
      <c r="AA658" s="93">
        <v>0</v>
      </c>
      <c r="AB658" s="93">
        <v>7853000</v>
      </c>
      <c r="AC658" s="93">
        <v>0</v>
      </c>
      <c r="AH658" s="110">
        <v>0.19818713982157474</v>
      </c>
      <c r="AI658" s="107">
        <v>2397014</v>
      </c>
      <c r="AJ658" s="97">
        <v>0</v>
      </c>
    </row>
    <row r="659" spans="2:36" ht="24">
      <c r="B659" s="104">
        <v>2041029</v>
      </c>
      <c r="C659" s="86" t="s">
        <v>1680</v>
      </c>
      <c r="D659" s="85">
        <v>107</v>
      </c>
      <c r="E659" s="111">
        <v>2041029107</v>
      </c>
      <c r="F659" s="112" t="s">
        <v>1691</v>
      </c>
      <c r="G659" s="105">
        <v>163429</v>
      </c>
      <c r="H659" s="86" t="s">
        <v>114</v>
      </c>
      <c r="I659" s="106">
        <v>50358671</v>
      </c>
      <c r="J659" s="106">
        <v>370126</v>
      </c>
      <c r="K659" s="106">
        <v>-791647</v>
      </c>
      <c r="L659" s="106">
        <v>45860</v>
      </c>
      <c r="M659" s="106">
        <v>-215422</v>
      </c>
      <c r="N659" s="106">
        <v>1638</v>
      </c>
      <c r="O659" s="107">
        <v>49351602</v>
      </c>
      <c r="P659" s="107">
        <v>417624</v>
      </c>
      <c r="S659" s="85">
        <v>1</v>
      </c>
      <c r="T659" s="108">
        <v>127524.53784596792</v>
      </c>
      <c r="U659" s="108">
        <v>15800.768672333445</v>
      </c>
      <c r="V659" s="108">
        <v>564.36238738077157</v>
      </c>
      <c r="X659" s="93">
        <v>17078000</v>
      </c>
      <c r="Y659" s="93">
        <v>143325.30651830137</v>
      </c>
      <c r="Z659" s="93">
        <v>12256800</v>
      </c>
      <c r="AA659" s="93">
        <v>286919</v>
      </c>
      <c r="AB659" s="93">
        <v>40277900</v>
      </c>
      <c r="AC659" s="93">
        <v>900792.03348762728</v>
      </c>
      <c r="AH659" s="110">
        <v>2.9023904438458836</v>
      </c>
      <c r="AI659" s="107">
        <v>49567024</v>
      </c>
      <c r="AJ659" s="97">
        <v>8.3923941045966378E-3</v>
      </c>
    </row>
    <row r="660" spans="2:36" ht="24">
      <c r="B660" s="104">
        <v>2041029</v>
      </c>
      <c r="C660" s="86" t="s">
        <v>1680</v>
      </c>
      <c r="E660" s="111" t="s">
        <v>640</v>
      </c>
      <c r="F660" s="112" t="s">
        <v>640</v>
      </c>
      <c r="G660" s="105">
        <v>163491</v>
      </c>
      <c r="H660" s="86" t="s">
        <v>1692</v>
      </c>
      <c r="I660" s="106">
        <v>0</v>
      </c>
      <c r="J660" s="106">
        <v>0</v>
      </c>
      <c r="K660" s="106">
        <v>0</v>
      </c>
      <c r="L660" s="106">
        <v>0</v>
      </c>
      <c r="M660" s="106">
        <v>0</v>
      </c>
      <c r="N660" s="106">
        <v>0</v>
      </c>
      <c r="O660" s="107">
        <v>0</v>
      </c>
      <c r="P660" s="107">
        <v>0</v>
      </c>
      <c r="T660" s="108">
        <v>0</v>
      </c>
      <c r="U660" s="108">
        <v>0</v>
      </c>
      <c r="V660" s="108">
        <v>0</v>
      </c>
      <c r="X660" s="93" t="s">
        <v>640</v>
      </c>
      <c r="Y660" s="93" t="s">
        <v>640</v>
      </c>
      <c r="Z660" s="93" t="s">
        <v>640</v>
      </c>
      <c r="AA660" s="93" t="s">
        <v>640</v>
      </c>
      <c r="AB660" s="93" t="s">
        <v>640</v>
      </c>
      <c r="AC660" s="93" t="s">
        <v>640</v>
      </c>
      <c r="AH660" s="110" t="s">
        <v>640</v>
      </c>
      <c r="AI660" s="107">
        <v>0</v>
      </c>
      <c r="AJ660" s="97" t="s">
        <v>640</v>
      </c>
    </row>
    <row r="661" spans="2:36">
      <c r="B661" s="104">
        <v>2041029</v>
      </c>
      <c r="C661" s="86" t="s">
        <v>1680</v>
      </c>
      <c r="D661" s="85">
        <v>901</v>
      </c>
      <c r="E661" s="111">
        <v>2041029901</v>
      </c>
      <c r="F661" s="112" t="s">
        <v>981</v>
      </c>
      <c r="G661" s="105"/>
      <c r="H661" s="86"/>
      <c r="I661" s="106">
        <v>0</v>
      </c>
      <c r="J661" s="106">
        <v>0</v>
      </c>
      <c r="K661" s="106">
        <v>0</v>
      </c>
      <c r="L661" s="106">
        <v>0</v>
      </c>
      <c r="M661" s="106">
        <v>0</v>
      </c>
      <c r="N661" s="106">
        <v>0</v>
      </c>
      <c r="O661" s="107">
        <v>0</v>
      </c>
      <c r="P661" s="107">
        <v>0</v>
      </c>
      <c r="T661" s="108">
        <v>-80.278167100208407</v>
      </c>
      <c r="U661" s="108">
        <v>0</v>
      </c>
      <c r="V661" s="108">
        <v>0</v>
      </c>
      <c r="X661" s="93">
        <v>-240100</v>
      </c>
      <c r="Y661" s="93">
        <v>-80.278167100208407</v>
      </c>
      <c r="Z661" s="93">
        <v>91700</v>
      </c>
      <c r="AA661" s="93">
        <v>472</v>
      </c>
      <c r="AB661" s="93">
        <v>119400</v>
      </c>
      <c r="AC661" s="93">
        <v>-1353.8958419152716</v>
      </c>
      <c r="AH661" s="110">
        <v>0</v>
      </c>
      <c r="AI661" s="107">
        <v>0</v>
      </c>
      <c r="AJ661" s="97">
        <v>3.343530491470571E-4</v>
      </c>
    </row>
    <row r="662" spans="2:36" ht="24">
      <c r="B662" s="104">
        <v>2042011</v>
      </c>
      <c r="C662" s="86" t="s">
        <v>1693</v>
      </c>
      <c r="D662" s="85">
        <v>101</v>
      </c>
      <c r="E662" s="111">
        <v>2042011101</v>
      </c>
      <c r="F662" s="112" t="s">
        <v>1694</v>
      </c>
      <c r="G662" s="85" t="s">
        <v>640</v>
      </c>
      <c r="H662" s="86" t="s">
        <v>640</v>
      </c>
      <c r="I662" s="106">
        <v>0</v>
      </c>
      <c r="J662" s="106">
        <v>0</v>
      </c>
      <c r="K662" s="106">
        <v>0</v>
      </c>
      <c r="L662" s="106">
        <v>0</v>
      </c>
      <c r="M662" s="106">
        <v>0</v>
      </c>
      <c r="N662" s="106">
        <v>0</v>
      </c>
      <c r="O662" s="107">
        <v>0</v>
      </c>
      <c r="P662" s="107">
        <v>0</v>
      </c>
      <c r="T662" s="108">
        <v>0</v>
      </c>
      <c r="U662" s="108">
        <v>0</v>
      </c>
      <c r="V662" s="108">
        <v>0</v>
      </c>
      <c r="X662" s="93">
        <v>8131100</v>
      </c>
      <c r="Y662" s="93">
        <v>0</v>
      </c>
      <c r="Z662" s="93">
        <v>7069700</v>
      </c>
      <c r="AA662" s="93">
        <v>0</v>
      </c>
      <c r="AB662" s="93">
        <v>5551800</v>
      </c>
      <c r="AC662" s="93">
        <v>0</v>
      </c>
      <c r="AH662" s="110">
        <v>0</v>
      </c>
      <c r="AI662" s="107">
        <v>0</v>
      </c>
      <c r="AJ662" s="97">
        <v>0</v>
      </c>
    </row>
    <row r="663" spans="2:36" ht="24">
      <c r="B663" s="104">
        <v>2042011</v>
      </c>
      <c r="C663" s="86" t="s">
        <v>1693</v>
      </c>
      <c r="D663" s="85">
        <v>102</v>
      </c>
      <c r="E663" s="111">
        <v>2042011102</v>
      </c>
      <c r="F663" s="112" t="s">
        <v>1695</v>
      </c>
      <c r="G663" s="85" t="s">
        <v>640</v>
      </c>
      <c r="H663" s="86" t="s">
        <v>640</v>
      </c>
      <c r="I663" s="106">
        <v>0</v>
      </c>
      <c r="J663" s="106">
        <v>0</v>
      </c>
      <c r="K663" s="106">
        <v>0</v>
      </c>
      <c r="L663" s="106">
        <v>0</v>
      </c>
      <c r="M663" s="106">
        <v>0</v>
      </c>
      <c r="N663" s="106">
        <v>0</v>
      </c>
      <c r="O663" s="107">
        <v>0</v>
      </c>
      <c r="P663" s="107">
        <v>0</v>
      </c>
      <c r="T663" s="108">
        <v>0</v>
      </c>
      <c r="U663" s="108">
        <v>0</v>
      </c>
      <c r="V663" s="108">
        <v>0</v>
      </c>
      <c r="X663" s="93">
        <v>6125600</v>
      </c>
      <c r="Y663" s="93">
        <v>0</v>
      </c>
      <c r="Z663" s="93">
        <v>6572100</v>
      </c>
      <c r="AA663" s="93">
        <v>0</v>
      </c>
      <c r="AB663" s="93">
        <v>6661300</v>
      </c>
      <c r="AC663" s="93">
        <v>0</v>
      </c>
      <c r="AH663" s="110">
        <v>0</v>
      </c>
      <c r="AI663" s="107">
        <v>0</v>
      </c>
      <c r="AJ663" s="97">
        <v>0</v>
      </c>
    </row>
    <row r="664" spans="2:36" ht="24">
      <c r="B664" s="104">
        <v>2042011</v>
      </c>
      <c r="C664" s="86" t="s">
        <v>1693</v>
      </c>
      <c r="D664" s="85">
        <v>103</v>
      </c>
      <c r="E664" s="111">
        <v>2042011103</v>
      </c>
      <c r="F664" s="112" t="s">
        <v>1696</v>
      </c>
      <c r="G664" s="85" t="s">
        <v>640</v>
      </c>
      <c r="H664" s="86" t="s">
        <v>640</v>
      </c>
      <c r="I664" s="106">
        <v>0</v>
      </c>
      <c r="J664" s="106">
        <v>0</v>
      </c>
      <c r="K664" s="106">
        <v>0</v>
      </c>
      <c r="L664" s="106">
        <v>0</v>
      </c>
      <c r="M664" s="106">
        <v>0</v>
      </c>
      <c r="N664" s="106">
        <v>0</v>
      </c>
      <c r="O664" s="107">
        <v>0</v>
      </c>
      <c r="P664" s="107">
        <v>0</v>
      </c>
      <c r="T664" s="108">
        <v>0</v>
      </c>
      <c r="U664" s="108">
        <v>0</v>
      </c>
      <c r="V664" s="108">
        <v>0</v>
      </c>
      <c r="X664" s="93">
        <v>5006300</v>
      </c>
      <c r="Y664" s="93">
        <v>0</v>
      </c>
      <c r="Z664" s="93">
        <v>5407000</v>
      </c>
      <c r="AA664" s="93">
        <v>0</v>
      </c>
      <c r="AB664" s="93">
        <v>8090400</v>
      </c>
      <c r="AC664" s="93">
        <v>0</v>
      </c>
      <c r="AH664" s="110">
        <v>0</v>
      </c>
      <c r="AI664" s="107">
        <v>0</v>
      </c>
      <c r="AJ664" s="97">
        <v>0</v>
      </c>
    </row>
    <row r="665" spans="2:36" ht="24">
      <c r="B665" s="104">
        <v>2042011</v>
      </c>
      <c r="C665" s="86" t="s">
        <v>1693</v>
      </c>
      <c r="D665" s="85">
        <v>104</v>
      </c>
      <c r="E665" s="111">
        <v>2042011104</v>
      </c>
      <c r="F665" s="112" t="s">
        <v>1697</v>
      </c>
      <c r="G665" s="85" t="s">
        <v>640</v>
      </c>
      <c r="H665" s="86" t="s">
        <v>640</v>
      </c>
      <c r="I665" s="106">
        <v>0</v>
      </c>
      <c r="J665" s="106">
        <v>0</v>
      </c>
      <c r="K665" s="106">
        <v>0</v>
      </c>
      <c r="L665" s="106">
        <v>0</v>
      </c>
      <c r="M665" s="106">
        <v>0</v>
      </c>
      <c r="N665" s="106">
        <v>0</v>
      </c>
      <c r="O665" s="107">
        <v>0</v>
      </c>
      <c r="P665" s="107">
        <v>0</v>
      </c>
      <c r="T665" s="108">
        <v>0</v>
      </c>
      <c r="U665" s="108">
        <v>0</v>
      </c>
      <c r="V665" s="108">
        <v>0</v>
      </c>
      <c r="X665" s="93">
        <v>5105100</v>
      </c>
      <c r="Y665" s="93">
        <v>0</v>
      </c>
      <c r="Z665" s="93">
        <v>5189200</v>
      </c>
      <c r="AA665" s="93">
        <v>0</v>
      </c>
      <c r="AB665" s="93">
        <v>5226700</v>
      </c>
      <c r="AC665" s="93">
        <v>0</v>
      </c>
      <c r="AH665" s="110">
        <v>0</v>
      </c>
      <c r="AI665" s="107">
        <v>0</v>
      </c>
      <c r="AJ665" s="97">
        <v>0</v>
      </c>
    </row>
    <row r="666" spans="2:36">
      <c r="B666" s="104">
        <v>2042011</v>
      </c>
      <c r="C666" s="86" t="s">
        <v>1693</v>
      </c>
      <c r="D666" s="85">
        <v>105</v>
      </c>
      <c r="E666" s="111">
        <v>2042011105</v>
      </c>
      <c r="F666" s="112" t="s">
        <v>1698</v>
      </c>
      <c r="G666" s="85" t="s">
        <v>640</v>
      </c>
      <c r="H666" s="86" t="s">
        <v>640</v>
      </c>
      <c r="I666" s="106">
        <v>0</v>
      </c>
      <c r="J666" s="106">
        <v>0</v>
      </c>
      <c r="K666" s="106">
        <v>0</v>
      </c>
      <c r="L666" s="106">
        <v>0</v>
      </c>
      <c r="M666" s="106">
        <v>0</v>
      </c>
      <c r="N666" s="106">
        <v>0</v>
      </c>
      <c r="O666" s="107">
        <v>0</v>
      </c>
      <c r="P666" s="107">
        <v>0</v>
      </c>
      <c r="T666" s="108">
        <v>0</v>
      </c>
      <c r="U666" s="108">
        <v>0</v>
      </c>
      <c r="V666" s="108">
        <v>0</v>
      </c>
      <c r="X666" s="93">
        <v>5556000</v>
      </c>
      <c r="Y666" s="93">
        <v>0</v>
      </c>
      <c r="Z666" s="93">
        <v>5650200</v>
      </c>
      <c r="AA666" s="93">
        <v>0</v>
      </c>
      <c r="AB666" s="93">
        <v>3643100</v>
      </c>
      <c r="AC666" s="93">
        <v>0</v>
      </c>
      <c r="AH666" s="110">
        <v>0</v>
      </c>
      <c r="AI666" s="107">
        <v>0</v>
      </c>
      <c r="AJ666" s="97">
        <v>0</v>
      </c>
    </row>
    <row r="667" spans="2:36">
      <c r="B667" s="104">
        <v>2042011</v>
      </c>
      <c r="C667" s="86" t="s">
        <v>1693</v>
      </c>
      <c r="D667" s="85">
        <v>106</v>
      </c>
      <c r="E667" s="111">
        <v>2042011106</v>
      </c>
      <c r="F667" s="112" t="s">
        <v>1699</v>
      </c>
      <c r="G667" s="85" t="s">
        <v>640</v>
      </c>
      <c r="H667" s="86" t="s">
        <v>640</v>
      </c>
      <c r="I667" s="106">
        <v>0</v>
      </c>
      <c r="J667" s="106">
        <v>0</v>
      </c>
      <c r="K667" s="106">
        <v>0</v>
      </c>
      <c r="L667" s="106">
        <v>0</v>
      </c>
      <c r="M667" s="106">
        <v>0</v>
      </c>
      <c r="N667" s="106">
        <v>0</v>
      </c>
      <c r="O667" s="107">
        <v>0</v>
      </c>
      <c r="P667" s="107">
        <v>0</v>
      </c>
      <c r="T667" s="108">
        <v>0</v>
      </c>
      <c r="U667" s="108">
        <v>0</v>
      </c>
      <c r="V667" s="108">
        <v>0</v>
      </c>
      <c r="X667" s="93">
        <v>7479500</v>
      </c>
      <c r="Y667" s="93">
        <v>0</v>
      </c>
      <c r="Z667" s="93">
        <v>7614800</v>
      </c>
      <c r="AA667" s="93">
        <v>0</v>
      </c>
      <c r="AB667" s="93">
        <v>6847200</v>
      </c>
      <c r="AC667" s="93">
        <v>0</v>
      </c>
      <c r="AH667" s="110">
        <v>0</v>
      </c>
      <c r="AI667" s="107">
        <v>0</v>
      </c>
      <c r="AJ667" s="97">
        <v>0</v>
      </c>
    </row>
    <row r="668" spans="2:36">
      <c r="B668" s="104">
        <v>2042011</v>
      </c>
      <c r="C668" s="86" t="s">
        <v>1693</v>
      </c>
      <c r="D668" s="85">
        <v>107</v>
      </c>
      <c r="E668" s="111">
        <v>2042011107</v>
      </c>
      <c r="F668" s="112" t="s">
        <v>1700</v>
      </c>
      <c r="G668" s="85" t="s">
        <v>640</v>
      </c>
      <c r="H668" s="86" t="s">
        <v>640</v>
      </c>
      <c r="I668" s="106">
        <v>0</v>
      </c>
      <c r="J668" s="106">
        <v>0</v>
      </c>
      <c r="K668" s="106">
        <v>0</v>
      </c>
      <c r="L668" s="106">
        <v>0</v>
      </c>
      <c r="M668" s="106">
        <v>0</v>
      </c>
      <c r="N668" s="106">
        <v>0</v>
      </c>
      <c r="O668" s="107">
        <v>0</v>
      </c>
      <c r="P668" s="107">
        <v>0</v>
      </c>
      <c r="T668" s="108">
        <v>0</v>
      </c>
      <c r="U668" s="108">
        <v>0</v>
      </c>
      <c r="V668" s="108">
        <v>0</v>
      </c>
      <c r="X668" s="93">
        <v>10187800</v>
      </c>
      <c r="Y668" s="93">
        <v>0</v>
      </c>
      <c r="Z668" s="93">
        <v>9053800</v>
      </c>
      <c r="AA668" s="93">
        <v>0</v>
      </c>
      <c r="AB668" s="93">
        <v>8801800</v>
      </c>
      <c r="AC668" s="93">
        <v>0</v>
      </c>
      <c r="AH668" s="110">
        <v>0</v>
      </c>
      <c r="AI668" s="107">
        <v>0</v>
      </c>
      <c r="AJ668" s="97">
        <v>0</v>
      </c>
    </row>
    <row r="669" spans="2:36" ht="24">
      <c r="B669" s="104">
        <v>2042011</v>
      </c>
      <c r="C669" s="86" t="s">
        <v>1693</v>
      </c>
      <c r="D669" s="85">
        <v>108</v>
      </c>
      <c r="E669" s="111">
        <v>2042011108</v>
      </c>
      <c r="F669" s="112" t="s">
        <v>1701</v>
      </c>
      <c r="G669" s="105">
        <v>163611</v>
      </c>
      <c r="H669" s="86" t="s">
        <v>1702</v>
      </c>
      <c r="I669" s="106">
        <v>53533093</v>
      </c>
      <c r="J669" s="106">
        <v>0</v>
      </c>
      <c r="K669" s="106">
        <v>-904001</v>
      </c>
      <c r="L669" s="106">
        <v>0</v>
      </c>
      <c r="M669" s="106">
        <v>-140098</v>
      </c>
      <c r="N669" s="106">
        <v>0</v>
      </c>
      <c r="O669" s="107">
        <v>52488994</v>
      </c>
      <c r="P669" s="107">
        <v>0</v>
      </c>
      <c r="T669" s="108">
        <v>0</v>
      </c>
      <c r="U669" s="108">
        <v>0</v>
      </c>
      <c r="V669" s="108">
        <v>0</v>
      </c>
      <c r="X669" s="93">
        <v>11941500</v>
      </c>
      <c r="Y669" s="93">
        <v>0</v>
      </c>
      <c r="Z669" s="93">
        <v>9528200</v>
      </c>
      <c r="AA669" s="93">
        <v>0</v>
      </c>
      <c r="AB669" s="93">
        <v>7424300</v>
      </c>
      <c r="AC669" s="93">
        <v>0</v>
      </c>
      <c r="AH669" s="110">
        <v>4.4072429761755227</v>
      </c>
      <c r="AI669" s="107">
        <v>52629092</v>
      </c>
      <c r="AJ669" s="97">
        <v>0</v>
      </c>
    </row>
    <row r="670" spans="2:36">
      <c r="B670" s="104">
        <v>2042011</v>
      </c>
      <c r="C670" s="86" t="s">
        <v>1693</v>
      </c>
      <c r="D670" s="85">
        <v>901</v>
      </c>
      <c r="E670" s="111">
        <v>2042011901</v>
      </c>
      <c r="F670" s="112" t="s">
        <v>981</v>
      </c>
      <c r="G670" s="85" t="s">
        <v>640</v>
      </c>
      <c r="H670" s="86" t="s">
        <v>640</v>
      </c>
      <c r="I670" s="106">
        <v>0</v>
      </c>
      <c r="J670" s="106">
        <v>0</v>
      </c>
      <c r="K670" s="106">
        <v>0</v>
      </c>
      <c r="L670" s="106">
        <v>0</v>
      </c>
      <c r="M670" s="106">
        <v>0</v>
      </c>
      <c r="N670" s="106">
        <v>0</v>
      </c>
      <c r="O670" s="107">
        <v>0</v>
      </c>
      <c r="P670" s="107">
        <v>0</v>
      </c>
      <c r="T670" s="108">
        <v>0</v>
      </c>
      <c r="U670" s="108">
        <v>0</v>
      </c>
      <c r="V670" s="108">
        <v>0</v>
      </c>
      <c r="X670" s="93">
        <v>-140100</v>
      </c>
      <c r="Y670" s="93">
        <v>0</v>
      </c>
      <c r="Z670" s="93">
        <v>172900</v>
      </c>
      <c r="AA670" s="93">
        <v>0</v>
      </c>
      <c r="AB670" s="93">
        <v>107100</v>
      </c>
      <c r="AC670" s="93">
        <v>379528.13758856338</v>
      </c>
      <c r="AH670" s="110">
        <v>0</v>
      </c>
      <c r="AI670" s="107">
        <v>0</v>
      </c>
      <c r="AJ670" s="97">
        <v>0</v>
      </c>
    </row>
    <row r="671" spans="2:36">
      <c r="B671" s="104">
        <v>2049011</v>
      </c>
      <c r="C671" s="86" t="s">
        <v>1703</v>
      </c>
      <c r="D671" s="85">
        <v>101</v>
      </c>
      <c r="E671" s="111">
        <v>2049011101</v>
      </c>
      <c r="F671" s="112" t="s">
        <v>1704</v>
      </c>
      <c r="G671" s="105">
        <v>163911</v>
      </c>
      <c r="H671" s="86" t="s">
        <v>1704</v>
      </c>
      <c r="I671" s="106">
        <v>1135020</v>
      </c>
      <c r="J671" s="106">
        <v>0</v>
      </c>
      <c r="K671" s="106">
        <v>5311</v>
      </c>
      <c r="L671" s="106">
        <v>0</v>
      </c>
      <c r="M671" s="106">
        <v>3748</v>
      </c>
      <c r="N671" s="106">
        <v>0</v>
      </c>
      <c r="O671" s="107">
        <v>1144079</v>
      </c>
      <c r="P671" s="107">
        <v>0</v>
      </c>
      <c r="T671" s="108">
        <v>0</v>
      </c>
      <c r="U671" s="108">
        <v>0</v>
      </c>
      <c r="V671" s="108">
        <v>0</v>
      </c>
      <c r="X671" s="93">
        <v>2923800</v>
      </c>
      <c r="Y671" s="93">
        <v>0</v>
      </c>
      <c r="Z671" s="93">
        <v>2441100</v>
      </c>
      <c r="AA671" s="93">
        <v>0</v>
      </c>
      <c r="AB671" s="93">
        <v>2977500</v>
      </c>
      <c r="AC671" s="93">
        <v>0</v>
      </c>
      <c r="AH671" s="110">
        <v>0.39001675901224436</v>
      </c>
      <c r="AI671" s="107">
        <v>1140331</v>
      </c>
      <c r="AJ671" s="97">
        <v>0</v>
      </c>
    </row>
    <row r="672" spans="2:36">
      <c r="B672" s="104">
        <v>2049011</v>
      </c>
      <c r="C672" s="86" t="s">
        <v>1703</v>
      </c>
      <c r="D672" s="85">
        <v>102</v>
      </c>
      <c r="E672" s="111">
        <v>2049011102</v>
      </c>
      <c r="F672" s="112" t="s">
        <v>1705</v>
      </c>
      <c r="G672" s="85" t="s">
        <v>640</v>
      </c>
      <c r="H672" s="86" t="s">
        <v>640</v>
      </c>
      <c r="I672" s="106">
        <v>0</v>
      </c>
      <c r="J672" s="106">
        <v>0</v>
      </c>
      <c r="K672" s="106">
        <v>0</v>
      </c>
      <c r="L672" s="106">
        <v>0</v>
      </c>
      <c r="M672" s="106">
        <v>0</v>
      </c>
      <c r="N672" s="106">
        <v>0</v>
      </c>
      <c r="O672" s="107">
        <v>0</v>
      </c>
      <c r="P672" s="107">
        <v>0</v>
      </c>
      <c r="T672" s="108">
        <v>0</v>
      </c>
      <c r="U672" s="108">
        <v>0</v>
      </c>
      <c r="V672" s="108">
        <v>0</v>
      </c>
      <c r="X672" s="93">
        <v>1815800</v>
      </c>
      <c r="Y672" s="93">
        <v>0</v>
      </c>
      <c r="Z672" s="93">
        <v>2109800</v>
      </c>
      <c r="AA672" s="93">
        <v>0</v>
      </c>
      <c r="AB672" s="93">
        <v>2102200</v>
      </c>
      <c r="AC672" s="93">
        <v>0</v>
      </c>
      <c r="AH672" s="110">
        <v>0</v>
      </c>
      <c r="AI672" s="107">
        <v>0</v>
      </c>
      <c r="AJ672" s="97">
        <v>0</v>
      </c>
    </row>
    <row r="673" spans="2:36">
      <c r="B673" s="104">
        <v>2049011</v>
      </c>
      <c r="C673" s="86" t="s">
        <v>1703</v>
      </c>
      <c r="D673" s="85">
        <v>103</v>
      </c>
      <c r="E673" s="111">
        <v>2049011103</v>
      </c>
      <c r="F673" s="112" t="s">
        <v>1706</v>
      </c>
      <c r="G673" s="85" t="s">
        <v>640</v>
      </c>
      <c r="H673" s="86" t="s">
        <v>640</v>
      </c>
      <c r="I673" s="106">
        <v>0</v>
      </c>
      <c r="J673" s="106">
        <v>0</v>
      </c>
      <c r="K673" s="106">
        <v>0</v>
      </c>
      <c r="L673" s="106">
        <v>0</v>
      </c>
      <c r="M673" s="106">
        <v>0</v>
      </c>
      <c r="N673" s="106">
        <v>0</v>
      </c>
      <c r="O673" s="107">
        <v>0</v>
      </c>
      <c r="P673" s="107">
        <v>0</v>
      </c>
      <c r="T673" s="108">
        <v>0</v>
      </c>
      <c r="U673" s="108">
        <v>0</v>
      </c>
      <c r="V673" s="108">
        <v>0</v>
      </c>
      <c r="X673" s="93">
        <v>789300</v>
      </c>
      <c r="Y673" s="93">
        <v>0</v>
      </c>
      <c r="Z673" s="93">
        <v>906700</v>
      </c>
      <c r="AA673" s="93">
        <v>0</v>
      </c>
      <c r="AB673" s="93">
        <v>1084300</v>
      </c>
      <c r="AC673" s="93">
        <v>0</v>
      </c>
      <c r="AH673" s="110">
        <v>0</v>
      </c>
      <c r="AI673" s="107">
        <v>0</v>
      </c>
      <c r="AJ673" s="97">
        <v>0</v>
      </c>
    </row>
    <row r="674" spans="2:36" ht="24">
      <c r="B674" s="104">
        <v>2049011</v>
      </c>
      <c r="C674" s="86" t="s">
        <v>1703</v>
      </c>
      <c r="D674" s="85">
        <v>104</v>
      </c>
      <c r="E674" s="111">
        <v>2049011104</v>
      </c>
      <c r="F674" s="112" t="s">
        <v>1707</v>
      </c>
      <c r="G674" s="105">
        <v>163912</v>
      </c>
      <c r="H674" s="86" t="s">
        <v>1708</v>
      </c>
      <c r="I674" s="106">
        <v>1084600</v>
      </c>
      <c r="J674" s="106">
        <v>35231</v>
      </c>
      <c r="K674" s="106">
        <v>-34912</v>
      </c>
      <c r="L674" s="106">
        <v>-1134</v>
      </c>
      <c r="M674" s="106">
        <v>24597</v>
      </c>
      <c r="N674" s="106">
        <v>-19</v>
      </c>
      <c r="O674" s="107">
        <v>1074285</v>
      </c>
      <c r="P674" s="107">
        <v>34078</v>
      </c>
      <c r="S674" s="85">
        <v>1</v>
      </c>
      <c r="T674" s="108">
        <v>162208.10364603577</v>
      </c>
      <c r="U674" s="108">
        <v>-5221.0834076411275</v>
      </c>
      <c r="V674" s="108">
        <v>-87.478469792928948</v>
      </c>
      <c r="X674" s="93">
        <v>4832900</v>
      </c>
      <c r="Y674" s="93">
        <v>156987.02023839465</v>
      </c>
      <c r="Z674" s="93">
        <v>5389200</v>
      </c>
      <c r="AA674" s="93">
        <v>0</v>
      </c>
      <c r="AB674" s="93">
        <v>6340700</v>
      </c>
      <c r="AC674" s="93">
        <v>0</v>
      </c>
      <c r="AH674" s="110">
        <v>0.21719630035796314</v>
      </c>
      <c r="AI674" s="107">
        <v>1049688</v>
      </c>
      <c r="AJ674" s="97">
        <v>3.248298542042969E-2</v>
      </c>
    </row>
    <row r="675" spans="2:36" ht="24">
      <c r="B675" s="104">
        <v>2049011</v>
      </c>
      <c r="C675" s="86" t="s">
        <v>1703</v>
      </c>
      <c r="D675" s="85">
        <v>105</v>
      </c>
      <c r="E675" s="111">
        <v>2049011105</v>
      </c>
      <c r="F675" s="112" t="s">
        <v>1709</v>
      </c>
      <c r="G675" s="105">
        <v>163919</v>
      </c>
      <c r="H675" s="86" t="s">
        <v>1710</v>
      </c>
      <c r="I675" s="106">
        <v>6114211</v>
      </c>
      <c r="J675" s="106">
        <v>5847</v>
      </c>
      <c r="K675" s="106">
        <v>44428</v>
      </c>
      <c r="L675" s="106">
        <v>43</v>
      </c>
      <c r="M675" s="106">
        <v>132572</v>
      </c>
      <c r="N675" s="106">
        <v>0</v>
      </c>
      <c r="O675" s="107">
        <v>6291211</v>
      </c>
      <c r="P675" s="107">
        <v>5890</v>
      </c>
      <c r="S675" s="85">
        <v>1</v>
      </c>
      <c r="T675" s="108">
        <v>3375.5848491850229</v>
      </c>
      <c r="U675" s="108">
        <v>24.824721825715066</v>
      </c>
      <c r="V675" s="108">
        <v>0</v>
      </c>
      <c r="X675" s="93">
        <v>3555500</v>
      </c>
      <c r="Y675" s="93">
        <v>3400.4095710107381</v>
      </c>
      <c r="Z675" s="93">
        <v>699700</v>
      </c>
      <c r="AA675" s="93">
        <v>635.32824477475776</v>
      </c>
      <c r="AB675" s="93">
        <v>1331000</v>
      </c>
      <c r="AC675" s="93">
        <v>24677.528762383226</v>
      </c>
      <c r="AH675" s="110">
        <v>1.7321442835044298</v>
      </c>
      <c r="AI675" s="107">
        <v>6158639</v>
      </c>
      <c r="AJ675" s="97">
        <v>9.5638013528638393E-4</v>
      </c>
    </row>
    <row r="676" spans="2:36">
      <c r="B676" s="104">
        <v>2049011</v>
      </c>
      <c r="C676" s="86" t="s">
        <v>1703</v>
      </c>
      <c r="D676" s="85">
        <v>901</v>
      </c>
      <c r="E676" s="111">
        <v>2049011901</v>
      </c>
      <c r="F676" s="112" t="s">
        <v>981</v>
      </c>
      <c r="G676" s="85" t="s">
        <v>640</v>
      </c>
      <c r="H676" s="86" t="s">
        <v>640</v>
      </c>
      <c r="I676" s="106">
        <v>0</v>
      </c>
      <c r="J676" s="106">
        <v>0</v>
      </c>
      <c r="K676" s="106">
        <v>0</v>
      </c>
      <c r="L676" s="106">
        <v>0</v>
      </c>
      <c r="M676" s="106">
        <v>0</v>
      </c>
      <c r="N676" s="106">
        <v>0</v>
      </c>
      <c r="O676" s="107">
        <v>0</v>
      </c>
      <c r="P676" s="107">
        <v>0</v>
      </c>
      <c r="T676" s="108">
        <v>-87.478469792928948</v>
      </c>
      <c r="U676" s="108">
        <v>0</v>
      </c>
      <c r="V676" s="108">
        <v>0</v>
      </c>
      <c r="X676" s="93">
        <v>160900</v>
      </c>
      <c r="Y676" s="93">
        <v>-87.478469792928948</v>
      </c>
      <c r="Z676" s="93">
        <v>4100</v>
      </c>
      <c r="AA676" s="93">
        <v>0</v>
      </c>
      <c r="AB676" s="93">
        <v>-11500</v>
      </c>
      <c r="AC676" s="93">
        <v>0</v>
      </c>
      <c r="AH676" s="110">
        <v>0</v>
      </c>
      <c r="AI676" s="107">
        <v>0</v>
      </c>
      <c r="AJ676" s="97">
        <v>-5.4368222369750743E-4</v>
      </c>
    </row>
    <row r="677" spans="2:36">
      <c r="B677" s="104">
        <v>2049021</v>
      </c>
      <c r="C677" s="86" t="s">
        <v>1711</v>
      </c>
      <c r="D677" s="85">
        <v>101</v>
      </c>
      <c r="E677" s="111">
        <v>2049021101</v>
      </c>
      <c r="F677" s="112" t="s">
        <v>1712</v>
      </c>
      <c r="G677" s="105">
        <v>163931</v>
      </c>
      <c r="H677" s="86" t="s">
        <v>1712</v>
      </c>
      <c r="I677" s="106">
        <v>1396799</v>
      </c>
      <c r="J677" s="106">
        <v>0</v>
      </c>
      <c r="K677" s="106">
        <v>-3517</v>
      </c>
      <c r="L677" s="106">
        <v>0</v>
      </c>
      <c r="M677" s="106">
        <v>-3362</v>
      </c>
      <c r="N677" s="106">
        <v>0</v>
      </c>
      <c r="O677" s="107">
        <v>1389920</v>
      </c>
      <c r="P677" s="107">
        <v>0</v>
      </c>
      <c r="T677" s="108">
        <v>0</v>
      </c>
      <c r="U677" s="108">
        <v>0</v>
      </c>
      <c r="V677" s="108">
        <v>0</v>
      </c>
      <c r="X677" s="93">
        <v>3726600</v>
      </c>
      <c r="Y677" s="93">
        <v>0</v>
      </c>
      <c r="Z677" s="93">
        <v>3531400</v>
      </c>
      <c r="AA677" s="93">
        <v>0</v>
      </c>
      <c r="AB677" s="93">
        <v>4370100</v>
      </c>
      <c r="AC677" s="93">
        <v>0</v>
      </c>
      <c r="AH677" s="110">
        <v>0.37387484570385876</v>
      </c>
      <c r="AI677" s="107">
        <v>1393282</v>
      </c>
      <c r="AJ677" s="97">
        <v>0</v>
      </c>
    </row>
    <row r="678" spans="2:36">
      <c r="B678" s="104">
        <v>2049021</v>
      </c>
      <c r="C678" s="86" t="s">
        <v>1711</v>
      </c>
      <c r="D678" s="85">
        <v>201</v>
      </c>
      <c r="E678" s="111">
        <v>2049021201</v>
      </c>
      <c r="F678" s="112" t="s">
        <v>1713</v>
      </c>
      <c r="G678" s="85" t="s">
        <v>640</v>
      </c>
      <c r="H678" s="86" t="s">
        <v>640</v>
      </c>
      <c r="I678" s="106">
        <v>0</v>
      </c>
      <c r="J678" s="106">
        <v>0</v>
      </c>
      <c r="K678" s="106">
        <v>0</v>
      </c>
      <c r="L678" s="106">
        <v>0</v>
      </c>
      <c r="M678" s="106">
        <v>0</v>
      </c>
      <c r="N678" s="106">
        <v>0</v>
      </c>
      <c r="O678" s="107">
        <v>0</v>
      </c>
      <c r="P678" s="107">
        <v>0</v>
      </c>
      <c r="T678" s="108">
        <v>0</v>
      </c>
      <c r="U678" s="108">
        <v>0</v>
      </c>
      <c r="V678" s="108">
        <v>0</v>
      </c>
      <c r="X678" s="93">
        <v>1257500</v>
      </c>
      <c r="Y678" s="93">
        <v>0</v>
      </c>
      <c r="Z678" s="93">
        <v>1528400</v>
      </c>
      <c r="AA678" s="93">
        <v>0</v>
      </c>
      <c r="AB678" s="93">
        <v>761600</v>
      </c>
      <c r="AC678" s="93">
        <v>0</v>
      </c>
      <c r="AH678" s="110">
        <v>0</v>
      </c>
      <c r="AI678" s="107">
        <v>0</v>
      </c>
      <c r="AJ678" s="97">
        <v>0</v>
      </c>
    </row>
    <row r="679" spans="2:36">
      <c r="B679" s="104">
        <v>2049021</v>
      </c>
      <c r="C679" s="86" t="s">
        <v>1711</v>
      </c>
      <c r="D679" s="85">
        <v>301</v>
      </c>
      <c r="E679" s="111">
        <v>2049021301</v>
      </c>
      <c r="F679" s="112" t="s">
        <v>1714</v>
      </c>
      <c r="G679" s="85" t="s">
        <v>640</v>
      </c>
      <c r="H679" s="86" t="s">
        <v>640</v>
      </c>
      <c r="I679" s="106">
        <v>0</v>
      </c>
      <c r="J679" s="106">
        <v>0</v>
      </c>
      <c r="K679" s="106">
        <v>0</v>
      </c>
      <c r="L679" s="106">
        <v>0</v>
      </c>
      <c r="M679" s="106">
        <v>0</v>
      </c>
      <c r="N679" s="106">
        <v>0</v>
      </c>
      <c r="O679" s="107">
        <v>0</v>
      </c>
      <c r="P679" s="107">
        <v>0</v>
      </c>
      <c r="T679" s="108">
        <v>0</v>
      </c>
      <c r="U679" s="108">
        <v>0</v>
      </c>
      <c r="V679" s="108">
        <v>0</v>
      </c>
      <c r="X679" s="93">
        <v>226400</v>
      </c>
      <c r="Y679" s="93">
        <v>0</v>
      </c>
      <c r="Z679" s="93">
        <v>267700</v>
      </c>
      <c r="AA679" s="93">
        <v>0</v>
      </c>
      <c r="AB679" s="93">
        <v>288000</v>
      </c>
      <c r="AC679" s="93">
        <v>0</v>
      </c>
      <c r="AH679" s="110">
        <v>0</v>
      </c>
      <c r="AI679" s="107">
        <v>0</v>
      </c>
      <c r="AJ679" s="97">
        <v>0</v>
      </c>
    </row>
    <row r="680" spans="2:36">
      <c r="B680" s="104">
        <v>2049021</v>
      </c>
      <c r="C680" s="86" t="s">
        <v>1711</v>
      </c>
      <c r="D680" s="85">
        <v>401</v>
      </c>
      <c r="E680" s="111">
        <v>2049021401</v>
      </c>
      <c r="F680" s="112" t="s">
        <v>1715</v>
      </c>
      <c r="G680" s="105">
        <v>163939</v>
      </c>
      <c r="H680" s="86" t="s">
        <v>1716</v>
      </c>
      <c r="I680" s="106">
        <v>4437665</v>
      </c>
      <c r="J680" s="106">
        <v>3097</v>
      </c>
      <c r="K680" s="106">
        <v>-4941</v>
      </c>
      <c r="L680" s="106">
        <v>-3</v>
      </c>
      <c r="M680" s="106">
        <v>10460</v>
      </c>
      <c r="N680" s="106">
        <v>0</v>
      </c>
      <c r="O680" s="107">
        <v>4443184</v>
      </c>
      <c r="P680" s="107">
        <v>3094</v>
      </c>
      <c r="T680" s="108">
        <v>3097</v>
      </c>
      <c r="U680" s="108">
        <v>-3</v>
      </c>
      <c r="V680" s="108">
        <v>0</v>
      </c>
      <c r="X680" s="93">
        <v>2956600</v>
      </c>
      <c r="Y680" s="93">
        <v>3094</v>
      </c>
      <c r="Z680" s="93">
        <v>2869300</v>
      </c>
      <c r="AA680" s="93">
        <v>2641</v>
      </c>
      <c r="AB680" s="93">
        <v>4782900</v>
      </c>
      <c r="AC680" s="93">
        <v>0</v>
      </c>
      <c r="AH680" s="110">
        <v>1.4992640194818372</v>
      </c>
      <c r="AI680" s="107">
        <v>4432724</v>
      </c>
      <c r="AJ680" s="97">
        <v>1.0464722992626666E-3</v>
      </c>
    </row>
    <row r="681" spans="2:36">
      <c r="B681" s="104">
        <v>2049021</v>
      </c>
      <c r="C681" s="86" t="s">
        <v>1711</v>
      </c>
      <c r="D681" s="85">
        <v>901</v>
      </c>
      <c r="E681" s="111">
        <v>2049021901</v>
      </c>
      <c r="F681" s="112" t="s">
        <v>981</v>
      </c>
      <c r="G681" s="85" t="s">
        <v>640</v>
      </c>
      <c r="H681" s="86" t="s">
        <v>640</v>
      </c>
      <c r="I681" s="106">
        <v>0</v>
      </c>
      <c r="J681" s="106">
        <v>0</v>
      </c>
      <c r="K681" s="106">
        <v>0</v>
      </c>
      <c r="L681" s="106">
        <v>0</v>
      </c>
      <c r="M681" s="106">
        <v>0</v>
      </c>
      <c r="N681" s="106">
        <v>0</v>
      </c>
      <c r="O681" s="107">
        <v>0</v>
      </c>
      <c r="P681" s="107">
        <v>0</v>
      </c>
      <c r="T681" s="108">
        <v>0</v>
      </c>
      <c r="U681" s="108">
        <v>0</v>
      </c>
      <c r="V681" s="108">
        <v>0</v>
      </c>
      <c r="X681" s="93">
        <v>7100</v>
      </c>
      <c r="Y681" s="93">
        <v>0</v>
      </c>
      <c r="Z681" s="93">
        <v>-2300</v>
      </c>
      <c r="AA681" s="93">
        <v>0</v>
      </c>
      <c r="AB681" s="93">
        <v>13500</v>
      </c>
      <c r="AC681" s="93">
        <v>0</v>
      </c>
      <c r="AH681" s="110">
        <v>0</v>
      </c>
      <c r="AI681" s="107">
        <v>0</v>
      </c>
      <c r="AJ681" s="97">
        <v>0</v>
      </c>
    </row>
    <row r="682" spans="2:36" ht="24">
      <c r="B682" s="104">
        <v>2049099</v>
      </c>
      <c r="C682" s="86" t="s">
        <v>1717</v>
      </c>
      <c r="D682" s="85">
        <v>401</v>
      </c>
      <c r="E682" s="111">
        <v>2049099401</v>
      </c>
      <c r="F682" s="112" t="s">
        <v>1718</v>
      </c>
      <c r="G682" s="105">
        <v>163311</v>
      </c>
      <c r="H682" s="86" t="s">
        <v>1719</v>
      </c>
      <c r="I682" s="106">
        <v>5199175</v>
      </c>
      <c r="J682" s="106">
        <v>0</v>
      </c>
      <c r="K682" s="106">
        <v>-99871</v>
      </c>
      <c r="L682" s="106">
        <v>-652</v>
      </c>
      <c r="M682" s="106">
        <v>579</v>
      </c>
      <c r="N682" s="106">
        <v>0</v>
      </c>
      <c r="O682" s="107">
        <v>5099883</v>
      </c>
      <c r="P682" s="107">
        <v>-652</v>
      </c>
      <c r="Q682" s="92" t="s">
        <v>4212</v>
      </c>
      <c r="S682" s="85">
        <v>7</v>
      </c>
      <c r="T682" s="108">
        <v>0</v>
      </c>
      <c r="U682" s="108">
        <v>0</v>
      </c>
      <c r="V682" s="108">
        <v>0</v>
      </c>
      <c r="X682" s="93">
        <v>4259200</v>
      </c>
      <c r="Y682" s="93">
        <v>0</v>
      </c>
      <c r="Z682" s="93">
        <v>3694100</v>
      </c>
      <c r="AA682" s="93">
        <v>100247</v>
      </c>
      <c r="AB682" s="93">
        <v>1443600</v>
      </c>
      <c r="AC682" s="93">
        <v>0</v>
      </c>
      <c r="AH682" s="110">
        <v>1.1972445529676934</v>
      </c>
      <c r="AI682" s="107">
        <v>5099304</v>
      </c>
      <c r="AJ682" s="97">
        <v>0</v>
      </c>
    </row>
    <row r="683" spans="2:36" ht="24">
      <c r="B683" s="104">
        <v>2049099</v>
      </c>
      <c r="C683" s="86" t="s">
        <v>1717</v>
      </c>
      <c r="D683" s="85">
        <v>404</v>
      </c>
      <c r="E683" s="111">
        <v>2049099404</v>
      </c>
      <c r="F683" s="112" t="s">
        <v>1720</v>
      </c>
      <c r="G683" s="105">
        <v>163319</v>
      </c>
      <c r="H683" s="86" t="s">
        <v>1720</v>
      </c>
      <c r="I683" s="106">
        <v>1129303</v>
      </c>
      <c r="J683" s="106">
        <v>0</v>
      </c>
      <c r="K683" s="106">
        <v>-40858</v>
      </c>
      <c r="L683" s="106">
        <v>0</v>
      </c>
      <c r="M683" s="106">
        <v>-23461</v>
      </c>
      <c r="N683" s="106">
        <v>0</v>
      </c>
      <c r="O683" s="107">
        <v>1064984</v>
      </c>
      <c r="P683" s="107">
        <v>0</v>
      </c>
      <c r="T683" s="108">
        <v>0</v>
      </c>
      <c r="U683" s="108">
        <v>0</v>
      </c>
      <c r="V683" s="108">
        <v>0</v>
      </c>
      <c r="X683" s="93">
        <v>1139100</v>
      </c>
      <c r="Y683" s="93">
        <v>0</v>
      </c>
      <c r="Z683" s="93">
        <v>1570200</v>
      </c>
      <c r="AA683" s="93">
        <v>0</v>
      </c>
      <c r="AB683" s="93">
        <v>1217000</v>
      </c>
      <c r="AC683" s="93">
        <v>0</v>
      </c>
      <c r="AH683" s="110">
        <v>0.95553068211746117</v>
      </c>
      <c r="AI683" s="107">
        <v>1088445</v>
      </c>
      <c r="AJ683" s="97">
        <v>0</v>
      </c>
    </row>
    <row r="684" spans="2:36" ht="24">
      <c r="B684" s="104">
        <v>2049099</v>
      </c>
      <c r="C684" s="86" t="s">
        <v>1717</v>
      </c>
      <c r="D684" s="85">
        <v>101</v>
      </c>
      <c r="E684" s="111">
        <v>2049099101</v>
      </c>
      <c r="F684" s="112" t="s">
        <v>1721</v>
      </c>
      <c r="G684" s="105">
        <v>163921</v>
      </c>
      <c r="H684" s="86" t="s">
        <v>1721</v>
      </c>
      <c r="I684" s="106">
        <v>2516260</v>
      </c>
      <c r="J684" s="106">
        <v>0</v>
      </c>
      <c r="K684" s="106">
        <v>-3554</v>
      </c>
      <c r="L684" s="106">
        <v>0</v>
      </c>
      <c r="M684" s="106">
        <v>-10809</v>
      </c>
      <c r="N684" s="106">
        <v>0</v>
      </c>
      <c r="O684" s="107">
        <v>2501897</v>
      </c>
      <c r="P684" s="107">
        <v>0</v>
      </c>
      <c r="T684" s="108">
        <v>0</v>
      </c>
      <c r="U684" s="108">
        <v>0</v>
      </c>
      <c r="V684" s="108">
        <v>0</v>
      </c>
      <c r="X684" s="93">
        <v>2816400</v>
      </c>
      <c r="Y684" s="93">
        <v>0</v>
      </c>
      <c r="Z684" s="93">
        <v>2799300</v>
      </c>
      <c r="AA684" s="93">
        <v>0</v>
      </c>
      <c r="AB684" s="93">
        <v>2751200</v>
      </c>
      <c r="AC684" s="93">
        <v>0</v>
      </c>
      <c r="AH684" s="110">
        <v>0.8921694361596364</v>
      </c>
      <c r="AI684" s="107">
        <v>2512706</v>
      </c>
      <c r="AJ684" s="97">
        <v>0</v>
      </c>
    </row>
    <row r="685" spans="2:36" ht="24">
      <c r="B685" s="104">
        <v>2049099</v>
      </c>
      <c r="C685" s="86" t="s">
        <v>1717</v>
      </c>
      <c r="D685" s="85">
        <v>201</v>
      </c>
      <c r="E685" s="111">
        <v>2049099201</v>
      </c>
      <c r="F685" s="112" t="s">
        <v>1722</v>
      </c>
      <c r="G685" s="105">
        <v>163922</v>
      </c>
      <c r="H685" s="86" t="s">
        <v>1722</v>
      </c>
      <c r="I685" s="106">
        <v>662747</v>
      </c>
      <c r="J685" s="106">
        <v>0</v>
      </c>
      <c r="K685" s="106">
        <v>47171</v>
      </c>
      <c r="L685" s="106">
        <v>0</v>
      </c>
      <c r="M685" s="106">
        <v>13584</v>
      </c>
      <c r="N685" s="106">
        <v>0</v>
      </c>
      <c r="O685" s="107">
        <v>723502</v>
      </c>
      <c r="P685" s="107">
        <v>0</v>
      </c>
      <c r="T685" s="108">
        <v>0</v>
      </c>
      <c r="U685" s="108">
        <v>0</v>
      </c>
      <c r="V685" s="108">
        <v>0</v>
      </c>
      <c r="X685" s="93">
        <v>655400</v>
      </c>
      <c r="Y685" s="93">
        <v>0</v>
      </c>
      <c r="Z685" s="93">
        <v>1881300</v>
      </c>
      <c r="AA685" s="93">
        <v>0</v>
      </c>
      <c r="AB685" s="93">
        <v>582900</v>
      </c>
      <c r="AC685" s="93">
        <v>0</v>
      </c>
      <c r="AH685" s="110">
        <v>1.0831827891364052</v>
      </c>
      <c r="AI685" s="107">
        <v>709918</v>
      </c>
      <c r="AJ685" s="97">
        <v>0</v>
      </c>
    </row>
    <row r="686" spans="2:36" ht="24">
      <c r="B686" s="104">
        <v>2049099</v>
      </c>
      <c r="C686" s="86" t="s">
        <v>1717</v>
      </c>
      <c r="D686" s="85">
        <v>301</v>
      </c>
      <c r="E686" s="111">
        <v>2049099301</v>
      </c>
      <c r="F686" s="112" t="s">
        <v>1723</v>
      </c>
      <c r="G686" s="105"/>
      <c r="H686" s="86"/>
      <c r="I686" s="106">
        <v>0</v>
      </c>
      <c r="J686" s="106">
        <v>0</v>
      </c>
      <c r="K686" s="106">
        <v>0</v>
      </c>
      <c r="L686" s="106">
        <v>0</v>
      </c>
      <c r="M686" s="106">
        <v>0</v>
      </c>
      <c r="N686" s="106">
        <v>0</v>
      </c>
      <c r="O686" s="107">
        <v>0</v>
      </c>
      <c r="P686" s="107">
        <v>0</v>
      </c>
      <c r="T686" s="108">
        <v>0</v>
      </c>
      <c r="U686" s="108">
        <v>0</v>
      </c>
      <c r="V686" s="108">
        <v>0</v>
      </c>
      <c r="X686" s="93">
        <v>1551500</v>
      </c>
      <c r="Y686" s="93">
        <v>0</v>
      </c>
      <c r="Z686" s="93">
        <v>1628700</v>
      </c>
      <c r="AA686" s="93">
        <v>0</v>
      </c>
      <c r="AB686" s="93">
        <v>1907100</v>
      </c>
      <c r="AC686" s="93">
        <v>0</v>
      </c>
      <c r="AH686" s="110">
        <v>0</v>
      </c>
      <c r="AI686" s="107">
        <v>0</v>
      </c>
      <c r="AJ686" s="97">
        <v>0</v>
      </c>
    </row>
    <row r="687" spans="2:36" ht="24">
      <c r="B687" s="104">
        <v>2049099</v>
      </c>
      <c r="C687" s="86" t="s">
        <v>1717</v>
      </c>
      <c r="D687" s="85">
        <v>302</v>
      </c>
      <c r="E687" s="111">
        <v>2049099302</v>
      </c>
      <c r="F687" s="112" t="s">
        <v>1724</v>
      </c>
      <c r="G687" s="105">
        <v>163929</v>
      </c>
      <c r="H687" s="86" t="s">
        <v>1725</v>
      </c>
      <c r="I687" s="106">
        <v>7662270</v>
      </c>
      <c r="J687" s="106">
        <v>3015</v>
      </c>
      <c r="K687" s="106">
        <v>17259</v>
      </c>
      <c r="L687" s="106">
        <v>13771</v>
      </c>
      <c r="M687" s="106">
        <v>-5126</v>
      </c>
      <c r="N687" s="106">
        <v>-6</v>
      </c>
      <c r="O687" s="107">
        <v>7674403</v>
      </c>
      <c r="P687" s="107">
        <v>16780</v>
      </c>
      <c r="S687" s="85">
        <v>1</v>
      </c>
      <c r="T687" s="108">
        <v>1497.6203618737554</v>
      </c>
      <c r="U687" s="108">
        <v>6840.3747938187353</v>
      </c>
      <c r="V687" s="108">
        <v>-2.9803390286044888</v>
      </c>
      <c r="X687" s="93">
        <v>3814600</v>
      </c>
      <c r="Y687" s="93">
        <v>8337.9951556924898</v>
      </c>
      <c r="Z687" s="93">
        <v>2952600</v>
      </c>
      <c r="AA687" s="93">
        <v>0</v>
      </c>
      <c r="AB687" s="93">
        <v>2529400</v>
      </c>
      <c r="AC687" s="93">
        <v>0</v>
      </c>
      <c r="AH687" s="110">
        <v>2.0131937817857706</v>
      </c>
      <c r="AI687" s="107">
        <v>7679529</v>
      </c>
      <c r="AJ687" s="97">
        <v>2.1858111350318487E-3</v>
      </c>
    </row>
    <row r="688" spans="2:36" ht="24">
      <c r="B688" s="104">
        <v>2049099</v>
      </c>
      <c r="C688" s="86" t="s">
        <v>1717</v>
      </c>
      <c r="D688" s="85">
        <v>402</v>
      </c>
      <c r="E688" s="111">
        <v>2049099402</v>
      </c>
      <c r="F688" s="112" t="s">
        <v>1726</v>
      </c>
      <c r="G688" s="105">
        <v>163941</v>
      </c>
      <c r="H688" s="86" t="s">
        <v>1726</v>
      </c>
      <c r="I688" s="106">
        <v>2269741</v>
      </c>
      <c r="J688" s="106">
        <v>594222</v>
      </c>
      <c r="K688" s="106">
        <v>-13100</v>
      </c>
      <c r="L688" s="106">
        <v>-1997</v>
      </c>
      <c r="M688" s="106">
        <v>281</v>
      </c>
      <c r="N688" s="106">
        <v>-3141</v>
      </c>
      <c r="O688" s="107">
        <v>2256922</v>
      </c>
      <c r="P688" s="107">
        <v>589084</v>
      </c>
      <c r="Q688" s="114" t="s">
        <v>4207</v>
      </c>
      <c r="S688" s="115">
        <v>2</v>
      </c>
      <c r="T688" s="108">
        <v>290119.79718309862</v>
      </c>
      <c r="U688" s="108">
        <v>-1997</v>
      </c>
      <c r="V688" s="108">
        <v>-3141</v>
      </c>
      <c r="X688" s="93">
        <v>1046500</v>
      </c>
      <c r="Y688" s="93">
        <v>290119.79718309862</v>
      </c>
      <c r="Z688" s="93">
        <v>1400400</v>
      </c>
      <c r="AA688" s="93">
        <v>375000</v>
      </c>
      <c r="AB688" s="93">
        <v>1880300</v>
      </c>
      <c r="AC688" s="93">
        <v>428746.51687057212</v>
      </c>
      <c r="AH688" s="110">
        <v>2.1563698041089348</v>
      </c>
      <c r="AI688" s="107">
        <v>2256641</v>
      </c>
      <c r="AJ688" s="97">
        <v>0.27722866429345305</v>
      </c>
    </row>
    <row r="689" spans="2:36" ht="24">
      <c r="B689" s="104">
        <v>2049099</v>
      </c>
      <c r="C689" s="86" t="s">
        <v>1717</v>
      </c>
      <c r="D689" s="85">
        <v>405</v>
      </c>
      <c r="E689" s="111">
        <v>2049099405</v>
      </c>
      <c r="F689" s="112" t="s">
        <v>1727</v>
      </c>
      <c r="G689" s="105">
        <v>163942</v>
      </c>
      <c r="H689" s="86" t="s">
        <v>1727</v>
      </c>
      <c r="I689" s="106">
        <v>183490</v>
      </c>
      <c r="J689" s="106">
        <v>0</v>
      </c>
      <c r="K689" s="106">
        <v>10740</v>
      </c>
      <c r="L689" s="106">
        <v>0</v>
      </c>
      <c r="M689" s="106">
        <v>777</v>
      </c>
      <c r="N689" s="106">
        <v>0</v>
      </c>
      <c r="O689" s="107">
        <v>195007</v>
      </c>
      <c r="P689" s="107">
        <v>0</v>
      </c>
      <c r="T689" s="108">
        <v>0</v>
      </c>
      <c r="U689" s="108">
        <v>0</v>
      </c>
      <c r="V689" s="108">
        <v>0</v>
      </c>
      <c r="X689" s="93">
        <v>183700</v>
      </c>
      <c r="Y689" s="93">
        <v>0</v>
      </c>
      <c r="Z689" s="93">
        <v>118900</v>
      </c>
      <c r="AA689" s="93">
        <v>0</v>
      </c>
      <c r="AB689" s="93">
        <v>0</v>
      </c>
      <c r="AC689" s="93">
        <v>0</v>
      </c>
      <c r="AH689" s="110">
        <v>1.0573217201959717</v>
      </c>
      <c r="AI689" s="107">
        <v>194230</v>
      </c>
      <c r="AJ689" s="97">
        <v>0</v>
      </c>
    </row>
    <row r="690" spans="2:36" ht="24">
      <c r="B690" s="104">
        <v>2049099</v>
      </c>
      <c r="C690" s="86" t="s">
        <v>1717</v>
      </c>
      <c r="D690" s="85">
        <v>406</v>
      </c>
      <c r="E690" s="111">
        <v>2049099406</v>
      </c>
      <c r="F690" s="112" t="s">
        <v>1728</v>
      </c>
      <c r="G690" s="105">
        <v>163949</v>
      </c>
      <c r="H690" s="86" t="s">
        <v>1728</v>
      </c>
      <c r="I690" s="106">
        <v>111605990</v>
      </c>
      <c r="J690" s="106">
        <v>2292034</v>
      </c>
      <c r="K690" s="106">
        <v>895400</v>
      </c>
      <c r="L690" s="106">
        <v>39230</v>
      </c>
      <c r="M690" s="106">
        <v>-424809</v>
      </c>
      <c r="N690" s="106">
        <v>-520</v>
      </c>
      <c r="O690" s="107">
        <v>112076581</v>
      </c>
      <c r="P690" s="107">
        <v>2330744</v>
      </c>
      <c r="T690" s="108">
        <v>2292034</v>
      </c>
      <c r="U690" s="108">
        <v>39230</v>
      </c>
      <c r="V690" s="108">
        <v>-520</v>
      </c>
      <c r="X690" s="93">
        <v>112366300</v>
      </c>
      <c r="Y690" s="93">
        <v>2331264</v>
      </c>
      <c r="Z690" s="93">
        <v>89088000</v>
      </c>
      <c r="AA690" s="93">
        <v>1597194</v>
      </c>
      <c r="AB690" s="93">
        <v>85980500</v>
      </c>
      <c r="AC690" s="93">
        <v>1394636.4942876142</v>
      </c>
      <c r="AH690" s="110">
        <v>1.001202228782117</v>
      </c>
      <c r="AI690" s="107">
        <v>112501390</v>
      </c>
      <c r="AJ690" s="97">
        <v>2.0747003327510116E-2</v>
      </c>
    </row>
    <row r="691" spans="2:36" ht="24">
      <c r="B691" s="104">
        <v>2049099</v>
      </c>
      <c r="C691" s="86" t="s">
        <v>1717</v>
      </c>
      <c r="E691" s="111" t="s">
        <v>640</v>
      </c>
      <c r="F691" s="112" t="s">
        <v>640</v>
      </c>
      <c r="G691" s="105">
        <v>163991</v>
      </c>
      <c r="H691" s="86" t="s">
        <v>1729</v>
      </c>
      <c r="I691" s="106">
        <v>0</v>
      </c>
      <c r="J691" s="106">
        <v>0</v>
      </c>
      <c r="K691" s="106">
        <v>0</v>
      </c>
      <c r="L691" s="106">
        <v>0</v>
      </c>
      <c r="M691" s="106">
        <v>0</v>
      </c>
      <c r="N691" s="106">
        <v>0</v>
      </c>
      <c r="O691" s="107">
        <v>0</v>
      </c>
      <c r="P691" s="107">
        <v>0</v>
      </c>
      <c r="T691" s="108">
        <v>0</v>
      </c>
      <c r="U691" s="108">
        <v>0</v>
      </c>
      <c r="V691" s="108">
        <v>0</v>
      </c>
      <c r="X691" s="93" t="s">
        <v>640</v>
      </c>
      <c r="Y691" s="93" t="s">
        <v>640</v>
      </c>
      <c r="Z691" s="93" t="s">
        <v>640</v>
      </c>
      <c r="AA691" s="93" t="s">
        <v>640</v>
      </c>
      <c r="AB691" s="93" t="s">
        <v>640</v>
      </c>
      <c r="AC691" s="93" t="s">
        <v>640</v>
      </c>
      <c r="AH691" s="110" t="s">
        <v>640</v>
      </c>
      <c r="AI691" s="107">
        <v>0</v>
      </c>
      <c r="AJ691" s="97" t="s">
        <v>640</v>
      </c>
    </row>
    <row r="692" spans="2:36" ht="24">
      <c r="B692" s="104">
        <v>2049099</v>
      </c>
      <c r="C692" s="86" t="s">
        <v>1717</v>
      </c>
      <c r="D692" s="85">
        <v>403</v>
      </c>
      <c r="E692" s="111">
        <v>2049099403</v>
      </c>
      <c r="F692" s="112" t="s">
        <v>1730</v>
      </c>
      <c r="G692" s="105">
        <v>164115</v>
      </c>
      <c r="H692" s="86" t="s">
        <v>1730</v>
      </c>
      <c r="I692" s="106">
        <v>2316016</v>
      </c>
      <c r="J692" s="106">
        <v>0</v>
      </c>
      <c r="K692" s="106">
        <v>-20031</v>
      </c>
      <c r="L692" s="106">
        <v>0</v>
      </c>
      <c r="M692" s="106">
        <v>2217</v>
      </c>
      <c r="N692" s="106">
        <v>0</v>
      </c>
      <c r="O692" s="107">
        <v>2298202</v>
      </c>
      <c r="P692" s="107">
        <v>0</v>
      </c>
      <c r="T692" s="108">
        <v>0</v>
      </c>
      <c r="U692" s="108">
        <v>0</v>
      </c>
      <c r="V692" s="108">
        <v>0</v>
      </c>
      <c r="X692" s="93">
        <v>2331600</v>
      </c>
      <c r="Y692" s="93">
        <v>0</v>
      </c>
      <c r="Z692" s="93">
        <v>1806800</v>
      </c>
      <c r="AA692" s="93">
        <v>0</v>
      </c>
      <c r="AB692" s="93">
        <v>1190100</v>
      </c>
      <c r="AC692" s="93">
        <v>0</v>
      </c>
      <c r="AH692" s="110">
        <v>0.9847250814891062</v>
      </c>
      <c r="AI692" s="107">
        <v>2295985</v>
      </c>
      <c r="AJ692" s="97">
        <v>0</v>
      </c>
    </row>
    <row r="693" spans="2:36" ht="24">
      <c r="B693" s="104">
        <v>2049099</v>
      </c>
      <c r="C693" s="86" t="s">
        <v>1717</v>
      </c>
      <c r="E693" s="111" t="s">
        <v>640</v>
      </c>
      <c r="F693" s="112" t="s">
        <v>640</v>
      </c>
      <c r="G693" s="105">
        <v>163991</v>
      </c>
      <c r="H693" s="86" t="s">
        <v>1729</v>
      </c>
      <c r="I693" s="106">
        <v>0</v>
      </c>
      <c r="J693" s="106">
        <v>0</v>
      </c>
      <c r="K693" s="106">
        <v>0</v>
      </c>
      <c r="L693" s="106">
        <v>0</v>
      </c>
      <c r="M693" s="106">
        <v>0</v>
      </c>
      <c r="N693" s="106">
        <v>0</v>
      </c>
      <c r="O693" s="107">
        <v>0</v>
      </c>
      <c r="P693" s="107">
        <v>0</v>
      </c>
      <c r="T693" s="108">
        <v>0</v>
      </c>
      <c r="U693" s="108">
        <v>0</v>
      </c>
      <c r="V693" s="108">
        <v>0</v>
      </c>
      <c r="X693" s="93" t="s">
        <v>640</v>
      </c>
      <c r="Y693" s="93" t="s">
        <v>640</v>
      </c>
      <c r="Z693" s="93" t="s">
        <v>640</v>
      </c>
      <c r="AA693" s="93" t="s">
        <v>640</v>
      </c>
      <c r="AB693" s="93" t="s">
        <v>640</v>
      </c>
      <c r="AC693" s="93" t="s">
        <v>640</v>
      </c>
      <c r="AH693" s="110" t="s">
        <v>640</v>
      </c>
      <c r="AI693" s="107">
        <v>0</v>
      </c>
      <c r="AJ693" s="97" t="s">
        <v>640</v>
      </c>
    </row>
    <row r="694" spans="2:36" ht="24">
      <c r="B694" s="104">
        <v>2049099</v>
      </c>
      <c r="C694" s="86" t="s">
        <v>1717</v>
      </c>
      <c r="D694" s="85">
        <v>901</v>
      </c>
      <c r="E694" s="111">
        <v>2049099901</v>
      </c>
      <c r="F694" s="112" t="s">
        <v>981</v>
      </c>
      <c r="G694" s="105"/>
      <c r="H694" s="86"/>
      <c r="I694" s="106">
        <v>0</v>
      </c>
      <c r="J694" s="106">
        <v>0</v>
      </c>
      <c r="K694" s="106">
        <v>0</v>
      </c>
      <c r="L694" s="106">
        <v>0</v>
      </c>
      <c r="M694" s="106">
        <v>0</v>
      </c>
      <c r="N694" s="106">
        <v>0</v>
      </c>
      <c r="O694" s="107">
        <v>0</v>
      </c>
      <c r="P694" s="107">
        <v>0</v>
      </c>
      <c r="T694" s="108">
        <v>-3663.9803390286047</v>
      </c>
      <c r="U694" s="108">
        <v>0</v>
      </c>
      <c r="V694" s="108">
        <v>0</v>
      </c>
      <c r="X694" s="93">
        <v>-446800</v>
      </c>
      <c r="Y694" s="93">
        <v>-3663.9803390286047</v>
      </c>
      <c r="Z694" s="93">
        <v>139000</v>
      </c>
      <c r="AA694" s="93">
        <v>-3001</v>
      </c>
      <c r="AB694" s="93">
        <v>269600</v>
      </c>
      <c r="AC694" s="93">
        <v>4368.939995651659</v>
      </c>
      <c r="AH694" s="110">
        <v>0</v>
      </c>
      <c r="AI694" s="107">
        <v>0</v>
      </c>
      <c r="AJ694" s="97">
        <v>8.2004931491240027E-3</v>
      </c>
    </row>
    <row r="695" spans="2:36">
      <c r="B695" s="104">
        <v>2051011</v>
      </c>
      <c r="C695" s="86" t="s">
        <v>1731</v>
      </c>
      <c r="E695" s="111" t="s">
        <v>640</v>
      </c>
      <c r="F695" s="112" t="s">
        <v>640</v>
      </c>
      <c r="G695" s="105">
        <v>163511</v>
      </c>
      <c r="H695" s="86" t="s">
        <v>1732</v>
      </c>
      <c r="I695" s="106">
        <v>8189139</v>
      </c>
      <c r="J695" s="106">
        <v>294434</v>
      </c>
      <c r="K695" s="106">
        <v>-7513</v>
      </c>
      <c r="L695" s="106">
        <v>104</v>
      </c>
      <c r="M695" s="106">
        <v>-51044</v>
      </c>
      <c r="N695" s="106">
        <v>449</v>
      </c>
      <c r="O695" s="107">
        <v>8130582</v>
      </c>
      <c r="P695" s="107">
        <v>294987</v>
      </c>
      <c r="T695" s="108">
        <v>294434</v>
      </c>
      <c r="U695" s="108">
        <v>104</v>
      </c>
      <c r="V695" s="108">
        <v>449</v>
      </c>
      <c r="X695" s="93" t="s">
        <v>640</v>
      </c>
      <c r="Y695" s="93" t="s">
        <v>640</v>
      </c>
      <c r="Z695" s="93" t="s">
        <v>640</v>
      </c>
      <c r="AA695" s="93" t="s">
        <v>640</v>
      </c>
      <c r="AB695" s="93" t="s">
        <v>640</v>
      </c>
      <c r="AC695" s="93" t="s">
        <v>640</v>
      </c>
      <c r="AH695" s="110" t="s">
        <v>640</v>
      </c>
      <c r="AI695" s="107">
        <v>8181626</v>
      </c>
      <c r="AJ695" s="97" t="s">
        <v>640</v>
      </c>
    </row>
    <row r="696" spans="2:36">
      <c r="B696" s="104">
        <v>2051011</v>
      </c>
      <c r="C696" s="86" t="s">
        <v>1731</v>
      </c>
      <c r="D696" s="85">
        <v>101</v>
      </c>
      <c r="E696" s="111">
        <v>2051011101</v>
      </c>
      <c r="F696" s="112" t="s">
        <v>1733</v>
      </c>
      <c r="G696" s="85" t="s">
        <v>640</v>
      </c>
      <c r="H696" s="86" t="s">
        <v>640</v>
      </c>
      <c r="I696" s="106">
        <v>0</v>
      </c>
      <c r="J696" s="106">
        <v>0</v>
      </c>
      <c r="K696" s="106">
        <v>0</v>
      </c>
      <c r="L696" s="106">
        <v>0</v>
      </c>
      <c r="M696" s="106">
        <v>0</v>
      </c>
      <c r="N696" s="106">
        <v>0</v>
      </c>
      <c r="O696" s="107">
        <v>0</v>
      </c>
      <c r="P696" s="107">
        <v>0</v>
      </c>
      <c r="T696" s="108">
        <v>0</v>
      </c>
      <c r="U696" s="108">
        <v>0</v>
      </c>
      <c r="V696" s="108">
        <v>0</v>
      </c>
      <c r="X696" s="93">
        <v>1321700</v>
      </c>
      <c r="Y696" s="93">
        <v>0</v>
      </c>
      <c r="Z696" s="93">
        <v>1338900</v>
      </c>
      <c r="AA696" s="93">
        <v>0</v>
      </c>
      <c r="AB696" s="93">
        <v>1411900</v>
      </c>
      <c r="AC696" s="93">
        <v>25300</v>
      </c>
      <c r="AH696" s="110">
        <v>0</v>
      </c>
      <c r="AI696" s="107">
        <v>0</v>
      </c>
      <c r="AJ696" s="97">
        <v>0</v>
      </c>
    </row>
    <row r="697" spans="2:36">
      <c r="B697" s="104">
        <v>2051011</v>
      </c>
      <c r="C697" s="86" t="s">
        <v>1731</v>
      </c>
      <c r="D697" s="85">
        <v>102</v>
      </c>
      <c r="E697" s="111">
        <v>2051011102</v>
      </c>
      <c r="F697" s="112" t="s">
        <v>1734</v>
      </c>
      <c r="G697" s="85" t="s">
        <v>640</v>
      </c>
      <c r="H697" s="86" t="s">
        <v>640</v>
      </c>
      <c r="I697" s="106">
        <v>0</v>
      </c>
      <c r="J697" s="106">
        <v>0</v>
      </c>
      <c r="K697" s="106">
        <v>0</v>
      </c>
      <c r="L697" s="106">
        <v>0</v>
      </c>
      <c r="M697" s="106">
        <v>0</v>
      </c>
      <c r="N697" s="106">
        <v>0</v>
      </c>
      <c r="O697" s="107">
        <v>0</v>
      </c>
      <c r="P697" s="107">
        <v>0</v>
      </c>
      <c r="T697" s="108">
        <v>0</v>
      </c>
      <c r="U697" s="108">
        <v>0</v>
      </c>
      <c r="V697" s="108">
        <v>0</v>
      </c>
      <c r="X697" s="93">
        <v>811600</v>
      </c>
      <c r="Y697" s="93">
        <v>0</v>
      </c>
      <c r="Z697" s="93">
        <v>981500</v>
      </c>
      <c r="AA697" s="93">
        <v>0</v>
      </c>
      <c r="AB697" s="93">
        <v>1104800</v>
      </c>
      <c r="AC697" s="93">
        <v>0</v>
      </c>
      <c r="AH697" s="110">
        <v>0</v>
      </c>
      <c r="AI697" s="107">
        <v>0</v>
      </c>
      <c r="AJ697" s="97">
        <v>0</v>
      </c>
    </row>
    <row r="698" spans="2:36">
      <c r="B698" s="104">
        <v>2051011</v>
      </c>
      <c r="C698" s="86" t="s">
        <v>1731</v>
      </c>
      <c r="D698" s="85">
        <v>103</v>
      </c>
      <c r="E698" s="111">
        <v>2051011103</v>
      </c>
      <c r="F698" s="112" t="s">
        <v>1735</v>
      </c>
      <c r="G698" s="105"/>
      <c r="H698" s="86"/>
      <c r="I698" s="106">
        <v>0</v>
      </c>
      <c r="J698" s="106">
        <v>0</v>
      </c>
      <c r="K698" s="106">
        <v>0</v>
      </c>
      <c r="L698" s="106">
        <v>0</v>
      </c>
      <c r="M698" s="106">
        <v>0</v>
      </c>
      <c r="N698" s="106">
        <v>0</v>
      </c>
      <c r="O698" s="107">
        <v>0</v>
      </c>
      <c r="P698" s="107">
        <v>0</v>
      </c>
      <c r="Q698" s="114" t="s">
        <v>4207</v>
      </c>
      <c r="S698" s="115">
        <v>2</v>
      </c>
      <c r="T698" s="108">
        <v>68408.305991440808</v>
      </c>
      <c r="U698" s="108">
        <v>0</v>
      </c>
      <c r="V698" s="108">
        <v>0</v>
      </c>
      <c r="X698" s="93">
        <v>1115100</v>
      </c>
      <c r="Y698" s="93">
        <v>68408.305991440808</v>
      </c>
      <c r="Z698" s="93">
        <v>874400</v>
      </c>
      <c r="AA698" s="93">
        <v>36400</v>
      </c>
      <c r="AB698" s="93">
        <v>591300</v>
      </c>
      <c r="AC698" s="93">
        <v>28900</v>
      </c>
      <c r="AH698" s="110">
        <v>0</v>
      </c>
      <c r="AI698" s="107">
        <v>0</v>
      </c>
      <c r="AJ698" s="97">
        <v>6.1347238804986826E-2</v>
      </c>
    </row>
    <row r="699" spans="2:36">
      <c r="B699" s="104">
        <v>2051011</v>
      </c>
      <c r="C699" s="86" t="s">
        <v>1731</v>
      </c>
      <c r="D699" s="85">
        <v>104</v>
      </c>
      <c r="E699" s="111">
        <v>2051011104</v>
      </c>
      <c r="F699" s="112" t="s">
        <v>1078</v>
      </c>
      <c r="G699" s="105"/>
      <c r="H699" s="86"/>
      <c r="I699" s="106">
        <v>0</v>
      </c>
      <c r="J699" s="106">
        <v>0</v>
      </c>
      <c r="K699" s="106">
        <v>0</v>
      </c>
      <c r="L699" s="106">
        <v>0</v>
      </c>
      <c r="M699" s="106">
        <v>0</v>
      </c>
      <c r="N699" s="106">
        <v>0</v>
      </c>
      <c r="O699" s="107">
        <v>0</v>
      </c>
      <c r="P699" s="107">
        <v>0</v>
      </c>
      <c r="Q699" s="114" t="s">
        <v>4207</v>
      </c>
      <c r="S699" s="115">
        <v>2</v>
      </c>
      <c r="T699" s="108">
        <v>116316.41875781576</v>
      </c>
      <c r="U699" s="108">
        <v>0</v>
      </c>
      <c r="V699" s="108">
        <v>0</v>
      </c>
      <c r="X699" s="93">
        <v>4076400</v>
      </c>
      <c r="Y699" s="93">
        <v>116316.41875781576</v>
      </c>
      <c r="Z699" s="93">
        <v>4063700</v>
      </c>
      <c r="AA699" s="93">
        <v>116500</v>
      </c>
      <c r="AB699" s="93">
        <v>4150400</v>
      </c>
      <c r="AC699" s="93">
        <v>163500</v>
      </c>
      <c r="AH699" s="110">
        <v>0</v>
      </c>
      <c r="AI699" s="107">
        <v>0</v>
      </c>
      <c r="AJ699" s="97">
        <v>2.8534103316116121E-2</v>
      </c>
    </row>
    <row r="700" spans="2:36">
      <c r="B700" s="104">
        <v>2051011</v>
      </c>
      <c r="C700" s="86" t="s">
        <v>1731</v>
      </c>
      <c r="D700" s="85">
        <v>201</v>
      </c>
      <c r="E700" s="111">
        <v>2051011201</v>
      </c>
      <c r="F700" s="112" t="s">
        <v>1736</v>
      </c>
      <c r="G700" s="105">
        <v>163512</v>
      </c>
      <c r="H700" s="86" t="s">
        <v>1736</v>
      </c>
      <c r="I700" s="106">
        <v>119756</v>
      </c>
      <c r="J700" s="106">
        <v>0</v>
      </c>
      <c r="K700" s="106">
        <v>-10369</v>
      </c>
      <c r="L700" s="106">
        <v>0</v>
      </c>
      <c r="M700" s="106">
        <v>30</v>
      </c>
      <c r="N700" s="106">
        <v>0</v>
      </c>
      <c r="O700" s="107">
        <v>109417</v>
      </c>
      <c r="P700" s="107">
        <v>0</v>
      </c>
      <c r="S700" s="115"/>
      <c r="T700" s="108">
        <v>0</v>
      </c>
      <c r="U700" s="108">
        <v>0</v>
      </c>
      <c r="V700" s="108">
        <v>0</v>
      </c>
      <c r="X700" s="93">
        <v>622600</v>
      </c>
      <c r="Y700" s="93">
        <v>0</v>
      </c>
      <c r="Z700" s="93">
        <v>681700</v>
      </c>
      <c r="AA700" s="93">
        <v>0</v>
      </c>
      <c r="AB700" s="93">
        <v>0</v>
      </c>
      <c r="AC700" s="93">
        <v>0</v>
      </c>
      <c r="AH700" s="110">
        <v>0.17569386443944748</v>
      </c>
      <c r="AI700" s="107">
        <v>109387</v>
      </c>
      <c r="AJ700" s="97">
        <v>0</v>
      </c>
    </row>
    <row r="701" spans="2:36">
      <c r="B701" s="104">
        <v>2051011</v>
      </c>
      <c r="C701" s="86" t="s">
        <v>1731</v>
      </c>
      <c r="E701" s="111" t="s">
        <v>640</v>
      </c>
      <c r="F701" s="112" t="s">
        <v>640</v>
      </c>
      <c r="G701" s="105">
        <v>163513</v>
      </c>
      <c r="H701" s="86" t="s">
        <v>1737</v>
      </c>
      <c r="I701" s="106">
        <v>628643</v>
      </c>
      <c r="J701" s="106">
        <v>0</v>
      </c>
      <c r="K701" s="106">
        <v>-89691</v>
      </c>
      <c r="L701" s="106">
        <v>0</v>
      </c>
      <c r="M701" s="106">
        <v>-1539</v>
      </c>
      <c r="N701" s="106">
        <v>0</v>
      </c>
      <c r="O701" s="107">
        <v>537413</v>
      </c>
      <c r="P701" s="107">
        <v>0</v>
      </c>
      <c r="S701" s="115"/>
      <c r="T701" s="108">
        <v>0</v>
      </c>
      <c r="U701" s="108">
        <v>0</v>
      </c>
      <c r="V701" s="108">
        <v>0</v>
      </c>
      <c r="X701" s="93" t="s">
        <v>640</v>
      </c>
      <c r="Y701" s="93" t="s">
        <v>640</v>
      </c>
      <c r="Z701" s="93" t="s">
        <v>640</v>
      </c>
      <c r="AA701" s="93" t="s">
        <v>640</v>
      </c>
      <c r="AB701" s="93" t="s">
        <v>640</v>
      </c>
      <c r="AC701" s="93" t="s">
        <v>640</v>
      </c>
      <c r="AH701" s="110" t="s">
        <v>640</v>
      </c>
      <c r="AI701" s="107">
        <v>538952</v>
      </c>
      <c r="AJ701" s="97" t="s">
        <v>640</v>
      </c>
    </row>
    <row r="702" spans="2:36">
      <c r="B702" s="104">
        <v>2051011</v>
      </c>
      <c r="C702" s="86" t="s">
        <v>1731</v>
      </c>
      <c r="D702" s="85">
        <v>301</v>
      </c>
      <c r="E702" s="111">
        <v>2051011301</v>
      </c>
      <c r="F702" s="112" t="s">
        <v>1738</v>
      </c>
      <c r="G702" s="85" t="s">
        <v>640</v>
      </c>
      <c r="H702" s="86" t="s">
        <v>640</v>
      </c>
      <c r="I702" s="106">
        <v>0</v>
      </c>
      <c r="J702" s="106">
        <v>0</v>
      </c>
      <c r="K702" s="106">
        <v>0</v>
      </c>
      <c r="L702" s="106">
        <v>0</v>
      </c>
      <c r="M702" s="106">
        <v>0</v>
      </c>
      <c r="N702" s="106">
        <v>0</v>
      </c>
      <c r="O702" s="107">
        <v>0</v>
      </c>
      <c r="P702" s="107">
        <v>0</v>
      </c>
      <c r="T702" s="108">
        <v>0</v>
      </c>
      <c r="U702" s="108">
        <v>0</v>
      </c>
      <c r="V702" s="108">
        <v>0</v>
      </c>
      <c r="X702" s="93">
        <v>1098100</v>
      </c>
      <c r="Y702" s="93">
        <v>0</v>
      </c>
      <c r="Z702" s="93">
        <v>1085300</v>
      </c>
      <c r="AA702" s="93">
        <v>0</v>
      </c>
      <c r="AB702" s="93">
        <v>1239500</v>
      </c>
      <c r="AC702" s="93">
        <v>0</v>
      </c>
      <c r="AH702" s="110">
        <v>0</v>
      </c>
      <c r="AI702" s="107">
        <v>0</v>
      </c>
      <c r="AJ702" s="97">
        <v>0</v>
      </c>
    </row>
    <row r="703" spans="2:36">
      <c r="B703" s="104">
        <v>2051011</v>
      </c>
      <c r="C703" s="86" t="s">
        <v>1731</v>
      </c>
      <c r="D703" s="85">
        <v>302</v>
      </c>
      <c r="E703" s="111">
        <v>2051011302</v>
      </c>
      <c r="F703" s="112" t="s">
        <v>1739</v>
      </c>
      <c r="G703" s="85" t="s">
        <v>640</v>
      </c>
      <c r="H703" s="86" t="s">
        <v>640</v>
      </c>
      <c r="I703" s="106">
        <v>0</v>
      </c>
      <c r="J703" s="106">
        <v>0</v>
      </c>
      <c r="K703" s="106">
        <v>0</v>
      </c>
      <c r="L703" s="106">
        <v>0</v>
      </c>
      <c r="M703" s="106">
        <v>0</v>
      </c>
      <c r="N703" s="106">
        <v>0</v>
      </c>
      <c r="O703" s="107">
        <v>0</v>
      </c>
      <c r="P703" s="107">
        <v>0</v>
      </c>
      <c r="T703" s="108">
        <v>0</v>
      </c>
      <c r="U703" s="108">
        <v>0</v>
      </c>
      <c r="V703" s="108">
        <v>0</v>
      </c>
      <c r="X703" s="93">
        <v>816900</v>
      </c>
      <c r="Y703" s="93">
        <v>0</v>
      </c>
      <c r="Z703" s="93">
        <v>763500</v>
      </c>
      <c r="AA703" s="93">
        <v>0</v>
      </c>
      <c r="AB703" s="93">
        <v>843300</v>
      </c>
      <c r="AC703" s="93">
        <v>0</v>
      </c>
      <c r="AH703" s="110">
        <v>0</v>
      </c>
      <c r="AI703" s="107">
        <v>0</v>
      </c>
      <c r="AJ703" s="97">
        <v>0</v>
      </c>
    </row>
    <row r="704" spans="2:36">
      <c r="B704" s="104">
        <v>2051011</v>
      </c>
      <c r="C704" s="86" t="s">
        <v>1731</v>
      </c>
      <c r="D704" s="85">
        <v>303</v>
      </c>
      <c r="E704" s="111">
        <v>2051011303</v>
      </c>
      <c r="F704" s="112" t="s">
        <v>1740</v>
      </c>
      <c r="G704" s="85" t="s">
        <v>640</v>
      </c>
      <c r="H704" s="86" t="s">
        <v>640</v>
      </c>
      <c r="I704" s="106">
        <v>0</v>
      </c>
      <c r="J704" s="106">
        <v>0</v>
      </c>
      <c r="K704" s="106">
        <v>0</v>
      </c>
      <c r="L704" s="106">
        <v>0</v>
      </c>
      <c r="M704" s="106">
        <v>0</v>
      </c>
      <c r="N704" s="106">
        <v>0</v>
      </c>
      <c r="O704" s="107">
        <v>0</v>
      </c>
      <c r="P704" s="107">
        <v>0</v>
      </c>
      <c r="Q704" s="114" t="s">
        <v>4207</v>
      </c>
      <c r="S704" s="115">
        <v>2</v>
      </c>
      <c r="T704" s="108">
        <v>5846.8198347107445</v>
      </c>
      <c r="U704" s="108">
        <v>0</v>
      </c>
      <c r="V704" s="108">
        <v>0</v>
      </c>
      <c r="X704" s="93">
        <v>472900</v>
      </c>
      <c r="Y704" s="93">
        <v>5846.8198347107445</v>
      </c>
      <c r="Z704" s="93">
        <v>435500</v>
      </c>
      <c r="AA704" s="93">
        <v>6400</v>
      </c>
      <c r="AB704" s="93">
        <v>1708200</v>
      </c>
      <c r="AC704" s="93">
        <v>9000</v>
      </c>
      <c r="AH704" s="110">
        <v>0</v>
      </c>
      <c r="AI704" s="107">
        <v>0</v>
      </c>
      <c r="AJ704" s="97">
        <v>1.236375520133378E-2</v>
      </c>
    </row>
    <row r="705" spans="2:36">
      <c r="B705" s="104">
        <v>2051011</v>
      </c>
      <c r="C705" s="86" t="s">
        <v>1731</v>
      </c>
      <c r="D705" s="85">
        <v>304</v>
      </c>
      <c r="E705" s="111">
        <v>2051011304</v>
      </c>
      <c r="F705" s="112" t="s">
        <v>1078</v>
      </c>
      <c r="G705" s="85" t="s">
        <v>640</v>
      </c>
      <c r="H705" s="86" t="s">
        <v>640</v>
      </c>
      <c r="I705" s="106">
        <v>0</v>
      </c>
      <c r="J705" s="106">
        <v>0</v>
      </c>
      <c r="K705" s="106">
        <v>0</v>
      </c>
      <c r="L705" s="106">
        <v>0</v>
      </c>
      <c r="M705" s="106">
        <v>0</v>
      </c>
      <c r="N705" s="106">
        <v>0</v>
      </c>
      <c r="O705" s="107">
        <v>0</v>
      </c>
      <c r="P705" s="107">
        <v>0</v>
      </c>
      <c r="T705" s="108">
        <v>0</v>
      </c>
      <c r="U705" s="108">
        <v>0</v>
      </c>
      <c r="V705" s="108">
        <v>0</v>
      </c>
      <c r="X705" s="93">
        <v>453800</v>
      </c>
      <c r="Y705" s="93">
        <v>0</v>
      </c>
      <c r="Z705" s="93">
        <v>454700</v>
      </c>
      <c r="AA705" s="93">
        <v>0</v>
      </c>
      <c r="AB705" s="93">
        <v>869900</v>
      </c>
      <c r="AC705" s="93">
        <v>0</v>
      </c>
      <c r="AH705" s="110">
        <v>0</v>
      </c>
      <c r="AI705" s="107">
        <v>0</v>
      </c>
      <c r="AJ705" s="97">
        <v>0</v>
      </c>
    </row>
    <row r="706" spans="2:36">
      <c r="B706" s="104">
        <v>2051011</v>
      </c>
      <c r="C706" s="86" t="s">
        <v>1731</v>
      </c>
      <c r="D706" s="85">
        <v>401</v>
      </c>
      <c r="E706" s="111">
        <v>2051011401</v>
      </c>
      <c r="F706" s="112" t="s">
        <v>1741</v>
      </c>
      <c r="G706" s="105">
        <v>163514</v>
      </c>
      <c r="H706" s="86" t="s">
        <v>1742</v>
      </c>
      <c r="I706" s="106">
        <v>6651345</v>
      </c>
      <c r="J706" s="106">
        <v>55660</v>
      </c>
      <c r="K706" s="106">
        <v>136496</v>
      </c>
      <c r="L706" s="106">
        <v>1142</v>
      </c>
      <c r="M706" s="106">
        <v>-8038</v>
      </c>
      <c r="N706" s="106">
        <v>298</v>
      </c>
      <c r="O706" s="107">
        <v>6779803</v>
      </c>
      <c r="P706" s="107">
        <v>57100</v>
      </c>
      <c r="S706" s="115">
        <v>1</v>
      </c>
      <c r="T706" s="108">
        <v>14756.641471124618</v>
      </c>
      <c r="U706" s="108">
        <v>302.76831764326829</v>
      </c>
      <c r="V706" s="108">
        <v>79.006093395528865</v>
      </c>
      <c r="X706" s="93">
        <v>1799600</v>
      </c>
      <c r="Y706" s="93">
        <v>15059.409788767885</v>
      </c>
      <c r="Z706" s="93">
        <v>2041500</v>
      </c>
      <c r="AA706" s="93">
        <v>41994</v>
      </c>
      <c r="AB706" s="93">
        <v>2900800</v>
      </c>
      <c r="AC706" s="93">
        <v>0</v>
      </c>
      <c r="AH706" s="110">
        <v>3.7718609691042455</v>
      </c>
      <c r="AI706" s="107">
        <v>6787841</v>
      </c>
      <c r="AJ706" s="97">
        <v>8.3681983711757536E-3</v>
      </c>
    </row>
    <row r="707" spans="2:36">
      <c r="B707" s="104">
        <v>2051011</v>
      </c>
      <c r="C707" s="86" t="s">
        <v>1731</v>
      </c>
      <c r="D707" s="85">
        <v>402</v>
      </c>
      <c r="E707" s="111">
        <v>2051011402</v>
      </c>
      <c r="F707" s="112" t="s">
        <v>1078</v>
      </c>
      <c r="G707" s="85" t="s">
        <v>640</v>
      </c>
      <c r="H707" s="86" t="s">
        <v>640</v>
      </c>
      <c r="I707" s="106">
        <v>0</v>
      </c>
      <c r="J707" s="106">
        <v>0</v>
      </c>
      <c r="K707" s="106">
        <v>0</v>
      </c>
      <c r="L707" s="106">
        <v>0</v>
      </c>
      <c r="M707" s="106">
        <v>0</v>
      </c>
      <c r="N707" s="106">
        <v>0</v>
      </c>
      <c r="O707" s="107">
        <v>0</v>
      </c>
      <c r="P707" s="107">
        <v>0</v>
      </c>
      <c r="T707" s="108">
        <v>0</v>
      </c>
      <c r="U707" s="108">
        <v>0</v>
      </c>
      <c r="V707" s="108">
        <v>0</v>
      </c>
      <c r="X707" s="93">
        <v>1020300</v>
      </c>
      <c r="Y707" s="93">
        <v>0</v>
      </c>
      <c r="Z707" s="93">
        <v>1071400</v>
      </c>
      <c r="AA707" s="93">
        <v>0</v>
      </c>
      <c r="AB707" s="93">
        <v>1654000</v>
      </c>
      <c r="AC707" s="93">
        <v>0</v>
      </c>
      <c r="AH707" s="110">
        <v>0</v>
      </c>
      <c r="AI707" s="107">
        <v>0</v>
      </c>
      <c r="AJ707" s="97">
        <v>0</v>
      </c>
    </row>
    <row r="708" spans="2:36">
      <c r="B708" s="104">
        <v>2051011</v>
      </c>
      <c r="C708" s="86" t="s">
        <v>1731</v>
      </c>
      <c r="D708" s="85">
        <v>501</v>
      </c>
      <c r="E708" s="111">
        <v>2051011501</v>
      </c>
      <c r="F708" s="112" t="s">
        <v>1743</v>
      </c>
      <c r="G708" s="105">
        <v>163515</v>
      </c>
      <c r="H708" s="86" t="s">
        <v>1743</v>
      </c>
      <c r="I708" s="106">
        <v>2559503</v>
      </c>
      <c r="J708" s="106">
        <v>0</v>
      </c>
      <c r="K708" s="106">
        <v>71294</v>
      </c>
      <c r="L708" s="106">
        <v>0</v>
      </c>
      <c r="M708" s="106">
        <v>460</v>
      </c>
      <c r="N708" s="106">
        <v>0</v>
      </c>
      <c r="O708" s="107">
        <v>2631257</v>
      </c>
      <c r="P708" s="107">
        <v>0</v>
      </c>
      <c r="S708" s="115"/>
      <c r="T708" s="108">
        <v>0</v>
      </c>
      <c r="U708" s="108">
        <v>0</v>
      </c>
      <c r="V708" s="108">
        <v>0</v>
      </c>
      <c r="X708" s="93">
        <v>2122200</v>
      </c>
      <c r="Y708" s="93">
        <v>0</v>
      </c>
      <c r="Z708" s="93">
        <v>2521500</v>
      </c>
      <c r="AA708" s="93">
        <v>22</v>
      </c>
      <c r="AB708" s="93">
        <v>3257300</v>
      </c>
      <c r="AC708" s="93">
        <v>0</v>
      </c>
      <c r="AH708" s="110">
        <v>1.2396555461313732</v>
      </c>
      <c r="AI708" s="107">
        <v>2630797</v>
      </c>
      <c r="AJ708" s="97">
        <v>0</v>
      </c>
    </row>
    <row r="709" spans="2:36">
      <c r="B709" s="104">
        <v>2051011</v>
      </c>
      <c r="C709" s="86" t="s">
        <v>1731</v>
      </c>
      <c r="D709" s="85">
        <v>601</v>
      </c>
      <c r="E709" s="111">
        <v>2051011601</v>
      </c>
      <c r="F709" s="112" t="s">
        <v>1744</v>
      </c>
      <c r="G709" s="105">
        <v>163527</v>
      </c>
      <c r="H709" s="86" t="s">
        <v>1744</v>
      </c>
      <c r="I709" s="106">
        <v>7072729</v>
      </c>
      <c r="J709" s="106">
        <v>12281</v>
      </c>
      <c r="K709" s="106">
        <v>5484</v>
      </c>
      <c r="L709" s="106">
        <v>10</v>
      </c>
      <c r="M709" s="106">
        <v>-8335</v>
      </c>
      <c r="N709" s="106">
        <v>-108</v>
      </c>
      <c r="O709" s="107">
        <v>7069878</v>
      </c>
      <c r="P709" s="107">
        <v>12183</v>
      </c>
      <c r="Q709" s="114" t="s">
        <v>4207</v>
      </c>
      <c r="S709" s="115">
        <v>2</v>
      </c>
      <c r="T709" s="108">
        <v>8186.2570397111922</v>
      </c>
      <c r="U709" s="108">
        <v>10</v>
      </c>
      <c r="V709" s="108">
        <v>-108</v>
      </c>
      <c r="X709" s="93">
        <v>5174800</v>
      </c>
      <c r="Y709" s="93">
        <v>8186.2570397111922</v>
      </c>
      <c r="Z709" s="93">
        <v>7151400</v>
      </c>
      <c r="AA709" s="93">
        <v>6800</v>
      </c>
      <c r="AB709" s="93">
        <v>7583400</v>
      </c>
      <c r="AC709" s="93">
        <v>0</v>
      </c>
      <c r="AH709" s="110">
        <v>1.3678234907629281</v>
      </c>
      <c r="AI709" s="107">
        <v>7078213</v>
      </c>
      <c r="AJ709" s="97">
        <v>1.5819465563328423E-3</v>
      </c>
    </row>
    <row r="710" spans="2:36">
      <c r="B710" s="104">
        <v>2051011</v>
      </c>
      <c r="C710" s="86" t="s">
        <v>1731</v>
      </c>
      <c r="D710" s="85">
        <v>701</v>
      </c>
      <c r="E710" s="111">
        <v>2051011701</v>
      </c>
      <c r="F710" s="112" t="s">
        <v>1745</v>
      </c>
      <c r="G710" s="85" t="s">
        <v>640</v>
      </c>
      <c r="H710" s="86" t="s">
        <v>640</v>
      </c>
      <c r="I710" s="106">
        <v>0</v>
      </c>
      <c r="J710" s="106">
        <v>0</v>
      </c>
      <c r="K710" s="106">
        <v>0</v>
      </c>
      <c r="L710" s="106">
        <v>0</v>
      </c>
      <c r="M710" s="106">
        <v>0</v>
      </c>
      <c r="N710" s="106">
        <v>0</v>
      </c>
      <c r="O710" s="107">
        <v>0</v>
      </c>
      <c r="P710" s="107">
        <v>0</v>
      </c>
      <c r="T710" s="108">
        <v>0</v>
      </c>
      <c r="U710" s="108">
        <v>0</v>
      </c>
      <c r="V710" s="108">
        <v>0</v>
      </c>
      <c r="X710" s="93">
        <v>13383700</v>
      </c>
      <c r="Y710" s="93">
        <v>0</v>
      </c>
      <c r="Z710" s="93">
        <v>18313800</v>
      </c>
      <c r="AA710" s="93">
        <v>0</v>
      </c>
      <c r="AB710" s="93">
        <v>26349700</v>
      </c>
      <c r="AC710" s="93">
        <v>0</v>
      </c>
      <c r="AH710" s="110">
        <v>0</v>
      </c>
      <c r="AI710" s="107">
        <v>0</v>
      </c>
      <c r="AJ710" s="97">
        <v>0</v>
      </c>
    </row>
    <row r="711" spans="2:36">
      <c r="B711" s="104">
        <v>2051011</v>
      </c>
      <c r="C711" s="86" t="s">
        <v>1731</v>
      </c>
      <c r="D711" s="85">
        <v>901</v>
      </c>
      <c r="E711" s="111">
        <v>2051011901</v>
      </c>
      <c r="F711" s="112" t="s">
        <v>981</v>
      </c>
      <c r="G711" s="85" t="s">
        <v>640</v>
      </c>
      <c r="H711" s="86" t="s">
        <v>640</v>
      </c>
      <c r="I711" s="106">
        <v>0</v>
      </c>
      <c r="J711" s="106">
        <v>0</v>
      </c>
      <c r="K711" s="106">
        <v>0</v>
      </c>
      <c r="L711" s="106">
        <v>0</v>
      </c>
      <c r="M711" s="106">
        <v>0</v>
      </c>
      <c r="N711" s="106">
        <v>0</v>
      </c>
      <c r="O711" s="107">
        <v>0</v>
      </c>
      <c r="P711" s="107">
        <v>0</v>
      </c>
      <c r="T711" s="108">
        <v>420.00609339552886</v>
      </c>
      <c r="U711" s="108">
        <v>0</v>
      </c>
      <c r="V711" s="108">
        <v>0</v>
      </c>
      <c r="X711" s="93">
        <v>-68500</v>
      </c>
      <c r="Y711" s="93">
        <v>420.00609339552886</v>
      </c>
      <c r="Z711" s="93">
        <v>46200</v>
      </c>
      <c r="AA711" s="93">
        <v>429</v>
      </c>
      <c r="AB711" s="93">
        <v>21500</v>
      </c>
      <c r="AC711" s="93">
        <v>-200</v>
      </c>
      <c r="AH711" s="110">
        <v>0</v>
      </c>
      <c r="AI711" s="107">
        <v>0</v>
      </c>
      <c r="AJ711" s="97">
        <v>-6.131475815993122E-3</v>
      </c>
    </row>
    <row r="712" spans="2:36" ht="24">
      <c r="B712" s="104">
        <v>2051021</v>
      </c>
      <c r="C712" s="86" t="s">
        <v>1746</v>
      </c>
      <c r="D712" s="85">
        <v>101</v>
      </c>
      <c r="E712" s="111">
        <v>2051021101</v>
      </c>
      <c r="F712" s="112" t="s">
        <v>1747</v>
      </c>
      <c r="G712" s="105">
        <v>163516</v>
      </c>
      <c r="H712" s="86" t="s">
        <v>1076</v>
      </c>
      <c r="I712" s="106">
        <v>44918899</v>
      </c>
      <c r="J712" s="106">
        <v>116136</v>
      </c>
      <c r="K712" s="106">
        <v>-1527852</v>
      </c>
      <c r="L712" s="106">
        <v>-5303</v>
      </c>
      <c r="M712" s="106">
        <v>-110568</v>
      </c>
      <c r="N712" s="106">
        <v>335</v>
      </c>
      <c r="O712" s="107">
        <v>43280479</v>
      </c>
      <c r="P712" s="107">
        <v>111168</v>
      </c>
      <c r="S712" s="85">
        <v>1</v>
      </c>
      <c r="T712" s="108">
        <v>75645.027122761065</v>
      </c>
      <c r="U712" s="108">
        <v>-3454.1019049390534</v>
      </c>
      <c r="V712" s="108">
        <v>218.20179863371354</v>
      </c>
      <c r="X712" s="93">
        <v>28262700</v>
      </c>
      <c r="Y712" s="93">
        <v>72190.925217822005</v>
      </c>
      <c r="Z712" s="93">
        <v>29702700</v>
      </c>
      <c r="AA712" s="93">
        <v>141014.56950192104</v>
      </c>
      <c r="AB712" s="93">
        <v>28120500</v>
      </c>
      <c r="AC712" s="93">
        <v>0</v>
      </c>
      <c r="AH712" s="110">
        <v>1.5352760705806594</v>
      </c>
      <c r="AI712" s="107">
        <v>43391047</v>
      </c>
      <c r="AJ712" s="97">
        <v>2.5542826841675427E-3</v>
      </c>
    </row>
    <row r="713" spans="2:36" ht="24">
      <c r="B713" s="104">
        <v>2051021</v>
      </c>
      <c r="C713" s="86" t="s">
        <v>1746</v>
      </c>
      <c r="D713" s="85">
        <v>102</v>
      </c>
      <c r="E713" s="111">
        <v>2051021102</v>
      </c>
      <c r="F713" s="112" t="s">
        <v>1748</v>
      </c>
      <c r="G713" s="105"/>
      <c r="H713" s="86"/>
      <c r="I713" s="106">
        <v>0</v>
      </c>
      <c r="J713" s="106">
        <v>0</v>
      </c>
      <c r="K713" s="106">
        <v>0</v>
      </c>
      <c r="L713" s="106">
        <v>0</v>
      </c>
      <c r="M713" s="106">
        <v>0</v>
      </c>
      <c r="N713" s="106">
        <v>0</v>
      </c>
      <c r="O713" s="107">
        <v>0</v>
      </c>
      <c r="P713" s="107">
        <v>0</v>
      </c>
      <c r="T713" s="108">
        <v>0</v>
      </c>
      <c r="U713" s="108">
        <v>0</v>
      </c>
      <c r="V713" s="108">
        <v>0</v>
      </c>
      <c r="X713" s="93">
        <v>3884200</v>
      </c>
      <c r="Y713" s="93">
        <v>0</v>
      </c>
      <c r="Z713" s="93">
        <v>4731600</v>
      </c>
      <c r="AA713" s="93">
        <v>22463.430498078949</v>
      </c>
      <c r="AB713" s="93">
        <v>3833200</v>
      </c>
      <c r="AC713" s="93">
        <v>0</v>
      </c>
      <c r="AH713" s="110">
        <v>0</v>
      </c>
      <c r="AI713" s="107">
        <v>0</v>
      </c>
      <c r="AJ713" s="97">
        <v>0</v>
      </c>
    </row>
    <row r="714" spans="2:36" ht="24">
      <c r="B714" s="104">
        <v>2051021</v>
      </c>
      <c r="C714" s="86" t="s">
        <v>1746</v>
      </c>
      <c r="D714" s="85">
        <v>901</v>
      </c>
      <c r="E714" s="111">
        <v>2051021901</v>
      </c>
      <c r="F714" s="112" t="s">
        <v>981</v>
      </c>
      <c r="G714" s="85" t="s">
        <v>640</v>
      </c>
      <c r="H714" s="86" t="s">
        <v>640</v>
      </c>
      <c r="I714" s="106">
        <v>0</v>
      </c>
      <c r="J714" s="106">
        <v>0</v>
      </c>
      <c r="K714" s="106">
        <v>0</v>
      </c>
      <c r="L714" s="106">
        <v>0</v>
      </c>
      <c r="M714" s="106">
        <v>0</v>
      </c>
      <c r="N714" s="106">
        <v>0</v>
      </c>
      <c r="O714" s="107">
        <v>0</v>
      </c>
      <c r="P714" s="107">
        <v>0</v>
      </c>
      <c r="T714" s="108">
        <v>218.20179863371354</v>
      </c>
      <c r="U714" s="108">
        <v>0</v>
      </c>
      <c r="V714" s="108">
        <v>0</v>
      </c>
      <c r="X714" s="93">
        <v>-75800</v>
      </c>
      <c r="Y714" s="93">
        <v>218.20179863371354</v>
      </c>
      <c r="Z714" s="93">
        <v>73200</v>
      </c>
      <c r="AA714" s="93">
        <v>214</v>
      </c>
      <c r="AB714" s="93">
        <v>39500</v>
      </c>
      <c r="AC714" s="93">
        <v>6138.9830138864836</v>
      </c>
      <c r="AH714" s="110">
        <v>0</v>
      </c>
      <c r="AI714" s="107">
        <v>0</v>
      </c>
      <c r="AJ714" s="97">
        <v>-2.8786516970146906E-3</v>
      </c>
    </row>
    <row r="715" spans="2:36" ht="24">
      <c r="B715" s="104">
        <v>2051022</v>
      </c>
      <c r="C715" s="86" t="s">
        <v>4213</v>
      </c>
      <c r="D715" s="85">
        <v>101</v>
      </c>
      <c r="E715" s="111">
        <v>2051022101</v>
      </c>
      <c r="F715" s="112" t="s">
        <v>1749</v>
      </c>
      <c r="G715" s="85" t="s">
        <v>640</v>
      </c>
      <c r="H715" s="86" t="s">
        <v>640</v>
      </c>
      <c r="I715" s="106">
        <v>0</v>
      </c>
      <c r="J715" s="106">
        <v>0</v>
      </c>
      <c r="K715" s="106">
        <v>0</v>
      </c>
      <c r="L715" s="106">
        <v>0</v>
      </c>
      <c r="M715" s="106">
        <v>0</v>
      </c>
      <c r="N715" s="106">
        <v>0</v>
      </c>
      <c r="O715" s="107">
        <v>0</v>
      </c>
      <c r="P715" s="107">
        <v>0</v>
      </c>
      <c r="T715" s="108">
        <v>0</v>
      </c>
      <c r="U715" s="108">
        <v>0</v>
      </c>
      <c r="V715" s="108">
        <v>0</v>
      </c>
      <c r="X715" s="93">
        <v>14771600</v>
      </c>
      <c r="Y715" s="93">
        <v>0</v>
      </c>
      <c r="Z715" s="93">
        <v>13841600</v>
      </c>
      <c r="AA715" s="93">
        <v>0</v>
      </c>
      <c r="AB715" s="93">
        <v>12783700</v>
      </c>
      <c r="AC715" s="93">
        <v>0</v>
      </c>
      <c r="AH715" s="110">
        <v>0</v>
      </c>
      <c r="AI715" s="107">
        <v>0</v>
      </c>
      <c r="AJ715" s="97">
        <v>0</v>
      </c>
    </row>
    <row r="716" spans="2:36" ht="24">
      <c r="B716" s="104">
        <v>2051022</v>
      </c>
      <c r="C716" s="86" t="s">
        <v>4213</v>
      </c>
      <c r="D716" s="85">
        <v>901</v>
      </c>
      <c r="E716" s="111">
        <v>2051022901</v>
      </c>
      <c r="F716" s="112" t="s">
        <v>981</v>
      </c>
      <c r="G716" s="85" t="s">
        <v>640</v>
      </c>
      <c r="H716" s="86" t="s">
        <v>640</v>
      </c>
      <c r="I716" s="106">
        <v>0</v>
      </c>
      <c r="J716" s="106">
        <v>0</v>
      </c>
      <c r="K716" s="106">
        <v>0</v>
      </c>
      <c r="L716" s="106">
        <v>0</v>
      </c>
      <c r="M716" s="106">
        <v>0</v>
      </c>
      <c r="N716" s="106">
        <v>0</v>
      </c>
      <c r="O716" s="107">
        <v>0</v>
      </c>
      <c r="P716" s="107">
        <v>0</v>
      </c>
      <c r="T716" s="108">
        <v>0</v>
      </c>
      <c r="U716" s="108">
        <v>0</v>
      </c>
      <c r="V716" s="108">
        <v>0</v>
      </c>
      <c r="X716" s="93">
        <v>-34800</v>
      </c>
      <c r="Y716" s="93">
        <v>0</v>
      </c>
      <c r="Z716" s="93">
        <v>29400</v>
      </c>
      <c r="AA716" s="93">
        <v>0</v>
      </c>
      <c r="AB716" s="93">
        <v>15800</v>
      </c>
      <c r="AC716" s="93">
        <v>0</v>
      </c>
      <c r="AH716" s="110">
        <v>0</v>
      </c>
      <c r="AI716" s="107">
        <v>0</v>
      </c>
      <c r="AJ716" s="97">
        <v>0</v>
      </c>
    </row>
    <row r="717" spans="2:36">
      <c r="B717" s="104">
        <v>2051023</v>
      </c>
      <c r="C717" s="86" t="s">
        <v>1750</v>
      </c>
      <c r="E717" s="111" t="s">
        <v>640</v>
      </c>
      <c r="F717" s="112" t="s">
        <v>640</v>
      </c>
      <c r="G717" s="105">
        <v>163517</v>
      </c>
      <c r="H717" s="86" t="s">
        <v>123</v>
      </c>
      <c r="I717" s="106">
        <v>33919405</v>
      </c>
      <c r="J717" s="106">
        <v>47571</v>
      </c>
      <c r="K717" s="106">
        <v>-272440</v>
      </c>
      <c r="L717" s="106">
        <v>1186</v>
      </c>
      <c r="M717" s="106">
        <v>-119379</v>
      </c>
      <c r="N717" s="106">
        <v>97</v>
      </c>
      <c r="O717" s="107">
        <v>33527586</v>
      </c>
      <c r="P717" s="107">
        <v>48854</v>
      </c>
      <c r="S717" s="85">
        <v>7</v>
      </c>
      <c r="T717" s="108">
        <v>0</v>
      </c>
      <c r="U717" s="108">
        <v>0</v>
      </c>
      <c r="V717" s="108">
        <v>0</v>
      </c>
      <c r="X717" s="93" t="s">
        <v>640</v>
      </c>
      <c r="Y717" s="93" t="s">
        <v>640</v>
      </c>
      <c r="Z717" s="93" t="s">
        <v>640</v>
      </c>
      <c r="AA717" s="93" t="s">
        <v>640</v>
      </c>
      <c r="AB717" s="93" t="s">
        <v>640</v>
      </c>
      <c r="AC717" s="93" t="s">
        <v>640</v>
      </c>
      <c r="AH717" s="110" t="s">
        <v>640</v>
      </c>
      <c r="AI717" s="107">
        <v>33646965</v>
      </c>
      <c r="AJ717" s="97" t="s">
        <v>640</v>
      </c>
    </row>
    <row r="718" spans="2:36">
      <c r="B718" s="104">
        <v>2051023</v>
      </c>
      <c r="C718" s="86" t="s">
        <v>1750</v>
      </c>
      <c r="D718" s="85">
        <v>101</v>
      </c>
      <c r="E718" s="111">
        <v>2051023101</v>
      </c>
      <c r="F718" s="112" t="s">
        <v>1751</v>
      </c>
      <c r="G718" s="85" t="s">
        <v>640</v>
      </c>
      <c r="H718" s="86" t="s">
        <v>640</v>
      </c>
      <c r="I718" s="117">
        <v>12766796.470690371</v>
      </c>
      <c r="J718" s="117">
        <v>17905.068644547617</v>
      </c>
      <c r="K718" s="117">
        <v>-102542.66047635225</v>
      </c>
      <c r="L718" s="117">
        <v>446.39405125882308</v>
      </c>
      <c r="M718" s="117">
        <v>-44932.609987543881</v>
      </c>
      <c r="N718" s="117">
        <v>36.509462876986376</v>
      </c>
      <c r="O718" s="107" t="s">
        <v>640</v>
      </c>
      <c r="P718" s="107" t="s">
        <v>640</v>
      </c>
      <c r="Q718" s="118" t="s">
        <v>4214</v>
      </c>
      <c r="T718" s="108">
        <v>17905.068644547617</v>
      </c>
      <c r="U718" s="108">
        <v>446.39405125882308</v>
      </c>
      <c r="V718" s="108">
        <v>36.509462876986376</v>
      </c>
      <c r="X718" s="93">
        <v>9971600</v>
      </c>
      <c r="Y718" s="93">
        <v>18351.46269580644</v>
      </c>
      <c r="Z718" s="93">
        <v>9711400</v>
      </c>
      <c r="AA718" s="93">
        <v>1968.7922639221415</v>
      </c>
      <c r="AB718" s="93">
        <v>11667400</v>
      </c>
      <c r="AC718" s="93">
        <v>0</v>
      </c>
      <c r="AH718" s="110">
        <v>1.2700322726758011</v>
      </c>
      <c r="AI718" s="107">
        <v>12664253.810214018</v>
      </c>
      <c r="AJ718" s="97">
        <v>1.8403729286981467E-3</v>
      </c>
    </row>
    <row r="719" spans="2:36">
      <c r="B719" s="104">
        <v>2051023</v>
      </c>
      <c r="C719" s="86" t="s">
        <v>1750</v>
      </c>
      <c r="D719" s="85">
        <v>102</v>
      </c>
      <c r="E719" s="111">
        <v>2051023102</v>
      </c>
      <c r="F719" s="112" t="s">
        <v>1752</v>
      </c>
      <c r="G719" s="85" t="s">
        <v>640</v>
      </c>
      <c r="H719" s="86" t="s">
        <v>640</v>
      </c>
      <c r="I719" s="117">
        <v>3596022.8295587515</v>
      </c>
      <c r="J719" s="117">
        <v>5043.3196580228741</v>
      </c>
      <c r="K719" s="117">
        <v>-28883.185294228664</v>
      </c>
      <c r="L719" s="117">
        <v>125.73578681161061</v>
      </c>
      <c r="M719" s="117">
        <v>-12656.165677726192</v>
      </c>
      <c r="N719" s="117">
        <v>10.283618314271694</v>
      </c>
      <c r="O719" s="107" t="s">
        <v>640</v>
      </c>
      <c r="P719" s="107" t="s">
        <v>640</v>
      </c>
      <c r="Q719" s="118" t="s">
        <v>4214</v>
      </c>
      <c r="T719" s="108">
        <v>5043.3196580228741</v>
      </c>
      <c r="U719" s="108">
        <v>125.73578681161061</v>
      </c>
      <c r="V719" s="108">
        <v>10.283618314271694</v>
      </c>
      <c r="X719" s="93">
        <v>2808700</v>
      </c>
      <c r="Y719" s="93">
        <v>5169.0554448344847</v>
      </c>
      <c r="Z719" s="93">
        <v>2819000</v>
      </c>
      <c r="AA719" s="93">
        <v>571.4959111967911</v>
      </c>
      <c r="AB719" s="93">
        <v>3536400</v>
      </c>
      <c r="AC719" s="93">
        <v>0</v>
      </c>
      <c r="AH719" s="110">
        <v>1.2700322726758013</v>
      </c>
      <c r="AI719" s="107">
        <v>3567139.6442645229</v>
      </c>
      <c r="AJ719" s="97">
        <v>1.8403729286981467E-3</v>
      </c>
    </row>
    <row r="720" spans="2:36">
      <c r="B720" s="104">
        <v>2051023</v>
      </c>
      <c r="C720" s="86" t="s">
        <v>1750</v>
      </c>
      <c r="D720" s="85">
        <v>103</v>
      </c>
      <c r="E720" s="111">
        <v>2051023103</v>
      </c>
      <c r="F720" s="112" t="s">
        <v>1753</v>
      </c>
      <c r="G720" s="85" t="s">
        <v>640</v>
      </c>
      <c r="H720" s="86" t="s">
        <v>640</v>
      </c>
      <c r="I720" s="117">
        <v>2809140.7734307176</v>
      </c>
      <c r="J720" s="117">
        <v>3939.7399728230098</v>
      </c>
      <c r="K720" s="117">
        <v>-22562.963952742233</v>
      </c>
      <c r="L720" s="117">
        <v>98.222270033593773</v>
      </c>
      <c r="M720" s="117">
        <v>-9886.7423055146646</v>
      </c>
      <c r="N720" s="117">
        <v>8.0333559808251245</v>
      </c>
      <c r="O720" s="107" t="s">
        <v>640</v>
      </c>
      <c r="P720" s="107" t="s">
        <v>640</v>
      </c>
      <c r="Q720" s="118" t="s">
        <v>4214</v>
      </c>
      <c r="T720" s="108">
        <v>3939.7399728230098</v>
      </c>
      <c r="U720" s="108">
        <v>98.222270033593773</v>
      </c>
      <c r="V720" s="108">
        <v>8.0333559808251245</v>
      </c>
      <c r="X720" s="93">
        <v>2194100</v>
      </c>
      <c r="Y720" s="93">
        <v>4037.9622428566036</v>
      </c>
      <c r="Z720" s="93">
        <v>1827200</v>
      </c>
      <c r="AA720" s="93">
        <v>370.42828270265233</v>
      </c>
      <c r="AB720" s="93">
        <v>2820300</v>
      </c>
      <c r="AC720" s="93">
        <v>0</v>
      </c>
      <c r="AH720" s="110">
        <v>1.2700322726758013</v>
      </c>
      <c r="AI720" s="107">
        <v>2786577.8094779756</v>
      </c>
      <c r="AJ720" s="97">
        <v>1.8403729286981467E-3</v>
      </c>
    </row>
    <row r="721" spans="2:36">
      <c r="B721" s="104">
        <v>2051023</v>
      </c>
      <c r="C721" s="86" t="s">
        <v>1750</v>
      </c>
      <c r="D721" s="85">
        <v>104</v>
      </c>
      <c r="E721" s="111">
        <v>2051023104</v>
      </c>
      <c r="F721" s="112" t="s">
        <v>1754</v>
      </c>
      <c r="G721" s="85" t="s">
        <v>640</v>
      </c>
      <c r="H721" s="86" t="s">
        <v>640</v>
      </c>
      <c r="I721" s="117">
        <v>14747444.92632016</v>
      </c>
      <c r="J721" s="117">
        <v>20682.871724606499</v>
      </c>
      <c r="K721" s="117">
        <v>-118451.19027667686</v>
      </c>
      <c r="L721" s="117">
        <v>515.64789189597252</v>
      </c>
      <c r="M721" s="117">
        <v>-51903.482029215265</v>
      </c>
      <c r="N721" s="117">
        <v>42.173562827916811</v>
      </c>
      <c r="O721" s="107" t="s">
        <v>640</v>
      </c>
      <c r="P721" s="107" t="s">
        <v>640</v>
      </c>
      <c r="Q721" s="118" t="s">
        <v>4214</v>
      </c>
      <c r="T721" s="108">
        <v>20682.871724606499</v>
      </c>
      <c r="U721" s="108">
        <v>515.64789189597252</v>
      </c>
      <c r="V721" s="108">
        <v>42.173562827916811</v>
      </c>
      <c r="X721" s="93">
        <v>11518600</v>
      </c>
      <c r="Y721" s="93">
        <v>21198.519616502472</v>
      </c>
      <c r="Z721" s="93">
        <v>11371200</v>
      </c>
      <c r="AA721" s="93">
        <v>2305.2835421784148</v>
      </c>
      <c r="AB721" s="93">
        <v>13035800</v>
      </c>
      <c r="AC721" s="93">
        <v>0</v>
      </c>
      <c r="AH721" s="110">
        <v>1.2700322726758011</v>
      </c>
      <c r="AI721" s="107">
        <v>14628993.736043483</v>
      </c>
      <c r="AJ721" s="97">
        <v>1.8403729286981467E-3</v>
      </c>
    </row>
    <row r="722" spans="2:36">
      <c r="B722" s="104">
        <v>2051023</v>
      </c>
      <c r="C722" s="86" t="s">
        <v>1750</v>
      </c>
      <c r="D722" s="85">
        <v>901</v>
      </c>
      <c r="E722" s="111">
        <v>2051023901</v>
      </c>
      <c r="F722" s="112" t="s">
        <v>981</v>
      </c>
      <c r="G722" s="85" t="s">
        <v>640</v>
      </c>
      <c r="H722" s="86" t="s">
        <v>640</v>
      </c>
      <c r="I722" s="106">
        <v>0</v>
      </c>
      <c r="J722" s="106">
        <v>0</v>
      </c>
      <c r="K722" s="106">
        <v>0</v>
      </c>
      <c r="L722" s="106">
        <v>0</v>
      </c>
      <c r="M722" s="106">
        <v>0</v>
      </c>
      <c r="N722" s="106">
        <v>0</v>
      </c>
      <c r="O722" s="107">
        <v>0</v>
      </c>
      <c r="P722" s="107">
        <v>0</v>
      </c>
      <c r="T722" s="108">
        <v>97</v>
      </c>
      <c r="U722" s="108">
        <v>0</v>
      </c>
      <c r="V722" s="108">
        <v>0</v>
      </c>
      <c r="X722" s="93">
        <v>-119400</v>
      </c>
      <c r="Y722" s="93">
        <v>97</v>
      </c>
      <c r="Z722" s="93">
        <v>20100</v>
      </c>
      <c r="AA722" s="93">
        <v>0</v>
      </c>
      <c r="AB722" s="93">
        <v>11000</v>
      </c>
      <c r="AC722" s="93">
        <v>0</v>
      </c>
      <c r="AH722" s="110">
        <v>0</v>
      </c>
      <c r="AI722" s="107">
        <v>0</v>
      </c>
      <c r="AJ722" s="97">
        <v>-8.1239530988274711E-4</v>
      </c>
    </row>
    <row r="723" spans="2:36">
      <c r="B723" s="104">
        <v>2051024</v>
      </c>
      <c r="C723" s="86" t="s">
        <v>1755</v>
      </c>
      <c r="E723" s="111" t="s">
        <v>640</v>
      </c>
      <c r="F723" s="112" t="s">
        <v>640</v>
      </c>
      <c r="G723" s="85" t="s">
        <v>640</v>
      </c>
      <c r="H723" s="86" t="s">
        <v>640</v>
      </c>
      <c r="I723" s="106">
        <v>0</v>
      </c>
      <c r="J723" s="106">
        <v>0</v>
      </c>
      <c r="K723" s="106">
        <v>0</v>
      </c>
      <c r="L723" s="106">
        <v>0</v>
      </c>
      <c r="M723" s="106">
        <v>0</v>
      </c>
      <c r="N723" s="106">
        <v>0</v>
      </c>
      <c r="O723" s="107">
        <v>0</v>
      </c>
      <c r="P723" s="107">
        <v>0</v>
      </c>
      <c r="T723" s="108">
        <v>0</v>
      </c>
      <c r="U723" s="108">
        <v>0</v>
      </c>
      <c r="V723" s="108">
        <v>0</v>
      </c>
      <c r="X723" s="93" t="s">
        <v>640</v>
      </c>
      <c r="Y723" s="93" t="s">
        <v>640</v>
      </c>
      <c r="Z723" s="93" t="s">
        <v>640</v>
      </c>
      <c r="AA723" s="93" t="s">
        <v>640</v>
      </c>
      <c r="AB723" s="93" t="s">
        <v>640</v>
      </c>
      <c r="AC723" s="93" t="s">
        <v>640</v>
      </c>
      <c r="AH723" s="110" t="s">
        <v>640</v>
      </c>
      <c r="AI723" s="107">
        <v>0</v>
      </c>
      <c r="AJ723" s="97" t="s">
        <v>640</v>
      </c>
    </row>
    <row r="724" spans="2:36">
      <c r="B724" s="104">
        <v>2051024</v>
      </c>
      <c r="C724" s="86" t="s">
        <v>1755</v>
      </c>
      <c r="D724" s="85">
        <v>101</v>
      </c>
      <c r="E724" s="111">
        <v>2051024101</v>
      </c>
      <c r="F724" s="112" t="s">
        <v>124</v>
      </c>
      <c r="G724" s="105">
        <v>163518</v>
      </c>
      <c r="H724" s="86" t="s">
        <v>124</v>
      </c>
      <c r="I724" s="106">
        <v>47085611</v>
      </c>
      <c r="J724" s="106">
        <v>13000</v>
      </c>
      <c r="K724" s="106">
        <v>-1906738</v>
      </c>
      <c r="L724" s="106">
        <v>-526</v>
      </c>
      <c r="M724" s="106">
        <v>-281300</v>
      </c>
      <c r="N724" s="106">
        <v>0</v>
      </c>
      <c r="O724" s="107">
        <v>44897573</v>
      </c>
      <c r="P724" s="107">
        <v>12474</v>
      </c>
      <c r="T724" s="108">
        <v>13000</v>
      </c>
      <c r="U724" s="108">
        <v>-526</v>
      </c>
      <c r="V724" s="108">
        <v>0</v>
      </c>
      <c r="X724" s="93">
        <v>42313400</v>
      </c>
      <c r="Y724" s="93">
        <v>12474</v>
      </c>
      <c r="Z724" s="93">
        <v>40510800</v>
      </c>
      <c r="AA724" s="93">
        <v>42785</v>
      </c>
      <c r="AB724" s="93">
        <v>41518000</v>
      </c>
      <c r="AC724" s="93">
        <v>0</v>
      </c>
      <c r="AH724" s="110">
        <v>1.0677202257440905</v>
      </c>
      <c r="AI724" s="107">
        <v>45178873</v>
      </c>
      <c r="AJ724" s="97">
        <v>2.9480022876913694E-4</v>
      </c>
    </row>
    <row r="725" spans="2:36">
      <c r="B725" s="104">
        <v>2051024</v>
      </c>
      <c r="C725" s="86" t="s">
        <v>1755</v>
      </c>
      <c r="D725" s="85">
        <v>901</v>
      </c>
      <c r="E725" s="111">
        <v>2051024901</v>
      </c>
      <c r="F725" s="112" t="s">
        <v>981</v>
      </c>
      <c r="G725" s="85" t="s">
        <v>640</v>
      </c>
      <c r="H725" s="86" t="s">
        <v>640</v>
      </c>
      <c r="I725" s="106">
        <v>0</v>
      </c>
      <c r="J725" s="106">
        <v>0</v>
      </c>
      <c r="K725" s="106">
        <v>0</v>
      </c>
      <c r="L725" s="106">
        <v>0</v>
      </c>
      <c r="M725" s="106">
        <v>0</v>
      </c>
      <c r="N725" s="106">
        <v>0</v>
      </c>
      <c r="O725" s="107">
        <v>0</v>
      </c>
      <c r="P725" s="107">
        <v>0</v>
      </c>
      <c r="T725" s="108">
        <v>0</v>
      </c>
      <c r="U725" s="108">
        <v>0</v>
      </c>
      <c r="V725" s="108">
        <v>0</v>
      </c>
      <c r="X725" s="93">
        <v>-281300</v>
      </c>
      <c r="Y725" s="93">
        <v>0</v>
      </c>
      <c r="Z725" s="93">
        <v>77100</v>
      </c>
      <c r="AA725" s="93">
        <v>4</v>
      </c>
      <c r="AB725" s="93">
        <v>133000</v>
      </c>
      <c r="AC725" s="93">
        <v>0</v>
      </c>
      <c r="AH725" s="110">
        <v>0</v>
      </c>
      <c r="AI725" s="107">
        <v>0</v>
      </c>
      <c r="AJ725" s="97">
        <v>0</v>
      </c>
    </row>
    <row r="726" spans="2:36">
      <c r="B726" s="104">
        <v>2051025</v>
      </c>
      <c r="C726" s="86" t="s">
        <v>1756</v>
      </c>
      <c r="E726" s="111" t="s">
        <v>640</v>
      </c>
      <c r="F726" s="112" t="s">
        <v>640</v>
      </c>
      <c r="G726" s="105">
        <v>163521</v>
      </c>
      <c r="H726" s="86" t="s">
        <v>125</v>
      </c>
      <c r="I726" s="106">
        <v>24856429</v>
      </c>
      <c r="J726" s="106">
        <v>213141</v>
      </c>
      <c r="K726" s="106">
        <v>1502</v>
      </c>
      <c r="L726" s="106">
        <v>13</v>
      </c>
      <c r="M726" s="106">
        <v>-8179</v>
      </c>
      <c r="N726" s="106">
        <v>0</v>
      </c>
      <c r="O726" s="107">
        <v>24849752</v>
      </c>
      <c r="P726" s="107">
        <v>213154</v>
      </c>
      <c r="S726" s="85">
        <v>7</v>
      </c>
      <c r="T726" s="108">
        <v>0</v>
      </c>
      <c r="U726" s="108">
        <v>0</v>
      </c>
      <c r="V726" s="108">
        <v>0</v>
      </c>
      <c r="X726" s="93" t="s">
        <v>640</v>
      </c>
      <c r="Y726" s="93" t="s">
        <v>640</v>
      </c>
      <c r="Z726" s="93" t="s">
        <v>640</v>
      </c>
      <c r="AA726" s="93" t="s">
        <v>640</v>
      </c>
      <c r="AB726" s="93" t="s">
        <v>640</v>
      </c>
      <c r="AC726" s="93" t="s">
        <v>640</v>
      </c>
      <c r="AH726" s="110" t="s">
        <v>640</v>
      </c>
      <c r="AI726" s="107">
        <v>24857931</v>
      </c>
      <c r="AJ726" s="97" t="s">
        <v>640</v>
      </c>
    </row>
    <row r="727" spans="2:36">
      <c r="B727" s="104">
        <v>2051025</v>
      </c>
      <c r="C727" s="86" t="s">
        <v>1756</v>
      </c>
      <c r="D727" s="85">
        <v>101</v>
      </c>
      <c r="E727" s="111">
        <v>2051025101</v>
      </c>
      <c r="F727" s="112" t="s">
        <v>1757</v>
      </c>
      <c r="G727" s="85" t="s">
        <v>640</v>
      </c>
      <c r="H727" s="86" t="s">
        <v>640</v>
      </c>
      <c r="I727" s="117">
        <v>19270698.71269675</v>
      </c>
      <c r="J727" s="117">
        <v>165244.00968147509</v>
      </c>
      <c r="K727" s="117">
        <v>1164.4709490035966</v>
      </c>
      <c r="L727" s="117">
        <v>10.078643366875337</v>
      </c>
      <c r="M727" s="117">
        <v>-6341.0172382825676</v>
      </c>
      <c r="N727" s="117">
        <v>0</v>
      </c>
      <c r="O727" s="107" t="s">
        <v>640</v>
      </c>
      <c r="P727" s="107" t="s">
        <v>640</v>
      </c>
      <c r="Q727" s="118" t="s">
        <v>4215</v>
      </c>
      <c r="T727" s="108">
        <v>165244.00968147509</v>
      </c>
      <c r="U727" s="108">
        <v>10.078643366875337</v>
      </c>
      <c r="V727" s="108">
        <v>0</v>
      </c>
      <c r="X727" s="93">
        <v>17697400</v>
      </c>
      <c r="Y727" s="93">
        <v>165254.08832484196</v>
      </c>
      <c r="Z727" s="93">
        <v>15800000</v>
      </c>
      <c r="AA727" s="93">
        <v>24746.511433858359</v>
      </c>
      <c r="AB727" s="93">
        <v>20748700</v>
      </c>
      <c r="AC727" s="93">
        <v>0</v>
      </c>
      <c r="AH727" s="110">
        <v>1.0889657906611003</v>
      </c>
      <c r="AI727" s="107">
        <v>19271863.183645755</v>
      </c>
      <c r="AJ727" s="97">
        <v>9.3377608193769678E-3</v>
      </c>
    </row>
    <row r="728" spans="2:36">
      <c r="B728" s="104">
        <v>2051025</v>
      </c>
      <c r="C728" s="86" t="s">
        <v>1756</v>
      </c>
      <c r="D728" s="85">
        <v>102</v>
      </c>
      <c r="E728" s="111">
        <v>2051025102</v>
      </c>
      <c r="F728" s="112" t="s">
        <v>1758</v>
      </c>
      <c r="G728" s="85" t="s">
        <v>640</v>
      </c>
      <c r="H728" s="86" t="s">
        <v>640</v>
      </c>
      <c r="I728" s="117">
        <v>2709727.6292871195</v>
      </c>
      <c r="J728" s="117">
        <v>23235.600601916143</v>
      </c>
      <c r="K728" s="117">
        <v>163.7407730285494</v>
      </c>
      <c r="L728" s="117">
        <v>1.4171971034428377</v>
      </c>
      <c r="M728" s="117">
        <v>-891.63500838915149</v>
      </c>
      <c r="N728" s="117">
        <v>0</v>
      </c>
      <c r="O728" s="107" t="s">
        <v>640</v>
      </c>
      <c r="P728" s="107" t="s">
        <v>640</v>
      </c>
      <c r="Q728" s="118" t="s">
        <v>4215</v>
      </c>
      <c r="T728" s="108">
        <v>23235.600601916143</v>
      </c>
      <c r="U728" s="108">
        <v>1.4171971034428377</v>
      </c>
      <c r="V728" s="108">
        <v>0</v>
      </c>
      <c r="X728" s="93">
        <v>2488500</v>
      </c>
      <c r="Y728" s="93">
        <v>23237.017799019584</v>
      </c>
      <c r="Z728" s="93">
        <v>2029500</v>
      </c>
      <c r="AA728" s="93">
        <v>3178.6737313300969</v>
      </c>
      <c r="AB728" s="93">
        <v>1414800</v>
      </c>
      <c r="AC728" s="93">
        <v>0</v>
      </c>
      <c r="AH728" s="110">
        <v>1.0889657906611003</v>
      </c>
      <c r="AI728" s="107">
        <v>2709891.3700601482</v>
      </c>
      <c r="AJ728" s="97">
        <v>9.3377608193769678E-3</v>
      </c>
    </row>
    <row r="729" spans="2:36">
      <c r="B729" s="104">
        <v>2051025</v>
      </c>
      <c r="C729" s="86" t="s">
        <v>1756</v>
      </c>
      <c r="D729" s="85">
        <v>103</v>
      </c>
      <c r="E729" s="111">
        <v>2051025103</v>
      </c>
      <c r="F729" s="112" t="s">
        <v>1759</v>
      </c>
      <c r="G729" s="85" t="s">
        <v>640</v>
      </c>
      <c r="H729" s="86" t="s">
        <v>640</v>
      </c>
      <c r="I729" s="117">
        <v>2876002.6580161299</v>
      </c>
      <c r="J729" s="117">
        <v>24661.389716608766</v>
      </c>
      <c r="K729" s="117">
        <v>173.78827796785399</v>
      </c>
      <c r="L729" s="117">
        <v>1.5041595296818255</v>
      </c>
      <c r="M729" s="117">
        <v>-946.34775332828087</v>
      </c>
      <c r="N729" s="117">
        <v>0</v>
      </c>
      <c r="O729" s="107" t="s">
        <v>640</v>
      </c>
      <c r="P729" s="107" t="s">
        <v>640</v>
      </c>
      <c r="Q729" s="118" t="s">
        <v>4215</v>
      </c>
      <c r="T729" s="108">
        <v>24661.389716608766</v>
      </c>
      <c r="U729" s="108">
        <v>1.5041595296818255</v>
      </c>
      <c r="V729" s="108">
        <v>0</v>
      </c>
      <c r="X729" s="93">
        <v>2641200</v>
      </c>
      <c r="Y729" s="93">
        <v>24662.893876138449</v>
      </c>
      <c r="Z729" s="93">
        <v>2544200</v>
      </c>
      <c r="AA729" s="93">
        <v>3984.8148348115456</v>
      </c>
      <c r="AB729" s="93">
        <v>3003900</v>
      </c>
      <c r="AC729" s="93">
        <v>0</v>
      </c>
      <c r="AH729" s="110">
        <v>1.0889657906611001</v>
      </c>
      <c r="AI729" s="107">
        <v>2876176.4462940977</v>
      </c>
      <c r="AJ729" s="97">
        <v>9.3377608193769678E-3</v>
      </c>
    </row>
    <row r="730" spans="2:36">
      <c r="B730" s="104">
        <v>2051025</v>
      </c>
      <c r="C730" s="86" t="s">
        <v>1756</v>
      </c>
      <c r="D730" s="85">
        <v>901</v>
      </c>
      <c r="E730" s="111">
        <v>2051025901</v>
      </c>
      <c r="F730" s="112" t="s">
        <v>981</v>
      </c>
      <c r="G730" s="85" t="s">
        <v>640</v>
      </c>
      <c r="H730" s="86" t="s">
        <v>640</v>
      </c>
      <c r="I730" s="106">
        <v>0</v>
      </c>
      <c r="J730" s="106">
        <v>0</v>
      </c>
      <c r="K730" s="106">
        <v>0</v>
      </c>
      <c r="L730" s="106">
        <v>0</v>
      </c>
      <c r="M730" s="106">
        <v>0</v>
      </c>
      <c r="N730" s="106">
        <v>0</v>
      </c>
      <c r="O730" s="107">
        <v>0</v>
      </c>
      <c r="P730" s="107">
        <v>0</v>
      </c>
      <c r="T730" s="108">
        <v>0</v>
      </c>
      <c r="U730" s="108">
        <v>0</v>
      </c>
      <c r="V730" s="108">
        <v>0</v>
      </c>
      <c r="X730" s="93">
        <v>-8200</v>
      </c>
      <c r="Y730" s="93">
        <v>0</v>
      </c>
      <c r="Z730" s="93">
        <v>-24300</v>
      </c>
      <c r="AA730" s="93">
        <v>1</v>
      </c>
      <c r="AB730" s="93">
        <v>51500</v>
      </c>
      <c r="AC730" s="93">
        <v>43114.867936387833</v>
      </c>
      <c r="AH730" s="110">
        <v>0</v>
      </c>
      <c r="AI730" s="107">
        <v>0</v>
      </c>
      <c r="AJ730" s="97">
        <v>0</v>
      </c>
    </row>
    <row r="731" spans="2:36">
      <c r="B731" s="104">
        <v>2051031</v>
      </c>
      <c r="C731" s="86" t="s">
        <v>1760</v>
      </c>
      <c r="D731" s="85">
        <v>101</v>
      </c>
      <c r="E731" s="111">
        <v>2051031101</v>
      </c>
      <c r="F731" s="112" t="s">
        <v>1761</v>
      </c>
      <c r="G731" s="105">
        <v>163524</v>
      </c>
      <c r="H731" s="86" t="s">
        <v>1761</v>
      </c>
      <c r="I731" s="106">
        <v>18098159</v>
      </c>
      <c r="J731" s="106">
        <v>208907</v>
      </c>
      <c r="K731" s="106">
        <v>-266353</v>
      </c>
      <c r="L731" s="106">
        <v>-6634</v>
      </c>
      <c r="M731" s="106">
        <v>-236185</v>
      </c>
      <c r="N731" s="106">
        <v>526</v>
      </c>
      <c r="O731" s="107">
        <v>17595621</v>
      </c>
      <c r="P731" s="107">
        <v>202799</v>
      </c>
      <c r="S731" s="85">
        <v>1</v>
      </c>
      <c r="T731" s="108">
        <v>134297.31195482946</v>
      </c>
      <c r="U731" s="108">
        <v>-4264.7128507342441</v>
      </c>
      <c r="V731" s="108">
        <v>338.14274336542246</v>
      </c>
      <c r="X731" s="93">
        <v>11463300</v>
      </c>
      <c r="Y731" s="93">
        <v>130032.59910409522</v>
      </c>
      <c r="Z731" s="93">
        <v>11223800</v>
      </c>
      <c r="AA731" s="93">
        <v>0</v>
      </c>
      <c r="AB731" s="93">
        <v>11146000</v>
      </c>
      <c r="AC731" s="93">
        <v>91485</v>
      </c>
      <c r="AH731" s="110">
        <v>1.5555560789650449</v>
      </c>
      <c r="AI731" s="107">
        <v>17831806</v>
      </c>
      <c r="AJ731" s="97">
        <v>1.1343382717375906E-2</v>
      </c>
    </row>
    <row r="732" spans="2:36">
      <c r="B732" s="104">
        <v>2051031</v>
      </c>
      <c r="C732" s="86" t="s">
        <v>1760</v>
      </c>
      <c r="D732" s="85">
        <v>501</v>
      </c>
      <c r="E732" s="111">
        <v>2051031501</v>
      </c>
      <c r="F732" s="112" t="s">
        <v>1762</v>
      </c>
      <c r="G732" s="105">
        <v>163526</v>
      </c>
      <c r="H732" s="86" t="s">
        <v>1763</v>
      </c>
      <c r="I732" s="106">
        <v>12578437</v>
      </c>
      <c r="J732" s="106">
        <v>30031</v>
      </c>
      <c r="K732" s="106">
        <v>-43825</v>
      </c>
      <c r="L732" s="106">
        <v>1350</v>
      </c>
      <c r="M732" s="106">
        <v>-105653</v>
      </c>
      <c r="N732" s="106">
        <v>0</v>
      </c>
      <c r="O732" s="107">
        <v>12428959</v>
      </c>
      <c r="P732" s="107">
        <v>31381</v>
      </c>
      <c r="S732" s="85">
        <v>1</v>
      </c>
      <c r="T732" s="108">
        <v>14374.596820388218</v>
      </c>
      <c r="U732" s="108">
        <v>646.18912815171302</v>
      </c>
      <c r="V732" s="108">
        <v>0</v>
      </c>
      <c r="X732" s="93">
        <v>5999800</v>
      </c>
      <c r="Y732" s="93">
        <v>15020.785948539931</v>
      </c>
      <c r="Z732" s="93">
        <v>5076800</v>
      </c>
      <c r="AA732" s="93">
        <v>0</v>
      </c>
      <c r="AB732" s="93">
        <v>17420900</v>
      </c>
      <c r="AC732" s="93">
        <v>0</v>
      </c>
      <c r="AH732" s="110">
        <v>2.0891716390546353</v>
      </c>
      <c r="AI732" s="107">
        <v>12534612</v>
      </c>
      <c r="AJ732" s="97">
        <v>2.5035477763492003E-3</v>
      </c>
    </row>
    <row r="733" spans="2:36">
      <c r="B733" s="104">
        <v>2051031</v>
      </c>
      <c r="C733" s="86" t="s">
        <v>1760</v>
      </c>
      <c r="D733" s="85">
        <v>201</v>
      </c>
      <c r="E733" s="111">
        <v>2051031201</v>
      </c>
      <c r="F733" s="112" t="s">
        <v>1764</v>
      </c>
      <c r="G733" s="105">
        <v>163528</v>
      </c>
      <c r="H733" s="86" t="s">
        <v>1764</v>
      </c>
      <c r="I733" s="106">
        <v>10729090</v>
      </c>
      <c r="J733" s="106">
        <v>256615</v>
      </c>
      <c r="K733" s="106">
        <v>-233906</v>
      </c>
      <c r="L733" s="106">
        <v>12698</v>
      </c>
      <c r="M733" s="106">
        <v>-75241</v>
      </c>
      <c r="N733" s="106">
        <v>0</v>
      </c>
      <c r="O733" s="107">
        <v>10419943</v>
      </c>
      <c r="P733" s="107">
        <v>269313</v>
      </c>
      <c r="T733" s="108">
        <v>256615</v>
      </c>
      <c r="U733" s="108">
        <v>12698</v>
      </c>
      <c r="V733" s="108">
        <v>0</v>
      </c>
      <c r="X733" s="93">
        <v>10093300</v>
      </c>
      <c r="Y733" s="93">
        <v>269313</v>
      </c>
      <c r="Z733" s="93">
        <v>10232000</v>
      </c>
      <c r="AA733" s="93">
        <v>0</v>
      </c>
      <c r="AB733" s="93">
        <v>17118500</v>
      </c>
      <c r="AC733" s="93">
        <v>0</v>
      </c>
      <c r="AH733" s="110">
        <v>1.0398169082460642</v>
      </c>
      <c r="AI733" s="107">
        <v>10495184</v>
      </c>
      <c r="AJ733" s="97">
        <v>2.6682353640533819E-2</v>
      </c>
    </row>
    <row r="734" spans="2:36">
      <c r="B734" s="104">
        <v>2051031</v>
      </c>
      <c r="C734" s="86" t="s">
        <v>1760</v>
      </c>
      <c r="D734" s="85">
        <v>301</v>
      </c>
      <c r="E734" s="111">
        <v>2051031301</v>
      </c>
      <c r="F734" s="112" t="s">
        <v>1765</v>
      </c>
      <c r="G734" s="85" t="s">
        <v>640</v>
      </c>
      <c r="H734" s="86" t="s">
        <v>640</v>
      </c>
      <c r="I734" s="106">
        <v>0</v>
      </c>
      <c r="J734" s="106">
        <v>0</v>
      </c>
      <c r="K734" s="106">
        <v>0</v>
      </c>
      <c r="L734" s="106">
        <v>0</v>
      </c>
      <c r="M734" s="106">
        <v>0</v>
      </c>
      <c r="N734" s="106">
        <v>0</v>
      </c>
      <c r="O734" s="107">
        <v>0</v>
      </c>
      <c r="P734" s="107">
        <v>0</v>
      </c>
      <c r="T734" s="108">
        <v>0</v>
      </c>
      <c r="U734" s="108">
        <v>0</v>
      </c>
      <c r="V734" s="108">
        <v>0</v>
      </c>
      <c r="X734" s="93">
        <v>3758000</v>
      </c>
      <c r="Y734" s="93">
        <v>0</v>
      </c>
      <c r="Z734" s="93">
        <v>4946200</v>
      </c>
      <c r="AA734" s="93">
        <v>0</v>
      </c>
      <c r="AB734" s="93">
        <v>5076400</v>
      </c>
      <c r="AC734" s="93">
        <v>0</v>
      </c>
      <c r="AH734" s="110">
        <v>0</v>
      </c>
      <c r="AI734" s="107">
        <v>0</v>
      </c>
      <c r="AJ734" s="97">
        <v>0</v>
      </c>
    </row>
    <row r="735" spans="2:36">
      <c r="B735" s="104">
        <v>2051031</v>
      </c>
      <c r="C735" s="86" t="s">
        <v>1760</v>
      </c>
      <c r="D735" s="85">
        <v>401</v>
      </c>
      <c r="E735" s="111">
        <v>2051031401</v>
      </c>
      <c r="F735" s="112" t="s">
        <v>1766</v>
      </c>
      <c r="G735" s="85" t="s">
        <v>640</v>
      </c>
      <c r="H735" s="86" t="s">
        <v>640</v>
      </c>
      <c r="I735" s="106">
        <v>0</v>
      </c>
      <c r="J735" s="106">
        <v>0</v>
      </c>
      <c r="K735" s="106">
        <v>0</v>
      </c>
      <c r="L735" s="106">
        <v>0</v>
      </c>
      <c r="M735" s="106">
        <v>0</v>
      </c>
      <c r="N735" s="106">
        <v>0</v>
      </c>
      <c r="O735" s="107">
        <v>0</v>
      </c>
      <c r="P735" s="107">
        <v>0</v>
      </c>
      <c r="T735" s="108">
        <v>0</v>
      </c>
      <c r="U735" s="108">
        <v>0</v>
      </c>
      <c r="V735" s="108">
        <v>0</v>
      </c>
      <c r="X735" s="93">
        <v>2219900</v>
      </c>
      <c r="Y735" s="93">
        <v>0</v>
      </c>
      <c r="Z735" s="93">
        <v>3903700</v>
      </c>
      <c r="AA735" s="93">
        <v>0</v>
      </c>
      <c r="AB735" s="93">
        <v>0</v>
      </c>
      <c r="AC735" s="93">
        <v>0</v>
      </c>
      <c r="AH735" s="110">
        <v>0</v>
      </c>
      <c r="AI735" s="107">
        <v>0</v>
      </c>
      <c r="AJ735" s="97">
        <v>0</v>
      </c>
    </row>
    <row r="736" spans="2:36">
      <c r="B736" s="104">
        <v>2051031</v>
      </c>
      <c r="C736" s="86" t="s">
        <v>1760</v>
      </c>
      <c r="D736" s="85">
        <v>402</v>
      </c>
      <c r="E736" s="111">
        <v>2051031402</v>
      </c>
      <c r="F736" s="112" t="s">
        <v>1078</v>
      </c>
      <c r="G736" s="85" t="s">
        <v>640</v>
      </c>
      <c r="H736" s="86" t="s">
        <v>640</v>
      </c>
      <c r="I736" s="106">
        <v>0</v>
      </c>
      <c r="J736" s="106">
        <v>0</v>
      </c>
      <c r="K736" s="106">
        <v>0</v>
      </c>
      <c r="L736" s="106">
        <v>0</v>
      </c>
      <c r="M736" s="106">
        <v>0</v>
      </c>
      <c r="N736" s="106">
        <v>0</v>
      </c>
      <c r="O736" s="107">
        <v>0</v>
      </c>
      <c r="P736" s="107">
        <v>0</v>
      </c>
      <c r="T736" s="108">
        <v>0</v>
      </c>
      <c r="U736" s="108">
        <v>0</v>
      </c>
      <c r="V736" s="108">
        <v>0</v>
      </c>
      <c r="X736" s="93">
        <v>8324700</v>
      </c>
      <c r="Y736" s="93">
        <v>0</v>
      </c>
      <c r="Z736" s="93">
        <v>8662300</v>
      </c>
      <c r="AA736" s="93">
        <v>0</v>
      </c>
      <c r="AB736" s="93">
        <v>0</v>
      </c>
      <c r="AC736" s="93">
        <v>0</v>
      </c>
      <c r="AH736" s="110">
        <v>0</v>
      </c>
      <c r="AI736" s="107">
        <v>0</v>
      </c>
      <c r="AJ736" s="97">
        <v>0</v>
      </c>
    </row>
    <row r="737" spans="2:36">
      <c r="B737" s="104">
        <v>2051031</v>
      </c>
      <c r="C737" s="86" t="s">
        <v>1760</v>
      </c>
      <c r="D737" s="85">
        <v>601</v>
      </c>
      <c r="E737" s="111">
        <v>2051031601</v>
      </c>
      <c r="F737" s="112" t="s">
        <v>1767</v>
      </c>
      <c r="G737" s="85" t="s">
        <v>640</v>
      </c>
      <c r="H737" s="86" t="s">
        <v>640</v>
      </c>
      <c r="I737" s="106">
        <v>0</v>
      </c>
      <c r="J737" s="106">
        <v>0</v>
      </c>
      <c r="K737" s="106">
        <v>0</v>
      </c>
      <c r="L737" s="106">
        <v>0</v>
      </c>
      <c r="M737" s="106">
        <v>0</v>
      </c>
      <c r="N737" s="106">
        <v>0</v>
      </c>
      <c r="O737" s="107">
        <v>0</v>
      </c>
      <c r="P737" s="107">
        <v>0</v>
      </c>
      <c r="T737" s="108">
        <v>0</v>
      </c>
      <c r="U737" s="108">
        <v>0</v>
      </c>
      <c r="V737" s="108">
        <v>0</v>
      </c>
      <c r="X737" s="93">
        <v>3241700</v>
      </c>
      <c r="Y737" s="93">
        <v>0</v>
      </c>
      <c r="Z737" s="93">
        <v>0</v>
      </c>
      <c r="AA737" s="93">
        <v>0</v>
      </c>
      <c r="AB737" s="93">
        <v>0</v>
      </c>
      <c r="AC737" s="93">
        <v>0</v>
      </c>
      <c r="AH737" s="110">
        <v>0</v>
      </c>
      <c r="AI737" s="107">
        <v>0</v>
      </c>
      <c r="AJ737" s="97">
        <v>0</v>
      </c>
    </row>
    <row r="738" spans="2:36">
      <c r="B738" s="104">
        <v>2051031</v>
      </c>
      <c r="C738" s="86" t="s">
        <v>1760</v>
      </c>
      <c r="D738" s="85">
        <v>901</v>
      </c>
      <c r="E738" s="111">
        <v>2051031901</v>
      </c>
      <c r="F738" s="112" t="s">
        <v>981</v>
      </c>
      <c r="G738" s="85" t="s">
        <v>640</v>
      </c>
      <c r="H738" s="86" t="s">
        <v>640</v>
      </c>
      <c r="I738" s="106">
        <v>0</v>
      </c>
      <c r="J738" s="106">
        <v>0</v>
      </c>
      <c r="K738" s="106">
        <v>0</v>
      </c>
      <c r="L738" s="106">
        <v>0</v>
      </c>
      <c r="M738" s="106">
        <v>0</v>
      </c>
      <c r="N738" s="106">
        <v>0</v>
      </c>
      <c r="O738" s="107">
        <v>0</v>
      </c>
      <c r="P738" s="107">
        <v>0</v>
      </c>
      <c r="T738" s="108">
        <v>338.14274336542246</v>
      </c>
      <c r="U738" s="108">
        <v>0</v>
      </c>
      <c r="V738" s="108">
        <v>0</v>
      </c>
      <c r="X738" s="93">
        <v>-417100</v>
      </c>
      <c r="Y738" s="93">
        <v>338.14274336542246</v>
      </c>
      <c r="Z738" s="93">
        <v>55200</v>
      </c>
      <c r="AA738" s="93">
        <v>0</v>
      </c>
      <c r="AB738" s="93">
        <v>313200</v>
      </c>
      <c r="AC738" s="93">
        <v>0</v>
      </c>
      <c r="AH738" s="110">
        <v>0</v>
      </c>
      <c r="AI738" s="107">
        <v>0</v>
      </c>
      <c r="AJ738" s="97">
        <v>-8.1069945664210608E-4</v>
      </c>
    </row>
    <row r="739" spans="2:36">
      <c r="B739" s="104">
        <v>2051099</v>
      </c>
      <c r="C739" s="86" t="s">
        <v>1768</v>
      </c>
      <c r="D739" s="85">
        <v>101</v>
      </c>
      <c r="E739" s="111">
        <v>2051099101</v>
      </c>
      <c r="F739" s="112" t="s">
        <v>1769</v>
      </c>
      <c r="G739" s="85" t="s">
        <v>640</v>
      </c>
      <c r="H739" s="86" t="s">
        <v>640</v>
      </c>
      <c r="I739" s="106">
        <v>0</v>
      </c>
      <c r="J739" s="106">
        <v>0</v>
      </c>
      <c r="K739" s="106">
        <v>0</v>
      </c>
      <c r="L739" s="106">
        <v>0</v>
      </c>
      <c r="M739" s="106">
        <v>0</v>
      </c>
      <c r="N739" s="106">
        <v>0</v>
      </c>
      <c r="O739" s="107">
        <v>0</v>
      </c>
      <c r="P739" s="107">
        <v>0</v>
      </c>
      <c r="T739" s="108">
        <v>0</v>
      </c>
      <c r="U739" s="108">
        <v>0</v>
      </c>
      <c r="V739" s="108">
        <v>0</v>
      </c>
      <c r="X739" s="93">
        <v>759800</v>
      </c>
      <c r="Y739" s="93">
        <v>0</v>
      </c>
      <c r="Z739" s="93">
        <v>1159400</v>
      </c>
      <c r="AA739" s="93">
        <v>0</v>
      </c>
      <c r="AB739" s="93">
        <v>1166100</v>
      </c>
      <c r="AC739" s="93">
        <v>0</v>
      </c>
      <c r="AH739" s="110">
        <v>0</v>
      </c>
      <c r="AI739" s="107">
        <v>0</v>
      </c>
      <c r="AJ739" s="97">
        <v>0</v>
      </c>
    </row>
    <row r="740" spans="2:36">
      <c r="B740" s="104">
        <v>2051099</v>
      </c>
      <c r="C740" s="86" t="s">
        <v>1768</v>
      </c>
      <c r="D740" s="85">
        <v>102</v>
      </c>
      <c r="E740" s="111">
        <v>2051099102</v>
      </c>
      <c r="F740" s="112" t="s">
        <v>1770</v>
      </c>
      <c r="G740" s="85" t="s">
        <v>640</v>
      </c>
      <c r="H740" s="86" t="s">
        <v>640</v>
      </c>
      <c r="I740" s="106">
        <v>0</v>
      </c>
      <c r="J740" s="106">
        <v>0</v>
      </c>
      <c r="K740" s="106">
        <v>0</v>
      </c>
      <c r="L740" s="106">
        <v>0</v>
      </c>
      <c r="M740" s="106">
        <v>0</v>
      </c>
      <c r="N740" s="106">
        <v>0</v>
      </c>
      <c r="O740" s="107">
        <v>0</v>
      </c>
      <c r="P740" s="107">
        <v>0</v>
      </c>
      <c r="T740" s="108">
        <v>0</v>
      </c>
      <c r="U740" s="108">
        <v>0</v>
      </c>
      <c r="V740" s="108">
        <v>0</v>
      </c>
      <c r="X740" s="93">
        <v>3312400</v>
      </c>
      <c r="Y740" s="93">
        <v>0</v>
      </c>
      <c r="Z740" s="93">
        <v>3015000</v>
      </c>
      <c r="AA740" s="93">
        <v>0</v>
      </c>
      <c r="AB740" s="93">
        <v>2477100</v>
      </c>
      <c r="AC740" s="93">
        <v>0</v>
      </c>
      <c r="AH740" s="110">
        <v>0</v>
      </c>
      <c r="AI740" s="107">
        <v>0</v>
      </c>
      <c r="AJ740" s="97">
        <v>0</v>
      </c>
    </row>
    <row r="741" spans="2:36">
      <c r="B741" s="104">
        <v>2051099</v>
      </c>
      <c r="C741" s="86" t="s">
        <v>1768</v>
      </c>
      <c r="D741" s="85">
        <v>201</v>
      </c>
      <c r="E741" s="111">
        <v>2051099201</v>
      </c>
      <c r="F741" s="112" t="s">
        <v>1733</v>
      </c>
      <c r="G741" s="85" t="s">
        <v>640</v>
      </c>
      <c r="H741" s="86" t="s">
        <v>640</v>
      </c>
      <c r="I741" s="106">
        <v>0</v>
      </c>
      <c r="J741" s="106">
        <v>0</v>
      </c>
      <c r="K741" s="106">
        <v>0</v>
      </c>
      <c r="L741" s="106">
        <v>0</v>
      </c>
      <c r="M741" s="106">
        <v>0</v>
      </c>
      <c r="N741" s="106">
        <v>0</v>
      </c>
      <c r="O741" s="107">
        <v>0</v>
      </c>
      <c r="P741" s="107">
        <v>0</v>
      </c>
      <c r="T741" s="108">
        <v>0</v>
      </c>
      <c r="U741" s="108">
        <v>0</v>
      </c>
      <c r="V741" s="108">
        <v>0</v>
      </c>
      <c r="X741" s="93">
        <v>2720000</v>
      </c>
      <c r="Y741" s="93">
        <v>0</v>
      </c>
      <c r="Z741" s="93">
        <v>3873300</v>
      </c>
      <c r="AA741" s="93">
        <v>0</v>
      </c>
      <c r="AB741" s="93">
        <v>4677200</v>
      </c>
      <c r="AC741" s="93">
        <v>0</v>
      </c>
      <c r="AH741" s="110">
        <v>0</v>
      </c>
      <c r="AI741" s="107">
        <v>0</v>
      </c>
      <c r="AJ741" s="97">
        <v>0</v>
      </c>
    </row>
    <row r="742" spans="2:36">
      <c r="B742" s="104">
        <v>2051099</v>
      </c>
      <c r="C742" s="86" t="s">
        <v>1768</v>
      </c>
      <c r="D742" s="85">
        <v>202</v>
      </c>
      <c r="E742" s="111">
        <v>2051099202</v>
      </c>
      <c r="F742" s="112" t="s">
        <v>1078</v>
      </c>
      <c r="G742" s="105">
        <v>163522</v>
      </c>
      <c r="H742" s="86" t="s">
        <v>1771</v>
      </c>
      <c r="I742" s="106">
        <v>11143038</v>
      </c>
      <c r="J742" s="106">
        <v>0</v>
      </c>
      <c r="K742" s="106">
        <v>-255294</v>
      </c>
      <c r="L742" s="106">
        <v>0</v>
      </c>
      <c r="M742" s="106">
        <v>-54545</v>
      </c>
      <c r="N742" s="106">
        <v>0</v>
      </c>
      <c r="O742" s="107">
        <v>10833199</v>
      </c>
      <c r="P742" s="107">
        <v>0</v>
      </c>
      <c r="T742" s="108">
        <v>0</v>
      </c>
      <c r="U742" s="108">
        <v>0</v>
      </c>
      <c r="V742" s="108">
        <v>0</v>
      </c>
      <c r="X742" s="93">
        <v>2793500</v>
      </c>
      <c r="Y742" s="93">
        <v>0</v>
      </c>
      <c r="Z742" s="93">
        <v>3294900</v>
      </c>
      <c r="AA742" s="93">
        <v>26357</v>
      </c>
      <c r="AB742" s="93">
        <v>5459800</v>
      </c>
      <c r="AC742" s="93">
        <v>117209.49628107154</v>
      </c>
      <c r="AH742" s="110">
        <v>3.8975278324682296</v>
      </c>
      <c r="AI742" s="107">
        <v>10887744</v>
      </c>
      <c r="AJ742" s="97">
        <v>0</v>
      </c>
    </row>
    <row r="743" spans="2:36">
      <c r="B743" s="104">
        <v>2051099</v>
      </c>
      <c r="C743" s="86" t="s">
        <v>1768</v>
      </c>
      <c r="D743" s="85">
        <v>301</v>
      </c>
      <c r="E743" s="111">
        <v>2051099301</v>
      </c>
      <c r="F743" s="112" t="s">
        <v>1772</v>
      </c>
      <c r="G743" s="105">
        <v>163523</v>
      </c>
      <c r="H743" s="86" t="s">
        <v>1772</v>
      </c>
      <c r="I743" s="106">
        <v>6330431</v>
      </c>
      <c r="J743" s="106">
        <v>0</v>
      </c>
      <c r="K743" s="106">
        <v>-657535</v>
      </c>
      <c r="L743" s="106">
        <v>0</v>
      </c>
      <c r="M743" s="106">
        <v>-15130</v>
      </c>
      <c r="N743" s="106">
        <v>0</v>
      </c>
      <c r="O743" s="107">
        <v>5657766</v>
      </c>
      <c r="P743" s="107">
        <v>0</v>
      </c>
      <c r="T743" s="108">
        <v>0</v>
      </c>
      <c r="U743" s="108">
        <v>0</v>
      </c>
      <c r="V743" s="108">
        <v>0</v>
      </c>
      <c r="X743" s="93">
        <v>6793700</v>
      </c>
      <c r="Y743" s="93">
        <v>0</v>
      </c>
      <c r="Z743" s="93">
        <v>6991900</v>
      </c>
      <c r="AA743" s="93">
        <v>0</v>
      </c>
      <c r="AB743" s="93">
        <v>6346200</v>
      </c>
      <c r="AC743" s="93">
        <v>0</v>
      </c>
      <c r="AH743" s="110">
        <v>0.83502303604810335</v>
      </c>
      <c r="AI743" s="107">
        <v>5672896</v>
      </c>
      <c r="AJ743" s="97">
        <v>0</v>
      </c>
    </row>
    <row r="744" spans="2:36">
      <c r="B744" s="104">
        <v>2051099</v>
      </c>
      <c r="C744" s="86" t="s">
        <v>1768</v>
      </c>
      <c r="D744" s="85">
        <v>401</v>
      </c>
      <c r="E744" s="111">
        <v>2051099401</v>
      </c>
      <c r="F744" s="112" t="s">
        <v>1773</v>
      </c>
      <c r="G744" s="105">
        <v>163525</v>
      </c>
      <c r="H744" s="86" t="s">
        <v>1773</v>
      </c>
      <c r="I744" s="106">
        <v>9700540</v>
      </c>
      <c r="J744" s="106">
        <v>0</v>
      </c>
      <c r="K744" s="106">
        <v>-287730</v>
      </c>
      <c r="L744" s="106">
        <v>0</v>
      </c>
      <c r="M744" s="106">
        <v>-38132</v>
      </c>
      <c r="N744" s="106">
        <v>0</v>
      </c>
      <c r="O744" s="107">
        <v>9374678</v>
      </c>
      <c r="P744" s="107">
        <v>0</v>
      </c>
      <c r="T744" s="108">
        <v>0</v>
      </c>
      <c r="U744" s="108">
        <v>0</v>
      </c>
      <c r="V744" s="108">
        <v>0</v>
      </c>
      <c r="X744" s="93">
        <v>7560100</v>
      </c>
      <c r="Y744" s="93">
        <v>0</v>
      </c>
      <c r="Z744" s="93">
        <v>7181400</v>
      </c>
      <c r="AA744" s="93">
        <v>0</v>
      </c>
      <c r="AB744" s="93">
        <v>6314200</v>
      </c>
      <c r="AC744" s="93">
        <v>0</v>
      </c>
      <c r="AH744" s="110">
        <v>1.2450642187272656</v>
      </c>
      <c r="AI744" s="107">
        <v>9412810</v>
      </c>
      <c r="AJ744" s="97">
        <v>0</v>
      </c>
    </row>
    <row r="745" spans="2:36" ht="24">
      <c r="B745" s="104">
        <v>2051099</v>
      </c>
      <c r="C745" s="86" t="s">
        <v>1768</v>
      </c>
      <c r="D745" s="85">
        <v>501</v>
      </c>
      <c r="E745" s="111">
        <v>2051099501</v>
      </c>
      <c r="F745" s="112" t="s">
        <v>1774</v>
      </c>
      <c r="G745" s="85" t="s">
        <v>640</v>
      </c>
      <c r="H745" s="86" t="s">
        <v>640</v>
      </c>
      <c r="I745" s="106">
        <v>0</v>
      </c>
      <c r="J745" s="106">
        <v>0</v>
      </c>
      <c r="K745" s="106">
        <v>0</v>
      </c>
      <c r="L745" s="106">
        <v>0</v>
      </c>
      <c r="M745" s="106">
        <v>0</v>
      </c>
      <c r="N745" s="106">
        <v>0</v>
      </c>
      <c r="O745" s="107">
        <v>0</v>
      </c>
      <c r="P745" s="107">
        <v>0</v>
      </c>
      <c r="T745" s="108">
        <v>0</v>
      </c>
      <c r="U745" s="108">
        <v>0</v>
      </c>
      <c r="V745" s="108">
        <v>0</v>
      </c>
      <c r="X745" s="93">
        <v>3467500</v>
      </c>
      <c r="Y745" s="93">
        <v>0</v>
      </c>
      <c r="Z745" s="93">
        <v>4235400</v>
      </c>
      <c r="AA745" s="93">
        <v>0</v>
      </c>
      <c r="AB745" s="93">
        <v>6428500</v>
      </c>
      <c r="AC745" s="93">
        <v>0</v>
      </c>
      <c r="AH745" s="110">
        <v>0</v>
      </c>
      <c r="AI745" s="107">
        <v>0</v>
      </c>
      <c r="AJ745" s="97">
        <v>0</v>
      </c>
    </row>
    <row r="746" spans="2:36">
      <c r="B746" s="104">
        <v>2051099</v>
      </c>
      <c r="C746" s="86" t="s">
        <v>1768</v>
      </c>
      <c r="D746" s="85">
        <v>502</v>
      </c>
      <c r="E746" s="111">
        <v>2051099502</v>
      </c>
      <c r="F746" s="112" t="s">
        <v>1775</v>
      </c>
      <c r="G746" s="105">
        <v>163529</v>
      </c>
      <c r="H746" s="86" t="s">
        <v>1776</v>
      </c>
      <c r="I746" s="106">
        <v>103026764</v>
      </c>
      <c r="J746" s="106">
        <v>622494</v>
      </c>
      <c r="K746" s="106">
        <v>-398620</v>
      </c>
      <c r="L746" s="106">
        <v>-27063</v>
      </c>
      <c r="M746" s="106">
        <v>-125375</v>
      </c>
      <c r="N746" s="106">
        <v>-2007</v>
      </c>
      <c r="O746" s="107">
        <v>102502769</v>
      </c>
      <c r="P746" s="107">
        <v>593424</v>
      </c>
      <c r="Q746" s="114" t="s">
        <v>4207</v>
      </c>
      <c r="R746" s="114"/>
      <c r="S746" s="115">
        <v>2</v>
      </c>
      <c r="T746" s="108">
        <v>150648.74778235026</v>
      </c>
      <c r="U746" s="108">
        <v>-27063</v>
      </c>
      <c r="V746" s="108">
        <v>-2007</v>
      </c>
      <c r="X746" s="93">
        <v>7056500</v>
      </c>
      <c r="Y746" s="93">
        <v>150648.74778235026</v>
      </c>
      <c r="Z746" s="93">
        <v>9790700</v>
      </c>
      <c r="AA746" s="93">
        <v>215800</v>
      </c>
      <c r="AB746" s="93">
        <v>11552500</v>
      </c>
      <c r="AC746" s="93">
        <v>421780.97060750134</v>
      </c>
      <c r="AH746" s="110">
        <v>14.543774392404167</v>
      </c>
      <c r="AI746" s="107">
        <v>102628144</v>
      </c>
      <c r="AJ746" s="97">
        <v>2.1348933293041914E-2</v>
      </c>
    </row>
    <row r="747" spans="2:36">
      <c r="B747" s="104">
        <v>2051099</v>
      </c>
      <c r="C747" s="86" t="s">
        <v>1768</v>
      </c>
      <c r="E747" s="111" t="s">
        <v>640</v>
      </c>
      <c r="F747" s="112" t="s">
        <v>640</v>
      </c>
      <c r="G747" s="105">
        <v>163591</v>
      </c>
      <c r="H747" s="86" t="s">
        <v>1777</v>
      </c>
      <c r="I747" s="106">
        <v>0</v>
      </c>
      <c r="J747" s="106">
        <v>0</v>
      </c>
      <c r="K747" s="106">
        <v>0</v>
      </c>
      <c r="L747" s="106">
        <v>0</v>
      </c>
      <c r="M747" s="106">
        <v>0</v>
      </c>
      <c r="N747" s="106">
        <v>0</v>
      </c>
      <c r="O747" s="107">
        <v>0</v>
      </c>
      <c r="P747" s="107">
        <v>0</v>
      </c>
      <c r="T747" s="108">
        <v>0</v>
      </c>
      <c r="U747" s="108">
        <v>0</v>
      </c>
      <c r="V747" s="108">
        <v>0</v>
      </c>
      <c r="X747" s="93" t="s">
        <v>640</v>
      </c>
      <c r="Y747" s="93" t="s">
        <v>640</v>
      </c>
      <c r="Z747" s="93" t="s">
        <v>640</v>
      </c>
      <c r="AA747" s="93" t="s">
        <v>640</v>
      </c>
      <c r="AB747" s="93" t="s">
        <v>640</v>
      </c>
      <c r="AC747" s="93" t="s">
        <v>640</v>
      </c>
      <c r="AH747" s="110" t="s">
        <v>640</v>
      </c>
      <c r="AI747" s="107">
        <v>0</v>
      </c>
      <c r="AJ747" s="97" t="s">
        <v>640</v>
      </c>
    </row>
    <row r="748" spans="2:36">
      <c r="B748" s="104">
        <v>2051099</v>
      </c>
      <c r="C748" s="86" t="s">
        <v>1768</v>
      </c>
      <c r="D748" s="85">
        <v>901</v>
      </c>
      <c r="E748" s="111">
        <v>2051099901</v>
      </c>
      <c r="F748" s="112" t="s">
        <v>981</v>
      </c>
      <c r="G748" s="85" t="s">
        <v>640</v>
      </c>
      <c r="H748" s="86" t="s">
        <v>640</v>
      </c>
      <c r="I748" s="106">
        <v>0</v>
      </c>
      <c r="J748" s="106">
        <v>0</v>
      </c>
      <c r="K748" s="106">
        <v>0</v>
      </c>
      <c r="L748" s="106">
        <v>0</v>
      </c>
      <c r="M748" s="106">
        <v>0</v>
      </c>
      <c r="N748" s="106">
        <v>0</v>
      </c>
      <c r="O748" s="107">
        <v>0</v>
      </c>
      <c r="P748" s="107">
        <v>0</v>
      </c>
      <c r="T748" s="108">
        <v>-2007</v>
      </c>
      <c r="U748" s="108">
        <v>0</v>
      </c>
      <c r="V748" s="108">
        <v>0</v>
      </c>
      <c r="X748" s="93">
        <v>-233200</v>
      </c>
      <c r="Y748" s="93">
        <v>-2007</v>
      </c>
      <c r="Z748" s="93">
        <v>284600</v>
      </c>
      <c r="AA748" s="93">
        <v>501</v>
      </c>
      <c r="AB748" s="93">
        <v>138500</v>
      </c>
      <c r="AC748" s="93">
        <v>3464.3200871252675</v>
      </c>
      <c r="AH748" s="110">
        <v>0</v>
      </c>
      <c r="AI748" s="107">
        <v>0</v>
      </c>
      <c r="AJ748" s="97">
        <v>8.6063464837049745E-3</v>
      </c>
    </row>
    <row r="749" spans="2:36" ht="24">
      <c r="B749" s="104">
        <v>2061011</v>
      </c>
      <c r="C749" s="86" t="s">
        <v>1778</v>
      </c>
      <c r="E749" s="111" t="s">
        <v>640</v>
      </c>
      <c r="F749" s="112" t="s">
        <v>640</v>
      </c>
      <c r="G749" s="105">
        <v>111211</v>
      </c>
      <c r="H749" s="86" t="s">
        <v>1779</v>
      </c>
      <c r="I749" s="106">
        <v>12149561</v>
      </c>
      <c r="J749" s="106">
        <v>0</v>
      </c>
      <c r="K749" s="106">
        <v>-56403</v>
      </c>
      <c r="L749" s="106">
        <v>0</v>
      </c>
      <c r="M749" s="106">
        <v>-99063</v>
      </c>
      <c r="N749" s="106">
        <v>0</v>
      </c>
      <c r="O749" s="107">
        <v>11994095</v>
      </c>
      <c r="P749" s="107">
        <v>0</v>
      </c>
      <c r="T749" s="108">
        <v>0</v>
      </c>
      <c r="U749" s="108">
        <v>0</v>
      </c>
      <c r="V749" s="108">
        <v>0</v>
      </c>
      <c r="X749" s="93" t="s">
        <v>640</v>
      </c>
      <c r="Y749" s="93" t="s">
        <v>640</v>
      </c>
      <c r="Z749" s="93" t="s">
        <v>640</v>
      </c>
      <c r="AA749" s="93" t="s">
        <v>640</v>
      </c>
      <c r="AB749" s="93" t="s">
        <v>640</v>
      </c>
      <c r="AC749" s="93" t="s">
        <v>640</v>
      </c>
      <c r="AH749" s="110" t="s">
        <v>640</v>
      </c>
      <c r="AI749" s="107">
        <v>12093158</v>
      </c>
      <c r="AJ749" s="97" t="s">
        <v>640</v>
      </c>
    </row>
    <row r="750" spans="2:36" ht="24">
      <c r="B750" s="104">
        <v>2061011</v>
      </c>
      <c r="C750" s="86" t="s">
        <v>1778</v>
      </c>
      <c r="D750" s="85">
        <v>101</v>
      </c>
      <c r="E750" s="111">
        <v>2061011101</v>
      </c>
      <c r="F750" s="112" t="s">
        <v>1780</v>
      </c>
      <c r="G750" s="85" t="s">
        <v>640</v>
      </c>
      <c r="H750" s="86" t="s">
        <v>640</v>
      </c>
      <c r="I750" s="106">
        <v>0</v>
      </c>
      <c r="J750" s="106">
        <v>0</v>
      </c>
      <c r="K750" s="106">
        <v>0</v>
      </c>
      <c r="L750" s="106">
        <v>0</v>
      </c>
      <c r="M750" s="106">
        <v>0</v>
      </c>
      <c r="N750" s="106">
        <v>0</v>
      </c>
      <c r="O750" s="107">
        <v>0</v>
      </c>
      <c r="P750" s="107">
        <v>0</v>
      </c>
      <c r="S750" s="85">
        <v>7</v>
      </c>
      <c r="T750" s="108">
        <v>0</v>
      </c>
      <c r="U750" s="108">
        <v>0</v>
      </c>
      <c r="V750" s="108">
        <v>0</v>
      </c>
      <c r="X750" s="93">
        <v>1712400</v>
      </c>
      <c r="Y750" s="93">
        <v>0</v>
      </c>
      <c r="Z750" s="93">
        <v>1070300</v>
      </c>
      <c r="AA750" s="93">
        <v>0</v>
      </c>
      <c r="AB750" s="93">
        <v>0</v>
      </c>
      <c r="AC750" s="93">
        <v>0</v>
      </c>
      <c r="AH750" s="110">
        <v>0</v>
      </c>
      <c r="AI750" s="107">
        <v>0</v>
      </c>
      <c r="AJ750" s="97">
        <v>0</v>
      </c>
    </row>
    <row r="751" spans="2:36" ht="24">
      <c r="B751" s="104">
        <v>2061011</v>
      </c>
      <c r="C751" s="86" t="s">
        <v>1778</v>
      </c>
      <c r="D751" s="85">
        <v>102</v>
      </c>
      <c r="E751" s="111">
        <v>2061011102</v>
      </c>
      <c r="F751" s="112" t="s">
        <v>1781</v>
      </c>
      <c r="G751" s="85" t="s">
        <v>640</v>
      </c>
      <c r="H751" s="86" t="s">
        <v>640</v>
      </c>
      <c r="I751" s="106">
        <v>0</v>
      </c>
      <c r="J751" s="106">
        <v>0</v>
      </c>
      <c r="K751" s="106">
        <v>0</v>
      </c>
      <c r="L751" s="106">
        <v>0</v>
      </c>
      <c r="M751" s="106">
        <v>0</v>
      </c>
      <c r="N751" s="106">
        <v>0</v>
      </c>
      <c r="O751" s="107">
        <v>0</v>
      </c>
      <c r="P751" s="107">
        <v>0</v>
      </c>
      <c r="S751" s="85">
        <v>7</v>
      </c>
      <c r="T751" s="108">
        <v>0</v>
      </c>
      <c r="U751" s="108">
        <v>0</v>
      </c>
      <c r="V751" s="108">
        <v>0</v>
      </c>
      <c r="X751" s="93">
        <v>10620900</v>
      </c>
      <c r="Y751" s="93">
        <v>0</v>
      </c>
      <c r="Z751" s="93">
        <v>6936300</v>
      </c>
      <c r="AA751" s="93">
        <v>0</v>
      </c>
      <c r="AB751" s="93">
        <v>7083300</v>
      </c>
      <c r="AC751" s="93">
        <v>0</v>
      </c>
      <c r="AH751" s="110">
        <v>0</v>
      </c>
      <c r="AI751" s="107">
        <v>0</v>
      </c>
      <c r="AJ751" s="97">
        <v>0</v>
      </c>
    </row>
    <row r="752" spans="2:36" ht="24">
      <c r="B752" s="104">
        <v>2061011</v>
      </c>
      <c r="C752" s="86" t="s">
        <v>1778</v>
      </c>
      <c r="D752" s="85">
        <v>901</v>
      </c>
      <c r="E752" s="111">
        <v>2061011901</v>
      </c>
      <c r="F752" s="112" t="s">
        <v>981</v>
      </c>
      <c r="G752" s="85" t="s">
        <v>640</v>
      </c>
      <c r="H752" s="86" t="s">
        <v>640</v>
      </c>
      <c r="I752" s="106">
        <v>0</v>
      </c>
      <c r="J752" s="106">
        <v>0</v>
      </c>
      <c r="K752" s="106">
        <v>0</v>
      </c>
      <c r="L752" s="106">
        <v>0</v>
      </c>
      <c r="M752" s="106">
        <v>0</v>
      </c>
      <c r="N752" s="106">
        <v>0</v>
      </c>
      <c r="O752" s="107">
        <v>0</v>
      </c>
      <c r="P752" s="107">
        <v>0</v>
      </c>
      <c r="T752" s="108">
        <v>0</v>
      </c>
      <c r="U752" s="108">
        <v>0</v>
      </c>
      <c r="V752" s="108">
        <v>0</v>
      </c>
      <c r="X752" s="93">
        <v>-99100</v>
      </c>
      <c r="Y752" s="93">
        <v>0</v>
      </c>
      <c r="Z752" s="93">
        <v>3000</v>
      </c>
      <c r="AA752" s="93">
        <v>0</v>
      </c>
      <c r="AB752" s="93">
        <v>68800</v>
      </c>
      <c r="AC752" s="93">
        <v>0</v>
      </c>
      <c r="AH752" s="110">
        <v>0</v>
      </c>
      <c r="AI752" s="107">
        <v>0</v>
      </c>
      <c r="AJ752" s="97">
        <v>0</v>
      </c>
    </row>
    <row r="753" spans="2:36">
      <c r="B753" s="104">
        <v>2061012</v>
      </c>
      <c r="C753" s="86" t="s">
        <v>1782</v>
      </c>
      <c r="D753" s="85">
        <v>101</v>
      </c>
      <c r="E753" s="111">
        <v>2061012101</v>
      </c>
      <c r="F753" s="112" t="s">
        <v>1783</v>
      </c>
      <c r="G753" s="105">
        <v>111221</v>
      </c>
      <c r="H753" s="86" t="s">
        <v>1783</v>
      </c>
      <c r="I753" s="106">
        <v>5339190</v>
      </c>
      <c r="J753" s="106">
        <v>0</v>
      </c>
      <c r="K753" s="106">
        <v>-40669</v>
      </c>
      <c r="L753" s="106">
        <v>0</v>
      </c>
      <c r="M753" s="106">
        <v>-106157</v>
      </c>
      <c r="N753" s="106">
        <v>0</v>
      </c>
      <c r="O753" s="107">
        <v>5192364</v>
      </c>
      <c r="P753" s="107">
        <v>0</v>
      </c>
      <c r="T753" s="108">
        <v>0</v>
      </c>
      <c r="U753" s="108">
        <v>0</v>
      </c>
      <c r="V753" s="108">
        <v>0</v>
      </c>
      <c r="X753" s="93">
        <v>5336900</v>
      </c>
      <c r="Y753" s="93">
        <v>0</v>
      </c>
      <c r="Z753" s="93">
        <v>5629300</v>
      </c>
      <c r="AA753" s="93">
        <v>0</v>
      </c>
      <c r="AB753" s="93">
        <v>6843400</v>
      </c>
      <c r="AC753" s="93">
        <v>0</v>
      </c>
      <c r="AH753" s="110">
        <v>0.99280874665067731</v>
      </c>
      <c r="AI753" s="107">
        <v>5298521</v>
      </c>
      <c r="AJ753" s="97">
        <v>0</v>
      </c>
    </row>
    <row r="754" spans="2:36">
      <c r="B754" s="104">
        <v>2061012</v>
      </c>
      <c r="C754" s="86" t="s">
        <v>1782</v>
      </c>
      <c r="D754" s="85">
        <v>102</v>
      </c>
      <c r="E754" s="111">
        <v>2061012102</v>
      </c>
      <c r="F754" s="112" t="s">
        <v>1784</v>
      </c>
      <c r="G754" s="105">
        <v>111222</v>
      </c>
      <c r="H754" s="86" t="s">
        <v>1784</v>
      </c>
      <c r="I754" s="106">
        <v>7567166</v>
      </c>
      <c r="J754" s="106">
        <v>0</v>
      </c>
      <c r="K754" s="106">
        <v>-99057</v>
      </c>
      <c r="L754" s="106">
        <v>0</v>
      </c>
      <c r="M754" s="106">
        <v>-36218</v>
      </c>
      <c r="N754" s="106">
        <v>0</v>
      </c>
      <c r="O754" s="107">
        <v>7431891</v>
      </c>
      <c r="P754" s="107">
        <v>0</v>
      </c>
      <c r="T754" s="108">
        <v>0</v>
      </c>
      <c r="U754" s="108">
        <v>0</v>
      </c>
      <c r="V754" s="108">
        <v>0</v>
      </c>
      <c r="X754" s="93">
        <v>7159600</v>
      </c>
      <c r="Y754" s="93">
        <v>0</v>
      </c>
      <c r="Z754" s="93">
        <v>8727800</v>
      </c>
      <c r="AA754" s="93">
        <v>0</v>
      </c>
      <c r="AB754" s="93">
        <v>11751900</v>
      </c>
      <c r="AC754" s="93">
        <v>0</v>
      </c>
      <c r="AH754" s="110">
        <v>1.0430902564389073</v>
      </c>
      <c r="AI754" s="107">
        <v>7468109</v>
      </c>
      <c r="AJ754" s="97">
        <v>0</v>
      </c>
    </row>
    <row r="755" spans="2:36">
      <c r="B755" s="104">
        <v>2061012</v>
      </c>
      <c r="C755" s="86" t="s">
        <v>1782</v>
      </c>
      <c r="D755" s="85">
        <v>103</v>
      </c>
      <c r="E755" s="111">
        <v>2061012103</v>
      </c>
      <c r="F755" s="112" t="s">
        <v>1785</v>
      </c>
      <c r="G755" s="105">
        <v>111223</v>
      </c>
      <c r="H755" s="86" t="s">
        <v>1785</v>
      </c>
      <c r="I755" s="106">
        <v>4386282</v>
      </c>
      <c r="J755" s="106">
        <v>0</v>
      </c>
      <c r="K755" s="106">
        <v>55423</v>
      </c>
      <c r="L755" s="106">
        <v>0</v>
      </c>
      <c r="M755" s="106">
        <v>-17128</v>
      </c>
      <c r="N755" s="106">
        <v>0</v>
      </c>
      <c r="O755" s="107">
        <v>4424577</v>
      </c>
      <c r="P755" s="107">
        <v>0</v>
      </c>
      <c r="T755" s="108">
        <v>0</v>
      </c>
      <c r="U755" s="108">
        <v>0</v>
      </c>
      <c r="V755" s="108">
        <v>0</v>
      </c>
      <c r="X755" s="93">
        <v>3618800</v>
      </c>
      <c r="Y755" s="93">
        <v>0</v>
      </c>
      <c r="Z755" s="93">
        <v>3834900</v>
      </c>
      <c r="AA755" s="93">
        <v>0</v>
      </c>
      <c r="AB755" s="93">
        <v>4433300</v>
      </c>
      <c r="AC755" s="93">
        <v>0</v>
      </c>
      <c r="AH755" s="110">
        <v>1.2273972034928706</v>
      </c>
      <c r="AI755" s="107">
        <v>4441705</v>
      </c>
      <c r="AJ755" s="97">
        <v>0</v>
      </c>
    </row>
    <row r="756" spans="2:36">
      <c r="B756" s="104">
        <v>2061012</v>
      </c>
      <c r="C756" s="86" t="s">
        <v>1782</v>
      </c>
      <c r="D756" s="85">
        <v>104</v>
      </c>
      <c r="E756" s="111">
        <v>2061012104</v>
      </c>
      <c r="F756" s="112" t="s">
        <v>1786</v>
      </c>
      <c r="G756" s="105">
        <v>111224</v>
      </c>
      <c r="H756" s="86" t="s">
        <v>1786</v>
      </c>
      <c r="I756" s="106">
        <v>9606447</v>
      </c>
      <c r="J756" s="106">
        <v>0</v>
      </c>
      <c r="K756" s="106">
        <v>111067</v>
      </c>
      <c r="L756" s="106">
        <v>0</v>
      </c>
      <c r="M756" s="106">
        <v>-2892</v>
      </c>
      <c r="N756" s="106">
        <v>0</v>
      </c>
      <c r="O756" s="107">
        <v>9714622</v>
      </c>
      <c r="P756" s="107">
        <v>0</v>
      </c>
      <c r="T756" s="108">
        <v>0</v>
      </c>
      <c r="U756" s="108">
        <v>0</v>
      </c>
      <c r="V756" s="108">
        <v>0</v>
      </c>
      <c r="X756" s="93">
        <v>9546400</v>
      </c>
      <c r="Y756" s="93">
        <v>0</v>
      </c>
      <c r="Z756" s="93">
        <v>5247000</v>
      </c>
      <c r="AA756" s="93">
        <v>0</v>
      </c>
      <c r="AB756" s="93">
        <v>6815500</v>
      </c>
      <c r="AC756" s="93">
        <v>0</v>
      </c>
      <c r="AH756" s="110">
        <v>1.0179244531970166</v>
      </c>
      <c r="AI756" s="107">
        <v>9717514</v>
      </c>
      <c r="AJ756" s="97">
        <v>0</v>
      </c>
    </row>
    <row r="757" spans="2:36">
      <c r="B757" s="104">
        <v>2061012</v>
      </c>
      <c r="C757" s="86" t="s">
        <v>1782</v>
      </c>
      <c r="D757" s="85">
        <v>105</v>
      </c>
      <c r="E757" s="111">
        <v>2061012105</v>
      </c>
      <c r="F757" s="112" t="s">
        <v>1787</v>
      </c>
      <c r="G757" s="105">
        <v>111225</v>
      </c>
      <c r="H757" s="86" t="s">
        <v>1787</v>
      </c>
      <c r="I757" s="106">
        <v>1880721</v>
      </c>
      <c r="J757" s="106">
        <v>0</v>
      </c>
      <c r="K757" s="106">
        <v>-381259</v>
      </c>
      <c r="L757" s="106">
        <v>0</v>
      </c>
      <c r="M757" s="106">
        <v>-17137</v>
      </c>
      <c r="N757" s="106">
        <v>0</v>
      </c>
      <c r="O757" s="107">
        <v>1482325</v>
      </c>
      <c r="P757" s="107">
        <v>0</v>
      </c>
      <c r="T757" s="108">
        <v>0</v>
      </c>
      <c r="U757" s="108">
        <v>0</v>
      </c>
      <c r="V757" s="108">
        <v>0</v>
      </c>
      <c r="X757" s="93">
        <v>1693500</v>
      </c>
      <c r="Y757" s="93">
        <v>0</v>
      </c>
      <c r="Z757" s="93">
        <v>2393000</v>
      </c>
      <c r="AA757" s="93">
        <v>0</v>
      </c>
      <c r="AB757" s="93">
        <v>2081300</v>
      </c>
      <c r="AC757" s="93">
        <v>0</v>
      </c>
      <c r="AH757" s="110">
        <v>0.88542190729258929</v>
      </c>
      <c r="AI757" s="107">
        <v>1499462</v>
      </c>
      <c r="AJ757" s="97">
        <v>0</v>
      </c>
    </row>
    <row r="758" spans="2:36">
      <c r="B758" s="104">
        <v>2061012</v>
      </c>
      <c r="C758" s="86" t="s">
        <v>1782</v>
      </c>
      <c r="E758" s="111" t="s">
        <v>640</v>
      </c>
      <c r="F758" s="112" t="s">
        <v>640</v>
      </c>
      <c r="G758" s="105">
        <v>111226</v>
      </c>
      <c r="H758" s="86" t="s">
        <v>1788</v>
      </c>
      <c r="I758" s="106">
        <v>2405173</v>
      </c>
      <c r="J758" s="106">
        <v>0</v>
      </c>
      <c r="K758" s="106">
        <v>75905</v>
      </c>
      <c r="L758" s="106">
        <v>0</v>
      </c>
      <c r="M758" s="106">
        <v>-2384</v>
      </c>
      <c r="N758" s="106">
        <v>0</v>
      </c>
      <c r="O758" s="107">
        <v>2478694</v>
      </c>
      <c r="P758" s="107">
        <v>0</v>
      </c>
      <c r="T758" s="108">
        <v>0</v>
      </c>
      <c r="U758" s="108">
        <v>0</v>
      </c>
      <c r="V758" s="108">
        <v>0</v>
      </c>
      <c r="X758" s="93" t="s">
        <v>640</v>
      </c>
      <c r="Y758" s="93" t="s">
        <v>640</v>
      </c>
      <c r="Z758" s="93" t="s">
        <v>640</v>
      </c>
      <c r="AA758" s="93" t="s">
        <v>640</v>
      </c>
      <c r="AB758" s="93" t="s">
        <v>640</v>
      </c>
      <c r="AC758" s="93" t="s">
        <v>640</v>
      </c>
      <c r="AH758" s="110" t="s">
        <v>640</v>
      </c>
      <c r="AI758" s="107">
        <v>2481078</v>
      </c>
      <c r="AJ758" s="97" t="s">
        <v>640</v>
      </c>
    </row>
    <row r="759" spans="2:36">
      <c r="B759" s="104">
        <v>2061012</v>
      </c>
      <c r="C759" s="86" t="s">
        <v>1782</v>
      </c>
      <c r="D759" s="85">
        <v>106</v>
      </c>
      <c r="E759" s="111">
        <v>2061012106</v>
      </c>
      <c r="F759" s="112" t="s">
        <v>1789</v>
      </c>
      <c r="G759" s="85" t="s">
        <v>640</v>
      </c>
      <c r="H759" s="86" t="s">
        <v>640</v>
      </c>
      <c r="I759" s="106">
        <v>0</v>
      </c>
      <c r="J759" s="106">
        <v>0</v>
      </c>
      <c r="K759" s="106">
        <v>0</v>
      </c>
      <c r="L759" s="106">
        <v>0</v>
      </c>
      <c r="M759" s="106">
        <v>0</v>
      </c>
      <c r="N759" s="106">
        <v>0</v>
      </c>
      <c r="O759" s="107">
        <v>0</v>
      </c>
      <c r="P759" s="107">
        <v>0</v>
      </c>
      <c r="S759" s="85">
        <v>7</v>
      </c>
      <c r="T759" s="108">
        <v>0</v>
      </c>
      <c r="U759" s="108">
        <v>0</v>
      </c>
      <c r="V759" s="108">
        <v>0</v>
      </c>
      <c r="X759" s="93">
        <v>2716300</v>
      </c>
      <c r="Y759" s="93">
        <v>0</v>
      </c>
      <c r="Z759" s="93">
        <v>2027700</v>
      </c>
      <c r="AA759" s="93">
        <v>0</v>
      </c>
      <c r="AB759" s="93">
        <v>3590500</v>
      </c>
      <c r="AC759" s="93">
        <v>0</v>
      </c>
      <c r="AH759" s="110">
        <v>0</v>
      </c>
      <c r="AI759" s="107">
        <v>0</v>
      </c>
      <c r="AJ759" s="97">
        <v>0</v>
      </c>
    </row>
    <row r="760" spans="2:36">
      <c r="B760" s="104">
        <v>2061012</v>
      </c>
      <c r="C760" s="86" t="s">
        <v>1782</v>
      </c>
      <c r="D760" s="85">
        <v>107</v>
      </c>
      <c r="E760" s="111">
        <v>2061012107</v>
      </c>
      <c r="F760" s="112" t="s">
        <v>1790</v>
      </c>
      <c r="G760" s="85" t="s">
        <v>640</v>
      </c>
      <c r="H760" s="86" t="s">
        <v>640</v>
      </c>
      <c r="I760" s="106">
        <v>0</v>
      </c>
      <c r="J760" s="106">
        <v>0</v>
      </c>
      <c r="K760" s="106">
        <v>0</v>
      </c>
      <c r="L760" s="106">
        <v>0</v>
      </c>
      <c r="M760" s="106">
        <v>0</v>
      </c>
      <c r="N760" s="106">
        <v>0</v>
      </c>
      <c r="O760" s="107">
        <v>0</v>
      </c>
      <c r="P760" s="107">
        <v>0</v>
      </c>
      <c r="S760" s="85">
        <v>7</v>
      </c>
      <c r="T760" s="108">
        <v>0</v>
      </c>
      <c r="U760" s="108">
        <v>0</v>
      </c>
      <c r="V760" s="108">
        <v>0</v>
      </c>
      <c r="X760" s="93">
        <v>2009500</v>
      </c>
      <c r="Y760" s="93">
        <v>0</v>
      </c>
      <c r="Z760" s="93">
        <v>1581900</v>
      </c>
      <c r="AA760" s="93">
        <v>0</v>
      </c>
      <c r="AB760" s="93">
        <v>0</v>
      </c>
      <c r="AC760" s="93">
        <v>0</v>
      </c>
      <c r="AH760" s="110">
        <v>0</v>
      </c>
      <c r="AI760" s="107">
        <v>0</v>
      </c>
      <c r="AJ760" s="97">
        <v>0</v>
      </c>
    </row>
    <row r="761" spans="2:36">
      <c r="B761" s="104">
        <v>2061012</v>
      </c>
      <c r="C761" s="86" t="s">
        <v>1782</v>
      </c>
      <c r="D761" s="85">
        <v>108</v>
      </c>
      <c r="E761" s="111">
        <v>2061012108</v>
      </c>
      <c r="F761" s="112" t="s">
        <v>1791</v>
      </c>
      <c r="G761" s="105">
        <v>111229</v>
      </c>
      <c r="H761" s="86" t="s">
        <v>1791</v>
      </c>
      <c r="I761" s="106">
        <v>5278567</v>
      </c>
      <c r="J761" s="106">
        <v>4180</v>
      </c>
      <c r="K761" s="106">
        <v>-55910</v>
      </c>
      <c r="L761" s="106">
        <v>-44</v>
      </c>
      <c r="M761" s="106">
        <v>-58161</v>
      </c>
      <c r="N761" s="106">
        <v>0</v>
      </c>
      <c r="O761" s="107">
        <v>5164496</v>
      </c>
      <c r="P761" s="107">
        <v>4136</v>
      </c>
      <c r="T761" s="108">
        <v>4180</v>
      </c>
      <c r="U761" s="108">
        <v>-44</v>
      </c>
      <c r="V761" s="108">
        <v>0</v>
      </c>
      <c r="X761" s="93">
        <v>5296700</v>
      </c>
      <c r="Y761" s="93">
        <v>4136</v>
      </c>
      <c r="Z761" s="93">
        <v>6821200</v>
      </c>
      <c r="AA761" s="93">
        <v>0</v>
      </c>
      <c r="AB761" s="93">
        <v>6797500</v>
      </c>
      <c r="AC761" s="93">
        <v>0</v>
      </c>
      <c r="AH761" s="110">
        <v>0.98602091868521913</v>
      </c>
      <c r="AI761" s="107">
        <v>5222657</v>
      </c>
      <c r="AJ761" s="97">
        <v>7.8086355655408084E-4</v>
      </c>
    </row>
    <row r="762" spans="2:36">
      <c r="B762" s="104">
        <v>2061012</v>
      </c>
      <c r="C762" s="86" t="s">
        <v>1782</v>
      </c>
      <c r="E762" s="111" t="s">
        <v>640</v>
      </c>
      <c r="F762" s="112" t="s">
        <v>640</v>
      </c>
      <c r="G762" s="105">
        <v>111291</v>
      </c>
      <c r="H762" s="86" t="s">
        <v>1792</v>
      </c>
      <c r="I762" s="106">
        <v>0</v>
      </c>
      <c r="J762" s="106">
        <v>0</v>
      </c>
      <c r="K762" s="106">
        <v>0</v>
      </c>
      <c r="L762" s="106">
        <v>0</v>
      </c>
      <c r="M762" s="106">
        <v>0</v>
      </c>
      <c r="N762" s="106">
        <v>0</v>
      </c>
      <c r="O762" s="107">
        <v>0</v>
      </c>
      <c r="P762" s="107">
        <v>0</v>
      </c>
      <c r="T762" s="108">
        <v>0</v>
      </c>
      <c r="U762" s="108">
        <v>0</v>
      </c>
      <c r="V762" s="108">
        <v>0</v>
      </c>
      <c r="X762" s="93" t="s">
        <v>640</v>
      </c>
      <c r="Y762" s="93" t="s">
        <v>640</v>
      </c>
      <c r="Z762" s="93" t="s">
        <v>640</v>
      </c>
      <c r="AA762" s="93" t="s">
        <v>640</v>
      </c>
      <c r="AB762" s="93" t="s">
        <v>640</v>
      </c>
      <c r="AC762" s="93" t="s">
        <v>640</v>
      </c>
      <c r="AH762" s="110" t="s">
        <v>640</v>
      </c>
      <c r="AI762" s="107">
        <v>0</v>
      </c>
      <c r="AJ762" s="97" t="s">
        <v>640</v>
      </c>
    </row>
    <row r="763" spans="2:36">
      <c r="B763" s="104">
        <v>2061012</v>
      </c>
      <c r="C763" s="86" t="s">
        <v>1782</v>
      </c>
      <c r="D763" s="85">
        <v>901</v>
      </c>
      <c r="E763" s="111">
        <v>2061012901</v>
      </c>
      <c r="F763" s="112" t="s">
        <v>981</v>
      </c>
      <c r="G763" s="85" t="s">
        <v>640</v>
      </c>
      <c r="H763" s="86" t="s">
        <v>640</v>
      </c>
      <c r="I763" s="106">
        <v>0</v>
      </c>
      <c r="J763" s="106">
        <v>0</v>
      </c>
      <c r="K763" s="106">
        <v>0</v>
      </c>
      <c r="L763" s="106">
        <v>0</v>
      </c>
      <c r="M763" s="106">
        <v>0</v>
      </c>
      <c r="N763" s="106">
        <v>0</v>
      </c>
      <c r="O763" s="107">
        <v>0</v>
      </c>
      <c r="P763" s="107">
        <v>0</v>
      </c>
      <c r="T763" s="108">
        <v>0</v>
      </c>
      <c r="U763" s="108">
        <v>0</v>
      </c>
      <c r="V763" s="108">
        <v>0</v>
      </c>
      <c r="X763" s="93">
        <v>-240100</v>
      </c>
      <c r="Y763" s="93">
        <v>0</v>
      </c>
      <c r="Z763" s="93">
        <v>14000</v>
      </c>
      <c r="AA763" s="93">
        <v>0</v>
      </c>
      <c r="AB763" s="93">
        <v>118600</v>
      </c>
      <c r="AC763" s="93">
        <v>0</v>
      </c>
      <c r="AH763" s="110">
        <v>0</v>
      </c>
      <c r="AI763" s="107">
        <v>0</v>
      </c>
      <c r="AJ763" s="97">
        <v>0</v>
      </c>
    </row>
    <row r="764" spans="2:36">
      <c r="B764" s="104">
        <v>2071011</v>
      </c>
      <c r="C764" s="86" t="s">
        <v>1793</v>
      </c>
      <c r="E764" s="111" t="s">
        <v>640</v>
      </c>
      <c r="F764" s="112" t="s">
        <v>640</v>
      </c>
      <c r="G764" s="105">
        <v>165111</v>
      </c>
      <c r="H764" s="86" t="s">
        <v>1794</v>
      </c>
      <c r="I764" s="106">
        <v>54866843</v>
      </c>
      <c r="J764" s="106">
        <v>1523415</v>
      </c>
      <c r="K764" s="106">
        <v>-2391363</v>
      </c>
      <c r="L764" s="106">
        <v>-65315</v>
      </c>
      <c r="M764" s="106">
        <v>-568601</v>
      </c>
      <c r="N764" s="106">
        <v>-18429</v>
      </c>
      <c r="O764" s="107">
        <v>51906879</v>
      </c>
      <c r="P764" s="107">
        <v>1439671</v>
      </c>
      <c r="T764" s="108">
        <v>1523415</v>
      </c>
      <c r="U764" s="108">
        <v>-65315</v>
      </c>
      <c r="V764" s="108">
        <v>-18429</v>
      </c>
      <c r="X764" s="93" t="s">
        <v>640</v>
      </c>
      <c r="Y764" s="93" t="s">
        <v>640</v>
      </c>
      <c r="Z764" s="93" t="s">
        <v>640</v>
      </c>
      <c r="AA764" s="93" t="s">
        <v>640</v>
      </c>
      <c r="AB764" s="93" t="s">
        <v>640</v>
      </c>
      <c r="AC764" s="93" t="s">
        <v>640</v>
      </c>
      <c r="AH764" s="110" t="s">
        <v>640</v>
      </c>
      <c r="AI764" s="107">
        <v>52475480</v>
      </c>
      <c r="AJ764" s="97" t="s">
        <v>640</v>
      </c>
    </row>
    <row r="765" spans="2:36" ht="24">
      <c r="B765" s="104">
        <v>2071011</v>
      </c>
      <c r="C765" s="86" t="s">
        <v>1793</v>
      </c>
      <c r="E765" s="111" t="s">
        <v>640</v>
      </c>
      <c r="F765" s="112" t="s">
        <v>640</v>
      </c>
      <c r="G765" s="105">
        <v>165211</v>
      </c>
      <c r="H765" s="86" t="s">
        <v>1795</v>
      </c>
      <c r="I765" s="106">
        <v>691161730</v>
      </c>
      <c r="J765" s="106">
        <v>87203114</v>
      </c>
      <c r="K765" s="106">
        <v>1493926</v>
      </c>
      <c r="L765" s="106">
        <v>-835304</v>
      </c>
      <c r="M765" s="106">
        <v>-1749283</v>
      </c>
      <c r="N765" s="106">
        <v>57892</v>
      </c>
      <c r="O765" s="107">
        <v>690906373</v>
      </c>
      <c r="P765" s="107">
        <v>86425702</v>
      </c>
      <c r="T765" s="108">
        <v>87203114</v>
      </c>
      <c r="U765" s="108">
        <v>-835304</v>
      </c>
      <c r="V765" s="108">
        <v>57892</v>
      </c>
      <c r="X765" s="93" t="s">
        <v>640</v>
      </c>
      <c r="Y765" s="93" t="s">
        <v>640</v>
      </c>
      <c r="Z765" s="93" t="s">
        <v>640</v>
      </c>
      <c r="AA765" s="93" t="s">
        <v>640</v>
      </c>
      <c r="AB765" s="93" t="s">
        <v>640</v>
      </c>
      <c r="AC765" s="93" t="s">
        <v>640</v>
      </c>
      <c r="AH765" s="110" t="s">
        <v>640</v>
      </c>
      <c r="AI765" s="107">
        <v>692655656</v>
      </c>
      <c r="AJ765" s="97" t="s">
        <v>640</v>
      </c>
    </row>
    <row r="766" spans="2:36" ht="24">
      <c r="B766" s="104">
        <v>2071011</v>
      </c>
      <c r="C766" s="86" t="s">
        <v>1793</v>
      </c>
      <c r="E766" s="111" t="s">
        <v>640</v>
      </c>
      <c r="F766" s="112" t="s">
        <v>640</v>
      </c>
      <c r="G766" s="105">
        <v>165291</v>
      </c>
      <c r="H766" s="86" t="s">
        <v>1796</v>
      </c>
      <c r="I766" s="106">
        <v>0</v>
      </c>
      <c r="J766" s="106">
        <v>0</v>
      </c>
      <c r="K766" s="106">
        <v>0</v>
      </c>
      <c r="L766" s="106">
        <v>0</v>
      </c>
      <c r="M766" s="106">
        <v>0</v>
      </c>
      <c r="N766" s="106">
        <v>0</v>
      </c>
      <c r="O766" s="107">
        <v>0</v>
      </c>
      <c r="P766" s="107">
        <v>0</v>
      </c>
      <c r="T766" s="108">
        <v>0</v>
      </c>
      <c r="U766" s="108">
        <v>0</v>
      </c>
      <c r="V766" s="108">
        <v>0</v>
      </c>
      <c r="X766" s="93" t="s">
        <v>640</v>
      </c>
      <c r="Y766" s="93" t="s">
        <v>640</v>
      </c>
      <c r="Z766" s="93" t="s">
        <v>640</v>
      </c>
      <c r="AA766" s="93" t="s">
        <v>640</v>
      </c>
      <c r="AB766" s="93" t="s">
        <v>640</v>
      </c>
      <c r="AC766" s="93" t="s">
        <v>640</v>
      </c>
      <c r="AH766" s="110" t="s">
        <v>640</v>
      </c>
      <c r="AI766" s="107">
        <v>0</v>
      </c>
      <c r="AJ766" s="97" t="s">
        <v>640</v>
      </c>
    </row>
    <row r="767" spans="2:36">
      <c r="B767" s="104">
        <v>2071011</v>
      </c>
      <c r="C767" s="86" t="s">
        <v>1793</v>
      </c>
      <c r="D767" s="85">
        <v>101</v>
      </c>
      <c r="E767" s="111">
        <v>2071011101</v>
      </c>
      <c r="F767" s="112" t="s">
        <v>1797</v>
      </c>
      <c r="G767" s="85" t="s">
        <v>640</v>
      </c>
      <c r="H767" s="86" t="s">
        <v>640</v>
      </c>
      <c r="I767" s="106">
        <v>0</v>
      </c>
      <c r="J767" s="106">
        <v>0</v>
      </c>
      <c r="K767" s="106">
        <v>0</v>
      </c>
      <c r="L767" s="106">
        <v>0</v>
      </c>
      <c r="M767" s="106">
        <v>0</v>
      </c>
      <c r="N767" s="106">
        <v>0</v>
      </c>
      <c r="O767" s="107">
        <v>0</v>
      </c>
      <c r="P767" s="107">
        <v>0</v>
      </c>
      <c r="R767" s="107">
        <v>60410116</v>
      </c>
      <c r="S767" s="85">
        <v>4</v>
      </c>
      <c r="T767" s="108">
        <v>60410116</v>
      </c>
      <c r="U767" s="108">
        <v>0</v>
      </c>
      <c r="V767" s="108">
        <v>0</v>
      </c>
      <c r="X767" s="93">
        <v>682041300</v>
      </c>
      <c r="Y767" s="93">
        <v>60410116</v>
      </c>
      <c r="Z767" s="93">
        <v>698736700</v>
      </c>
      <c r="AA767" s="93">
        <v>76007911</v>
      </c>
      <c r="AB767" s="93">
        <v>639072200</v>
      </c>
      <c r="AC767" s="93">
        <v>64177519.964918092</v>
      </c>
      <c r="AH767" s="110">
        <v>0</v>
      </c>
      <c r="AI767" s="107">
        <v>0</v>
      </c>
      <c r="AJ767" s="97">
        <v>8.8572518995550562E-2</v>
      </c>
    </row>
    <row r="768" spans="2:36">
      <c r="B768" s="104">
        <v>2071011</v>
      </c>
      <c r="C768" s="86" t="s">
        <v>1793</v>
      </c>
      <c r="E768" s="111" t="s">
        <v>640</v>
      </c>
      <c r="F768" s="112" t="s">
        <v>640</v>
      </c>
      <c r="G768" s="105">
        <v>165311</v>
      </c>
      <c r="H768" s="86" t="s">
        <v>1798</v>
      </c>
      <c r="I768" s="106">
        <v>30312645</v>
      </c>
      <c r="J768" s="106">
        <v>3512232</v>
      </c>
      <c r="K768" s="106">
        <v>2382612</v>
      </c>
      <c r="L768" s="106">
        <v>-261422</v>
      </c>
      <c r="M768" s="106">
        <v>-1641391</v>
      </c>
      <c r="N768" s="106">
        <v>150052</v>
      </c>
      <c r="O768" s="107">
        <v>31053866</v>
      </c>
      <c r="P768" s="107">
        <v>3400862</v>
      </c>
      <c r="T768" s="108">
        <v>3512232</v>
      </c>
      <c r="U768" s="108">
        <v>-261422</v>
      </c>
      <c r="V768" s="108">
        <v>150052</v>
      </c>
      <c r="X768" s="93" t="s">
        <v>640</v>
      </c>
      <c r="Y768" s="93" t="s">
        <v>640</v>
      </c>
      <c r="Z768" s="93" t="s">
        <v>640</v>
      </c>
      <c r="AA768" s="93" t="s">
        <v>640</v>
      </c>
      <c r="AB768" s="93" t="s">
        <v>640</v>
      </c>
      <c r="AC768" s="93" t="s">
        <v>640</v>
      </c>
      <c r="AH768" s="110" t="s">
        <v>640</v>
      </c>
      <c r="AI768" s="107">
        <v>32695257</v>
      </c>
      <c r="AJ768" s="97" t="s">
        <v>640</v>
      </c>
    </row>
    <row r="769" spans="2:36">
      <c r="B769" s="104">
        <v>2071011</v>
      </c>
      <c r="C769" s="86" t="s">
        <v>1793</v>
      </c>
      <c r="E769" s="111" t="s">
        <v>640</v>
      </c>
      <c r="F769" s="112" t="s">
        <v>640</v>
      </c>
      <c r="G769" s="105">
        <v>165411</v>
      </c>
      <c r="H769" s="86" t="s">
        <v>1799</v>
      </c>
      <c r="I769" s="106">
        <v>20153706</v>
      </c>
      <c r="J769" s="106">
        <v>108019</v>
      </c>
      <c r="K769" s="106">
        <v>138</v>
      </c>
      <c r="L769" s="106">
        <v>-1981</v>
      </c>
      <c r="M769" s="106">
        <v>23743</v>
      </c>
      <c r="N769" s="106">
        <v>1563</v>
      </c>
      <c r="O769" s="107">
        <v>20177587</v>
      </c>
      <c r="P769" s="107">
        <v>107601</v>
      </c>
      <c r="T769" s="108">
        <v>108019</v>
      </c>
      <c r="U769" s="108">
        <v>-1981</v>
      </c>
      <c r="V769" s="108">
        <v>1563</v>
      </c>
      <c r="X769" s="93" t="s">
        <v>640</v>
      </c>
      <c r="Y769" s="93" t="s">
        <v>640</v>
      </c>
      <c r="Z769" s="93" t="s">
        <v>640</v>
      </c>
      <c r="AA769" s="93" t="s">
        <v>640</v>
      </c>
      <c r="AB769" s="93" t="s">
        <v>640</v>
      </c>
      <c r="AC769" s="93" t="s">
        <v>640</v>
      </c>
      <c r="AH769" s="110" t="s">
        <v>640</v>
      </c>
      <c r="AI769" s="107">
        <v>20153844</v>
      </c>
      <c r="AJ769" s="97" t="s">
        <v>640</v>
      </c>
    </row>
    <row r="770" spans="2:36">
      <c r="B770" s="104">
        <v>2071011</v>
      </c>
      <c r="C770" s="86" t="s">
        <v>1793</v>
      </c>
      <c r="E770" s="111" t="s">
        <v>640</v>
      </c>
      <c r="F770" s="112" t="s">
        <v>640</v>
      </c>
      <c r="G770" s="105">
        <v>165491</v>
      </c>
      <c r="H770" s="86" t="s">
        <v>1800</v>
      </c>
      <c r="I770" s="106">
        <v>0</v>
      </c>
      <c r="J770" s="106">
        <v>0</v>
      </c>
      <c r="K770" s="106">
        <v>0</v>
      </c>
      <c r="L770" s="106">
        <v>0</v>
      </c>
      <c r="M770" s="106">
        <v>0</v>
      </c>
      <c r="N770" s="106">
        <v>0</v>
      </c>
      <c r="O770" s="107">
        <v>0</v>
      </c>
      <c r="P770" s="107">
        <v>0</v>
      </c>
      <c r="T770" s="108">
        <v>0</v>
      </c>
      <c r="U770" s="108">
        <v>0</v>
      </c>
      <c r="V770" s="108">
        <v>0</v>
      </c>
      <c r="X770" s="93" t="s">
        <v>640</v>
      </c>
      <c r="Y770" s="93" t="s">
        <v>640</v>
      </c>
      <c r="Z770" s="93" t="s">
        <v>640</v>
      </c>
      <c r="AA770" s="93" t="s">
        <v>640</v>
      </c>
      <c r="AB770" s="93" t="s">
        <v>640</v>
      </c>
      <c r="AC770" s="93" t="s">
        <v>640</v>
      </c>
      <c r="AH770" s="110" t="s">
        <v>640</v>
      </c>
      <c r="AI770" s="107">
        <v>0</v>
      </c>
      <c r="AJ770" s="97" t="s">
        <v>640</v>
      </c>
    </row>
    <row r="771" spans="2:36">
      <c r="B771" s="104">
        <v>2071011</v>
      </c>
      <c r="C771" s="86" t="s">
        <v>1793</v>
      </c>
      <c r="D771" s="85">
        <v>201</v>
      </c>
      <c r="E771" s="111">
        <v>2071011201</v>
      </c>
      <c r="F771" s="112" t="s">
        <v>1801</v>
      </c>
      <c r="G771" s="85" t="s">
        <v>640</v>
      </c>
      <c r="H771" s="86" t="s">
        <v>640</v>
      </c>
      <c r="I771" s="106">
        <v>0</v>
      </c>
      <c r="J771" s="106">
        <v>0</v>
      </c>
      <c r="K771" s="106">
        <v>0</v>
      </c>
      <c r="L771" s="106">
        <v>0</v>
      </c>
      <c r="M771" s="106">
        <v>0</v>
      </c>
      <c r="N771" s="106">
        <v>0</v>
      </c>
      <c r="O771" s="107">
        <v>0</v>
      </c>
      <c r="P771" s="107">
        <v>0</v>
      </c>
      <c r="R771" s="107">
        <v>1558561.9419642859</v>
      </c>
      <c r="S771" s="85">
        <v>4</v>
      </c>
      <c r="T771" s="108">
        <v>1558561.9419642859</v>
      </c>
      <c r="U771" s="108">
        <v>0</v>
      </c>
      <c r="V771" s="108">
        <v>0</v>
      </c>
      <c r="X771" s="93">
        <v>22866200</v>
      </c>
      <c r="Y771" s="93">
        <v>1558561.9419642859</v>
      </c>
      <c r="Z771" s="93">
        <v>23221400</v>
      </c>
      <c r="AA771" s="93">
        <v>1545100</v>
      </c>
      <c r="AB771" s="93">
        <v>19255200</v>
      </c>
      <c r="AC771" s="93">
        <v>1933664.118746662</v>
      </c>
      <c r="AH771" s="110">
        <v>0</v>
      </c>
      <c r="AI771" s="107">
        <v>0</v>
      </c>
      <c r="AJ771" s="97">
        <v>6.8160076530612249E-2</v>
      </c>
    </row>
    <row r="772" spans="2:36">
      <c r="B772" s="104">
        <v>2071011</v>
      </c>
      <c r="C772" s="86" t="s">
        <v>1793</v>
      </c>
      <c r="D772" s="85">
        <v>301</v>
      </c>
      <c r="E772" s="111">
        <v>2071011301</v>
      </c>
      <c r="F772" s="112" t="s">
        <v>1802</v>
      </c>
      <c r="G772" s="105">
        <v>165511</v>
      </c>
      <c r="H772" s="86" t="s">
        <v>1803</v>
      </c>
      <c r="I772" s="106">
        <v>4570805</v>
      </c>
      <c r="J772" s="106">
        <v>500395</v>
      </c>
      <c r="K772" s="106">
        <v>18809</v>
      </c>
      <c r="L772" s="106">
        <v>-2821</v>
      </c>
      <c r="M772" s="106">
        <v>-153918</v>
      </c>
      <c r="N772" s="106">
        <v>300</v>
      </c>
      <c r="O772" s="107">
        <v>4435696</v>
      </c>
      <c r="P772" s="107">
        <v>497874</v>
      </c>
      <c r="T772" s="108">
        <v>500395</v>
      </c>
      <c r="U772" s="108">
        <v>-2821</v>
      </c>
      <c r="V772" s="108">
        <v>300</v>
      </c>
      <c r="X772" s="93">
        <v>4742400</v>
      </c>
      <c r="Y772" s="93">
        <v>497574</v>
      </c>
      <c r="Z772" s="93">
        <v>3960100</v>
      </c>
      <c r="AA772" s="93">
        <v>62400</v>
      </c>
      <c r="AB772" s="93">
        <v>4453600</v>
      </c>
      <c r="AC772" s="93">
        <v>184488.67958761618</v>
      </c>
      <c r="AH772" s="110">
        <v>0.96778297908232114</v>
      </c>
      <c r="AI772" s="107">
        <v>4589614</v>
      </c>
      <c r="AJ772" s="97">
        <v>0.10492029352226721</v>
      </c>
    </row>
    <row r="773" spans="2:36">
      <c r="B773" s="104">
        <v>2071011</v>
      </c>
      <c r="C773" s="86" t="s">
        <v>1793</v>
      </c>
      <c r="E773" s="111" t="s">
        <v>640</v>
      </c>
      <c r="F773" s="112" t="s">
        <v>640</v>
      </c>
      <c r="G773" s="105">
        <v>165591</v>
      </c>
      <c r="H773" s="86" t="s">
        <v>1804</v>
      </c>
      <c r="I773" s="106">
        <v>0</v>
      </c>
      <c r="J773" s="106">
        <v>0</v>
      </c>
      <c r="K773" s="106">
        <v>0</v>
      </c>
      <c r="L773" s="106">
        <v>0</v>
      </c>
      <c r="M773" s="106">
        <v>0</v>
      </c>
      <c r="N773" s="106">
        <v>0</v>
      </c>
      <c r="O773" s="107">
        <v>0</v>
      </c>
      <c r="P773" s="107">
        <v>0</v>
      </c>
      <c r="T773" s="108">
        <v>0</v>
      </c>
      <c r="U773" s="108">
        <v>0</v>
      </c>
      <c r="V773" s="108">
        <v>0</v>
      </c>
      <c r="X773" s="93" t="s">
        <v>640</v>
      </c>
      <c r="Y773" s="93" t="s">
        <v>640</v>
      </c>
      <c r="Z773" s="93" t="s">
        <v>640</v>
      </c>
      <c r="AA773" s="93" t="s">
        <v>640</v>
      </c>
      <c r="AB773" s="93" t="s">
        <v>640</v>
      </c>
      <c r="AC773" s="93" t="s">
        <v>640</v>
      </c>
      <c r="AH773" s="110" t="s">
        <v>640</v>
      </c>
      <c r="AI773" s="107">
        <v>0</v>
      </c>
      <c r="AJ773" s="97" t="s">
        <v>640</v>
      </c>
    </row>
    <row r="774" spans="2:36">
      <c r="B774" s="104">
        <v>2071011</v>
      </c>
      <c r="C774" s="86" t="s">
        <v>1793</v>
      </c>
      <c r="D774" s="85">
        <v>901</v>
      </c>
      <c r="E774" s="111">
        <v>2071011901</v>
      </c>
      <c r="F774" s="112" t="s">
        <v>981</v>
      </c>
      <c r="G774" s="85" t="s">
        <v>640</v>
      </c>
      <c r="H774" s="86" t="s">
        <v>640</v>
      </c>
      <c r="I774" s="106">
        <v>0</v>
      </c>
      <c r="J774" s="106">
        <v>0</v>
      </c>
      <c r="K774" s="106">
        <v>0</v>
      </c>
      <c r="L774" s="106">
        <v>0</v>
      </c>
      <c r="M774" s="106">
        <v>0</v>
      </c>
      <c r="N774" s="106">
        <v>0</v>
      </c>
      <c r="O774" s="107">
        <v>0</v>
      </c>
      <c r="P774" s="107">
        <v>0</v>
      </c>
      <c r="T774" s="108">
        <v>191378</v>
      </c>
      <c r="U774" s="108">
        <v>0</v>
      </c>
      <c r="V774" s="108">
        <v>0</v>
      </c>
      <c r="X774" s="93">
        <v>-4106500</v>
      </c>
      <c r="Y774" s="93">
        <v>191378</v>
      </c>
      <c r="Z774" s="93">
        <v>1217700</v>
      </c>
      <c r="AA774" s="93">
        <v>557200</v>
      </c>
      <c r="AB774" s="93">
        <v>1895600</v>
      </c>
      <c r="AC774" s="93">
        <v>190361.75700570096</v>
      </c>
      <c r="AH774" s="110">
        <v>0</v>
      </c>
      <c r="AI774" s="107">
        <v>0</v>
      </c>
      <c r="AJ774" s="97">
        <v>-4.6603677097284794E-2</v>
      </c>
    </row>
    <row r="775" spans="2:36">
      <c r="B775" s="104">
        <v>2081011</v>
      </c>
      <c r="C775" s="86" t="s">
        <v>1805</v>
      </c>
      <c r="E775" s="111" t="s">
        <v>640</v>
      </c>
      <c r="F775" s="112" t="s">
        <v>640</v>
      </c>
      <c r="G775" s="105">
        <v>164111</v>
      </c>
      <c r="H775" s="86" t="s">
        <v>1806</v>
      </c>
      <c r="I775" s="106">
        <v>871234</v>
      </c>
      <c r="J775" s="106">
        <v>0</v>
      </c>
      <c r="K775" s="106">
        <v>-2534</v>
      </c>
      <c r="L775" s="106">
        <v>0</v>
      </c>
      <c r="M775" s="106">
        <v>4373</v>
      </c>
      <c r="N775" s="106">
        <v>0</v>
      </c>
      <c r="O775" s="107">
        <v>873073</v>
      </c>
      <c r="P775" s="107">
        <v>0</v>
      </c>
      <c r="T775" s="108">
        <v>0</v>
      </c>
      <c r="U775" s="108">
        <v>0</v>
      </c>
      <c r="V775" s="108">
        <v>0</v>
      </c>
      <c r="X775" s="93" t="s">
        <v>640</v>
      </c>
      <c r="Y775" s="93" t="s">
        <v>640</v>
      </c>
      <c r="Z775" s="93" t="s">
        <v>640</v>
      </c>
      <c r="AA775" s="93" t="s">
        <v>640</v>
      </c>
      <c r="AB775" s="93" t="s">
        <v>640</v>
      </c>
      <c r="AC775" s="93" t="s">
        <v>640</v>
      </c>
      <c r="AH775" s="110" t="s">
        <v>640</v>
      </c>
      <c r="AI775" s="107">
        <v>868700</v>
      </c>
      <c r="AJ775" s="97" t="s">
        <v>640</v>
      </c>
    </row>
    <row r="776" spans="2:36">
      <c r="B776" s="104">
        <v>2081011</v>
      </c>
      <c r="C776" s="86" t="s">
        <v>1805</v>
      </c>
      <c r="D776" s="85">
        <v>201</v>
      </c>
      <c r="E776" s="111">
        <v>2081011201</v>
      </c>
      <c r="F776" s="112" t="s">
        <v>1807</v>
      </c>
      <c r="G776" s="85" t="s">
        <v>640</v>
      </c>
      <c r="H776" s="86" t="s">
        <v>640</v>
      </c>
      <c r="I776" s="106">
        <v>0</v>
      </c>
      <c r="J776" s="106">
        <v>0</v>
      </c>
      <c r="K776" s="106">
        <v>0</v>
      </c>
      <c r="L776" s="106">
        <v>0</v>
      </c>
      <c r="M776" s="106">
        <v>0</v>
      </c>
      <c r="N776" s="106">
        <v>0</v>
      </c>
      <c r="O776" s="107">
        <v>0</v>
      </c>
      <c r="P776" s="107">
        <v>0</v>
      </c>
      <c r="S776" s="85">
        <v>7</v>
      </c>
      <c r="T776" s="108">
        <v>0</v>
      </c>
      <c r="U776" s="108">
        <v>0</v>
      </c>
      <c r="V776" s="108">
        <v>0</v>
      </c>
      <c r="X776" s="93">
        <v>1261800</v>
      </c>
      <c r="Y776" s="93">
        <v>0</v>
      </c>
      <c r="Z776" s="93">
        <v>1275900</v>
      </c>
      <c r="AA776" s="93">
        <v>0</v>
      </c>
      <c r="AB776" s="93">
        <v>1736800</v>
      </c>
      <c r="AC776" s="93">
        <v>0</v>
      </c>
      <c r="AH776" s="110">
        <v>0</v>
      </c>
      <c r="AI776" s="107">
        <v>0</v>
      </c>
      <c r="AJ776" s="97">
        <v>0</v>
      </c>
    </row>
    <row r="777" spans="2:36">
      <c r="B777" s="104">
        <v>2081011</v>
      </c>
      <c r="C777" s="86" t="s">
        <v>1805</v>
      </c>
      <c r="D777" s="85">
        <v>202</v>
      </c>
      <c r="E777" s="111">
        <v>2081011202</v>
      </c>
      <c r="F777" s="112" t="s">
        <v>1808</v>
      </c>
      <c r="G777" s="85" t="s">
        <v>640</v>
      </c>
      <c r="H777" s="86" t="s">
        <v>640</v>
      </c>
      <c r="I777" s="106">
        <v>0</v>
      </c>
      <c r="J777" s="106">
        <v>0</v>
      </c>
      <c r="K777" s="106">
        <v>0</v>
      </c>
      <c r="L777" s="106">
        <v>0</v>
      </c>
      <c r="M777" s="106">
        <v>0</v>
      </c>
      <c r="N777" s="106">
        <v>0</v>
      </c>
      <c r="O777" s="107">
        <v>0</v>
      </c>
      <c r="P777" s="107">
        <v>0</v>
      </c>
      <c r="S777" s="85">
        <v>7</v>
      </c>
      <c r="T777" s="108">
        <v>0</v>
      </c>
      <c r="U777" s="108">
        <v>0</v>
      </c>
      <c r="V777" s="108">
        <v>0</v>
      </c>
      <c r="X777" s="93">
        <v>544400</v>
      </c>
      <c r="Y777" s="93">
        <v>0</v>
      </c>
      <c r="Z777" s="93">
        <v>738200</v>
      </c>
      <c r="AA777" s="93">
        <v>0</v>
      </c>
      <c r="AB777" s="93">
        <v>1009800</v>
      </c>
      <c r="AC777" s="93">
        <v>0</v>
      </c>
      <c r="AH777" s="110">
        <v>0</v>
      </c>
      <c r="AI777" s="107">
        <v>0</v>
      </c>
      <c r="AJ777" s="97">
        <v>0</v>
      </c>
    </row>
    <row r="778" spans="2:36">
      <c r="B778" s="104">
        <v>2081011</v>
      </c>
      <c r="C778" s="86" t="s">
        <v>1805</v>
      </c>
      <c r="D778" s="85">
        <v>301</v>
      </c>
      <c r="E778" s="111">
        <v>2081011301</v>
      </c>
      <c r="F778" s="112" t="s">
        <v>1809</v>
      </c>
      <c r="G778" s="105">
        <v>164112</v>
      </c>
      <c r="H778" s="86" t="s">
        <v>1810</v>
      </c>
      <c r="I778" s="106">
        <v>1886198</v>
      </c>
      <c r="J778" s="106">
        <v>89407</v>
      </c>
      <c r="K778" s="106">
        <v>107717</v>
      </c>
      <c r="L778" s="106">
        <v>5054</v>
      </c>
      <c r="M778" s="106">
        <v>5486</v>
      </c>
      <c r="N778" s="106">
        <v>1053</v>
      </c>
      <c r="O778" s="107">
        <v>1999401</v>
      </c>
      <c r="P778" s="107">
        <v>95514</v>
      </c>
      <c r="T778" s="108">
        <v>89407</v>
      </c>
      <c r="U778" s="108">
        <v>5054</v>
      </c>
      <c r="V778" s="108">
        <v>1053</v>
      </c>
      <c r="X778" s="93">
        <v>1559400</v>
      </c>
      <c r="Y778" s="93">
        <v>94461</v>
      </c>
      <c r="Z778" s="93">
        <v>1584500</v>
      </c>
      <c r="AA778" s="93">
        <v>27349</v>
      </c>
      <c r="AB778" s="93">
        <v>907900</v>
      </c>
      <c r="AC778" s="93">
        <v>3470.8957273029359</v>
      </c>
      <c r="AH778" s="110">
        <v>1.2786424265743235</v>
      </c>
      <c r="AI778" s="107">
        <v>1993915</v>
      </c>
      <c r="AJ778" s="97">
        <v>6.0575221238938055E-2</v>
      </c>
    </row>
    <row r="779" spans="2:36">
      <c r="B779" s="104">
        <v>2081011</v>
      </c>
      <c r="C779" s="86" t="s">
        <v>1805</v>
      </c>
      <c r="D779" s="85">
        <v>101</v>
      </c>
      <c r="E779" s="111">
        <v>2081011101</v>
      </c>
      <c r="F779" s="112" t="s">
        <v>1811</v>
      </c>
      <c r="G779" s="105">
        <v>164113</v>
      </c>
      <c r="H779" s="86" t="s">
        <v>1812</v>
      </c>
      <c r="I779" s="106">
        <v>519985</v>
      </c>
      <c r="J779" s="106">
        <v>11159</v>
      </c>
      <c r="K779" s="106">
        <v>104</v>
      </c>
      <c r="L779" s="106">
        <v>95</v>
      </c>
      <c r="M779" s="106">
        <v>-100</v>
      </c>
      <c r="N779" s="106">
        <v>0</v>
      </c>
      <c r="O779" s="107">
        <v>519989</v>
      </c>
      <c r="P779" s="107">
        <v>11254</v>
      </c>
      <c r="T779" s="108">
        <v>11159</v>
      </c>
      <c r="U779" s="108">
        <v>95</v>
      </c>
      <c r="V779" s="108">
        <v>0</v>
      </c>
      <c r="X779" s="93">
        <v>515600</v>
      </c>
      <c r="Y779" s="93">
        <v>11254</v>
      </c>
      <c r="Z779" s="93">
        <v>487700</v>
      </c>
      <c r="AA779" s="93">
        <v>11324</v>
      </c>
      <c r="AB779" s="93">
        <v>856500</v>
      </c>
      <c r="AC779" s="93">
        <v>6280.6684589291226</v>
      </c>
      <c r="AH779" s="110">
        <v>1.0087063615205585</v>
      </c>
      <c r="AI779" s="107">
        <v>520089</v>
      </c>
      <c r="AJ779" s="97">
        <v>2.182699767261443E-2</v>
      </c>
    </row>
    <row r="780" spans="2:36">
      <c r="B780" s="104">
        <v>2081011</v>
      </c>
      <c r="C780" s="86" t="s">
        <v>1805</v>
      </c>
      <c r="D780" s="85">
        <v>401</v>
      </c>
      <c r="E780" s="111">
        <v>2081011401</v>
      </c>
      <c r="F780" s="112" t="s">
        <v>1813</v>
      </c>
      <c r="G780" s="105">
        <v>164114</v>
      </c>
      <c r="H780" s="86" t="s">
        <v>1814</v>
      </c>
      <c r="I780" s="106">
        <v>1120206</v>
      </c>
      <c r="J780" s="106">
        <v>0</v>
      </c>
      <c r="K780" s="106">
        <v>14023</v>
      </c>
      <c r="L780" s="106">
        <v>0</v>
      </c>
      <c r="M780" s="106">
        <v>252</v>
      </c>
      <c r="N780" s="106">
        <v>0</v>
      </c>
      <c r="O780" s="107">
        <v>1134481</v>
      </c>
      <c r="P780" s="107">
        <v>0</v>
      </c>
      <c r="T780" s="108">
        <v>0</v>
      </c>
      <c r="U780" s="108">
        <v>0</v>
      </c>
      <c r="V780" s="108">
        <v>0</v>
      </c>
      <c r="X780" s="93">
        <v>658100</v>
      </c>
      <c r="Y780" s="93">
        <v>0</v>
      </c>
      <c r="Z780" s="93">
        <v>594000</v>
      </c>
      <c r="AA780" s="93">
        <v>0</v>
      </c>
      <c r="AB780" s="93">
        <v>832200</v>
      </c>
      <c r="AC780" s="93">
        <v>0</v>
      </c>
      <c r="AH780" s="110">
        <v>1.7234903510104846</v>
      </c>
      <c r="AI780" s="107">
        <v>1134229</v>
      </c>
      <c r="AJ780" s="97">
        <v>0</v>
      </c>
    </row>
    <row r="781" spans="2:36">
      <c r="B781" s="104">
        <v>2081011</v>
      </c>
      <c r="C781" s="86" t="s">
        <v>1805</v>
      </c>
      <c r="D781" s="85">
        <v>501</v>
      </c>
      <c r="E781" s="111">
        <v>2081011501</v>
      </c>
      <c r="F781" s="112" t="s">
        <v>1815</v>
      </c>
      <c r="G781" s="105">
        <v>164119</v>
      </c>
      <c r="H781" s="86" t="s">
        <v>1815</v>
      </c>
      <c r="I781" s="106">
        <v>3865585</v>
      </c>
      <c r="J781" s="106">
        <v>33285</v>
      </c>
      <c r="K781" s="106">
        <v>38694</v>
      </c>
      <c r="L781" s="106">
        <v>333</v>
      </c>
      <c r="M781" s="106">
        <v>-16937</v>
      </c>
      <c r="N781" s="106">
        <v>0</v>
      </c>
      <c r="O781" s="107">
        <v>3887342</v>
      </c>
      <c r="P781" s="107">
        <v>33618</v>
      </c>
      <c r="T781" s="108">
        <v>33285</v>
      </c>
      <c r="U781" s="108">
        <v>333</v>
      </c>
      <c r="V781" s="108">
        <v>0</v>
      </c>
      <c r="X781" s="93">
        <v>3881300</v>
      </c>
      <c r="Y781" s="93">
        <v>33618</v>
      </c>
      <c r="Z781" s="93">
        <v>3317900</v>
      </c>
      <c r="AA781" s="93">
        <v>89892</v>
      </c>
      <c r="AB781" s="93">
        <v>3593900</v>
      </c>
      <c r="AC781" s="93">
        <v>0</v>
      </c>
      <c r="AH781" s="110">
        <v>1.0059204390281606</v>
      </c>
      <c r="AI781" s="107">
        <v>3904279</v>
      </c>
      <c r="AJ781" s="97">
        <v>8.6615309303583847E-3</v>
      </c>
    </row>
    <row r="782" spans="2:36" ht="24">
      <c r="B782" s="104">
        <v>2081011</v>
      </c>
      <c r="C782" s="86" t="s">
        <v>1805</v>
      </c>
      <c r="E782" s="111" t="s">
        <v>640</v>
      </c>
      <c r="F782" s="112" t="s">
        <v>640</v>
      </c>
      <c r="G782" s="105">
        <v>164191</v>
      </c>
      <c r="H782" s="86" t="s">
        <v>1816</v>
      </c>
      <c r="I782" s="106">
        <v>0</v>
      </c>
      <c r="J782" s="106">
        <v>0</v>
      </c>
      <c r="K782" s="106">
        <v>0</v>
      </c>
      <c r="L782" s="106">
        <v>0</v>
      </c>
      <c r="M782" s="106">
        <v>0</v>
      </c>
      <c r="N782" s="106">
        <v>0</v>
      </c>
      <c r="O782" s="107">
        <v>0</v>
      </c>
      <c r="P782" s="107">
        <v>0</v>
      </c>
      <c r="T782" s="108">
        <v>0</v>
      </c>
      <c r="U782" s="108">
        <v>0</v>
      </c>
      <c r="V782" s="108">
        <v>0</v>
      </c>
      <c r="X782" s="93" t="s">
        <v>640</v>
      </c>
      <c r="Y782" s="93" t="s">
        <v>640</v>
      </c>
      <c r="Z782" s="93" t="s">
        <v>640</v>
      </c>
      <c r="AA782" s="93" t="s">
        <v>640</v>
      </c>
      <c r="AB782" s="93" t="s">
        <v>640</v>
      </c>
      <c r="AC782" s="93" t="s">
        <v>640</v>
      </c>
      <c r="AH782" s="110" t="s">
        <v>640</v>
      </c>
      <c r="AI782" s="107">
        <v>0</v>
      </c>
      <c r="AJ782" s="97" t="s">
        <v>640</v>
      </c>
    </row>
    <row r="783" spans="2:36">
      <c r="B783" s="104">
        <v>2081011</v>
      </c>
      <c r="C783" s="86" t="s">
        <v>1805</v>
      </c>
      <c r="D783" s="85">
        <v>901</v>
      </c>
      <c r="E783" s="111">
        <v>2081011901</v>
      </c>
      <c r="F783" s="112" t="s">
        <v>981</v>
      </c>
      <c r="G783" s="105"/>
      <c r="H783" s="86"/>
      <c r="I783" s="106">
        <v>0</v>
      </c>
      <c r="J783" s="106">
        <v>0</v>
      </c>
      <c r="K783" s="106">
        <v>0</v>
      </c>
      <c r="L783" s="106">
        <v>0</v>
      </c>
      <c r="M783" s="106">
        <v>0</v>
      </c>
      <c r="N783" s="106">
        <v>0</v>
      </c>
      <c r="O783" s="107">
        <v>0</v>
      </c>
      <c r="P783" s="107">
        <v>0</v>
      </c>
      <c r="T783" s="108">
        <v>1053</v>
      </c>
      <c r="U783" s="108">
        <v>0</v>
      </c>
      <c r="V783" s="108">
        <v>0</v>
      </c>
      <c r="X783" s="93">
        <v>-6900</v>
      </c>
      <c r="Y783" s="93">
        <v>1053</v>
      </c>
      <c r="Z783" s="93">
        <v>25800</v>
      </c>
      <c r="AA783" s="93">
        <v>-347</v>
      </c>
      <c r="AB783" s="93">
        <v>-3900</v>
      </c>
      <c r="AC783" s="93">
        <v>661.12299567674972</v>
      </c>
      <c r="AH783" s="110">
        <v>0</v>
      </c>
      <c r="AI783" s="107">
        <v>0</v>
      </c>
      <c r="AJ783" s="97">
        <v>-0.15260869565217391</v>
      </c>
    </row>
    <row r="784" spans="2:36" ht="24">
      <c r="B784" s="104">
        <v>2081012</v>
      </c>
      <c r="C784" s="86" t="s">
        <v>1817</v>
      </c>
      <c r="D784" s="85">
        <v>101</v>
      </c>
      <c r="E784" s="111">
        <v>2081012101</v>
      </c>
      <c r="F784" s="112" t="s">
        <v>1818</v>
      </c>
      <c r="G784" s="105">
        <v>164211</v>
      </c>
      <c r="H784" s="86" t="s">
        <v>1818</v>
      </c>
      <c r="I784" s="106">
        <v>7578160</v>
      </c>
      <c r="J784" s="106">
        <v>254652</v>
      </c>
      <c r="K784" s="106">
        <v>19467</v>
      </c>
      <c r="L784" s="106">
        <v>991</v>
      </c>
      <c r="M784" s="106">
        <v>-39674</v>
      </c>
      <c r="N784" s="106">
        <v>-1140</v>
      </c>
      <c r="O784" s="107">
        <v>7557953</v>
      </c>
      <c r="P784" s="107">
        <v>254503</v>
      </c>
      <c r="Q784" s="114" t="s">
        <v>4207</v>
      </c>
      <c r="S784" s="115">
        <v>2</v>
      </c>
      <c r="T784" s="108">
        <v>103115.74447073606</v>
      </c>
      <c r="U784" s="108">
        <v>991</v>
      </c>
      <c r="V784" s="108">
        <v>-1140</v>
      </c>
      <c r="X784" s="93">
        <v>7607200</v>
      </c>
      <c r="Y784" s="93">
        <v>103115.74447073606</v>
      </c>
      <c r="Z784" s="93">
        <v>4971100</v>
      </c>
      <c r="AA784" s="93">
        <v>409606.00000000006</v>
      </c>
      <c r="AB784" s="93">
        <v>8073600</v>
      </c>
      <c r="AC784" s="93">
        <v>1205439.1808334391</v>
      </c>
      <c r="AH784" s="110">
        <v>0.99874158691765691</v>
      </c>
      <c r="AI784" s="107">
        <v>7597627</v>
      </c>
      <c r="AJ784" s="97">
        <v>1.3555019517133249E-2</v>
      </c>
    </row>
    <row r="785" spans="2:36">
      <c r="B785" s="104">
        <v>2081012</v>
      </c>
      <c r="C785" s="86" t="s">
        <v>1817</v>
      </c>
      <c r="D785" s="85">
        <v>102</v>
      </c>
      <c r="E785" s="111">
        <v>2081012102</v>
      </c>
      <c r="F785" s="112" t="s">
        <v>1819</v>
      </c>
      <c r="G785" s="105">
        <v>164212</v>
      </c>
      <c r="H785" s="86" t="s">
        <v>1819</v>
      </c>
      <c r="I785" s="106">
        <v>607887</v>
      </c>
      <c r="J785" s="106">
        <v>98029</v>
      </c>
      <c r="K785" s="106">
        <v>-8367</v>
      </c>
      <c r="L785" s="106">
        <v>-2622</v>
      </c>
      <c r="M785" s="106">
        <v>-2226</v>
      </c>
      <c r="N785" s="106">
        <v>41</v>
      </c>
      <c r="O785" s="107">
        <v>597294</v>
      </c>
      <c r="P785" s="107">
        <v>95448</v>
      </c>
      <c r="S785" s="115"/>
      <c r="T785" s="108">
        <v>98029</v>
      </c>
      <c r="U785" s="108">
        <v>-2622</v>
      </c>
      <c r="V785" s="108">
        <v>41</v>
      </c>
      <c r="X785" s="93">
        <v>609500</v>
      </c>
      <c r="Y785" s="93">
        <v>95407</v>
      </c>
      <c r="Z785" s="93">
        <v>330400</v>
      </c>
      <c r="AA785" s="93">
        <v>12113</v>
      </c>
      <c r="AB785" s="93">
        <v>569600</v>
      </c>
      <c r="AC785" s="93">
        <v>79102.571099987588</v>
      </c>
      <c r="AH785" s="110">
        <v>0.98362592288761275</v>
      </c>
      <c r="AI785" s="107">
        <v>599520</v>
      </c>
      <c r="AJ785" s="97">
        <v>0.15653322395406072</v>
      </c>
    </row>
    <row r="786" spans="2:36">
      <c r="B786" s="104">
        <v>2081012</v>
      </c>
      <c r="C786" s="86" t="s">
        <v>1817</v>
      </c>
      <c r="D786" s="85">
        <v>103</v>
      </c>
      <c r="E786" s="111">
        <v>2081012103</v>
      </c>
      <c r="F786" s="112" t="s">
        <v>1820</v>
      </c>
      <c r="G786" s="105">
        <v>164219</v>
      </c>
      <c r="H786" s="86" t="s">
        <v>1820</v>
      </c>
      <c r="I786" s="106">
        <v>1529878</v>
      </c>
      <c r="J786" s="106">
        <v>117919</v>
      </c>
      <c r="K786" s="106">
        <v>32222</v>
      </c>
      <c r="L786" s="106">
        <v>3279</v>
      </c>
      <c r="M786" s="106">
        <v>-1153</v>
      </c>
      <c r="N786" s="106">
        <v>72</v>
      </c>
      <c r="O786" s="107">
        <v>1560947</v>
      </c>
      <c r="P786" s="107">
        <v>121270</v>
      </c>
      <c r="Q786" s="114" t="s">
        <v>4207</v>
      </c>
      <c r="S786" s="115">
        <v>2</v>
      </c>
      <c r="T786" s="108">
        <v>122177.01432317935</v>
      </c>
      <c r="U786" s="108">
        <v>3279</v>
      </c>
      <c r="V786" s="108">
        <v>72</v>
      </c>
      <c r="X786" s="93">
        <v>1530400</v>
      </c>
      <c r="Y786" s="93">
        <v>122177.01432317935</v>
      </c>
      <c r="Z786" s="93">
        <v>1605700</v>
      </c>
      <c r="AA786" s="93">
        <v>89229</v>
      </c>
      <c r="AB786" s="93">
        <v>1575300</v>
      </c>
      <c r="AC786" s="93">
        <v>205606.68290970224</v>
      </c>
      <c r="AH786" s="110">
        <v>1.0207135389440669</v>
      </c>
      <c r="AI786" s="107">
        <v>1562100</v>
      </c>
      <c r="AJ786" s="97">
        <v>7.9833386254037728E-2</v>
      </c>
    </row>
    <row r="787" spans="2:36">
      <c r="B787" s="104">
        <v>2081012</v>
      </c>
      <c r="C787" s="86" t="s">
        <v>1817</v>
      </c>
      <c r="D787" s="85">
        <v>201</v>
      </c>
      <c r="E787" s="111">
        <v>2081012201</v>
      </c>
      <c r="F787" s="112" t="s">
        <v>1821</v>
      </c>
      <c r="G787" s="105">
        <v>164221</v>
      </c>
      <c r="H787" s="86" t="s">
        <v>1821</v>
      </c>
      <c r="I787" s="106">
        <v>15631700</v>
      </c>
      <c r="J787" s="106">
        <v>411962</v>
      </c>
      <c r="K787" s="106">
        <v>53382</v>
      </c>
      <c r="L787" s="106">
        <v>1763</v>
      </c>
      <c r="M787" s="106">
        <v>3045</v>
      </c>
      <c r="N787" s="106">
        <v>21</v>
      </c>
      <c r="O787" s="107">
        <v>15688127</v>
      </c>
      <c r="P787" s="107">
        <v>413746</v>
      </c>
      <c r="Q787" s="114" t="s">
        <v>4207</v>
      </c>
      <c r="S787" s="115">
        <v>2</v>
      </c>
      <c r="T787" s="108">
        <v>14380.819230769232</v>
      </c>
      <c r="U787" s="108">
        <v>1763</v>
      </c>
      <c r="V787" s="108">
        <v>21</v>
      </c>
      <c r="X787" s="93">
        <v>15688700</v>
      </c>
      <c r="Y787" s="93">
        <v>14380.819230769232</v>
      </c>
      <c r="Z787" s="93">
        <v>16229400</v>
      </c>
      <c r="AA787" s="93">
        <v>110878</v>
      </c>
      <c r="AB787" s="93">
        <v>23071600</v>
      </c>
      <c r="AC787" s="93">
        <v>143204.65463360585</v>
      </c>
      <c r="AH787" s="110">
        <v>0.99976938815835603</v>
      </c>
      <c r="AI787" s="107">
        <v>15685082</v>
      </c>
      <c r="AJ787" s="97">
        <v>9.1663549119871187E-4</v>
      </c>
    </row>
    <row r="788" spans="2:36">
      <c r="B788" s="104">
        <v>2081012</v>
      </c>
      <c r="C788" s="86" t="s">
        <v>1817</v>
      </c>
      <c r="D788" s="85">
        <v>202</v>
      </c>
      <c r="E788" s="111">
        <v>2081012202</v>
      </c>
      <c r="F788" s="112" t="s">
        <v>1822</v>
      </c>
      <c r="G788" s="105">
        <v>164222</v>
      </c>
      <c r="H788" s="86" t="s">
        <v>1822</v>
      </c>
      <c r="I788" s="106">
        <v>6323537</v>
      </c>
      <c r="J788" s="106">
        <v>351168</v>
      </c>
      <c r="K788" s="106">
        <v>51755</v>
      </c>
      <c r="L788" s="106">
        <v>7056</v>
      </c>
      <c r="M788" s="106">
        <v>3277</v>
      </c>
      <c r="N788" s="106">
        <v>32</v>
      </c>
      <c r="O788" s="107">
        <v>6378569</v>
      </c>
      <c r="P788" s="107">
        <v>358256</v>
      </c>
      <c r="Q788" s="114" t="s">
        <v>4207</v>
      </c>
      <c r="S788" s="115">
        <v>2</v>
      </c>
      <c r="T788" s="108">
        <v>64317.323756106387</v>
      </c>
      <c r="U788" s="108">
        <v>7056</v>
      </c>
      <c r="V788" s="108">
        <v>32</v>
      </c>
      <c r="X788" s="93">
        <v>6326100</v>
      </c>
      <c r="Y788" s="93">
        <v>64317.323756106387</v>
      </c>
      <c r="Z788" s="93">
        <v>5127500</v>
      </c>
      <c r="AA788" s="93">
        <v>20426</v>
      </c>
      <c r="AB788" s="93">
        <v>4929900</v>
      </c>
      <c r="AC788" s="93">
        <v>78602.554847775275</v>
      </c>
      <c r="AH788" s="110">
        <v>1.0077760389497479</v>
      </c>
      <c r="AI788" s="107">
        <v>6375292</v>
      </c>
      <c r="AJ788" s="97">
        <v>1.0166978668706847E-2</v>
      </c>
    </row>
    <row r="789" spans="2:36">
      <c r="B789" s="104">
        <v>2081012</v>
      </c>
      <c r="C789" s="86" t="s">
        <v>1817</v>
      </c>
      <c r="D789" s="85">
        <v>203</v>
      </c>
      <c r="E789" s="111">
        <v>2081012203</v>
      </c>
      <c r="F789" s="112" t="s">
        <v>1823</v>
      </c>
      <c r="G789" s="105">
        <v>164223</v>
      </c>
      <c r="H789" s="86" t="s">
        <v>1823</v>
      </c>
      <c r="I789" s="106">
        <v>12056449</v>
      </c>
      <c r="J789" s="106">
        <v>656834</v>
      </c>
      <c r="K789" s="106">
        <v>16914</v>
      </c>
      <c r="L789" s="106">
        <v>57280</v>
      </c>
      <c r="M789" s="106">
        <v>-6520</v>
      </c>
      <c r="N789" s="106">
        <v>-284</v>
      </c>
      <c r="O789" s="107">
        <v>12066843</v>
      </c>
      <c r="P789" s="107">
        <v>713830</v>
      </c>
      <c r="Q789" s="114" t="s">
        <v>4207</v>
      </c>
      <c r="S789" s="115">
        <v>2</v>
      </c>
      <c r="T789" s="108">
        <v>44884.209965528047</v>
      </c>
      <c r="U789" s="108">
        <v>57280</v>
      </c>
      <c r="V789" s="108">
        <v>-284</v>
      </c>
      <c r="X789" s="93">
        <v>12057900</v>
      </c>
      <c r="Y789" s="93">
        <v>44884.209965528047</v>
      </c>
      <c r="Z789" s="93">
        <v>9383600</v>
      </c>
      <c r="AA789" s="93">
        <v>168858</v>
      </c>
      <c r="AB789" s="93">
        <v>4290700</v>
      </c>
      <c r="AC789" s="93">
        <v>11200.364049555767</v>
      </c>
      <c r="AH789" s="110">
        <v>1.0012823957737251</v>
      </c>
      <c r="AI789" s="107">
        <v>12073363</v>
      </c>
      <c r="AJ789" s="97">
        <v>3.7223902972763124E-3</v>
      </c>
    </row>
    <row r="790" spans="2:36" ht="24">
      <c r="B790" s="104">
        <v>2081012</v>
      </c>
      <c r="C790" s="86" t="s">
        <v>1817</v>
      </c>
      <c r="D790" s="85">
        <v>104</v>
      </c>
      <c r="E790" s="111">
        <v>2081012104</v>
      </c>
      <c r="F790" s="112" t="s">
        <v>1824</v>
      </c>
      <c r="G790" s="105">
        <v>164224</v>
      </c>
      <c r="H790" s="86" t="s">
        <v>1824</v>
      </c>
      <c r="I790" s="106">
        <v>5330795</v>
      </c>
      <c r="J790" s="106">
        <v>85886</v>
      </c>
      <c r="K790" s="106">
        <v>8337</v>
      </c>
      <c r="L790" s="106">
        <v>569</v>
      </c>
      <c r="M790" s="106">
        <v>2642</v>
      </c>
      <c r="N790" s="106">
        <v>262</v>
      </c>
      <c r="O790" s="107">
        <v>5341774</v>
      </c>
      <c r="P790" s="107">
        <v>86717</v>
      </c>
      <c r="Q790" s="114" t="s">
        <v>4207</v>
      </c>
      <c r="S790" s="115">
        <v>2</v>
      </c>
      <c r="T790" s="108">
        <v>364428.99644502962</v>
      </c>
      <c r="U790" s="108">
        <v>569</v>
      </c>
      <c r="V790" s="108">
        <v>262</v>
      </c>
      <c r="X790" s="93">
        <v>5321300</v>
      </c>
      <c r="Y790" s="93">
        <v>364428.99644502962</v>
      </c>
      <c r="Z790" s="93">
        <v>4280400</v>
      </c>
      <c r="AA790" s="93">
        <v>1566</v>
      </c>
      <c r="AB790" s="93">
        <v>1342200</v>
      </c>
      <c r="AC790" s="93">
        <v>0</v>
      </c>
      <c r="AH790" s="110">
        <v>1.0033510608309999</v>
      </c>
      <c r="AI790" s="107">
        <v>5339132</v>
      </c>
      <c r="AJ790" s="97">
        <v>6.8484956015452916E-2</v>
      </c>
    </row>
    <row r="791" spans="2:36">
      <c r="B791" s="104">
        <v>2081012</v>
      </c>
      <c r="C791" s="86" t="s">
        <v>1817</v>
      </c>
      <c r="D791" s="85">
        <v>204</v>
      </c>
      <c r="E791" s="111">
        <v>2081012204</v>
      </c>
      <c r="F791" s="112" t="s">
        <v>1825</v>
      </c>
      <c r="G791" s="105">
        <v>164225</v>
      </c>
      <c r="H791" s="86" t="s">
        <v>1825</v>
      </c>
      <c r="I791" s="106">
        <v>4136731</v>
      </c>
      <c r="J791" s="106">
        <v>443614</v>
      </c>
      <c r="K791" s="106">
        <v>36868</v>
      </c>
      <c r="L791" s="106">
        <v>3438</v>
      </c>
      <c r="M791" s="106">
        <v>-5780</v>
      </c>
      <c r="N791" s="106">
        <v>11</v>
      </c>
      <c r="O791" s="107">
        <v>4167819</v>
      </c>
      <c r="P791" s="107">
        <v>447063</v>
      </c>
      <c r="T791" s="108">
        <v>443614</v>
      </c>
      <c r="U791" s="108">
        <v>3438</v>
      </c>
      <c r="V791" s="108">
        <v>11</v>
      </c>
      <c r="X791" s="93">
        <v>4142100</v>
      </c>
      <c r="Y791" s="93">
        <v>447052</v>
      </c>
      <c r="Z791" s="93">
        <v>2857700</v>
      </c>
      <c r="AA791" s="93">
        <v>194002</v>
      </c>
      <c r="AB791" s="93">
        <v>4117900</v>
      </c>
      <c r="AC791" s="93">
        <v>395312.84899905307</v>
      </c>
      <c r="AH791" s="110">
        <v>1.0076045967021559</v>
      </c>
      <c r="AI791" s="107">
        <v>4173599</v>
      </c>
      <c r="AJ791" s="97">
        <v>0.1079288283720818</v>
      </c>
    </row>
    <row r="792" spans="2:36">
      <c r="B792" s="104">
        <v>2081012</v>
      </c>
      <c r="C792" s="86" t="s">
        <v>1817</v>
      </c>
      <c r="E792" s="111" t="s">
        <v>640</v>
      </c>
      <c r="F792" s="112" t="s">
        <v>640</v>
      </c>
      <c r="G792" s="105">
        <v>164291</v>
      </c>
      <c r="H792" s="86" t="s">
        <v>1826</v>
      </c>
      <c r="I792" s="106">
        <v>0</v>
      </c>
      <c r="J792" s="106">
        <v>0</v>
      </c>
      <c r="K792" s="106">
        <v>0</v>
      </c>
      <c r="L792" s="106">
        <v>0</v>
      </c>
      <c r="M792" s="106">
        <v>0</v>
      </c>
      <c r="N792" s="106">
        <v>0</v>
      </c>
      <c r="O792" s="107">
        <v>0</v>
      </c>
      <c r="P792" s="107">
        <v>0</v>
      </c>
      <c r="T792" s="108">
        <v>0</v>
      </c>
      <c r="U792" s="108">
        <v>0</v>
      </c>
      <c r="V792" s="108">
        <v>0</v>
      </c>
      <c r="X792" s="93" t="s">
        <v>640</v>
      </c>
      <c r="Y792" s="93" t="s">
        <v>640</v>
      </c>
      <c r="Z792" s="93" t="s">
        <v>640</v>
      </c>
      <c r="AA792" s="93" t="s">
        <v>640</v>
      </c>
      <c r="AB792" s="93" t="s">
        <v>640</v>
      </c>
      <c r="AC792" s="93" t="s">
        <v>640</v>
      </c>
      <c r="AH792" s="110" t="s">
        <v>640</v>
      </c>
      <c r="AI792" s="107">
        <v>0</v>
      </c>
      <c r="AJ792" s="97" t="s">
        <v>640</v>
      </c>
    </row>
    <row r="793" spans="2:36">
      <c r="B793" s="104">
        <v>2081012</v>
      </c>
      <c r="C793" s="86" t="s">
        <v>1817</v>
      </c>
      <c r="D793" s="85">
        <v>901</v>
      </c>
      <c r="E793" s="111">
        <v>2081012901</v>
      </c>
      <c r="F793" s="112" t="s">
        <v>981</v>
      </c>
      <c r="G793" s="105"/>
      <c r="H793" s="86"/>
      <c r="I793" s="106">
        <v>0</v>
      </c>
      <c r="J793" s="106">
        <v>0</v>
      </c>
      <c r="K793" s="106">
        <v>0</v>
      </c>
      <c r="L793" s="106">
        <v>0</v>
      </c>
      <c r="M793" s="106">
        <v>0</v>
      </c>
      <c r="N793" s="106">
        <v>0</v>
      </c>
      <c r="O793" s="107">
        <v>0</v>
      </c>
      <c r="P793" s="107">
        <v>0</v>
      </c>
      <c r="T793" s="108">
        <v>-985</v>
      </c>
      <c r="U793" s="108">
        <v>0</v>
      </c>
      <c r="V793" s="108">
        <v>0</v>
      </c>
      <c r="X793" s="93">
        <v>-46400</v>
      </c>
      <c r="Y793" s="93">
        <v>-985</v>
      </c>
      <c r="Z793" s="93">
        <v>51700</v>
      </c>
      <c r="AA793" s="93">
        <v>-1923</v>
      </c>
      <c r="AB793" s="93">
        <v>60600</v>
      </c>
      <c r="AC793" s="93">
        <v>1900.0617584067816</v>
      </c>
      <c r="AH793" s="110">
        <v>0</v>
      </c>
      <c r="AI793" s="107">
        <v>0</v>
      </c>
      <c r="AJ793" s="97">
        <v>2.122844827586207E-2</v>
      </c>
    </row>
    <row r="794" spans="2:36" ht="36">
      <c r="B794" s="104">
        <v>2081013</v>
      </c>
      <c r="C794" s="86" t="s">
        <v>1827</v>
      </c>
      <c r="E794" s="111" t="s">
        <v>640</v>
      </c>
      <c r="F794" s="112" t="s">
        <v>640</v>
      </c>
      <c r="G794" s="105">
        <v>164311</v>
      </c>
      <c r="H794" s="86" t="s">
        <v>1828</v>
      </c>
      <c r="I794" s="106">
        <v>5186325</v>
      </c>
      <c r="J794" s="106">
        <v>163168</v>
      </c>
      <c r="K794" s="106">
        <v>240829</v>
      </c>
      <c r="L794" s="106">
        <v>3594</v>
      </c>
      <c r="M794" s="106">
        <v>31340</v>
      </c>
      <c r="N794" s="106">
        <v>-7</v>
      </c>
      <c r="O794" s="107">
        <v>5458494</v>
      </c>
      <c r="P794" s="107">
        <v>166755</v>
      </c>
      <c r="T794" s="108">
        <v>163168</v>
      </c>
      <c r="U794" s="108">
        <v>3594</v>
      </c>
      <c r="V794" s="108">
        <v>-7</v>
      </c>
      <c r="X794" s="93" t="s">
        <v>640</v>
      </c>
      <c r="Y794" s="93" t="s">
        <v>640</v>
      </c>
      <c r="Z794" s="93" t="s">
        <v>640</v>
      </c>
      <c r="AA794" s="93" t="s">
        <v>640</v>
      </c>
      <c r="AB794" s="93" t="s">
        <v>640</v>
      </c>
      <c r="AC794" s="93" t="s">
        <v>640</v>
      </c>
      <c r="AH794" s="110" t="s">
        <v>640</v>
      </c>
      <c r="AI794" s="107">
        <v>5427154</v>
      </c>
      <c r="AJ794" s="97" t="s">
        <v>640</v>
      </c>
    </row>
    <row r="795" spans="2:36" ht="36">
      <c r="B795" s="104">
        <v>2081013</v>
      </c>
      <c r="C795" s="86" t="s">
        <v>1827</v>
      </c>
      <c r="D795" s="85">
        <v>101</v>
      </c>
      <c r="E795" s="111">
        <v>2081013101</v>
      </c>
      <c r="F795" s="112" t="s">
        <v>1829</v>
      </c>
      <c r="G795" s="85" t="s">
        <v>640</v>
      </c>
      <c r="H795" s="86" t="s">
        <v>640</v>
      </c>
      <c r="I795" s="106">
        <v>0</v>
      </c>
      <c r="J795" s="106">
        <v>0</v>
      </c>
      <c r="K795" s="106">
        <v>0</v>
      </c>
      <c r="L795" s="106">
        <v>0</v>
      </c>
      <c r="M795" s="106">
        <v>0</v>
      </c>
      <c r="N795" s="106">
        <v>0</v>
      </c>
      <c r="O795" s="107">
        <v>0</v>
      </c>
      <c r="P795" s="107">
        <v>0</v>
      </c>
      <c r="S795" s="85">
        <v>7</v>
      </c>
      <c r="T795" s="108">
        <v>0</v>
      </c>
      <c r="U795" s="108">
        <v>0</v>
      </c>
      <c r="V795" s="108">
        <v>0</v>
      </c>
      <c r="X795" s="93">
        <v>2056900</v>
      </c>
      <c r="Y795" s="93">
        <v>0</v>
      </c>
      <c r="Z795" s="93">
        <v>1930500</v>
      </c>
      <c r="AA795" s="93">
        <v>0</v>
      </c>
      <c r="AB795" s="93">
        <v>1360300</v>
      </c>
      <c r="AC795" s="93">
        <v>0</v>
      </c>
      <c r="AH795" s="110">
        <v>0</v>
      </c>
      <c r="AI795" s="107">
        <v>0</v>
      </c>
      <c r="AJ795" s="97">
        <v>0</v>
      </c>
    </row>
    <row r="796" spans="2:36" ht="36">
      <c r="B796" s="104">
        <v>2081013</v>
      </c>
      <c r="C796" s="86" t="s">
        <v>1827</v>
      </c>
      <c r="D796" s="85">
        <v>102</v>
      </c>
      <c r="E796" s="111">
        <v>2081013102</v>
      </c>
      <c r="F796" s="112" t="s">
        <v>1830</v>
      </c>
      <c r="G796" s="85" t="s">
        <v>640</v>
      </c>
      <c r="H796" s="86" t="s">
        <v>640</v>
      </c>
      <c r="I796" s="106">
        <v>0</v>
      </c>
      <c r="J796" s="106">
        <v>0</v>
      </c>
      <c r="K796" s="106">
        <v>0</v>
      </c>
      <c r="L796" s="106">
        <v>0</v>
      </c>
      <c r="M796" s="106">
        <v>0</v>
      </c>
      <c r="N796" s="106">
        <v>0</v>
      </c>
      <c r="O796" s="107">
        <v>0</v>
      </c>
      <c r="P796" s="107">
        <v>0</v>
      </c>
      <c r="S796" s="85">
        <v>7</v>
      </c>
      <c r="T796" s="108">
        <v>0</v>
      </c>
      <c r="U796" s="108">
        <v>0</v>
      </c>
      <c r="V796" s="108">
        <v>0</v>
      </c>
      <c r="X796" s="93">
        <v>975300</v>
      </c>
      <c r="Y796" s="93">
        <v>0</v>
      </c>
      <c r="Z796" s="93">
        <v>1003900</v>
      </c>
      <c r="AA796" s="93">
        <v>0</v>
      </c>
      <c r="AB796" s="93">
        <v>1070100</v>
      </c>
      <c r="AC796" s="93">
        <v>0</v>
      </c>
      <c r="AH796" s="110">
        <v>0</v>
      </c>
      <c r="AI796" s="107">
        <v>0</v>
      </c>
      <c r="AJ796" s="97">
        <v>0</v>
      </c>
    </row>
    <row r="797" spans="2:36" ht="36">
      <c r="B797" s="104">
        <v>2081013</v>
      </c>
      <c r="C797" s="86" t="s">
        <v>1827</v>
      </c>
      <c r="D797" s="85">
        <v>103</v>
      </c>
      <c r="E797" s="111">
        <v>2081013103</v>
      </c>
      <c r="F797" s="112" t="s">
        <v>1831</v>
      </c>
      <c r="G797" s="85" t="s">
        <v>640</v>
      </c>
      <c r="H797" s="86" t="s">
        <v>640</v>
      </c>
      <c r="I797" s="106">
        <v>0</v>
      </c>
      <c r="J797" s="106">
        <v>0</v>
      </c>
      <c r="K797" s="106">
        <v>0</v>
      </c>
      <c r="L797" s="106">
        <v>0</v>
      </c>
      <c r="M797" s="106">
        <v>0</v>
      </c>
      <c r="N797" s="106">
        <v>0</v>
      </c>
      <c r="O797" s="107">
        <v>0</v>
      </c>
      <c r="P797" s="107">
        <v>0</v>
      </c>
      <c r="S797" s="85">
        <v>7</v>
      </c>
      <c r="T797" s="108">
        <v>0</v>
      </c>
      <c r="U797" s="108">
        <v>0</v>
      </c>
      <c r="V797" s="108">
        <v>0</v>
      </c>
      <c r="X797" s="93">
        <v>950300</v>
      </c>
      <c r="Y797" s="93">
        <v>0</v>
      </c>
      <c r="Z797" s="93">
        <v>852200</v>
      </c>
      <c r="AA797" s="93">
        <v>0</v>
      </c>
      <c r="AB797" s="93">
        <v>852900</v>
      </c>
      <c r="AC797" s="93">
        <v>0</v>
      </c>
      <c r="AH797" s="110">
        <v>0</v>
      </c>
      <c r="AI797" s="107">
        <v>0</v>
      </c>
      <c r="AJ797" s="97">
        <v>0</v>
      </c>
    </row>
    <row r="798" spans="2:36" ht="36">
      <c r="B798" s="104">
        <v>2081013</v>
      </c>
      <c r="C798" s="86" t="s">
        <v>1827</v>
      </c>
      <c r="D798" s="85">
        <v>104</v>
      </c>
      <c r="E798" s="111">
        <v>2081013104</v>
      </c>
      <c r="F798" s="112" t="s">
        <v>1832</v>
      </c>
      <c r="G798" s="85" t="s">
        <v>640</v>
      </c>
      <c r="H798" s="86" t="s">
        <v>640</v>
      </c>
      <c r="I798" s="106">
        <v>0</v>
      </c>
      <c r="J798" s="106">
        <v>0</v>
      </c>
      <c r="K798" s="106">
        <v>0</v>
      </c>
      <c r="L798" s="106">
        <v>0</v>
      </c>
      <c r="M798" s="106">
        <v>0</v>
      </c>
      <c r="N798" s="106">
        <v>0</v>
      </c>
      <c r="O798" s="107">
        <v>0</v>
      </c>
      <c r="P798" s="107">
        <v>0</v>
      </c>
      <c r="Q798" s="114" t="s">
        <v>4207</v>
      </c>
      <c r="S798" s="115">
        <v>2</v>
      </c>
      <c r="T798" s="108">
        <v>95852.841704035876</v>
      </c>
      <c r="U798" s="108">
        <v>0</v>
      </c>
      <c r="V798" s="108">
        <v>0</v>
      </c>
      <c r="X798" s="93">
        <v>4538200</v>
      </c>
      <c r="Y798" s="93">
        <v>95852.841704035876</v>
      </c>
      <c r="Z798" s="93">
        <v>2611100</v>
      </c>
      <c r="AA798" s="93">
        <v>77000</v>
      </c>
      <c r="AB798" s="93">
        <v>2741200</v>
      </c>
      <c r="AC798" s="93">
        <v>22400</v>
      </c>
      <c r="AH798" s="110">
        <v>0</v>
      </c>
      <c r="AI798" s="107">
        <v>0</v>
      </c>
      <c r="AJ798" s="97">
        <v>2.1121334825269022E-2</v>
      </c>
    </row>
    <row r="799" spans="2:36" ht="36">
      <c r="B799" s="104">
        <v>2081013</v>
      </c>
      <c r="C799" s="86" t="s">
        <v>1827</v>
      </c>
      <c r="D799" s="85">
        <v>201</v>
      </c>
      <c r="E799" s="111">
        <v>2081013201</v>
      </c>
      <c r="F799" s="112" t="s">
        <v>1833</v>
      </c>
      <c r="G799" s="105">
        <v>164312</v>
      </c>
      <c r="H799" s="86" t="s">
        <v>1834</v>
      </c>
      <c r="I799" s="106">
        <v>2268810</v>
      </c>
      <c r="J799" s="106">
        <v>2190</v>
      </c>
      <c r="K799" s="106">
        <v>23655</v>
      </c>
      <c r="L799" s="106">
        <v>-107</v>
      </c>
      <c r="M799" s="106">
        <v>-1479</v>
      </c>
      <c r="N799" s="106">
        <v>0</v>
      </c>
      <c r="O799" s="107">
        <v>2290986</v>
      </c>
      <c r="P799" s="107">
        <v>2083</v>
      </c>
      <c r="T799" s="108">
        <v>2190</v>
      </c>
      <c r="U799" s="108">
        <v>-107</v>
      </c>
      <c r="V799" s="108">
        <v>0</v>
      </c>
      <c r="X799" s="93">
        <v>1567800</v>
      </c>
      <c r="Y799" s="93">
        <v>2083</v>
      </c>
      <c r="Z799" s="93">
        <v>1476600</v>
      </c>
      <c r="AA799" s="93">
        <v>25292</v>
      </c>
      <c r="AB799" s="93">
        <v>1678100</v>
      </c>
      <c r="AC799" s="93">
        <v>0</v>
      </c>
      <c r="AH799" s="110">
        <v>1.4622177573670112</v>
      </c>
      <c r="AI799" s="107">
        <v>2292465</v>
      </c>
      <c r="AJ799" s="97">
        <v>1.3286133435387168E-3</v>
      </c>
    </row>
    <row r="800" spans="2:36" ht="36">
      <c r="B800" s="104">
        <v>2081013</v>
      </c>
      <c r="C800" s="86" t="s">
        <v>1827</v>
      </c>
      <c r="E800" s="111" t="s">
        <v>640</v>
      </c>
      <c r="F800" s="112" t="s">
        <v>640</v>
      </c>
      <c r="G800" s="105">
        <v>164313</v>
      </c>
      <c r="H800" s="86" t="s">
        <v>1835</v>
      </c>
      <c r="I800" s="106">
        <v>16377662</v>
      </c>
      <c r="J800" s="106">
        <v>244182</v>
      </c>
      <c r="K800" s="106">
        <v>62923</v>
      </c>
      <c r="L800" s="106">
        <v>1279</v>
      </c>
      <c r="M800" s="106">
        <v>20079</v>
      </c>
      <c r="N800" s="106">
        <v>0</v>
      </c>
      <c r="O800" s="107">
        <v>16460664</v>
      </c>
      <c r="P800" s="107">
        <v>245461</v>
      </c>
      <c r="T800" s="108">
        <v>244182</v>
      </c>
      <c r="U800" s="108">
        <v>1279</v>
      </c>
      <c r="V800" s="108">
        <v>0</v>
      </c>
      <c r="X800" s="93" t="s">
        <v>640</v>
      </c>
      <c r="Y800" s="93" t="s">
        <v>640</v>
      </c>
      <c r="Z800" s="93" t="s">
        <v>640</v>
      </c>
      <c r="AA800" s="93" t="s">
        <v>640</v>
      </c>
      <c r="AB800" s="93" t="s">
        <v>640</v>
      </c>
      <c r="AC800" s="93" t="s">
        <v>640</v>
      </c>
      <c r="AH800" s="110" t="s">
        <v>640</v>
      </c>
      <c r="AI800" s="107">
        <v>16440585</v>
      </c>
      <c r="AJ800" s="97" t="s">
        <v>640</v>
      </c>
    </row>
    <row r="801" spans="2:36" ht="36">
      <c r="B801" s="104">
        <v>2081013</v>
      </c>
      <c r="C801" s="86" t="s">
        <v>1827</v>
      </c>
      <c r="D801" s="85">
        <v>301</v>
      </c>
      <c r="E801" s="111">
        <v>2081013301</v>
      </c>
      <c r="F801" s="112" t="s">
        <v>1836</v>
      </c>
      <c r="G801" s="105"/>
      <c r="H801" s="86"/>
      <c r="I801" s="106">
        <v>0</v>
      </c>
      <c r="J801" s="106">
        <v>0</v>
      </c>
      <c r="K801" s="106">
        <v>0</v>
      </c>
      <c r="L801" s="106">
        <v>0</v>
      </c>
      <c r="M801" s="106">
        <v>0</v>
      </c>
      <c r="N801" s="106">
        <v>0</v>
      </c>
      <c r="O801" s="107">
        <v>0</v>
      </c>
      <c r="P801" s="107">
        <v>0</v>
      </c>
      <c r="Q801" s="114" t="s">
        <v>4207</v>
      </c>
      <c r="S801" s="115">
        <v>2</v>
      </c>
      <c r="T801" s="108">
        <v>94147.703048780473</v>
      </c>
      <c r="U801" s="108">
        <v>0</v>
      </c>
      <c r="V801" s="108">
        <v>0</v>
      </c>
      <c r="X801" s="93">
        <v>6480800</v>
      </c>
      <c r="Y801" s="93">
        <v>94147.703048780473</v>
      </c>
      <c r="Z801" s="93">
        <v>4362500</v>
      </c>
      <c r="AA801" s="93">
        <v>76800</v>
      </c>
      <c r="AB801" s="93">
        <v>4056500</v>
      </c>
      <c r="AC801" s="93">
        <v>73700</v>
      </c>
      <c r="AH801" s="110">
        <v>0</v>
      </c>
      <c r="AI801" s="107">
        <v>0</v>
      </c>
      <c r="AJ801" s="97">
        <v>1.4527173041720231E-2</v>
      </c>
    </row>
    <row r="802" spans="2:36" ht="36">
      <c r="B802" s="104">
        <v>2081013</v>
      </c>
      <c r="C802" s="86" t="s">
        <v>1827</v>
      </c>
      <c r="D802" s="85">
        <v>302</v>
      </c>
      <c r="E802" s="111">
        <v>2081013302</v>
      </c>
      <c r="F802" s="112" t="s">
        <v>1837</v>
      </c>
      <c r="G802" s="105"/>
      <c r="H802" s="86"/>
      <c r="I802" s="106">
        <v>0</v>
      </c>
      <c r="J802" s="106">
        <v>0</v>
      </c>
      <c r="K802" s="106">
        <v>0</v>
      </c>
      <c r="L802" s="106">
        <v>0</v>
      </c>
      <c r="M802" s="106">
        <v>0</v>
      </c>
      <c r="N802" s="106">
        <v>0</v>
      </c>
      <c r="O802" s="107">
        <v>0</v>
      </c>
      <c r="P802" s="107">
        <v>0</v>
      </c>
      <c r="S802" s="85">
        <v>7</v>
      </c>
      <c r="T802" s="108">
        <v>0</v>
      </c>
      <c r="U802" s="108">
        <v>0</v>
      </c>
      <c r="V802" s="108">
        <v>0</v>
      </c>
      <c r="X802" s="93">
        <v>960900</v>
      </c>
      <c r="Y802" s="93">
        <v>0</v>
      </c>
      <c r="Z802" s="93">
        <v>416700</v>
      </c>
      <c r="AA802" s="93">
        <v>0</v>
      </c>
      <c r="AB802" s="93">
        <v>539800</v>
      </c>
      <c r="AC802" s="93">
        <v>0</v>
      </c>
      <c r="AH802" s="110">
        <v>0</v>
      </c>
      <c r="AI802" s="107">
        <v>0</v>
      </c>
      <c r="AJ802" s="97">
        <v>0</v>
      </c>
    </row>
    <row r="803" spans="2:36" ht="36">
      <c r="B803" s="104">
        <v>2081013</v>
      </c>
      <c r="C803" s="86" t="s">
        <v>1827</v>
      </c>
      <c r="D803" s="85">
        <v>303</v>
      </c>
      <c r="E803" s="111">
        <v>2081013303</v>
      </c>
      <c r="F803" s="112" t="s">
        <v>1838</v>
      </c>
      <c r="G803" s="105"/>
      <c r="H803" s="86"/>
      <c r="I803" s="106">
        <v>0</v>
      </c>
      <c r="J803" s="106">
        <v>0</v>
      </c>
      <c r="K803" s="106">
        <v>0</v>
      </c>
      <c r="L803" s="106">
        <v>0</v>
      </c>
      <c r="M803" s="106">
        <v>0</v>
      </c>
      <c r="N803" s="106">
        <v>0</v>
      </c>
      <c r="O803" s="107">
        <v>0</v>
      </c>
      <c r="P803" s="107">
        <v>0</v>
      </c>
      <c r="S803" s="85">
        <v>7</v>
      </c>
      <c r="T803" s="108">
        <v>0</v>
      </c>
      <c r="U803" s="108">
        <v>0</v>
      </c>
      <c r="V803" s="108">
        <v>0</v>
      </c>
      <c r="X803" s="93">
        <v>3471100</v>
      </c>
      <c r="Y803" s="93">
        <v>0</v>
      </c>
      <c r="Z803" s="93">
        <v>2697000</v>
      </c>
      <c r="AA803" s="93">
        <v>0</v>
      </c>
      <c r="AB803" s="93">
        <v>2224300</v>
      </c>
      <c r="AC803" s="93">
        <v>0</v>
      </c>
      <c r="AH803" s="110">
        <v>0</v>
      </c>
      <c r="AI803" s="107">
        <v>0</v>
      </c>
      <c r="AJ803" s="97">
        <v>0</v>
      </c>
    </row>
    <row r="804" spans="2:36" ht="36">
      <c r="B804" s="104">
        <v>2081013</v>
      </c>
      <c r="C804" s="86" t="s">
        <v>1827</v>
      </c>
      <c r="D804" s="85">
        <v>304</v>
      </c>
      <c r="E804" s="111">
        <v>2081013304</v>
      </c>
      <c r="F804" s="112" t="s">
        <v>1839</v>
      </c>
      <c r="G804" s="105"/>
      <c r="H804" s="86"/>
      <c r="I804" s="106">
        <v>0</v>
      </c>
      <c r="J804" s="106">
        <v>0</v>
      </c>
      <c r="K804" s="106">
        <v>0</v>
      </c>
      <c r="L804" s="106">
        <v>0</v>
      </c>
      <c r="M804" s="106">
        <v>0</v>
      </c>
      <c r="N804" s="106">
        <v>0</v>
      </c>
      <c r="O804" s="107">
        <v>0</v>
      </c>
      <c r="P804" s="107">
        <v>0</v>
      </c>
      <c r="Q804" s="114" t="s">
        <v>4207</v>
      </c>
      <c r="S804" s="115">
        <v>2</v>
      </c>
      <c r="T804" s="108">
        <v>117904.44899387576</v>
      </c>
      <c r="U804" s="108">
        <v>0</v>
      </c>
      <c r="V804" s="108">
        <v>0</v>
      </c>
      <c r="X804" s="93">
        <v>1979600</v>
      </c>
      <c r="Y804" s="93">
        <v>117904.44899387576</v>
      </c>
      <c r="Z804" s="93">
        <v>1686100</v>
      </c>
      <c r="AA804" s="93">
        <v>107700</v>
      </c>
      <c r="AB804" s="93">
        <v>1528700</v>
      </c>
      <c r="AC804" s="93">
        <v>101900</v>
      </c>
      <c r="AH804" s="110">
        <v>0</v>
      </c>
      <c r="AI804" s="107">
        <v>0</v>
      </c>
      <c r="AJ804" s="97">
        <v>5.9559733781509278E-2</v>
      </c>
    </row>
    <row r="805" spans="2:36" ht="36">
      <c r="B805" s="104">
        <v>2081013</v>
      </c>
      <c r="C805" s="86" t="s">
        <v>1827</v>
      </c>
      <c r="D805" s="85">
        <v>305</v>
      </c>
      <c r="E805" s="111">
        <v>2081013305</v>
      </c>
      <c r="F805" s="112" t="s">
        <v>1840</v>
      </c>
      <c r="G805" s="105"/>
      <c r="H805" s="86"/>
      <c r="I805" s="106">
        <v>0</v>
      </c>
      <c r="J805" s="106">
        <v>0</v>
      </c>
      <c r="K805" s="106">
        <v>0</v>
      </c>
      <c r="L805" s="106">
        <v>0</v>
      </c>
      <c r="M805" s="106">
        <v>0</v>
      </c>
      <c r="N805" s="106">
        <v>0</v>
      </c>
      <c r="O805" s="107">
        <v>0</v>
      </c>
      <c r="P805" s="107">
        <v>0</v>
      </c>
      <c r="S805" s="85">
        <v>7</v>
      </c>
      <c r="T805" s="108">
        <v>0</v>
      </c>
      <c r="U805" s="108">
        <v>0</v>
      </c>
      <c r="V805" s="108">
        <v>0</v>
      </c>
      <c r="X805" s="93">
        <v>4388700</v>
      </c>
      <c r="Y805" s="93">
        <v>0</v>
      </c>
      <c r="Z805" s="93">
        <v>3451600</v>
      </c>
      <c r="AA805" s="93">
        <v>0</v>
      </c>
      <c r="AB805" s="93">
        <v>2763200</v>
      </c>
      <c r="AC805" s="93">
        <v>0</v>
      </c>
      <c r="AH805" s="110">
        <v>0</v>
      </c>
      <c r="AI805" s="107">
        <v>0</v>
      </c>
      <c r="AJ805" s="97">
        <v>0</v>
      </c>
    </row>
    <row r="806" spans="2:36" ht="36">
      <c r="B806" s="104">
        <v>2081013</v>
      </c>
      <c r="C806" s="86" t="s">
        <v>1827</v>
      </c>
      <c r="D806" s="85">
        <v>306</v>
      </c>
      <c r="E806" s="111">
        <v>2081013306</v>
      </c>
      <c r="F806" s="112" t="s">
        <v>1841</v>
      </c>
      <c r="G806" s="105"/>
      <c r="H806" s="86"/>
      <c r="I806" s="106">
        <v>0</v>
      </c>
      <c r="J806" s="106">
        <v>0</v>
      </c>
      <c r="K806" s="106">
        <v>0</v>
      </c>
      <c r="L806" s="106">
        <v>0</v>
      </c>
      <c r="M806" s="106">
        <v>0</v>
      </c>
      <c r="N806" s="106">
        <v>0</v>
      </c>
      <c r="O806" s="107">
        <v>0</v>
      </c>
      <c r="P806" s="107">
        <v>0</v>
      </c>
      <c r="S806" s="85">
        <v>7</v>
      </c>
      <c r="T806" s="108">
        <v>0</v>
      </c>
      <c r="U806" s="108">
        <v>0</v>
      </c>
      <c r="V806" s="108">
        <v>0</v>
      </c>
      <c r="X806" s="93">
        <v>2686600</v>
      </c>
      <c r="Y806" s="93">
        <v>0</v>
      </c>
      <c r="Z806" s="93">
        <v>2529900</v>
      </c>
      <c r="AA806" s="93">
        <v>0</v>
      </c>
      <c r="AB806" s="93">
        <v>2411300</v>
      </c>
      <c r="AC806" s="93">
        <v>0</v>
      </c>
      <c r="AH806" s="110">
        <v>0</v>
      </c>
      <c r="AI806" s="107">
        <v>0</v>
      </c>
      <c r="AJ806" s="97">
        <v>0</v>
      </c>
    </row>
    <row r="807" spans="2:36" ht="36">
      <c r="B807" s="104">
        <v>2081013</v>
      </c>
      <c r="C807" s="86" t="s">
        <v>1827</v>
      </c>
      <c r="D807" s="85">
        <v>401</v>
      </c>
      <c r="E807" s="111">
        <v>2081013401</v>
      </c>
      <c r="F807" s="112" t="s">
        <v>1842</v>
      </c>
      <c r="G807" s="105"/>
      <c r="H807" s="86"/>
      <c r="I807" s="106">
        <v>0</v>
      </c>
      <c r="J807" s="106">
        <v>0</v>
      </c>
      <c r="K807" s="106">
        <v>0</v>
      </c>
      <c r="L807" s="106">
        <v>0</v>
      </c>
      <c r="M807" s="106">
        <v>0</v>
      </c>
      <c r="N807" s="106">
        <v>0</v>
      </c>
      <c r="O807" s="107">
        <v>0</v>
      </c>
      <c r="P807" s="107">
        <v>0</v>
      </c>
      <c r="S807" s="85">
        <v>7</v>
      </c>
      <c r="T807" s="108">
        <v>0</v>
      </c>
      <c r="U807" s="108">
        <v>0</v>
      </c>
      <c r="V807" s="108">
        <v>0</v>
      </c>
      <c r="X807" s="93">
        <v>502500</v>
      </c>
      <c r="Y807" s="93">
        <v>0</v>
      </c>
      <c r="Z807" s="93">
        <v>534700</v>
      </c>
      <c r="AA807" s="93">
        <v>0</v>
      </c>
      <c r="AB807" s="93">
        <v>606600</v>
      </c>
      <c r="AC807" s="93">
        <v>0</v>
      </c>
      <c r="AH807" s="110">
        <v>0</v>
      </c>
      <c r="AI807" s="107">
        <v>0</v>
      </c>
      <c r="AJ807" s="97">
        <v>0</v>
      </c>
    </row>
    <row r="808" spans="2:36" ht="36">
      <c r="B808" s="104">
        <v>2081013</v>
      </c>
      <c r="C808" s="86" t="s">
        <v>1827</v>
      </c>
      <c r="D808" s="85">
        <v>501</v>
      </c>
      <c r="E808" s="111">
        <v>2081013501</v>
      </c>
      <c r="F808" s="112" t="s">
        <v>1843</v>
      </c>
      <c r="G808" s="105"/>
      <c r="H808" s="86"/>
      <c r="I808" s="106">
        <v>0</v>
      </c>
      <c r="J808" s="106">
        <v>0</v>
      </c>
      <c r="K808" s="106">
        <v>0</v>
      </c>
      <c r="L808" s="106">
        <v>0</v>
      </c>
      <c r="M808" s="106">
        <v>0</v>
      </c>
      <c r="N808" s="106">
        <v>0</v>
      </c>
      <c r="O808" s="107">
        <v>0</v>
      </c>
      <c r="P808" s="107">
        <v>0</v>
      </c>
      <c r="S808" s="85">
        <v>7</v>
      </c>
      <c r="T808" s="108">
        <v>0</v>
      </c>
      <c r="U808" s="108">
        <v>0</v>
      </c>
      <c r="V808" s="108">
        <v>0</v>
      </c>
      <c r="X808" s="93">
        <v>1292900</v>
      </c>
      <c r="Y808" s="93">
        <v>0</v>
      </c>
      <c r="Z808" s="93">
        <v>1334100</v>
      </c>
      <c r="AA808" s="93">
        <v>0</v>
      </c>
      <c r="AB808" s="93">
        <v>1630100</v>
      </c>
      <c r="AC808" s="93">
        <v>0</v>
      </c>
      <c r="AH808" s="110">
        <v>0</v>
      </c>
      <c r="AI808" s="107">
        <v>0</v>
      </c>
      <c r="AJ808" s="97">
        <v>0</v>
      </c>
    </row>
    <row r="809" spans="2:36" ht="36">
      <c r="B809" s="104">
        <v>2081013</v>
      </c>
      <c r="C809" s="86" t="s">
        <v>1827</v>
      </c>
      <c r="E809" s="111" t="s">
        <v>640</v>
      </c>
      <c r="F809" s="112" t="s">
        <v>640</v>
      </c>
      <c r="G809" s="105">
        <v>164319</v>
      </c>
      <c r="H809" s="86" t="s">
        <v>1844</v>
      </c>
      <c r="I809" s="106">
        <v>7949951</v>
      </c>
      <c r="J809" s="106">
        <v>203356</v>
      </c>
      <c r="K809" s="106">
        <v>140123</v>
      </c>
      <c r="L809" s="106">
        <v>319</v>
      </c>
      <c r="M809" s="106">
        <v>-783</v>
      </c>
      <c r="N809" s="106">
        <v>0</v>
      </c>
      <c r="O809" s="107">
        <v>8089291</v>
      </c>
      <c r="P809" s="107">
        <v>203675</v>
      </c>
      <c r="T809" s="108">
        <v>203356</v>
      </c>
      <c r="U809" s="108">
        <v>319</v>
      </c>
      <c r="V809" s="108">
        <v>0</v>
      </c>
      <c r="X809" s="93" t="s">
        <v>640</v>
      </c>
      <c r="Y809" s="93" t="s">
        <v>640</v>
      </c>
      <c r="Z809" s="93" t="s">
        <v>640</v>
      </c>
      <c r="AA809" s="93" t="s">
        <v>640</v>
      </c>
      <c r="AB809" s="93" t="s">
        <v>640</v>
      </c>
      <c r="AC809" s="93" t="s">
        <v>640</v>
      </c>
      <c r="AH809" s="110" t="s">
        <v>640</v>
      </c>
      <c r="AI809" s="107">
        <v>8090074</v>
      </c>
      <c r="AJ809" s="97" t="s">
        <v>640</v>
      </c>
    </row>
    <row r="810" spans="2:36" ht="36">
      <c r="B810" s="104">
        <v>2081013</v>
      </c>
      <c r="C810" s="86" t="s">
        <v>1827</v>
      </c>
      <c r="D810" s="85">
        <v>601</v>
      </c>
      <c r="E810" s="111">
        <v>2081013601</v>
      </c>
      <c r="F810" s="112" t="s">
        <v>1845</v>
      </c>
      <c r="G810" s="105"/>
      <c r="H810" s="86"/>
      <c r="I810" s="106">
        <v>0</v>
      </c>
      <c r="J810" s="106">
        <v>0</v>
      </c>
      <c r="K810" s="106">
        <v>0</v>
      </c>
      <c r="L810" s="106">
        <v>0</v>
      </c>
      <c r="M810" s="106">
        <v>0</v>
      </c>
      <c r="N810" s="106">
        <v>0</v>
      </c>
      <c r="O810" s="107">
        <v>0</v>
      </c>
      <c r="P810" s="107">
        <v>0</v>
      </c>
      <c r="Q810" s="114" t="s">
        <v>4207</v>
      </c>
      <c r="S810" s="115">
        <v>2</v>
      </c>
      <c r="T810" s="108">
        <v>531.19393939393944</v>
      </c>
      <c r="U810" s="108">
        <v>0</v>
      </c>
      <c r="V810" s="108">
        <v>0</v>
      </c>
      <c r="X810" s="93">
        <v>9280700</v>
      </c>
      <c r="Y810" s="93">
        <v>531.19393939393944</v>
      </c>
      <c r="Z810" s="93">
        <v>7528500</v>
      </c>
      <c r="AA810" s="93">
        <v>3000</v>
      </c>
      <c r="AB810" s="93">
        <v>6309300</v>
      </c>
      <c r="AC810" s="93">
        <v>27200</v>
      </c>
      <c r="AH810" s="110">
        <v>0</v>
      </c>
      <c r="AI810" s="107">
        <v>0</v>
      </c>
      <c r="AJ810" s="97">
        <v>5.7236408826267353E-5</v>
      </c>
    </row>
    <row r="811" spans="2:36" ht="36">
      <c r="B811" s="104">
        <v>2081013</v>
      </c>
      <c r="C811" s="86" t="s">
        <v>1827</v>
      </c>
      <c r="E811" s="111" t="s">
        <v>640</v>
      </c>
      <c r="F811" s="112" t="s">
        <v>640</v>
      </c>
      <c r="G811" s="105">
        <v>164391</v>
      </c>
      <c r="H811" s="86" t="s">
        <v>1846</v>
      </c>
      <c r="I811" s="106">
        <v>0</v>
      </c>
      <c r="J811" s="106">
        <v>0</v>
      </c>
      <c r="K811" s="106">
        <v>0</v>
      </c>
      <c r="L811" s="106">
        <v>0</v>
      </c>
      <c r="M811" s="106">
        <v>0</v>
      </c>
      <c r="N811" s="106">
        <v>0</v>
      </c>
      <c r="O811" s="107">
        <v>0</v>
      </c>
      <c r="P811" s="107">
        <v>0</v>
      </c>
      <c r="T811" s="108">
        <v>0</v>
      </c>
      <c r="U811" s="108">
        <v>0</v>
      </c>
      <c r="V811" s="108">
        <v>0</v>
      </c>
      <c r="X811" s="93" t="s">
        <v>640</v>
      </c>
      <c r="Y811" s="93" t="s">
        <v>640</v>
      </c>
      <c r="Z811" s="93" t="s">
        <v>640</v>
      </c>
      <c r="AA811" s="93" t="s">
        <v>640</v>
      </c>
      <c r="AB811" s="93" t="s">
        <v>640</v>
      </c>
      <c r="AC811" s="93" t="s">
        <v>640</v>
      </c>
      <c r="AH811" s="110" t="s">
        <v>640</v>
      </c>
      <c r="AI811" s="107">
        <v>0</v>
      </c>
      <c r="AJ811" s="97" t="s">
        <v>640</v>
      </c>
    </row>
    <row r="812" spans="2:36" ht="36">
      <c r="B812" s="104">
        <v>2081013</v>
      </c>
      <c r="C812" s="86" t="s">
        <v>1827</v>
      </c>
      <c r="D812" s="85">
        <v>901</v>
      </c>
      <c r="E812" s="111">
        <v>2081013901</v>
      </c>
      <c r="F812" s="112" t="s">
        <v>981</v>
      </c>
      <c r="G812" s="105"/>
      <c r="H812" s="86"/>
      <c r="I812" s="106">
        <v>0</v>
      </c>
      <c r="J812" s="106">
        <v>0</v>
      </c>
      <c r="K812" s="106">
        <v>0</v>
      </c>
      <c r="L812" s="106">
        <v>0</v>
      </c>
      <c r="M812" s="106">
        <v>0</v>
      </c>
      <c r="N812" s="106">
        <v>0</v>
      </c>
      <c r="O812" s="107">
        <v>0</v>
      </c>
      <c r="P812" s="107">
        <v>0</v>
      </c>
      <c r="T812" s="108">
        <v>-7</v>
      </c>
      <c r="U812" s="108">
        <v>0</v>
      </c>
      <c r="V812" s="108">
        <v>0</v>
      </c>
      <c r="X812" s="93">
        <v>49200</v>
      </c>
      <c r="Y812" s="93">
        <v>-7</v>
      </c>
      <c r="Z812" s="93">
        <v>29800</v>
      </c>
      <c r="AA812" s="93">
        <v>-1384</v>
      </c>
      <c r="AB812" s="93">
        <v>46800</v>
      </c>
      <c r="AC812" s="93">
        <v>1900</v>
      </c>
      <c r="AH812" s="110">
        <v>0</v>
      </c>
      <c r="AI812" s="107">
        <v>0</v>
      </c>
      <c r="AJ812" s="97">
        <v>-1.4227642276422764E-4</v>
      </c>
    </row>
    <row r="813" spans="2:36">
      <c r="B813" s="104">
        <v>2082011</v>
      </c>
      <c r="C813" s="86" t="s">
        <v>1847</v>
      </c>
      <c r="E813" s="111" t="s">
        <v>640</v>
      </c>
      <c r="F813" s="112" t="s">
        <v>640</v>
      </c>
      <c r="G813" s="105">
        <v>166111</v>
      </c>
      <c r="H813" s="86" t="s">
        <v>1848</v>
      </c>
      <c r="I813" s="106">
        <v>411588</v>
      </c>
      <c r="J813" s="106">
        <v>70996</v>
      </c>
      <c r="K813" s="106">
        <v>2995</v>
      </c>
      <c r="L813" s="106">
        <v>8199</v>
      </c>
      <c r="M813" s="106">
        <v>201</v>
      </c>
      <c r="N813" s="106">
        <v>212</v>
      </c>
      <c r="O813" s="107">
        <v>414784</v>
      </c>
      <c r="P813" s="107">
        <v>79407</v>
      </c>
      <c r="S813" s="85">
        <v>7</v>
      </c>
      <c r="T813" s="108">
        <v>0</v>
      </c>
      <c r="U813" s="108">
        <v>0</v>
      </c>
      <c r="V813" s="108">
        <v>0</v>
      </c>
      <c r="X813" s="93" t="s">
        <v>640</v>
      </c>
      <c r="Y813" s="93" t="s">
        <v>640</v>
      </c>
      <c r="Z813" s="93" t="s">
        <v>640</v>
      </c>
      <c r="AA813" s="93" t="s">
        <v>640</v>
      </c>
      <c r="AB813" s="93" t="s">
        <v>640</v>
      </c>
      <c r="AC813" s="93" t="s">
        <v>640</v>
      </c>
      <c r="AH813" s="110" t="s">
        <v>640</v>
      </c>
      <c r="AI813" s="107">
        <v>414583</v>
      </c>
      <c r="AJ813" s="97" t="s">
        <v>640</v>
      </c>
    </row>
    <row r="814" spans="2:36">
      <c r="B814" s="104">
        <v>2082011</v>
      </c>
      <c r="C814" s="86" t="s">
        <v>1847</v>
      </c>
      <c r="D814" s="85">
        <v>101</v>
      </c>
      <c r="E814" s="111">
        <v>2082011101</v>
      </c>
      <c r="F814" s="112" t="s">
        <v>1849</v>
      </c>
      <c r="G814" s="105"/>
      <c r="H814" s="86"/>
      <c r="I814" s="106" t="s">
        <v>640</v>
      </c>
      <c r="J814" s="119">
        <v>70996</v>
      </c>
      <c r="K814" s="106" t="s">
        <v>640</v>
      </c>
      <c r="L814" s="119">
        <v>8199</v>
      </c>
      <c r="M814" s="106" t="s">
        <v>640</v>
      </c>
      <c r="N814" s="119">
        <v>212</v>
      </c>
      <c r="O814" s="107" t="s">
        <v>640</v>
      </c>
      <c r="P814" s="107" t="s">
        <v>640</v>
      </c>
      <c r="Q814" s="120" t="s">
        <v>4216</v>
      </c>
      <c r="T814" s="108">
        <v>70996</v>
      </c>
      <c r="U814" s="108">
        <v>8199</v>
      </c>
      <c r="V814" s="108">
        <v>212</v>
      </c>
      <c r="X814" s="93">
        <v>380900</v>
      </c>
      <c r="Y814" s="93">
        <v>79195</v>
      </c>
      <c r="Z814" s="93">
        <v>414100</v>
      </c>
      <c r="AA814" s="93">
        <v>48417</v>
      </c>
      <c r="AB814" s="93">
        <v>590800</v>
      </c>
      <c r="AC814" s="93">
        <v>42475.415553008082</v>
      </c>
      <c r="AH814" s="110" t="s">
        <v>640</v>
      </c>
      <c r="AI814" s="107" t="e">
        <v>#VALUE!</v>
      </c>
      <c r="AJ814" s="97">
        <v>0.20791546337621422</v>
      </c>
    </row>
    <row r="815" spans="2:36">
      <c r="B815" s="104">
        <v>2082011</v>
      </c>
      <c r="C815" s="86" t="s">
        <v>1847</v>
      </c>
      <c r="E815" s="111" t="s">
        <v>640</v>
      </c>
      <c r="F815" s="112" t="s">
        <v>640</v>
      </c>
      <c r="G815" s="105">
        <v>166112</v>
      </c>
      <c r="H815" s="86" t="s">
        <v>1850</v>
      </c>
      <c r="I815" s="106">
        <v>10374402</v>
      </c>
      <c r="J815" s="106">
        <v>2101038</v>
      </c>
      <c r="K815" s="106">
        <v>-46689</v>
      </c>
      <c r="L815" s="106">
        <v>100943</v>
      </c>
      <c r="M815" s="106">
        <v>5070</v>
      </c>
      <c r="N815" s="106">
        <v>5988</v>
      </c>
      <c r="O815" s="107">
        <v>10332783</v>
      </c>
      <c r="P815" s="107">
        <v>2207969</v>
      </c>
      <c r="S815" s="85">
        <v>7</v>
      </c>
      <c r="T815" s="108">
        <v>0</v>
      </c>
      <c r="U815" s="108">
        <v>0</v>
      </c>
      <c r="V815" s="108">
        <v>0</v>
      </c>
      <c r="X815" s="93" t="s">
        <v>640</v>
      </c>
      <c r="Y815" s="93" t="s">
        <v>640</v>
      </c>
      <c r="Z815" s="93" t="s">
        <v>640</v>
      </c>
      <c r="AA815" s="93" t="s">
        <v>640</v>
      </c>
      <c r="AB815" s="93" t="s">
        <v>640</v>
      </c>
      <c r="AC815" s="93" t="s">
        <v>640</v>
      </c>
      <c r="AH815" s="110" t="s">
        <v>640</v>
      </c>
      <c r="AI815" s="107">
        <v>10327713</v>
      </c>
      <c r="AJ815" s="97" t="s">
        <v>640</v>
      </c>
    </row>
    <row r="816" spans="2:36">
      <c r="B816" s="104">
        <v>2082011</v>
      </c>
      <c r="C816" s="86" t="s">
        <v>1847</v>
      </c>
      <c r="D816" s="85">
        <v>401</v>
      </c>
      <c r="E816" s="111">
        <v>2082011401</v>
      </c>
      <c r="F816" s="112" t="s">
        <v>1850</v>
      </c>
      <c r="G816" s="105"/>
      <c r="H816" s="86"/>
      <c r="I816" s="106" t="s">
        <v>640</v>
      </c>
      <c r="J816" s="119">
        <v>2101038</v>
      </c>
      <c r="K816" s="106" t="s">
        <v>640</v>
      </c>
      <c r="L816" s="119">
        <v>100943</v>
      </c>
      <c r="M816" s="106" t="s">
        <v>640</v>
      </c>
      <c r="N816" s="119">
        <v>5988</v>
      </c>
      <c r="O816" s="107" t="s">
        <v>640</v>
      </c>
      <c r="P816" s="107" t="s">
        <v>640</v>
      </c>
      <c r="Q816" s="120" t="s">
        <v>4216</v>
      </c>
      <c r="T816" s="108">
        <v>2101038</v>
      </c>
      <c r="U816" s="108">
        <v>100943</v>
      </c>
      <c r="V816" s="108">
        <v>5988</v>
      </c>
      <c r="X816" s="93">
        <v>13768300</v>
      </c>
      <c r="Y816" s="93">
        <v>2201981</v>
      </c>
      <c r="Z816" s="93">
        <v>13714600</v>
      </c>
      <c r="AA816" s="93">
        <v>1550350</v>
      </c>
      <c r="AB816" s="93">
        <v>18060600</v>
      </c>
      <c r="AC816" s="93">
        <v>4132857.9333076864</v>
      </c>
      <c r="AH816" s="110" t="s">
        <v>640</v>
      </c>
      <c r="AI816" s="107" t="e">
        <v>#VALUE!</v>
      </c>
      <c r="AJ816" s="97">
        <v>0.1599312188142327</v>
      </c>
    </row>
    <row r="817" spans="2:36">
      <c r="B817" s="104">
        <v>2082011</v>
      </c>
      <c r="C817" s="86" t="s">
        <v>1847</v>
      </c>
      <c r="E817" s="111" t="s">
        <v>640</v>
      </c>
      <c r="F817" s="112" t="s">
        <v>640</v>
      </c>
      <c r="G817" s="105">
        <v>166113</v>
      </c>
      <c r="H817" s="86" t="s">
        <v>1851</v>
      </c>
      <c r="I817" s="106">
        <v>1645987</v>
      </c>
      <c r="J817" s="106">
        <v>469572</v>
      </c>
      <c r="K817" s="106">
        <v>-6434</v>
      </c>
      <c r="L817" s="106">
        <v>10589</v>
      </c>
      <c r="M817" s="106">
        <v>474</v>
      </c>
      <c r="N817" s="106">
        <v>831</v>
      </c>
      <c r="O817" s="107">
        <v>1640027</v>
      </c>
      <c r="P817" s="107">
        <v>480992</v>
      </c>
      <c r="S817" s="85">
        <v>7</v>
      </c>
      <c r="T817" s="108">
        <v>0</v>
      </c>
      <c r="U817" s="108">
        <v>0</v>
      </c>
      <c r="V817" s="108">
        <v>0</v>
      </c>
      <c r="X817" s="93" t="s">
        <v>640</v>
      </c>
      <c r="Y817" s="93" t="s">
        <v>640</v>
      </c>
      <c r="Z817" s="93" t="s">
        <v>640</v>
      </c>
      <c r="AA817" s="93" t="s">
        <v>640</v>
      </c>
      <c r="AB817" s="93" t="s">
        <v>640</v>
      </c>
      <c r="AC817" s="93" t="s">
        <v>640</v>
      </c>
      <c r="AH817" s="110" t="s">
        <v>640</v>
      </c>
      <c r="AI817" s="107">
        <v>1639553</v>
      </c>
      <c r="AJ817" s="97" t="s">
        <v>640</v>
      </c>
    </row>
    <row r="818" spans="2:36">
      <c r="B818" s="104">
        <v>2082011</v>
      </c>
      <c r="C818" s="86" t="s">
        <v>1847</v>
      </c>
      <c r="D818" s="85">
        <v>402</v>
      </c>
      <c r="E818" s="111">
        <v>2082011402</v>
      </c>
      <c r="F818" s="112" t="s">
        <v>1851</v>
      </c>
      <c r="G818" s="105"/>
      <c r="H818" s="86"/>
      <c r="I818" s="106" t="s">
        <v>640</v>
      </c>
      <c r="J818" s="119">
        <v>469572</v>
      </c>
      <c r="K818" s="106" t="s">
        <v>640</v>
      </c>
      <c r="L818" s="119">
        <v>10589</v>
      </c>
      <c r="M818" s="106" t="s">
        <v>640</v>
      </c>
      <c r="N818" s="119">
        <v>831</v>
      </c>
      <c r="O818" s="107" t="s">
        <v>640</v>
      </c>
      <c r="P818" s="107" t="s">
        <v>640</v>
      </c>
      <c r="Q818" s="120" t="s">
        <v>4216</v>
      </c>
      <c r="T818" s="108">
        <v>469572</v>
      </c>
      <c r="U818" s="108">
        <v>10589</v>
      </c>
      <c r="V818" s="108">
        <v>831</v>
      </c>
      <c r="X818" s="93">
        <v>2132500</v>
      </c>
      <c r="Y818" s="93">
        <v>480161</v>
      </c>
      <c r="Z818" s="93">
        <v>1956300</v>
      </c>
      <c r="AA818" s="93">
        <v>327092</v>
      </c>
      <c r="AB818" s="93">
        <v>2116500</v>
      </c>
      <c r="AC818" s="93">
        <v>303699.2212040078</v>
      </c>
      <c r="AH818" s="110" t="s">
        <v>640</v>
      </c>
      <c r="AI818" s="107" t="e">
        <v>#VALUE!</v>
      </c>
      <c r="AJ818" s="97">
        <v>0.22516342321219227</v>
      </c>
    </row>
    <row r="819" spans="2:36">
      <c r="B819" s="104">
        <v>2082011</v>
      </c>
      <c r="C819" s="86" t="s">
        <v>1847</v>
      </c>
      <c r="E819" s="111" t="s">
        <v>640</v>
      </c>
      <c r="F819" s="112" t="s">
        <v>640</v>
      </c>
      <c r="G819" s="105">
        <v>166114</v>
      </c>
      <c r="H819" s="86" t="s">
        <v>1852</v>
      </c>
      <c r="I819" s="106">
        <v>8539103</v>
      </c>
      <c r="J819" s="106">
        <v>1934358</v>
      </c>
      <c r="K819" s="106">
        <v>118711</v>
      </c>
      <c r="L819" s="106">
        <v>163514</v>
      </c>
      <c r="M819" s="106">
        <v>14412</v>
      </c>
      <c r="N819" s="106">
        <v>4803</v>
      </c>
      <c r="O819" s="107">
        <v>8672226</v>
      </c>
      <c r="P819" s="107">
        <v>2102675</v>
      </c>
      <c r="S819" s="85">
        <v>7</v>
      </c>
      <c r="T819" s="108">
        <v>0</v>
      </c>
      <c r="U819" s="108">
        <v>0</v>
      </c>
      <c r="V819" s="108">
        <v>0</v>
      </c>
      <c r="X819" s="93" t="s">
        <v>640</v>
      </c>
      <c r="Y819" s="93" t="s">
        <v>640</v>
      </c>
      <c r="Z819" s="93" t="s">
        <v>640</v>
      </c>
      <c r="AA819" s="93" t="s">
        <v>640</v>
      </c>
      <c r="AB819" s="93" t="s">
        <v>640</v>
      </c>
      <c r="AC819" s="93" t="s">
        <v>640</v>
      </c>
      <c r="AH819" s="110" t="s">
        <v>640</v>
      </c>
      <c r="AI819" s="107">
        <v>8657814</v>
      </c>
      <c r="AJ819" s="97" t="s">
        <v>640</v>
      </c>
    </row>
    <row r="820" spans="2:36">
      <c r="B820" s="104">
        <v>2082011</v>
      </c>
      <c r="C820" s="86" t="s">
        <v>1847</v>
      </c>
      <c r="D820" s="85">
        <v>403</v>
      </c>
      <c r="E820" s="111">
        <v>2082011403</v>
      </c>
      <c r="F820" s="112" t="s">
        <v>1853</v>
      </c>
      <c r="G820" s="105"/>
      <c r="H820" s="86"/>
      <c r="I820" s="106" t="s">
        <v>640</v>
      </c>
      <c r="J820" s="119">
        <v>1131494.5588188493</v>
      </c>
      <c r="K820" s="106" t="s">
        <v>640</v>
      </c>
      <c r="L820" s="119">
        <v>95646.825091686915</v>
      </c>
      <c r="M820" s="106" t="s">
        <v>640</v>
      </c>
      <c r="N820" s="119">
        <v>2809.4946054489051</v>
      </c>
      <c r="O820" s="107" t="s">
        <v>640</v>
      </c>
      <c r="P820" s="107" t="s">
        <v>640</v>
      </c>
      <c r="Q820" s="120" t="s">
        <v>4216</v>
      </c>
      <c r="T820" s="108">
        <v>1131494.5588188493</v>
      </c>
      <c r="U820" s="108">
        <v>95646.825091686915</v>
      </c>
      <c r="V820" s="108">
        <v>2809.4946054489051</v>
      </c>
      <c r="X820" s="93">
        <v>3570100</v>
      </c>
      <c r="Y820" s="93">
        <v>1227141.3839105363</v>
      </c>
      <c r="Z820" s="93">
        <v>3522100</v>
      </c>
      <c r="AA820" s="93">
        <v>926739.5631789593</v>
      </c>
      <c r="AB820" s="93">
        <v>5673100</v>
      </c>
      <c r="AC820" s="93">
        <v>1146836.2199312183</v>
      </c>
      <c r="AH820" s="110" t="s">
        <v>640</v>
      </c>
      <c r="AI820" s="107" t="e">
        <v>#VALUE!</v>
      </c>
      <c r="AJ820" s="97">
        <v>0.34372745410787831</v>
      </c>
    </row>
    <row r="821" spans="2:36">
      <c r="B821" s="104">
        <v>2082011</v>
      </c>
      <c r="C821" s="86" t="s">
        <v>1847</v>
      </c>
      <c r="D821" s="85">
        <v>404</v>
      </c>
      <c r="E821" s="111">
        <v>2082011404</v>
      </c>
      <c r="F821" s="112" t="s">
        <v>1854</v>
      </c>
      <c r="G821" s="105"/>
      <c r="H821" s="86"/>
      <c r="I821" s="106" t="s">
        <v>640</v>
      </c>
      <c r="J821" s="119">
        <v>29259.010202585756</v>
      </c>
      <c r="K821" s="106" t="s">
        <v>640</v>
      </c>
      <c r="L821" s="119">
        <v>2473.3052487003993</v>
      </c>
      <c r="M821" s="106" t="s">
        <v>640</v>
      </c>
      <c r="N821" s="119">
        <v>72.649957248358049</v>
      </c>
      <c r="O821" s="107" t="s">
        <v>640</v>
      </c>
      <c r="P821" s="107" t="s">
        <v>640</v>
      </c>
      <c r="Q821" s="120" t="s">
        <v>4216</v>
      </c>
      <c r="T821" s="108">
        <v>29259.010202585756</v>
      </c>
      <c r="U821" s="108">
        <v>2473.3052487003993</v>
      </c>
      <c r="V821" s="108">
        <v>72.649957248358049</v>
      </c>
      <c r="X821" s="93">
        <v>614400</v>
      </c>
      <c r="Y821" s="93">
        <v>31732.315451286155</v>
      </c>
      <c r="Z821" s="93">
        <v>616900</v>
      </c>
      <c r="AA821" s="93">
        <v>71205.906803887934</v>
      </c>
      <c r="AB821" s="93">
        <v>1304700</v>
      </c>
      <c r="AC821" s="93">
        <v>2123.7707776504039</v>
      </c>
      <c r="AH821" s="110" t="s">
        <v>640</v>
      </c>
      <c r="AI821" s="107" t="e">
        <v>#VALUE!</v>
      </c>
      <c r="AJ821" s="97">
        <v>5.1647648846494393E-2</v>
      </c>
    </row>
    <row r="822" spans="2:36">
      <c r="B822" s="104">
        <v>2082011</v>
      </c>
      <c r="C822" s="86" t="s">
        <v>1847</v>
      </c>
      <c r="D822" s="85">
        <v>405</v>
      </c>
      <c r="E822" s="111">
        <v>2082011405</v>
      </c>
      <c r="F822" s="112" t="s">
        <v>1855</v>
      </c>
      <c r="G822" s="105"/>
      <c r="H822" s="86"/>
      <c r="I822" s="106" t="s">
        <v>640</v>
      </c>
      <c r="J822" s="119">
        <v>256540.47706250567</v>
      </c>
      <c r="K822" s="106" t="s">
        <v>640</v>
      </c>
      <c r="L822" s="119">
        <v>21685.727030052632</v>
      </c>
      <c r="M822" s="106" t="s">
        <v>640</v>
      </c>
      <c r="N822" s="119">
        <v>636.98855709812494</v>
      </c>
      <c r="O822" s="107" t="s">
        <v>640</v>
      </c>
      <c r="P822" s="107" t="s">
        <v>640</v>
      </c>
      <c r="Q822" s="120" t="s">
        <v>4216</v>
      </c>
      <c r="T822" s="108">
        <v>256540.47706250567</v>
      </c>
      <c r="U822" s="108">
        <v>21685.727030052632</v>
      </c>
      <c r="V822" s="108">
        <v>636.98855709812494</v>
      </c>
      <c r="X822" s="93">
        <v>1169800</v>
      </c>
      <c r="Y822" s="93">
        <v>278226.2040925583</v>
      </c>
      <c r="Z822" s="93">
        <v>1201100</v>
      </c>
      <c r="AA822" s="93">
        <v>239124.31389365351</v>
      </c>
      <c r="AB822" s="93">
        <v>1088600</v>
      </c>
      <c r="AC822" s="93">
        <v>333432.01209111349</v>
      </c>
      <c r="AH822" s="110" t="s">
        <v>640</v>
      </c>
      <c r="AI822" s="107" t="e">
        <v>#VALUE!</v>
      </c>
      <c r="AJ822" s="97">
        <v>0.23784083099039008</v>
      </c>
    </row>
    <row r="823" spans="2:36">
      <c r="B823" s="104">
        <v>2082011</v>
      </c>
      <c r="C823" s="86" t="s">
        <v>1847</v>
      </c>
      <c r="D823" s="85">
        <v>406</v>
      </c>
      <c r="E823" s="111">
        <v>2082011406</v>
      </c>
      <c r="F823" s="112" t="s">
        <v>1856</v>
      </c>
      <c r="G823" s="105"/>
      <c r="H823" s="86"/>
      <c r="I823" s="106" t="s">
        <v>640</v>
      </c>
      <c r="J823" s="119">
        <v>184471.92311705329</v>
      </c>
      <c r="K823" s="106" t="s">
        <v>640</v>
      </c>
      <c r="L823" s="119">
        <v>15593.670890580674</v>
      </c>
      <c r="M823" s="106" t="s">
        <v>640</v>
      </c>
      <c r="N823" s="119">
        <v>458.04274427546864</v>
      </c>
      <c r="O823" s="107" t="s">
        <v>640</v>
      </c>
      <c r="P823" s="107" t="s">
        <v>640</v>
      </c>
      <c r="Q823" s="120" t="s">
        <v>4216</v>
      </c>
      <c r="T823" s="108">
        <v>184471.92311705329</v>
      </c>
      <c r="U823" s="108">
        <v>15593.670890580674</v>
      </c>
      <c r="V823" s="108">
        <v>458.04274427546864</v>
      </c>
      <c r="X823" s="93">
        <v>3794600</v>
      </c>
      <c r="Y823" s="93">
        <v>200065.59400763398</v>
      </c>
      <c r="Z823" s="93">
        <v>2722800</v>
      </c>
      <c r="AA823" s="93">
        <v>261442.58319039457</v>
      </c>
      <c r="AB823" s="93">
        <v>4633700</v>
      </c>
      <c r="AC823" s="93">
        <v>290956.59653810534</v>
      </c>
      <c r="AH823" s="110" t="s">
        <v>640</v>
      </c>
      <c r="AI823" s="107" t="e">
        <v>#VALUE!</v>
      </c>
      <c r="AJ823" s="97">
        <v>5.2723763771579078E-2</v>
      </c>
    </row>
    <row r="824" spans="2:36">
      <c r="B824" s="104">
        <v>2082011</v>
      </c>
      <c r="C824" s="86" t="s">
        <v>1847</v>
      </c>
      <c r="D824" s="85">
        <v>407</v>
      </c>
      <c r="E824" s="111">
        <v>2082011407</v>
      </c>
      <c r="F824" s="112" t="s">
        <v>1857</v>
      </c>
      <c r="G824" s="105"/>
      <c r="H824" s="86"/>
      <c r="I824" s="106" t="s">
        <v>640</v>
      </c>
      <c r="J824" s="119">
        <v>64957.774322890655</v>
      </c>
      <c r="K824" s="106" t="s">
        <v>640</v>
      </c>
      <c r="L824" s="119">
        <v>5490.9719455411787</v>
      </c>
      <c r="M824" s="106" t="s">
        <v>640</v>
      </c>
      <c r="N824" s="119">
        <v>161.28978714014872</v>
      </c>
      <c r="O824" s="107" t="s">
        <v>640</v>
      </c>
      <c r="P824" s="107" t="s">
        <v>640</v>
      </c>
      <c r="Q824" s="120" t="s">
        <v>4216</v>
      </c>
      <c r="T824" s="108">
        <v>64957.774322890655</v>
      </c>
      <c r="U824" s="108">
        <v>5490.9719455411787</v>
      </c>
      <c r="V824" s="108">
        <v>161.28978714014872</v>
      </c>
      <c r="X824" s="93">
        <v>3284200</v>
      </c>
      <c r="Y824" s="93">
        <v>70448.746268431831</v>
      </c>
      <c r="Z824" s="93">
        <v>2437700</v>
      </c>
      <c r="AA824" s="93">
        <v>88210.30245854774</v>
      </c>
      <c r="AB824" s="93">
        <v>4119400</v>
      </c>
      <c r="AC824" s="93">
        <v>369536.11531117035</v>
      </c>
      <c r="AH824" s="110" t="s">
        <v>640</v>
      </c>
      <c r="AI824" s="107" t="e">
        <v>#VALUE!</v>
      </c>
      <c r="AJ824" s="97">
        <v>2.1450808802275085E-2</v>
      </c>
    </row>
    <row r="825" spans="2:36">
      <c r="B825" s="104">
        <v>2082011</v>
      </c>
      <c r="C825" s="86" t="s">
        <v>1847</v>
      </c>
      <c r="D825" s="85">
        <v>408</v>
      </c>
      <c r="E825" s="111">
        <v>2082011408</v>
      </c>
      <c r="F825" s="112" t="s">
        <v>1858</v>
      </c>
      <c r="G825" s="105"/>
      <c r="H825" s="86"/>
      <c r="I825" s="106" t="s">
        <v>640</v>
      </c>
      <c r="J825" s="119">
        <v>267634.25647611526</v>
      </c>
      <c r="K825" s="106" t="s">
        <v>640</v>
      </c>
      <c r="L825" s="119">
        <v>22623.49979343819</v>
      </c>
      <c r="M825" s="106" t="s">
        <v>640</v>
      </c>
      <c r="N825" s="119">
        <v>664.53434878899441</v>
      </c>
      <c r="O825" s="107" t="s">
        <v>640</v>
      </c>
      <c r="P825" s="107" t="s">
        <v>640</v>
      </c>
      <c r="Q825" s="120" t="s">
        <v>4216</v>
      </c>
      <c r="T825" s="108">
        <v>267634.25647611526</v>
      </c>
      <c r="U825" s="108">
        <v>22623.49979343819</v>
      </c>
      <c r="V825" s="108">
        <v>664.53434878899441</v>
      </c>
      <c r="X825" s="93">
        <v>646100</v>
      </c>
      <c r="Y825" s="93">
        <v>290257.75626955344</v>
      </c>
      <c r="Z825" s="93">
        <v>687200</v>
      </c>
      <c r="AA825" s="93">
        <v>272070.33047455689</v>
      </c>
      <c r="AB825" s="93">
        <v>1213600</v>
      </c>
      <c r="AC825" s="93">
        <v>386526.28153237357</v>
      </c>
      <c r="AH825" s="110" t="s">
        <v>640</v>
      </c>
      <c r="AI825" s="107" t="e">
        <v>#VALUE!</v>
      </c>
      <c r="AJ825" s="97">
        <v>0.44924586947771777</v>
      </c>
    </row>
    <row r="826" spans="2:36">
      <c r="B826" s="104">
        <v>2082011</v>
      </c>
      <c r="C826" s="86" t="s">
        <v>1847</v>
      </c>
      <c r="D826" s="85">
        <v>409</v>
      </c>
      <c r="E826" s="111">
        <v>2082011409</v>
      </c>
      <c r="F826" s="112" t="s">
        <v>1859</v>
      </c>
      <c r="G826" s="105"/>
      <c r="H826" s="86"/>
      <c r="I826" s="106" t="s">
        <v>640</v>
      </c>
      <c r="J826" s="119">
        <v>0</v>
      </c>
      <c r="K826" s="106" t="s">
        <v>640</v>
      </c>
      <c r="L826" s="119">
        <v>0</v>
      </c>
      <c r="M826" s="106" t="s">
        <v>640</v>
      </c>
      <c r="N826" s="119">
        <v>0</v>
      </c>
      <c r="O826" s="107" t="s">
        <v>640</v>
      </c>
      <c r="P826" s="107" t="s">
        <v>640</v>
      </c>
      <c r="Q826" s="120" t="s">
        <v>4216</v>
      </c>
      <c r="T826" s="108">
        <v>0</v>
      </c>
      <c r="U826" s="108">
        <v>0</v>
      </c>
      <c r="V826" s="108">
        <v>0</v>
      </c>
      <c r="X826" s="93">
        <v>383200</v>
      </c>
      <c r="Y826" s="93">
        <v>0</v>
      </c>
      <c r="Z826" s="93">
        <v>198300</v>
      </c>
      <c r="AA826" s="93">
        <v>0</v>
      </c>
      <c r="AB826" s="93">
        <v>528300</v>
      </c>
      <c r="AC826" s="93">
        <v>0</v>
      </c>
      <c r="AH826" s="110" t="s">
        <v>640</v>
      </c>
      <c r="AI826" s="107" t="e">
        <v>#VALUE!</v>
      </c>
      <c r="AJ826" s="97">
        <v>0</v>
      </c>
    </row>
    <row r="827" spans="2:36">
      <c r="B827" s="104">
        <v>2082011</v>
      </c>
      <c r="C827" s="86" t="s">
        <v>1847</v>
      </c>
      <c r="E827" s="111" t="s">
        <v>640</v>
      </c>
      <c r="F827" s="112" t="s">
        <v>640</v>
      </c>
      <c r="G827" s="105">
        <v>166115</v>
      </c>
      <c r="H827" s="86" t="s">
        <v>1860</v>
      </c>
      <c r="I827" s="106">
        <v>10358830</v>
      </c>
      <c r="J827" s="106">
        <v>1227770</v>
      </c>
      <c r="K827" s="106">
        <v>-1229</v>
      </c>
      <c r="L827" s="106">
        <v>45489</v>
      </c>
      <c r="M827" s="106">
        <v>-9994</v>
      </c>
      <c r="N827" s="106">
        <v>3242</v>
      </c>
      <c r="O827" s="107">
        <v>10347607</v>
      </c>
      <c r="P827" s="107">
        <v>1276501</v>
      </c>
      <c r="S827" s="85">
        <v>7</v>
      </c>
      <c r="T827" s="108">
        <v>0</v>
      </c>
      <c r="U827" s="108">
        <v>0</v>
      </c>
      <c r="V827" s="108">
        <v>0</v>
      </c>
      <c r="X827" s="93" t="s">
        <v>640</v>
      </c>
      <c r="Y827" s="93" t="s">
        <v>640</v>
      </c>
      <c r="Z827" s="93" t="s">
        <v>640</v>
      </c>
      <c r="AA827" s="93" t="s">
        <v>640</v>
      </c>
      <c r="AB827" s="93" t="s">
        <v>640</v>
      </c>
      <c r="AC827" s="93" t="s">
        <v>640</v>
      </c>
      <c r="AH827" s="110" t="s">
        <v>640</v>
      </c>
      <c r="AI827" s="107">
        <v>10357601</v>
      </c>
      <c r="AJ827" s="97" t="s">
        <v>640</v>
      </c>
    </row>
    <row r="828" spans="2:36">
      <c r="B828" s="104">
        <v>2082011</v>
      </c>
      <c r="C828" s="86" t="s">
        <v>1847</v>
      </c>
      <c r="D828" s="85">
        <v>301</v>
      </c>
      <c r="E828" s="111">
        <v>2082011301</v>
      </c>
      <c r="F828" s="112" t="s">
        <v>1861</v>
      </c>
      <c r="G828" s="105"/>
      <c r="H828" s="86"/>
      <c r="I828" s="106" t="s">
        <v>640</v>
      </c>
      <c r="J828" s="119">
        <v>230102.04826707538</v>
      </c>
      <c r="K828" s="106" t="s">
        <v>640</v>
      </c>
      <c r="L828" s="119">
        <v>8525.303659171499</v>
      </c>
      <c r="M828" s="106" t="s">
        <v>640</v>
      </c>
      <c r="N828" s="119">
        <v>607.59819875209394</v>
      </c>
      <c r="O828" s="107" t="s">
        <v>640</v>
      </c>
      <c r="P828" s="107" t="s">
        <v>640</v>
      </c>
      <c r="Q828" s="120" t="s">
        <v>4216</v>
      </c>
      <c r="T828" s="108">
        <v>230102.04826707538</v>
      </c>
      <c r="U828" s="108">
        <v>8525.303659171499</v>
      </c>
      <c r="V828" s="108">
        <v>607.59819875209394</v>
      </c>
      <c r="X828" s="93">
        <v>6389200</v>
      </c>
      <c r="Y828" s="93">
        <v>238627.35192624689</v>
      </c>
      <c r="Z828" s="93">
        <v>4573600</v>
      </c>
      <c r="AA828" s="93">
        <v>193842.33427762039</v>
      </c>
      <c r="AB828" s="93">
        <v>5832800</v>
      </c>
      <c r="AC828" s="93">
        <v>560675.48529970669</v>
      </c>
      <c r="AH828" s="110" t="s">
        <v>640</v>
      </c>
      <c r="AI828" s="107" t="e">
        <v>#VALUE!</v>
      </c>
      <c r="AJ828" s="97">
        <v>3.7348549415614926E-2</v>
      </c>
    </row>
    <row r="829" spans="2:36">
      <c r="B829" s="104">
        <v>2082011</v>
      </c>
      <c r="C829" s="86" t="s">
        <v>1847</v>
      </c>
      <c r="D829" s="85">
        <v>302</v>
      </c>
      <c r="E829" s="111">
        <v>2082011302</v>
      </c>
      <c r="F829" s="112" t="s">
        <v>1862</v>
      </c>
      <c r="G829" s="105"/>
      <c r="H829" s="86"/>
      <c r="I829" s="106" t="s">
        <v>640</v>
      </c>
      <c r="J829" s="119">
        <v>493137.26507503004</v>
      </c>
      <c r="K829" s="106" t="s">
        <v>640</v>
      </c>
      <c r="L829" s="119">
        <v>18270.784471845738</v>
      </c>
      <c r="M829" s="106" t="s">
        <v>640</v>
      </c>
      <c r="N829" s="119">
        <v>1302.158395606056</v>
      </c>
      <c r="O829" s="107" t="s">
        <v>640</v>
      </c>
      <c r="P829" s="107" t="s">
        <v>640</v>
      </c>
      <c r="Q829" s="120" t="s">
        <v>4216</v>
      </c>
      <c r="T829" s="108">
        <v>493137.26507503004</v>
      </c>
      <c r="U829" s="108">
        <v>18270.784471845738</v>
      </c>
      <c r="V829" s="108">
        <v>1302.158395606056</v>
      </c>
      <c r="X829" s="93">
        <v>5932100</v>
      </c>
      <c r="Y829" s="93">
        <v>511408.04954687576</v>
      </c>
      <c r="Z829" s="93">
        <v>5575000</v>
      </c>
      <c r="AA829" s="93">
        <v>395905.66041076486</v>
      </c>
      <c r="AB829" s="93">
        <v>5560200</v>
      </c>
      <c r="AC829" s="93">
        <v>864374.70650371443</v>
      </c>
      <c r="AH829" s="110" t="s">
        <v>640</v>
      </c>
      <c r="AI829" s="107" t="e">
        <v>#VALUE!</v>
      </c>
      <c r="AJ829" s="97">
        <v>8.6210288017207357E-2</v>
      </c>
    </row>
    <row r="830" spans="2:36">
      <c r="B830" s="104">
        <v>2082011</v>
      </c>
      <c r="C830" s="86" t="s">
        <v>1847</v>
      </c>
      <c r="D830" s="85">
        <v>303</v>
      </c>
      <c r="E830" s="111">
        <v>2082011303</v>
      </c>
      <c r="F830" s="112" t="s">
        <v>1863</v>
      </c>
      <c r="G830" s="105"/>
      <c r="H830" s="86"/>
      <c r="I830" s="106" t="s">
        <v>640</v>
      </c>
      <c r="J830" s="119">
        <v>30867.793028556494</v>
      </c>
      <c r="K830" s="106" t="s">
        <v>640</v>
      </c>
      <c r="L830" s="119">
        <v>1143.6547863818193</v>
      </c>
      <c r="M830" s="106" t="s">
        <v>640</v>
      </c>
      <c r="N830" s="119">
        <v>81.508250729843667</v>
      </c>
      <c r="O830" s="107" t="s">
        <v>640</v>
      </c>
      <c r="P830" s="107" t="s">
        <v>640</v>
      </c>
      <c r="Q830" s="120" t="s">
        <v>4216</v>
      </c>
      <c r="T830" s="108">
        <v>30867.793028556494</v>
      </c>
      <c r="U830" s="108">
        <v>1143.6547863818193</v>
      </c>
      <c r="V830" s="108">
        <v>81.508250729843667</v>
      </c>
      <c r="X830" s="93">
        <v>875100</v>
      </c>
      <c r="Y830" s="93">
        <v>32011.447814938314</v>
      </c>
      <c r="Z830" s="93">
        <v>1295400</v>
      </c>
      <c r="AA830" s="93">
        <v>77883.08073654391</v>
      </c>
      <c r="AB830" s="93">
        <v>1387200</v>
      </c>
      <c r="AC830" s="93">
        <v>558551.71452205617</v>
      </c>
      <c r="AH830" s="110" t="s">
        <v>640</v>
      </c>
      <c r="AI830" s="107" t="e">
        <v>#VALUE!</v>
      </c>
      <c r="AJ830" s="97">
        <v>3.6580331179223304E-2</v>
      </c>
    </row>
    <row r="831" spans="2:36">
      <c r="B831" s="104">
        <v>2082011</v>
      </c>
      <c r="C831" s="86" t="s">
        <v>1847</v>
      </c>
      <c r="D831" s="85">
        <v>304</v>
      </c>
      <c r="E831" s="111">
        <v>2082011304</v>
      </c>
      <c r="F831" s="112" t="s">
        <v>1864</v>
      </c>
      <c r="G831" s="105"/>
      <c r="H831" s="86"/>
      <c r="I831" s="106" t="s">
        <v>640</v>
      </c>
      <c r="J831" s="119">
        <v>473662.89362933813</v>
      </c>
      <c r="K831" s="106" t="s">
        <v>640</v>
      </c>
      <c r="L831" s="119">
        <v>17549.257082600947</v>
      </c>
      <c r="M831" s="106" t="s">
        <v>640</v>
      </c>
      <c r="N831" s="119">
        <v>1250.7351549120065</v>
      </c>
      <c r="O831" s="107" t="s">
        <v>640</v>
      </c>
      <c r="P831" s="107" t="s">
        <v>640</v>
      </c>
      <c r="Q831" s="120" t="s">
        <v>4216</v>
      </c>
      <c r="T831" s="108">
        <v>473662.89362933813</v>
      </c>
      <c r="U831" s="108">
        <v>17549.257082600947</v>
      </c>
      <c r="V831" s="108">
        <v>1250.7351549120065</v>
      </c>
      <c r="X831" s="93">
        <v>8504600</v>
      </c>
      <c r="Y831" s="93">
        <v>491212.15071193909</v>
      </c>
      <c r="Z831" s="93">
        <v>9459400</v>
      </c>
      <c r="AA831" s="93">
        <v>554267.92457507085</v>
      </c>
      <c r="AB831" s="93">
        <v>7367000</v>
      </c>
      <c r="AC831" s="93">
        <v>1529114.9599082908</v>
      </c>
      <c r="AH831" s="110" t="s">
        <v>640</v>
      </c>
      <c r="AI831" s="107" t="e">
        <v>#VALUE!</v>
      </c>
      <c r="AJ831" s="97">
        <v>5.7758407298631222E-2</v>
      </c>
    </row>
    <row r="832" spans="2:36">
      <c r="B832" s="104">
        <v>2082011</v>
      </c>
      <c r="C832" s="86" t="s">
        <v>1847</v>
      </c>
      <c r="E832" s="111" t="s">
        <v>640</v>
      </c>
      <c r="F832" s="112" t="s">
        <v>640</v>
      </c>
      <c r="G832" s="105">
        <v>166116</v>
      </c>
      <c r="H832" s="86" t="s">
        <v>1865</v>
      </c>
      <c r="I832" s="106">
        <v>18219703</v>
      </c>
      <c r="J832" s="106">
        <v>3187638</v>
      </c>
      <c r="K832" s="106">
        <v>166622</v>
      </c>
      <c r="L832" s="106">
        <v>15150</v>
      </c>
      <c r="M832" s="106">
        <v>10705</v>
      </c>
      <c r="N832" s="106">
        <v>27392</v>
      </c>
      <c r="O832" s="107">
        <v>18397030</v>
      </c>
      <c r="P832" s="107">
        <v>3230180</v>
      </c>
      <c r="S832" s="85">
        <v>7</v>
      </c>
      <c r="T832" s="108">
        <v>0</v>
      </c>
      <c r="U832" s="108">
        <v>0</v>
      </c>
      <c r="V832" s="108">
        <v>0</v>
      </c>
      <c r="X832" s="93" t="s">
        <v>640</v>
      </c>
      <c r="Y832" s="93" t="s">
        <v>640</v>
      </c>
      <c r="Z832" s="93" t="s">
        <v>640</v>
      </c>
      <c r="AA832" s="93" t="s">
        <v>640</v>
      </c>
      <c r="AB832" s="93" t="s">
        <v>640</v>
      </c>
      <c r="AC832" s="93" t="s">
        <v>640</v>
      </c>
      <c r="AH832" s="110" t="s">
        <v>640</v>
      </c>
      <c r="AI832" s="107">
        <v>18386325</v>
      </c>
      <c r="AJ832" s="97" t="s">
        <v>640</v>
      </c>
    </row>
    <row r="833" spans="2:36">
      <c r="B833" s="104">
        <v>2082011</v>
      </c>
      <c r="C833" s="86" t="s">
        <v>1847</v>
      </c>
      <c r="D833" s="85">
        <v>306</v>
      </c>
      <c r="E833" s="111">
        <v>2082011306</v>
      </c>
      <c r="F833" s="112" t="s">
        <v>1865</v>
      </c>
      <c r="G833" s="105"/>
      <c r="H833" s="86"/>
      <c r="I833" s="106" t="s">
        <v>640</v>
      </c>
      <c r="J833" s="119">
        <v>3187638</v>
      </c>
      <c r="K833" s="106" t="s">
        <v>640</v>
      </c>
      <c r="L833" s="119">
        <v>15150</v>
      </c>
      <c r="M833" s="106" t="s">
        <v>640</v>
      </c>
      <c r="N833" s="119">
        <v>27392</v>
      </c>
      <c r="O833" s="107" t="s">
        <v>640</v>
      </c>
      <c r="P833" s="107" t="s">
        <v>640</v>
      </c>
      <c r="Q833" s="120" t="s">
        <v>4216</v>
      </c>
      <c r="T833" s="108">
        <v>3187638</v>
      </c>
      <c r="U833" s="108">
        <v>15150</v>
      </c>
      <c r="V833" s="108">
        <v>27392</v>
      </c>
      <c r="X833" s="93">
        <v>15794000</v>
      </c>
      <c r="Y833" s="93">
        <v>3202788</v>
      </c>
      <c r="Z833" s="93">
        <v>15207100</v>
      </c>
      <c r="AA833" s="93">
        <v>3495863</v>
      </c>
      <c r="AB833" s="93">
        <v>16444100</v>
      </c>
      <c r="AC833" s="93">
        <v>3688989.8407787522</v>
      </c>
      <c r="AH833" s="110" t="s">
        <v>640</v>
      </c>
      <c r="AI833" s="107" t="e">
        <v>#VALUE!</v>
      </c>
      <c r="AJ833" s="97">
        <v>0.2027851082689629</v>
      </c>
    </row>
    <row r="834" spans="2:36">
      <c r="B834" s="104">
        <v>2082011</v>
      </c>
      <c r="C834" s="86" t="s">
        <v>1847</v>
      </c>
      <c r="D834" s="85">
        <v>307</v>
      </c>
      <c r="E834" s="111">
        <v>2082011307</v>
      </c>
      <c r="F834" s="112" t="s">
        <v>1866</v>
      </c>
      <c r="G834" s="105"/>
      <c r="H834" s="86"/>
      <c r="I834" s="106" t="s">
        <v>640</v>
      </c>
      <c r="J834" s="119">
        <v>5596968.7539168019</v>
      </c>
      <c r="K834" s="106" t="s">
        <v>640</v>
      </c>
      <c r="L834" s="119">
        <v>140468.4203463211</v>
      </c>
      <c r="M834" s="106" t="s">
        <v>640</v>
      </c>
      <c r="N834" s="119">
        <v>17941.59899350187</v>
      </c>
      <c r="O834" s="107" t="s">
        <v>640</v>
      </c>
      <c r="P834" s="107" t="s">
        <v>640</v>
      </c>
      <c r="Q834" s="120" t="s">
        <v>4216</v>
      </c>
      <c r="T834" s="108">
        <v>5596968.7539168019</v>
      </c>
      <c r="U834" s="108">
        <v>140468.4203463211</v>
      </c>
      <c r="V834" s="108">
        <v>17941.59899350187</v>
      </c>
      <c r="X834" s="93">
        <v>13956300</v>
      </c>
      <c r="Y834" s="93">
        <v>5737437.1742631234</v>
      </c>
      <c r="Z834" s="93">
        <v>12744400</v>
      </c>
      <c r="AA834" s="93">
        <v>3314558.8434661077</v>
      </c>
      <c r="AB834" s="93">
        <v>13958200</v>
      </c>
      <c r="AC834" s="93">
        <v>2225711.7749776235</v>
      </c>
      <c r="AH834" s="110" t="s">
        <v>640</v>
      </c>
      <c r="AI834" s="107" t="e">
        <v>#VALUE!</v>
      </c>
      <c r="AJ834" s="97">
        <v>0.41110016080645467</v>
      </c>
    </row>
    <row r="835" spans="2:36">
      <c r="B835" s="104">
        <v>2082011</v>
      </c>
      <c r="C835" s="86" t="s">
        <v>1847</v>
      </c>
      <c r="D835" s="85">
        <v>308</v>
      </c>
      <c r="E835" s="111">
        <v>2082011308</v>
      </c>
      <c r="F835" s="112" t="s">
        <v>1867</v>
      </c>
      <c r="G835" s="105"/>
      <c r="H835" s="86"/>
      <c r="I835" s="106" t="s">
        <v>640</v>
      </c>
      <c r="J835" s="119">
        <v>158586.8389471579</v>
      </c>
      <c r="K835" s="106" t="s">
        <v>640</v>
      </c>
      <c r="L835" s="119">
        <v>3980.0906051216512</v>
      </c>
      <c r="M835" s="106" t="s">
        <v>640</v>
      </c>
      <c r="N835" s="119">
        <v>508.36472296648202</v>
      </c>
      <c r="O835" s="107" t="s">
        <v>640</v>
      </c>
      <c r="P835" s="107" t="s">
        <v>640</v>
      </c>
      <c r="Q835" s="120" t="s">
        <v>4216</v>
      </c>
      <c r="T835" s="108">
        <v>158586.8389471579</v>
      </c>
      <c r="U835" s="108">
        <v>3980.0906051216512</v>
      </c>
      <c r="V835" s="108">
        <v>508.36472296648202</v>
      </c>
      <c r="X835" s="93">
        <v>3220300</v>
      </c>
      <c r="Y835" s="93">
        <v>162566.92955227956</v>
      </c>
      <c r="Z835" s="93">
        <v>2805100</v>
      </c>
      <c r="AA835" s="93">
        <v>283953.39972047519</v>
      </c>
      <c r="AB835" s="93">
        <v>2572700</v>
      </c>
      <c r="AC835" s="93">
        <v>186891.82843323558</v>
      </c>
      <c r="AH835" s="110" t="s">
        <v>640</v>
      </c>
      <c r="AI835" s="107" t="e">
        <v>#VALUE!</v>
      </c>
      <c r="AJ835" s="97">
        <v>5.0481920800012285E-2</v>
      </c>
    </row>
    <row r="836" spans="2:36">
      <c r="B836" s="104">
        <v>2082011</v>
      </c>
      <c r="C836" s="86" t="s">
        <v>1847</v>
      </c>
      <c r="E836" s="111" t="s">
        <v>640</v>
      </c>
      <c r="F836" s="112" t="s">
        <v>640</v>
      </c>
      <c r="G836" s="105">
        <v>166117</v>
      </c>
      <c r="H836" s="86" t="s">
        <v>1868</v>
      </c>
      <c r="I836" s="106">
        <v>8897370</v>
      </c>
      <c r="J836" s="106">
        <v>1682085</v>
      </c>
      <c r="K836" s="106">
        <v>39681</v>
      </c>
      <c r="L836" s="106">
        <v>3541</v>
      </c>
      <c r="M836" s="106">
        <v>11062</v>
      </c>
      <c r="N836" s="106">
        <v>11794</v>
      </c>
      <c r="O836" s="107">
        <v>8948113</v>
      </c>
      <c r="P836" s="107">
        <v>1697420</v>
      </c>
      <c r="S836" s="85">
        <v>7</v>
      </c>
      <c r="T836" s="108">
        <v>0</v>
      </c>
      <c r="U836" s="108">
        <v>0</v>
      </c>
      <c r="V836" s="108">
        <v>0</v>
      </c>
      <c r="X836" s="93" t="s">
        <v>640</v>
      </c>
      <c r="Y836" s="93" t="s">
        <v>640</v>
      </c>
      <c r="Z836" s="93" t="s">
        <v>640</v>
      </c>
      <c r="AA836" s="93" t="s">
        <v>640</v>
      </c>
      <c r="AB836" s="93" t="s">
        <v>640</v>
      </c>
      <c r="AC836" s="93" t="s">
        <v>640</v>
      </c>
      <c r="AH836" s="110" t="s">
        <v>640</v>
      </c>
      <c r="AI836" s="107">
        <v>8937051</v>
      </c>
      <c r="AJ836" s="97" t="s">
        <v>640</v>
      </c>
    </row>
    <row r="837" spans="2:36">
      <c r="B837" s="104">
        <v>2082011</v>
      </c>
      <c r="C837" s="86" t="s">
        <v>1847</v>
      </c>
      <c r="D837" s="85">
        <v>305</v>
      </c>
      <c r="E837" s="111">
        <v>2082011305</v>
      </c>
      <c r="F837" s="112" t="s">
        <v>1868</v>
      </c>
      <c r="G837" s="105"/>
      <c r="H837" s="86"/>
      <c r="I837" s="106" t="s">
        <v>640</v>
      </c>
      <c r="J837" s="119">
        <v>1682085</v>
      </c>
      <c r="K837" s="106" t="s">
        <v>640</v>
      </c>
      <c r="L837" s="119">
        <v>3541</v>
      </c>
      <c r="M837" s="106" t="s">
        <v>640</v>
      </c>
      <c r="N837" s="119">
        <v>11794</v>
      </c>
      <c r="O837" s="107" t="s">
        <v>640</v>
      </c>
      <c r="P837" s="107" t="s">
        <v>640</v>
      </c>
      <c r="Q837" s="120" t="s">
        <v>4216</v>
      </c>
      <c r="T837" s="108">
        <v>1682085</v>
      </c>
      <c r="U837" s="108">
        <v>3541</v>
      </c>
      <c r="V837" s="108">
        <v>11794</v>
      </c>
      <c r="X837" s="93">
        <v>6434700</v>
      </c>
      <c r="Y837" s="93">
        <v>1685626</v>
      </c>
      <c r="Z837" s="93">
        <v>6619500</v>
      </c>
      <c r="AA837" s="93">
        <v>1387099</v>
      </c>
      <c r="AB837" s="93">
        <v>8007300</v>
      </c>
      <c r="AC837" s="93">
        <v>1369832.1515845105</v>
      </c>
      <c r="AH837" s="110" t="s">
        <v>640</v>
      </c>
      <c r="AI837" s="107" t="e">
        <v>#VALUE!</v>
      </c>
      <c r="AJ837" s="97">
        <v>0.2619587548759072</v>
      </c>
    </row>
    <row r="838" spans="2:36">
      <c r="B838" s="104">
        <v>2082011</v>
      </c>
      <c r="C838" s="86" t="s">
        <v>1847</v>
      </c>
      <c r="E838" s="111" t="s">
        <v>640</v>
      </c>
      <c r="F838" s="112" t="s">
        <v>640</v>
      </c>
      <c r="G838" s="105">
        <v>166119</v>
      </c>
      <c r="H838" s="86" t="s">
        <v>1869</v>
      </c>
      <c r="I838" s="106">
        <v>28457993</v>
      </c>
      <c r="J838" s="106">
        <v>5941492</v>
      </c>
      <c r="K838" s="106">
        <v>814350</v>
      </c>
      <c r="L838" s="106">
        <v>149115</v>
      </c>
      <c r="M838" s="106">
        <v>49363</v>
      </c>
      <c r="N838" s="106">
        <v>19046</v>
      </c>
      <c r="O838" s="107">
        <v>29321706</v>
      </c>
      <c r="P838" s="107">
        <v>6109653</v>
      </c>
      <c r="S838" s="85">
        <v>7</v>
      </c>
      <c r="T838" s="108">
        <v>0</v>
      </c>
      <c r="U838" s="108">
        <v>0</v>
      </c>
      <c r="V838" s="108">
        <v>0</v>
      </c>
      <c r="X838" s="93" t="s">
        <v>640</v>
      </c>
      <c r="Y838" s="93" t="s">
        <v>640</v>
      </c>
      <c r="Z838" s="93" t="s">
        <v>640</v>
      </c>
      <c r="AA838" s="93" t="s">
        <v>640</v>
      </c>
      <c r="AB838" s="93" t="s">
        <v>640</v>
      </c>
      <c r="AC838" s="93" t="s">
        <v>640</v>
      </c>
      <c r="AH838" s="110" t="s">
        <v>640</v>
      </c>
      <c r="AI838" s="107">
        <v>29272343</v>
      </c>
      <c r="AJ838" s="97" t="s">
        <v>640</v>
      </c>
    </row>
    <row r="839" spans="2:36">
      <c r="B839" s="104">
        <v>2082011</v>
      </c>
      <c r="C839" s="86" t="s">
        <v>1847</v>
      </c>
      <c r="D839" s="85">
        <v>309</v>
      </c>
      <c r="E839" s="111">
        <v>2082011309</v>
      </c>
      <c r="F839" s="112" t="s">
        <v>1870</v>
      </c>
      <c r="G839" s="105"/>
      <c r="H839" s="86"/>
      <c r="I839" s="106" t="s">
        <v>640</v>
      </c>
      <c r="J839" s="119">
        <v>4247.5645230466389</v>
      </c>
      <c r="K839" s="106" t="s">
        <v>640</v>
      </c>
      <c r="L839" s="119">
        <v>106.60211001783719</v>
      </c>
      <c r="M839" s="106" t="s">
        <v>640</v>
      </c>
      <c r="N839" s="119">
        <v>13.615959409849626</v>
      </c>
      <c r="O839" s="107" t="s">
        <v>640</v>
      </c>
      <c r="P839" s="107" t="s">
        <v>640</v>
      </c>
      <c r="Q839" s="120" t="s">
        <v>4216</v>
      </c>
      <c r="T839" s="108">
        <v>4247.5645230466389</v>
      </c>
      <c r="U839" s="108">
        <v>106.60211001783719</v>
      </c>
      <c r="V839" s="108">
        <v>13.615959409849626</v>
      </c>
      <c r="X839" s="93">
        <v>1980100</v>
      </c>
      <c r="Y839" s="93">
        <v>4354.1666330644757</v>
      </c>
      <c r="Z839" s="93">
        <v>2520100</v>
      </c>
      <c r="AA839" s="93">
        <v>7961.3102725366889</v>
      </c>
      <c r="AB839" s="93">
        <v>1370900</v>
      </c>
      <c r="AC839" s="93">
        <v>6371.3123329512118</v>
      </c>
      <c r="AH839" s="110" t="s">
        <v>640</v>
      </c>
      <c r="AI839" s="107" t="e">
        <v>#VALUE!</v>
      </c>
      <c r="AJ839" s="97">
        <v>2.1989629983659793E-3</v>
      </c>
    </row>
    <row r="840" spans="2:36">
      <c r="B840" s="104">
        <v>2082011</v>
      </c>
      <c r="C840" s="86" t="s">
        <v>1847</v>
      </c>
      <c r="D840" s="85">
        <v>310</v>
      </c>
      <c r="E840" s="111">
        <v>2082011310</v>
      </c>
      <c r="F840" s="112" t="s">
        <v>1871</v>
      </c>
      <c r="G840" s="105"/>
      <c r="H840" s="86"/>
      <c r="I840" s="106" t="s">
        <v>640</v>
      </c>
      <c r="J840" s="119">
        <v>181688.84261299239</v>
      </c>
      <c r="K840" s="106" t="s">
        <v>640</v>
      </c>
      <c r="L840" s="119">
        <v>4559.8869385394037</v>
      </c>
      <c r="M840" s="106" t="s">
        <v>640</v>
      </c>
      <c r="N840" s="119">
        <v>582.42032412179515</v>
      </c>
      <c r="O840" s="107" t="s">
        <v>640</v>
      </c>
      <c r="P840" s="107" t="s">
        <v>640</v>
      </c>
      <c r="Q840" s="120" t="s">
        <v>4216</v>
      </c>
      <c r="T840" s="108">
        <v>181688.84261299239</v>
      </c>
      <c r="U840" s="108">
        <v>4559.8869385394037</v>
      </c>
      <c r="V840" s="108">
        <v>582.42032412179515</v>
      </c>
      <c r="X840" s="93">
        <v>6138200</v>
      </c>
      <c r="Y840" s="93">
        <v>186248.72955153178</v>
      </c>
      <c r="Z840" s="93">
        <v>5238500</v>
      </c>
      <c r="AA840" s="93">
        <v>191071.44654088051</v>
      </c>
      <c r="AB840" s="93">
        <v>4829300</v>
      </c>
      <c r="AC840" s="93">
        <v>182644.28687793476</v>
      </c>
      <c r="AH840" s="110" t="s">
        <v>640</v>
      </c>
      <c r="AI840" s="107" t="e">
        <v>#VALUE!</v>
      </c>
      <c r="AJ840" s="97">
        <v>3.0342564522422174E-2</v>
      </c>
    </row>
    <row r="841" spans="2:36" ht="24">
      <c r="B841" s="104">
        <v>2082011</v>
      </c>
      <c r="C841" s="86" t="s">
        <v>1847</v>
      </c>
      <c r="E841" s="111" t="s">
        <v>640</v>
      </c>
      <c r="F841" s="112" t="s">
        <v>640</v>
      </c>
      <c r="G841" s="105">
        <v>166191</v>
      </c>
      <c r="H841" s="86" t="s">
        <v>1872</v>
      </c>
      <c r="I841" s="106">
        <v>0</v>
      </c>
      <c r="J841" s="106">
        <v>0</v>
      </c>
      <c r="K841" s="106">
        <v>0</v>
      </c>
      <c r="L841" s="106">
        <v>0</v>
      </c>
      <c r="M841" s="106">
        <v>0</v>
      </c>
      <c r="N841" s="106">
        <v>0</v>
      </c>
      <c r="O841" s="107">
        <v>0</v>
      </c>
      <c r="P841" s="107">
        <v>0</v>
      </c>
      <c r="S841" s="85">
        <v>7</v>
      </c>
      <c r="T841" s="108">
        <v>0</v>
      </c>
      <c r="U841" s="108">
        <v>0</v>
      </c>
      <c r="V841" s="108">
        <v>0</v>
      </c>
      <c r="X841" s="93" t="s">
        <v>640</v>
      </c>
      <c r="Y841" s="93" t="s">
        <v>640</v>
      </c>
      <c r="Z841" s="93" t="s">
        <v>640</v>
      </c>
      <c r="AA841" s="93" t="s">
        <v>640</v>
      </c>
      <c r="AB841" s="93" t="s">
        <v>640</v>
      </c>
      <c r="AC841" s="93" t="s">
        <v>640</v>
      </c>
      <c r="AH841" s="110" t="s">
        <v>640</v>
      </c>
      <c r="AI841" s="107">
        <v>0</v>
      </c>
      <c r="AJ841" s="97" t="s">
        <v>640</v>
      </c>
    </row>
    <row r="842" spans="2:36">
      <c r="B842" s="104">
        <v>2082011</v>
      </c>
      <c r="C842" s="86" t="s">
        <v>1847</v>
      </c>
      <c r="E842" s="111" t="s">
        <v>640</v>
      </c>
      <c r="F842" s="112" t="s">
        <v>640</v>
      </c>
      <c r="G842" s="105">
        <v>166211</v>
      </c>
      <c r="H842" s="86" t="s">
        <v>1873</v>
      </c>
      <c r="I842" s="106">
        <v>19442380</v>
      </c>
      <c r="J842" s="106">
        <v>1082783</v>
      </c>
      <c r="K842" s="106">
        <v>-11074</v>
      </c>
      <c r="L842" s="106">
        <v>-7167</v>
      </c>
      <c r="M842" s="106">
        <v>28874</v>
      </c>
      <c r="N842" s="106">
        <v>6654</v>
      </c>
      <c r="O842" s="107">
        <v>19460180</v>
      </c>
      <c r="P842" s="107">
        <v>1082270</v>
      </c>
      <c r="S842" s="85">
        <v>7</v>
      </c>
      <c r="T842" s="108">
        <v>0</v>
      </c>
      <c r="U842" s="108">
        <v>0</v>
      </c>
      <c r="V842" s="108">
        <v>0</v>
      </c>
      <c r="X842" s="93" t="s">
        <v>640</v>
      </c>
      <c r="Y842" s="93" t="s">
        <v>640</v>
      </c>
      <c r="Z842" s="93" t="s">
        <v>640</v>
      </c>
      <c r="AA842" s="93" t="s">
        <v>640</v>
      </c>
      <c r="AB842" s="93" t="s">
        <v>640</v>
      </c>
      <c r="AC842" s="93" t="s">
        <v>640</v>
      </c>
      <c r="AH842" s="110" t="s">
        <v>640</v>
      </c>
      <c r="AI842" s="107">
        <v>19431306</v>
      </c>
      <c r="AJ842" s="97" t="s">
        <v>640</v>
      </c>
    </row>
    <row r="843" spans="2:36">
      <c r="B843" s="104">
        <v>2082011</v>
      </c>
      <c r="C843" s="86" t="s">
        <v>1847</v>
      </c>
      <c r="D843" s="85">
        <v>201</v>
      </c>
      <c r="E843" s="111">
        <v>2082011201</v>
      </c>
      <c r="F843" s="112" t="s">
        <v>1874</v>
      </c>
      <c r="G843" s="105"/>
      <c r="H843" s="86"/>
      <c r="I843" s="106" t="s">
        <v>640</v>
      </c>
      <c r="J843" s="119">
        <v>729895.0287920885</v>
      </c>
      <c r="K843" s="106" t="s">
        <v>640</v>
      </c>
      <c r="L843" s="119">
        <v>-4831.2151847165114</v>
      </c>
      <c r="M843" s="106" t="s">
        <v>640</v>
      </c>
      <c r="N843" s="119">
        <v>4485.4061447054091</v>
      </c>
      <c r="O843" s="107" t="s">
        <v>640</v>
      </c>
      <c r="P843" s="107" t="s">
        <v>640</v>
      </c>
      <c r="Q843" s="120" t="s">
        <v>4216</v>
      </c>
      <c r="T843" s="108">
        <v>729895.0287920885</v>
      </c>
      <c r="U843" s="108">
        <v>-4831.2151847165114</v>
      </c>
      <c r="V843" s="108">
        <v>4485.4061447054091</v>
      </c>
      <c r="X843" s="93">
        <v>9498400</v>
      </c>
      <c r="Y843" s="93">
        <v>725063.81360737199</v>
      </c>
      <c r="Z843" s="93">
        <v>8888300</v>
      </c>
      <c r="AA843" s="93">
        <v>634623.17073170724</v>
      </c>
      <c r="AB843" s="93">
        <v>8610100</v>
      </c>
      <c r="AC843" s="93">
        <v>67960.664884812926</v>
      </c>
      <c r="AH843" s="110" t="s">
        <v>640</v>
      </c>
      <c r="AI843" s="107" t="e">
        <v>#VALUE!</v>
      </c>
      <c r="AJ843" s="97">
        <v>7.6335363177732249E-2</v>
      </c>
    </row>
    <row r="844" spans="2:36">
      <c r="B844" s="104">
        <v>2082011</v>
      </c>
      <c r="C844" s="86" t="s">
        <v>1847</v>
      </c>
      <c r="D844" s="85">
        <v>202</v>
      </c>
      <c r="E844" s="111">
        <v>2082011202</v>
      </c>
      <c r="F844" s="112" t="s">
        <v>1875</v>
      </c>
      <c r="G844" s="105"/>
      <c r="H844" s="86"/>
      <c r="I844" s="106" t="s">
        <v>640</v>
      </c>
      <c r="J844" s="119">
        <v>352887.97120791161</v>
      </c>
      <c r="K844" s="106" t="s">
        <v>640</v>
      </c>
      <c r="L844" s="119">
        <v>-2335.7848152834895</v>
      </c>
      <c r="M844" s="106" t="s">
        <v>640</v>
      </c>
      <c r="N844" s="119">
        <v>2168.5938552945918</v>
      </c>
      <c r="O844" s="107" t="s">
        <v>640</v>
      </c>
      <c r="P844" s="107" t="s">
        <v>640</v>
      </c>
      <c r="Q844" s="120" t="s">
        <v>4216</v>
      </c>
      <c r="T844" s="108">
        <v>352887.97120791161</v>
      </c>
      <c r="U844" s="108">
        <v>-2335.7848152834895</v>
      </c>
      <c r="V844" s="108">
        <v>2168.5938552945918</v>
      </c>
      <c r="X844" s="93">
        <v>3387800</v>
      </c>
      <c r="Y844" s="93">
        <v>350552.18639262812</v>
      </c>
      <c r="Z844" s="93">
        <v>3542800</v>
      </c>
      <c r="AA844" s="93">
        <v>406158.8292682927</v>
      </c>
      <c r="AB844" s="93">
        <v>3296800</v>
      </c>
      <c r="AC844" s="93">
        <v>44599.186330658486</v>
      </c>
      <c r="AH844" s="110" t="s">
        <v>640</v>
      </c>
      <c r="AI844" s="107" t="e">
        <v>#VALUE!</v>
      </c>
      <c r="AJ844" s="97">
        <v>0.10347487643681094</v>
      </c>
    </row>
    <row r="845" spans="2:36">
      <c r="B845" s="104">
        <v>2082011</v>
      </c>
      <c r="C845" s="86" t="s">
        <v>1847</v>
      </c>
      <c r="E845" s="111" t="s">
        <v>640</v>
      </c>
      <c r="F845" s="112" t="s">
        <v>640</v>
      </c>
      <c r="G845" s="105">
        <v>166212</v>
      </c>
      <c r="H845" s="86" t="s">
        <v>1876</v>
      </c>
      <c r="I845" s="106">
        <v>1815469</v>
      </c>
      <c r="J845" s="106">
        <v>10199</v>
      </c>
      <c r="K845" s="106">
        <v>3686</v>
      </c>
      <c r="L845" s="106">
        <v>-309</v>
      </c>
      <c r="M845" s="106">
        <v>184</v>
      </c>
      <c r="N845" s="106">
        <v>-85</v>
      </c>
      <c r="O845" s="107">
        <v>1819339</v>
      </c>
      <c r="P845" s="107">
        <v>9805</v>
      </c>
      <c r="S845" s="85">
        <v>7</v>
      </c>
      <c r="T845" s="108">
        <v>0</v>
      </c>
      <c r="U845" s="108">
        <v>0</v>
      </c>
      <c r="V845" s="108">
        <v>0</v>
      </c>
      <c r="X845" s="93" t="s">
        <v>640</v>
      </c>
      <c r="Y845" s="93" t="s">
        <v>640</v>
      </c>
      <c r="Z845" s="93" t="s">
        <v>640</v>
      </c>
      <c r="AA845" s="93" t="s">
        <v>640</v>
      </c>
      <c r="AB845" s="93" t="s">
        <v>640</v>
      </c>
      <c r="AC845" s="93" t="s">
        <v>640</v>
      </c>
      <c r="AH845" s="110" t="s">
        <v>640</v>
      </c>
      <c r="AI845" s="107">
        <v>1819155</v>
      </c>
      <c r="AJ845" s="97" t="s">
        <v>640</v>
      </c>
    </row>
    <row r="846" spans="2:36">
      <c r="B846" s="104">
        <v>2082011</v>
      </c>
      <c r="C846" s="86" t="s">
        <v>1847</v>
      </c>
      <c r="E846" s="111" t="s">
        <v>640</v>
      </c>
      <c r="F846" s="112" t="s">
        <v>640</v>
      </c>
      <c r="G846" s="105">
        <v>166213</v>
      </c>
      <c r="H846" s="86" t="s">
        <v>1877</v>
      </c>
      <c r="I846" s="106">
        <v>7614964</v>
      </c>
      <c r="J846" s="106">
        <v>413420</v>
      </c>
      <c r="K846" s="106">
        <v>-75012</v>
      </c>
      <c r="L846" s="106">
        <v>1565</v>
      </c>
      <c r="M846" s="106">
        <v>-5864</v>
      </c>
      <c r="N846" s="106">
        <v>322</v>
      </c>
      <c r="O846" s="107">
        <v>7534088</v>
      </c>
      <c r="P846" s="107">
        <v>415307</v>
      </c>
      <c r="S846" s="85">
        <v>7</v>
      </c>
      <c r="T846" s="108">
        <v>0</v>
      </c>
      <c r="U846" s="108">
        <v>0</v>
      </c>
      <c r="V846" s="108">
        <v>0</v>
      </c>
      <c r="X846" s="93" t="s">
        <v>640</v>
      </c>
      <c r="Y846" s="93" t="s">
        <v>640</v>
      </c>
      <c r="Z846" s="93" t="s">
        <v>640</v>
      </c>
      <c r="AA846" s="93" t="s">
        <v>640</v>
      </c>
      <c r="AB846" s="93" t="s">
        <v>640</v>
      </c>
      <c r="AC846" s="93" t="s">
        <v>640</v>
      </c>
      <c r="AH846" s="110" t="s">
        <v>640</v>
      </c>
      <c r="AI846" s="107">
        <v>7539952</v>
      </c>
      <c r="AJ846" s="97" t="s">
        <v>640</v>
      </c>
    </row>
    <row r="847" spans="2:36">
      <c r="B847" s="104">
        <v>2082011</v>
      </c>
      <c r="C847" s="86" t="s">
        <v>1847</v>
      </c>
      <c r="D847" s="85">
        <v>203</v>
      </c>
      <c r="E847" s="111">
        <v>2082011203</v>
      </c>
      <c r="F847" s="112" t="s">
        <v>1878</v>
      </c>
      <c r="G847" s="105"/>
      <c r="H847" s="86"/>
      <c r="I847" s="106" t="s">
        <v>640</v>
      </c>
      <c r="J847" s="119">
        <v>225502.55370511048</v>
      </c>
      <c r="K847" s="106" t="s">
        <v>640</v>
      </c>
      <c r="L847" s="119">
        <v>668.59892368760313</v>
      </c>
      <c r="M847" s="106" t="s">
        <v>640</v>
      </c>
      <c r="N847" s="119">
        <v>126.16078416716715</v>
      </c>
      <c r="O847" s="107" t="s">
        <v>640</v>
      </c>
      <c r="P847" s="107" t="s">
        <v>640</v>
      </c>
      <c r="Q847" s="120" t="s">
        <v>4216</v>
      </c>
      <c r="T847" s="108">
        <v>225502.55370511048</v>
      </c>
      <c r="U847" s="108">
        <v>668.59892368760313</v>
      </c>
      <c r="V847" s="108">
        <v>126.16078416716715</v>
      </c>
      <c r="X847" s="93">
        <v>1952100</v>
      </c>
      <c r="Y847" s="93">
        <v>226171.15262879807</v>
      </c>
      <c r="Z847" s="93">
        <v>1984100</v>
      </c>
      <c r="AA847" s="93">
        <v>187974.51304347828</v>
      </c>
      <c r="AB847" s="93">
        <v>2005200</v>
      </c>
      <c r="AC847" s="93">
        <v>84950.831106016165</v>
      </c>
      <c r="AH847" s="110" t="s">
        <v>640</v>
      </c>
      <c r="AI847" s="107" t="e">
        <v>#VALUE!</v>
      </c>
      <c r="AJ847" s="97">
        <v>0.11586043370155119</v>
      </c>
    </row>
    <row r="848" spans="2:36">
      <c r="B848" s="104">
        <v>2082011</v>
      </c>
      <c r="C848" s="86" t="s">
        <v>1847</v>
      </c>
      <c r="D848" s="85">
        <v>204</v>
      </c>
      <c r="E848" s="111">
        <v>2082011204</v>
      </c>
      <c r="F848" s="112" t="s">
        <v>1879</v>
      </c>
      <c r="G848" s="105"/>
      <c r="H848" s="86"/>
      <c r="I848" s="106" t="s">
        <v>640</v>
      </c>
      <c r="J848" s="119">
        <v>65201.75826427251</v>
      </c>
      <c r="K848" s="106" t="s">
        <v>640</v>
      </c>
      <c r="L848" s="119">
        <v>193.31854421054359</v>
      </c>
      <c r="M848" s="106" t="s">
        <v>640</v>
      </c>
      <c r="N848" s="119">
        <v>36.478101097053212</v>
      </c>
      <c r="O848" s="107" t="s">
        <v>640</v>
      </c>
      <c r="P848" s="107" t="s">
        <v>640</v>
      </c>
      <c r="Q848" s="120" t="s">
        <v>4216</v>
      </c>
      <c r="T848" s="108">
        <v>65201.75826427251</v>
      </c>
      <c r="U848" s="108">
        <v>193.31854421054359</v>
      </c>
      <c r="V848" s="108">
        <v>36.478101097053212</v>
      </c>
      <c r="X848" s="93">
        <v>3279600</v>
      </c>
      <c r="Y848" s="93">
        <v>65395.076808483056</v>
      </c>
      <c r="Z848" s="93">
        <v>2155600</v>
      </c>
      <c r="AA848" s="93">
        <v>41418.113043478268</v>
      </c>
      <c r="AB848" s="93">
        <v>2895300</v>
      </c>
      <c r="AC848" s="93">
        <v>42475.415553008082</v>
      </c>
      <c r="AH848" s="110" t="s">
        <v>640</v>
      </c>
      <c r="AI848" s="107" t="e">
        <v>#VALUE!</v>
      </c>
      <c r="AJ848" s="97">
        <v>1.9939955119064233E-2</v>
      </c>
    </row>
    <row r="849" spans="2:36" ht="24">
      <c r="B849" s="104">
        <v>2082011</v>
      </c>
      <c r="C849" s="86" t="s">
        <v>1847</v>
      </c>
      <c r="D849" s="85">
        <v>205</v>
      </c>
      <c r="E849" s="111">
        <v>2082011205</v>
      </c>
      <c r="F849" s="112" t="s">
        <v>1880</v>
      </c>
      <c r="G849" s="105"/>
      <c r="H849" s="86"/>
      <c r="I849" s="106" t="s">
        <v>640</v>
      </c>
      <c r="J849" s="119">
        <v>122977.10811650223</v>
      </c>
      <c r="K849" s="106" t="s">
        <v>640</v>
      </c>
      <c r="L849" s="119">
        <v>364.61831927823539</v>
      </c>
      <c r="M849" s="106" t="s">
        <v>640</v>
      </c>
      <c r="N849" s="119">
        <v>68.801386679093781</v>
      </c>
      <c r="O849" s="107" t="s">
        <v>640</v>
      </c>
      <c r="P849" s="107" t="s">
        <v>640</v>
      </c>
      <c r="Q849" s="120" t="s">
        <v>4216</v>
      </c>
      <c r="T849" s="108">
        <v>122977.10811650223</v>
      </c>
      <c r="U849" s="108">
        <v>364.61831927823539</v>
      </c>
      <c r="V849" s="108">
        <v>68.801386679093781</v>
      </c>
      <c r="X849" s="93">
        <v>1353700</v>
      </c>
      <c r="Y849" s="93">
        <v>123341.72643578047</v>
      </c>
      <c r="Z849" s="93">
        <v>1575300</v>
      </c>
      <c r="AA849" s="93">
        <v>121068.33043478262</v>
      </c>
      <c r="AB849" s="93">
        <v>1691400</v>
      </c>
      <c r="AC849" s="93">
        <v>101940.99732721939</v>
      </c>
      <c r="AH849" s="110" t="s">
        <v>640</v>
      </c>
      <c r="AI849" s="107" t="e">
        <v>#VALUE!</v>
      </c>
      <c r="AJ849" s="97">
        <v>9.1114520525803697E-2</v>
      </c>
    </row>
    <row r="850" spans="2:36">
      <c r="B850" s="104">
        <v>2082011</v>
      </c>
      <c r="C850" s="86" t="s">
        <v>1847</v>
      </c>
      <c r="D850" s="85">
        <v>206</v>
      </c>
      <c r="E850" s="111">
        <v>2082011206</v>
      </c>
      <c r="F850" s="112" t="s">
        <v>1881</v>
      </c>
      <c r="G850" s="105"/>
      <c r="H850" s="86"/>
      <c r="I850" s="106" t="s">
        <v>640</v>
      </c>
      <c r="J850" s="119">
        <v>6283.3192487777087</v>
      </c>
      <c r="K850" s="106" t="s">
        <v>640</v>
      </c>
      <c r="L850" s="119">
        <v>18.629591629423615</v>
      </c>
      <c r="M850" s="106" t="s">
        <v>640</v>
      </c>
      <c r="N850" s="119">
        <v>3.5152971466348699</v>
      </c>
      <c r="O850" s="107" t="s">
        <v>640</v>
      </c>
      <c r="P850" s="107" t="s">
        <v>640</v>
      </c>
      <c r="Q850" s="120" t="s">
        <v>4216</v>
      </c>
      <c r="T850" s="108">
        <v>6283.3192487777087</v>
      </c>
      <c r="U850" s="108">
        <v>18.629591629423615</v>
      </c>
      <c r="V850" s="108">
        <v>3.5152971466348699</v>
      </c>
      <c r="X850" s="93">
        <v>1082400</v>
      </c>
      <c r="Y850" s="93">
        <v>6301.9488404071326</v>
      </c>
      <c r="Z850" s="93">
        <v>1447400</v>
      </c>
      <c r="AA850" s="93">
        <v>6372.0173913043482</v>
      </c>
      <c r="AB850" s="93">
        <v>2261200</v>
      </c>
      <c r="AC850" s="93">
        <v>8495.0831106016158</v>
      </c>
      <c r="AH850" s="110" t="s">
        <v>640</v>
      </c>
      <c r="AI850" s="107" t="e">
        <v>#VALUE!</v>
      </c>
      <c r="AJ850" s="97">
        <v>5.822199593872074E-3</v>
      </c>
    </row>
    <row r="851" spans="2:36">
      <c r="B851" s="104">
        <v>2082011</v>
      </c>
      <c r="C851" s="86" t="s">
        <v>1847</v>
      </c>
      <c r="D851" s="85">
        <v>207</v>
      </c>
      <c r="E851" s="111">
        <v>2082011207</v>
      </c>
      <c r="F851" s="112" t="s">
        <v>1882</v>
      </c>
      <c r="G851" s="105"/>
      <c r="H851" s="86"/>
      <c r="I851" s="106" t="s">
        <v>640</v>
      </c>
      <c r="J851" s="119">
        <v>0</v>
      </c>
      <c r="K851" s="106" t="s">
        <v>640</v>
      </c>
      <c r="L851" s="119">
        <v>0</v>
      </c>
      <c r="M851" s="106" t="s">
        <v>640</v>
      </c>
      <c r="N851" s="119">
        <v>0</v>
      </c>
      <c r="O851" s="107" t="s">
        <v>640</v>
      </c>
      <c r="P851" s="107" t="s">
        <v>640</v>
      </c>
      <c r="Q851" s="120" t="s">
        <v>4216</v>
      </c>
      <c r="T851" s="108">
        <v>0</v>
      </c>
      <c r="U851" s="108">
        <v>0</v>
      </c>
      <c r="V851" s="108">
        <v>0</v>
      </c>
      <c r="X851" s="93">
        <v>1133900</v>
      </c>
      <c r="Y851" s="93">
        <v>0</v>
      </c>
      <c r="Z851" s="93">
        <v>846700</v>
      </c>
      <c r="AA851" s="93">
        <v>0</v>
      </c>
      <c r="AB851" s="93">
        <v>1258700</v>
      </c>
      <c r="AC851" s="93">
        <v>2123.7707776504039</v>
      </c>
      <c r="AH851" s="110" t="s">
        <v>640</v>
      </c>
      <c r="AI851" s="107" t="e">
        <v>#VALUE!</v>
      </c>
      <c r="AJ851" s="97">
        <v>0</v>
      </c>
    </row>
    <row r="852" spans="2:36">
      <c r="B852" s="104">
        <v>2082011</v>
      </c>
      <c r="C852" s="86" t="s">
        <v>1847</v>
      </c>
      <c r="D852" s="85">
        <v>208</v>
      </c>
      <c r="E852" s="111">
        <v>2082011208</v>
      </c>
      <c r="F852" s="112" t="s">
        <v>1883</v>
      </c>
      <c r="G852" s="105"/>
      <c r="H852" s="86"/>
      <c r="I852" s="106" t="s">
        <v>640</v>
      </c>
      <c r="J852" s="119">
        <v>3654.2606653370635</v>
      </c>
      <c r="K852" s="106" t="s">
        <v>640</v>
      </c>
      <c r="L852" s="119">
        <v>10.834621194194197</v>
      </c>
      <c r="M852" s="106" t="s">
        <v>640</v>
      </c>
      <c r="N852" s="119">
        <v>2.0444309100509752</v>
      </c>
      <c r="O852" s="107" t="s">
        <v>640</v>
      </c>
      <c r="P852" s="107" t="s">
        <v>640</v>
      </c>
      <c r="Q852" s="120" t="s">
        <v>4216</v>
      </c>
      <c r="T852" s="108">
        <v>3654.2606653370635</v>
      </c>
      <c r="U852" s="108">
        <v>10.834621194194197</v>
      </c>
      <c r="V852" s="108">
        <v>2.0444309100509752</v>
      </c>
      <c r="X852" s="93">
        <v>2572900</v>
      </c>
      <c r="Y852" s="93">
        <v>3665.0952865312579</v>
      </c>
      <c r="Z852" s="93">
        <v>2336500</v>
      </c>
      <c r="AA852" s="93">
        <v>9558.0260869565209</v>
      </c>
      <c r="AB852" s="93">
        <v>2557700</v>
      </c>
      <c r="AC852" s="93">
        <v>16990.166221203232</v>
      </c>
      <c r="AH852" s="110" t="s">
        <v>640</v>
      </c>
      <c r="AI852" s="107" t="e">
        <v>#VALUE!</v>
      </c>
      <c r="AJ852" s="97">
        <v>1.4244997032652874E-3</v>
      </c>
    </row>
    <row r="853" spans="2:36">
      <c r="B853" s="104">
        <v>2082011</v>
      </c>
      <c r="C853" s="86" t="s">
        <v>1847</v>
      </c>
      <c r="D853" s="85">
        <v>209</v>
      </c>
      <c r="E853" s="111">
        <v>2082011209</v>
      </c>
      <c r="F853" s="112" t="s">
        <v>1884</v>
      </c>
      <c r="G853" s="105"/>
      <c r="H853" s="86"/>
      <c r="I853" s="106" t="s">
        <v>640</v>
      </c>
      <c r="J853" s="119">
        <v>0</v>
      </c>
      <c r="K853" s="106" t="s">
        <v>640</v>
      </c>
      <c r="L853" s="119">
        <v>0</v>
      </c>
      <c r="M853" s="106" t="s">
        <v>640</v>
      </c>
      <c r="N853" s="119">
        <v>0</v>
      </c>
      <c r="O853" s="107" t="s">
        <v>640</v>
      </c>
      <c r="P853" s="107" t="s">
        <v>640</v>
      </c>
      <c r="Q853" s="120" t="s">
        <v>4216</v>
      </c>
      <c r="T853" s="108">
        <v>0</v>
      </c>
      <c r="U853" s="108">
        <v>0</v>
      </c>
      <c r="V853" s="108">
        <v>0</v>
      </c>
      <c r="X853" s="93">
        <v>9534900</v>
      </c>
      <c r="Y853" s="93">
        <v>0</v>
      </c>
      <c r="Z853" s="93">
        <v>9663400</v>
      </c>
      <c r="AA853" s="93">
        <v>1242884.5316137092</v>
      </c>
      <c r="AB853" s="93">
        <v>9801200</v>
      </c>
      <c r="AC853" s="93">
        <v>0</v>
      </c>
      <c r="AH853" s="110" t="s">
        <v>640</v>
      </c>
      <c r="AI853" s="107" t="e">
        <v>#VALUE!</v>
      </c>
      <c r="AJ853" s="97">
        <v>0</v>
      </c>
    </row>
    <row r="854" spans="2:36">
      <c r="B854" s="104">
        <v>2082011</v>
      </c>
      <c r="C854" s="86" t="s">
        <v>1847</v>
      </c>
      <c r="D854" s="85">
        <v>210</v>
      </c>
      <c r="E854" s="111">
        <v>2082011210</v>
      </c>
      <c r="F854" s="112" t="s">
        <v>1885</v>
      </c>
      <c r="G854" s="105"/>
      <c r="H854" s="86"/>
      <c r="I854" s="106" t="s">
        <v>640</v>
      </c>
      <c r="J854" s="119">
        <v>0</v>
      </c>
      <c r="K854" s="106" t="s">
        <v>640</v>
      </c>
      <c r="L854" s="119">
        <v>0</v>
      </c>
      <c r="M854" s="106" t="s">
        <v>640</v>
      </c>
      <c r="N854" s="119">
        <v>0</v>
      </c>
      <c r="O854" s="107" t="s">
        <v>640</v>
      </c>
      <c r="P854" s="107" t="s">
        <v>640</v>
      </c>
      <c r="Q854" s="120" t="s">
        <v>4216</v>
      </c>
      <c r="T854" s="108">
        <v>0</v>
      </c>
      <c r="U854" s="108">
        <v>0</v>
      </c>
      <c r="V854" s="108">
        <v>0</v>
      </c>
      <c r="X854" s="93">
        <v>1258200</v>
      </c>
      <c r="Y854" s="93">
        <v>0</v>
      </c>
      <c r="Z854" s="93">
        <v>1540600</v>
      </c>
      <c r="AA854" s="93">
        <v>198148.46838629062</v>
      </c>
      <c r="AB854" s="93">
        <v>1851600</v>
      </c>
      <c r="AC854" s="93">
        <v>0</v>
      </c>
      <c r="AH854" s="110" t="s">
        <v>640</v>
      </c>
      <c r="AI854" s="107" t="e">
        <v>#VALUE!</v>
      </c>
      <c r="AJ854" s="97">
        <v>0</v>
      </c>
    </row>
    <row r="855" spans="2:36">
      <c r="B855" s="104">
        <v>2082011</v>
      </c>
      <c r="C855" s="86" t="s">
        <v>1847</v>
      </c>
      <c r="E855" s="111" t="s">
        <v>640</v>
      </c>
      <c r="F855" s="112" t="s">
        <v>640</v>
      </c>
      <c r="G855" s="105">
        <v>166219</v>
      </c>
      <c r="H855" s="86" t="s">
        <v>1885</v>
      </c>
      <c r="I855" s="106">
        <v>19046444</v>
      </c>
      <c r="J855" s="106">
        <v>1662946</v>
      </c>
      <c r="K855" s="106">
        <v>-190130</v>
      </c>
      <c r="L855" s="106">
        <v>4672</v>
      </c>
      <c r="M855" s="106">
        <v>-8214</v>
      </c>
      <c r="N855" s="106">
        <v>1720</v>
      </c>
      <c r="O855" s="107">
        <v>18848100</v>
      </c>
      <c r="P855" s="107">
        <v>1669338</v>
      </c>
      <c r="S855" s="85">
        <v>7</v>
      </c>
      <c r="T855" s="108">
        <v>0</v>
      </c>
      <c r="U855" s="108">
        <v>0</v>
      </c>
      <c r="V855" s="108">
        <v>0</v>
      </c>
      <c r="X855" s="93" t="s">
        <v>640</v>
      </c>
      <c r="Y855" s="93" t="s">
        <v>640</v>
      </c>
      <c r="Z855" s="93" t="s">
        <v>640</v>
      </c>
      <c r="AA855" s="93" t="s">
        <v>640</v>
      </c>
      <c r="AB855" s="93" t="s">
        <v>640</v>
      </c>
      <c r="AC855" s="93" t="s">
        <v>640</v>
      </c>
      <c r="AH855" s="110" t="s">
        <v>640</v>
      </c>
      <c r="AI855" s="107">
        <v>18856314</v>
      </c>
      <c r="AJ855" s="97" t="s">
        <v>640</v>
      </c>
    </row>
    <row r="856" spans="2:36">
      <c r="B856" s="104">
        <v>2082011</v>
      </c>
      <c r="C856" s="86" t="s">
        <v>1847</v>
      </c>
      <c r="E856" s="111" t="s">
        <v>640</v>
      </c>
      <c r="F856" s="112" t="s">
        <v>640</v>
      </c>
      <c r="G856" s="105">
        <v>166291</v>
      </c>
      <c r="H856" s="86" t="s">
        <v>1886</v>
      </c>
      <c r="I856" s="106">
        <v>0</v>
      </c>
      <c r="J856" s="106">
        <v>0</v>
      </c>
      <c r="K856" s="106">
        <v>0</v>
      </c>
      <c r="L856" s="106">
        <v>0</v>
      </c>
      <c r="M856" s="106">
        <v>0</v>
      </c>
      <c r="N856" s="106">
        <v>0</v>
      </c>
      <c r="O856" s="107">
        <v>0</v>
      </c>
      <c r="P856" s="107">
        <v>0</v>
      </c>
      <c r="S856" s="85">
        <v>7</v>
      </c>
      <c r="T856" s="108">
        <v>0</v>
      </c>
      <c r="U856" s="108">
        <v>0</v>
      </c>
      <c r="V856" s="108">
        <v>0</v>
      </c>
      <c r="X856" s="93" t="s">
        <v>640</v>
      </c>
      <c r="Y856" s="93" t="s">
        <v>640</v>
      </c>
      <c r="Z856" s="93" t="s">
        <v>640</v>
      </c>
      <c r="AA856" s="93" t="s">
        <v>640</v>
      </c>
      <c r="AB856" s="93" t="s">
        <v>640</v>
      </c>
      <c r="AC856" s="93" t="s">
        <v>640</v>
      </c>
      <c r="AH856" s="110" t="s">
        <v>640</v>
      </c>
      <c r="AI856" s="107">
        <v>0</v>
      </c>
      <c r="AJ856" s="97" t="s">
        <v>640</v>
      </c>
    </row>
    <row r="857" spans="2:36">
      <c r="B857" s="104">
        <v>2082011</v>
      </c>
      <c r="C857" s="86" t="s">
        <v>1847</v>
      </c>
      <c r="E857" s="111" t="s">
        <v>640</v>
      </c>
      <c r="F857" s="112" t="s">
        <v>640</v>
      </c>
      <c r="G857" s="105">
        <v>166919</v>
      </c>
      <c r="H857" s="86" t="s">
        <v>1887</v>
      </c>
      <c r="I857" s="106">
        <v>11597905</v>
      </c>
      <c r="J857" s="106">
        <v>582016</v>
      </c>
      <c r="K857" s="106">
        <v>20769</v>
      </c>
      <c r="L857" s="106">
        <v>13981</v>
      </c>
      <c r="M857" s="106">
        <v>10030</v>
      </c>
      <c r="N857" s="106">
        <v>1162</v>
      </c>
      <c r="O857" s="107">
        <v>11628704</v>
      </c>
      <c r="P857" s="107">
        <v>597159</v>
      </c>
      <c r="S857" s="85">
        <v>7</v>
      </c>
      <c r="T857" s="108">
        <v>0</v>
      </c>
      <c r="U857" s="108">
        <v>0</v>
      </c>
      <c r="V857" s="108">
        <v>0</v>
      </c>
      <c r="X857" s="93" t="s">
        <v>640</v>
      </c>
      <c r="Y857" s="93" t="s">
        <v>640</v>
      </c>
      <c r="Z857" s="93" t="s">
        <v>640</v>
      </c>
      <c r="AA857" s="93" t="s">
        <v>640</v>
      </c>
      <c r="AB857" s="93" t="s">
        <v>640</v>
      </c>
      <c r="AC857" s="93" t="s">
        <v>640</v>
      </c>
      <c r="AH857" s="110" t="s">
        <v>640</v>
      </c>
      <c r="AI857" s="107">
        <v>11618674</v>
      </c>
      <c r="AJ857" s="97" t="s">
        <v>640</v>
      </c>
    </row>
    <row r="858" spans="2:36">
      <c r="B858" s="104">
        <v>2082011</v>
      </c>
      <c r="C858" s="86" t="s">
        <v>1847</v>
      </c>
      <c r="D858" s="85">
        <v>501</v>
      </c>
      <c r="E858" s="111">
        <v>2082011501</v>
      </c>
      <c r="F858" s="112" t="s">
        <v>1888</v>
      </c>
      <c r="G858" s="105"/>
      <c r="H858" s="86"/>
      <c r="I858" s="106" t="s">
        <v>640</v>
      </c>
      <c r="J858" s="119">
        <v>582016</v>
      </c>
      <c r="K858" s="106" t="s">
        <v>640</v>
      </c>
      <c r="L858" s="119">
        <v>13981</v>
      </c>
      <c r="M858" s="106" t="s">
        <v>640</v>
      </c>
      <c r="N858" s="119">
        <v>1162</v>
      </c>
      <c r="O858" s="107" t="s">
        <v>640</v>
      </c>
      <c r="P858" s="107" t="s">
        <v>640</v>
      </c>
      <c r="Q858" s="120" t="s">
        <v>4216</v>
      </c>
      <c r="T858" s="108">
        <v>582016</v>
      </c>
      <c r="U858" s="108">
        <v>13981</v>
      </c>
      <c r="V858" s="108">
        <v>1162</v>
      </c>
      <c r="X858" s="93">
        <v>5405600</v>
      </c>
      <c r="Y858" s="93">
        <v>595997</v>
      </c>
      <c r="Z858" s="93">
        <v>3621500</v>
      </c>
      <c r="AA858" s="93">
        <v>1387584</v>
      </c>
      <c r="AB858" s="93">
        <v>2736300</v>
      </c>
      <c r="AC858" s="93">
        <v>766681.25073179579</v>
      </c>
      <c r="AH858" s="110" t="s">
        <v>640</v>
      </c>
      <c r="AI858" s="107" t="e">
        <v>#VALUE!</v>
      </c>
      <c r="AJ858" s="97">
        <v>0.11025547580287109</v>
      </c>
    </row>
    <row r="859" spans="2:36">
      <c r="B859" s="104">
        <v>2082011</v>
      </c>
      <c r="C859" s="86" t="s">
        <v>1847</v>
      </c>
      <c r="D859" s="85">
        <v>502</v>
      </c>
      <c r="E859" s="111">
        <v>2082011502</v>
      </c>
      <c r="F859" s="112" t="s">
        <v>1889</v>
      </c>
      <c r="G859" s="105"/>
      <c r="H859" s="86"/>
      <c r="I859" s="106" t="s">
        <v>640</v>
      </c>
      <c r="J859" s="119">
        <v>0</v>
      </c>
      <c r="K859" s="106" t="s">
        <v>640</v>
      </c>
      <c r="L859" s="119">
        <v>0</v>
      </c>
      <c r="M859" s="106" t="s">
        <v>640</v>
      </c>
      <c r="N859" s="119">
        <v>0</v>
      </c>
      <c r="O859" s="107" t="s">
        <v>640</v>
      </c>
      <c r="P859" s="107" t="s">
        <v>640</v>
      </c>
      <c r="Q859" s="120" t="s">
        <v>4216</v>
      </c>
      <c r="T859" s="108">
        <v>0</v>
      </c>
      <c r="U859" s="108">
        <v>0</v>
      </c>
      <c r="V859" s="108">
        <v>0</v>
      </c>
      <c r="X859" s="93">
        <v>814700</v>
      </c>
      <c r="Y859" s="93">
        <v>0</v>
      </c>
      <c r="Z859" s="93">
        <v>855700</v>
      </c>
      <c r="AA859" s="93">
        <v>0</v>
      </c>
      <c r="AB859" s="93">
        <v>687100</v>
      </c>
      <c r="AC859" s="93">
        <v>0</v>
      </c>
      <c r="AH859" s="110" t="s">
        <v>640</v>
      </c>
      <c r="AI859" s="107" t="e">
        <v>#VALUE!</v>
      </c>
      <c r="AJ859" s="97">
        <v>0</v>
      </c>
    </row>
    <row r="860" spans="2:36">
      <c r="B860" s="104">
        <v>2082011</v>
      </c>
      <c r="C860" s="86" t="s">
        <v>1847</v>
      </c>
      <c r="D860" s="85">
        <v>503</v>
      </c>
      <c r="E860" s="111">
        <v>2082011503</v>
      </c>
      <c r="F860" s="112" t="s">
        <v>1890</v>
      </c>
      <c r="G860" s="105"/>
      <c r="H860" s="86"/>
      <c r="I860" s="106" t="s">
        <v>640</v>
      </c>
      <c r="J860" s="119">
        <v>0</v>
      </c>
      <c r="K860" s="106" t="s">
        <v>640</v>
      </c>
      <c r="L860" s="119">
        <v>0</v>
      </c>
      <c r="M860" s="106" t="s">
        <v>640</v>
      </c>
      <c r="N860" s="119">
        <v>0</v>
      </c>
      <c r="O860" s="107" t="s">
        <v>640</v>
      </c>
      <c r="P860" s="107" t="s">
        <v>640</v>
      </c>
      <c r="Q860" s="120" t="s">
        <v>4216</v>
      </c>
      <c r="T860" s="108">
        <v>0</v>
      </c>
      <c r="U860" s="108">
        <v>0</v>
      </c>
      <c r="V860" s="108">
        <v>0</v>
      </c>
      <c r="X860" s="93">
        <v>3139200</v>
      </c>
      <c r="Y860" s="93">
        <v>0</v>
      </c>
      <c r="Z860" s="93">
        <v>2992300</v>
      </c>
      <c r="AA860" s="93">
        <v>0</v>
      </c>
      <c r="AB860" s="93">
        <v>2841000</v>
      </c>
      <c r="AC860" s="93">
        <v>0</v>
      </c>
      <c r="AH860" s="110" t="s">
        <v>640</v>
      </c>
      <c r="AI860" s="107" t="e">
        <v>#VALUE!</v>
      </c>
      <c r="AJ860" s="97">
        <v>0</v>
      </c>
    </row>
    <row r="861" spans="2:36">
      <c r="B861" s="104">
        <v>2082011</v>
      </c>
      <c r="C861" s="86" t="s">
        <v>1847</v>
      </c>
      <c r="D861" s="85">
        <v>601</v>
      </c>
      <c r="E861" s="111">
        <v>2082011601</v>
      </c>
      <c r="F861" s="112" t="s">
        <v>1891</v>
      </c>
      <c r="G861" s="105">
        <v>166921</v>
      </c>
      <c r="H861" s="86" t="s">
        <v>1891</v>
      </c>
      <c r="I861" s="106">
        <v>10039875</v>
      </c>
      <c r="J861" s="106">
        <v>151</v>
      </c>
      <c r="K861" s="106">
        <v>-53590</v>
      </c>
      <c r="L861" s="106">
        <v>-1</v>
      </c>
      <c r="M861" s="106">
        <v>11095</v>
      </c>
      <c r="N861" s="106">
        <v>0</v>
      </c>
      <c r="O861" s="107">
        <v>9997380</v>
      </c>
      <c r="P861" s="107">
        <v>150</v>
      </c>
      <c r="T861" s="108">
        <v>151</v>
      </c>
      <c r="U861" s="108">
        <v>-1</v>
      </c>
      <c r="V861" s="108">
        <v>0</v>
      </c>
      <c r="X861" s="93">
        <v>10067100</v>
      </c>
      <c r="Y861" s="93">
        <v>150</v>
      </c>
      <c r="Z861" s="93">
        <v>8825800</v>
      </c>
      <c r="AA861" s="93">
        <v>5343</v>
      </c>
      <c r="AB861" s="93">
        <v>7198600</v>
      </c>
      <c r="AC861" s="93">
        <v>392897.5938653248</v>
      </c>
      <c r="AH861" s="110">
        <v>0.99197236542797829</v>
      </c>
      <c r="AI861" s="107">
        <v>9986285</v>
      </c>
      <c r="AJ861" s="97">
        <v>1.4900020860029204E-5</v>
      </c>
    </row>
    <row r="862" spans="2:36" ht="24">
      <c r="B862" s="104">
        <v>2082011</v>
      </c>
      <c r="C862" s="86" t="s">
        <v>1847</v>
      </c>
      <c r="E862" s="111" t="s">
        <v>640</v>
      </c>
      <c r="F862" s="112" t="s">
        <v>640</v>
      </c>
      <c r="G862" s="105">
        <v>166991</v>
      </c>
      <c r="H862" s="86" t="s">
        <v>1892</v>
      </c>
      <c r="I862" s="106">
        <v>0</v>
      </c>
      <c r="J862" s="106">
        <v>0</v>
      </c>
      <c r="K862" s="106">
        <v>0</v>
      </c>
      <c r="L862" s="106">
        <v>0</v>
      </c>
      <c r="M862" s="106">
        <v>0</v>
      </c>
      <c r="N862" s="106">
        <v>0</v>
      </c>
      <c r="O862" s="107">
        <v>0</v>
      </c>
      <c r="P862" s="107">
        <v>0</v>
      </c>
      <c r="T862" s="108">
        <v>0</v>
      </c>
      <c r="U862" s="108">
        <v>0</v>
      </c>
      <c r="V862" s="108">
        <v>0</v>
      </c>
      <c r="X862" s="93" t="s">
        <v>640</v>
      </c>
      <c r="Y862" s="93" t="s">
        <v>640</v>
      </c>
      <c r="Z862" s="93" t="s">
        <v>640</v>
      </c>
      <c r="AA862" s="93" t="s">
        <v>640</v>
      </c>
      <c r="AB862" s="93" t="s">
        <v>640</v>
      </c>
      <c r="AC862" s="93" t="s">
        <v>640</v>
      </c>
      <c r="AH862" s="110" t="s">
        <v>640</v>
      </c>
      <c r="AI862" s="107">
        <v>0</v>
      </c>
      <c r="AJ862" s="97" t="s">
        <v>640</v>
      </c>
    </row>
    <row r="863" spans="2:36">
      <c r="B863" s="104">
        <v>2082011</v>
      </c>
      <c r="C863" s="86" t="s">
        <v>1847</v>
      </c>
      <c r="D863" s="85">
        <v>901</v>
      </c>
      <c r="E863" s="111">
        <v>2082011901</v>
      </c>
      <c r="F863" s="112" t="s">
        <v>981</v>
      </c>
      <c r="G863" s="105"/>
      <c r="H863" s="86"/>
      <c r="I863" s="106">
        <v>0</v>
      </c>
      <c r="J863" s="106">
        <v>0</v>
      </c>
      <c r="K863" s="106">
        <v>0</v>
      </c>
      <c r="L863" s="106">
        <v>0</v>
      </c>
      <c r="M863" s="106">
        <v>0</v>
      </c>
      <c r="N863" s="106">
        <v>0</v>
      </c>
      <c r="O863" s="107">
        <v>0</v>
      </c>
      <c r="P863" s="107">
        <v>0</v>
      </c>
      <c r="T863" s="108">
        <v>81360.999999999985</v>
      </c>
      <c r="U863" s="108">
        <v>0</v>
      </c>
      <c r="V863" s="108">
        <v>0</v>
      </c>
      <c r="X863" s="93">
        <v>117400</v>
      </c>
      <c r="Y863" s="93">
        <v>81360.999999999985</v>
      </c>
      <c r="Z863" s="93">
        <v>33700</v>
      </c>
      <c r="AA863" s="93">
        <v>-18528.000000000011</v>
      </c>
      <c r="AB863" s="93">
        <v>146400</v>
      </c>
      <c r="AC863" s="93">
        <v>-341927.09520171507</v>
      </c>
      <c r="AH863" s="110">
        <v>0</v>
      </c>
      <c r="AI863" s="107">
        <v>0</v>
      </c>
      <c r="AJ863" s="97">
        <v>0.69302385008517875</v>
      </c>
    </row>
    <row r="864" spans="2:36">
      <c r="B864" s="104">
        <v>2083011</v>
      </c>
      <c r="C864" s="86" t="s">
        <v>1893</v>
      </c>
      <c r="D864" s="85">
        <v>101</v>
      </c>
      <c r="E864" s="111">
        <v>2083011101</v>
      </c>
      <c r="F864" s="112" t="s">
        <v>1894</v>
      </c>
      <c r="G864" s="105">
        <v>164411</v>
      </c>
      <c r="H864" s="86" t="s">
        <v>1894</v>
      </c>
      <c r="I864" s="106">
        <v>2294026</v>
      </c>
      <c r="J864" s="106">
        <v>29838</v>
      </c>
      <c r="K864" s="106">
        <v>-33623</v>
      </c>
      <c r="L864" s="106">
        <v>-706</v>
      </c>
      <c r="M864" s="106">
        <v>1082</v>
      </c>
      <c r="N864" s="106">
        <v>-64</v>
      </c>
      <c r="O864" s="107">
        <v>2261485</v>
      </c>
      <c r="P864" s="107">
        <v>29068</v>
      </c>
      <c r="T864" s="108">
        <v>29838</v>
      </c>
      <c r="U864" s="108">
        <v>-706</v>
      </c>
      <c r="V864" s="108">
        <v>-64</v>
      </c>
      <c r="X864" s="93">
        <v>2290300</v>
      </c>
      <c r="Y864" s="93">
        <v>29132</v>
      </c>
      <c r="Z864" s="93">
        <v>1941100</v>
      </c>
      <c r="AA864" s="93">
        <v>79286</v>
      </c>
      <c r="AB864" s="93">
        <v>1873300</v>
      </c>
      <c r="AC864" s="93">
        <v>95000.717298333155</v>
      </c>
      <c r="AH864" s="110">
        <v>0.98694625158276206</v>
      </c>
      <c r="AI864" s="107">
        <v>2260403</v>
      </c>
      <c r="AJ864" s="97">
        <v>1.2719731039601799E-2</v>
      </c>
    </row>
    <row r="865" spans="2:36">
      <c r="B865" s="104">
        <v>2083011</v>
      </c>
      <c r="C865" s="86" t="s">
        <v>1893</v>
      </c>
      <c r="D865" s="85">
        <v>102</v>
      </c>
      <c r="E865" s="111">
        <v>2083011102</v>
      </c>
      <c r="F865" s="112" t="s">
        <v>1895</v>
      </c>
      <c r="G865" s="105">
        <v>164412</v>
      </c>
      <c r="H865" s="86" t="s">
        <v>1895</v>
      </c>
      <c r="I865" s="106">
        <v>1366115</v>
      </c>
      <c r="J865" s="106">
        <v>22115</v>
      </c>
      <c r="K865" s="106">
        <v>-30475</v>
      </c>
      <c r="L865" s="106">
        <v>-1051</v>
      </c>
      <c r="M865" s="106">
        <v>-680</v>
      </c>
      <c r="N865" s="106">
        <v>-19</v>
      </c>
      <c r="O865" s="107">
        <v>1334960</v>
      </c>
      <c r="P865" s="107">
        <v>21045</v>
      </c>
      <c r="T865" s="108">
        <v>22115</v>
      </c>
      <c r="U865" s="108">
        <v>-1051</v>
      </c>
      <c r="V865" s="108">
        <v>-19</v>
      </c>
      <c r="X865" s="93">
        <v>1360600</v>
      </c>
      <c r="Y865" s="93">
        <v>21064</v>
      </c>
      <c r="Z865" s="93">
        <v>1696400</v>
      </c>
      <c r="AA865" s="93">
        <v>84074</v>
      </c>
      <c r="AB865" s="93">
        <v>1372100</v>
      </c>
      <c r="AC865" s="93">
        <v>230101.73737206799</v>
      </c>
      <c r="AH865" s="110">
        <v>0.98165515213876231</v>
      </c>
      <c r="AI865" s="107">
        <v>1335640</v>
      </c>
      <c r="AJ865" s="97">
        <v>1.5481405262384243E-2</v>
      </c>
    </row>
    <row r="866" spans="2:36">
      <c r="B866" s="104">
        <v>2083011</v>
      </c>
      <c r="C866" s="86" t="s">
        <v>1893</v>
      </c>
      <c r="D866" s="85">
        <v>103</v>
      </c>
      <c r="E866" s="111">
        <v>2083011103</v>
      </c>
      <c r="F866" s="112" t="s">
        <v>1896</v>
      </c>
      <c r="G866" s="105">
        <v>164413</v>
      </c>
      <c r="H866" s="86" t="s">
        <v>1896</v>
      </c>
      <c r="I866" s="106">
        <v>4595423</v>
      </c>
      <c r="J866" s="106">
        <v>800415</v>
      </c>
      <c r="K866" s="106">
        <v>-59832</v>
      </c>
      <c r="L866" s="106">
        <v>-20325</v>
      </c>
      <c r="M866" s="106">
        <v>-1524</v>
      </c>
      <c r="N866" s="106">
        <v>-2795</v>
      </c>
      <c r="O866" s="107">
        <v>4534067</v>
      </c>
      <c r="P866" s="107">
        <v>777295</v>
      </c>
      <c r="T866" s="108">
        <v>800415</v>
      </c>
      <c r="U866" s="108">
        <v>-20325</v>
      </c>
      <c r="V866" s="108">
        <v>-2795</v>
      </c>
      <c r="X866" s="93">
        <v>4582900</v>
      </c>
      <c r="Y866" s="93">
        <v>780090</v>
      </c>
      <c r="Z866" s="93">
        <v>4163600</v>
      </c>
      <c r="AA866" s="93">
        <v>1606170</v>
      </c>
      <c r="AB866" s="93">
        <v>5299000</v>
      </c>
      <c r="AC866" s="93">
        <v>1824113.7728830478</v>
      </c>
      <c r="AH866" s="110">
        <v>0.9896770603766174</v>
      </c>
      <c r="AI866" s="107">
        <v>4535591</v>
      </c>
      <c r="AJ866" s="97">
        <v>0.17021754784088677</v>
      </c>
    </row>
    <row r="867" spans="2:36">
      <c r="B867" s="104">
        <v>2083011</v>
      </c>
      <c r="C867" s="86" t="s">
        <v>1893</v>
      </c>
      <c r="D867" s="85">
        <v>104</v>
      </c>
      <c r="E867" s="111">
        <v>2083011104</v>
      </c>
      <c r="F867" s="112" t="s">
        <v>1897</v>
      </c>
      <c r="G867" s="105">
        <v>164414</v>
      </c>
      <c r="H867" s="86" t="s">
        <v>1897</v>
      </c>
      <c r="I867" s="106">
        <v>45337295</v>
      </c>
      <c r="J867" s="106">
        <v>5081876</v>
      </c>
      <c r="K867" s="106">
        <v>148345</v>
      </c>
      <c r="L867" s="106">
        <v>33500</v>
      </c>
      <c r="M867" s="106">
        <v>-82110</v>
      </c>
      <c r="N867" s="106">
        <v>4748</v>
      </c>
      <c r="O867" s="107">
        <v>45403530</v>
      </c>
      <c r="P867" s="107">
        <v>5120124</v>
      </c>
      <c r="T867" s="108">
        <v>5081876</v>
      </c>
      <c r="U867" s="108">
        <v>33500</v>
      </c>
      <c r="V867" s="108">
        <v>4748</v>
      </c>
      <c r="X867" s="93">
        <v>45139900</v>
      </c>
      <c r="Y867" s="93">
        <v>5115376</v>
      </c>
      <c r="Z867" s="93">
        <v>50298600</v>
      </c>
      <c r="AA867" s="93">
        <v>5223009</v>
      </c>
      <c r="AB867" s="93">
        <v>52933900</v>
      </c>
      <c r="AC867" s="93">
        <v>6291347.5025158254</v>
      </c>
      <c r="AH867" s="110">
        <v>1.0076592992009286</v>
      </c>
      <c r="AI867" s="107">
        <v>45485640</v>
      </c>
      <c r="AJ867" s="97">
        <v>0.11332271449427225</v>
      </c>
    </row>
    <row r="868" spans="2:36">
      <c r="B868" s="104">
        <v>2083011</v>
      </c>
      <c r="C868" s="86" t="s">
        <v>1893</v>
      </c>
      <c r="D868" s="85">
        <v>105</v>
      </c>
      <c r="E868" s="111">
        <v>2083011105</v>
      </c>
      <c r="F868" s="112" t="s">
        <v>1898</v>
      </c>
      <c r="G868" s="105">
        <v>164415</v>
      </c>
      <c r="H868" s="86" t="s">
        <v>1898</v>
      </c>
      <c r="I868" s="106">
        <v>16790732</v>
      </c>
      <c r="J868" s="106">
        <v>711071</v>
      </c>
      <c r="K868" s="106">
        <v>53172</v>
      </c>
      <c r="L868" s="106">
        <v>4706</v>
      </c>
      <c r="M868" s="106">
        <v>-11087</v>
      </c>
      <c r="N868" s="106">
        <v>193</v>
      </c>
      <c r="O868" s="107">
        <v>16832817</v>
      </c>
      <c r="P868" s="107">
        <v>715970</v>
      </c>
      <c r="T868" s="108">
        <v>711071</v>
      </c>
      <c r="U868" s="108">
        <v>4706</v>
      </c>
      <c r="V868" s="108">
        <v>193</v>
      </c>
      <c r="X868" s="93">
        <v>16785800</v>
      </c>
      <c r="Y868" s="93">
        <v>715777</v>
      </c>
      <c r="Z868" s="93">
        <v>13052800</v>
      </c>
      <c r="AA868" s="93">
        <v>566345</v>
      </c>
      <c r="AB868" s="93">
        <v>11495200</v>
      </c>
      <c r="AC868" s="93">
        <v>690405.212871255</v>
      </c>
      <c r="AH868" s="110">
        <v>1.0034614972178866</v>
      </c>
      <c r="AI868" s="107">
        <v>16843904</v>
      </c>
      <c r="AJ868" s="97">
        <v>4.2641816297108268E-2</v>
      </c>
    </row>
    <row r="869" spans="2:36">
      <c r="B869" s="104">
        <v>2083011</v>
      </c>
      <c r="C869" s="86" t="s">
        <v>1893</v>
      </c>
      <c r="D869" s="85">
        <v>106</v>
      </c>
      <c r="E869" s="111">
        <v>2083011106</v>
      </c>
      <c r="F869" s="112" t="s">
        <v>1899</v>
      </c>
      <c r="G869" s="105">
        <v>164416</v>
      </c>
      <c r="H869" s="86" t="s">
        <v>1899</v>
      </c>
      <c r="I869" s="106">
        <v>3944563</v>
      </c>
      <c r="J869" s="106">
        <v>630939</v>
      </c>
      <c r="K869" s="106">
        <v>86583</v>
      </c>
      <c r="L869" s="106">
        <v>-7662</v>
      </c>
      <c r="M869" s="106">
        <v>-177</v>
      </c>
      <c r="N869" s="106">
        <v>-1770</v>
      </c>
      <c r="O869" s="107">
        <v>4030969</v>
      </c>
      <c r="P869" s="107">
        <v>621507</v>
      </c>
      <c r="T869" s="108">
        <v>630939</v>
      </c>
      <c r="U869" s="108">
        <v>-7662</v>
      </c>
      <c r="V869" s="108">
        <v>-1770</v>
      </c>
      <c r="X869" s="93">
        <v>3930100</v>
      </c>
      <c r="Y869" s="93">
        <v>623277</v>
      </c>
      <c r="Z869" s="93">
        <v>3218600</v>
      </c>
      <c r="AA869" s="93">
        <v>586354</v>
      </c>
      <c r="AB869" s="93">
        <v>2794100</v>
      </c>
      <c r="AC869" s="93">
        <v>355402.68345081696</v>
      </c>
      <c r="AH869" s="110">
        <v>1.0257107961629475</v>
      </c>
      <c r="AI869" s="107">
        <v>4031146</v>
      </c>
      <c r="AJ869" s="97">
        <v>0.15859062110378871</v>
      </c>
    </row>
    <row r="870" spans="2:36">
      <c r="B870" s="104">
        <v>2083011</v>
      </c>
      <c r="C870" s="86" t="s">
        <v>1893</v>
      </c>
      <c r="D870" s="85">
        <v>107</v>
      </c>
      <c r="E870" s="111">
        <v>2083011107</v>
      </c>
      <c r="F870" s="112" t="s">
        <v>1900</v>
      </c>
      <c r="G870" s="105">
        <v>164417</v>
      </c>
      <c r="H870" s="86" t="s">
        <v>1900</v>
      </c>
      <c r="I870" s="106">
        <v>9561075</v>
      </c>
      <c r="J870" s="106">
        <v>1897869</v>
      </c>
      <c r="K870" s="106">
        <v>84904</v>
      </c>
      <c r="L870" s="106">
        <v>-7134</v>
      </c>
      <c r="M870" s="106">
        <v>-4258</v>
      </c>
      <c r="N870" s="106">
        <v>16</v>
      </c>
      <c r="O870" s="107">
        <v>9641721</v>
      </c>
      <c r="P870" s="107">
        <v>1890751</v>
      </c>
      <c r="T870" s="108">
        <v>1897869</v>
      </c>
      <c r="U870" s="108">
        <v>-7134</v>
      </c>
      <c r="V870" s="108">
        <v>16</v>
      </c>
      <c r="X870" s="93">
        <v>9539000</v>
      </c>
      <c r="Y870" s="93">
        <v>1890735</v>
      </c>
      <c r="Z870" s="93">
        <v>9209200</v>
      </c>
      <c r="AA870" s="93">
        <v>2118268</v>
      </c>
      <c r="AB870" s="93">
        <v>9164200</v>
      </c>
      <c r="AC870" s="93">
        <v>1916214.4682849057</v>
      </c>
      <c r="AH870" s="110">
        <v>1.0112149072229792</v>
      </c>
      <c r="AI870" s="107">
        <v>9645979</v>
      </c>
      <c r="AJ870" s="97">
        <v>0.19821102840968655</v>
      </c>
    </row>
    <row r="871" spans="2:36">
      <c r="B871" s="104">
        <v>2083011</v>
      </c>
      <c r="C871" s="86" t="s">
        <v>1893</v>
      </c>
      <c r="D871" s="85">
        <v>108</v>
      </c>
      <c r="E871" s="111">
        <v>2083011108</v>
      </c>
      <c r="F871" s="112" t="s">
        <v>1901</v>
      </c>
      <c r="G871" s="105">
        <v>164419</v>
      </c>
      <c r="H871" s="86" t="s">
        <v>1901</v>
      </c>
      <c r="I871" s="106">
        <v>13791181</v>
      </c>
      <c r="J871" s="106">
        <v>744290</v>
      </c>
      <c r="K871" s="106">
        <v>11146</v>
      </c>
      <c r="L871" s="106">
        <v>-258</v>
      </c>
      <c r="M871" s="106">
        <v>-26164</v>
      </c>
      <c r="N871" s="106">
        <v>-1587</v>
      </c>
      <c r="O871" s="107">
        <v>13776163</v>
      </c>
      <c r="P871" s="107">
        <v>742445</v>
      </c>
      <c r="T871" s="108">
        <v>744290</v>
      </c>
      <c r="U871" s="108">
        <v>-258</v>
      </c>
      <c r="V871" s="108">
        <v>-1587</v>
      </c>
      <c r="X871" s="93">
        <v>13772900</v>
      </c>
      <c r="Y871" s="93">
        <v>744032</v>
      </c>
      <c r="Z871" s="93">
        <v>10240000</v>
      </c>
      <c r="AA871" s="93">
        <v>443233</v>
      </c>
      <c r="AB871" s="93">
        <v>8780100</v>
      </c>
      <c r="AC871" s="93">
        <v>933807.05066508963</v>
      </c>
      <c r="AH871" s="110">
        <v>1.0021365870659047</v>
      </c>
      <c r="AI871" s="107">
        <v>13802327</v>
      </c>
      <c r="AJ871" s="97">
        <v>5.4021447915834721E-2</v>
      </c>
    </row>
    <row r="872" spans="2:36">
      <c r="B872" s="104">
        <v>2083011</v>
      </c>
      <c r="C872" s="86" t="s">
        <v>1893</v>
      </c>
      <c r="E872" s="111" t="s">
        <v>640</v>
      </c>
      <c r="F872" s="112" t="s">
        <v>640</v>
      </c>
      <c r="G872" s="105">
        <v>164491</v>
      </c>
      <c r="H872" s="86" t="s">
        <v>1902</v>
      </c>
      <c r="I872" s="106">
        <v>0</v>
      </c>
      <c r="J872" s="106">
        <v>0</v>
      </c>
      <c r="K872" s="106">
        <v>0</v>
      </c>
      <c r="L872" s="106">
        <v>0</v>
      </c>
      <c r="M872" s="106">
        <v>0</v>
      </c>
      <c r="N872" s="106">
        <v>0</v>
      </c>
      <c r="O872" s="107">
        <v>0</v>
      </c>
      <c r="P872" s="107">
        <v>0</v>
      </c>
      <c r="T872" s="108">
        <v>0</v>
      </c>
      <c r="U872" s="108">
        <v>0</v>
      </c>
      <c r="V872" s="108">
        <v>0</v>
      </c>
      <c r="X872" s="93" t="s">
        <v>640</v>
      </c>
      <c r="Y872" s="93" t="s">
        <v>640</v>
      </c>
      <c r="Z872" s="93" t="s">
        <v>640</v>
      </c>
      <c r="AA872" s="93" t="s">
        <v>640</v>
      </c>
      <c r="AB872" s="93" t="s">
        <v>640</v>
      </c>
      <c r="AC872" s="93" t="s">
        <v>640</v>
      </c>
      <c r="AH872" s="110" t="s">
        <v>640</v>
      </c>
      <c r="AI872" s="107">
        <v>0</v>
      </c>
      <c r="AJ872" s="97" t="s">
        <v>640</v>
      </c>
    </row>
    <row r="873" spans="2:36">
      <c r="B873" s="104">
        <v>2083011</v>
      </c>
      <c r="C873" s="86" t="s">
        <v>1893</v>
      </c>
      <c r="D873" s="85">
        <v>901</v>
      </c>
      <c r="E873" s="111">
        <v>2083011901</v>
      </c>
      <c r="F873" s="112" t="s">
        <v>981</v>
      </c>
      <c r="G873" s="105"/>
      <c r="H873" s="86"/>
      <c r="I873" s="106">
        <v>0</v>
      </c>
      <c r="J873" s="106">
        <v>0</v>
      </c>
      <c r="K873" s="106">
        <v>0</v>
      </c>
      <c r="L873" s="106">
        <v>0</v>
      </c>
      <c r="M873" s="106">
        <v>0</v>
      </c>
      <c r="N873" s="106">
        <v>0</v>
      </c>
      <c r="O873" s="107">
        <v>0</v>
      </c>
      <c r="P873" s="107">
        <v>0</v>
      </c>
      <c r="T873" s="108">
        <v>-1278</v>
      </c>
      <c r="U873" s="108">
        <v>0</v>
      </c>
      <c r="V873" s="108">
        <v>0</v>
      </c>
      <c r="X873" s="93">
        <v>-124900</v>
      </c>
      <c r="Y873" s="93">
        <v>-1278</v>
      </c>
      <c r="Z873" s="93">
        <v>-49600</v>
      </c>
      <c r="AA873" s="93">
        <v>1983</v>
      </c>
      <c r="AB873" s="93">
        <v>170800</v>
      </c>
      <c r="AC873" s="93">
        <v>8500.0641793245468</v>
      </c>
      <c r="AH873" s="110">
        <v>0</v>
      </c>
      <c r="AI873" s="107">
        <v>0</v>
      </c>
      <c r="AJ873" s="97">
        <v>1.0232185748598879E-2</v>
      </c>
    </row>
    <row r="874" spans="2:36">
      <c r="B874" s="104">
        <v>2083021</v>
      </c>
      <c r="C874" s="86" t="s">
        <v>1903</v>
      </c>
      <c r="E874" s="111" t="s">
        <v>640</v>
      </c>
      <c r="F874" s="112" t="s">
        <v>640</v>
      </c>
      <c r="G874" s="105">
        <v>164511</v>
      </c>
      <c r="H874" s="86" t="s">
        <v>1904</v>
      </c>
      <c r="I874" s="106">
        <v>23819732</v>
      </c>
      <c r="J874" s="106">
        <v>7033066</v>
      </c>
      <c r="K874" s="106">
        <v>1488</v>
      </c>
      <c r="L874" s="106">
        <v>14061</v>
      </c>
      <c r="M874" s="106">
        <v>29265</v>
      </c>
      <c r="N874" s="106">
        <v>9478</v>
      </c>
      <c r="O874" s="107">
        <v>23850485</v>
      </c>
      <c r="P874" s="107">
        <v>7056605</v>
      </c>
      <c r="T874" s="108">
        <v>7033066</v>
      </c>
      <c r="U874" s="108">
        <v>14061</v>
      </c>
      <c r="V874" s="108">
        <v>9478</v>
      </c>
      <c r="X874" s="93" t="s">
        <v>640</v>
      </c>
      <c r="Y874" s="93" t="s">
        <v>640</v>
      </c>
      <c r="Z874" s="93" t="s">
        <v>640</v>
      </c>
      <c r="AA874" s="93" t="s">
        <v>640</v>
      </c>
      <c r="AB874" s="93" t="s">
        <v>640</v>
      </c>
      <c r="AC874" s="93" t="s">
        <v>640</v>
      </c>
      <c r="AH874" s="110" t="s">
        <v>640</v>
      </c>
      <c r="AI874" s="107">
        <v>23821220</v>
      </c>
      <c r="AJ874" s="97" t="s">
        <v>640</v>
      </c>
    </row>
    <row r="875" spans="2:36">
      <c r="B875" s="104">
        <v>2083021</v>
      </c>
      <c r="C875" s="86" t="s">
        <v>1903</v>
      </c>
      <c r="D875" s="85">
        <v>101</v>
      </c>
      <c r="E875" s="111">
        <v>2083021101</v>
      </c>
      <c r="F875" s="112" t="s">
        <v>1905</v>
      </c>
      <c r="G875" s="85" t="s">
        <v>640</v>
      </c>
      <c r="H875" s="86" t="s">
        <v>640</v>
      </c>
      <c r="I875" s="106">
        <v>0</v>
      </c>
      <c r="J875" s="106">
        <v>0</v>
      </c>
      <c r="K875" s="106">
        <v>0</v>
      </c>
      <c r="L875" s="106">
        <v>0</v>
      </c>
      <c r="M875" s="106">
        <v>0</v>
      </c>
      <c r="N875" s="106">
        <v>0</v>
      </c>
      <c r="O875" s="107">
        <v>0</v>
      </c>
      <c r="P875" s="107">
        <v>0</v>
      </c>
      <c r="Q875" s="114" t="s">
        <v>4207</v>
      </c>
      <c r="S875" s="115">
        <v>2</v>
      </c>
      <c r="T875" s="108">
        <v>2197886.7229091725</v>
      </c>
      <c r="U875" s="108">
        <v>0</v>
      </c>
      <c r="V875" s="108">
        <v>0</v>
      </c>
      <c r="X875" s="93">
        <v>7162600</v>
      </c>
      <c r="Y875" s="93">
        <v>2197886.7229091725</v>
      </c>
      <c r="Z875" s="93">
        <v>8321100</v>
      </c>
      <c r="AA875" s="93">
        <v>2312700</v>
      </c>
      <c r="AB875" s="93">
        <v>10711300</v>
      </c>
      <c r="AC875" s="93">
        <v>2294700</v>
      </c>
      <c r="AH875" s="110">
        <v>0</v>
      </c>
      <c r="AI875" s="107">
        <v>0</v>
      </c>
      <c r="AJ875" s="97">
        <v>0.30685599124747615</v>
      </c>
    </row>
    <row r="876" spans="2:36">
      <c r="B876" s="104">
        <v>2083021</v>
      </c>
      <c r="C876" s="86" t="s">
        <v>1903</v>
      </c>
      <c r="D876" s="85">
        <v>102</v>
      </c>
      <c r="E876" s="111">
        <v>2083021102</v>
      </c>
      <c r="F876" s="112" t="s">
        <v>1906</v>
      </c>
      <c r="G876" s="85" t="s">
        <v>640</v>
      </c>
      <c r="H876" s="86" t="s">
        <v>640</v>
      </c>
      <c r="I876" s="106">
        <v>0</v>
      </c>
      <c r="J876" s="106">
        <v>0</v>
      </c>
      <c r="K876" s="106">
        <v>0</v>
      </c>
      <c r="L876" s="106">
        <v>0</v>
      </c>
      <c r="M876" s="106">
        <v>0</v>
      </c>
      <c r="N876" s="106">
        <v>0</v>
      </c>
      <c r="O876" s="107">
        <v>0</v>
      </c>
      <c r="P876" s="107">
        <v>0</v>
      </c>
      <c r="Q876" s="114" t="s">
        <v>4207</v>
      </c>
      <c r="S876" s="115">
        <v>2</v>
      </c>
      <c r="T876" s="108">
        <v>294810.20143589744</v>
      </c>
      <c r="U876" s="108">
        <v>0</v>
      </c>
      <c r="V876" s="108">
        <v>0</v>
      </c>
      <c r="X876" s="93">
        <v>1674300</v>
      </c>
      <c r="Y876" s="93">
        <v>294810.20143589744</v>
      </c>
      <c r="Z876" s="93">
        <v>1696000</v>
      </c>
      <c r="AA876" s="93">
        <v>369700</v>
      </c>
      <c r="AB876" s="93">
        <v>1898400</v>
      </c>
      <c r="AC876" s="93">
        <v>391200</v>
      </c>
      <c r="AH876" s="110">
        <v>0</v>
      </c>
      <c r="AI876" s="107">
        <v>0</v>
      </c>
      <c r="AJ876" s="97">
        <v>0.17607967594570711</v>
      </c>
    </row>
    <row r="877" spans="2:36">
      <c r="B877" s="104">
        <v>2083021</v>
      </c>
      <c r="C877" s="86" t="s">
        <v>1903</v>
      </c>
      <c r="D877" s="85">
        <v>103</v>
      </c>
      <c r="E877" s="111">
        <v>2083021103</v>
      </c>
      <c r="F877" s="112" t="s">
        <v>1907</v>
      </c>
      <c r="G877" s="85" t="s">
        <v>640</v>
      </c>
      <c r="H877" s="86" t="s">
        <v>640</v>
      </c>
      <c r="I877" s="106">
        <v>0</v>
      </c>
      <c r="J877" s="106">
        <v>0</v>
      </c>
      <c r="K877" s="106">
        <v>0</v>
      </c>
      <c r="L877" s="106">
        <v>0</v>
      </c>
      <c r="M877" s="106">
        <v>0</v>
      </c>
      <c r="N877" s="106">
        <v>0</v>
      </c>
      <c r="O877" s="107">
        <v>0</v>
      </c>
      <c r="P877" s="107">
        <v>0</v>
      </c>
      <c r="Q877" s="114" t="s">
        <v>4207</v>
      </c>
      <c r="S877" s="115">
        <v>2</v>
      </c>
      <c r="T877" s="108">
        <v>352847.64553961321</v>
      </c>
      <c r="U877" s="108">
        <v>0</v>
      </c>
      <c r="V877" s="108">
        <v>0</v>
      </c>
      <c r="X877" s="93">
        <v>996300</v>
      </c>
      <c r="Y877" s="93">
        <v>352847.64553961321</v>
      </c>
      <c r="Z877" s="93">
        <v>1039100</v>
      </c>
      <c r="AA877" s="93">
        <v>356100</v>
      </c>
      <c r="AB877" s="93">
        <v>1333000</v>
      </c>
      <c r="AC877" s="93">
        <v>457400</v>
      </c>
      <c r="AH877" s="110">
        <v>0</v>
      </c>
      <c r="AI877" s="107">
        <v>0</v>
      </c>
      <c r="AJ877" s="97">
        <v>0.35415803025154391</v>
      </c>
    </row>
    <row r="878" spans="2:36">
      <c r="B878" s="104">
        <v>2083021</v>
      </c>
      <c r="C878" s="86" t="s">
        <v>1903</v>
      </c>
      <c r="D878" s="85">
        <v>104</v>
      </c>
      <c r="E878" s="111">
        <v>2083021104</v>
      </c>
      <c r="F878" s="112" t="s">
        <v>1908</v>
      </c>
      <c r="G878" s="85" t="s">
        <v>640</v>
      </c>
      <c r="H878" s="86" t="s">
        <v>640</v>
      </c>
      <c r="I878" s="106">
        <v>0</v>
      </c>
      <c r="J878" s="106">
        <v>0</v>
      </c>
      <c r="K878" s="106">
        <v>0</v>
      </c>
      <c r="L878" s="106">
        <v>0</v>
      </c>
      <c r="M878" s="106">
        <v>0</v>
      </c>
      <c r="N878" s="106">
        <v>0</v>
      </c>
      <c r="O878" s="107">
        <v>0</v>
      </c>
      <c r="P878" s="107">
        <v>0</v>
      </c>
      <c r="Q878" s="114" t="s">
        <v>4207</v>
      </c>
      <c r="S878" s="115">
        <v>2</v>
      </c>
      <c r="T878" s="108">
        <v>1905526.5911311985</v>
      </c>
      <c r="U878" s="108">
        <v>0</v>
      </c>
      <c r="V878" s="108">
        <v>0</v>
      </c>
      <c r="X878" s="93">
        <v>6644600</v>
      </c>
      <c r="Y878" s="93">
        <v>1905526.5911311985</v>
      </c>
      <c r="Z878" s="93">
        <v>6107400</v>
      </c>
      <c r="AA878" s="93">
        <v>1724500</v>
      </c>
      <c r="AB878" s="93">
        <v>5996500</v>
      </c>
      <c r="AC878" s="93">
        <v>1705900</v>
      </c>
      <c r="AH878" s="110">
        <v>0</v>
      </c>
      <c r="AI878" s="107">
        <v>0</v>
      </c>
      <c r="AJ878" s="97">
        <v>0.28677822459308289</v>
      </c>
    </row>
    <row r="879" spans="2:36">
      <c r="B879" s="104">
        <v>2083021</v>
      </c>
      <c r="C879" s="86" t="s">
        <v>1903</v>
      </c>
      <c r="D879" s="85">
        <v>105</v>
      </c>
      <c r="E879" s="111">
        <v>2083021105</v>
      </c>
      <c r="F879" s="112" t="s">
        <v>1909</v>
      </c>
      <c r="G879" s="85" t="s">
        <v>640</v>
      </c>
      <c r="H879" s="86" t="s">
        <v>640</v>
      </c>
      <c r="I879" s="106">
        <v>0</v>
      </c>
      <c r="J879" s="106">
        <v>0</v>
      </c>
      <c r="K879" s="106">
        <v>0</v>
      </c>
      <c r="L879" s="106">
        <v>0</v>
      </c>
      <c r="M879" s="106">
        <v>0</v>
      </c>
      <c r="N879" s="106">
        <v>0</v>
      </c>
      <c r="O879" s="107">
        <v>0</v>
      </c>
      <c r="P879" s="107">
        <v>0</v>
      </c>
      <c r="Q879" s="114" t="s">
        <v>4207</v>
      </c>
      <c r="S879" s="115">
        <v>2</v>
      </c>
      <c r="T879" s="108">
        <v>2159519.1800582847</v>
      </c>
      <c r="U879" s="108">
        <v>0</v>
      </c>
      <c r="V879" s="108">
        <v>0</v>
      </c>
      <c r="X879" s="93">
        <v>7125600</v>
      </c>
      <c r="Y879" s="93">
        <v>2159519.1800582847</v>
      </c>
      <c r="Z879" s="93">
        <v>6500800</v>
      </c>
      <c r="AA879" s="93">
        <v>1887900</v>
      </c>
      <c r="AB879" s="93">
        <v>6911600</v>
      </c>
      <c r="AC879" s="93">
        <v>2129700</v>
      </c>
      <c r="AH879" s="110">
        <v>0</v>
      </c>
      <c r="AI879" s="107">
        <v>0</v>
      </c>
      <c r="AJ879" s="97">
        <v>0.30306488998235726</v>
      </c>
    </row>
    <row r="880" spans="2:36">
      <c r="B880" s="104">
        <v>2083021</v>
      </c>
      <c r="C880" s="86" t="s">
        <v>1903</v>
      </c>
      <c r="D880" s="85">
        <v>201</v>
      </c>
      <c r="E880" s="111">
        <v>2083021201</v>
      </c>
      <c r="F880" s="112" t="s">
        <v>1910</v>
      </c>
      <c r="G880" s="105">
        <v>164512</v>
      </c>
      <c r="H880" s="86" t="s">
        <v>1910</v>
      </c>
      <c r="I880" s="106">
        <v>1596859</v>
      </c>
      <c r="J880" s="106">
        <v>490270</v>
      </c>
      <c r="K880" s="106">
        <v>-631</v>
      </c>
      <c r="L880" s="106">
        <v>1162</v>
      </c>
      <c r="M880" s="106">
        <v>-394</v>
      </c>
      <c r="N880" s="106">
        <v>-443</v>
      </c>
      <c r="O880" s="107">
        <v>1595834</v>
      </c>
      <c r="P880" s="107">
        <v>490989</v>
      </c>
      <c r="Q880" s="114" t="s">
        <v>4207</v>
      </c>
      <c r="S880" s="115">
        <v>2</v>
      </c>
      <c r="T880" s="108">
        <v>765284.73990080389</v>
      </c>
      <c r="U880" s="108">
        <v>1162</v>
      </c>
      <c r="V880" s="108">
        <v>-443</v>
      </c>
      <c r="X880" s="93">
        <v>2405100</v>
      </c>
      <c r="Y880" s="93">
        <v>765284.73990080389</v>
      </c>
      <c r="Z880" s="93">
        <v>2607500</v>
      </c>
      <c r="AA880" s="93">
        <v>552600</v>
      </c>
      <c r="AB880" s="93">
        <v>3310500</v>
      </c>
      <c r="AC880" s="93">
        <v>493600</v>
      </c>
      <c r="AH880" s="110">
        <v>0.66368467007608833</v>
      </c>
      <c r="AI880" s="107">
        <v>1596228</v>
      </c>
      <c r="AJ880" s="97">
        <v>0.31819248259981037</v>
      </c>
    </row>
    <row r="881" spans="2:36">
      <c r="B881" s="104">
        <v>2083021</v>
      </c>
      <c r="C881" s="86" t="s">
        <v>1903</v>
      </c>
      <c r="D881" s="85">
        <v>301</v>
      </c>
      <c r="E881" s="111">
        <v>2083021301</v>
      </c>
      <c r="F881" s="112" t="s">
        <v>1911</v>
      </c>
      <c r="G881" s="85" t="s">
        <v>640</v>
      </c>
      <c r="H881" s="86" t="s">
        <v>640</v>
      </c>
      <c r="I881" s="106">
        <v>0</v>
      </c>
      <c r="J881" s="106">
        <v>0</v>
      </c>
      <c r="K881" s="106">
        <v>0</v>
      </c>
      <c r="L881" s="106">
        <v>0</v>
      </c>
      <c r="M881" s="106">
        <v>0</v>
      </c>
      <c r="N881" s="106">
        <v>0</v>
      </c>
      <c r="O881" s="107">
        <v>0</v>
      </c>
      <c r="P881" s="107">
        <v>0</v>
      </c>
      <c r="S881" s="85">
        <v>7</v>
      </c>
      <c r="T881" s="108">
        <v>0</v>
      </c>
      <c r="U881" s="108">
        <v>0</v>
      </c>
      <c r="V881" s="108">
        <v>0</v>
      </c>
      <c r="X881" s="93">
        <v>573200</v>
      </c>
      <c r="Y881" s="93">
        <v>0</v>
      </c>
      <c r="Z881" s="93">
        <v>574700</v>
      </c>
      <c r="AA881" s="93">
        <v>0</v>
      </c>
      <c r="AB881" s="93">
        <v>652100</v>
      </c>
      <c r="AC881" s="93">
        <v>0</v>
      </c>
      <c r="AH881" s="110">
        <v>0</v>
      </c>
      <c r="AI881" s="107">
        <v>0</v>
      </c>
      <c r="AJ881" s="97">
        <v>0</v>
      </c>
    </row>
    <row r="882" spans="2:36">
      <c r="B882" s="104">
        <v>2083021</v>
      </c>
      <c r="C882" s="86" t="s">
        <v>1903</v>
      </c>
      <c r="D882" s="85">
        <v>401</v>
      </c>
      <c r="E882" s="111">
        <v>2083021401</v>
      </c>
      <c r="F882" s="112" t="s">
        <v>1912</v>
      </c>
      <c r="G882" s="105">
        <v>164513</v>
      </c>
      <c r="H882" s="86" t="s">
        <v>1912</v>
      </c>
      <c r="I882" s="106">
        <v>1346092</v>
      </c>
      <c r="J882" s="106">
        <v>342676</v>
      </c>
      <c r="K882" s="106">
        <v>-50619</v>
      </c>
      <c r="L882" s="106">
        <v>-1633</v>
      </c>
      <c r="M882" s="106">
        <v>15</v>
      </c>
      <c r="N882" s="106">
        <v>-312</v>
      </c>
      <c r="O882" s="107">
        <v>1295488</v>
      </c>
      <c r="P882" s="107">
        <v>340731</v>
      </c>
      <c r="Q882" s="114" t="s">
        <v>4207</v>
      </c>
      <c r="S882" s="115">
        <v>2</v>
      </c>
      <c r="T882" s="108">
        <v>1932049.5176724524</v>
      </c>
      <c r="U882" s="108">
        <v>-1633</v>
      </c>
      <c r="V882" s="108">
        <v>-312</v>
      </c>
      <c r="X882" s="93">
        <v>3542100</v>
      </c>
      <c r="Y882" s="93">
        <v>1932049.5176724524</v>
      </c>
      <c r="Z882" s="93">
        <v>3725100</v>
      </c>
      <c r="AA882" s="93">
        <v>1788400</v>
      </c>
      <c r="AB882" s="93">
        <v>3378300</v>
      </c>
      <c r="AC882" s="93">
        <v>1356700</v>
      </c>
      <c r="AH882" s="110">
        <v>0.36573586290618559</v>
      </c>
      <c r="AI882" s="107">
        <v>1295473</v>
      </c>
      <c r="AJ882" s="97">
        <v>0.54545312601915596</v>
      </c>
    </row>
    <row r="883" spans="2:36">
      <c r="B883" s="104">
        <v>2083021</v>
      </c>
      <c r="C883" s="86" t="s">
        <v>1903</v>
      </c>
      <c r="E883" s="111" t="s">
        <v>640</v>
      </c>
      <c r="F883" s="112" t="s">
        <v>640</v>
      </c>
      <c r="G883" s="105">
        <v>164591</v>
      </c>
      <c r="H883" s="86" t="s">
        <v>1913</v>
      </c>
      <c r="I883" s="106">
        <v>0</v>
      </c>
      <c r="J883" s="106">
        <v>0</v>
      </c>
      <c r="K883" s="106">
        <v>0</v>
      </c>
      <c r="L883" s="106">
        <v>0</v>
      </c>
      <c r="M883" s="106">
        <v>0</v>
      </c>
      <c r="N883" s="106">
        <v>0</v>
      </c>
      <c r="O883" s="107">
        <v>0</v>
      </c>
      <c r="P883" s="107">
        <v>0</v>
      </c>
      <c r="T883" s="108">
        <v>0</v>
      </c>
      <c r="U883" s="108">
        <v>0</v>
      </c>
      <c r="V883" s="108">
        <v>0</v>
      </c>
      <c r="X883" s="93" t="s">
        <v>640</v>
      </c>
      <c r="Y883" s="93" t="s">
        <v>640</v>
      </c>
      <c r="Z883" s="93" t="s">
        <v>640</v>
      </c>
      <c r="AA883" s="93" t="s">
        <v>640</v>
      </c>
      <c r="AB883" s="93" t="s">
        <v>640</v>
      </c>
      <c r="AC883" s="93" t="s">
        <v>640</v>
      </c>
      <c r="AH883" s="110" t="s">
        <v>640</v>
      </c>
      <c r="AI883" s="107">
        <v>0</v>
      </c>
      <c r="AJ883" s="97" t="s">
        <v>640</v>
      </c>
    </row>
    <row r="884" spans="2:36">
      <c r="B884" s="104">
        <v>2083021</v>
      </c>
      <c r="C884" s="86" t="s">
        <v>1903</v>
      </c>
      <c r="D884" s="85">
        <v>901</v>
      </c>
      <c r="E884" s="111">
        <v>2083021901</v>
      </c>
      <c r="F884" s="112" t="s">
        <v>981</v>
      </c>
      <c r="G884" s="85" t="s">
        <v>640</v>
      </c>
      <c r="H884" s="86" t="s">
        <v>640</v>
      </c>
      <c r="I884" s="106">
        <v>0</v>
      </c>
      <c r="J884" s="106">
        <v>0</v>
      </c>
      <c r="K884" s="106">
        <v>0</v>
      </c>
      <c r="L884" s="106">
        <v>0</v>
      </c>
      <c r="M884" s="106">
        <v>0</v>
      </c>
      <c r="N884" s="106">
        <v>0</v>
      </c>
      <c r="O884" s="107">
        <v>0</v>
      </c>
      <c r="P884" s="107">
        <v>0</v>
      </c>
      <c r="T884" s="108">
        <v>8723</v>
      </c>
      <c r="U884" s="108">
        <v>0</v>
      </c>
      <c r="V884" s="108">
        <v>0</v>
      </c>
      <c r="X884" s="93">
        <v>28900</v>
      </c>
      <c r="Y884" s="93">
        <v>8723</v>
      </c>
      <c r="Z884" s="93">
        <v>6200</v>
      </c>
      <c r="AA884" s="93">
        <v>-17846</v>
      </c>
      <c r="AB884" s="93">
        <v>35500</v>
      </c>
      <c r="AC884" s="93">
        <v>18100</v>
      </c>
      <c r="AH884" s="110">
        <v>0</v>
      </c>
      <c r="AI884" s="107">
        <v>0</v>
      </c>
      <c r="AJ884" s="97">
        <v>0.30183391003460208</v>
      </c>
    </row>
    <row r="885" spans="2:36">
      <c r="B885" s="104">
        <v>2084011</v>
      </c>
      <c r="C885" s="86" t="s">
        <v>1914</v>
      </c>
      <c r="D885" s="85">
        <v>101</v>
      </c>
      <c r="E885" s="111">
        <v>2084011101</v>
      </c>
      <c r="F885" s="112" t="s">
        <v>1915</v>
      </c>
      <c r="G885" s="105">
        <v>169211</v>
      </c>
      <c r="H885" s="86" t="s">
        <v>1915</v>
      </c>
      <c r="I885" s="106">
        <v>9809726</v>
      </c>
      <c r="J885" s="106">
        <v>88780</v>
      </c>
      <c r="K885" s="106">
        <v>15021</v>
      </c>
      <c r="L885" s="106">
        <v>-9184</v>
      </c>
      <c r="M885" s="106">
        <v>9184</v>
      </c>
      <c r="N885" s="106">
        <v>1004</v>
      </c>
      <c r="O885" s="107">
        <v>9833931</v>
      </c>
      <c r="P885" s="107">
        <v>80600</v>
      </c>
      <c r="Q885" s="121" t="s">
        <v>4217</v>
      </c>
      <c r="R885" s="107">
        <v>318785.65805935458</v>
      </c>
      <c r="S885" s="85">
        <v>9</v>
      </c>
      <c r="T885" s="108">
        <v>318785.65805935458</v>
      </c>
      <c r="U885" s="108">
        <v>0</v>
      </c>
      <c r="V885" s="108">
        <v>1004</v>
      </c>
      <c r="X885" s="93">
        <v>11718200</v>
      </c>
      <c r="Y885" s="93">
        <v>318785.65805935458</v>
      </c>
      <c r="Z885" s="93">
        <v>12106900</v>
      </c>
      <c r="AA885" s="93">
        <v>297201.54009804205</v>
      </c>
      <c r="AB885" s="93">
        <v>12714200</v>
      </c>
      <c r="AC885" s="93">
        <v>365928.40155117196</v>
      </c>
      <c r="AH885" s="110">
        <v>0.83841776040688842</v>
      </c>
      <c r="AI885" s="107">
        <v>9824747</v>
      </c>
      <c r="AJ885" s="97">
        <v>2.7204319610465308E-2</v>
      </c>
    </row>
    <row r="886" spans="2:36">
      <c r="B886" s="104">
        <v>2084011</v>
      </c>
      <c r="C886" s="86" t="s">
        <v>1914</v>
      </c>
      <c r="D886" s="85">
        <v>102</v>
      </c>
      <c r="E886" s="111">
        <v>2084011102</v>
      </c>
      <c r="F886" s="112" t="s">
        <v>1916</v>
      </c>
      <c r="G886" s="105">
        <v>169221</v>
      </c>
      <c r="H886" s="86" t="s">
        <v>1916</v>
      </c>
      <c r="I886" s="106">
        <v>5902212</v>
      </c>
      <c r="J886" s="106">
        <v>20610</v>
      </c>
      <c r="K886" s="106">
        <v>430846</v>
      </c>
      <c r="L886" s="106">
        <v>-2459</v>
      </c>
      <c r="M886" s="106">
        <v>-6103</v>
      </c>
      <c r="N886" s="106">
        <v>233</v>
      </c>
      <c r="O886" s="107">
        <v>6326955</v>
      </c>
      <c r="P886" s="107">
        <v>18384</v>
      </c>
      <c r="Q886" s="121" t="s">
        <v>4217</v>
      </c>
      <c r="R886" s="107">
        <v>152076.73992059246</v>
      </c>
      <c r="S886" s="85">
        <v>9</v>
      </c>
      <c r="T886" s="108">
        <v>152076.73992059246</v>
      </c>
      <c r="U886" s="108">
        <v>0</v>
      </c>
      <c r="V886" s="108">
        <v>233</v>
      </c>
      <c r="X886" s="93">
        <v>7791300</v>
      </c>
      <c r="Y886" s="93">
        <v>152076.73992059246</v>
      </c>
      <c r="Z886" s="93">
        <v>8082600</v>
      </c>
      <c r="AA886" s="93">
        <v>148318.55392087612</v>
      </c>
      <c r="AB886" s="93">
        <v>8719500</v>
      </c>
      <c r="AC886" s="93">
        <v>250956.62309271866</v>
      </c>
      <c r="AH886" s="110">
        <v>0.81283713886001052</v>
      </c>
      <c r="AI886" s="107">
        <v>6333058</v>
      </c>
      <c r="AJ886" s="97">
        <v>1.9518788895382343E-2</v>
      </c>
    </row>
    <row r="887" spans="2:36">
      <c r="B887" s="104">
        <v>2084011</v>
      </c>
      <c r="C887" s="86" t="s">
        <v>1914</v>
      </c>
      <c r="D887" s="85">
        <v>103</v>
      </c>
      <c r="E887" s="111">
        <v>2084011103</v>
      </c>
      <c r="F887" s="112" t="s">
        <v>1917</v>
      </c>
      <c r="G887" s="85" t="s">
        <v>640</v>
      </c>
      <c r="H887" s="86" t="s">
        <v>640</v>
      </c>
      <c r="I887" s="106">
        <v>0</v>
      </c>
      <c r="J887" s="106">
        <v>0</v>
      </c>
      <c r="K887" s="106">
        <v>0</v>
      </c>
      <c r="L887" s="106">
        <v>0</v>
      </c>
      <c r="M887" s="106">
        <v>0</v>
      </c>
      <c r="N887" s="106">
        <v>0</v>
      </c>
      <c r="O887" s="107">
        <v>0</v>
      </c>
      <c r="P887" s="107">
        <v>0</v>
      </c>
      <c r="Q887" s="121" t="s">
        <v>4217</v>
      </c>
      <c r="R887" s="107">
        <v>55649.54189893532</v>
      </c>
      <c r="S887" s="85">
        <v>9</v>
      </c>
      <c r="T887" s="108">
        <v>55649.54189893532</v>
      </c>
      <c r="U887" s="108">
        <v>0</v>
      </c>
      <c r="V887" s="108">
        <v>0</v>
      </c>
      <c r="X887" s="93">
        <v>3819000</v>
      </c>
      <c r="Y887" s="93">
        <v>55649.54189893532</v>
      </c>
      <c r="Z887" s="93">
        <v>4035500</v>
      </c>
      <c r="AA887" s="93">
        <v>35731.022626488688</v>
      </c>
      <c r="AB887" s="93">
        <v>3613600</v>
      </c>
      <c r="AC887" s="93">
        <v>104003.30904384979</v>
      </c>
      <c r="AH887" s="110">
        <v>0</v>
      </c>
      <c r="AI887" s="107">
        <v>0</v>
      </c>
      <c r="AJ887" s="97">
        <v>1.457175750168508E-2</v>
      </c>
    </row>
    <row r="888" spans="2:36">
      <c r="B888" s="104">
        <v>2084011</v>
      </c>
      <c r="C888" s="86" t="s">
        <v>1914</v>
      </c>
      <c r="D888" s="85">
        <v>104</v>
      </c>
      <c r="E888" s="111">
        <v>2084011104</v>
      </c>
      <c r="F888" s="112" t="s">
        <v>1918</v>
      </c>
      <c r="G888" s="85" t="s">
        <v>640</v>
      </c>
      <c r="H888" s="86" t="s">
        <v>640</v>
      </c>
      <c r="I888" s="106">
        <v>0</v>
      </c>
      <c r="J888" s="106">
        <v>0</v>
      </c>
      <c r="K888" s="106">
        <v>0</v>
      </c>
      <c r="L888" s="106">
        <v>0</v>
      </c>
      <c r="M888" s="106">
        <v>0</v>
      </c>
      <c r="N888" s="106">
        <v>0</v>
      </c>
      <c r="O888" s="107">
        <v>0</v>
      </c>
      <c r="P888" s="107">
        <v>0</v>
      </c>
      <c r="Q888" s="121" t="s">
        <v>4217</v>
      </c>
      <c r="R888" s="107">
        <v>367711.51718795364</v>
      </c>
      <c r="S888" s="85">
        <v>9</v>
      </c>
      <c r="T888" s="108">
        <v>367711.51718795364</v>
      </c>
      <c r="U888" s="108">
        <v>0</v>
      </c>
      <c r="V888" s="108">
        <v>0</v>
      </c>
      <c r="X888" s="93">
        <v>14128600</v>
      </c>
      <c r="Y888" s="93">
        <v>367711.51718795364</v>
      </c>
      <c r="Z888" s="93">
        <v>12613500</v>
      </c>
      <c r="AA888" s="93">
        <v>340852.92328513076</v>
      </c>
      <c r="AB888" s="93">
        <v>11979300</v>
      </c>
      <c r="AC888" s="93">
        <v>344777.18619354372</v>
      </c>
      <c r="AH888" s="110">
        <v>0</v>
      </c>
      <c r="AI888" s="107">
        <v>0</v>
      </c>
      <c r="AJ888" s="97">
        <v>2.6026040597649704E-2</v>
      </c>
    </row>
    <row r="889" spans="2:36">
      <c r="B889" s="104">
        <v>2084011</v>
      </c>
      <c r="C889" s="86" t="s">
        <v>1914</v>
      </c>
      <c r="D889" s="85">
        <v>105</v>
      </c>
      <c r="E889" s="111">
        <v>2084011105</v>
      </c>
      <c r="F889" s="112" t="s">
        <v>1919</v>
      </c>
      <c r="G889" s="85" t="s">
        <v>640</v>
      </c>
      <c r="H889" s="86" t="s">
        <v>640</v>
      </c>
      <c r="I889" s="106">
        <v>0</v>
      </c>
      <c r="J889" s="106">
        <v>0</v>
      </c>
      <c r="K889" s="106">
        <v>0</v>
      </c>
      <c r="L889" s="106">
        <v>0</v>
      </c>
      <c r="M889" s="106">
        <v>0</v>
      </c>
      <c r="N889" s="106">
        <v>0</v>
      </c>
      <c r="O889" s="107">
        <v>0</v>
      </c>
      <c r="P889" s="107">
        <v>0</v>
      </c>
      <c r="Q889" s="121" t="s">
        <v>4217</v>
      </c>
      <c r="R889" s="107">
        <v>159.53538819259344</v>
      </c>
      <c r="S889" s="85">
        <v>9</v>
      </c>
      <c r="T889" s="108">
        <v>159.53538819259344</v>
      </c>
      <c r="U889" s="108">
        <v>0</v>
      </c>
      <c r="V889" s="108">
        <v>0</v>
      </c>
      <c r="X889" s="93">
        <v>31300</v>
      </c>
      <c r="Y889" s="93">
        <v>159.53538819259344</v>
      </c>
      <c r="Z889" s="93">
        <v>31400</v>
      </c>
      <c r="AA889" s="93">
        <v>114.06856274530018</v>
      </c>
      <c r="AB889" s="93">
        <v>39800</v>
      </c>
      <c r="AC889" s="93">
        <v>1145.4869658914163</v>
      </c>
      <c r="AH889" s="110">
        <v>0</v>
      </c>
      <c r="AI889" s="107">
        <v>0</v>
      </c>
      <c r="AJ889" s="97">
        <v>5.0969772585493112E-3</v>
      </c>
    </row>
    <row r="890" spans="2:36">
      <c r="B890" s="104">
        <v>2084011</v>
      </c>
      <c r="C890" s="86" t="s">
        <v>1914</v>
      </c>
      <c r="D890" s="85">
        <v>106</v>
      </c>
      <c r="E890" s="111">
        <v>2084011106</v>
      </c>
      <c r="F890" s="112" t="s">
        <v>1920</v>
      </c>
      <c r="G890" s="85" t="s">
        <v>640</v>
      </c>
      <c r="H890" s="86" t="s">
        <v>640</v>
      </c>
      <c r="I890" s="106">
        <v>0</v>
      </c>
      <c r="J890" s="106">
        <v>0</v>
      </c>
      <c r="K890" s="106">
        <v>0</v>
      </c>
      <c r="L890" s="106">
        <v>0</v>
      </c>
      <c r="M890" s="106">
        <v>0</v>
      </c>
      <c r="N890" s="106">
        <v>0</v>
      </c>
      <c r="O890" s="107">
        <v>0</v>
      </c>
      <c r="P890" s="107">
        <v>0</v>
      </c>
      <c r="Q890" s="121" t="s">
        <v>4217</v>
      </c>
      <c r="R890" s="107">
        <v>14043.787250006819</v>
      </c>
      <c r="S890" s="85">
        <v>9</v>
      </c>
      <c r="T890" s="108">
        <v>14043.787250006819</v>
      </c>
      <c r="U890" s="108">
        <v>0</v>
      </c>
      <c r="V890" s="108">
        <v>0</v>
      </c>
      <c r="X890" s="93">
        <v>589200</v>
      </c>
      <c r="Y890" s="93">
        <v>14043.787250006819</v>
      </c>
      <c r="Z890" s="93">
        <v>614600</v>
      </c>
      <c r="AA890" s="93">
        <v>11865.019467350594</v>
      </c>
      <c r="AB890" s="93">
        <v>1061900</v>
      </c>
      <c r="AC890" s="93">
        <v>30562.628368846599</v>
      </c>
      <c r="AH890" s="110">
        <v>0</v>
      </c>
      <c r="AI890" s="107">
        <v>0</v>
      </c>
      <c r="AJ890" s="97">
        <v>2.3835348353711504E-2</v>
      </c>
    </row>
    <row r="891" spans="2:36">
      <c r="B891" s="104">
        <v>2084011</v>
      </c>
      <c r="C891" s="86" t="s">
        <v>1914</v>
      </c>
      <c r="D891" s="85">
        <v>107</v>
      </c>
      <c r="E891" s="111">
        <v>2084011107</v>
      </c>
      <c r="F891" s="112" t="s">
        <v>1911</v>
      </c>
      <c r="G891" s="85" t="s">
        <v>640</v>
      </c>
      <c r="H891" s="86" t="s">
        <v>640</v>
      </c>
      <c r="I891" s="106">
        <v>0</v>
      </c>
      <c r="J891" s="106">
        <v>0</v>
      </c>
      <c r="K891" s="106">
        <v>0</v>
      </c>
      <c r="L891" s="106">
        <v>0</v>
      </c>
      <c r="M891" s="106">
        <v>0</v>
      </c>
      <c r="N891" s="106">
        <v>0</v>
      </c>
      <c r="O891" s="107">
        <v>0</v>
      </c>
      <c r="P891" s="107">
        <v>0</v>
      </c>
      <c r="Q891" s="121" t="s">
        <v>4217</v>
      </c>
      <c r="R891" s="107">
        <v>4206.6604745718314</v>
      </c>
      <c r="S891" s="85">
        <v>9</v>
      </c>
      <c r="T891" s="108">
        <v>4206.6604745718314</v>
      </c>
      <c r="U891" s="108">
        <v>0</v>
      </c>
      <c r="V891" s="108">
        <v>0</v>
      </c>
      <c r="X891" s="93">
        <v>333100</v>
      </c>
      <c r="Y891" s="93">
        <v>4206.6604745718314</v>
      </c>
      <c r="Z891" s="93">
        <v>318500</v>
      </c>
      <c r="AA891" s="93">
        <v>4305.8529844225704</v>
      </c>
      <c r="AB891" s="93">
        <v>233200</v>
      </c>
      <c r="AC891" s="93">
        <v>6711.7477498964381</v>
      </c>
      <c r="AH891" s="110">
        <v>0</v>
      </c>
      <c r="AI891" s="107">
        <v>0</v>
      </c>
      <c r="AJ891" s="97">
        <v>1.2628821598834678E-2</v>
      </c>
    </row>
    <row r="892" spans="2:36">
      <c r="B892" s="104">
        <v>2084011</v>
      </c>
      <c r="C892" s="86" t="s">
        <v>1914</v>
      </c>
      <c r="D892" s="85">
        <v>199</v>
      </c>
      <c r="E892" s="111">
        <v>2084011199</v>
      </c>
      <c r="F892" s="112" t="s">
        <v>1078</v>
      </c>
      <c r="G892" s="105">
        <v>169229</v>
      </c>
      <c r="H892" s="86" t="s">
        <v>1921</v>
      </c>
      <c r="I892" s="106">
        <v>17186259</v>
      </c>
      <c r="J892" s="106">
        <v>511181</v>
      </c>
      <c r="K892" s="106">
        <v>-719997</v>
      </c>
      <c r="L892" s="106">
        <v>-9147</v>
      </c>
      <c r="M892" s="106">
        <v>-44635</v>
      </c>
      <c r="N892" s="106">
        <v>-548</v>
      </c>
      <c r="O892" s="107">
        <v>16421627</v>
      </c>
      <c r="P892" s="107">
        <v>501486</v>
      </c>
      <c r="Q892" s="121" t="s">
        <v>4217</v>
      </c>
      <c r="R892" s="107">
        <v>4426.4019703915546</v>
      </c>
      <c r="S892" s="85">
        <v>9</v>
      </c>
      <c r="T892" s="108">
        <v>4426.4019703915546</v>
      </c>
      <c r="U892" s="108">
        <v>0</v>
      </c>
      <c r="V892" s="108">
        <v>-548</v>
      </c>
      <c r="X892" s="93">
        <v>350500</v>
      </c>
      <c r="Y892" s="93">
        <v>4426.4019703915546</v>
      </c>
      <c r="Z892" s="93">
        <v>326400</v>
      </c>
      <c r="AA892" s="93">
        <v>4412.6608026661288</v>
      </c>
      <c r="AB892" s="93">
        <v>308200</v>
      </c>
      <c r="AC892" s="93">
        <v>8870.3287157722189</v>
      </c>
      <c r="AH892" s="110">
        <v>46.979349500713269</v>
      </c>
      <c r="AI892" s="107">
        <v>16466262</v>
      </c>
      <c r="AJ892" s="97">
        <v>1.2628821598834678E-2</v>
      </c>
    </row>
    <row r="893" spans="2:36">
      <c r="B893" s="104">
        <v>2084011</v>
      </c>
      <c r="C893" s="86" t="s">
        <v>1914</v>
      </c>
      <c r="D893" s="85">
        <v>901</v>
      </c>
      <c r="E893" s="111">
        <v>2084011901</v>
      </c>
      <c r="F893" s="112" t="s">
        <v>981</v>
      </c>
      <c r="G893" s="105">
        <v>169291</v>
      </c>
      <c r="H893" s="86" t="s">
        <v>1922</v>
      </c>
      <c r="I893" s="106">
        <v>0</v>
      </c>
      <c r="J893" s="106">
        <v>0</v>
      </c>
      <c r="K893" s="106">
        <v>0</v>
      </c>
      <c r="L893" s="106">
        <v>0</v>
      </c>
      <c r="M893" s="106">
        <v>0</v>
      </c>
      <c r="N893" s="106">
        <v>0</v>
      </c>
      <c r="O893" s="107">
        <v>0</v>
      </c>
      <c r="P893" s="107">
        <v>0</v>
      </c>
      <c r="R893" s="107">
        <v>689</v>
      </c>
      <c r="T893" s="108">
        <v>689</v>
      </c>
      <c r="U893" s="108">
        <v>0</v>
      </c>
      <c r="V893" s="108">
        <v>0</v>
      </c>
      <c r="X893" s="93">
        <v>-41600</v>
      </c>
      <c r="Y893" s="93">
        <v>689</v>
      </c>
      <c r="Z893" s="93">
        <v>186600</v>
      </c>
      <c r="AA893" s="93">
        <v>46</v>
      </c>
      <c r="AB893" s="93">
        <v>74500</v>
      </c>
      <c r="AC893" s="93">
        <v>2144.1904261032787</v>
      </c>
      <c r="AH893" s="110">
        <v>0</v>
      </c>
      <c r="AI893" s="107">
        <v>0</v>
      </c>
      <c r="AJ893" s="97">
        <v>-1.6562500000000001E-2</v>
      </c>
    </row>
    <row r="894" spans="2:36">
      <c r="B894" s="104">
        <v>2089011</v>
      </c>
      <c r="C894" s="86" t="s">
        <v>1923</v>
      </c>
      <c r="D894" s="85">
        <v>101</v>
      </c>
      <c r="E894" s="111">
        <v>2089011101</v>
      </c>
      <c r="F894" s="112" t="s">
        <v>1924</v>
      </c>
      <c r="G894" s="105">
        <v>169411</v>
      </c>
      <c r="H894" s="86" t="s">
        <v>1924</v>
      </c>
      <c r="I894" s="106">
        <v>2746413</v>
      </c>
      <c r="J894" s="106">
        <v>9829</v>
      </c>
      <c r="K894" s="106">
        <v>-82176</v>
      </c>
      <c r="L894" s="106">
        <v>-294</v>
      </c>
      <c r="M894" s="106">
        <v>9432</v>
      </c>
      <c r="N894" s="106">
        <v>0</v>
      </c>
      <c r="O894" s="107">
        <v>2673669</v>
      </c>
      <c r="P894" s="107">
        <v>9535</v>
      </c>
      <c r="T894" s="108">
        <v>9829</v>
      </c>
      <c r="U894" s="108">
        <v>-294</v>
      </c>
      <c r="V894" s="108">
        <v>0</v>
      </c>
      <c r="X894" s="93">
        <v>2793600</v>
      </c>
      <c r="Y894" s="93">
        <v>9535</v>
      </c>
      <c r="Z894" s="93">
        <v>1484700</v>
      </c>
      <c r="AA894" s="93">
        <v>0</v>
      </c>
      <c r="AB894" s="93">
        <v>2626500</v>
      </c>
      <c r="AC894" s="93">
        <v>132300.30331498181</v>
      </c>
      <c r="AH894" s="110">
        <v>0.95369308419243981</v>
      </c>
      <c r="AI894" s="107">
        <v>2664237</v>
      </c>
      <c r="AJ894" s="97">
        <v>3.4131586483390607E-3</v>
      </c>
    </row>
    <row r="895" spans="2:36" ht="24">
      <c r="B895" s="104">
        <v>2089011</v>
      </c>
      <c r="C895" s="86" t="s">
        <v>1923</v>
      </c>
      <c r="D895" s="85">
        <v>102</v>
      </c>
      <c r="E895" s="111">
        <v>2089011102</v>
      </c>
      <c r="F895" s="112" t="s">
        <v>1925</v>
      </c>
      <c r="G895" s="105">
        <v>169412</v>
      </c>
      <c r="H895" s="86" t="s">
        <v>1925</v>
      </c>
      <c r="I895" s="106">
        <v>20028814</v>
      </c>
      <c r="J895" s="106">
        <v>1745150</v>
      </c>
      <c r="K895" s="106">
        <v>78935</v>
      </c>
      <c r="L895" s="106">
        <v>-14197</v>
      </c>
      <c r="M895" s="106">
        <v>-15621</v>
      </c>
      <c r="N895" s="106">
        <v>-627</v>
      </c>
      <c r="O895" s="107">
        <v>20092128</v>
      </c>
      <c r="P895" s="107">
        <v>1730326</v>
      </c>
      <c r="T895" s="108">
        <v>1745150</v>
      </c>
      <c r="U895" s="108">
        <v>-14197</v>
      </c>
      <c r="V895" s="108">
        <v>-627</v>
      </c>
      <c r="X895" s="93">
        <v>19864700</v>
      </c>
      <c r="Y895" s="93">
        <v>1730953</v>
      </c>
      <c r="Z895" s="93">
        <v>18003900</v>
      </c>
      <c r="AA895" s="93">
        <v>2451977</v>
      </c>
      <c r="AB895" s="93">
        <v>20294000</v>
      </c>
      <c r="AC895" s="93">
        <v>2301505.2764885165</v>
      </c>
      <c r="AH895" s="110">
        <v>1.0122352212719044</v>
      </c>
      <c r="AI895" s="107">
        <v>20107749</v>
      </c>
      <c r="AJ895" s="97">
        <v>8.7137132702734002E-2</v>
      </c>
    </row>
    <row r="896" spans="2:36">
      <c r="B896" s="104">
        <v>2089011</v>
      </c>
      <c r="C896" s="86" t="s">
        <v>1923</v>
      </c>
      <c r="D896" s="85">
        <v>103</v>
      </c>
      <c r="E896" s="111">
        <v>2089011103</v>
      </c>
      <c r="F896" s="112" t="s">
        <v>1926</v>
      </c>
      <c r="G896" s="105">
        <v>169419</v>
      </c>
      <c r="H896" s="86" t="s">
        <v>1926</v>
      </c>
      <c r="I896" s="106">
        <v>9235969</v>
      </c>
      <c r="J896" s="106">
        <v>1953552</v>
      </c>
      <c r="K896" s="106">
        <v>73602</v>
      </c>
      <c r="L896" s="106">
        <v>-2476</v>
      </c>
      <c r="M896" s="106">
        <v>-17976</v>
      </c>
      <c r="N896" s="106">
        <v>4841</v>
      </c>
      <c r="O896" s="107">
        <v>9291595</v>
      </c>
      <c r="P896" s="107">
        <v>1955917</v>
      </c>
      <c r="T896" s="108">
        <v>1953552</v>
      </c>
      <c r="U896" s="108">
        <v>-2476</v>
      </c>
      <c r="V896" s="108">
        <v>4841</v>
      </c>
      <c r="X896" s="93">
        <v>6801700</v>
      </c>
      <c r="Y896" s="93">
        <v>1951076</v>
      </c>
      <c r="Z896" s="93">
        <v>4935500</v>
      </c>
      <c r="AA896" s="93">
        <v>1598283</v>
      </c>
      <c r="AB896" s="93">
        <v>4153200</v>
      </c>
      <c r="AC896" s="93">
        <v>1187602.7227276829</v>
      </c>
      <c r="AH896" s="110">
        <v>1.3687123807283472</v>
      </c>
      <c r="AI896" s="107">
        <v>9309571</v>
      </c>
      <c r="AJ896" s="97">
        <v>0.28685122836937826</v>
      </c>
    </row>
    <row r="897" spans="2:36">
      <c r="B897" s="104">
        <v>2089011</v>
      </c>
      <c r="C897" s="86" t="s">
        <v>1923</v>
      </c>
      <c r="E897" s="111" t="s">
        <v>640</v>
      </c>
      <c r="F897" s="112" t="s">
        <v>640</v>
      </c>
      <c r="G897" s="105">
        <v>169491</v>
      </c>
      <c r="H897" s="86" t="s">
        <v>1927</v>
      </c>
      <c r="I897" s="106">
        <v>0</v>
      </c>
      <c r="J897" s="106">
        <v>0</v>
      </c>
      <c r="K897" s="106">
        <v>0</v>
      </c>
      <c r="L897" s="106">
        <v>0</v>
      </c>
      <c r="M897" s="106">
        <v>0</v>
      </c>
      <c r="N897" s="106">
        <v>0</v>
      </c>
      <c r="O897" s="107">
        <v>0</v>
      </c>
      <c r="P897" s="107">
        <v>0</v>
      </c>
      <c r="T897" s="108">
        <v>0</v>
      </c>
      <c r="U897" s="108">
        <v>0</v>
      </c>
      <c r="V897" s="108">
        <v>0</v>
      </c>
      <c r="X897" s="93" t="s">
        <v>640</v>
      </c>
      <c r="Y897" s="93" t="s">
        <v>640</v>
      </c>
      <c r="Z897" s="93" t="s">
        <v>640</v>
      </c>
      <c r="AA897" s="93" t="s">
        <v>640</v>
      </c>
      <c r="AB897" s="93" t="s">
        <v>640</v>
      </c>
      <c r="AC897" s="93" t="s">
        <v>640</v>
      </c>
      <c r="AH897" s="110" t="s">
        <v>640</v>
      </c>
      <c r="AI897" s="107">
        <v>0</v>
      </c>
      <c r="AJ897" s="97" t="s">
        <v>640</v>
      </c>
    </row>
    <row r="898" spans="2:36">
      <c r="B898" s="104">
        <v>2089011</v>
      </c>
      <c r="C898" s="86" t="s">
        <v>1923</v>
      </c>
      <c r="D898" s="85">
        <v>901</v>
      </c>
      <c r="E898" s="111">
        <v>2089011901</v>
      </c>
      <c r="F898" s="112" t="s">
        <v>981</v>
      </c>
      <c r="G898" s="85" t="s">
        <v>640</v>
      </c>
      <c r="H898" s="86" t="s">
        <v>640</v>
      </c>
      <c r="I898" s="106">
        <v>0</v>
      </c>
      <c r="J898" s="106">
        <v>0</v>
      </c>
      <c r="K898" s="106">
        <v>0</v>
      </c>
      <c r="L898" s="106">
        <v>0</v>
      </c>
      <c r="M898" s="106">
        <v>0</v>
      </c>
      <c r="N898" s="106">
        <v>0</v>
      </c>
      <c r="O898" s="107">
        <v>0</v>
      </c>
      <c r="P898" s="107">
        <v>0</v>
      </c>
      <c r="T898" s="108">
        <v>4214</v>
      </c>
      <c r="U898" s="108">
        <v>0</v>
      </c>
      <c r="V898" s="108">
        <v>0</v>
      </c>
      <c r="X898" s="93">
        <v>-24200</v>
      </c>
      <c r="Y898" s="93">
        <v>4214</v>
      </c>
      <c r="Z898" s="93">
        <v>-39500</v>
      </c>
      <c r="AA898" s="93">
        <v>-1260</v>
      </c>
      <c r="AB898" s="93">
        <v>-10600</v>
      </c>
      <c r="AC898" s="93">
        <v>-4700.010775362166</v>
      </c>
      <c r="AH898" s="110">
        <v>0</v>
      </c>
      <c r="AI898" s="107">
        <v>0</v>
      </c>
      <c r="AJ898" s="97">
        <v>-0.17413223140495868</v>
      </c>
    </row>
    <row r="899" spans="2:36">
      <c r="B899" s="104">
        <v>2089021</v>
      </c>
      <c r="C899" s="86" t="s">
        <v>1928</v>
      </c>
      <c r="D899" s="85">
        <v>101</v>
      </c>
      <c r="E899" s="111">
        <v>2089021101</v>
      </c>
      <c r="F899" s="112" t="s">
        <v>1929</v>
      </c>
      <c r="G899" s="105">
        <v>169511</v>
      </c>
      <c r="H899" s="86" t="s">
        <v>1929</v>
      </c>
      <c r="I899" s="106">
        <v>7918754</v>
      </c>
      <c r="J899" s="106">
        <v>0</v>
      </c>
      <c r="K899" s="106">
        <v>-511485</v>
      </c>
      <c r="L899" s="106">
        <v>0</v>
      </c>
      <c r="M899" s="106">
        <v>52463</v>
      </c>
      <c r="N899" s="106">
        <v>0</v>
      </c>
      <c r="O899" s="107">
        <v>7459732</v>
      </c>
      <c r="P899" s="107">
        <v>0</v>
      </c>
      <c r="T899" s="108">
        <v>0</v>
      </c>
      <c r="U899" s="108">
        <v>0</v>
      </c>
      <c r="V899" s="108">
        <v>0</v>
      </c>
      <c r="X899" s="93">
        <v>7917200</v>
      </c>
      <c r="Y899" s="93">
        <v>0</v>
      </c>
      <c r="Z899" s="93">
        <v>10559000</v>
      </c>
      <c r="AA899" s="93">
        <v>0</v>
      </c>
      <c r="AB899" s="93">
        <v>22654300</v>
      </c>
      <c r="AC899" s="93">
        <v>0</v>
      </c>
      <c r="AH899" s="110">
        <v>0.93559200222300809</v>
      </c>
      <c r="AI899" s="107">
        <v>7407269</v>
      </c>
      <c r="AJ899" s="97">
        <v>0</v>
      </c>
    </row>
    <row r="900" spans="2:36">
      <c r="B900" s="104">
        <v>2089021</v>
      </c>
      <c r="C900" s="86" t="s">
        <v>1928</v>
      </c>
      <c r="D900" s="85">
        <v>102</v>
      </c>
      <c r="E900" s="111">
        <v>2089021102</v>
      </c>
      <c r="F900" s="112" t="s">
        <v>1930</v>
      </c>
      <c r="G900" s="105">
        <v>169512</v>
      </c>
      <c r="H900" s="86" t="s">
        <v>1930</v>
      </c>
      <c r="I900" s="106">
        <v>48915</v>
      </c>
      <c r="J900" s="106">
        <v>0</v>
      </c>
      <c r="K900" s="106">
        <v>0</v>
      </c>
      <c r="L900" s="106">
        <v>0</v>
      </c>
      <c r="M900" s="106">
        <v>1132</v>
      </c>
      <c r="N900" s="106">
        <v>0</v>
      </c>
      <c r="O900" s="107">
        <v>50047</v>
      </c>
      <c r="P900" s="107">
        <v>0</v>
      </c>
      <c r="T900" s="108">
        <v>0</v>
      </c>
      <c r="U900" s="108">
        <v>0</v>
      </c>
      <c r="V900" s="108">
        <v>0</v>
      </c>
      <c r="X900" s="93">
        <v>48900</v>
      </c>
      <c r="Y900" s="93">
        <v>0</v>
      </c>
      <c r="Z900" s="93">
        <v>0</v>
      </c>
      <c r="AA900" s="93">
        <v>0</v>
      </c>
      <c r="AB900" s="93">
        <v>0</v>
      </c>
      <c r="AC900" s="93">
        <v>0</v>
      </c>
      <c r="AH900" s="110">
        <v>1.0003067484662578</v>
      </c>
      <c r="AI900" s="107">
        <v>48915</v>
      </c>
      <c r="AJ900" s="97">
        <v>0</v>
      </c>
    </row>
    <row r="901" spans="2:36">
      <c r="B901" s="104">
        <v>2089021</v>
      </c>
      <c r="C901" s="86" t="s">
        <v>1928</v>
      </c>
      <c r="D901" s="85">
        <v>201</v>
      </c>
      <c r="E901" s="111">
        <v>2089021201</v>
      </c>
      <c r="F901" s="112" t="s">
        <v>1931</v>
      </c>
      <c r="G901" s="105">
        <v>169513</v>
      </c>
      <c r="H901" s="86" t="s">
        <v>1931</v>
      </c>
      <c r="I901" s="106">
        <v>1801511</v>
      </c>
      <c r="J901" s="106">
        <v>0</v>
      </c>
      <c r="K901" s="106">
        <v>0</v>
      </c>
      <c r="L901" s="106">
        <v>0</v>
      </c>
      <c r="M901" s="106">
        <v>10968</v>
      </c>
      <c r="N901" s="106">
        <v>0</v>
      </c>
      <c r="O901" s="107">
        <v>1812479</v>
      </c>
      <c r="P901" s="107">
        <v>0</v>
      </c>
      <c r="T901" s="108">
        <v>0</v>
      </c>
      <c r="U901" s="108">
        <v>0</v>
      </c>
      <c r="V901" s="108">
        <v>0</v>
      </c>
      <c r="X901" s="93">
        <v>2668500</v>
      </c>
      <c r="Y901" s="93">
        <v>0</v>
      </c>
      <c r="Z901" s="93">
        <v>2607500</v>
      </c>
      <c r="AA901" s="93">
        <v>0</v>
      </c>
      <c r="AB901" s="93">
        <v>6031500</v>
      </c>
      <c r="AC901" s="93">
        <v>0</v>
      </c>
      <c r="AH901" s="110">
        <v>0.67510249203672479</v>
      </c>
      <c r="AI901" s="107">
        <v>1801511</v>
      </c>
      <c r="AJ901" s="97">
        <v>0</v>
      </c>
    </row>
    <row r="902" spans="2:36" ht="24">
      <c r="B902" s="104">
        <v>2089021</v>
      </c>
      <c r="C902" s="86" t="s">
        <v>1928</v>
      </c>
      <c r="D902" s="85">
        <v>402</v>
      </c>
      <c r="E902" s="111">
        <v>2089021402</v>
      </c>
      <c r="F902" s="112" t="s">
        <v>1932</v>
      </c>
      <c r="G902" s="105">
        <v>169514</v>
      </c>
      <c r="H902" s="86" t="s">
        <v>1932</v>
      </c>
      <c r="I902" s="106">
        <v>2196236</v>
      </c>
      <c r="J902" s="106">
        <v>0</v>
      </c>
      <c r="K902" s="106">
        <v>15844</v>
      </c>
      <c r="L902" s="106">
        <v>0</v>
      </c>
      <c r="M902" s="106">
        <v>3915</v>
      </c>
      <c r="N902" s="106">
        <v>0</v>
      </c>
      <c r="O902" s="107">
        <v>2215995</v>
      </c>
      <c r="P902" s="107">
        <v>0</v>
      </c>
      <c r="T902" s="108">
        <v>0</v>
      </c>
      <c r="U902" s="108">
        <v>0</v>
      </c>
      <c r="V902" s="108">
        <v>0</v>
      </c>
      <c r="X902" s="93">
        <v>2141000</v>
      </c>
      <c r="Y902" s="93">
        <v>0</v>
      </c>
      <c r="Z902" s="93">
        <v>0</v>
      </c>
      <c r="AA902" s="93">
        <v>0</v>
      </c>
      <c r="AB902" s="93">
        <v>0</v>
      </c>
      <c r="AC902" s="93">
        <v>0</v>
      </c>
      <c r="AH902" s="110">
        <v>1.0331994395142456</v>
      </c>
      <c r="AI902" s="107">
        <v>2212080</v>
      </c>
      <c r="AJ902" s="97">
        <v>0</v>
      </c>
    </row>
    <row r="903" spans="2:36">
      <c r="B903" s="104">
        <v>2089021</v>
      </c>
      <c r="C903" s="86" t="s">
        <v>1928</v>
      </c>
      <c r="D903" s="85">
        <v>301</v>
      </c>
      <c r="E903" s="111">
        <v>2089021301</v>
      </c>
      <c r="F903" s="112" t="s">
        <v>1933</v>
      </c>
      <c r="G903" s="105">
        <v>169515</v>
      </c>
      <c r="H903" s="86" t="s">
        <v>1933</v>
      </c>
      <c r="I903" s="106">
        <v>3947873</v>
      </c>
      <c r="J903" s="106">
        <v>26425</v>
      </c>
      <c r="K903" s="106">
        <v>-54845</v>
      </c>
      <c r="L903" s="106">
        <v>-17127</v>
      </c>
      <c r="M903" s="106">
        <v>-129342</v>
      </c>
      <c r="N903" s="106">
        <v>52</v>
      </c>
      <c r="O903" s="107">
        <v>3763686</v>
      </c>
      <c r="P903" s="107">
        <v>9350</v>
      </c>
      <c r="T903" s="108">
        <v>26425</v>
      </c>
      <c r="U903" s="108">
        <v>-17127</v>
      </c>
      <c r="V903" s="108">
        <v>52</v>
      </c>
      <c r="X903" s="93">
        <v>4236500</v>
      </c>
      <c r="Y903" s="93">
        <v>9298</v>
      </c>
      <c r="Z903" s="93">
        <v>5899500</v>
      </c>
      <c r="AA903" s="93">
        <v>385745</v>
      </c>
      <c r="AB903" s="93">
        <v>1825900</v>
      </c>
      <c r="AC903" s="93">
        <v>0</v>
      </c>
      <c r="AH903" s="110">
        <v>0.91892552814823558</v>
      </c>
      <c r="AI903" s="107">
        <v>3893028</v>
      </c>
      <c r="AJ903" s="97">
        <v>2.1947362209370942E-3</v>
      </c>
    </row>
    <row r="904" spans="2:36" ht="24">
      <c r="B904" s="104">
        <v>2089021</v>
      </c>
      <c r="C904" s="86" t="s">
        <v>1928</v>
      </c>
      <c r="D904" s="85">
        <v>401</v>
      </c>
      <c r="E904" s="111">
        <v>2089021401</v>
      </c>
      <c r="F904" s="112" t="s">
        <v>1934</v>
      </c>
      <c r="G904" s="105">
        <v>169516</v>
      </c>
      <c r="H904" s="86" t="s">
        <v>1934</v>
      </c>
      <c r="I904" s="106">
        <v>19093886</v>
      </c>
      <c r="J904" s="106">
        <v>178922</v>
      </c>
      <c r="K904" s="106">
        <v>-514654</v>
      </c>
      <c r="L904" s="106">
        <v>-1456</v>
      </c>
      <c r="M904" s="106">
        <v>-156644</v>
      </c>
      <c r="N904" s="106">
        <v>616</v>
      </c>
      <c r="O904" s="107">
        <v>18422588</v>
      </c>
      <c r="P904" s="107">
        <v>178082</v>
      </c>
      <c r="T904" s="108">
        <v>178922</v>
      </c>
      <c r="U904" s="108">
        <v>-1456</v>
      </c>
      <c r="V904" s="108">
        <v>616</v>
      </c>
      <c r="X904" s="93">
        <v>19863700</v>
      </c>
      <c r="Y904" s="93">
        <v>177466</v>
      </c>
      <c r="Z904" s="93">
        <v>20149700</v>
      </c>
      <c r="AA904" s="93">
        <v>244643</v>
      </c>
      <c r="AB904" s="93">
        <v>29908000</v>
      </c>
      <c r="AC904" s="93">
        <v>906749.3048380164</v>
      </c>
      <c r="AH904" s="110">
        <v>0.93533591425565232</v>
      </c>
      <c r="AI904" s="107">
        <v>18579232</v>
      </c>
      <c r="AJ904" s="97">
        <v>8.9341864808671085E-3</v>
      </c>
    </row>
    <row r="905" spans="2:36">
      <c r="B905" s="104">
        <v>2089021</v>
      </c>
      <c r="C905" s="86" t="s">
        <v>1928</v>
      </c>
      <c r="E905" s="111" t="s">
        <v>640</v>
      </c>
      <c r="F905" s="112" t="s">
        <v>640</v>
      </c>
      <c r="G905" s="105">
        <v>169591</v>
      </c>
      <c r="H905" s="86" t="s">
        <v>1935</v>
      </c>
      <c r="I905" s="106">
        <v>0</v>
      </c>
      <c r="J905" s="106">
        <v>0</v>
      </c>
      <c r="K905" s="106">
        <v>0</v>
      </c>
      <c r="L905" s="106">
        <v>0</v>
      </c>
      <c r="M905" s="106">
        <v>0</v>
      </c>
      <c r="N905" s="106">
        <v>0</v>
      </c>
      <c r="O905" s="107">
        <v>0</v>
      </c>
      <c r="P905" s="107">
        <v>0</v>
      </c>
      <c r="T905" s="108">
        <v>0</v>
      </c>
      <c r="U905" s="108">
        <v>0</v>
      </c>
      <c r="V905" s="108">
        <v>0</v>
      </c>
      <c r="X905" s="93" t="s">
        <v>640</v>
      </c>
      <c r="Y905" s="93" t="s">
        <v>640</v>
      </c>
      <c r="Z905" s="93" t="s">
        <v>640</v>
      </c>
      <c r="AA905" s="93" t="s">
        <v>640</v>
      </c>
      <c r="AB905" s="93" t="s">
        <v>640</v>
      </c>
      <c r="AC905" s="93" t="s">
        <v>640</v>
      </c>
      <c r="AH905" s="110" t="s">
        <v>640</v>
      </c>
      <c r="AI905" s="107">
        <v>0</v>
      </c>
      <c r="AJ905" s="97" t="s">
        <v>640</v>
      </c>
    </row>
    <row r="906" spans="2:36">
      <c r="B906" s="104">
        <v>2089021</v>
      </c>
      <c r="C906" s="86" t="s">
        <v>1928</v>
      </c>
      <c r="D906" s="85">
        <v>901</v>
      </c>
      <c r="E906" s="111">
        <v>2089021901</v>
      </c>
      <c r="F906" s="112" t="s">
        <v>981</v>
      </c>
      <c r="G906" s="85" t="s">
        <v>640</v>
      </c>
      <c r="H906" s="86" t="s">
        <v>640</v>
      </c>
      <c r="I906" s="106">
        <v>0</v>
      </c>
      <c r="J906" s="106">
        <v>0</v>
      </c>
      <c r="K906" s="106">
        <v>0</v>
      </c>
      <c r="L906" s="106">
        <v>0</v>
      </c>
      <c r="M906" s="106">
        <v>0</v>
      </c>
      <c r="N906" s="106">
        <v>0</v>
      </c>
      <c r="O906" s="107">
        <v>0</v>
      </c>
      <c r="P906" s="107">
        <v>0</v>
      </c>
      <c r="T906" s="108">
        <v>668</v>
      </c>
      <c r="U906" s="108">
        <v>0</v>
      </c>
      <c r="V906" s="108">
        <v>0</v>
      </c>
      <c r="X906" s="93">
        <v>-217500</v>
      </c>
      <c r="Y906" s="93">
        <v>668</v>
      </c>
      <c r="Z906" s="93">
        <v>157600</v>
      </c>
      <c r="AA906" s="93">
        <v>-2319</v>
      </c>
      <c r="AB906" s="93">
        <v>-11400</v>
      </c>
      <c r="AC906" s="93">
        <v>22672.641697105082</v>
      </c>
      <c r="AH906" s="110">
        <v>0</v>
      </c>
      <c r="AI906" s="107">
        <v>0</v>
      </c>
      <c r="AJ906" s="97">
        <v>-3.071264367816092E-3</v>
      </c>
    </row>
    <row r="907" spans="2:36">
      <c r="B907" s="104">
        <v>2089091</v>
      </c>
      <c r="C907" s="86" t="s">
        <v>1936</v>
      </c>
      <c r="E907" s="111" t="s">
        <v>640</v>
      </c>
      <c r="F907" s="112" t="s">
        <v>640</v>
      </c>
      <c r="G907" s="105">
        <v>162932</v>
      </c>
      <c r="H907" s="86" t="s">
        <v>140</v>
      </c>
      <c r="I907" s="106">
        <v>33205295</v>
      </c>
      <c r="J907" s="106">
        <v>163563</v>
      </c>
      <c r="K907" s="106">
        <v>-187403</v>
      </c>
      <c r="L907" s="106">
        <v>3144</v>
      </c>
      <c r="M907" s="106">
        <v>-231137</v>
      </c>
      <c r="N907" s="106">
        <v>-54</v>
      </c>
      <c r="O907" s="107">
        <v>32786755</v>
      </c>
      <c r="P907" s="107">
        <v>166653</v>
      </c>
      <c r="T907" s="108">
        <v>163563</v>
      </c>
      <c r="U907" s="108">
        <v>3144</v>
      </c>
      <c r="V907" s="108">
        <v>-54</v>
      </c>
      <c r="X907" s="93" t="s">
        <v>640</v>
      </c>
      <c r="Y907" s="93" t="s">
        <v>640</v>
      </c>
      <c r="Z907" s="93" t="s">
        <v>640</v>
      </c>
      <c r="AA907" s="93" t="s">
        <v>640</v>
      </c>
      <c r="AB907" s="93" t="s">
        <v>640</v>
      </c>
      <c r="AC907" s="93" t="s">
        <v>640</v>
      </c>
      <c r="AH907" s="110" t="s">
        <v>640</v>
      </c>
      <c r="AI907" s="107">
        <v>33017892</v>
      </c>
      <c r="AJ907" s="97" t="s">
        <v>640</v>
      </c>
    </row>
    <row r="908" spans="2:36">
      <c r="B908" s="104">
        <v>2089091</v>
      </c>
      <c r="C908" s="86" t="s">
        <v>1936</v>
      </c>
      <c r="D908" s="85">
        <v>101</v>
      </c>
      <c r="E908" s="111">
        <v>2089091101</v>
      </c>
      <c r="F908" s="112" t="s">
        <v>1937</v>
      </c>
      <c r="G908" s="85" t="s">
        <v>640</v>
      </c>
      <c r="H908" s="86" t="s">
        <v>640</v>
      </c>
      <c r="I908" s="106">
        <v>0</v>
      </c>
      <c r="J908" s="106">
        <v>0</v>
      </c>
      <c r="K908" s="106">
        <v>0</v>
      </c>
      <c r="L908" s="106">
        <v>0</v>
      </c>
      <c r="M908" s="106">
        <v>0</v>
      </c>
      <c r="N908" s="106">
        <v>0</v>
      </c>
      <c r="O908" s="107">
        <v>0</v>
      </c>
      <c r="P908" s="107">
        <v>0</v>
      </c>
      <c r="T908" s="108">
        <v>0</v>
      </c>
      <c r="U908" s="108">
        <v>0</v>
      </c>
      <c r="V908" s="108">
        <v>0</v>
      </c>
      <c r="X908" s="93">
        <v>1592600</v>
      </c>
      <c r="Y908" s="93">
        <v>0</v>
      </c>
      <c r="Z908" s="93">
        <v>2753900</v>
      </c>
      <c r="AA908" s="93">
        <v>0</v>
      </c>
      <c r="AB908" s="93">
        <v>3118400</v>
      </c>
      <c r="AC908" s="93">
        <v>0</v>
      </c>
      <c r="AH908" s="110">
        <v>0</v>
      </c>
      <c r="AI908" s="107">
        <v>0</v>
      </c>
      <c r="AJ908" s="97">
        <v>0</v>
      </c>
    </row>
    <row r="909" spans="2:36">
      <c r="B909" s="104">
        <v>2089091</v>
      </c>
      <c r="C909" s="86" t="s">
        <v>1936</v>
      </c>
      <c r="D909" s="85">
        <v>102</v>
      </c>
      <c r="E909" s="111">
        <v>2089091102</v>
      </c>
      <c r="F909" s="112" t="s">
        <v>1938</v>
      </c>
      <c r="G909" s="85" t="s">
        <v>640</v>
      </c>
      <c r="H909" s="86" t="s">
        <v>640</v>
      </c>
      <c r="I909" s="106">
        <v>0</v>
      </c>
      <c r="J909" s="106">
        <v>0</v>
      </c>
      <c r="K909" s="106">
        <v>0</v>
      </c>
      <c r="L909" s="106">
        <v>0</v>
      </c>
      <c r="M909" s="106">
        <v>0</v>
      </c>
      <c r="N909" s="106">
        <v>0</v>
      </c>
      <c r="O909" s="107">
        <v>0</v>
      </c>
      <c r="P909" s="107">
        <v>0</v>
      </c>
      <c r="Q909" s="114" t="s">
        <v>4207</v>
      </c>
      <c r="S909" s="115">
        <v>2</v>
      </c>
      <c r="T909" s="108">
        <v>17280.808988764045</v>
      </c>
      <c r="U909" s="108">
        <v>0</v>
      </c>
      <c r="V909" s="108">
        <v>0</v>
      </c>
      <c r="X909" s="93">
        <v>7020500</v>
      </c>
      <c r="Y909" s="93">
        <v>17280.808988764045</v>
      </c>
      <c r="Z909" s="93">
        <v>8492300</v>
      </c>
      <c r="AA909" s="93">
        <v>15800</v>
      </c>
      <c r="AB909" s="93">
        <v>4809600</v>
      </c>
      <c r="AC909" s="93">
        <v>31949.186440677964</v>
      </c>
      <c r="AH909" s="110">
        <v>0</v>
      </c>
      <c r="AI909" s="107">
        <v>0</v>
      </c>
      <c r="AJ909" s="97">
        <v>2.4614783831299831E-3</v>
      </c>
    </row>
    <row r="910" spans="2:36">
      <c r="B910" s="104">
        <v>2089091</v>
      </c>
      <c r="C910" s="86" t="s">
        <v>1936</v>
      </c>
      <c r="D910" s="85">
        <v>103</v>
      </c>
      <c r="E910" s="111">
        <v>2089091103</v>
      </c>
      <c r="F910" s="112" t="s">
        <v>1939</v>
      </c>
      <c r="G910" s="85" t="s">
        <v>640</v>
      </c>
      <c r="H910" s="86" t="s">
        <v>640</v>
      </c>
      <c r="I910" s="106">
        <v>0</v>
      </c>
      <c r="J910" s="106">
        <v>0</v>
      </c>
      <c r="K910" s="106">
        <v>0</v>
      </c>
      <c r="L910" s="106">
        <v>0</v>
      </c>
      <c r="M910" s="106">
        <v>0</v>
      </c>
      <c r="N910" s="106">
        <v>0</v>
      </c>
      <c r="O910" s="107">
        <v>0</v>
      </c>
      <c r="P910" s="107">
        <v>0</v>
      </c>
      <c r="T910" s="108">
        <v>0</v>
      </c>
      <c r="U910" s="108">
        <v>0</v>
      </c>
      <c r="V910" s="108">
        <v>0</v>
      </c>
      <c r="X910" s="93">
        <v>2409200</v>
      </c>
      <c r="Y910" s="93">
        <v>0</v>
      </c>
      <c r="Z910" s="93">
        <v>2232100</v>
      </c>
      <c r="AA910" s="93">
        <v>0</v>
      </c>
      <c r="AB910" s="93">
        <v>2101300</v>
      </c>
      <c r="AC910" s="93">
        <v>0</v>
      </c>
      <c r="AH910" s="110">
        <v>0</v>
      </c>
      <c r="AI910" s="107">
        <v>0</v>
      </c>
      <c r="AJ910" s="97">
        <v>0</v>
      </c>
    </row>
    <row r="911" spans="2:36">
      <c r="B911" s="104">
        <v>2089091</v>
      </c>
      <c r="C911" s="86" t="s">
        <v>1936</v>
      </c>
      <c r="D911" s="85">
        <v>104</v>
      </c>
      <c r="E911" s="111">
        <v>2089091104</v>
      </c>
      <c r="F911" s="112" t="s">
        <v>1940</v>
      </c>
      <c r="G911" s="85" t="s">
        <v>640</v>
      </c>
      <c r="H911" s="86" t="s">
        <v>640</v>
      </c>
      <c r="I911" s="106">
        <v>0</v>
      </c>
      <c r="J911" s="106">
        <v>0</v>
      </c>
      <c r="K911" s="106">
        <v>0</v>
      </c>
      <c r="L911" s="106">
        <v>0</v>
      </c>
      <c r="M911" s="106">
        <v>0</v>
      </c>
      <c r="N911" s="106">
        <v>0</v>
      </c>
      <c r="O911" s="107">
        <v>0</v>
      </c>
      <c r="P911" s="107">
        <v>0</v>
      </c>
      <c r="Q911" s="114" t="s">
        <v>4207</v>
      </c>
      <c r="S911" s="115">
        <v>2</v>
      </c>
      <c r="T911" s="108">
        <v>17991.429333333333</v>
      </c>
      <c r="U911" s="108">
        <v>0</v>
      </c>
      <c r="V911" s="108">
        <v>0</v>
      </c>
      <c r="X911" s="93">
        <v>165600</v>
      </c>
      <c r="Y911" s="93">
        <v>17991.429333333333</v>
      </c>
      <c r="Z911" s="93">
        <v>169200</v>
      </c>
      <c r="AA911" s="93">
        <v>25400</v>
      </c>
      <c r="AB911" s="93">
        <v>119500</v>
      </c>
      <c r="AC911" s="93">
        <v>17269.830508474573</v>
      </c>
      <c r="AH911" s="110">
        <v>0</v>
      </c>
      <c r="AI911" s="107">
        <v>0</v>
      </c>
      <c r="AJ911" s="97">
        <v>0.10864389694041868</v>
      </c>
    </row>
    <row r="912" spans="2:36" ht="24">
      <c r="B912" s="104">
        <v>2089091</v>
      </c>
      <c r="C912" s="86" t="s">
        <v>1936</v>
      </c>
      <c r="D912" s="85">
        <v>105</v>
      </c>
      <c r="E912" s="111">
        <v>2089091105</v>
      </c>
      <c r="F912" s="112" t="s">
        <v>1941</v>
      </c>
      <c r="G912" s="85" t="s">
        <v>640</v>
      </c>
      <c r="H912" s="86" t="s">
        <v>640</v>
      </c>
      <c r="I912" s="106">
        <v>0</v>
      </c>
      <c r="J912" s="106">
        <v>0</v>
      </c>
      <c r="K912" s="106">
        <v>0</v>
      </c>
      <c r="L912" s="106">
        <v>0</v>
      </c>
      <c r="M912" s="106">
        <v>0</v>
      </c>
      <c r="N912" s="106">
        <v>0</v>
      </c>
      <c r="O912" s="107">
        <v>0</v>
      </c>
      <c r="P912" s="107">
        <v>0</v>
      </c>
      <c r="T912" s="108">
        <v>0</v>
      </c>
      <c r="U912" s="108">
        <v>0</v>
      </c>
      <c r="V912" s="108">
        <v>0</v>
      </c>
      <c r="X912" s="93">
        <v>199900</v>
      </c>
      <c r="Y912" s="93">
        <v>0</v>
      </c>
      <c r="Z912" s="93">
        <v>175100</v>
      </c>
      <c r="AA912" s="93">
        <v>0</v>
      </c>
      <c r="AB912" s="93">
        <v>349300</v>
      </c>
      <c r="AC912" s="93">
        <v>0</v>
      </c>
      <c r="AH912" s="110">
        <v>0</v>
      </c>
      <c r="AI912" s="107">
        <v>0</v>
      </c>
      <c r="AJ912" s="97">
        <v>0</v>
      </c>
    </row>
    <row r="913" spans="2:36">
      <c r="B913" s="104">
        <v>2089091</v>
      </c>
      <c r="C913" s="86" t="s">
        <v>1936</v>
      </c>
      <c r="D913" s="85">
        <v>106</v>
      </c>
      <c r="E913" s="111">
        <v>2089091106</v>
      </c>
      <c r="F913" s="112" t="s">
        <v>1942</v>
      </c>
      <c r="G913" s="85" t="s">
        <v>640</v>
      </c>
      <c r="H913" s="86" t="s">
        <v>640</v>
      </c>
      <c r="I913" s="106">
        <v>0</v>
      </c>
      <c r="J913" s="106">
        <v>0</v>
      </c>
      <c r="K913" s="106">
        <v>0</v>
      </c>
      <c r="L913" s="106">
        <v>0</v>
      </c>
      <c r="M913" s="106">
        <v>0</v>
      </c>
      <c r="N913" s="106">
        <v>0</v>
      </c>
      <c r="O913" s="107">
        <v>0</v>
      </c>
      <c r="P913" s="107">
        <v>0</v>
      </c>
      <c r="T913" s="108">
        <v>0</v>
      </c>
      <c r="U913" s="108">
        <v>0</v>
      </c>
      <c r="V913" s="108">
        <v>0</v>
      </c>
      <c r="X913" s="93">
        <v>966700</v>
      </c>
      <c r="Y913" s="93">
        <v>0</v>
      </c>
      <c r="Z913" s="93">
        <v>0</v>
      </c>
      <c r="AA913" s="93">
        <v>0</v>
      </c>
      <c r="AB913" s="93">
        <v>0</v>
      </c>
      <c r="AC913" s="93">
        <v>0</v>
      </c>
      <c r="AH913" s="110">
        <v>0</v>
      </c>
      <c r="AI913" s="107">
        <v>0</v>
      </c>
      <c r="AJ913" s="97">
        <v>0</v>
      </c>
    </row>
    <row r="914" spans="2:36">
      <c r="B914" s="104">
        <v>2089091</v>
      </c>
      <c r="C914" s="86" t="s">
        <v>1936</v>
      </c>
      <c r="D914" s="85">
        <v>201</v>
      </c>
      <c r="E914" s="111">
        <v>2089091201</v>
      </c>
      <c r="F914" s="112" t="s">
        <v>1943</v>
      </c>
      <c r="G914" s="85" t="s">
        <v>640</v>
      </c>
      <c r="H914" s="86" t="s">
        <v>640</v>
      </c>
      <c r="I914" s="106">
        <v>0</v>
      </c>
      <c r="J914" s="106">
        <v>0</v>
      </c>
      <c r="K914" s="106">
        <v>0</v>
      </c>
      <c r="L914" s="106">
        <v>0</v>
      </c>
      <c r="M914" s="106">
        <v>0</v>
      </c>
      <c r="N914" s="106">
        <v>0</v>
      </c>
      <c r="O914" s="107">
        <v>0</v>
      </c>
      <c r="P914" s="107">
        <v>0</v>
      </c>
      <c r="T914" s="108">
        <v>0</v>
      </c>
      <c r="U914" s="108">
        <v>0</v>
      </c>
      <c r="V914" s="108">
        <v>0</v>
      </c>
      <c r="X914" s="93">
        <v>18391600</v>
      </c>
      <c r="Y914" s="93">
        <v>0</v>
      </c>
      <c r="Z914" s="93">
        <v>17380300</v>
      </c>
      <c r="AA914" s="93">
        <v>0</v>
      </c>
      <c r="AB914" s="93">
        <v>17782700</v>
      </c>
      <c r="AC914" s="93">
        <v>0</v>
      </c>
      <c r="AH914" s="110">
        <v>0</v>
      </c>
      <c r="AI914" s="107">
        <v>0</v>
      </c>
      <c r="AJ914" s="97">
        <v>0</v>
      </c>
    </row>
    <row r="915" spans="2:36">
      <c r="B915" s="104">
        <v>2089091</v>
      </c>
      <c r="C915" s="86" t="s">
        <v>1936</v>
      </c>
      <c r="D915" s="85">
        <v>202</v>
      </c>
      <c r="E915" s="111">
        <v>2089091202</v>
      </c>
      <c r="F915" s="112" t="s">
        <v>1944</v>
      </c>
      <c r="G915" s="85" t="s">
        <v>640</v>
      </c>
      <c r="H915" s="86" t="s">
        <v>640</v>
      </c>
      <c r="I915" s="106">
        <v>0</v>
      </c>
      <c r="J915" s="106">
        <v>0</v>
      </c>
      <c r="K915" s="106">
        <v>0</v>
      </c>
      <c r="L915" s="106">
        <v>0</v>
      </c>
      <c r="M915" s="106">
        <v>0</v>
      </c>
      <c r="N915" s="106">
        <v>0</v>
      </c>
      <c r="O915" s="107">
        <v>0</v>
      </c>
      <c r="P915" s="107">
        <v>0</v>
      </c>
      <c r="T915" s="108">
        <v>0</v>
      </c>
      <c r="U915" s="108">
        <v>0</v>
      </c>
      <c r="V915" s="108">
        <v>0</v>
      </c>
      <c r="X915" s="93">
        <v>1632600</v>
      </c>
      <c r="Y915" s="93">
        <v>0</v>
      </c>
      <c r="Z915" s="93">
        <v>1683400</v>
      </c>
      <c r="AA915" s="93">
        <v>0</v>
      </c>
      <c r="AB915" s="93">
        <v>970300</v>
      </c>
      <c r="AC915" s="93">
        <v>0</v>
      </c>
      <c r="AH915" s="110">
        <v>0</v>
      </c>
      <c r="AI915" s="107">
        <v>0</v>
      </c>
      <c r="AJ915" s="97">
        <v>0</v>
      </c>
    </row>
    <row r="916" spans="2:36">
      <c r="B916" s="104">
        <v>2089091</v>
      </c>
      <c r="C916" s="86" t="s">
        <v>1936</v>
      </c>
      <c r="D916" s="85">
        <v>901</v>
      </c>
      <c r="E916" s="111">
        <v>2089091901</v>
      </c>
      <c r="F916" s="112" t="s">
        <v>981</v>
      </c>
      <c r="G916" s="85" t="s">
        <v>640</v>
      </c>
      <c r="H916" s="86" t="s">
        <v>640</v>
      </c>
      <c r="I916" s="106">
        <v>0</v>
      </c>
      <c r="J916" s="106">
        <v>0</v>
      </c>
      <c r="K916" s="106">
        <v>0</v>
      </c>
      <c r="L916" s="106">
        <v>0</v>
      </c>
      <c r="M916" s="106">
        <v>0</v>
      </c>
      <c r="N916" s="106">
        <v>0</v>
      </c>
      <c r="O916" s="107">
        <v>0</v>
      </c>
      <c r="P916" s="107">
        <v>0</v>
      </c>
      <c r="T916" s="108">
        <v>-54</v>
      </c>
      <c r="U916" s="108">
        <v>0</v>
      </c>
      <c r="V916" s="108">
        <v>0</v>
      </c>
      <c r="X916" s="93">
        <v>-231100</v>
      </c>
      <c r="Y916" s="93">
        <v>-54</v>
      </c>
      <c r="Z916" s="93">
        <v>106700</v>
      </c>
      <c r="AA916" s="93">
        <v>-640</v>
      </c>
      <c r="AB916" s="93">
        <v>229800</v>
      </c>
      <c r="AC916" s="93">
        <v>1726.9830508474577</v>
      </c>
      <c r="AH916" s="110">
        <v>0</v>
      </c>
      <c r="AI916" s="107">
        <v>0</v>
      </c>
      <c r="AJ916" s="97">
        <v>2.3366508005192557E-4</v>
      </c>
    </row>
    <row r="917" spans="2:36" ht="24">
      <c r="B917" s="104">
        <v>2089099</v>
      </c>
      <c r="C917" s="86" t="s">
        <v>1945</v>
      </c>
      <c r="D917" s="85">
        <v>101</v>
      </c>
      <c r="E917" s="111">
        <v>2089099101</v>
      </c>
      <c r="F917" s="112" t="s">
        <v>1946</v>
      </c>
      <c r="G917" s="105">
        <v>164611</v>
      </c>
      <c r="H917" s="86" t="s">
        <v>1946</v>
      </c>
      <c r="I917" s="106">
        <v>178485</v>
      </c>
      <c r="J917" s="106">
        <v>918</v>
      </c>
      <c r="K917" s="106">
        <v>2637</v>
      </c>
      <c r="L917" s="106">
        <v>14</v>
      </c>
      <c r="M917" s="106">
        <v>28</v>
      </c>
      <c r="N917" s="106">
        <v>0</v>
      </c>
      <c r="O917" s="107">
        <v>181150</v>
      </c>
      <c r="P917" s="107">
        <v>932</v>
      </c>
      <c r="Q917" s="114" t="s">
        <v>4207</v>
      </c>
      <c r="R917" s="114"/>
      <c r="S917" s="115">
        <v>2</v>
      </c>
      <c r="T917" s="108">
        <v>1194.6666666666667</v>
      </c>
      <c r="U917" s="108">
        <v>14</v>
      </c>
      <c r="V917" s="108">
        <v>0</v>
      </c>
      <c r="X917" s="93">
        <v>174400</v>
      </c>
      <c r="Y917" s="93">
        <v>1194.6666666666667</v>
      </c>
      <c r="Z917" s="93">
        <v>195000</v>
      </c>
      <c r="AA917" s="93">
        <v>1500</v>
      </c>
      <c r="AB917" s="93">
        <v>613900</v>
      </c>
      <c r="AC917" s="93">
        <v>5207.5933881180108</v>
      </c>
      <c r="AH917" s="110">
        <v>1.0385435779816514</v>
      </c>
      <c r="AI917" s="107">
        <v>181122</v>
      </c>
      <c r="AJ917" s="97">
        <v>6.850152905198777E-3</v>
      </c>
    </row>
    <row r="918" spans="2:36" ht="24">
      <c r="B918" s="104">
        <v>2089099</v>
      </c>
      <c r="C918" s="86" t="s">
        <v>1945</v>
      </c>
      <c r="D918" s="85">
        <v>102</v>
      </c>
      <c r="E918" s="111">
        <v>2089099102</v>
      </c>
      <c r="F918" s="112" t="s">
        <v>1947</v>
      </c>
      <c r="G918" s="105">
        <v>164612</v>
      </c>
      <c r="H918" s="86" t="s">
        <v>1947</v>
      </c>
      <c r="I918" s="106">
        <v>2690231</v>
      </c>
      <c r="J918" s="106">
        <v>185293</v>
      </c>
      <c r="K918" s="106">
        <v>69709</v>
      </c>
      <c r="L918" s="106">
        <v>4802</v>
      </c>
      <c r="M918" s="106">
        <v>714</v>
      </c>
      <c r="N918" s="106">
        <v>0</v>
      </c>
      <c r="O918" s="107">
        <v>2760654</v>
      </c>
      <c r="P918" s="107">
        <v>190095</v>
      </c>
      <c r="Q918" s="114"/>
      <c r="R918" s="114"/>
      <c r="S918" s="115">
        <v>1</v>
      </c>
      <c r="T918" s="108">
        <v>109251.3963709356</v>
      </c>
      <c r="U918" s="108">
        <v>2831.3277100226815</v>
      </c>
      <c r="V918" s="108">
        <v>0</v>
      </c>
      <c r="X918" s="93">
        <v>1627300</v>
      </c>
      <c r="Y918" s="93">
        <v>112082.72408095829</v>
      </c>
      <c r="Z918" s="93">
        <v>2072500</v>
      </c>
      <c r="AA918" s="93">
        <v>127784</v>
      </c>
      <c r="AB918" s="93">
        <v>2232400</v>
      </c>
      <c r="AC918" s="93">
        <v>25336.944753728014</v>
      </c>
      <c r="AH918" s="110">
        <v>1.6960240889817488</v>
      </c>
      <c r="AI918" s="107">
        <v>2759940</v>
      </c>
      <c r="AJ918" s="97">
        <v>6.8876497315159033E-2</v>
      </c>
    </row>
    <row r="919" spans="2:36" ht="24">
      <c r="B919" s="104">
        <v>2089099</v>
      </c>
      <c r="C919" s="86" t="s">
        <v>1945</v>
      </c>
      <c r="D919" s="85">
        <v>103</v>
      </c>
      <c r="E919" s="111">
        <v>2089099103</v>
      </c>
      <c r="F919" s="112" t="s">
        <v>1948</v>
      </c>
      <c r="G919" s="105">
        <v>164613</v>
      </c>
      <c r="H919" s="86" t="s">
        <v>1948</v>
      </c>
      <c r="I919" s="106">
        <v>250402</v>
      </c>
      <c r="J919" s="106">
        <v>0</v>
      </c>
      <c r="K919" s="106">
        <v>0</v>
      </c>
      <c r="L919" s="106">
        <v>0</v>
      </c>
      <c r="M919" s="106">
        <v>-550</v>
      </c>
      <c r="N919" s="106">
        <v>0</v>
      </c>
      <c r="O919" s="107">
        <v>249852</v>
      </c>
      <c r="P919" s="107">
        <v>0</v>
      </c>
      <c r="Q919" s="114"/>
      <c r="R919" s="114"/>
      <c r="S919" s="115"/>
      <c r="T919" s="108">
        <v>0</v>
      </c>
      <c r="U919" s="108">
        <v>0</v>
      </c>
      <c r="V919" s="108">
        <v>0</v>
      </c>
      <c r="X919" s="93">
        <v>177900</v>
      </c>
      <c r="Y919" s="93">
        <v>0</v>
      </c>
      <c r="Z919" s="93">
        <v>254100</v>
      </c>
      <c r="AA919" s="93">
        <v>0</v>
      </c>
      <c r="AB919" s="93">
        <v>158300</v>
      </c>
      <c r="AC919" s="93">
        <v>0</v>
      </c>
      <c r="AH919" s="110">
        <v>1.4075435637998877</v>
      </c>
      <c r="AI919" s="107">
        <v>250402</v>
      </c>
      <c r="AJ919" s="97">
        <v>0</v>
      </c>
    </row>
    <row r="920" spans="2:36" ht="24">
      <c r="B920" s="104">
        <v>2089099</v>
      </c>
      <c r="C920" s="86" t="s">
        <v>1945</v>
      </c>
      <c r="D920" s="85">
        <v>104</v>
      </c>
      <c r="E920" s="111">
        <v>2089099104</v>
      </c>
      <c r="F920" s="112" t="s">
        <v>1949</v>
      </c>
      <c r="G920" s="85" t="s">
        <v>640</v>
      </c>
      <c r="H920" s="86" t="s">
        <v>640</v>
      </c>
      <c r="I920" s="106">
        <v>0</v>
      </c>
      <c r="J920" s="106">
        <v>0</v>
      </c>
      <c r="K920" s="106">
        <v>0</v>
      </c>
      <c r="L920" s="106">
        <v>0</v>
      </c>
      <c r="M920" s="106">
        <v>0</v>
      </c>
      <c r="N920" s="106">
        <v>0</v>
      </c>
      <c r="O920" s="107">
        <v>0</v>
      </c>
      <c r="P920" s="107">
        <v>0</v>
      </c>
      <c r="Q920" s="114" t="s">
        <v>4207</v>
      </c>
      <c r="R920" s="114"/>
      <c r="S920" s="115">
        <v>2</v>
      </c>
      <c r="T920" s="108">
        <v>178.65</v>
      </c>
      <c r="U920" s="108">
        <v>0</v>
      </c>
      <c r="V920" s="108">
        <v>0</v>
      </c>
      <c r="X920" s="93">
        <v>1263000</v>
      </c>
      <c r="Y920" s="93">
        <v>178.65</v>
      </c>
      <c r="Z920" s="93">
        <v>1167800</v>
      </c>
      <c r="AA920" s="93">
        <v>1000</v>
      </c>
      <c r="AB920" s="93">
        <v>0</v>
      </c>
      <c r="AC920" s="93">
        <v>0</v>
      </c>
      <c r="AH920" s="110">
        <v>0</v>
      </c>
      <c r="AI920" s="107">
        <v>0</v>
      </c>
      <c r="AJ920" s="97">
        <v>1.4144893111638955E-4</v>
      </c>
    </row>
    <row r="921" spans="2:36" ht="24">
      <c r="B921" s="104">
        <v>2089099</v>
      </c>
      <c r="C921" s="86" t="s">
        <v>1945</v>
      </c>
      <c r="D921" s="85">
        <v>105</v>
      </c>
      <c r="E921" s="111">
        <v>2089099105</v>
      </c>
      <c r="F921" s="112" t="s">
        <v>1950</v>
      </c>
      <c r="G921" s="105">
        <v>164619</v>
      </c>
      <c r="H921" s="86" t="s">
        <v>1950</v>
      </c>
      <c r="I921" s="106">
        <v>5004305</v>
      </c>
      <c r="J921" s="106">
        <v>90119</v>
      </c>
      <c r="K921" s="106">
        <v>97452</v>
      </c>
      <c r="L921" s="106">
        <v>1755</v>
      </c>
      <c r="M921" s="106">
        <v>-3555</v>
      </c>
      <c r="N921" s="106">
        <v>251</v>
      </c>
      <c r="O921" s="107">
        <v>5098202</v>
      </c>
      <c r="P921" s="107">
        <v>92125</v>
      </c>
      <c r="T921" s="108">
        <v>90119</v>
      </c>
      <c r="U921" s="108">
        <v>1755</v>
      </c>
      <c r="V921" s="108">
        <v>251</v>
      </c>
      <c r="X921" s="93">
        <v>3714900</v>
      </c>
      <c r="Y921" s="93">
        <v>91874</v>
      </c>
      <c r="Z921" s="93">
        <v>3364600</v>
      </c>
      <c r="AA921" s="93">
        <v>72500</v>
      </c>
      <c r="AB921" s="93">
        <v>9209400</v>
      </c>
      <c r="AC921" s="93">
        <v>67899.006098923302</v>
      </c>
      <c r="AH921" s="110">
        <v>1.3733228350695847</v>
      </c>
      <c r="AI921" s="107">
        <v>5101757</v>
      </c>
      <c r="AJ921" s="97">
        <v>2.4731217529408597E-2</v>
      </c>
    </row>
    <row r="922" spans="2:36" ht="24">
      <c r="B922" s="104">
        <v>2089099</v>
      </c>
      <c r="C922" s="86" t="s">
        <v>1945</v>
      </c>
      <c r="E922" s="111" t="s">
        <v>640</v>
      </c>
      <c r="F922" s="112" t="s">
        <v>640</v>
      </c>
      <c r="G922" s="105">
        <v>164691</v>
      </c>
      <c r="H922" s="86" t="s">
        <v>1951</v>
      </c>
      <c r="I922" s="106">
        <v>0</v>
      </c>
      <c r="J922" s="106">
        <v>0</v>
      </c>
      <c r="K922" s="106">
        <v>0</v>
      </c>
      <c r="L922" s="106">
        <v>0</v>
      </c>
      <c r="M922" s="106">
        <v>0</v>
      </c>
      <c r="N922" s="106">
        <v>0</v>
      </c>
      <c r="O922" s="107">
        <v>0</v>
      </c>
      <c r="P922" s="107">
        <v>0</v>
      </c>
      <c r="T922" s="108">
        <v>0</v>
      </c>
      <c r="U922" s="108">
        <v>0</v>
      </c>
      <c r="V922" s="108">
        <v>0</v>
      </c>
      <c r="X922" s="93" t="s">
        <v>640</v>
      </c>
      <c r="Y922" s="93" t="s">
        <v>640</v>
      </c>
      <c r="Z922" s="93" t="s">
        <v>640</v>
      </c>
      <c r="AA922" s="93" t="s">
        <v>640</v>
      </c>
      <c r="AB922" s="93" t="s">
        <v>640</v>
      </c>
      <c r="AC922" s="93" t="s">
        <v>640</v>
      </c>
      <c r="AH922" s="110" t="s">
        <v>640</v>
      </c>
      <c r="AI922" s="107">
        <v>0</v>
      </c>
      <c r="AJ922" s="97" t="s">
        <v>640</v>
      </c>
    </row>
    <row r="923" spans="2:36" ht="24">
      <c r="B923" s="104">
        <v>2089099</v>
      </c>
      <c r="C923" s="86" t="s">
        <v>1945</v>
      </c>
      <c r="D923" s="85">
        <v>201</v>
      </c>
      <c r="E923" s="111">
        <v>2089099201</v>
      </c>
      <c r="F923" s="112" t="s">
        <v>1952</v>
      </c>
      <c r="G923" s="105">
        <v>164711</v>
      </c>
      <c r="H923" s="86" t="s">
        <v>1952</v>
      </c>
      <c r="I923" s="106">
        <v>254052</v>
      </c>
      <c r="J923" s="106">
        <v>7065</v>
      </c>
      <c r="K923" s="106">
        <v>-18171</v>
      </c>
      <c r="L923" s="106">
        <v>-505</v>
      </c>
      <c r="M923" s="106">
        <v>43</v>
      </c>
      <c r="N923" s="106">
        <v>0</v>
      </c>
      <c r="O923" s="107">
        <v>235924</v>
      </c>
      <c r="P923" s="107">
        <v>6560</v>
      </c>
      <c r="T923" s="108">
        <v>7065</v>
      </c>
      <c r="U923" s="108">
        <v>-505</v>
      </c>
      <c r="V923" s="108">
        <v>0</v>
      </c>
      <c r="X923" s="93">
        <v>275000</v>
      </c>
      <c r="Y923" s="93">
        <v>6560</v>
      </c>
      <c r="Z923" s="93">
        <v>1024300</v>
      </c>
      <c r="AA923" s="93">
        <v>5508</v>
      </c>
      <c r="AB923" s="93">
        <v>1425700</v>
      </c>
      <c r="AC923" s="93">
        <v>8512.4122690390559</v>
      </c>
      <c r="AH923" s="110">
        <v>0.85774909090909091</v>
      </c>
      <c r="AI923" s="107">
        <v>235881</v>
      </c>
      <c r="AJ923" s="97">
        <v>2.3854545454545455E-2</v>
      </c>
    </row>
    <row r="924" spans="2:36" ht="24">
      <c r="B924" s="104">
        <v>2089099</v>
      </c>
      <c r="C924" s="86" t="s">
        <v>1945</v>
      </c>
      <c r="E924" s="111" t="s">
        <v>640</v>
      </c>
      <c r="F924" s="112" t="s">
        <v>640</v>
      </c>
      <c r="G924" s="105">
        <v>164791</v>
      </c>
      <c r="H924" s="86" t="s">
        <v>1953</v>
      </c>
      <c r="I924" s="106">
        <v>0</v>
      </c>
      <c r="J924" s="106">
        <v>0</v>
      </c>
      <c r="K924" s="106">
        <v>0</v>
      </c>
      <c r="L924" s="106">
        <v>0</v>
      </c>
      <c r="M924" s="106">
        <v>0</v>
      </c>
      <c r="N924" s="106">
        <v>0</v>
      </c>
      <c r="O924" s="107">
        <v>0</v>
      </c>
      <c r="P924" s="107">
        <v>0</v>
      </c>
      <c r="T924" s="108">
        <v>0</v>
      </c>
      <c r="U924" s="108">
        <v>0</v>
      </c>
      <c r="V924" s="108">
        <v>0</v>
      </c>
      <c r="X924" s="93" t="s">
        <v>640</v>
      </c>
      <c r="Y924" s="93" t="s">
        <v>640</v>
      </c>
      <c r="Z924" s="93" t="s">
        <v>640</v>
      </c>
      <c r="AA924" s="93" t="s">
        <v>640</v>
      </c>
      <c r="AB924" s="93" t="s">
        <v>640</v>
      </c>
      <c r="AC924" s="93" t="s">
        <v>640</v>
      </c>
      <c r="AH924" s="110" t="s">
        <v>640</v>
      </c>
      <c r="AI924" s="107">
        <v>0</v>
      </c>
      <c r="AJ924" s="97" t="s">
        <v>640</v>
      </c>
    </row>
    <row r="925" spans="2:36" ht="24">
      <c r="B925" s="104">
        <v>2089099</v>
      </c>
      <c r="C925" s="86" t="s">
        <v>1945</v>
      </c>
      <c r="D925" s="85">
        <v>301</v>
      </c>
      <c r="E925" s="111">
        <v>2089099301</v>
      </c>
      <c r="F925" s="112" t="s">
        <v>1954</v>
      </c>
      <c r="G925" s="105"/>
      <c r="H925" s="86"/>
      <c r="I925" s="106">
        <v>0</v>
      </c>
      <c r="J925" s="106">
        <v>0</v>
      </c>
      <c r="K925" s="106">
        <v>0</v>
      </c>
      <c r="L925" s="106">
        <v>0</v>
      </c>
      <c r="M925" s="106">
        <v>0</v>
      </c>
      <c r="N925" s="106">
        <v>0</v>
      </c>
      <c r="O925" s="107">
        <v>0</v>
      </c>
      <c r="P925" s="107">
        <v>0</v>
      </c>
      <c r="T925" s="108">
        <v>0</v>
      </c>
      <c r="U925" s="108">
        <v>0</v>
      </c>
      <c r="V925" s="108">
        <v>0</v>
      </c>
      <c r="X925" s="93">
        <v>367400</v>
      </c>
      <c r="Y925" s="93">
        <v>0</v>
      </c>
      <c r="Z925" s="93">
        <v>367400</v>
      </c>
      <c r="AA925" s="93">
        <v>0</v>
      </c>
      <c r="AB925" s="93">
        <v>449000</v>
      </c>
      <c r="AC925" s="93">
        <v>0</v>
      </c>
      <c r="AH925" s="110">
        <v>0</v>
      </c>
      <c r="AI925" s="107">
        <v>0</v>
      </c>
      <c r="AJ925" s="97">
        <v>0</v>
      </c>
    </row>
    <row r="926" spans="2:36" ht="24">
      <c r="B926" s="104">
        <v>2089099</v>
      </c>
      <c r="C926" s="86" t="s">
        <v>1945</v>
      </c>
      <c r="D926" s="85">
        <v>302</v>
      </c>
      <c r="E926" s="111">
        <v>2089099302</v>
      </c>
      <c r="F926" s="112" t="s">
        <v>1955</v>
      </c>
      <c r="G926" s="105">
        <v>169111</v>
      </c>
      <c r="H926" s="86" t="s">
        <v>1956</v>
      </c>
      <c r="I926" s="106">
        <v>2357902</v>
      </c>
      <c r="J926" s="106">
        <v>0</v>
      </c>
      <c r="K926" s="106">
        <v>-2590</v>
      </c>
      <c r="L926" s="106">
        <v>0</v>
      </c>
      <c r="M926" s="106">
        <v>8549</v>
      </c>
      <c r="N926" s="106">
        <v>0</v>
      </c>
      <c r="O926" s="107">
        <v>2363861</v>
      </c>
      <c r="P926" s="107">
        <v>0</v>
      </c>
      <c r="T926" s="108">
        <v>0</v>
      </c>
      <c r="U926" s="108">
        <v>0</v>
      </c>
      <c r="V926" s="108">
        <v>0</v>
      </c>
      <c r="X926" s="93">
        <v>1996600</v>
      </c>
      <c r="Y926" s="93">
        <v>0</v>
      </c>
      <c r="Z926" s="93">
        <v>603800</v>
      </c>
      <c r="AA926" s="93">
        <v>0</v>
      </c>
      <c r="AB926" s="93">
        <v>1193800</v>
      </c>
      <c r="AC926" s="93">
        <v>0</v>
      </c>
      <c r="AH926" s="110">
        <v>1.1796614244215167</v>
      </c>
      <c r="AI926" s="107">
        <v>2355312</v>
      </c>
      <c r="AJ926" s="97">
        <v>0</v>
      </c>
    </row>
    <row r="927" spans="2:36" ht="24">
      <c r="B927" s="104">
        <v>2089099</v>
      </c>
      <c r="C927" s="86" t="s">
        <v>1945</v>
      </c>
      <c r="D927" s="85">
        <v>303</v>
      </c>
      <c r="E927" s="111">
        <v>2089099303</v>
      </c>
      <c r="F927" s="112" t="s">
        <v>1957</v>
      </c>
      <c r="G927" s="105">
        <v>169119</v>
      </c>
      <c r="H927" s="86" t="s">
        <v>1957</v>
      </c>
      <c r="I927" s="106">
        <v>919527</v>
      </c>
      <c r="J927" s="106">
        <v>0</v>
      </c>
      <c r="K927" s="106">
        <v>7118</v>
      </c>
      <c r="L927" s="106">
        <v>0</v>
      </c>
      <c r="M927" s="106">
        <v>3273</v>
      </c>
      <c r="N927" s="106">
        <v>0</v>
      </c>
      <c r="O927" s="107">
        <v>929918</v>
      </c>
      <c r="P927" s="107">
        <v>0</v>
      </c>
      <c r="T927" s="108">
        <v>0</v>
      </c>
      <c r="U927" s="108">
        <v>0</v>
      </c>
      <c r="V927" s="108">
        <v>0</v>
      </c>
      <c r="X927" s="93">
        <v>920700</v>
      </c>
      <c r="Y927" s="93">
        <v>0</v>
      </c>
      <c r="Z927" s="93">
        <v>1036400</v>
      </c>
      <c r="AA927" s="93">
        <v>86342</v>
      </c>
      <c r="AB927" s="93">
        <v>504800</v>
      </c>
      <c r="AC927" s="93">
        <v>75409.958101016586</v>
      </c>
      <c r="AH927" s="110">
        <v>1.0064570435538178</v>
      </c>
      <c r="AI927" s="107">
        <v>926645</v>
      </c>
      <c r="AJ927" s="97">
        <v>0</v>
      </c>
    </row>
    <row r="928" spans="2:36" ht="24">
      <c r="B928" s="104">
        <v>2089099</v>
      </c>
      <c r="C928" s="86" t="s">
        <v>1945</v>
      </c>
      <c r="D928" s="85">
        <v>304</v>
      </c>
      <c r="E928" s="111">
        <v>2089099304</v>
      </c>
      <c r="F928" s="112" t="s">
        <v>1958</v>
      </c>
      <c r="G928" s="105">
        <v>169121</v>
      </c>
      <c r="H928" s="86" t="s">
        <v>1958</v>
      </c>
      <c r="I928" s="106">
        <v>1139182</v>
      </c>
      <c r="J928" s="106">
        <v>0</v>
      </c>
      <c r="K928" s="106">
        <v>7243</v>
      </c>
      <c r="L928" s="106">
        <v>0</v>
      </c>
      <c r="M928" s="106">
        <v>-33445</v>
      </c>
      <c r="N928" s="106">
        <v>0</v>
      </c>
      <c r="O928" s="107">
        <v>1112980</v>
      </c>
      <c r="P928" s="107">
        <v>0</v>
      </c>
      <c r="T928" s="108">
        <v>0</v>
      </c>
      <c r="U928" s="108">
        <v>0</v>
      </c>
      <c r="V928" s="108">
        <v>0</v>
      </c>
      <c r="X928" s="93">
        <v>1142000</v>
      </c>
      <c r="Y928" s="93">
        <v>0</v>
      </c>
      <c r="Z928" s="93">
        <v>1854800</v>
      </c>
      <c r="AA928" s="93">
        <v>0</v>
      </c>
      <c r="AB928" s="93">
        <v>1064900</v>
      </c>
      <c r="AC928" s="93">
        <v>0</v>
      </c>
      <c r="AH928" s="110">
        <v>1.0038747810858144</v>
      </c>
      <c r="AI928" s="107">
        <v>1146425</v>
      </c>
      <c r="AJ928" s="97">
        <v>0</v>
      </c>
    </row>
    <row r="929" spans="2:36" ht="24">
      <c r="B929" s="104">
        <v>2089099</v>
      </c>
      <c r="C929" s="86" t="s">
        <v>1945</v>
      </c>
      <c r="D929" s="85">
        <v>401</v>
      </c>
      <c r="E929" s="111">
        <v>2089099401</v>
      </c>
      <c r="F929" s="112" t="s">
        <v>1959</v>
      </c>
      <c r="G929" s="105">
        <v>169311</v>
      </c>
      <c r="H929" s="86" t="s">
        <v>1959</v>
      </c>
      <c r="I929" s="106">
        <v>1456756</v>
      </c>
      <c r="J929" s="106">
        <v>0</v>
      </c>
      <c r="K929" s="106">
        <v>-75370</v>
      </c>
      <c r="L929" s="106">
        <v>0</v>
      </c>
      <c r="M929" s="106">
        <v>-5995</v>
      </c>
      <c r="N929" s="106">
        <v>0</v>
      </c>
      <c r="O929" s="107">
        <v>1375391</v>
      </c>
      <c r="P929" s="107">
        <v>0</v>
      </c>
      <c r="T929" s="108">
        <v>0</v>
      </c>
      <c r="U929" s="108">
        <v>0</v>
      </c>
      <c r="V929" s="108">
        <v>0</v>
      </c>
      <c r="X929" s="93">
        <v>1454400</v>
      </c>
      <c r="Y929" s="93">
        <v>0</v>
      </c>
      <c r="Z929" s="93">
        <v>962100</v>
      </c>
      <c r="AA929" s="93">
        <v>2265</v>
      </c>
      <c r="AB929" s="93">
        <v>712300</v>
      </c>
      <c r="AC929" s="93">
        <v>44965.565985865127</v>
      </c>
      <c r="AH929" s="110">
        <v>0.94979785478547851</v>
      </c>
      <c r="AI929" s="107">
        <v>1381386</v>
      </c>
      <c r="AJ929" s="97">
        <v>0</v>
      </c>
    </row>
    <row r="930" spans="2:36" ht="24">
      <c r="B930" s="104">
        <v>2089099</v>
      </c>
      <c r="C930" s="86" t="s">
        <v>1945</v>
      </c>
      <c r="D930" s="85">
        <v>402</v>
      </c>
      <c r="E930" s="111">
        <v>2089099402</v>
      </c>
      <c r="F930" s="112" t="s">
        <v>1960</v>
      </c>
      <c r="G930" s="105">
        <v>169312</v>
      </c>
      <c r="H930" s="86" t="s">
        <v>1960</v>
      </c>
      <c r="I930" s="106">
        <v>2520014</v>
      </c>
      <c r="J930" s="106">
        <v>66528</v>
      </c>
      <c r="K930" s="106">
        <v>-118112</v>
      </c>
      <c r="L930" s="106">
        <v>-62787</v>
      </c>
      <c r="M930" s="106">
        <v>8540</v>
      </c>
      <c r="N930" s="106">
        <v>-4</v>
      </c>
      <c r="O930" s="107">
        <v>2410442</v>
      </c>
      <c r="P930" s="107">
        <v>3737</v>
      </c>
      <c r="T930" s="108">
        <v>66528</v>
      </c>
      <c r="U930" s="108">
        <v>-62787</v>
      </c>
      <c r="V930" s="108">
        <v>-4</v>
      </c>
      <c r="X930" s="93">
        <v>2551000</v>
      </c>
      <c r="Y930" s="93">
        <v>3741</v>
      </c>
      <c r="Z930" s="93">
        <v>2807800</v>
      </c>
      <c r="AA930" s="93">
        <v>33566</v>
      </c>
      <c r="AB930" s="93">
        <v>3960900</v>
      </c>
      <c r="AC930" s="93">
        <v>51074.473614234346</v>
      </c>
      <c r="AH930" s="110">
        <v>0.94155311642493145</v>
      </c>
      <c r="AI930" s="107">
        <v>2401902</v>
      </c>
      <c r="AJ930" s="97">
        <v>1.4664837318698551E-3</v>
      </c>
    </row>
    <row r="931" spans="2:36" ht="24">
      <c r="B931" s="104">
        <v>2089099</v>
      </c>
      <c r="C931" s="86" t="s">
        <v>1945</v>
      </c>
      <c r="D931" s="85">
        <v>403</v>
      </c>
      <c r="E931" s="111">
        <v>2089099403</v>
      </c>
      <c r="F931" s="112" t="s">
        <v>1961</v>
      </c>
      <c r="G931" s="105">
        <v>169313</v>
      </c>
      <c r="H931" s="86" t="s">
        <v>1961</v>
      </c>
      <c r="I931" s="106">
        <v>12519904</v>
      </c>
      <c r="J931" s="106">
        <v>1257517</v>
      </c>
      <c r="K931" s="106">
        <v>364601</v>
      </c>
      <c r="L931" s="106">
        <v>324739</v>
      </c>
      <c r="M931" s="106">
        <v>-39714</v>
      </c>
      <c r="N931" s="106">
        <v>-1016</v>
      </c>
      <c r="O931" s="107">
        <v>12844791</v>
      </c>
      <c r="P931" s="107">
        <v>1581240</v>
      </c>
      <c r="T931" s="108">
        <v>1257517</v>
      </c>
      <c r="U931" s="108">
        <v>324739</v>
      </c>
      <c r="V931" s="108">
        <v>-1016</v>
      </c>
      <c r="X931" s="93">
        <v>12433600</v>
      </c>
      <c r="Y931" s="93">
        <v>1582256</v>
      </c>
      <c r="Z931" s="93">
        <v>11822200</v>
      </c>
      <c r="AA931" s="93">
        <v>1224522</v>
      </c>
      <c r="AB931" s="93">
        <v>9826000</v>
      </c>
      <c r="AC931" s="93">
        <v>2473106.1292225821</v>
      </c>
      <c r="AH931" s="110">
        <v>1.0362650398919058</v>
      </c>
      <c r="AI931" s="107">
        <v>12884505</v>
      </c>
      <c r="AJ931" s="97">
        <v>0.1272564663492472</v>
      </c>
    </row>
    <row r="932" spans="2:36" ht="24">
      <c r="B932" s="104">
        <v>2089099</v>
      </c>
      <c r="C932" s="86" t="s">
        <v>1945</v>
      </c>
      <c r="E932" s="111" t="s">
        <v>640</v>
      </c>
      <c r="F932" s="112" t="s">
        <v>640</v>
      </c>
      <c r="G932" s="105">
        <v>169391</v>
      </c>
      <c r="H932" s="86" t="s">
        <v>1962</v>
      </c>
      <c r="I932" s="106">
        <v>0</v>
      </c>
      <c r="J932" s="106">
        <v>0</v>
      </c>
      <c r="K932" s="106">
        <v>0</v>
      </c>
      <c r="L932" s="106">
        <v>0</v>
      </c>
      <c r="M932" s="106">
        <v>0</v>
      </c>
      <c r="N932" s="106">
        <v>0</v>
      </c>
      <c r="O932" s="107">
        <v>0</v>
      </c>
      <c r="P932" s="107">
        <v>0</v>
      </c>
      <c r="T932" s="108">
        <v>0</v>
      </c>
      <c r="U932" s="108">
        <v>0</v>
      </c>
      <c r="V932" s="108">
        <v>0</v>
      </c>
      <c r="X932" s="93" t="s">
        <v>640</v>
      </c>
      <c r="Y932" s="93" t="s">
        <v>640</v>
      </c>
      <c r="Z932" s="93" t="s">
        <v>640</v>
      </c>
      <c r="AA932" s="93" t="s">
        <v>640</v>
      </c>
      <c r="AB932" s="93" t="s">
        <v>640</v>
      </c>
      <c r="AC932" s="93" t="s">
        <v>640</v>
      </c>
      <c r="AH932" s="110" t="s">
        <v>640</v>
      </c>
      <c r="AI932" s="107">
        <v>0</v>
      </c>
      <c r="AJ932" s="97" t="s">
        <v>640</v>
      </c>
    </row>
    <row r="933" spans="2:36" ht="24">
      <c r="B933" s="104">
        <v>2089099</v>
      </c>
      <c r="C933" s="86" t="s">
        <v>1945</v>
      </c>
      <c r="D933" s="85">
        <v>501</v>
      </c>
      <c r="E933" s="111">
        <v>2089099501</v>
      </c>
      <c r="F933" s="112" t="s">
        <v>1963</v>
      </c>
      <c r="G933" s="105">
        <v>169611</v>
      </c>
      <c r="H933" s="86" t="s">
        <v>1963</v>
      </c>
      <c r="I933" s="106">
        <v>5678031</v>
      </c>
      <c r="J933" s="106">
        <v>79939</v>
      </c>
      <c r="K933" s="106">
        <v>16545</v>
      </c>
      <c r="L933" s="106">
        <v>233</v>
      </c>
      <c r="M933" s="106">
        <v>-27659</v>
      </c>
      <c r="N933" s="106">
        <v>69</v>
      </c>
      <c r="O933" s="107">
        <v>5666917</v>
      </c>
      <c r="P933" s="107">
        <v>80241</v>
      </c>
      <c r="T933" s="108">
        <v>79939</v>
      </c>
      <c r="U933" s="108">
        <v>233</v>
      </c>
      <c r="V933" s="108">
        <v>69</v>
      </c>
      <c r="X933" s="93">
        <v>5661300</v>
      </c>
      <c r="Y933" s="93">
        <v>80172</v>
      </c>
      <c r="Z933" s="93">
        <v>7225300</v>
      </c>
      <c r="AA933" s="93">
        <v>496128</v>
      </c>
      <c r="AB933" s="93">
        <v>3810000</v>
      </c>
      <c r="AC933" s="93">
        <v>56282.067002352349</v>
      </c>
      <c r="AH933" s="110">
        <v>1.0058778019182872</v>
      </c>
      <c r="AI933" s="107">
        <v>5694576</v>
      </c>
      <c r="AJ933" s="97">
        <v>1.4161411689894546E-2</v>
      </c>
    </row>
    <row r="934" spans="2:36" ht="24">
      <c r="B934" s="104">
        <v>2089099</v>
      </c>
      <c r="C934" s="86" t="s">
        <v>1945</v>
      </c>
      <c r="D934" s="85">
        <v>502</v>
      </c>
      <c r="E934" s="111">
        <v>2089099502</v>
      </c>
      <c r="F934" s="112" t="s">
        <v>1964</v>
      </c>
      <c r="G934" s="105">
        <v>169612</v>
      </c>
      <c r="H934" s="86" t="s">
        <v>1964</v>
      </c>
      <c r="I934" s="106">
        <v>1289116</v>
      </c>
      <c r="J934" s="106">
        <v>0</v>
      </c>
      <c r="K934" s="106">
        <v>8256</v>
      </c>
      <c r="L934" s="106">
        <v>0</v>
      </c>
      <c r="M934" s="106">
        <v>-3630</v>
      </c>
      <c r="N934" s="106">
        <v>0</v>
      </c>
      <c r="O934" s="107">
        <v>1293742</v>
      </c>
      <c r="P934" s="107">
        <v>0</v>
      </c>
      <c r="T934" s="108">
        <v>0</v>
      </c>
      <c r="U934" s="108">
        <v>0</v>
      </c>
      <c r="V934" s="108">
        <v>0</v>
      </c>
      <c r="X934" s="93">
        <v>1302300</v>
      </c>
      <c r="Y934" s="93">
        <v>0</v>
      </c>
      <c r="Z934" s="93">
        <v>1076200</v>
      </c>
      <c r="AA934" s="93">
        <v>9167</v>
      </c>
      <c r="AB934" s="93">
        <v>843800</v>
      </c>
      <c r="AC934" s="93">
        <v>0</v>
      </c>
      <c r="AH934" s="110">
        <v>0.99621592566996853</v>
      </c>
      <c r="AI934" s="107">
        <v>1297372</v>
      </c>
      <c r="AJ934" s="97">
        <v>0</v>
      </c>
    </row>
    <row r="935" spans="2:36" ht="24">
      <c r="B935" s="104">
        <v>2089099</v>
      </c>
      <c r="C935" s="86" t="s">
        <v>1945</v>
      </c>
      <c r="E935" s="111" t="s">
        <v>640</v>
      </c>
      <c r="F935" s="112" t="s">
        <v>640</v>
      </c>
      <c r="G935" s="105">
        <v>169691</v>
      </c>
      <c r="H935" s="86" t="s">
        <v>1965</v>
      </c>
      <c r="I935" s="106">
        <v>0</v>
      </c>
      <c r="J935" s="106">
        <v>0</v>
      </c>
      <c r="K935" s="106">
        <v>0</v>
      </c>
      <c r="L935" s="106">
        <v>0</v>
      </c>
      <c r="M935" s="106">
        <v>0</v>
      </c>
      <c r="N935" s="106">
        <v>0</v>
      </c>
      <c r="O935" s="107">
        <v>0</v>
      </c>
      <c r="P935" s="107">
        <v>0</v>
      </c>
      <c r="T935" s="108">
        <v>0</v>
      </c>
      <c r="U935" s="108">
        <v>0</v>
      </c>
      <c r="V935" s="108">
        <v>0</v>
      </c>
      <c r="X935" s="93" t="s">
        <v>640</v>
      </c>
      <c r="Y935" s="93" t="s">
        <v>640</v>
      </c>
      <c r="Z935" s="93" t="s">
        <v>640</v>
      </c>
      <c r="AA935" s="93" t="s">
        <v>640</v>
      </c>
      <c r="AB935" s="93" t="s">
        <v>640</v>
      </c>
      <c r="AC935" s="93" t="s">
        <v>640</v>
      </c>
      <c r="AH935" s="110" t="s">
        <v>640</v>
      </c>
      <c r="AI935" s="107">
        <v>0</v>
      </c>
      <c r="AJ935" s="97" t="s">
        <v>640</v>
      </c>
    </row>
    <row r="936" spans="2:36" ht="24">
      <c r="B936" s="104">
        <v>2089099</v>
      </c>
      <c r="C936" s="86" t="s">
        <v>1945</v>
      </c>
      <c r="D936" s="85">
        <v>601</v>
      </c>
      <c r="E936" s="111">
        <v>2089099601</v>
      </c>
      <c r="F936" s="112" t="s">
        <v>1966</v>
      </c>
      <c r="G936" s="105">
        <v>169711</v>
      </c>
      <c r="H936" s="86" t="s">
        <v>1966</v>
      </c>
      <c r="I936" s="106">
        <v>15244447</v>
      </c>
      <c r="J936" s="106">
        <v>4355036</v>
      </c>
      <c r="K936" s="106">
        <v>-26580</v>
      </c>
      <c r="L936" s="106">
        <v>4609</v>
      </c>
      <c r="M936" s="106">
        <v>-31739</v>
      </c>
      <c r="N936" s="106">
        <v>-11671</v>
      </c>
      <c r="O936" s="107">
        <v>15186128</v>
      </c>
      <c r="P936" s="107">
        <v>4347974</v>
      </c>
      <c r="T936" s="108">
        <v>4355036</v>
      </c>
      <c r="U936" s="108">
        <v>4609</v>
      </c>
      <c r="V936" s="108">
        <v>-11671</v>
      </c>
      <c r="X936" s="93">
        <v>11894000</v>
      </c>
      <c r="Y936" s="93">
        <v>4359645</v>
      </c>
      <c r="Z936" s="93">
        <v>8961200</v>
      </c>
      <c r="AA936" s="93">
        <v>2644287</v>
      </c>
      <c r="AB936" s="93">
        <v>9929900</v>
      </c>
      <c r="AC936" s="93">
        <v>3879056.1979877502</v>
      </c>
      <c r="AH936" s="110">
        <v>1.2794574575416175</v>
      </c>
      <c r="AI936" s="107">
        <v>15217867</v>
      </c>
      <c r="AJ936" s="97">
        <v>0.3665415335463259</v>
      </c>
    </row>
    <row r="937" spans="2:36" ht="24">
      <c r="B937" s="104">
        <v>2089099</v>
      </c>
      <c r="C937" s="86" t="s">
        <v>1945</v>
      </c>
      <c r="E937" s="111" t="s">
        <v>640</v>
      </c>
      <c r="F937" s="112" t="s">
        <v>640</v>
      </c>
      <c r="G937" s="105">
        <v>169791</v>
      </c>
      <c r="H937" s="86" t="s">
        <v>1967</v>
      </c>
      <c r="I937" s="106">
        <v>0</v>
      </c>
      <c r="J937" s="106">
        <v>0</v>
      </c>
      <c r="K937" s="106">
        <v>0</v>
      </c>
      <c r="L937" s="106">
        <v>0</v>
      </c>
      <c r="M937" s="106">
        <v>0</v>
      </c>
      <c r="N937" s="106">
        <v>0</v>
      </c>
      <c r="O937" s="107">
        <v>0</v>
      </c>
      <c r="P937" s="107">
        <v>0</v>
      </c>
      <c r="T937" s="108">
        <v>0</v>
      </c>
      <c r="U937" s="108">
        <v>0</v>
      </c>
      <c r="V937" s="108">
        <v>0</v>
      </c>
      <c r="X937" s="93" t="s">
        <v>640</v>
      </c>
      <c r="Y937" s="93" t="s">
        <v>640</v>
      </c>
      <c r="Z937" s="93" t="s">
        <v>640</v>
      </c>
      <c r="AA937" s="93" t="s">
        <v>640</v>
      </c>
      <c r="AB937" s="93" t="s">
        <v>640</v>
      </c>
      <c r="AC937" s="93" t="s">
        <v>640</v>
      </c>
      <c r="AH937" s="110" t="s">
        <v>640</v>
      </c>
      <c r="AI937" s="107">
        <v>0</v>
      </c>
      <c r="AJ937" s="97" t="s">
        <v>640</v>
      </c>
    </row>
    <row r="938" spans="2:36" ht="24">
      <c r="B938" s="104">
        <v>2089099</v>
      </c>
      <c r="C938" s="86" t="s">
        <v>1945</v>
      </c>
      <c r="D938" s="85">
        <v>701</v>
      </c>
      <c r="E938" s="111">
        <v>2089099701</v>
      </c>
      <c r="F938" s="112" t="s">
        <v>1968</v>
      </c>
      <c r="G938" s="105">
        <v>169911</v>
      </c>
      <c r="H938" s="86" t="s">
        <v>1968</v>
      </c>
      <c r="I938" s="106">
        <v>2726053</v>
      </c>
      <c r="J938" s="106">
        <v>0</v>
      </c>
      <c r="K938" s="106">
        <v>131448</v>
      </c>
      <c r="L938" s="106">
        <v>0</v>
      </c>
      <c r="M938" s="106">
        <v>-5319</v>
      </c>
      <c r="N938" s="106">
        <v>0</v>
      </c>
      <c r="O938" s="107">
        <v>2852182</v>
      </c>
      <c r="P938" s="107">
        <v>0</v>
      </c>
      <c r="T938" s="108">
        <v>0</v>
      </c>
      <c r="U938" s="108">
        <v>0</v>
      </c>
      <c r="V938" s="108">
        <v>0</v>
      </c>
      <c r="X938" s="93">
        <v>2742800</v>
      </c>
      <c r="Y938" s="93">
        <v>0</v>
      </c>
      <c r="Z938" s="93">
        <v>1665000</v>
      </c>
      <c r="AA938" s="93">
        <v>0</v>
      </c>
      <c r="AB938" s="93">
        <v>2880300</v>
      </c>
      <c r="AC938" s="93">
        <v>10615.478829625175</v>
      </c>
      <c r="AH938" s="110">
        <v>1.0418189441446697</v>
      </c>
      <c r="AI938" s="107">
        <v>2857501</v>
      </c>
      <c r="AJ938" s="97">
        <v>0</v>
      </c>
    </row>
    <row r="939" spans="2:36" ht="24">
      <c r="B939" s="104">
        <v>2089099</v>
      </c>
      <c r="C939" s="86" t="s">
        <v>1945</v>
      </c>
      <c r="D939" s="85">
        <v>702</v>
      </c>
      <c r="E939" s="111">
        <v>2089099702</v>
      </c>
      <c r="F939" s="112" t="s">
        <v>1969</v>
      </c>
      <c r="G939" s="105"/>
      <c r="H939" s="86"/>
      <c r="I939" s="106">
        <v>0</v>
      </c>
      <c r="J939" s="106">
        <v>0</v>
      </c>
      <c r="K939" s="106">
        <v>0</v>
      </c>
      <c r="L939" s="106">
        <v>0</v>
      </c>
      <c r="M939" s="106">
        <v>0</v>
      </c>
      <c r="N939" s="106">
        <v>0</v>
      </c>
      <c r="O939" s="107">
        <v>0</v>
      </c>
      <c r="P939" s="107">
        <v>0</v>
      </c>
      <c r="T939" s="108">
        <v>0</v>
      </c>
      <c r="U939" s="108">
        <v>0</v>
      </c>
      <c r="V939" s="108">
        <v>0</v>
      </c>
      <c r="X939" s="93">
        <v>184400</v>
      </c>
      <c r="Y939" s="93">
        <v>0</v>
      </c>
      <c r="Z939" s="93">
        <v>240200</v>
      </c>
      <c r="AA939" s="93">
        <v>0</v>
      </c>
      <c r="AB939" s="93">
        <v>385700</v>
      </c>
      <c r="AC939" s="93">
        <v>0</v>
      </c>
      <c r="AH939" s="110">
        <v>0</v>
      </c>
      <c r="AI939" s="107">
        <v>0</v>
      </c>
      <c r="AJ939" s="97">
        <v>0</v>
      </c>
    </row>
    <row r="940" spans="2:36" ht="24">
      <c r="B940" s="104">
        <v>2089099</v>
      </c>
      <c r="C940" s="86" t="s">
        <v>1945</v>
      </c>
      <c r="D940" s="85">
        <v>703</v>
      </c>
      <c r="E940" s="111">
        <v>2089099703</v>
      </c>
      <c r="F940" s="112" t="s">
        <v>1970</v>
      </c>
      <c r="G940" s="105">
        <v>169912</v>
      </c>
      <c r="H940" s="86" t="s">
        <v>1971</v>
      </c>
      <c r="I940" s="106">
        <v>4629801</v>
      </c>
      <c r="J940" s="106">
        <v>18753</v>
      </c>
      <c r="K940" s="106">
        <v>11100</v>
      </c>
      <c r="L940" s="106">
        <v>45</v>
      </c>
      <c r="M940" s="106">
        <v>5242</v>
      </c>
      <c r="N940" s="106">
        <v>0</v>
      </c>
      <c r="O940" s="107">
        <v>4646143</v>
      </c>
      <c r="P940" s="107">
        <v>18798</v>
      </c>
      <c r="Q940" s="114" t="s">
        <v>4207</v>
      </c>
      <c r="R940" s="114"/>
      <c r="S940" s="115">
        <v>2</v>
      </c>
      <c r="T940" s="108">
        <v>4079.8126984126989</v>
      </c>
      <c r="U940" s="108">
        <v>45</v>
      </c>
      <c r="V940" s="108">
        <v>0</v>
      </c>
      <c r="X940" s="93">
        <v>2810800</v>
      </c>
      <c r="Y940" s="93">
        <v>4079.8126984126989</v>
      </c>
      <c r="Z940" s="93">
        <v>2283900</v>
      </c>
      <c r="AA940" s="93">
        <v>5100</v>
      </c>
      <c r="AB940" s="93">
        <v>1538100</v>
      </c>
      <c r="AC940" s="93">
        <v>7811.3900821770167</v>
      </c>
      <c r="AH940" s="110">
        <v>1.6510961292158817</v>
      </c>
      <c r="AI940" s="107">
        <v>4640901</v>
      </c>
      <c r="AJ940" s="97">
        <v>1.451477408002241E-3</v>
      </c>
    </row>
    <row r="941" spans="2:36" ht="24">
      <c r="B941" s="104">
        <v>2089099</v>
      </c>
      <c r="C941" s="86" t="s">
        <v>1945</v>
      </c>
      <c r="D941" s="85">
        <v>704</v>
      </c>
      <c r="E941" s="111">
        <v>2089099704</v>
      </c>
      <c r="F941" s="112" t="s">
        <v>1972</v>
      </c>
      <c r="G941" s="105"/>
      <c r="H941" s="86"/>
      <c r="I941" s="106">
        <v>0</v>
      </c>
      <c r="J941" s="106">
        <v>0</v>
      </c>
      <c r="K941" s="106">
        <v>0</v>
      </c>
      <c r="L941" s="106">
        <v>0</v>
      </c>
      <c r="M941" s="106">
        <v>0</v>
      </c>
      <c r="N941" s="106">
        <v>0</v>
      </c>
      <c r="O941" s="107">
        <v>0</v>
      </c>
      <c r="P941" s="107">
        <v>0</v>
      </c>
      <c r="Q941" s="114" t="s">
        <v>4207</v>
      </c>
      <c r="R941" s="114"/>
      <c r="S941" s="115">
        <v>2</v>
      </c>
      <c r="T941" s="108">
        <v>133640.23792350409</v>
      </c>
      <c r="U941" s="108">
        <v>0</v>
      </c>
      <c r="V941" s="108">
        <v>0</v>
      </c>
      <c r="X941" s="93">
        <v>2346200</v>
      </c>
      <c r="Y941" s="93">
        <v>133640.23792350409</v>
      </c>
      <c r="Z941" s="93">
        <v>2197500</v>
      </c>
      <c r="AA941" s="93">
        <v>0</v>
      </c>
      <c r="AB941" s="93">
        <v>1907700</v>
      </c>
      <c r="AC941" s="93">
        <v>500.7301334728856</v>
      </c>
      <c r="AH941" s="110">
        <v>0</v>
      </c>
      <c r="AI941" s="107">
        <v>0</v>
      </c>
      <c r="AJ941" s="97">
        <v>5.696029235508656E-2</v>
      </c>
    </row>
    <row r="942" spans="2:36" ht="24">
      <c r="B942" s="104">
        <v>2089099</v>
      </c>
      <c r="C942" s="86" t="s">
        <v>1945</v>
      </c>
      <c r="D942" s="85">
        <v>705</v>
      </c>
      <c r="E942" s="111">
        <v>2089099705</v>
      </c>
      <c r="F942" s="112" t="s">
        <v>1973</v>
      </c>
      <c r="G942" s="105">
        <v>169919</v>
      </c>
      <c r="H942" s="86" t="s">
        <v>1974</v>
      </c>
      <c r="I942" s="106">
        <v>113765230</v>
      </c>
      <c r="J942" s="106">
        <v>6210832</v>
      </c>
      <c r="K942" s="106">
        <v>-374124</v>
      </c>
      <c r="L942" s="106">
        <v>133827</v>
      </c>
      <c r="M942" s="106">
        <v>-40778</v>
      </c>
      <c r="N942" s="106">
        <v>4217</v>
      </c>
      <c r="O942" s="107">
        <v>113350328</v>
      </c>
      <c r="P942" s="107">
        <v>6348876</v>
      </c>
      <c r="T942" s="108">
        <v>6210832</v>
      </c>
      <c r="U942" s="108">
        <v>133827</v>
      </c>
      <c r="V942" s="108">
        <v>4217</v>
      </c>
      <c r="X942" s="93">
        <v>113230600</v>
      </c>
      <c r="Y942" s="93">
        <v>6344659</v>
      </c>
      <c r="Z942" s="93">
        <v>100804400</v>
      </c>
      <c r="AA942" s="93">
        <v>4999673</v>
      </c>
      <c r="AB942" s="93">
        <v>106883700</v>
      </c>
      <c r="AC942" s="93">
        <v>6658509.0228690449</v>
      </c>
      <c r="AH942" s="110">
        <v>1.0014175143468285</v>
      </c>
      <c r="AI942" s="107">
        <v>113391106</v>
      </c>
      <c r="AJ942" s="97">
        <v>5.6033077630958418E-2</v>
      </c>
    </row>
    <row r="943" spans="2:36" ht="24">
      <c r="B943" s="104">
        <v>2089099</v>
      </c>
      <c r="C943" s="86" t="s">
        <v>1945</v>
      </c>
      <c r="E943" s="111" t="s">
        <v>640</v>
      </c>
      <c r="F943" s="112" t="s">
        <v>640</v>
      </c>
      <c r="G943" s="105">
        <v>169991</v>
      </c>
      <c r="H943" s="86" t="s">
        <v>1975</v>
      </c>
      <c r="I943" s="106">
        <v>0</v>
      </c>
      <c r="J943" s="106">
        <v>0</v>
      </c>
      <c r="K943" s="106">
        <v>0</v>
      </c>
      <c r="L943" s="106">
        <v>0</v>
      </c>
      <c r="M943" s="106">
        <v>0</v>
      </c>
      <c r="N943" s="106">
        <v>0</v>
      </c>
      <c r="O943" s="107">
        <v>0</v>
      </c>
      <c r="P943" s="107">
        <v>0</v>
      </c>
      <c r="T943" s="108">
        <v>0</v>
      </c>
      <c r="U943" s="108">
        <v>0</v>
      </c>
      <c r="V943" s="108">
        <v>0</v>
      </c>
      <c r="X943" s="93" t="s">
        <v>640</v>
      </c>
      <c r="Y943" s="93" t="s">
        <v>640</v>
      </c>
      <c r="Z943" s="93" t="s">
        <v>640</v>
      </c>
      <c r="AA943" s="93" t="s">
        <v>640</v>
      </c>
      <c r="AB943" s="93" t="s">
        <v>640</v>
      </c>
      <c r="AC943" s="93" t="s">
        <v>640</v>
      </c>
      <c r="AH943" s="110" t="s">
        <v>640</v>
      </c>
      <c r="AI943" s="107">
        <v>0</v>
      </c>
      <c r="AJ943" s="97" t="s">
        <v>640</v>
      </c>
    </row>
    <row r="944" spans="2:36" ht="24">
      <c r="B944" s="104">
        <v>2089099</v>
      </c>
      <c r="C944" s="86" t="s">
        <v>1945</v>
      </c>
      <c r="D944" s="85">
        <v>901</v>
      </c>
      <c r="E944" s="111">
        <v>2089099901</v>
      </c>
      <c r="F944" s="112" t="s">
        <v>981</v>
      </c>
      <c r="G944" s="105"/>
      <c r="H944" s="86"/>
      <c r="I944" s="106">
        <v>0</v>
      </c>
      <c r="J944" s="106">
        <v>0</v>
      </c>
      <c r="K944" s="106">
        <v>0</v>
      </c>
      <c r="L944" s="106">
        <v>0</v>
      </c>
      <c r="M944" s="106">
        <v>0</v>
      </c>
      <c r="N944" s="106">
        <v>0</v>
      </c>
      <c r="O944" s="107">
        <v>0</v>
      </c>
      <c r="P944" s="107">
        <v>0</v>
      </c>
      <c r="T944" s="108">
        <v>-8154</v>
      </c>
      <c r="U944" s="108">
        <v>0</v>
      </c>
      <c r="V944" s="108">
        <v>0</v>
      </c>
      <c r="X944" s="93">
        <v>-166000</v>
      </c>
      <c r="Y944" s="93">
        <v>-8154</v>
      </c>
      <c r="Z944" s="93">
        <v>154500</v>
      </c>
      <c r="AA944" s="93">
        <v>505</v>
      </c>
      <c r="AB944" s="93">
        <v>335000</v>
      </c>
      <c r="AC944" s="93">
        <v>-1502.190400418657</v>
      </c>
      <c r="AH944" s="110">
        <v>0</v>
      </c>
      <c r="AI944" s="107">
        <v>0</v>
      </c>
      <c r="AJ944" s="97">
        <v>4.9120481927710846E-2</v>
      </c>
    </row>
    <row r="945" spans="2:36">
      <c r="B945" s="104">
        <v>2111011</v>
      </c>
      <c r="C945" s="86" t="s">
        <v>1976</v>
      </c>
      <c r="E945" s="111" t="s">
        <v>640</v>
      </c>
      <c r="F945" s="112" t="s">
        <v>640</v>
      </c>
      <c r="G945" s="105">
        <v>171111</v>
      </c>
      <c r="H945" s="86" t="s">
        <v>142</v>
      </c>
      <c r="I945" s="106">
        <v>563681059</v>
      </c>
      <c r="J945" s="106">
        <v>0</v>
      </c>
      <c r="K945" s="106">
        <v>-1498466</v>
      </c>
      <c r="L945" s="106">
        <v>0</v>
      </c>
      <c r="M945" s="106">
        <v>-7016343</v>
      </c>
      <c r="N945" s="106">
        <v>0</v>
      </c>
      <c r="O945" s="107">
        <v>555166250</v>
      </c>
      <c r="P945" s="107">
        <v>0</v>
      </c>
      <c r="T945" s="108">
        <v>0</v>
      </c>
      <c r="U945" s="108">
        <v>0</v>
      </c>
      <c r="V945" s="108">
        <v>0</v>
      </c>
      <c r="X945" s="93" t="s">
        <v>640</v>
      </c>
      <c r="Y945" s="93" t="s">
        <v>640</v>
      </c>
      <c r="Z945" s="93" t="s">
        <v>640</v>
      </c>
      <c r="AA945" s="93" t="s">
        <v>640</v>
      </c>
      <c r="AB945" s="93" t="s">
        <v>640</v>
      </c>
      <c r="AC945" s="93" t="s">
        <v>640</v>
      </c>
      <c r="AH945" s="110" t="s">
        <v>640</v>
      </c>
      <c r="AI945" s="107">
        <v>562182593</v>
      </c>
      <c r="AJ945" s="97" t="s">
        <v>640</v>
      </c>
    </row>
    <row r="946" spans="2:36">
      <c r="B946" s="104">
        <v>2111011</v>
      </c>
      <c r="C946" s="86" t="s">
        <v>1976</v>
      </c>
      <c r="D946" s="85">
        <v>101</v>
      </c>
      <c r="E946" s="111">
        <v>2111011101</v>
      </c>
      <c r="F946" s="112" t="s">
        <v>1977</v>
      </c>
      <c r="G946" s="85" t="s">
        <v>640</v>
      </c>
      <c r="H946" s="86" t="s">
        <v>640</v>
      </c>
      <c r="I946" s="106">
        <v>0</v>
      </c>
      <c r="J946" s="106">
        <v>0</v>
      </c>
      <c r="K946" s="106">
        <v>0</v>
      </c>
      <c r="L946" s="106">
        <v>0</v>
      </c>
      <c r="M946" s="106">
        <v>0</v>
      </c>
      <c r="N946" s="106">
        <v>0</v>
      </c>
      <c r="O946" s="107">
        <v>0</v>
      </c>
      <c r="P946" s="107">
        <v>0</v>
      </c>
      <c r="T946" s="108">
        <v>0</v>
      </c>
      <c r="U946" s="108">
        <v>0</v>
      </c>
      <c r="V946" s="108">
        <v>0</v>
      </c>
      <c r="X946" s="93">
        <v>87296000</v>
      </c>
      <c r="Y946" s="93">
        <v>0</v>
      </c>
      <c r="Z946" s="93">
        <v>106450200</v>
      </c>
      <c r="AA946" s="93">
        <v>0</v>
      </c>
      <c r="AB946" s="93">
        <v>121947700</v>
      </c>
      <c r="AC946" s="93">
        <v>0</v>
      </c>
      <c r="AH946" s="110">
        <v>0</v>
      </c>
      <c r="AI946" s="107">
        <v>0</v>
      </c>
      <c r="AJ946" s="97">
        <v>0</v>
      </c>
    </row>
    <row r="947" spans="2:36">
      <c r="B947" s="104">
        <v>2111011</v>
      </c>
      <c r="C947" s="86" t="s">
        <v>1976</v>
      </c>
      <c r="D947" s="85">
        <v>102</v>
      </c>
      <c r="E947" s="111">
        <v>2111011102</v>
      </c>
      <c r="F947" s="112" t="s">
        <v>1978</v>
      </c>
      <c r="G947" s="85" t="s">
        <v>640</v>
      </c>
      <c r="H947" s="86" t="s">
        <v>640</v>
      </c>
      <c r="I947" s="106">
        <v>0</v>
      </c>
      <c r="J947" s="106">
        <v>0</v>
      </c>
      <c r="K947" s="106">
        <v>0</v>
      </c>
      <c r="L947" s="106">
        <v>0</v>
      </c>
      <c r="M947" s="106">
        <v>0</v>
      </c>
      <c r="N947" s="106">
        <v>0</v>
      </c>
      <c r="O947" s="107">
        <v>0</v>
      </c>
      <c r="P947" s="107">
        <v>0</v>
      </c>
      <c r="T947" s="108">
        <v>0</v>
      </c>
      <c r="U947" s="108">
        <v>0</v>
      </c>
      <c r="V947" s="108">
        <v>0</v>
      </c>
      <c r="X947" s="93">
        <v>521245300</v>
      </c>
      <c r="Y947" s="93">
        <v>0</v>
      </c>
      <c r="Z947" s="93">
        <v>552721500</v>
      </c>
      <c r="AA947" s="93">
        <v>0</v>
      </c>
      <c r="AB947" s="93">
        <v>495796100</v>
      </c>
      <c r="AC947" s="93">
        <v>0</v>
      </c>
      <c r="AH947" s="110">
        <v>0</v>
      </c>
      <c r="AI947" s="107">
        <v>0</v>
      </c>
      <c r="AJ947" s="97">
        <v>0</v>
      </c>
    </row>
    <row r="948" spans="2:36">
      <c r="B948" s="104">
        <v>2111011</v>
      </c>
      <c r="C948" s="86" t="s">
        <v>1976</v>
      </c>
      <c r="D948" s="85">
        <v>103</v>
      </c>
      <c r="E948" s="111">
        <v>2111011103</v>
      </c>
      <c r="F948" s="112" t="s">
        <v>1979</v>
      </c>
      <c r="G948" s="85" t="s">
        <v>640</v>
      </c>
      <c r="H948" s="86" t="s">
        <v>640</v>
      </c>
      <c r="I948" s="106">
        <v>0</v>
      </c>
      <c r="J948" s="106">
        <v>0</v>
      </c>
      <c r="K948" s="106">
        <v>0</v>
      </c>
      <c r="L948" s="106">
        <v>0</v>
      </c>
      <c r="M948" s="106">
        <v>0</v>
      </c>
      <c r="N948" s="106">
        <v>0</v>
      </c>
      <c r="O948" s="107">
        <v>0</v>
      </c>
      <c r="P948" s="107">
        <v>0</v>
      </c>
      <c r="T948" s="108">
        <v>0</v>
      </c>
      <c r="U948" s="108">
        <v>0</v>
      </c>
      <c r="V948" s="108">
        <v>0</v>
      </c>
      <c r="X948" s="93">
        <v>537400</v>
      </c>
      <c r="Y948" s="93">
        <v>0</v>
      </c>
      <c r="Z948" s="93">
        <v>516100</v>
      </c>
      <c r="AA948" s="93">
        <v>0</v>
      </c>
      <c r="AB948" s="93">
        <v>982700</v>
      </c>
      <c r="AC948" s="93">
        <v>0</v>
      </c>
      <c r="AH948" s="110">
        <v>0</v>
      </c>
      <c r="AI948" s="107">
        <v>0</v>
      </c>
      <c r="AJ948" s="97">
        <v>0</v>
      </c>
    </row>
    <row r="949" spans="2:36">
      <c r="B949" s="104">
        <v>2111011</v>
      </c>
      <c r="C949" s="86" t="s">
        <v>1976</v>
      </c>
      <c r="D949" s="85">
        <v>901</v>
      </c>
      <c r="E949" s="111">
        <v>2111011901</v>
      </c>
      <c r="F949" s="112" t="s">
        <v>981</v>
      </c>
      <c r="G949" s="85" t="s">
        <v>640</v>
      </c>
      <c r="H949" s="86" t="s">
        <v>640</v>
      </c>
      <c r="I949" s="106">
        <v>0</v>
      </c>
      <c r="J949" s="106">
        <v>0</v>
      </c>
      <c r="K949" s="106">
        <v>0</v>
      </c>
      <c r="L949" s="106">
        <v>0</v>
      </c>
      <c r="M949" s="106">
        <v>0</v>
      </c>
      <c r="N949" s="106">
        <v>0</v>
      </c>
      <c r="O949" s="107">
        <v>0</v>
      </c>
      <c r="P949" s="107">
        <v>0</v>
      </c>
      <c r="T949" s="108">
        <v>0</v>
      </c>
      <c r="U949" s="108">
        <v>0</v>
      </c>
      <c r="V949" s="108">
        <v>0</v>
      </c>
      <c r="X949" s="93">
        <v>-697600</v>
      </c>
      <c r="Y949" s="93">
        <v>0</v>
      </c>
      <c r="Z949" s="93">
        <v>543100</v>
      </c>
      <c r="AA949" s="93">
        <v>0</v>
      </c>
      <c r="AB949" s="93">
        <v>465000</v>
      </c>
      <c r="AC949" s="93">
        <v>0</v>
      </c>
      <c r="AH949" s="110">
        <v>0</v>
      </c>
      <c r="AI949" s="107">
        <v>0</v>
      </c>
      <c r="AJ949" s="97">
        <v>0</v>
      </c>
    </row>
    <row r="950" spans="2:36">
      <c r="B950" s="104">
        <v>2111012</v>
      </c>
      <c r="C950" s="86" t="s">
        <v>1980</v>
      </c>
      <c r="D950" s="85">
        <v>101</v>
      </c>
      <c r="E950" s="111">
        <v>2111012101</v>
      </c>
      <c r="F950" s="112" t="s">
        <v>143</v>
      </c>
      <c r="G950" s="105">
        <v>171113</v>
      </c>
      <c r="H950" s="86" t="s">
        <v>143</v>
      </c>
      <c r="I950" s="106">
        <v>67684622</v>
      </c>
      <c r="J950" s="106">
        <v>0</v>
      </c>
      <c r="K950" s="106">
        <v>-1261119</v>
      </c>
      <c r="L950" s="106">
        <v>0</v>
      </c>
      <c r="M950" s="106">
        <v>-950617</v>
      </c>
      <c r="N950" s="106">
        <v>0</v>
      </c>
      <c r="O950" s="107">
        <v>65472886</v>
      </c>
      <c r="P950" s="107">
        <v>0</v>
      </c>
      <c r="T950" s="108">
        <v>0</v>
      </c>
      <c r="U950" s="108">
        <v>0</v>
      </c>
      <c r="V950" s="108">
        <v>0</v>
      </c>
      <c r="X950" s="93">
        <v>84522300</v>
      </c>
      <c r="Y950" s="93">
        <v>0</v>
      </c>
      <c r="Z950" s="93">
        <v>84881600</v>
      </c>
      <c r="AA950" s="93">
        <v>0</v>
      </c>
      <c r="AB950" s="93">
        <v>49194800</v>
      </c>
      <c r="AC950" s="93">
        <v>0</v>
      </c>
      <c r="AH950" s="110">
        <v>0.78586956341699177</v>
      </c>
      <c r="AI950" s="107">
        <v>66423503</v>
      </c>
      <c r="AJ950" s="97">
        <v>0</v>
      </c>
    </row>
    <row r="951" spans="2:36">
      <c r="B951" s="104">
        <v>2111012</v>
      </c>
      <c r="C951" s="86" t="s">
        <v>1980</v>
      </c>
      <c r="D951" s="85">
        <v>901</v>
      </c>
      <c r="E951" s="111">
        <v>2111012901</v>
      </c>
      <c r="F951" s="112" t="s">
        <v>981</v>
      </c>
      <c r="G951" s="85" t="s">
        <v>640</v>
      </c>
      <c r="H951" s="86" t="s">
        <v>640</v>
      </c>
      <c r="I951" s="106">
        <v>0</v>
      </c>
      <c r="J951" s="106">
        <v>0</v>
      </c>
      <c r="K951" s="106">
        <v>0</v>
      </c>
      <c r="L951" s="106">
        <v>0</v>
      </c>
      <c r="M951" s="106">
        <v>0</v>
      </c>
      <c r="N951" s="106">
        <v>0</v>
      </c>
      <c r="O951" s="107">
        <v>0</v>
      </c>
      <c r="P951" s="107">
        <v>0</v>
      </c>
      <c r="T951" s="108">
        <v>0</v>
      </c>
      <c r="U951" s="108">
        <v>0</v>
      </c>
      <c r="V951" s="108">
        <v>0</v>
      </c>
      <c r="X951" s="93">
        <v>0</v>
      </c>
      <c r="Y951" s="93">
        <v>0</v>
      </c>
      <c r="Z951" s="93">
        <v>0</v>
      </c>
      <c r="AA951" s="93">
        <v>0</v>
      </c>
      <c r="AB951" s="93">
        <v>0</v>
      </c>
      <c r="AC951" s="93">
        <v>0</v>
      </c>
      <c r="AH951" s="110" t="s">
        <v>640</v>
      </c>
      <c r="AI951" s="107">
        <v>0</v>
      </c>
      <c r="AJ951" s="97" t="s">
        <v>640</v>
      </c>
    </row>
    <row r="952" spans="2:36">
      <c r="B952" s="104">
        <v>2111013</v>
      </c>
      <c r="C952" s="86" t="s">
        <v>1981</v>
      </c>
      <c r="D952" s="85">
        <v>101</v>
      </c>
      <c r="E952" s="111">
        <v>2111013101</v>
      </c>
      <c r="F952" s="112" t="s">
        <v>144</v>
      </c>
      <c r="G952" s="105">
        <v>171114</v>
      </c>
      <c r="H952" s="86" t="s">
        <v>144</v>
      </c>
      <c r="I952" s="106">
        <v>79153359</v>
      </c>
      <c r="J952" s="106">
        <v>0</v>
      </c>
      <c r="K952" s="106">
        <v>-1848425</v>
      </c>
      <c r="L952" s="106">
        <v>0</v>
      </c>
      <c r="M952" s="106">
        <v>-881033</v>
      </c>
      <c r="N952" s="106">
        <v>0</v>
      </c>
      <c r="O952" s="107">
        <v>76423901</v>
      </c>
      <c r="P952" s="107">
        <v>0</v>
      </c>
      <c r="T952" s="108">
        <v>0</v>
      </c>
      <c r="U952" s="108">
        <v>0</v>
      </c>
      <c r="V952" s="108">
        <v>0</v>
      </c>
      <c r="X952" s="93">
        <v>88477100</v>
      </c>
      <c r="Y952" s="93">
        <v>0</v>
      </c>
      <c r="Z952" s="93">
        <v>139627100</v>
      </c>
      <c r="AA952" s="93">
        <v>0</v>
      </c>
      <c r="AB952" s="93">
        <v>139953800</v>
      </c>
      <c r="AC952" s="93">
        <v>0</v>
      </c>
      <c r="AH952" s="110">
        <v>0.87372816242847018</v>
      </c>
      <c r="AI952" s="107">
        <v>77304934</v>
      </c>
      <c r="AJ952" s="97">
        <v>0</v>
      </c>
    </row>
    <row r="953" spans="2:36">
      <c r="B953" s="104">
        <v>2111013</v>
      </c>
      <c r="C953" s="86" t="s">
        <v>1981</v>
      </c>
      <c r="D953" s="85">
        <v>901</v>
      </c>
      <c r="E953" s="111">
        <v>2111013901</v>
      </c>
      <c r="F953" s="112" t="s">
        <v>981</v>
      </c>
      <c r="G953" s="85" t="s">
        <v>640</v>
      </c>
      <c r="H953" s="86" t="s">
        <v>640</v>
      </c>
      <c r="I953" s="106">
        <v>0</v>
      </c>
      <c r="J953" s="106">
        <v>0</v>
      </c>
      <c r="K953" s="106">
        <v>0</v>
      </c>
      <c r="L953" s="106">
        <v>0</v>
      </c>
      <c r="M953" s="106">
        <v>0</v>
      </c>
      <c r="N953" s="106">
        <v>0</v>
      </c>
      <c r="O953" s="107">
        <v>0</v>
      </c>
      <c r="P953" s="107">
        <v>0</v>
      </c>
      <c r="T953" s="108">
        <v>0</v>
      </c>
      <c r="U953" s="108">
        <v>0</v>
      </c>
      <c r="V953" s="108">
        <v>0</v>
      </c>
      <c r="X953" s="93">
        <v>343400</v>
      </c>
      <c r="Y953" s="93">
        <v>0</v>
      </c>
      <c r="Z953" s="93">
        <v>-673100</v>
      </c>
      <c r="AA953" s="93">
        <v>0</v>
      </c>
      <c r="AB953" s="93">
        <v>-57100</v>
      </c>
      <c r="AC953" s="93">
        <v>0</v>
      </c>
      <c r="AH953" s="110">
        <v>0</v>
      </c>
      <c r="AI953" s="107">
        <v>0</v>
      </c>
      <c r="AJ953" s="97">
        <v>0</v>
      </c>
    </row>
    <row r="954" spans="2:36">
      <c r="B954" s="104">
        <v>2111014</v>
      </c>
      <c r="C954" s="86" t="s">
        <v>1982</v>
      </c>
      <c r="D954" s="85">
        <v>101</v>
      </c>
      <c r="E954" s="111">
        <v>2111014101</v>
      </c>
      <c r="F954" s="112" t="s">
        <v>1983</v>
      </c>
      <c r="G954" s="105">
        <v>171115</v>
      </c>
      <c r="H954" s="86" t="s">
        <v>145</v>
      </c>
      <c r="I954" s="106">
        <v>217523546</v>
      </c>
      <c r="J954" s="106">
        <v>0</v>
      </c>
      <c r="K954" s="106">
        <v>-1846289</v>
      </c>
      <c r="L954" s="106">
        <v>0</v>
      </c>
      <c r="M954" s="106">
        <v>-2634984</v>
      </c>
      <c r="N954" s="106">
        <v>0</v>
      </c>
      <c r="O954" s="107">
        <v>213042273</v>
      </c>
      <c r="P954" s="107">
        <v>0</v>
      </c>
      <c r="T954" s="108">
        <v>0</v>
      </c>
      <c r="U954" s="108">
        <v>0</v>
      </c>
      <c r="V954" s="108">
        <v>0</v>
      </c>
      <c r="X954" s="93">
        <v>251058200</v>
      </c>
      <c r="Y954" s="93">
        <v>0</v>
      </c>
      <c r="Z954" s="93">
        <v>325364300</v>
      </c>
      <c r="AA954" s="93">
        <v>0</v>
      </c>
      <c r="AB954" s="93">
        <v>316088400</v>
      </c>
      <c r="AC954" s="93">
        <v>0</v>
      </c>
      <c r="AH954" s="110">
        <v>0.85907274488544882</v>
      </c>
      <c r="AI954" s="107">
        <v>215677257</v>
      </c>
      <c r="AJ954" s="97">
        <v>0</v>
      </c>
    </row>
    <row r="955" spans="2:36">
      <c r="B955" s="104">
        <v>2111014</v>
      </c>
      <c r="C955" s="86" t="s">
        <v>1982</v>
      </c>
      <c r="D955" s="85">
        <v>102</v>
      </c>
      <c r="E955" s="111">
        <v>2111014102</v>
      </c>
      <c r="F955" s="112" t="s">
        <v>1984</v>
      </c>
      <c r="G955" s="85" t="s">
        <v>640</v>
      </c>
      <c r="H955" s="86" t="s">
        <v>640</v>
      </c>
      <c r="I955" s="106">
        <v>0</v>
      </c>
      <c r="J955" s="106">
        <v>0</v>
      </c>
      <c r="K955" s="106">
        <v>0</v>
      </c>
      <c r="L955" s="106">
        <v>0</v>
      </c>
      <c r="M955" s="106">
        <v>0</v>
      </c>
      <c r="N955" s="106">
        <v>0</v>
      </c>
      <c r="O955" s="107">
        <v>0</v>
      </c>
      <c r="P955" s="107">
        <v>0</v>
      </c>
      <c r="T955" s="108">
        <v>0</v>
      </c>
      <c r="U955" s="108">
        <v>0</v>
      </c>
      <c r="V955" s="108">
        <v>0</v>
      </c>
      <c r="X955" s="93">
        <v>72835500</v>
      </c>
      <c r="Y955" s="93">
        <v>0</v>
      </c>
      <c r="Z955" s="93">
        <v>56822000</v>
      </c>
      <c r="AA955" s="93">
        <v>0</v>
      </c>
      <c r="AB955" s="93">
        <v>0</v>
      </c>
      <c r="AC955" s="93">
        <v>0</v>
      </c>
      <c r="AH955" s="110">
        <v>0</v>
      </c>
      <c r="AI955" s="107">
        <v>0</v>
      </c>
      <c r="AJ955" s="97">
        <v>0</v>
      </c>
    </row>
    <row r="956" spans="2:36">
      <c r="B956" s="104">
        <v>2111014</v>
      </c>
      <c r="C956" s="86" t="s">
        <v>1982</v>
      </c>
      <c r="D956" s="85">
        <v>901</v>
      </c>
      <c r="E956" s="111">
        <v>2111014901</v>
      </c>
      <c r="F956" s="112" t="s">
        <v>981</v>
      </c>
      <c r="G956" s="85" t="s">
        <v>640</v>
      </c>
      <c r="H956" s="86" t="s">
        <v>640</v>
      </c>
      <c r="I956" s="106">
        <v>0</v>
      </c>
      <c r="J956" s="106">
        <v>0</v>
      </c>
      <c r="K956" s="106">
        <v>0</v>
      </c>
      <c r="L956" s="106">
        <v>0</v>
      </c>
      <c r="M956" s="106">
        <v>0</v>
      </c>
      <c r="N956" s="106">
        <v>0</v>
      </c>
      <c r="O956" s="107">
        <v>0</v>
      </c>
      <c r="P956" s="107">
        <v>0</v>
      </c>
      <c r="T956" s="108">
        <v>0</v>
      </c>
      <c r="U956" s="108">
        <v>0</v>
      </c>
      <c r="V956" s="108">
        <v>0</v>
      </c>
      <c r="X956" s="93">
        <v>-371000</v>
      </c>
      <c r="Y956" s="93">
        <v>0</v>
      </c>
      <c r="Z956" s="93">
        <v>-271700</v>
      </c>
      <c r="AA956" s="93">
        <v>0</v>
      </c>
      <c r="AB956" s="93">
        <v>44600</v>
      </c>
      <c r="AC956" s="93">
        <v>0</v>
      </c>
      <c r="AH956" s="110">
        <v>0</v>
      </c>
      <c r="AI956" s="107">
        <v>0</v>
      </c>
      <c r="AJ956" s="97">
        <v>0</v>
      </c>
    </row>
    <row r="957" spans="2:36">
      <c r="B957" s="104">
        <v>2111015</v>
      </c>
      <c r="C957" s="86" t="s">
        <v>1985</v>
      </c>
      <c r="D957" s="85">
        <v>101</v>
      </c>
      <c r="E957" s="111">
        <v>2111015101</v>
      </c>
      <c r="F957" s="112" t="s">
        <v>146</v>
      </c>
      <c r="G957" s="105">
        <v>171116</v>
      </c>
      <c r="H957" s="86" t="s">
        <v>146</v>
      </c>
      <c r="I957" s="106">
        <v>68934411</v>
      </c>
      <c r="J957" s="106">
        <v>0</v>
      </c>
      <c r="K957" s="106">
        <v>-1163926</v>
      </c>
      <c r="L957" s="106">
        <v>0</v>
      </c>
      <c r="M957" s="106">
        <v>-834058</v>
      </c>
      <c r="N957" s="106">
        <v>0</v>
      </c>
      <c r="O957" s="107">
        <v>66936427</v>
      </c>
      <c r="P957" s="107">
        <v>0</v>
      </c>
      <c r="T957" s="108">
        <v>0</v>
      </c>
      <c r="U957" s="108">
        <v>0</v>
      </c>
      <c r="V957" s="108">
        <v>0</v>
      </c>
      <c r="X957" s="93">
        <v>70172500</v>
      </c>
      <c r="Y957" s="93">
        <v>0</v>
      </c>
      <c r="Z957" s="93">
        <v>105728300</v>
      </c>
      <c r="AA957" s="93">
        <v>0</v>
      </c>
      <c r="AB957" s="93">
        <v>120023200</v>
      </c>
      <c r="AC957" s="93">
        <v>0</v>
      </c>
      <c r="AH957" s="110">
        <v>0.96576985286258865</v>
      </c>
      <c r="AI957" s="107">
        <v>67770485</v>
      </c>
      <c r="AJ957" s="97">
        <v>0</v>
      </c>
    </row>
    <row r="958" spans="2:36">
      <c r="B958" s="104">
        <v>2111015</v>
      </c>
      <c r="C958" s="86" t="s">
        <v>1985</v>
      </c>
      <c r="D958" s="85">
        <v>901</v>
      </c>
      <c r="E958" s="111">
        <v>2111015901</v>
      </c>
      <c r="F958" s="112" t="s">
        <v>981</v>
      </c>
      <c r="G958" s="85" t="s">
        <v>640</v>
      </c>
      <c r="H958" s="86" t="s">
        <v>640</v>
      </c>
      <c r="I958" s="106">
        <v>0</v>
      </c>
      <c r="J958" s="106">
        <v>0</v>
      </c>
      <c r="K958" s="106">
        <v>0</v>
      </c>
      <c r="L958" s="106">
        <v>0</v>
      </c>
      <c r="M958" s="106">
        <v>0</v>
      </c>
      <c r="N958" s="106">
        <v>0</v>
      </c>
      <c r="O958" s="107">
        <v>0</v>
      </c>
      <c r="P958" s="107">
        <v>0</v>
      </c>
      <c r="T958" s="108">
        <v>0</v>
      </c>
      <c r="U958" s="108">
        <v>0</v>
      </c>
      <c r="V958" s="108">
        <v>0</v>
      </c>
      <c r="X958" s="93">
        <v>0</v>
      </c>
      <c r="Y958" s="93">
        <v>0</v>
      </c>
      <c r="Z958" s="93">
        <v>0</v>
      </c>
      <c r="AA958" s="93">
        <v>0</v>
      </c>
      <c r="AB958" s="93">
        <v>0</v>
      </c>
      <c r="AC958" s="93">
        <v>0</v>
      </c>
      <c r="AH958" s="110" t="s">
        <v>640</v>
      </c>
      <c r="AI958" s="107">
        <v>0</v>
      </c>
      <c r="AJ958" s="97" t="s">
        <v>640</v>
      </c>
    </row>
    <row r="959" spans="2:36">
      <c r="B959" s="104">
        <v>2111016</v>
      </c>
      <c r="C959" s="86" t="s">
        <v>1986</v>
      </c>
      <c r="D959" s="85">
        <v>101</v>
      </c>
      <c r="E959" s="111">
        <v>2111016101</v>
      </c>
      <c r="F959" s="112" t="s">
        <v>147</v>
      </c>
      <c r="G959" s="105">
        <v>171117</v>
      </c>
      <c r="H959" s="86" t="s">
        <v>1987</v>
      </c>
      <c r="I959" s="106">
        <v>93089915</v>
      </c>
      <c r="J959" s="106">
        <v>0</v>
      </c>
      <c r="K959" s="106">
        <v>-2998624</v>
      </c>
      <c r="L959" s="106">
        <v>0</v>
      </c>
      <c r="M959" s="106">
        <v>-1226241</v>
      </c>
      <c r="N959" s="106">
        <v>0</v>
      </c>
      <c r="O959" s="107">
        <v>88865050</v>
      </c>
      <c r="P959" s="107">
        <v>0</v>
      </c>
      <c r="T959" s="108">
        <v>0</v>
      </c>
      <c r="U959" s="108">
        <v>0</v>
      </c>
      <c r="V959" s="108">
        <v>0</v>
      </c>
      <c r="X959" s="93">
        <v>85652000</v>
      </c>
      <c r="Y959" s="93">
        <v>0</v>
      </c>
      <c r="Z959" s="93">
        <v>144112800</v>
      </c>
      <c r="AA959" s="93">
        <v>0</v>
      </c>
      <c r="AB959" s="93">
        <v>117457700</v>
      </c>
      <c r="AC959" s="93">
        <v>0</v>
      </c>
      <c r="AH959" s="110">
        <v>1.0518293910241443</v>
      </c>
      <c r="AI959" s="107">
        <v>90091291</v>
      </c>
      <c r="AJ959" s="97">
        <v>0</v>
      </c>
    </row>
    <row r="960" spans="2:36">
      <c r="B960" s="104">
        <v>2111016</v>
      </c>
      <c r="C960" s="86" t="s">
        <v>1986</v>
      </c>
      <c r="D960" s="85">
        <v>901</v>
      </c>
      <c r="E960" s="111">
        <v>2111016901</v>
      </c>
      <c r="F960" s="112" t="s">
        <v>981</v>
      </c>
      <c r="G960" s="85" t="s">
        <v>640</v>
      </c>
      <c r="H960" s="86" t="s">
        <v>640</v>
      </c>
      <c r="I960" s="106">
        <v>0</v>
      </c>
      <c r="J960" s="106">
        <v>0</v>
      </c>
      <c r="K960" s="106">
        <v>0</v>
      </c>
      <c r="L960" s="106">
        <v>0</v>
      </c>
      <c r="M960" s="106">
        <v>0</v>
      </c>
      <c r="N960" s="106">
        <v>0</v>
      </c>
      <c r="O960" s="107">
        <v>0</v>
      </c>
      <c r="P960" s="107">
        <v>0</v>
      </c>
      <c r="T960" s="108">
        <v>0</v>
      </c>
      <c r="U960" s="108">
        <v>0</v>
      </c>
      <c r="V960" s="108">
        <v>0</v>
      </c>
      <c r="X960" s="93">
        <v>107500</v>
      </c>
      <c r="Y960" s="93">
        <v>0</v>
      </c>
      <c r="Z960" s="93">
        <v>548300</v>
      </c>
      <c r="AA960" s="93">
        <v>0</v>
      </c>
      <c r="AB960" s="93">
        <v>-1290400</v>
      </c>
      <c r="AC960" s="93">
        <v>0</v>
      </c>
      <c r="AH960" s="110">
        <v>0</v>
      </c>
      <c r="AI960" s="107">
        <v>0</v>
      </c>
      <c r="AJ960" s="97">
        <v>0</v>
      </c>
    </row>
    <row r="961" spans="2:36">
      <c r="B961" s="104">
        <v>2111017</v>
      </c>
      <c r="C961" s="86" t="s">
        <v>1988</v>
      </c>
      <c r="D961" s="85">
        <v>101</v>
      </c>
      <c r="E961" s="111">
        <v>2111017101</v>
      </c>
      <c r="F961" s="112" t="s">
        <v>1989</v>
      </c>
      <c r="G961" s="105">
        <v>171112</v>
      </c>
      <c r="H961" s="86" t="s">
        <v>148</v>
      </c>
      <c r="I961" s="106">
        <v>90262541</v>
      </c>
      <c r="J961" s="106">
        <v>0</v>
      </c>
      <c r="K961" s="106">
        <v>-2872985</v>
      </c>
      <c r="L961" s="106">
        <v>0</v>
      </c>
      <c r="M961" s="106">
        <v>-1085010</v>
      </c>
      <c r="N961" s="106">
        <v>0</v>
      </c>
      <c r="O961" s="107">
        <v>86304546</v>
      </c>
      <c r="P961" s="107">
        <v>0</v>
      </c>
      <c r="T961" s="108">
        <v>0</v>
      </c>
      <c r="U961" s="108">
        <v>0</v>
      </c>
      <c r="V961" s="108">
        <v>0</v>
      </c>
      <c r="X961" s="93">
        <v>86098200</v>
      </c>
      <c r="Y961" s="93">
        <v>0</v>
      </c>
      <c r="Z961" s="93">
        <v>82053000</v>
      </c>
      <c r="AA961" s="93">
        <v>0</v>
      </c>
      <c r="AB961" s="93">
        <v>82113300</v>
      </c>
      <c r="AC961" s="93">
        <v>0</v>
      </c>
      <c r="AH961" s="110">
        <v>1.0149986410865732</v>
      </c>
      <c r="AI961" s="107">
        <v>87389556</v>
      </c>
      <c r="AJ961" s="97">
        <v>0</v>
      </c>
    </row>
    <row r="962" spans="2:36">
      <c r="B962" s="104">
        <v>2111017</v>
      </c>
      <c r="C962" s="86" t="s">
        <v>1988</v>
      </c>
      <c r="D962" s="85">
        <v>102</v>
      </c>
      <c r="E962" s="111">
        <v>2111017102</v>
      </c>
      <c r="F962" s="112" t="s">
        <v>1990</v>
      </c>
      <c r="G962" s="85" t="s">
        <v>640</v>
      </c>
      <c r="H962" s="86" t="s">
        <v>640</v>
      </c>
      <c r="I962" s="106">
        <v>0</v>
      </c>
      <c r="J962" s="106">
        <v>0</v>
      </c>
      <c r="K962" s="106">
        <v>0</v>
      </c>
      <c r="L962" s="106">
        <v>0</v>
      </c>
      <c r="M962" s="106">
        <v>0</v>
      </c>
      <c r="N962" s="106">
        <v>0</v>
      </c>
      <c r="O962" s="107">
        <v>0</v>
      </c>
      <c r="P962" s="107">
        <v>0</v>
      </c>
      <c r="T962" s="108">
        <v>0</v>
      </c>
      <c r="U962" s="108">
        <v>0</v>
      </c>
      <c r="V962" s="108">
        <v>0</v>
      </c>
      <c r="X962" s="93">
        <v>606000</v>
      </c>
      <c r="Y962" s="93">
        <v>0</v>
      </c>
      <c r="Z962" s="93">
        <v>268500</v>
      </c>
      <c r="AA962" s="93">
        <v>0</v>
      </c>
      <c r="AB962" s="93">
        <v>649000</v>
      </c>
      <c r="AC962" s="93">
        <v>0</v>
      </c>
      <c r="AH962" s="110">
        <v>0</v>
      </c>
      <c r="AI962" s="107">
        <v>0</v>
      </c>
      <c r="AJ962" s="97">
        <v>0</v>
      </c>
    </row>
    <row r="963" spans="2:36">
      <c r="B963" s="104">
        <v>2111017</v>
      </c>
      <c r="C963" s="86" t="s">
        <v>1988</v>
      </c>
      <c r="D963" s="85">
        <v>901</v>
      </c>
      <c r="E963" s="111">
        <v>2111017901</v>
      </c>
      <c r="F963" s="112" t="s">
        <v>981</v>
      </c>
      <c r="G963" s="85" t="s">
        <v>640</v>
      </c>
      <c r="H963" s="86" t="s">
        <v>640</v>
      </c>
      <c r="I963" s="106">
        <v>0</v>
      </c>
      <c r="J963" s="106">
        <v>0</v>
      </c>
      <c r="K963" s="106">
        <v>0</v>
      </c>
      <c r="L963" s="106">
        <v>0</v>
      </c>
      <c r="M963" s="106">
        <v>0</v>
      </c>
      <c r="N963" s="106">
        <v>0</v>
      </c>
      <c r="O963" s="107">
        <v>0</v>
      </c>
      <c r="P963" s="107">
        <v>0</v>
      </c>
      <c r="T963" s="108">
        <v>0</v>
      </c>
      <c r="U963" s="108">
        <v>0</v>
      </c>
      <c r="V963" s="108">
        <v>0</v>
      </c>
      <c r="X963" s="93">
        <v>0</v>
      </c>
      <c r="Y963" s="93">
        <v>0</v>
      </c>
      <c r="Z963" s="93">
        <v>0</v>
      </c>
      <c r="AA963" s="93">
        <v>0</v>
      </c>
      <c r="AB963" s="93">
        <v>0</v>
      </c>
      <c r="AC963" s="93">
        <v>0</v>
      </c>
      <c r="AH963" s="110" t="s">
        <v>640</v>
      </c>
      <c r="AI963" s="107">
        <v>0</v>
      </c>
      <c r="AJ963" s="97" t="s">
        <v>640</v>
      </c>
    </row>
    <row r="964" spans="2:36">
      <c r="B964" s="104">
        <v>2111018</v>
      </c>
      <c r="C964" s="86" t="s">
        <v>1991</v>
      </c>
      <c r="D964" s="85">
        <v>101</v>
      </c>
      <c r="E964" s="111">
        <v>2111018101</v>
      </c>
      <c r="F964" s="112" t="s">
        <v>149</v>
      </c>
      <c r="G964" s="105">
        <v>171123</v>
      </c>
      <c r="H964" s="86" t="s">
        <v>149</v>
      </c>
      <c r="I964" s="106">
        <v>24101256</v>
      </c>
      <c r="J964" s="106">
        <v>0</v>
      </c>
      <c r="K964" s="106">
        <v>-536644</v>
      </c>
      <c r="L964" s="106">
        <v>0</v>
      </c>
      <c r="M964" s="106">
        <v>-264899</v>
      </c>
      <c r="N964" s="106">
        <v>0</v>
      </c>
      <c r="O964" s="107">
        <v>23299713</v>
      </c>
      <c r="P964" s="107">
        <v>0</v>
      </c>
      <c r="T964" s="108">
        <v>0</v>
      </c>
      <c r="U964" s="108">
        <v>0</v>
      </c>
      <c r="V964" s="108">
        <v>0</v>
      </c>
      <c r="X964" s="93">
        <v>28274300</v>
      </c>
      <c r="Y964" s="93">
        <v>0</v>
      </c>
      <c r="Z964" s="93">
        <v>25960900</v>
      </c>
      <c r="AA964" s="93">
        <v>0</v>
      </c>
      <c r="AB964" s="93">
        <v>25191400</v>
      </c>
      <c r="AC964" s="93">
        <v>0</v>
      </c>
      <c r="AH964" s="110">
        <v>0.83342866136385341</v>
      </c>
      <c r="AI964" s="107">
        <v>23564612</v>
      </c>
      <c r="AJ964" s="97">
        <v>0</v>
      </c>
    </row>
    <row r="965" spans="2:36">
      <c r="B965" s="104">
        <v>2111018</v>
      </c>
      <c r="C965" s="86" t="s">
        <v>1991</v>
      </c>
      <c r="D965" s="85">
        <v>901</v>
      </c>
      <c r="E965" s="111">
        <v>2111018901</v>
      </c>
      <c r="F965" s="112" t="s">
        <v>981</v>
      </c>
      <c r="G965" s="85" t="s">
        <v>640</v>
      </c>
      <c r="H965" s="86" t="s">
        <v>640</v>
      </c>
      <c r="I965" s="106">
        <v>0</v>
      </c>
      <c r="J965" s="106">
        <v>0</v>
      </c>
      <c r="K965" s="106">
        <v>0</v>
      </c>
      <c r="L965" s="106">
        <v>0</v>
      </c>
      <c r="M965" s="106">
        <v>0</v>
      </c>
      <c r="N965" s="106">
        <v>0</v>
      </c>
      <c r="O965" s="107">
        <v>0</v>
      </c>
      <c r="P965" s="107">
        <v>0</v>
      </c>
      <c r="T965" s="108">
        <v>0</v>
      </c>
      <c r="U965" s="108">
        <v>0</v>
      </c>
      <c r="V965" s="108">
        <v>0</v>
      </c>
      <c r="X965" s="93">
        <v>0</v>
      </c>
      <c r="Y965" s="93">
        <v>0</v>
      </c>
      <c r="Z965" s="93">
        <v>0</v>
      </c>
      <c r="AA965" s="93">
        <v>0</v>
      </c>
      <c r="AB965" s="93">
        <v>0</v>
      </c>
      <c r="AC965" s="93">
        <v>0</v>
      </c>
      <c r="AH965" s="110" t="s">
        <v>640</v>
      </c>
      <c r="AI965" s="107">
        <v>0</v>
      </c>
      <c r="AJ965" s="97" t="s">
        <v>640</v>
      </c>
    </row>
    <row r="966" spans="2:36" ht="24">
      <c r="B966" s="104">
        <v>2111019</v>
      </c>
      <c r="C966" s="86" t="s">
        <v>1992</v>
      </c>
      <c r="D966" s="85">
        <v>101</v>
      </c>
      <c r="E966" s="111">
        <v>2111019101</v>
      </c>
      <c r="F966" s="112" t="s">
        <v>1993</v>
      </c>
      <c r="G966" s="105">
        <v>171118</v>
      </c>
      <c r="H966" s="86" t="s">
        <v>1994</v>
      </c>
      <c r="I966" s="106">
        <v>22026711</v>
      </c>
      <c r="J966" s="106">
        <v>0</v>
      </c>
      <c r="K966" s="106">
        <v>-1092334</v>
      </c>
      <c r="L966" s="106">
        <v>0</v>
      </c>
      <c r="M966" s="106">
        <v>-502653</v>
      </c>
      <c r="N966" s="106">
        <v>0</v>
      </c>
      <c r="O966" s="107">
        <v>20431724</v>
      </c>
      <c r="P966" s="107">
        <v>0</v>
      </c>
      <c r="T966" s="108">
        <v>0</v>
      </c>
      <c r="U966" s="108">
        <v>0</v>
      </c>
      <c r="V966" s="108">
        <v>0</v>
      </c>
      <c r="X966" s="93">
        <v>21688800</v>
      </c>
      <c r="Y966" s="93">
        <v>0</v>
      </c>
      <c r="Z966" s="93">
        <v>29253900</v>
      </c>
      <c r="AA966" s="93">
        <v>0</v>
      </c>
      <c r="AB966" s="93">
        <v>16008500</v>
      </c>
      <c r="AC966" s="93">
        <v>0</v>
      </c>
      <c r="AH966" s="110">
        <v>0.96521601010659874</v>
      </c>
      <c r="AI966" s="107">
        <v>20934377</v>
      </c>
      <c r="AJ966" s="97">
        <v>0</v>
      </c>
    </row>
    <row r="967" spans="2:36">
      <c r="B967" s="104">
        <v>2111019</v>
      </c>
      <c r="C967" s="86" t="s">
        <v>1992</v>
      </c>
      <c r="D967" s="85">
        <v>201</v>
      </c>
      <c r="E967" s="111">
        <v>2111019201</v>
      </c>
      <c r="F967" s="112" t="s">
        <v>1995</v>
      </c>
      <c r="G967" s="105">
        <v>171121</v>
      </c>
      <c r="H967" s="86" t="s">
        <v>1995</v>
      </c>
      <c r="I967" s="106">
        <v>1808384</v>
      </c>
      <c r="J967" s="106">
        <v>0</v>
      </c>
      <c r="K967" s="106">
        <v>-110267</v>
      </c>
      <c r="L967" s="106">
        <v>0</v>
      </c>
      <c r="M967" s="106">
        <v>-53302</v>
      </c>
      <c r="N967" s="106">
        <v>0</v>
      </c>
      <c r="O967" s="107">
        <v>1644815</v>
      </c>
      <c r="P967" s="107">
        <v>0</v>
      </c>
      <c r="T967" s="108">
        <v>0</v>
      </c>
      <c r="U967" s="108">
        <v>0</v>
      </c>
      <c r="V967" s="108">
        <v>0</v>
      </c>
      <c r="X967" s="93">
        <v>1708800</v>
      </c>
      <c r="Y967" s="93">
        <v>0</v>
      </c>
      <c r="Z967" s="93">
        <v>1730800</v>
      </c>
      <c r="AA967" s="93">
        <v>0</v>
      </c>
      <c r="AB967" s="93">
        <v>1373900</v>
      </c>
      <c r="AC967" s="93">
        <v>0</v>
      </c>
      <c r="AH967" s="110">
        <v>0.99374824438202247</v>
      </c>
      <c r="AI967" s="107">
        <v>1698117</v>
      </c>
      <c r="AJ967" s="97">
        <v>0</v>
      </c>
    </row>
    <row r="968" spans="2:36">
      <c r="B968" s="104">
        <v>2111019</v>
      </c>
      <c r="C968" s="86" t="s">
        <v>1992</v>
      </c>
      <c r="D968" s="85">
        <v>301</v>
      </c>
      <c r="E968" s="111">
        <v>2111019301</v>
      </c>
      <c r="F968" s="112" t="s">
        <v>1996</v>
      </c>
      <c r="G968" s="105">
        <v>171122</v>
      </c>
      <c r="H968" s="86" t="s">
        <v>1996</v>
      </c>
      <c r="I968" s="106">
        <v>7025292</v>
      </c>
      <c r="J968" s="106">
        <v>0</v>
      </c>
      <c r="K968" s="106">
        <v>-193379</v>
      </c>
      <c r="L968" s="106">
        <v>0</v>
      </c>
      <c r="M968" s="106">
        <v>-78449</v>
      </c>
      <c r="N968" s="106">
        <v>0</v>
      </c>
      <c r="O968" s="107">
        <v>6753464</v>
      </c>
      <c r="P968" s="107">
        <v>0</v>
      </c>
      <c r="T968" s="108">
        <v>0</v>
      </c>
      <c r="U968" s="108">
        <v>0</v>
      </c>
      <c r="V968" s="108">
        <v>0</v>
      </c>
      <c r="X968" s="93">
        <v>11498100</v>
      </c>
      <c r="Y968" s="93">
        <v>0</v>
      </c>
      <c r="Z968" s="93">
        <v>19837800</v>
      </c>
      <c r="AA968" s="93">
        <v>0</v>
      </c>
      <c r="AB968" s="93">
        <v>14286000</v>
      </c>
      <c r="AC968" s="93">
        <v>0</v>
      </c>
      <c r="AH968" s="110">
        <v>0.59417755977074471</v>
      </c>
      <c r="AI968" s="107">
        <v>6831913</v>
      </c>
      <c r="AJ968" s="97">
        <v>0</v>
      </c>
    </row>
    <row r="969" spans="2:36">
      <c r="B969" s="104">
        <v>2111019</v>
      </c>
      <c r="C969" s="86" t="s">
        <v>1992</v>
      </c>
      <c r="D969" s="85">
        <v>401</v>
      </c>
      <c r="E969" s="111">
        <v>2111019401</v>
      </c>
      <c r="F969" s="112" t="s">
        <v>1997</v>
      </c>
      <c r="G969" s="105">
        <v>171124</v>
      </c>
      <c r="H969" s="86" t="s">
        <v>1997</v>
      </c>
      <c r="I969" s="106">
        <v>13107554</v>
      </c>
      <c r="J969" s="106">
        <v>0</v>
      </c>
      <c r="K969" s="106">
        <v>-737</v>
      </c>
      <c r="L969" s="106">
        <v>0</v>
      </c>
      <c r="M969" s="106">
        <v>-148714</v>
      </c>
      <c r="N969" s="106">
        <v>0</v>
      </c>
      <c r="O969" s="107">
        <v>12958103</v>
      </c>
      <c r="P969" s="107">
        <v>0</v>
      </c>
      <c r="T969" s="108">
        <v>0</v>
      </c>
      <c r="U969" s="108">
        <v>0</v>
      </c>
      <c r="V969" s="108">
        <v>0</v>
      </c>
      <c r="X969" s="93">
        <v>85905200</v>
      </c>
      <c r="Y969" s="93">
        <v>0</v>
      </c>
      <c r="Z969" s="93">
        <v>65337600</v>
      </c>
      <c r="AA969" s="93">
        <v>0</v>
      </c>
      <c r="AB969" s="93">
        <v>46463800</v>
      </c>
      <c r="AC969" s="93">
        <v>0</v>
      </c>
      <c r="AH969" s="110">
        <v>0.15257303399561378</v>
      </c>
      <c r="AI969" s="107">
        <v>13106817</v>
      </c>
      <c r="AJ969" s="97">
        <v>0</v>
      </c>
    </row>
    <row r="970" spans="2:36">
      <c r="B970" s="104">
        <v>2111019</v>
      </c>
      <c r="C970" s="86" t="s">
        <v>1992</v>
      </c>
      <c r="D970" s="85">
        <v>402</v>
      </c>
      <c r="E970" s="111">
        <v>2111019402</v>
      </c>
      <c r="F970" s="112" t="s">
        <v>1998</v>
      </c>
      <c r="G970" s="105">
        <v>171125</v>
      </c>
      <c r="H970" s="86" t="s">
        <v>1998</v>
      </c>
      <c r="I970" s="106">
        <v>7220074</v>
      </c>
      <c r="J970" s="106">
        <v>0</v>
      </c>
      <c r="K970" s="106">
        <v>86939</v>
      </c>
      <c r="L970" s="106">
        <v>0</v>
      </c>
      <c r="M970" s="106">
        <v>-71381</v>
      </c>
      <c r="N970" s="106">
        <v>0</v>
      </c>
      <c r="O970" s="107">
        <v>7235632</v>
      </c>
      <c r="P970" s="107">
        <v>0</v>
      </c>
      <c r="T970" s="108">
        <v>0</v>
      </c>
      <c r="U970" s="108">
        <v>0</v>
      </c>
      <c r="V970" s="108">
        <v>0</v>
      </c>
      <c r="X970" s="93">
        <v>7146700</v>
      </c>
      <c r="Y970" s="93">
        <v>0</v>
      </c>
      <c r="Z970" s="93">
        <v>10127100</v>
      </c>
      <c r="AA970" s="93">
        <v>0</v>
      </c>
      <c r="AB970" s="93">
        <v>3737600</v>
      </c>
      <c r="AC970" s="93">
        <v>0</v>
      </c>
      <c r="AH970" s="110">
        <v>1.0224317517175761</v>
      </c>
      <c r="AI970" s="107">
        <v>7307013</v>
      </c>
      <c r="AJ970" s="97">
        <v>0</v>
      </c>
    </row>
    <row r="971" spans="2:36">
      <c r="B971" s="104">
        <v>2111019</v>
      </c>
      <c r="C971" s="86" t="s">
        <v>1992</v>
      </c>
      <c r="E971" s="111" t="s">
        <v>640</v>
      </c>
      <c r="F971" s="112" t="s">
        <v>640</v>
      </c>
      <c r="G971" s="105">
        <v>171191</v>
      </c>
      <c r="H971" s="86" t="s">
        <v>1999</v>
      </c>
      <c r="I971" s="106">
        <v>0</v>
      </c>
      <c r="J971" s="106">
        <v>0</v>
      </c>
      <c r="K971" s="106">
        <v>0</v>
      </c>
      <c r="L971" s="106">
        <v>0</v>
      </c>
      <c r="M971" s="106">
        <v>0</v>
      </c>
      <c r="N971" s="106">
        <v>0</v>
      </c>
      <c r="O971" s="107">
        <v>0</v>
      </c>
      <c r="P971" s="107">
        <v>0</v>
      </c>
      <c r="T971" s="108">
        <v>0</v>
      </c>
      <c r="U971" s="108">
        <v>0</v>
      </c>
      <c r="V971" s="108">
        <v>0</v>
      </c>
      <c r="X971" s="93" t="s">
        <v>640</v>
      </c>
      <c r="Y971" s="93" t="s">
        <v>640</v>
      </c>
      <c r="Z971" s="93" t="s">
        <v>640</v>
      </c>
      <c r="AA971" s="93" t="s">
        <v>640</v>
      </c>
      <c r="AB971" s="93" t="s">
        <v>640</v>
      </c>
      <c r="AC971" s="93" t="s">
        <v>640</v>
      </c>
      <c r="AH971" s="110" t="s">
        <v>640</v>
      </c>
      <c r="AI971" s="107">
        <v>0</v>
      </c>
      <c r="AJ971" s="97" t="s">
        <v>640</v>
      </c>
    </row>
    <row r="972" spans="2:36" ht="24">
      <c r="B972" s="104">
        <v>2111019</v>
      </c>
      <c r="C972" s="86" t="s">
        <v>1992</v>
      </c>
      <c r="D972" s="85">
        <v>501</v>
      </c>
      <c r="E972" s="111">
        <v>2111019501</v>
      </c>
      <c r="F972" s="112" t="s">
        <v>2000</v>
      </c>
      <c r="G972" s="105">
        <v>172111</v>
      </c>
      <c r="H972" s="86" t="s">
        <v>2000</v>
      </c>
      <c r="I972" s="106">
        <v>26892092</v>
      </c>
      <c r="J972" s="106">
        <v>347958</v>
      </c>
      <c r="K972" s="106">
        <v>19237</v>
      </c>
      <c r="L972" s="106">
        <v>248</v>
      </c>
      <c r="M972" s="106">
        <v>-27372</v>
      </c>
      <c r="N972" s="106">
        <v>2479</v>
      </c>
      <c r="O972" s="107">
        <v>26883957</v>
      </c>
      <c r="P972" s="107">
        <v>350685</v>
      </c>
      <c r="T972" s="108">
        <v>347958</v>
      </c>
      <c r="U972" s="108">
        <v>248</v>
      </c>
      <c r="V972" s="108">
        <v>2479</v>
      </c>
      <c r="X972" s="93">
        <v>26529600</v>
      </c>
      <c r="Y972" s="93">
        <v>348206</v>
      </c>
      <c r="Z972" s="93">
        <v>20585500</v>
      </c>
      <c r="AA972" s="93">
        <v>884326</v>
      </c>
      <c r="AB972" s="93">
        <v>11899400</v>
      </c>
      <c r="AC972" s="93">
        <v>683307.736617986</v>
      </c>
      <c r="AH972" s="110">
        <v>1.0143887959109825</v>
      </c>
      <c r="AI972" s="107">
        <v>26911329</v>
      </c>
      <c r="AJ972" s="97">
        <v>1.3125188468729268E-2</v>
      </c>
    </row>
    <row r="973" spans="2:36" ht="24">
      <c r="B973" s="104">
        <v>2111019</v>
      </c>
      <c r="C973" s="86" t="s">
        <v>1992</v>
      </c>
      <c r="D973" s="85">
        <v>502</v>
      </c>
      <c r="E973" s="111">
        <v>2111019502</v>
      </c>
      <c r="F973" s="112" t="s">
        <v>2001</v>
      </c>
      <c r="G973" s="105">
        <v>172112</v>
      </c>
      <c r="H973" s="86" t="s">
        <v>2001</v>
      </c>
      <c r="I973" s="106">
        <v>3928119</v>
      </c>
      <c r="J973" s="106">
        <v>0</v>
      </c>
      <c r="K973" s="106">
        <v>12880</v>
      </c>
      <c r="L973" s="106">
        <v>0</v>
      </c>
      <c r="M973" s="106">
        <v>-4546</v>
      </c>
      <c r="N973" s="106">
        <v>0</v>
      </c>
      <c r="O973" s="107">
        <v>3936453</v>
      </c>
      <c r="P973" s="107">
        <v>0</v>
      </c>
      <c r="T973" s="108">
        <v>0</v>
      </c>
      <c r="U973" s="108">
        <v>0</v>
      </c>
      <c r="V973" s="108">
        <v>0</v>
      </c>
      <c r="X973" s="93">
        <v>3878600</v>
      </c>
      <c r="Y973" s="93">
        <v>0</v>
      </c>
      <c r="Z973" s="93">
        <v>1665800</v>
      </c>
      <c r="AA973" s="93">
        <v>0</v>
      </c>
      <c r="AB973" s="93">
        <v>2312200</v>
      </c>
      <c r="AC973" s="93">
        <v>30607.289434176306</v>
      </c>
      <c r="AH973" s="110">
        <v>1.016088021451039</v>
      </c>
      <c r="AI973" s="107">
        <v>3940999</v>
      </c>
      <c r="AJ973" s="97">
        <v>0</v>
      </c>
    </row>
    <row r="974" spans="2:36">
      <c r="B974" s="104">
        <v>2111019</v>
      </c>
      <c r="C974" s="86" t="s">
        <v>1992</v>
      </c>
      <c r="E974" s="111" t="s">
        <v>640</v>
      </c>
      <c r="F974" s="112" t="s">
        <v>640</v>
      </c>
      <c r="G974" s="105">
        <v>172191</v>
      </c>
      <c r="H974" s="86" t="s">
        <v>2002</v>
      </c>
      <c r="I974" s="106">
        <v>0</v>
      </c>
      <c r="J974" s="106">
        <v>0</v>
      </c>
      <c r="K974" s="106">
        <v>0</v>
      </c>
      <c r="L974" s="106">
        <v>0</v>
      </c>
      <c r="M974" s="106">
        <v>0</v>
      </c>
      <c r="N974" s="106">
        <v>0</v>
      </c>
      <c r="O974" s="107">
        <v>0</v>
      </c>
      <c r="P974" s="107">
        <v>0</v>
      </c>
      <c r="T974" s="108">
        <v>0</v>
      </c>
      <c r="U974" s="108">
        <v>0</v>
      </c>
      <c r="V974" s="108">
        <v>0</v>
      </c>
      <c r="X974" s="93" t="s">
        <v>640</v>
      </c>
      <c r="Y974" s="93" t="s">
        <v>640</v>
      </c>
      <c r="Z974" s="93" t="s">
        <v>640</v>
      </c>
      <c r="AA974" s="93" t="s">
        <v>640</v>
      </c>
      <c r="AB974" s="93" t="s">
        <v>640</v>
      </c>
      <c r="AC974" s="93" t="s">
        <v>640</v>
      </c>
      <c r="AH974" s="110" t="s">
        <v>640</v>
      </c>
      <c r="AI974" s="107">
        <v>0</v>
      </c>
      <c r="AJ974" s="97" t="s">
        <v>640</v>
      </c>
    </row>
    <row r="975" spans="2:36" ht="24">
      <c r="B975" s="104">
        <v>2111019</v>
      </c>
      <c r="C975" s="86" t="s">
        <v>1992</v>
      </c>
      <c r="E975" s="111" t="s">
        <v>640</v>
      </c>
      <c r="F975" s="112" t="s">
        <v>640</v>
      </c>
      <c r="G975" s="105">
        <v>179929</v>
      </c>
      <c r="H975" s="86" t="s">
        <v>2003</v>
      </c>
      <c r="I975" s="106">
        <v>15605429</v>
      </c>
      <c r="J975" s="106">
        <v>133747</v>
      </c>
      <c r="K975" s="106">
        <v>-165433</v>
      </c>
      <c r="L975" s="106">
        <v>-1418</v>
      </c>
      <c r="M975" s="106">
        <v>-60433</v>
      </c>
      <c r="N975" s="106">
        <v>0</v>
      </c>
      <c r="O975" s="107">
        <v>15379563</v>
      </c>
      <c r="P975" s="107">
        <v>132329</v>
      </c>
      <c r="S975" s="85">
        <v>7</v>
      </c>
      <c r="T975" s="108">
        <v>0</v>
      </c>
      <c r="U975" s="108">
        <v>0</v>
      </c>
      <c r="V975" s="108">
        <v>0</v>
      </c>
      <c r="X975" s="93" t="s">
        <v>640</v>
      </c>
      <c r="Y975" s="93" t="s">
        <v>640</v>
      </c>
      <c r="Z975" s="93" t="s">
        <v>640</v>
      </c>
      <c r="AA975" s="93" t="s">
        <v>640</v>
      </c>
      <c r="AB975" s="93" t="s">
        <v>640</v>
      </c>
      <c r="AC975" s="93" t="s">
        <v>640</v>
      </c>
      <c r="AH975" s="110" t="s">
        <v>640</v>
      </c>
      <c r="AI975" s="107">
        <v>15439996</v>
      </c>
      <c r="AJ975" s="97" t="s">
        <v>640</v>
      </c>
    </row>
    <row r="976" spans="2:36" ht="24">
      <c r="B976" s="104">
        <v>2111019</v>
      </c>
      <c r="C976" s="86" t="s">
        <v>1992</v>
      </c>
      <c r="D976" s="85">
        <v>601</v>
      </c>
      <c r="E976" s="111">
        <v>2111019601</v>
      </c>
      <c r="F976" s="112" t="s">
        <v>2004</v>
      </c>
      <c r="G976" s="105"/>
      <c r="H976" s="86"/>
      <c r="I976" s="106">
        <v>8779533.4623191804</v>
      </c>
      <c r="J976" s="106">
        <v>75245.368902373884</v>
      </c>
      <c r="K976" s="106">
        <v>-93071.748253242447</v>
      </c>
      <c r="L976" s="106">
        <v>-797.75944958441062</v>
      </c>
      <c r="M976" s="106">
        <v>-33999.292536484267</v>
      </c>
      <c r="N976" s="106">
        <v>0</v>
      </c>
      <c r="O976" s="107" t="s">
        <v>640</v>
      </c>
      <c r="P976" s="107" t="s">
        <v>640</v>
      </c>
      <c r="Q976" s="118" t="s">
        <v>4218</v>
      </c>
      <c r="S976" s="85">
        <v>1</v>
      </c>
      <c r="T976" s="108">
        <v>22808.027346639214</v>
      </c>
      <c r="U976" s="108">
        <v>-241.81314554744708</v>
      </c>
      <c r="V976" s="108">
        <v>0</v>
      </c>
      <c r="X976" s="93">
        <v>2633000</v>
      </c>
      <c r="Y976" s="93">
        <v>22566.214201091767</v>
      </c>
      <c r="Z976" s="93">
        <v>3547000</v>
      </c>
      <c r="AA976" s="93">
        <v>52821.722274881518</v>
      </c>
      <c r="AB976" s="93">
        <v>1468500</v>
      </c>
      <c r="AC976" s="93">
        <v>0</v>
      </c>
      <c r="AH976" s="110">
        <v>3.2990739514112941</v>
      </c>
      <c r="AI976" s="107">
        <v>8686461.7140659373</v>
      </c>
      <c r="AJ976" s="97">
        <v>8.5705333084283193E-3</v>
      </c>
    </row>
    <row r="977" spans="2:36" ht="24">
      <c r="B977" s="104">
        <v>2111019</v>
      </c>
      <c r="C977" s="86" t="s">
        <v>1992</v>
      </c>
      <c r="D977" s="85">
        <v>602</v>
      </c>
      <c r="E977" s="111">
        <v>2111019602</v>
      </c>
      <c r="F977" s="112" t="s">
        <v>1078</v>
      </c>
      <c r="G977" s="105"/>
      <c r="H977" s="86"/>
      <c r="I977" s="106">
        <v>6825895.5376808187</v>
      </c>
      <c r="J977" s="106">
        <v>58501.631097626116</v>
      </c>
      <c r="K977" s="106">
        <v>-72361.251746757553</v>
      </c>
      <c r="L977" s="106">
        <v>-620.24055041558938</v>
      </c>
      <c r="M977" s="106">
        <v>-26433.707463515737</v>
      </c>
      <c r="N977" s="106">
        <v>0</v>
      </c>
      <c r="O977" s="107" t="s">
        <v>640</v>
      </c>
      <c r="P977" s="107" t="s">
        <v>640</v>
      </c>
      <c r="Q977" s="118" t="s">
        <v>4218</v>
      </c>
      <c r="S977" s="85">
        <v>1</v>
      </c>
      <c r="T977" s="108">
        <v>17732.743175581134</v>
      </c>
      <c r="U977" s="108">
        <v>-188.0044398975233</v>
      </c>
      <c r="V977" s="108">
        <v>0</v>
      </c>
      <c r="X977" s="93">
        <v>2047100</v>
      </c>
      <c r="Y977" s="93">
        <v>17544.738735683612</v>
      </c>
      <c r="Z977" s="93">
        <v>2783000</v>
      </c>
      <c r="AA977" s="93">
        <v>41446.475987361766</v>
      </c>
      <c r="AB977" s="93">
        <v>1532300</v>
      </c>
      <c r="AC977" s="93">
        <v>0</v>
      </c>
      <c r="AH977" s="110">
        <v>3.2990739514112946</v>
      </c>
      <c r="AI977" s="107">
        <v>6753534.2859340608</v>
      </c>
      <c r="AJ977" s="97">
        <v>8.5705333084283193E-3</v>
      </c>
    </row>
    <row r="978" spans="2:36" ht="24">
      <c r="B978" s="104">
        <v>2111019</v>
      </c>
      <c r="C978" s="86" t="s">
        <v>1992</v>
      </c>
      <c r="E978" s="111" t="s">
        <v>640</v>
      </c>
      <c r="F978" s="112" t="s">
        <v>640</v>
      </c>
      <c r="G978" s="105">
        <v>179991</v>
      </c>
      <c r="H978" s="86" t="s">
        <v>2005</v>
      </c>
      <c r="I978" s="106">
        <v>0</v>
      </c>
      <c r="J978" s="106">
        <v>0</v>
      </c>
      <c r="K978" s="106">
        <v>0</v>
      </c>
      <c r="L978" s="106">
        <v>0</v>
      </c>
      <c r="M978" s="106">
        <v>0</v>
      </c>
      <c r="N978" s="106">
        <v>0</v>
      </c>
      <c r="O978" s="107">
        <v>0</v>
      </c>
      <c r="P978" s="107">
        <v>0</v>
      </c>
      <c r="T978" s="108">
        <v>0</v>
      </c>
      <c r="U978" s="108">
        <v>0</v>
      </c>
      <c r="V978" s="108">
        <v>0</v>
      </c>
      <c r="X978" s="93" t="s">
        <v>640</v>
      </c>
      <c r="Y978" s="93" t="s">
        <v>640</v>
      </c>
      <c r="Z978" s="93" t="s">
        <v>640</v>
      </c>
      <c r="AA978" s="93" t="s">
        <v>640</v>
      </c>
      <c r="AB978" s="93" t="s">
        <v>640</v>
      </c>
      <c r="AC978" s="93" t="s">
        <v>640</v>
      </c>
      <c r="AH978" s="110" t="s">
        <v>640</v>
      </c>
      <c r="AI978" s="107">
        <v>0</v>
      </c>
      <c r="AJ978" s="97" t="s">
        <v>640</v>
      </c>
    </row>
    <row r="979" spans="2:36">
      <c r="B979" s="104">
        <v>2111019</v>
      </c>
      <c r="C979" s="86" t="s">
        <v>1992</v>
      </c>
      <c r="D979" s="85">
        <v>901</v>
      </c>
      <c r="E979" s="111">
        <v>2111019901</v>
      </c>
      <c r="F979" s="112" t="s">
        <v>2006</v>
      </c>
      <c r="G979" s="105"/>
      <c r="H979" s="86"/>
      <c r="I979" s="106">
        <v>0</v>
      </c>
      <c r="J979" s="106">
        <v>0</v>
      </c>
      <c r="K979" s="106">
        <v>0</v>
      </c>
      <c r="L979" s="106">
        <v>0</v>
      </c>
      <c r="M979" s="106">
        <v>0</v>
      </c>
      <c r="N979" s="106">
        <v>0</v>
      </c>
      <c r="O979" s="107">
        <v>0</v>
      </c>
      <c r="P979" s="107">
        <v>0</v>
      </c>
      <c r="T979" s="108">
        <v>2479</v>
      </c>
      <c r="U979" s="108">
        <v>0</v>
      </c>
      <c r="V979" s="108">
        <v>0</v>
      </c>
      <c r="X979" s="93">
        <v>-836500</v>
      </c>
      <c r="Y979" s="93">
        <v>2479</v>
      </c>
      <c r="Z979" s="93">
        <v>-1402000</v>
      </c>
      <c r="AA979" s="93">
        <v>318</v>
      </c>
      <c r="AB979" s="93">
        <v>-248300</v>
      </c>
      <c r="AC979" s="93">
        <v>0</v>
      </c>
      <c r="AH979" s="110">
        <v>0</v>
      </c>
      <c r="AI979" s="107">
        <v>0</v>
      </c>
      <c r="AJ979" s="97">
        <v>-2.9635385534967124E-3</v>
      </c>
    </row>
    <row r="980" spans="2:36">
      <c r="B980" s="104">
        <v>2111019</v>
      </c>
      <c r="C980" s="86" t="s">
        <v>1992</v>
      </c>
      <c r="D980" s="85">
        <v>902</v>
      </c>
      <c r="E980" s="111">
        <v>2111019902</v>
      </c>
      <c r="F980" s="112" t="s">
        <v>2007</v>
      </c>
      <c r="G980" s="105"/>
      <c r="H980" s="86"/>
      <c r="I980" s="106">
        <v>0</v>
      </c>
      <c r="J980" s="106">
        <v>0</v>
      </c>
      <c r="K980" s="106">
        <v>0</v>
      </c>
      <c r="L980" s="106">
        <v>0</v>
      </c>
      <c r="M980" s="106">
        <v>0</v>
      </c>
      <c r="N980" s="106">
        <v>0</v>
      </c>
      <c r="O980" s="107">
        <v>0</v>
      </c>
      <c r="P980" s="107">
        <v>0</v>
      </c>
      <c r="T980" s="108">
        <v>0</v>
      </c>
      <c r="U980" s="108">
        <v>0</v>
      </c>
      <c r="V980" s="108">
        <v>0</v>
      </c>
      <c r="X980" s="93">
        <v>-92500</v>
      </c>
      <c r="Y980" s="93">
        <v>0</v>
      </c>
      <c r="Z980" s="93">
        <v>90200</v>
      </c>
      <c r="AA980" s="93">
        <v>0</v>
      </c>
      <c r="AB980" s="93">
        <v>5900</v>
      </c>
      <c r="AC980" s="93">
        <v>0</v>
      </c>
      <c r="AH980" s="110">
        <v>0</v>
      </c>
      <c r="AI980" s="107">
        <v>0</v>
      </c>
      <c r="AJ980" s="97">
        <v>0</v>
      </c>
    </row>
    <row r="981" spans="2:36">
      <c r="B981" s="104">
        <v>2111019</v>
      </c>
      <c r="C981" s="86" t="s">
        <v>1992</v>
      </c>
      <c r="D981" s="85">
        <v>903</v>
      </c>
      <c r="E981" s="111">
        <v>2111019903</v>
      </c>
      <c r="F981" s="112" t="s">
        <v>2008</v>
      </c>
      <c r="G981" s="105"/>
      <c r="H981" s="86"/>
      <c r="I981" s="106">
        <v>0</v>
      </c>
      <c r="J981" s="106">
        <v>0</v>
      </c>
      <c r="K981" s="106">
        <v>0</v>
      </c>
      <c r="L981" s="106">
        <v>0</v>
      </c>
      <c r="M981" s="106">
        <v>0</v>
      </c>
      <c r="N981" s="106">
        <v>0</v>
      </c>
      <c r="O981" s="107">
        <v>0</v>
      </c>
      <c r="P981" s="107">
        <v>0</v>
      </c>
      <c r="T981" s="108">
        <v>0</v>
      </c>
      <c r="U981" s="108">
        <v>0</v>
      </c>
      <c r="V981" s="108">
        <v>0</v>
      </c>
      <c r="X981" s="93">
        <v>-7900</v>
      </c>
      <c r="Y981" s="93">
        <v>0</v>
      </c>
      <c r="Z981" s="93">
        <v>-17700</v>
      </c>
      <c r="AA981" s="93">
        <v>0</v>
      </c>
      <c r="AB981" s="93">
        <v>1700</v>
      </c>
      <c r="AC981" s="93">
        <v>0</v>
      </c>
      <c r="AH981" s="110">
        <v>0</v>
      </c>
      <c r="AI981" s="107">
        <v>0</v>
      </c>
      <c r="AJ981" s="97">
        <v>0</v>
      </c>
    </row>
    <row r="982" spans="2:36">
      <c r="B982" s="104">
        <v>2121011</v>
      </c>
      <c r="C982" s="86" t="s">
        <v>2009</v>
      </c>
      <c r="D982" s="85">
        <v>101</v>
      </c>
      <c r="E982" s="111">
        <v>2121011101</v>
      </c>
      <c r="F982" s="112" t="s">
        <v>151</v>
      </c>
      <c r="G982" s="105">
        <v>173111</v>
      </c>
      <c r="H982" s="86" t="s">
        <v>151</v>
      </c>
      <c r="I982" s="106">
        <v>17838883</v>
      </c>
      <c r="J982" s="106">
        <v>0</v>
      </c>
      <c r="K982" s="106">
        <v>-245325</v>
      </c>
      <c r="L982" s="106">
        <v>0</v>
      </c>
      <c r="M982" s="106">
        <v>-28937</v>
      </c>
      <c r="N982" s="106">
        <v>0</v>
      </c>
      <c r="O982" s="107">
        <v>17564621</v>
      </c>
      <c r="P982" s="107">
        <v>0</v>
      </c>
      <c r="T982" s="108">
        <v>0</v>
      </c>
      <c r="U982" s="108">
        <v>0</v>
      </c>
      <c r="V982" s="108">
        <v>0</v>
      </c>
      <c r="X982" s="93">
        <v>67429200</v>
      </c>
      <c r="Y982" s="93">
        <v>0</v>
      </c>
      <c r="Z982" s="93">
        <v>124724300</v>
      </c>
      <c r="AA982" s="93">
        <v>0</v>
      </c>
      <c r="AB982" s="93">
        <v>54959300</v>
      </c>
      <c r="AC982" s="93">
        <v>0</v>
      </c>
      <c r="AH982" s="110">
        <v>0.26091897872138481</v>
      </c>
      <c r="AI982" s="107">
        <v>17593558</v>
      </c>
      <c r="AJ982" s="97">
        <v>0</v>
      </c>
    </row>
    <row r="983" spans="2:36">
      <c r="B983" s="104">
        <v>2121011</v>
      </c>
      <c r="C983" s="86" t="s">
        <v>2009</v>
      </c>
      <c r="D983" s="85">
        <v>102</v>
      </c>
      <c r="E983" s="111">
        <v>2121011102</v>
      </c>
      <c r="F983" s="112" t="s">
        <v>2010</v>
      </c>
      <c r="G983" s="105">
        <v>173114</v>
      </c>
      <c r="H983" s="86" t="s">
        <v>2010</v>
      </c>
      <c r="I983" s="106">
        <v>1325286</v>
      </c>
      <c r="J983" s="106">
        <v>0</v>
      </c>
      <c r="K983" s="106">
        <v>-77416</v>
      </c>
      <c r="L983" s="106">
        <v>0</v>
      </c>
      <c r="M983" s="106">
        <v>-27612</v>
      </c>
      <c r="N983" s="106">
        <v>0</v>
      </c>
      <c r="O983" s="107">
        <v>1220258</v>
      </c>
      <c r="P983" s="107">
        <v>0</v>
      </c>
      <c r="T983" s="108">
        <v>0</v>
      </c>
      <c r="U983" s="108">
        <v>0</v>
      </c>
      <c r="V983" s="108">
        <v>0</v>
      </c>
      <c r="X983" s="93">
        <v>1278800</v>
      </c>
      <c r="Y983" s="93">
        <v>0</v>
      </c>
      <c r="Z983" s="93">
        <v>0</v>
      </c>
      <c r="AA983" s="93">
        <v>0</v>
      </c>
      <c r="AB983" s="93">
        <v>0</v>
      </c>
      <c r="AC983" s="93">
        <v>0</v>
      </c>
      <c r="AH983" s="110">
        <v>0.97581326243353139</v>
      </c>
      <c r="AI983" s="107">
        <v>1247870</v>
      </c>
      <c r="AJ983" s="97">
        <v>0</v>
      </c>
    </row>
    <row r="984" spans="2:36">
      <c r="B984" s="104">
        <v>2121011</v>
      </c>
      <c r="C984" s="86" t="s">
        <v>2009</v>
      </c>
      <c r="E984" s="111" t="s">
        <v>640</v>
      </c>
      <c r="F984" s="112" t="s">
        <v>640</v>
      </c>
      <c r="G984" s="105">
        <v>173191</v>
      </c>
      <c r="H984" s="86" t="s">
        <v>2011</v>
      </c>
      <c r="I984" s="106">
        <v>0</v>
      </c>
      <c r="J984" s="106">
        <v>0</v>
      </c>
      <c r="K984" s="106">
        <v>0</v>
      </c>
      <c r="L984" s="106">
        <v>0</v>
      </c>
      <c r="M984" s="106">
        <v>0</v>
      </c>
      <c r="N984" s="106">
        <v>0</v>
      </c>
      <c r="O984" s="107">
        <v>0</v>
      </c>
      <c r="P984" s="107">
        <v>0</v>
      </c>
      <c r="T984" s="108">
        <v>0</v>
      </c>
      <c r="U984" s="108">
        <v>0</v>
      </c>
      <c r="V984" s="108">
        <v>0</v>
      </c>
      <c r="X984" s="93" t="s">
        <v>640</v>
      </c>
      <c r="Y984" s="93" t="s">
        <v>640</v>
      </c>
      <c r="Z984" s="93" t="s">
        <v>640</v>
      </c>
      <c r="AA984" s="93" t="s">
        <v>640</v>
      </c>
      <c r="AB984" s="93" t="s">
        <v>640</v>
      </c>
      <c r="AC984" s="93" t="s">
        <v>640</v>
      </c>
      <c r="AH984" s="110" t="s">
        <v>640</v>
      </c>
      <c r="AI984" s="107">
        <v>0</v>
      </c>
      <c r="AJ984" s="97" t="s">
        <v>640</v>
      </c>
    </row>
    <row r="985" spans="2:36">
      <c r="B985" s="104">
        <v>2121011</v>
      </c>
      <c r="C985" s="86" t="s">
        <v>2009</v>
      </c>
      <c r="D985" s="85">
        <v>901</v>
      </c>
      <c r="E985" s="111">
        <v>2121011901</v>
      </c>
      <c r="F985" s="112" t="s">
        <v>981</v>
      </c>
      <c r="G985" s="105"/>
      <c r="H985" s="86"/>
      <c r="I985" s="106">
        <v>0</v>
      </c>
      <c r="J985" s="106">
        <v>0</v>
      </c>
      <c r="K985" s="106">
        <v>0</v>
      </c>
      <c r="L985" s="106">
        <v>0</v>
      </c>
      <c r="M985" s="106">
        <v>0</v>
      </c>
      <c r="N985" s="106">
        <v>0</v>
      </c>
      <c r="O985" s="107">
        <v>0</v>
      </c>
      <c r="P985" s="107">
        <v>0</v>
      </c>
      <c r="T985" s="108">
        <v>0</v>
      </c>
      <c r="U985" s="108">
        <v>0</v>
      </c>
      <c r="V985" s="108">
        <v>0</v>
      </c>
      <c r="X985" s="93">
        <v>-56500</v>
      </c>
      <c r="Y985" s="93">
        <v>0</v>
      </c>
      <c r="Z985" s="93">
        <v>88500</v>
      </c>
      <c r="AA985" s="93">
        <v>0</v>
      </c>
      <c r="AB985" s="93">
        <v>21400</v>
      </c>
      <c r="AC985" s="93">
        <v>0</v>
      </c>
      <c r="AH985" s="110">
        <v>0</v>
      </c>
      <c r="AI985" s="107">
        <v>0</v>
      </c>
      <c r="AJ985" s="97">
        <v>0</v>
      </c>
    </row>
    <row r="986" spans="2:36" ht="24">
      <c r="B986" s="104">
        <v>2121019</v>
      </c>
      <c r="C986" s="86" t="s">
        <v>2012</v>
      </c>
      <c r="E986" s="111" t="s">
        <v>640</v>
      </c>
      <c r="F986" s="112" t="s">
        <v>640</v>
      </c>
      <c r="G986" s="105">
        <v>173112</v>
      </c>
      <c r="H986" s="86" t="s">
        <v>2013</v>
      </c>
      <c r="I986" s="106">
        <v>4561807</v>
      </c>
      <c r="J986" s="106">
        <v>0</v>
      </c>
      <c r="K986" s="106">
        <v>-1645</v>
      </c>
      <c r="L986" s="106">
        <v>0</v>
      </c>
      <c r="M986" s="106">
        <v>-3290</v>
      </c>
      <c r="N986" s="106">
        <v>0</v>
      </c>
      <c r="O986" s="107">
        <v>4556872</v>
      </c>
      <c r="P986" s="107">
        <v>0</v>
      </c>
      <c r="T986" s="108">
        <v>0</v>
      </c>
      <c r="U986" s="108">
        <v>0</v>
      </c>
      <c r="V986" s="108">
        <v>0</v>
      </c>
      <c r="X986" s="93" t="s">
        <v>640</v>
      </c>
      <c r="Y986" s="93" t="s">
        <v>640</v>
      </c>
      <c r="Z986" s="93" t="s">
        <v>640</v>
      </c>
      <c r="AA986" s="93" t="s">
        <v>640</v>
      </c>
      <c r="AB986" s="93" t="s">
        <v>640</v>
      </c>
      <c r="AC986" s="93" t="s">
        <v>640</v>
      </c>
      <c r="AH986" s="110" t="s">
        <v>640</v>
      </c>
      <c r="AI986" s="107">
        <v>4560162</v>
      </c>
      <c r="AJ986" s="97" t="s">
        <v>640</v>
      </c>
    </row>
    <row r="987" spans="2:36">
      <c r="B987" s="104">
        <v>2121019</v>
      </c>
      <c r="C987" s="86" t="s">
        <v>2012</v>
      </c>
      <c r="D987" s="85">
        <v>201</v>
      </c>
      <c r="E987" s="111">
        <v>2121019201</v>
      </c>
      <c r="F987" s="112" t="s">
        <v>2014</v>
      </c>
      <c r="G987" s="85" t="s">
        <v>640</v>
      </c>
      <c r="H987" s="86" t="s">
        <v>640</v>
      </c>
      <c r="I987" s="106">
        <v>0</v>
      </c>
      <c r="J987" s="106">
        <v>0</v>
      </c>
      <c r="K987" s="106">
        <v>0</v>
      </c>
      <c r="L987" s="106">
        <v>0</v>
      </c>
      <c r="M987" s="106">
        <v>0</v>
      </c>
      <c r="N987" s="106">
        <v>0</v>
      </c>
      <c r="O987" s="107">
        <v>0</v>
      </c>
      <c r="P987" s="107">
        <v>0</v>
      </c>
      <c r="T987" s="108">
        <v>0</v>
      </c>
      <c r="U987" s="108">
        <v>0</v>
      </c>
      <c r="V987" s="108">
        <v>0</v>
      </c>
      <c r="X987" s="93">
        <v>2283200</v>
      </c>
      <c r="Y987" s="93">
        <v>0</v>
      </c>
      <c r="Z987" s="93">
        <v>2533300</v>
      </c>
      <c r="AA987" s="93">
        <v>0</v>
      </c>
      <c r="AB987" s="93">
        <v>1958300</v>
      </c>
      <c r="AC987" s="93">
        <v>0</v>
      </c>
      <c r="AH987" s="110">
        <v>0</v>
      </c>
      <c r="AI987" s="107">
        <v>0</v>
      </c>
      <c r="AJ987" s="97">
        <v>0</v>
      </c>
    </row>
    <row r="988" spans="2:36">
      <c r="B988" s="104">
        <v>2121019</v>
      </c>
      <c r="C988" s="86" t="s">
        <v>2012</v>
      </c>
      <c r="D988" s="85">
        <v>401</v>
      </c>
      <c r="E988" s="111">
        <v>2121019401</v>
      </c>
      <c r="F988" s="112" t="s">
        <v>2015</v>
      </c>
      <c r="G988" s="85" t="s">
        <v>640</v>
      </c>
      <c r="H988" s="86" t="s">
        <v>640</v>
      </c>
      <c r="I988" s="106">
        <v>0</v>
      </c>
      <c r="J988" s="106">
        <v>0</v>
      </c>
      <c r="K988" s="106">
        <v>0</v>
      </c>
      <c r="L988" s="106">
        <v>0</v>
      </c>
      <c r="M988" s="106">
        <v>0</v>
      </c>
      <c r="N988" s="106">
        <v>0</v>
      </c>
      <c r="O988" s="107">
        <v>0</v>
      </c>
      <c r="P988" s="107">
        <v>0</v>
      </c>
      <c r="T988" s="108">
        <v>0</v>
      </c>
      <c r="U988" s="108">
        <v>0</v>
      </c>
      <c r="V988" s="108">
        <v>0</v>
      </c>
      <c r="X988" s="93">
        <v>24584700</v>
      </c>
      <c r="Y988" s="93">
        <v>0</v>
      </c>
      <c r="Z988" s="93">
        <v>31374800</v>
      </c>
      <c r="AA988" s="93">
        <v>0</v>
      </c>
      <c r="AB988" s="93">
        <v>29153600</v>
      </c>
      <c r="AC988" s="93">
        <v>0</v>
      </c>
      <c r="AH988" s="110">
        <v>0</v>
      </c>
      <c r="AI988" s="107">
        <v>0</v>
      </c>
      <c r="AJ988" s="97">
        <v>0</v>
      </c>
    </row>
    <row r="989" spans="2:36">
      <c r="B989" s="104">
        <v>2121019</v>
      </c>
      <c r="C989" s="86" t="s">
        <v>2012</v>
      </c>
      <c r="D989" s="85">
        <v>301</v>
      </c>
      <c r="E989" s="111">
        <v>2121019301</v>
      </c>
      <c r="F989" s="112" t="s">
        <v>2016</v>
      </c>
      <c r="G989" s="105">
        <v>173113</v>
      </c>
      <c r="H989" s="86" t="s">
        <v>2017</v>
      </c>
      <c r="I989" s="106">
        <v>2608501</v>
      </c>
      <c r="J989" s="106">
        <v>0</v>
      </c>
      <c r="K989" s="106">
        <v>4051</v>
      </c>
      <c r="L989" s="106">
        <v>0</v>
      </c>
      <c r="M989" s="106">
        <v>-13672</v>
      </c>
      <c r="N989" s="106">
        <v>0</v>
      </c>
      <c r="O989" s="107">
        <v>2598880</v>
      </c>
      <c r="P989" s="107">
        <v>0</v>
      </c>
      <c r="T989" s="108">
        <v>0</v>
      </c>
      <c r="U989" s="108">
        <v>0</v>
      </c>
      <c r="V989" s="108">
        <v>0</v>
      </c>
      <c r="X989" s="93">
        <v>3458300</v>
      </c>
      <c r="Y989" s="93">
        <v>0</v>
      </c>
      <c r="Z989" s="93">
        <v>3708100</v>
      </c>
      <c r="AA989" s="93">
        <v>0</v>
      </c>
      <c r="AB989" s="93">
        <v>2646100</v>
      </c>
      <c r="AC989" s="93">
        <v>0</v>
      </c>
      <c r="AH989" s="110">
        <v>0.75544400427955927</v>
      </c>
      <c r="AI989" s="107">
        <v>2612552</v>
      </c>
      <c r="AJ989" s="97">
        <v>0</v>
      </c>
    </row>
    <row r="990" spans="2:36">
      <c r="B990" s="104">
        <v>2121019</v>
      </c>
      <c r="C990" s="86" t="s">
        <v>2012</v>
      </c>
      <c r="D990" s="85">
        <v>101</v>
      </c>
      <c r="E990" s="111">
        <v>2121019101</v>
      </c>
      <c r="F990" s="112" t="s">
        <v>2018</v>
      </c>
      <c r="G990" s="105">
        <v>179921</v>
      </c>
      <c r="H990" s="86" t="s">
        <v>2018</v>
      </c>
      <c r="I990" s="106">
        <v>187764</v>
      </c>
      <c r="J990" s="106">
        <v>0</v>
      </c>
      <c r="K990" s="106">
        <v>0</v>
      </c>
      <c r="L990" s="106">
        <v>0</v>
      </c>
      <c r="M990" s="106">
        <v>0</v>
      </c>
      <c r="N990" s="106">
        <v>0</v>
      </c>
      <c r="O990" s="107">
        <v>187764</v>
      </c>
      <c r="P990" s="107">
        <v>0</v>
      </c>
      <c r="T990" s="108">
        <v>0</v>
      </c>
      <c r="U990" s="108">
        <v>0</v>
      </c>
      <c r="V990" s="108">
        <v>0</v>
      </c>
      <c r="X990" s="93">
        <v>186300</v>
      </c>
      <c r="Y990" s="93">
        <v>0</v>
      </c>
      <c r="Z990" s="93">
        <v>292100</v>
      </c>
      <c r="AA990" s="93">
        <v>0</v>
      </c>
      <c r="AB990" s="93">
        <v>229300</v>
      </c>
      <c r="AC990" s="93">
        <v>0</v>
      </c>
      <c r="AH990" s="110">
        <v>1.0078582930756843</v>
      </c>
      <c r="AI990" s="107">
        <v>187764</v>
      </c>
      <c r="AJ990" s="97">
        <v>0</v>
      </c>
    </row>
    <row r="991" spans="2:36">
      <c r="B991" s="104">
        <v>2121019</v>
      </c>
      <c r="C991" s="86" t="s">
        <v>2012</v>
      </c>
      <c r="D991" s="85">
        <v>901</v>
      </c>
      <c r="E991" s="111">
        <v>2121019901</v>
      </c>
      <c r="F991" s="112" t="s">
        <v>981</v>
      </c>
      <c r="G991" s="85" t="s">
        <v>640</v>
      </c>
      <c r="H991" s="86" t="s">
        <v>640</v>
      </c>
      <c r="I991" s="106">
        <v>0</v>
      </c>
      <c r="J991" s="106">
        <v>0</v>
      </c>
      <c r="K991" s="106">
        <v>0</v>
      </c>
      <c r="L991" s="106">
        <v>0</v>
      </c>
      <c r="M991" s="106">
        <v>0</v>
      </c>
      <c r="N991" s="106">
        <v>0</v>
      </c>
      <c r="O991" s="107">
        <v>0</v>
      </c>
      <c r="P991" s="107">
        <v>0</v>
      </c>
      <c r="T991" s="108">
        <v>0</v>
      </c>
      <c r="U991" s="108">
        <v>0</v>
      </c>
      <c r="V991" s="108">
        <v>0</v>
      </c>
      <c r="X991" s="93">
        <v>-17000</v>
      </c>
      <c r="Y991" s="93">
        <v>0</v>
      </c>
      <c r="Z991" s="93">
        <v>30000</v>
      </c>
      <c r="AA991" s="93">
        <v>0</v>
      </c>
      <c r="AB991" s="93">
        <v>20200</v>
      </c>
      <c r="AC991" s="93">
        <v>0</v>
      </c>
      <c r="AH991" s="110">
        <v>0</v>
      </c>
      <c r="AI991" s="107">
        <v>0</v>
      </c>
      <c r="AJ991" s="97">
        <v>0</v>
      </c>
    </row>
    <row r="992" spans="2:36" ht="36">
      <c r="B992" s="104">
        <v>2121021</v>
      </c>
      <c r="C992" s="86" t="s">
        <v>2019</v>
      </c>
      <c r="D992" s="85">
        <v>101</v>
      </c>
      <c r="E992" s="111">
        <v>2121021101</v>
      </c>
      <c r="F992" s="112" t="s">
        <v>2020</v>
      </c>
      <c r="G992" s="105">
        <v>174111</v>
      </c>
      <c r="H992" s="86" t="s">
        <v>2021</v>
      </c>
      <c r="I992" s="106">
        <v>46011696</v>
      </c>
      <c r="J992" s="106">
        <v>2881060</v>
      </c>
      <c r="K992" s="106">
        <v>-1407569</v>
      </c>
      <c r="L992" s="106">
        <v>-88374</v>
      </c>
      <c r="M992" s="106">
        <v>5070</v>
      </c>
      <c r="N992" s="106">
        <v>-714</v>
      </c>
      <c r="O992" s="107">
        <v>44609197</v>
      </c>
      <c r="P992" s="107">
        <v>2791972</v>
      </c>
      <c r="T992" s="108">
        <v>2881060</v>
      </c>
      <c r="U992" s="108">
        <v>-88374</v>
      </c>
      <c r="V992" s="108">
        <v>-714</v>
      </c>
      <c r="X992" s="93">
        <v>46047900</v>
      </c>
      <c r="Y992" s="93">
        <v>2792686</v>
      </c>
      <c r="Z992" s="93">
        <v>44775100</v>
      </c>
      <c r="AA992" s="93">
        <v>2807401</v>
      </c>
      <c r="AB992" s="93">
        <v>35618600</v>
      </c>
      <c r="AC992" s="93">
        <v>2295100</v>
      </c>
      <c r="AH992" s="110">
        <v>0.96864627920057156</v>
      </c>
      <c r="AI992" s="107">
        <v>44604127</v>
      </c>
      <c r="AJ992" s="97">
        <v>6.0647412802755395E-2</v>
      </c>
    </row>
    <row r="993" spans="2:36">
      <c r="B993" s="104">
        <v>2121021</v>
      </c>
      <c r="C993" s="86" t="s">
        <v>2019</v>
      </c>
      <c r="E993" s="111" t="s">
        <v>640</v>
      </c>
      <c r="F993" s="112" t="s">
        <v>640</v>
      </c>
      <c r="G993" s="105">
        <v>174191</v>
      </c>
      <c r="H993" s="86" t="s">
        <v>2022</v>
      </c>
      <c r="I993" s="106">
        <v>0</v>
      </c>
      <c r="J993" s="106">
        <v>0</v>
      </c>
      <c r="K993" s="106">
        <v>0</v>
      </c>
      <c r="L993" s="106">
        <v>0</v>
      </c>
      <c r="M993" s="106">
        <v>0</v>
      </c>
      <c r="N993" s="106">
        <v>0</v>
      </c>
      <c r="O993" s="107">
        <v>0</v>
      </c>
      <c r="P993" s="107">
        <v>0</v>
      </c>
      <c r="T993" s="108">
        <v>0</v>
      </c>
      <c r="U993" s="108">
        <v>0</v>
      </c>
      <c r="V993" s="108">
        <v>0</v>
      </c>
      <c r="X993" s="93" t="s">
        <v>640</v>
      </c>
      <c r="Y993" s="93" t="s">
        <v>640</v>
      </c>
      <c r="Z993" s="93" t="s">
        <v>640</v>
      </c>
      <c r="AA993" s="93" t="s">
        <v>640</v>
      </c>
      <c r="AB993" s="93" t="s">
        <v>640</v>
      </c>
      <c r="AC993" s="93" t="s">
        <v>640</v>
      </c>
      <c r="AH993" s="110" t="s">
        <v>640</v>
      </c>
      <c r="AI993" s="107">
        <v>0</v>
      </c>
      <c r="AJ993" s="97" t="s">
        <v>640</v>
      </c>
    </row>
    <row r="994" spans="2:36">
      <c r="B994" s="104">
        <v>2121021</v>
      </c>
      <c r="C994" s="86" t="s">
        <v>2019</v>
      </c>
      <c r="D994" s="85">
        <v>901</v>
      </c>
      <c r="E994" s="111">
        <v>2121021901</v>
      </c>
      <c r="F994" s="112" t="s">
        <v>981</v>
      </c>
      <c r="G994" s="85" t="s">
        <v>640</v>
      </c>
      <c r="H994" s="86" t="s">
        <v>640</v>
      </c>
      <c r="I994" s="106">
        <v>0</v>
      </c>
      <c r="J994" s="106">
        <v>0</v>
      </c>
      <c r="K994" s="106">
        <v>0</v>
      </c>
      <c r="L994" s="106">
        <v>0</v>
      </c>
      <c r="M994" s="106">
        <v>0</v>
      </c>
      <c r="N994" s="106">
        <v>0</v>
      </c>
      <c r="O994" s="107">
        <v>0</v>
      </c>
      <c r="P994" s="107">
        <v>0</v>
      </c>
      <c r="T994" s="108">
        <v>-714</v>
      </c>
      <c r="U994" s="108">
        <v>0</v>
      </c>
      <c r="V994" s="108">
        <v>0</v>
      </c>
      <c r="X994" s="93">
        <v>5100</v>
      </c>
      <c r="Y994" s="93">
        <v>-714</v>
      </c>
      <c r="Z994" s="93">
        <v>2600</v>
      </c>
      <c r="AA994" s="93">
        <v>163</v>
      </c>
      <c r="AB994" s="93">
        <v>8500</v>
      </c>
      <c r="AC994" s="93">
        <v>100</v>
      </c>
      <c r="AH994" s="110">
        <v>0</v>
      </c>
      <c r="AI994" s="107">
        <v>0</v>
      </c>
      <c r="AJ994" s="97">
        <v>-0.14000000000000001</v>
      </c>
    </row>
    <row r="995" spans="2:36" ht="36">
      <c r="B995" s="104">
        <v>2211011</v>
      </c>
      <c r="C995" s="86" t="s">
        <v>2023</v>
      </c>
      <c r="D995" s="85">
        <v>101</v>
      </c>
      <c r="E995" s="111">
        <v>2211011101</v>
      </c>
      <c r="F995" s="112" t="s">
        <v>2024</v>
      </c>
      <c r="G995" s="105">
        <v>182111</v>
      </c>
      <c r="H995" s="86" t="s">
        <v>2025</v>
      </c>
      <c r="I995" s="106">
        <v>83773856</v>
      </c>
      <c r="J995" s="106">
        <v>4128566</v>
      </c>
      <c r="K995" s="106">
        <v>-471104</v>
      </c>
      <c r="L995" s="106">
        <v>-37377</v>
      </c>
      <c r="M995" s="106">
        <v>66851</v>
      </c>
      <c r="N995" s="106">
        <v>25504</v>
      </c>
      <c r="O995" s="107">
        <v>83369603</v>
      </c>
      <c r="P995" s="107">
        <v>4116693</v>
      </c>
      <c r="T995" s="108">
        <v>4128566</v>
      </c>
      <c r="U995" s="108">
        <v>-37377</v>
      </c>
      <c r="V995" s="108">
        <v>25504</v>
      </c>
      <c r="X995" s="93">
        <v>83650700</v>
      </c>
      <c r="Y995" s="93">
        <v>4091189</v>
      </c>
      <c r="Z995" s="93">
        <v>79732000</v>
      </c>
      <c r="AA995" s="93">
        <v>3702978</v>
      </c>
      <c r="AB995" s="93">
        <v>88298500</v>
      </c>
      <c r="AC995" s="93">
        <v>5193800</v>
      </c>
      <c r="AH995" s="110">
        <v>0.99584046517243729</v>
      </c>
      <c r="AI995" s="107">
        <v>83302752</v>
      </c>
      <c r="AJ995" s="97">
        <v>4.8908006747104327E-2</v>
      </c>
    </row>
    <row r="996" spans="2:36" ht="36">
      <c r="B996" s="104">
        <v>2211011</v>
      </c>
      <c r="C996" s="86" t="s">
        <v>2023</v>
      </c>
      <c r="D996" s="85">
        <v>102</v>
      </c>
      <c r="E996" s="111">
        <v>2211011102</v>
      </c>
      <c r="F996" s="112" t="s">
        <v>2026</v>
      </c>
      <c r="G996" s="105">
        <v>182112</v>
      </c>
      <c r="H996" s="86" t="s">
        <v>2027</v>
      </c>
      <c r="I996" s="106">
        <v>73140372</v>
      </c>
      <c r="J996" s="106">
        <v>194183</v>
      </c>
      <c r="K996" s="106">
        <v>488107</v>
      </c>
      <c r="L996" s="106">
        <v>1296</v>
      </c>
      <c r="M996" s="106">
        <v>25576</v>
      </c>
      <c r="N996" s="106">
        <v>-417</v>
      </c>
      <c r="O996" s="107">
        <v>73654055</v>
      </c>
      <c r="P996" s="107">
        <v>195062</v>
      </c>
      <c r="T996" s="108">
        <v>194183</v>
      </c>
      <c r="U996" s="108">
        <v>1296</v>
      </c>
      <c r="V996" s="108">
        <v>-417</v>
      </c>
      <c r="X996" s="93">
        <v>73410200</v>
      </c>
      <c r="Y996" s="93">
        <v>195479</v>
      </c>
      <c r="Z996" s="93">
        <v>68625500</v>
      </c>
      <c r="AA996" s="93">
        <v>203286</v>
      </c>
      <c r="AB996" s="93">
        <v>29566200</v>
      </c>
      <c r="AC996" s="93">
        <v>199700</v>
      </c>
      <c r="AH996" s="110">
        <v>1.0029734151384957</v>
      </c>
      <c r="AI996" s="107">
        <v>73628479</v>
      </c>
      <c r="AJ996" s="97">
        <v>2.6628315956093297E-3</v>
      </c>
    </row>
    <row r="997" spans="2:36" ht="24">
      <c r="B997" s="104">
        <v>2211011</v>
      </c>
      <c r="C997" s="86" t="s">
        <v>2023</v>
      </c>
      <c r="D997" s="85">
        <v>103</v>
      </c>
      <c r="E997" s="111">
        <v>2211011103</v>
      </c>
      <c r="F997" s="112" t="s">
        <v>2028</v>
      </c>
      <c r="G997" s="105">
        <v>182113</v>
      </c>
      <c r="H997" s="86" t="s">
        <v>2029</v>
      </c>
      <c r="I997" s="106">
        <v>20822644</v>
      </c>
      <c r="J997" s="106">
        <v>700090</v>
      </c>
      <c r="K997" s="106">
        <v>-67263</v>
      </c>
      <c r="L997" s="106">
        <v>1473</v>
      </c>
      <c r="M997" s="106">
        <v>-51770</v>
      </c>
      <c r="N997" s="106">
        <v>-2840</v>
      </c>
      <c r="O997" s="107">
        <v>20703611</v>
      </c>
      <c r="P997" s="107">
        <v>698723</v>
      </c>
      <c r="T997" s="108">
        <v>700090</v>
      </c>
      <c r="U997" s="108">
        <v>1473</v>
      </c>
      <c r="V997" s="108">
        <v>-2840</v>
      </c>
      <c r="X997" s="93">
        <v>20778700</v>
      </c>
      <c r="Y997" s="93">
        <v>701563</v>
      </c>
      <c r="Z997" s="93">
        <v>12606400</v>
      </c>
      <c r="AA997" s="93">
        <v>1291134</v>
      </c>
      <c r="AB997" s="93">
        <v>14154700</v>
      </c>
      <c r="AC997" s="93">
        <v>691900</v>
      </c>
      <c r="AH997" s="110">
        <v>0.99887774499848403</v>
      </c>
      <c r="AI997" s="107">
        <v>20755381</v>
      </c>
      <c r="AJ997" s="97">
        <v>3.3763565574362206E-2</v>
      </c>
    </row>
    <row r="998" spans="2:36" ht="24">
      <c r="B998" s="104">
        <v>2211011</v>
      </c>
      <c r="C998" s="86" t="s">
        <v>2023</v>
      </c>
      <c r="E998" s="111" t="s">
        <v>640</v>
      </c>
      <c r="F998" s="112" t="s">
        <v>640</v>
      </c>
      <c r="G998" s="105">
        <v>182191</v>
      </c>
      <c r="H998" s="86" t="s">
        <v>2030</v>
      </c>
      <c r="I998" s="106">
        <v>0</v>
      </c>
      <c r="J998" s="106">
        <v>0</v>
      </c>
      <c r="K998" s="106">
        <v>0</v>
      </c>
      <c r="L998" s="106">
        <v>0</v>
      </c>
      <c r="M998" s="106">
        <v>0</v>
      </c>
      <c r="N998" s="106">
        <v>0</v>
      </c>
      <c r="O998" s="107">
        <v>0</v>
      </c>
      <c r="P998" s="107">
        <v>0</v>
      </c>
      <c r="T998" s="108">
        <v>0</v>
      </c>
      <c r="U998" s="108">
        <v>0</v>
      </c>
      <c r="V998" s="108">
        <v>0</v>
      </c>
      <c r="X998" s="93" t="s">
        <v>640</v>
      </c>
      <c r="Y998" s="93" t="s">
        <v>640</v>
      </c>
      <c r="Z998" s="93" t="s">
        <v>640</v>
      </c>
      <c r="AA998" s="93" t="s">
        <v>640</v>
      </c>
      <c r="AB998" s="93" t="s">
        <v>640</v>
      </c>
      <c r="AC998" s="93" t="s">
        <v>640</v>
      </c>
      <c r="AH998" s="110" t="s">
        <v>640</v>
      </c>
      <c r="AI998" s="107">
        <v>0</v>
      </c>
      <c r="AJ998" s="97" t="s">
        <v>640</v>
      </c>
    </row>
    <row r="999" spans="2:36" ht="24">
      <c r="B999" s="104">
        <v>2211011</v>
      </c>
      <c r="C999" s="86" t="s">
        <v>2023</v>
      </c>
      <c r="D999" s="85">
        <v>201</v>
      </c>
      <c r="E999" s="111">
        <v>2211011201</v>
      </c>
      <c r="F999" s="112" t="s">
        <v>2031</v>
      </c>
      <c r="G999" s="105">
        <v>182211</v>
      </c>
      <c r="H999" s="86" t="s">
        <v>2031</v>
      </c>
      <c r="I999" s="106">
        <v>22727570</v>
      </c>
      <c r="J999" s="106">
        <v>2219061</v>
      </c>
      <c r="K999" s="106">
        <v>-400764</v>
      </c>
      <c r="L999" s="106">
        <v>111878</v>
      </c>
      <c r="M999" s="106">
        <v>-4102</v>
      </c>
      <c r="N999" s="106">
        <v>10482</v>
      </c>
      <c r="O999" s="107">
        <v>22322704</v>
      </c>
      <c r="P999" s="107">
        <v>2341421</v>
      </c>
      <c r="T999" s="108">
        <v>2219061</v>
      </c>
      <c r="U999" s="108">
        <v>111878</v>
      </c>
      <c r="V999" s="108">
        <v>10482</v>
      </c>
      <c r="X999" s="93">
        <v>22702200</v>
      </c>
      <c r="Y999" s="93">
        <v>2330939</v>
      </c>
      <c r="Z999" s="93">
        <v>20133300</v>
      </c>
      <c r="AA999" s="93">
        <v>2472290</v>
      </c>
      <c r="AB999" s="93">
        <v>19492300</v>
      </c>
      <c r="AC999" s="93">
        <v>2070100</v>
      </c>
      <c r="AH999" s="110">
        <v>0.9834644219502956</v>
      </c>
      <c r="AI999" s="107">
        <v>22326806</v>
      </c>
      <c r="AJ999" s="97">
        <v>0.10267458660394146</v>
      </c>
    </row>
    <row r="1000" spans="2:36" ht="24">
      <c r="B1000" s="104">
        <v>2211011</v>
      </c>
      <c r="C1000" s="86" t="s">
        <v>2023</v>
      </c>
      <c r="E1000" s="111" t="s">
        <v>640</v>
      </c>
      <c r="F1000" s="112" t="s">
        <v>640</v>
      </c>
      <c r="G1000" s="105">
        <v>182291</v>
      </c>
      <c r="H1000" s="86" t="s">
        <v>2032</v>
      </c>
      <c r="I1000" s="106">
        <v>0</v>
      </c>
      <c r="J1000" s="106">
        <v>0</v>
      </c>
      <c r="K1000" s="106">
        <v>0</v>
      </c>
      <c r="L1000" s="106">
        <v>0</v>
      </c>
      <c r="M1000" s="106">
        <v>0</v>
      </c>
      <c r="N1000" s="106">
        <v>0</v>
      </c>
      <c r="O1000" s="107">
        <v>0</v>
      </c>
      <c r="P1000" s="107">
        <v>0</v>
      </c>
      <c r="T1000" s="108">
        <v>0</v>
      </c>
      <c r="U1000" s="108">
        <v>0</v>
      </c>
      <c r="V1000" s="108">
        <v>0</v>
      </c>
      <c r="X1000" s="93" t="s">
        <v>640</v>
      </c>
      <c r="Y1000" s="93" t="s">
        <v>640</v>
      </c>
      <c r="Z1000" s="93" t="s">
        <v>640</v>
      </c>
      <c r="AA1000" s="93" t="s">
        <v>640</v>
      </c>
      <c r="AB1000" s="93" t="s">
        <v>640</v>
      </c>
      <c r="AC1000" s="93" t="s">
        <v>640</v>
      </c>
      <c r="AH1000" s="110" t="s">
        <v>640</v>
      </c>
      <c r="AI1000" s="107">
        <v>0</v>
      </c>
      <c r="AJ1000" s="97" t="s">
        <v>640</v>
      </c>
    </row>
    <row r="1001" spans="2:36" ht="24">
      <c r="B1001" s="104">
        <v>2211011</v>
      </c>
      <c r="C1001" s="86" t="s">
        <v>2023</v>
      </c>
      <c r="D1001" s="85">
        <v>301</v>
      </c>
      <c r="E1001" s="111">
        <v>2211011301</v>
      </c>
      <c r="F1001" s="112" t="s">
        <v>2033</v>
      </c>
      <c r="G1001" s="105">
        <v>182311</v>
      </c>
      <c r="H1001" s="86" t="s">
        <v>2033</v>
      </c>
      <c r="I1001" s="106">
        <v>3631312</v>
      </c>
      <c r="J1001" s="106">
        <v>1438739</v>
      </c>
      <c r="K1001" s="106">
        <v>-67664</v>
      </c>
      <c r="L1001" s="106">
        <v>-44362</v>
      </c>
      <c r="M1001" s="106">
        <v>-18606</v>
      </c>
      <c r="N1001" s="106">
        <v>-12448</v>
      </c>
      <c r="O1001" s="107">
        <v>3545042</v>
      </c>
      <c r="P1001" s="107">
        <v>1381929</v>
      </c>
      <c r="T1001" s="108">
        <v>1438739</v>
      </c>
      <c r="U1001" s="108">
        <v>-44362</v>
      </c>
      <c r="V1001" s="108">
        <v>-12448</v>
      </c>
      <c r="X1001" s="93">
        <v>3526600</v>
      </c>
      <c r="Y1001" s="93">
        <v>1394377</v>
      </c>
      <c r="Z1001" s="93">
        <v>2044600</v>
      </c>
      <c r="AA1001" s="93">
        <v>715793</v>
      </c>
      <c r="AB1001" s="93">
        <v>3066900</v>
      </c>
      <c r="AC1001" s="93">
        <v>670600</v>
      </c>
      <c r="AH1001" s="110">
        <v>1.0105053025577042</v>
      </c>
      <c r="AI1001" s="107">
        <v>3563648</v>
      </c>
      <c r="AJ1001" s="97">
        <v>0.39538847615266831</v>
      </c>
    </row>
    <row r="1002" spans="2:36" ht="24">
      <c r="B1002" s="104">
        <v>2211011</v>
      </c>
      <c r="C1002" s="86" t="s">
        <v>2023</v>
      </c>
      <c r="D1002" s="85">
        <v>302</v>
      </c>
      <c r="E1002" s="111">
        <v>2211011302</v>
      </c>
      <c r="F1002" s="112" t="s">
        <v>2034</v>
      </c>
      <c r="G1002" s="105">
        <v>182319</v>
      </c>
      <c r="H1002" s="86" t="s">
        <v>2034</v>
      </c>
      <c r="I1002" s="106">
        <v>4083826</v>
      </c>
      <c r="J1002" s="106">
        <v>89768</v>
      </c>
      <c r="K1002" s="106">
        <v>-72343</v>
      </c>
      <c r="L1002" s="106">
        <v>-130024</v>
      </c>
      <c r="M1002" s="106">
        <v>-11896</v>
      </c>
      <c r="N1002" s="106">
        <v>1466</v>
      </c>
      <c r="O1002" s="107">
        <v>3999587</v>
      </c>
      <c r="P1002" s="107">
        <v>-38790</v>
      </c>
      <c r="Q1002" s="114" t="s">
        <v>4207</v>
      </c>
      <c r="R1002" s="114"/>
      <c r="S1002" s="115">
        <v>2</v>
      </c>
      <c r="T1002" s="108">
        <v>88216.794354838712</v>
      </c>
      <c r="U1002" s="108">
        <v>-130024</v>
      </c>
      <c r="V1002" s="108">
        <v>1466</v>
      </c>
      <c r="X1002" s="93">
        <v>4071800</v>
      </c>
      <c r="Y1002" s="93">
        <v>88216.794354838712</v>
      </c>
      <c r="Z1002" s="93">
        <v>4639700</v>
      </c>
      <c r="AA1002" s="93">
        <v>1428086</v>
      </c>
      <c r="AB1002" s="93">
        <v>3402000</v>
      </c>
      <c r="AC1002" s="93">
        <v>813300</v>
      </c>
      <c r="AH1002" s="110">
        <v>0.98518664963898028</v>
      </c>
      <c r="AI1002" s="107">
        <v>4011483</v>
      </c>
      <c r="AJ1002" s="97">
        <v>2.1665306339908322E-2</v>
      </c>
    </row>
    <row r="1003" spans="2:36" ht="24">
      <c r="B1003" s="104">
        <v>2211011</v>
      </c>
      <c r="C1003" s="86" t="s">
        <v>2023</v>
      </c>
      <c r="E1003" s="111" t="s">
        <v>640</v>
      </c>
      <c r="F1003" s="112" t="s">
        <v>640</v>
      </c>
      <c r="G1003" s="105">
        <v>182391</v>
      </c>
      <c r="H1003" s="86" t="s">
        <v>2035</v>
      </c>
      <c r="I1003" s="106">
        <v>0</v>
      </c>
      <c r="J1003" s="106">
        <v>0</v>
      </c>
      <c r="K1003" s="106">
        <v>0</v>
      </c>
      <c r="L1003" s="106">
        <v>0</v>
      </c>
      <c r="M1003" s="106">
        <v>0</v>
      </c>
      <c r="N1003" s="106">
        <v>0</v>
      </c>
      <c r="O1003" s="107">
        <v>0</v>
      </c>
      <c r="P1003" s="107">
        <v>0</v>
      </c>
      <c r="T1003" s="108">
        <v>0</v>
      </c>
      <c r="U1003" s="108">
        <v>0</v>
      </c>
      <c r="V1003" s="108">
        <v>0</v>
      </c>
      <c r="X1003" s="93" t="s">
        <v>640</v>
      </c>
      <c r="Y1003" s="93" t="s">
        <v>640</v>
      </c>
      <c r="Z1003" s="93" t="s">
        <v>640</v>
      </c>
      <c r="AA1003" s="93" t="s">
        <v>640</v>
      </c>
      <c r="AB1003" s="93" t="s">
        <v>640</v>
      </c>
      <c r="AC1003" s="93" t="s">
        <v>640</v>
      </c>
      <c r="AH1003" s="110" t="s">
        <v>640</v>
      </c>
      <c r="AI1003" s="107">
        <v>0</v>
      </c>
      <c r="AJ1003" s="97" t="s">
        <v>640</v>
      </c>
    </row>
    <row r="1004" spans="2:36" ht="24">
      <c r="B1004" s="104">
        <v>2211011</v>
      </c>
      <c r="C1004" s="86" t="s">
        <v>2023</v>
      </c>
      <c r="D1004" s="85">
        <v>401</v>
      </c>
      <c r="E1004" s="111">
        <v>2211011401</v>
      </c>
      <c r="F1004" s="112" t="s">
        <v>2036</v>
      </c>
      <c r="G1004" s="105">
        <v>182411</v>
      </c>
      <c r="H1004" s="86" t="s">
        <v>2036</v>
      </c>
      <c r="I1004" s="106">
        <v>8811212</v>
      </c>
      <c r="J1004" s="106">
        <v>398815</v>
      </c>
      <c r="K1004" s="106">
        <v>-205594</v>
      </c>
      <c r="L1004" s="106">
        <v>-30924</v>
      </c>
      <c r="M1004" s="106">
        <v>-39</v>
      </c>
      <c r="N1004" s="106">
        <v>2781</v>
      </c>
      <c r="O1004" s="107">
        <v>8605579</v>
      </c>
      <c r="P1004" s="107">
        <v>370672</v>
      </c>
      <c r="Q1004" s="114" t="s">
        <v>4207</v>
      </c>
      <c r="R1004" s="114"/>
      <c r="S1004" s="115">
        <v>2</v>
      </c>
      <c r="T1004" s="108">
        <v>716215.15152603225</v>
      </c>
      <c r="U1004" s="108">
        <v>-30924</v>
      </c>
      <c r="V1004" s="108">
        <v>2781</v>
      </c>
      <c r="X1004" s="93">
        <v>7934200</v>
      </c>
      <c r="Y1004" s="93">
        <v>716215.15152603225</v>
      </c>
      <c r="Z1004" s="93">
        <v>6873400</v>
      </c>
      <c r="AA1004" s="93">
        <v>583400</v>
      </c>
      <c r="AB1004" s="93">
        <v>9281800</v>
      </c>
      <c r="AC1004" s="93">
        <v>557300</v>
      </c>
      <c r="AH1004" s="110">
        <v>1.0846232764487913</v>
      </c>
      <c r="AI1004" s="107">
        <v>8605618</v>
      </c>
      <c r="AJ1004" s="97">
        <v>9.0269359421999984E-2</v>
      </c>
    </row>
    <row r="1005" spans="2:36" ht="24">
      <c r="B1005" s="104">
        <v>2211011</v>
      </c>
      <c r="C1005" s="86" t="s">
        <v>2023</v>
      </c>
      <c r="E1005" s="111" t="s">
        <v>640</v>
      </c>
      <c r="F1005" s="112" t="s">
        <v>640</v>
      </c>
      <c r="G1005" s="105">
        <v>182491</v>
      </c>
      <c r="H1005" s="86" t="s">
        <v>2037</v>
      </c>
      <c r="I1005" s="106">
        <v>0</v>
      </c>
      <c r="J1005" s="106">
        <v>0</v>
      </c>
      <c r="K1005" s="106">
        <v>0</v>
      </c>
      <c r="L1005" s="106">
        <v>0</v>
      </c>
      <c r="M1005" s="106">
        <v>0</v>
      </c>
      <c r="N1005" s="106">
        <v>0</v>
      </c>
      <c r="O1005" s="107">
        <v>0</v>
      </c>
      <c r="P1005" s="107">
        <v>0</v>
      </c>
      <c r="T1005" s="108">
        <v>0</v>
      </c>
      <c r="U1005" s="108">
        <v>0</v>
      </c>
      <c r="V1005" s="108">
        <v>0</v>
      </c>
      <c r="X1005" s="93" t="s">
        <v>640</v>
      </c>
      <c r="Y1005" s="93" t="s">
        <v>640</v>
      </c>
      <c r="Z1005" s="93" t="s">
        <v>640</v>
      </c>
      <c r="AA1005" s="93" t="s">
        <v>640</v>
      </c>
      <c r="AB1005" s="93" t="s">
        <v>640</v>
      </c>
      <c r="AC1005" s="93" t="s">
        <v>640</v>
      </c>
      <c r="AH1005" s="110" t="s">
        <v>640</v>
      </c>
      <c r="AI1005" s="107">
        <v>0</v>
      </c>
      <c r="AJ1005" s="97" t="s">
        <v>640</v>
      </c>
    </row>
    <row r="1006" spans="2:36" ht="48">
      <c r="B1006" s="104">
        <v>2211011</v>
      </c>
      <c r="C1006" s="86" t="s">
        <v>2023</v>
      </c>
      <c r="D1006" s="85">
        <v>501</v>
      </c>
      <c r="E1006" s="111">
        <v>2211011501</v>
      </c>
      <c r="F1006" s="112" t="s">
        <v>2038</v>
      </c>
      <c r="G1006" s="105">
        <v>182511</v>
      </c>
      <c r="H1006" s="86" t="s">
        <v>2039</v>
      </c>
      <c r="I1006" s="106">
        <v>109817713</v>
      </c>
      <c r="J1006" s="106">
        <v>5315158</v>
      </c>
      <c r="K1006" s="106">
        <v>219152</v>
      </c>
      <c r="L1006" s="106">
        <v>-83652</v>
      </c>
      <c r="M1006" s="106">
        <v>-578847</v>
      </c>
      <c r="N1006" s="106">
        <v>-4410</v>
      </c>
      <c r="O1006" s="107">
        <v>109458018</v>
      </c>
      <c r="P1006" s="107">
        <v>5227096</v>
      </c>
      <c r="T1006" s="108">
        <v>5315158</v>
      </c>
      <c r="U1006" s="108">
        <v>-83652</v>
      </c>
      <c r="V1006" s="108">
        <v>-4410</v>
      </c>
      <c r="X1006" s="93">
        <v>109997500</v>
      </c>
      <c r="Y1006" s="93">
        <v>5231506</v>
      </c>
      <c r="Z1006" s="93">
        <v>102390400</v>
      </c>
      <c r="AA1006" s="93">
        <v>6836784</v>
      </c>
      <c r="AB1006" s="93">
        <v>90114000</v>
      </c>
      <c r="AC1006" s="93">
        <v>7567200</v>
      </c>
      <c r="AH1006" s="110">
        <v>1.0003578717698129</v>
      </c>
      <c r="AI1006" s="107">
        <v>110036865</v>
      </c>
      <c r="AJ1006" s="97">
        <v>4.7560226368781107E-2</v>
      </c>
    </row>
    <row r="1007" spans="2:36" ht="24">
      <c r="B1007" s="104">
        <v>2211011</v>
      </c>
      <c r="C1007" s="86" t="s">
        <v>2023</v>
      </c>
      <c r="E1007" s="111" t="s">
        <v>640</v>
      </c>
      <c r="F1007" s="112" t="s">
        <v>640</v>
      </c>
      <c r="G1007" s="105">
        <v>182591</v>
      </c>
      <c r="H1007" s="86" t="s">
        <v>2040</v>
      </c>
      <c r="I1007" s="106">
        <v>0</v>
      </c>
      <c r="J1007" s="106">
        <v>0</v>
      </c>
      <c r="K1007" s="106">
        <v>0</v>
      </c>
      <c r="L1007" s="106">
        <v>0</v>
      </c>
      <c r="M1007" s="106">
        <v>0</v>
      </c>
      <c r="N1007" s="106">
        <v>0</v>
      </c>
      <c r="O1007" s="107">
        <v>0</v>
      </c>
      <c r="P1007" s="107">
        <v>0</v>
      </c>
      <c r="T1007" s="108">
        <v>0</v>
      </c>
      <c r="U1007" s="108">
        <v>0</v>
      </c>
      <c r="V1007" s="108">
        <v>0</v>
      </c>
      <c r="X1007" s="93" t="s">
        <v>640</v>
      </c>
      <c r="Y1007" s="93" t="s">
        <v>640</v>
      </c>
      <c r="Z1007" s="93" t="s">
        <v>640</v>
      </c>
      <c r="AA1007" s="93" t="s">
        <v>640</v>
      </c>
      <c r="AB1007" s="93" t="s">
        <v>640</v>
      </c>
      <c r="AC1007" s="93" t="s">
        <v>640</v>
      </c>
      <c r="AH1007" s="110" t="s">
        <v>640</v>
      </c>
      <c r="AI1007" s="107">
        <v>0</v>
      </c>
      <c r="AJ1007" s="97" t="s">
        <v>640</v>
      </c>
    </row>
    <row r="1008" spans="2:36" ht="24">
      <c r="B1008" s="104">
        <v>2211011</v>
      </c>
      <c r="C1008" s="86" t="s">
        <v>2023</v>
      </c>
      <c r="D1008" s="85">
        <v>901</v>
      </c>
      <c r="E1008" s="111">
        <v>2211011901</v>
      </c>
      <c r="F1008" s="112" t="s">
        <v>981</v>
      </c>
      <c r="G1008" s="85" t="s">
        <v>640</v>
      </c>
      <c r="H1008" s="86" t="s">
        <v>640</v>
      </c>
      <c r="I1008" s="106">
        <v>0</v>
      </c>
      <c r="J1008" s="106">
        <v>0</v>
      </c>
      <c r="K1008" s="106">
        <v>0</v>
      </c>
      <c r="L1008" s="106">
        <v>0</v>
      </c>
      <c r="M1008" s="106">
        <v>0</v>
      </c>
      <c r="N1008" s="106">
        <v>0</v>
      </c>
      <c r="O1008" s="107">
        <v>0</v>
      </c>
      <c r="P1008" s="107">
        <v>0</v>
      </c>
      <c r="T1008" s="108">
        <v>20118</v>
      </c>
      <c r="U1008" s="108">
        <v>0</v>
      </c>
      <c r="V1008" s="108">
        <v>0</v>
      </c>
      <c r="X1008" s="93">
        <v>-572800</v>
      </c>
      <c r="Y1008" s="93">
        <v>20118</v>
      </c>
      <c r="Z1008" s="93">
        <v>912800</v>
      </c>
      <c r="AA1008" s="93">
        <v>-1273</v>
      </c>
      <c r="AB1008" s="93">
        <v>286100</v>
      </c>
      <c r="AC1008" s="93">
        <v>37600</v>
      </c>
      <c r="AH1008" s="110">
        <v>0</v>
      </c>
      <c r="AI1008" s="107">
        <v>0</v>
      </c>
      <c r="AJ1008" s="97">
        <v>-3.5122206703910613E-2</v>
      </c>
    </row>
    <row r="1009" spans="2:36" ht="24">
      <c r="B1009" s="104">
        <v>2211012</v>
      </c>
      <c r="C1009" s="86" t="s">
        <v>2041</v>
      </c>
      <c r="D1009" s="85">
        <v>101</v>
      </c>
      <c r="E1009" s="111">
        <v>2211012101</v>
      </c>
      <c r="F1009" s="112" t="s">
        <v>2042</v>
      </c>
      <c r="G1009" s="105">
        <v>181111</v>
      </c>
      <c r="H1009" s="86" t="s">
        <v>2042</v>
      </c>
      <c r="I1009" s="106">
        <v>6674044</v>
      </c>
      <c r="J1009" s="106">
        <v>321409</v>
      </c>
      <c r="K1009" s="106">
        <v>8382</v>
      </c>
      <c r="L1009" s="106">
        <v>4697</v>
      </c>
      <c r="M1009" s="106">
        <v>-3144</v>
      </c>
      <c r="N1009" s="106">
        <v>-4852</v>
      </c>
      <c r="O1009" s="107">
        <v>6679282</v>
      </c>
      <c r="P1009" s="107">
        <v>321254</v>
      </c>
      <c r="T1009" s="108">
        <v>321409</v>
      </c>
      <c r="U1009" s="108">
        <v>4697</v>
      </c>
      <c r="V1009" s="108">
        <v>-4852</v>
      </c>
      <c r="X1009" s="93">
        <v>6727200</v>
      </c>
      <c r="Y1009" s="93">
        <v>326106</v>
      </c>
      <c r="Z1009" s="93">
        <v>5894600</v>
      </c>
      <c r="AA1009" s="93">
        <v>260142</v>
      </c>
      <c r="AB1009" s="93">
        <v>8399700</v>
      </c>
      <c r="AC1009" s="93">
        <v>315300</v>
      </c>
      <c r="AH1009" s="110">
        <v>0.99334433345225359</v>
      </c>
      <c r="AI1009" s="107">
        <v>6682426</v>
      </c>
      <c r="AJ1009" s="97">
        <v>4.8475740278273276E-2</v>
      </c>
    </row>
    <row r="1010" spans="2:36" ht="24">
      <c r="B1010" s="104">
        <v>2211012</v>
      </c>
      <c r="C1010" s="86" t="s">
        <v>2041</v>
      </c>
      <c r="D1010" s="85">
        <v>102</v>
      </c>
      <c r="E1010" s="111">
        <v>2211012102</v>
      </c>
      <c r="F1010" s="112" t="s">
        <v>2043</v>
      </c>
      <c r="G1010" s="105">
        <v>181112</v>
      </c>
      <c r="H1010" s="86" t="s">
        <v>2043</v>
      </c>
      <c r="I1010" s="106">
        <v>1175891</v>
      </c>
      <c r="J1010" s="106">
        <v>96267</v>
      </c>
      <c r="K1010" s="106">
        <v>-31382</v>
      </c>
      <c r="L1010" s="106">
        <v>346</v>
      </c>
      <c r="M1010" s="106">
        <v>-1259</v>
      </c>
      <c r="N1010" s="106">
        <v>24</v>
      </c>
      <c r="O1010" s="107">
        <v>1143250</v>
      </c>
      <c r="P1010" s="107">
        <v>96637</v>
      </c>
      <c r="T1010" s="108">
        <v>96267</v>
      </c>
      <c r="U1010" s="108">
        <v>346</v>
      </c>
      <c r="V1010" s="108">
        <v>24</v>
      </c>
      <c r="X1010" s="93">
        <v>1176100</v>
      </c>
      <c r="Y1010" s="93">
        <v>96613</v>
      </c>
      <c r="Z1010" s="93">
        <v>1409200</v>
      </c>
      <c r="AA1010" s="93">
        <v>152977</v>
      </c>
      <c r="AB1010" s="93">
        <v>2563400</v>
      </c>
      <c r="AC1010" s="93">
        <v>178700</v>
      </c>
      <c r="AH1010" s="110">
        <v>0.97313918884448602</v>
      </c>
      <c r="AI1010" s="107">
        <v>1144509</v>
      </c>
      <c r="AJ1010" s="97">
        <v>8.2146926281778762E-2</v>
      </c>
    </row>
    <row r="1011" spans="2:36" ht="24">
      <c r="B1011" s="104">
        <v>2211012</v>
      </c>
      <c r="C1011" s="86" t="s">
        <v>2041</v>
      </c>
      <c r="D1011" s="85">
        <v>103</v>
      </c>
      <c r="E1011" s="111">
        <v>2211012103</v>
      </c>
      <c r="F1011" s="112" t="s">
        <v>2044</v>
      </c>
      <c r="G1011" s="105">
        <v>181113</v>
      </c>
      <c r="H1011" s="86" t="s">
        <v>2044</v>
      </c>
      <c r="I1011" s="106">
        <v>6650865</v>
      </c>
      <c r="J1011" s="106">
        <v>11407</v>
      </c>
      <c r="K1011" s="106">
        <v>-31815</v>
      </c>
      <c r="L1011" s="106">
        <v>-55</v>
      </c>
      <c r="M1011" s="106">
        <v>-47506</v>
      </c>
      <c r="N1011" s="106">
        <v>13</v>
      </c>
      <c r="O1011" s="107">
        <v>6571544</v>
      </c>
      <c r="P1011" s="107">
        <v>11365</v>
      </c>
      <c r="T1011" s="108">
        <v>11407</v>
      </c>
      <c r="U1011" s="108">
        <v>-55</v>
      </c>
      <c r="V1011" s="108">
        <v>13</v>
      </c>
      <c r="X1011" s="93">
        <v>6638200</v>
      </c>
      <c r="Y1011" s="93">
        <v>11352</v>
      </c>
      <c r="Z1011" s="93">
        <v>7073400</v>
      </c>
      <c r="AA1011" s="93">
        <v>3383</v>
      </c>
      <c r="AB1011" s="93">
        <v>5871600</v>
      </c>
      <c r="AC1011" s="93">
        <v>4500</v>
      </c>
      <c r="AH1011" s="110">
        <v>0.99711518182639869</v>
      </c>
      <c r="AI1011" s="107">
        <v>6619050</v>
      </c>
      <c r="AJ1011" s="97">
        <v>1.7101021361212378E-3</v>
      </c>
    </row>
    <row r="1012" spans="2:36" ht="24">
      <c r="B1012" s="104">
        <v>2211012</v>
      </c>
      <c r="C1012" s="86" t="s">
        <v>2041</v>
      </c>
      <c r="D1012" s="85">
        <v>104</v>
      </c>
      <c r="E1012" s="111">
        <v>2211012104</v>
      </c>
      <c r="F1012" s="112" t="s">
        <v>2045</v>
      </c>
      <c r="G1012" s="105">
        <v>181114</v>
      </c>
      <c r="H1012" s="86" t="s">
        <v>2045</v>
      </c>
      <c r="I1012" s="106">
        <v>2363543</v>
      </c>
      <c r="J1012" s="106">
        <v>69261</v>
      </c>
      <c r="K1012" s="106">
        <v>-24556</v>
      </c>
      <c r="L1012" s="106">
        <v>-1</v>
      </c>
      <c r="M1012" s="106">
        <v>2326</v>
      </c>
      <c r="N1012" s="106">
        <v>-238</v>
      </c>
      <c r="O1012" s="107">
        <v>2341313</v>
      </c>
      <c r="P1012" s="107">
        <v>69022</v>
      </c>
      <c r="T1012" s="108">
        <v>69261</v>
      </c>
      <c r="U1012" s="108">
        <v>-1</v>
      </c>
      <c r="V1012" s="108">
        <v>-238</v>
      </c>
      <c r="X1012" s="93">
        <v>2353300</v>
      </c>
      <c r="Y1012" s="93">
        <v>69260</v>
      </c>
      <c r="Z1012" s="93">
        <v>1456500</v>
      </c>
      <c r="AA1012" s="93">
        <v>52846</v>
      </c>
      <c r="AB1012" s="93">
        <v>1747300</v>
      </c>
      <c r="AC1012" s="93">
        <v>72300</v>
      </c>
      <c r="AH1012" s="110">
        <v>0.99391790251986567</v>
      </c>
      <c r="AI1012" s="107">
        <v>2338987</v>
      </c>
      <c r="AJ1012" s="97">
        <v>2.9431011770704969E-2</v>
      </c>
    </row>
    <row r="1013" spans="2:36" ht="24">
      <c r="B1013" s="104">
        <v>2211012</v>
      </c>
      <c r="C1013" s="86" t="s">
        <v>2041</v>
      </c>
      <c r="D1013" s="85">
        <v>105</v>
      </c>
      <c r="E1013" s="111">
        <v>2211012105</v>
      </c>
      <c r="F1013" s="112" t="s">
        <v>2046</v>
      </c>
      <c r="G1013" s="105">
        <v>181115</v>
      </c>
      <c r="H1013" s="86" t="s">
        <v>2046</v>
      </c>
      <c r="I1013" s="106">
        <v>2256198</v>
      </c>
      <c r="J1013" s="106">
        <v>17342</v>
      </c>
      <c r="K1013" s="106">
        <v>39925</v>
      </c>
      <c r="L1013" s="106">
        <v>307</v>
      </c>
      <c r="M1013" s="106">
        <v>-7999</v>
      </c>
      <c r="N1013" s="106">
        <v>146</v>
      </c>
      <c r="O1013" s="107">
        <v>2288124</v>
      </c>
      <c r="P1013" s="107">
        <v>17795</v>
      </c>
      <c r="T1013" s="108">
        <v>17342</v>
      </c>
      <c r="U1013" s="108">
        <v>307</v>
      </c>
      <c r="V1013" s="108">
        <v>146</v>
      </c>
      <c r="X1013" s="93">
        <v>2292400</v>
      </c>
      <c r="Y1013" s="93">
        <v>17649</v>
      </c>
      <c r="Z1013" s="93">
        <v>1359300</v>
      </c>
      <c r="AA1013" s="93">
        <v>10005</v>
      </c>
      <c r="AB1013" s="93">
        <v>1459300</v>
      </c>
      <c r="AC1013" s="93">
        <v>8900</v>
      </c>
      <c r="AH1013" s="110">
        <v>1.0016240621183039</v>
      </c>
      <c r="AI1013" s="107">
        <v>2296123</v>
      </c>
      <c r="AJ1013" s="97">
        <v>7.6989181643692204E-3</v>
      </c>
    </row>
    <row r="1014" spans="2:36" ht="24">
      <c r="B1014" s="104">
        <v>2211012</v>
      </c>
      <c r="C1014" s="86" t="s">
        <v>2041</v>
      </c>
      <c r="E1014" s="111" t="s">
        <v>640</v>
      </c>
      <c r="F1014" s="112" t="s">
        <v>640</v>
      </c>
      <c r="G1014" s="105">
        <v>181191</v>
      </c>
      <c r="H1014" s="86" t="s">
        <v>2047</v>
      </c>
      <c r="I1014" s="106">
        <v>0</v>
      </c>
      <c r="J1014" s="106">
        <v>0</v>
      </c>
      <c r="K1014" s="106">
        <v>0</v>
      </c>
      <c r="L1014" s="106">
        <v>0</v>
      </c>
      <c r="M1014" s="106">
        <v>0</v>
      </c>
      <c r="N1014" s="106">
        <v>0</v>
      </c>
      <c r="O1014" s="107">
        <v>0</v>
      </c>
      <c r="P1014" s="107">
        <v>0</v>
      </c>
      <c r="T1014" s="108">
        <v>0</v>
      </c>
      <c r="U1014" s="108">
        <v>0</v>
      </c>
      <c r="V1014" s="108">
        <v>0</v>
      </c>
      <c r="X1014" s="93" t="s">
        <v>640</v>
      </c>
      <c r="Y1014" s="93" t="s">
        <v>640</v>
      </c>
      <c r="Z1014" s="93" t="s">
        <v>640</v>
      </c>
      <c r="AA1014" s="93" t="s">
        <v>640</v>
      </c>
      <c r="AB1014" s="93" t="s">
        <v>640</v>
      </c>
      <c r="AC1014" s="93" t="s">
        <v>640</v>
      </c>
      <c r="AH1014" s="110" t="s">
        <v>640</v>
      </c>
      <c r="AI1014" s="107">
        <v>0</v>
      </c>
      <c r="AJ1014" s="97" t="s">
        <v>640</v>
      </c>
    </row>
    <row r="1015" spans="2:36" ht="24">
      <c r="B1015" s="104">
        <v>2211012</v>
      </c>
      <c r="C1015" s="86" t="s">
        <v>2041</v>
      </c>
      <c r="D1015" s="85">
        <v>201</v>
      </c>
      <c r="E1015" s="111">
        <v>2211012201</v>
      </c>
      <c r="F1015" s="112" t="s">
        <v>2048</v>
      </c>
      <c r="G1015" s="105">
        <v>181211</v>
      </c>
      <c r="H1015" s="86" t="s">
        <v>2048</v>
      </c>
      <c r="I1015" s="106">
        <v>15753302</v>
      </c>
      <c r="J1015" s="106">
        <v>584567</v>
      </c>
      <c r="K1015" s="106">
        <v>-271756</v>
      </c>
      <c r="L1015" s="106">
        <v>813</v>
      </c>
      <c r="M1015" s="106">
        <v>13013</v>
      </c>
      <c r="N1015" s="106">
        <v>14856</v>
      </c>
      <c r="O1015" s="107">
        <v>15494559</v>
      </c>
      <c r="P1015" s="107">
        <v>600236</v>
      </c>
      <c r="T1015" s="108">
        <v>584567</v>
      </c>
      <c r="U1015" s="108">
        <v>813</v>
      </c>
      <c r="V1015" s="108">
        <v>14856</v>
      </c>
      <c r="X1015" s="93">
        <v>15748400</v>
      </c>
      <c r="Y1015" s="93">
        <v>585380</v>
      </c>
      <c r="Z1015" s="93">
        <v>13467300</v>
      </c>
      <c r="AA1015" s="93">
        <v>639317</v>
      </c>
      <c r="AB1015" s="93">
        <v>17019300</v>
      </c>
      <c r="AC1015" s="93">
        <v>473400</v>
      </c>
      <c r="AH1015" s="110">
        <v>0.98305516750908029</v>
      </c>
      <c r="AI1015" s="107">
        <v>15481546</v>
      </c>
      <c r="AJ1015" s="97">
        <v>3.7170760204211221E-2</v>
      </c>
    </row>
    <row r="1016" spans="2:36" ht="24">
      <c r="B1016" s="104">
        <v>2211012</v>
      </c>
      <c r="C1016" s="86" t="s">
        <v>2041</v>
      </c>
      <c r="D1016" s="85">
        <v>202</v>
      </c>
      <c r="E1016" s="111">
        <v>2211012202</v>
      </c>
      <c r="F1016" s="112" t="s">
        <v>2049</v>
      </c>
      <c r="G1016" s="105">
        <v>181212</v>
      </c>
      <c r="H1016" s="86" t="s">
        <v>2049</v>
      </c>
      <c r="I1016" s="106">
        <v>7699031</v>
      </c>
      <c r="J1016" s="106">
        <v>136165</v>
      </c>
      <c r="K1016" s="106">
        <v>-66082</v>
      </c>
      <c r="L1016" s="106">
        <v>1339</v>
      </c>
      <c r="M1016" s="106">
        <v>-8122</v>
      </c>
      <c r="N1016" s="106">
        <v>-148</v>
      </c>
      <c r="O1016" s="107">
        <v>7624827</v>
      </c>
      <c r="P1016" s="107">
        <v>137356</v>
      </c>
      <c r="T1016" s="108">
        <v>136165</v>
      </c>
      <c r="U1016" s="108">
        <v>1339</v>
      </c>
      <c r="V1016" s="108">
        <v>-148</v>
      </c>
      <c r="X1016" s="93">
        <v>7679600</v>
      </c>
      <c r="Y1016" s="93">
        <v>137504</v>
      </c>
      <c r="Z1016" s="93">
        <v>5242200</v>
      </c>
      <c r="AA1016" s="93">
        <v>109982</v>
      </c>
      <c r="AB1016" s="93">
        <v>6025500</v>
      </c>
      <c r="AC1016" s="93">
        <v>193300</v>
      </c>
      <c r="AH1016" s="110">
        <v>0.99392533465284649</v>
      </c>
      <c r="AI1016" s="107">
        <v>7632949</v>
      </c>
      <c r="AJ1016" s="97">
        <v>1.7905099223917913E-2</v>
      </c>
    </row>
    <row r="1017" spans="2:36" ht="24">
      <c r="B1017" s="104">
        <v>2211012</v>
      </c>
      <c r="C1017" s="86" t="s">
        <v>2041</v>
      </c>
      <c r="E1017" s="111" t="s">
        <v>640</v>
      </c>
      <c r="F1017" s="112" t="s">
        <v>640</v>
      </c>
      <c r="G1017" s="105">
        <v>181291</v>
      </c>
      <c r="H1017" s="86" t="s">
        <v>2050</v>
      </c>
      <c r="I1017" s="106">
        <v>0</v>
      </c>
      <c r="J1017" s="106">
        <v>0</v>
      </c>
      <c r="K1017" s="106">
        <v>0</v>
      </c>
      <c r="L1017" s="106">
        <v>0</v>
      </c>
      <c r="M1017" s="106">
        <v>0</v>
      </c>
      <c r="N1017" s="106">
        <v>0</v>
      </c>
      <c r="O1017" s="107">
        <v>0</v>
      </c>
      <c r="P1017" s="107">
        <v>0</v>
      </c>
      <c r="T1017" s="108">
        <v>0</v>
      </c>
      <c r="U1017" s="108">
        <v>0</v>
      </c>
      <c r="V1017" s="108">
        <v>0</v>
      </c>
      <c r="X1017" s="93" t="s">
        <v>640</v>
      </c>
      <c r="Y1017" s="93" t="s">
        <v>640</v>
      </c>
      <c r="Z1017" s="93" t="s">
        <v>640</v>
      </c>
      <c r="AA1017" s="93" t="s">
        <v>640</v>
      </c>
      <c r="AB1017" s="93" t="s">
        <v>640</v>
      </c>
      <c r="AC1017" s="93" t="s">
        <v>640</v>
      </c>
      <c r="AH1017" s="110" t="s">
        <v>640</v>
      </c>
      <c r="AI1017" s="107">
        <v>0</v>
      </c>
      <c r="AJ1017" s="97" t="s">
        <v>640</v>
      </c>
    </row>
    <row r="1018" spans="2:36" ht="24">
      <c r="B1018" s="104">
        <v>2211012</v>
      </c>
      <c r="C1018" s="86" t="s">
        <v>2041</v>
      </c>
      <c r="D1018" s="85">
        <v>301</v>
      </c>
      <c r="E1018" s="111">
        <v>2211012301</v>
      </c>
      <c r="F1018" s="112" t="s">
        <v>2051</v>
      </c>
      <c r="G1018" s="105">
        <v>181311</v>
      </c>
      <c r="H1018" s="86" t="s">
        <v>2051</v>
      </c>
      <c r="I1018" s="106">
        <v>6310998</v>
      </c>
      <c r="J1018" s="106">
        <v>1281894</v>
      </c>
      <c r="K1018" s="106">
        <v>-121168</v>
      </c>
      <c r="L1018" s="106">
        <v>-47571</v>
      </c>
      <c r="M1018" s="106">
        <v>22643</v>
      </c>
      <c r="N1018" s="106">
        <v>173</v>
      </c>
      <c r="O1018" s="107">
        <v>6212473</v>
      </c>
      <c r="P1018" s="107">
        <v>1234496</v>
      </c>
      <c r="T1018" s="108">
        <v>1281894</v>
      </c>
      <c r="U1018" s="108">
        <v>-47571</v>
      </c>
      <c r="V1018" s="108">
        <v>173</v>
      </c>
      <c r="X1018" s="93">
        <v>6326700</v>
      </c>
      <c r="Y1018" s="93">
        <v>1234323</v>
      </c>
      <c r="Z1018" s="93">
        <v>7191600</v>
      </c>
      <c r="AA1018" s="93">
        <v>2358697</v>
      </c>
      <c r="AB1018" s="93">
        <v>7296900</v>
      </c>
      <c r="AC1018" s="93">
        <v>1641500</v>
      </c>
      <c r="AH1018" s="110">
        <v>0.97836628890258748</v>
      </c>
      <c r="AI1018" s="107">
        <v>6189830</v>
      </c>
      <c r="AJ1018" s="97">
        <v>0.19509744416520461</v>
      </c>
    </row>
    <row r="1019" spans="2:36" ht="24">
      <c r="B1019" s="104">
        <v>2211012</v>
      </c>
      <c r="C1019" s="86" t="s">
        <v>2041</v>
      </c>
      <c r="E1019" s="111" t="s">
        <v>640</v>
      </c>
      <c r="F1019" s="112" t="s">
        <v>640</v>
      </c>
      <c r="G1019" s="105">
        <v>181391</v>
      </c>
      <c r="H1019" s="86" t="s">
        <v>2052</v>
      </c>
      <c r="I1019" s="106">
        <v>0</v>
      </c>
      <c r="J1019" s="106">
        <v>0</v>
      </c>
      <c r="K1019" s="106">
        <v>0</v>
      </c>
      <c r="L1019" s="106">
        <v>0</v>
      </c>
      <c r="M1019" s="106">
        <v>0</v>
      </c>
      <c r="N1019" s="106">
        <v>0</v>
      </c>
      <c r="O1019" s="107">
        <v>0</v>
      </c>
      <c r="P1019" s="107">
        <v>0</v>
      </c>
      <c r="T1019" s="108">
        <v>0</v>
      </c>
      <c r="U1019" s="108">
        <v>0</v>
      </c>
      <c r="V1019" s="108">
        <v>0</v>
      </c>
      <c r="X1019" s="93" t="s">
        <v>640</v>
      </c>
      <c r="Y1019" s="93" t="s">
        <v>640</v>
      </c>
      <c r="Z1019" s="93" t="s">
        <v>640</v>
      </c>
      <c r="AA1019" s="93" t="s">
        <v>640</v>
      </c>
      <c r="AB1019" s="93" t="s">
        <v>640</v>
      </c>
      <c r="AC1019" s="93" t="s">
        <v>640</v>
      </c>
      <c r="AH1019" s="110" t="s">
        <v>640</v>
      </c>
      <c r="AI1019" s="107">
        <v>0</v>
      </c>
      <c r="AJ1019" s="97" t="s">
        <v>640</v>
      </c>
    </row>
    <row r="1020" spans="2:36" ht="24">
      <c r="B1020" s="104">
        <v>2211012</v>
      </c>
      <c r="C1020" s="86" t="s">
        <v>2041</v>
      </c>
      <c r="D1020" s="85">
        <v>401</v>
      </c>
      <c r="E1020" s="111">
        <v>2211012401</v>
      </c>
      <c r="F1020" s="112" t="s">
        <v>2053</v>
      </c>
      <c r="G1020" s="105">
        <v>181411</v>
      </c>
      <c r="H1020" s="86" t="s">
        <v>2054</v>
      </c>
      <c r="I1020" s="106">
        <v>3170321</v>
      </c>
      <c r="J1020" s="106">
        <v>7798</v>
      </c>
      <c r="K1020" s="106">
        <v>30928</v>
      </c>
      <c r="L1020" s="106">
        <v>-8364</v>
      </c>
      <c r="M1020" s="106">
        <v>-13154</v>
      </c>
      <c r="N1020" s="106">
        <v>0</v>
      </c>
      <c r="O1020" s="107">
        <v>3188095</v>
      </c>
      <c r="P1020" s="107">
        <v>-566</v>
      </c>
      <c r="Q1020" s="92" t="s">
        <v>4219</v>
      </c>
      <c r="S1020" s="85">
        <v>3</v>
      </c>
      <c r="T1020" s="108">
        <v>7798</v>
      </c>
      <c r="U1020" s="108">
        <v>0</v>
      </c>
      <c r="V1020" s="108">
        <v>0</v>
      </c>
      <c r="X1020" s="93">
        <v>3157400</v>
      </c>
      <c r="Y1020" s="93">
        <v>7798</v>
      </c>
      <c r="Z1020" s="93">
        <v>3125700</v>
      </c>
      <c r="AA1020" s="93">
        <v>757483</v>
      </c>
      <c r="AB1020" s="93">
        <v>3802700</v>
      </c>
      <c r="AC1020" s="93">
        <v>844400</v>
      </c>
      <c r="AH1020" s="110">
        <v>1.0138876924051434</v>
      </c>
      <c r="AI1020" s="107">
        <v>3201249</v>
      </c>
      <c r="AJ1020" s="97">
        <v>2.4697535947298412E-3</v>
      </c>
    </row>
    <row r="1021" spans="2:36" ht="24">
      <c r="B1021" s="104">
        <v>2211012</v>
      </c>
      <c r="C1021" s="86" t="s">
        <v>2041</v>
      </c>
      <c r="D1021" s="85">
        <v>402</v>
      </c>
      <c r="E1021" s="111">
        <v>2211012402</v>
      </c>
      <c r="F1021" s="112" t="s">
        <v>2055</v>
      </c>
      <c r="G1021" s="105">
        <v>181419</v>
      </c>
      <c r="H1021" s="86" t="s">
        <v>2055</v>
      </c>
      <c r="I1021" s="106">
        <v>15252918</v>
      </c>
      <c r="J1021" s="106">
        <v>2205249</v>
      </c>
      <c r="K1021" s="106">
        <v>-352918</v>
      </c>
      <c r="L1021" s="106">
        <v>-11059</v>
      </c>
      <c r="M1021" s="106">
        <v>-25415</v>
      </c>
      <c r="N1021" s="106">
        <v>-1303</v>
      </c>
      <c r="O1021" s="107">
        <v>14874585</v>
      </c>
      <c r="P1021" s="107">
        <v>2192887</v>
      </c>
      <c r="T1021" s="108">
        <v>2205249</v>
      </c>
      <c r="U1021" s="108">
        <v>-11059</v>
      </c>
      <c r="V1021" s="108">
        <v>-1303</v>
      </c>
      <c r="X1021" s="93">
        <v>15234000</v>
      </c>
      <c r="Y1021" s="93">
        <v>2194190</v>
      </c>
      <c r="Z1021" s="93">
        <v>14800100</v>
      </c>
      <c r="AA1021" s="93">
        <v>2360362</v>
      </c>
      <c r="AB1021" s="93">
        <v>15692300</v>
      </c>
      <c r="AC1021" s="93">
        <v>1323800</v>
      </c>
      <c r="AH1021" s="110">
        <v>0.97807535775239596</v>
      </c>
      <c r="AI1021" s="107">
        <v>14900000</v>
      </c>
      <c r="AJ1021" s="97">
        <v>0.14403242746488118</v>
      </c>
    </row>
    <row r="1022" spans="2:36" ht="24">
      <c r="B1022" s="104">
        <v>2211012</v>
      </c>
      <c r="C1022" s="86" t="s">
        <v>2041</v>
      </c>
      <c r="E1022" s="111" t="s">
        <v>640</v>
      </c>
      <c r="F1022" s="112" t="s">
        <v>640</v>
      </c>
      <c r="G1022" s="105">
        <v>181491</v>
      </c>
      <c r="H1022" s="86" t="s">
        <v>2056</v>
      </c>
      <c r="I1022" s="106">
        <v>0</v>
      </c>
      <c r="J1022" s="106">
        <v>0</v>
      </c>
      <c r="K1022" s="106">
        <v>0</v>
      </c>
      <c r="L1022" s="106">
        <v>0</v>
      </c>
      <c r="M1022" s="106">
        <v>0</v>
      </c>
      <c r="N1022" s="106">
        <v>0</v>
      </c>
      <c r="O1022" s="107">
        <v>0</v>
      </c>
      <c r="P1022" s="107">
        <v>0</v>
      </c>
      <c r="T1022" s="108">
        <v>0</v>
      </c>
      <c r="U1022" s="108">
        <v>0</v>
      </c>
      <c r="V1022" s="108">
        <v>0</v>
      </c>
      <c r="X1022" s="93" t="s">
        <v>640</v>
      </c>
      <c r="Y1022" s="93" t="s">
        <v>640</v>
      </c>
      <c r="Z1022" s="93" t="s">
        <v>640</v>
      </c>
      <c r="AA1022" s="93" t="s">
        <v>640</v>
      </c>
      <c r="AB1022" s="93" t="s">
        <v>640</v>
      </c>
      <c r="AC1022" s="93" t="s">
        <v>640</v>
      </c>
      <c r="AH1022" s="110" t="s">
        <v>640</v>
      </c>
      <c r="AI1022" s="107">
        <v>0</v>
      </c>
      <c r="AJ1022" s="97" t="s">
        <v>640</v>
      </c>
    </row>
    <row r="1023" spans="2:36" ht="48">
      <c r="B1023" s="104">
        <v>2211012</v>
      </c>
      <c r="C1023" s="86" t="s">
        <v>2041</v>
      </c>
      <c r="D1023" s="85">
        <v>501</v>
      </c>
      <c r="E1023" s="111">
        <v>2211012501</v>
      </c>
      <c r="F1023" s="112" t="s">
        <v>2057</v>
      </c>
      <c r="G1023" s="105">
        <v>181511</v>
      </c>
      <c r="H1023" s="86" t="s">
        <v>2058</v>
      </c>
      <c r="I1023" s="106">
        <v>9700773</v>
      </c>
      <c r="J1023" s="106">
        <v>885461</v>
      </c>
      <c r="K1023" s="106">
        <v>301497</v>
      </c>
      <c r="L1023" s="106">
        <v>5158</v>
      </c>
      <c r="M1023" s="106">
        <v>-2523</v>
      </c>
      <c r="N1023" s="106">
        <v>2926</v>
      </c>
      <c r="O1023" s="107">
        <v>9999747</v>
      </c>
      <c r="P1023" s="107">
        <v>893545</v>
      </c>
      <c r="T1023" s="108">
        <v>885461</v>
      </c>
      <c r="U1023" s="108">
        <v>5158</v>
      </c>
      <c r="V1023" s="108">
        <v>2926</v>
      </c>
      <c r="X1023" s="93">
        <v>9905400</v>
      </c>
      <c r="Y1023" s="93">
        <v>890619</v>
      </c>
      <c r="Z1023" s="93">
        <v>8961800</v>
      </c>
      <c r="AA1023" s="93">
        <v>693233</v>
      </c>
      <c r="AB1023" s="93">
        <v>10810600</v>
      </c>
      <c r="AC1023" s="93">
        <v>1966100</v>
      </c>
      <c r="AH1023" s="110">
        <v>1.0097795142043733</v>
      </c>
      <c r="AI1023" s="107">
        <v>10002270</v>
      </c>
      <c r="AJ1023" s="97">
        <v>8.9912471984977885E-2</v>
      </c>
    </row>
    <row r="1024" spans="2:36" ht="24">
      <c r="B1024" s="104">
        <v>2211012</v>
      </c>
      <c r="C1024" s="86" t="s">
        <v>2041</v>
      </c>
      <c r="E1024" s="111" t="s">
        <v>640</v>
      </c>
      <c r="F1024" s="112" t="s">
        <v>640</v>
      </c>
      <c r="G1024" s="105">
        <v>181591</v>
      </c>
      <c r="H1024" s="86" t="s">
        <v>2059</v>
      </c>
      <c r="I1024" s="106">
        <v>0</v>
      </c>
      <c r="J1024" s="106">
        <v>0</v>
      </c>
      <c r="K1024" s="106">
        <v>0</v>
      </c>
      <c r="L1024" s="106">
        <v>0</v>
      </c>
      <c r="M1024" s="106">
        <v>0</v>
      </c>
      <c r="N1024" s="106">
        <v>0</v>
      </c>
      <c r="O1024" s="107">
        <v>0</v>
      </c>
      <c r="P1024" s="107">
        <v>0</v>
      </c>
      <c r="T1024" s="108">
        <v>0</v>
      </c>
      <c r="U1024" s="108">
        <v>0</v>
      </c>
      <c r="V1024" s="108">
        <v>0</v>
      </c>
      <c r="X1024" s="93" t="s">
        <v>640</v>
      </c>
      <c r="Y1024" s="93" t="s">
        <v>640</v>
      </c>
      <c r="Z1024" s="93" t="s">
        <v>640</v>
      </c>
      <c r="AA1024" s="93" t="s">
        <v>640</v>
      </c>
      <c r="AB1024" s="93" t="s">
        <v>640</v>
      </c>
      <c r="AC1024" s="93" t="s">
        <v>640</v>
      </c>
      <c r="AH1024" s="110" t="s">
        <v>640</v>
      </c>
      <c r="AI1024" s="107">
        <v>0</v>
      </c>
      <c r="AJ1024" s="97" t="s">
        <v>640</v>
      </c>
    </row>
    <row r="1025" spans="2:36" ht="24">
      <c r="B1025" s="104">
        <v>2211012</v>
      </c>
      <c r="C1025" s="86" t="s">
        <v>2041</v>
      </c>
      <c r="D1025" s="85">
        <v>901</v>
      </c>
      <c r="E1025" s="111">
        <v>2211012901</v>
      </c>
      <c r="F1025" s="112" t="s">
        <v>981</v>
      </c>
      <c r="G1025" s="105"/>
      <c r="H1025" s="86"/>
      <c r="I1025" s="106">
        <v>0</v>
      </c>
      <c r="J1025" s="106">
        <v>0</v>
      </c>
      <c r="K1025" s="106">
        <v>0</v>
      </c>
      <c r="L1025" s="106">
        <v>0</v>
      </c>
      <c r="M1025" s="106">
        <v>0</v>
      </c>
      <c r="N1025" s="106">
        <v>0</v>
      </c>
      <c r="O1025" s="107">
        <v>0</v>
      </c>
      <c r="P1025" s="107">
        <v>0</v>
      </c>
      <c r="T1025" s="108">
        <v>11597</v>
      </c>
      <c r="U1025" s="108">
        <v>0</v>
      </c>
      <c r="V1025" s="108">
        <v>0</v>
      </c>
      <c r="X1025" s="93">
        <v>-71100</v>
      </c>
      <c r="Y1025" s="93">
        <v>11597</v>
      </c>
      <c r="Z1025" s="93">
        <v>43300</v>
      </c>
      <c r="AA1025" s="93">
        <v>14275</v>
      </c>
      <c r="AB1025" s="93">
        <v>33900</v>
      </c>
      <c r="AC1025" s="93">
        <v>-1400</v>
      </c>
      <c r="AH1025" s="110">
        <v>0</v>
      </c>
      <c r="AI1025" s="107">
        <v>0</v>
      </c>
      <c r="AJ1025" s="97">
        <v>-0.16310829817158931</v>
      </c>
    </row>
    <row r="1026" spans="2:36" ht="24">
      <c r="B1026" s="104">
        <v>2211013</v>
      </c>
      <c r="C1026" s="86" t="s">
        <v>2060</v>
      </c>
      <c r="D1026" s="85">
        <v>101</v>
      </c>
      <c r="E1026" s="111">
        <v>2211013101</v>
      </c>
      <c r="F1026" s="112" t="s">
        <v>2061</v>
      </c>
      <c r="G1026" s="105">
        <v>184111</v>
      </c>
      <c r="H1026" s="86" t="s">
        <v>2061</v>
      </c>
      <c r="I1026" s="106">
        <v>42652723</v>
      </c>
      <c r="J1026" s="106">
        <v>3752409</v>
      </c>
      <c r="K1026" s="106">
        <v>-420861</v>
      </c>
      <c r="L1026" s="106">
        <v>58</v>
      </c>
      <c r="M1026" s="106">
        <v>-25876</v>
      </c>
      <c r="N1026" s="106">
        <v>-726</v>
      </c>
      <c r="O1026" s="107">
        <v>42205986</v>
      </c>
      <c r="P1026" s="107">
        <v>3751741</v>
      </c>
      <c r="T1026" s="108">
        <v>3752409</v>
      </c>
      <c r="U1026" s="108">
        <v>58</v>
      </c>
      <c r="V1026" s="108">
        <v>-726</v>
      </c>
      <c r="X1026" s="93">
        <v>42508200</v>
      </c>
      <c r="Y1026" s="93">
        <v>3752467</v>
      </c>
      <c r="Z1026" s="93">
        <v>35396700</v>
      </c>
      <c r="AA1026" s="93">
        <v>3488623</v>
      </c>
      <c r="AB1026" s="93">
        <v>38201700</v>
      </c>
      <c r="AC1026" s="93">
        <v>3051715.1852906691</v>
      </c>
      <c r="AH1026" s="110">
        <v>0.99349918368691215</v>
      </c>
      <c r="AI1026" s="107">
        <v>42231862</v>
      </c>
      <c r="AJ1026" s="97">
        <v>8.8276309041549636E-2</v>
      </c>
    </row>
    <row r="1027" spans="2:36" ht="24">
      <c r="B1027" s="104">
        <v>2211013</v>
      </c>
      <c r="C1027" s="86" t="s">
        <v>2060</v>
      </c>
      <c r="E1027" s="111" t="s">
        <v>640</v>
      </c>
      <c r="F1027" s="112" t="s">
        <v>640</v>
      </c>
      <c r="G1027" s="105">
        <v>184191</v>
      </c>
      <c r="H1027" s="86" t="s">
        <v>2062</v>
      </c>
      <c r="I1027" s="106">
        <v>0</v>
      </c>
      <c r="J1027" s="106">
        <v>0</v>
      </c>
      <c r="K1027" s="106">
        <v>0</v>
      </c>
      <c r="L1027" s="106">
        <v>0</v>
      </c>
      <c r="M1027" s="106">
        <v>0</v>
      </c>
      <c r="N1027" s="106">
        <v>0</v>
      </c>
      <c r="O1027" s="107">
        <v>0</v>
      </c>
      <c r="P1027" s="107">
        <v>0</v>
      </c>
      <c r="T1027" s="108">
        <v>0</v>
      </c>
      <c r="U1027" s="108">
        <v>0</v>
      </c>
      <c r="V1027" s="108">
        <v>0</v>
      </c>
      <c r="X1027" s="93" t="s">
        <v>640</v>
      </c>
      <c r="Y1027" s="93" t="s">
        <v>640</v>
      </c>
      <c r="Z1027" s="93" t="s">
        <v>640</v>
      </c>
      <c r="AA1027" s="93" t="s">
        <v>640</v>
      </c>
      <c r="AB1027" s="93" t="s">
        <v>640</v>
      </c>
      <c r="AC1027" s="93" t="s">
        <v>640</v>
      </c>
      <c r="AH1027" s="110" t="s">
        <v>640</v>
      </c>
      <c r="AI1027" s="107">
        <v>0</v>
      </c>
      <c r="AJ1027" s="97" t="s">
        <v>640</v>
      </c>
    </row>
    <row r="1028" spans="2:36" ht="24">
      <c r="B1028" s="104">
        <v>2211013</v>
      </c>
      <c r="C1028" s="86" t="s">
        <v>2060</v>
      </c>
      <c r="D1028" s="85">
        <v>201</v>
      </c>
      <c r="E1028" s="111">
        <v>2211013201</v>
      </c>
      <c r="F1028" s="112" t="s">
        <v>2063</v>
      </c>
      <c r="G1028" s="105">
        <v>184211</v>
      </c>
      <c r="H1028" s="86" t="s">
        <v>2063</v>
      </c>
      <c r="I1028" s="106">
        <v>9520687</v>
      </c>
      <c r="J1028" s="106">
        <v>26327</v>
      </c>
      <c r="K1028" s="106">
        <v>-41084</v>
      </c>
      <c r="L1028" s="106">
        <v>-8152</v>
      </c>
      <c r="M1028" s="106">
        <v>-5607</v>
      </c>
      <c r="N1028" s="106">
        <v>0</v>
      </c>
      <c r="O1028" s="107">
        <v>9473996</v>
      </c>
      <c r="P1028" s="107">
        <v>18175</v>
      </c>
      <c r="T1028" s="108">
        <v>26327</v>
      </c>
      <c r="U1028" s="108">
        <v>-8152</v>
      </c>
      <c r="V1028" s="108">
        <v>0</v>
      </c>
      <c r="X1028" s="93">
        <v>9527800</v>
      </c>
      <c r="Y1028" s="93">
        <v>18175</v>
      </c>
      <c r="Z1028" s="93">
        <v>9531500</v>
      </c>
      <c r="AA1028" s="93">
        <v>94448</v>
      </c>
      <c r="AB1028" s="93">
        <v>10361000</v>
      </c>
      <c r="AC1028" s="93">
        <v>115200.57323638792</v>
      </c>
      <c r="AH1028" s="110">
        <v>0.99494143453892814</v>
      </c>
      <c r="AI1028" s="107">
        <v>9479603</v>
      </c>
      <c r="AJ1028" s="97">
        <v>1.907575725770902E-3</v>
      </c>
    </row>
    <row r="1029" spans="2:36" ht="24">
      <c r="B1029" s="104">
        <v>2211013</v>
      </c>
      <c r="C1029" s="86" t="s">
        <v>2060</v>
      </c>
      <c r="D1029" s="85">
        <v>202</v>
      </c>
      <c r="E1029" s="111">
        <v>2211013202</v>
      </c>
      <c r="F1029" s="112" t="s">
        <v>2064</v>
      </c>
      <c r="G1029" s="105">
        <v>184212</v>
      </c>
      <c r="H1029" s="86" t="s">
        <v>2065</v>
      </c>
      <c r="I1029" s="106">
        <v>714603</v>
      </c>
      <c r="J1029" s="106">
        <v>0</v>
      </c>
      <c r="K1029" s="106">
        <v>11135</v>
      </c>
      <c r="L1029" s="106">
        <v>0</v>
      </c>
      <c r="M1029" s="106">
        <v>67</v>
      </c>
      <c r="N1029" s="106">
        <v>0</v>
      </c>
      <c r="O1029" s="107">
        <v>725805</v>
      </c>
      <c r="P1029" s="107">
        <v>0</v>
      </c>
      <c r="T1029" s="108">
        <v>0</v>
      </c>
      <c r="U1029" s="108">
        <v>0</v>
      </c>
      <c r="V1029" s="108">
        <v>0</v>
      </c>
      <c r="X1029" s="93">
        <v>708200</v>
      </c>
      <c r="Y1029" s="93">
        <v>0</v>
      </c>
      <c r="Z1029" s="93">
        <v>800200</v>
      </c>
      <c r="AA1029" s="93">
        <v>0</v>
      </c>
      <c r="AB1029" s="93">
        <v>1839000</v>
      </c>
      <c r="AC1029" s="93">
        <v>0</v>
      </c>
      <c r="AH1029" s="110">
        <v>1.0247641909065235</v>
      </c>
      <c r="AI1029" s="107">
        <v>725738</v>
      </c>
      <c r="AJ1029" s="97">
        <v>0</v>
      </c>
    </row>
    <row r="1030" spans="2:36" ht="24">
      <c r="B1030" s="104">
        <v>2211013</v>
      </c>
      <c r="C1030" s="86" t="s">
        <v>2060</v>
      </c>
      <c r="D1030" s="85">
        <v>203</v>
      </c>
      <c r="E1030" s="111">
        <v>2211013203</v>
      </c>
      <c r="F1030" s="112" t="s">
        <v>2066</v>
      </c>
      <c r="G1030" s="105">
        <v>184219</v>
      </c>
      <c r="H1030" s="86" t="s">
        <v>2066</v>
      </c>
      <c r="I1030" s="106">
        <v>2698817</v>
      </c>
      <c r="J1030" s="106">
        <v>0</v>
      </c>
      <c r="K1030" s="106">
        <v>-9345</v>
      </c>
      <c r="L1030" s="106">
        <v>0</v>
      </c>
      <c r="M1030" s="106">
        <v>1309</v>
      </c>
      <c r="N1030" s="106">
        <v>0</v>
      </c>
      <c r="O1030" s="107">
        <v>2690781</v>
      </c>
      <c r="P1030" s="107">
        <v>0</v>
      </c>
      <c r="T1030" s="108">
        <v>0</v>
      </c>
      <c r="U1030" s="108">
        <v>0</v>
      </c>
      <c r="V1030" s="108">
        <v>0</v>
      </c>
      <c r="X1030" s="93">
        <v>2689100</v>
      </c>
      <c r="Y1030" s="93">
        <v>0</v>
      </c>
      <c r="Z1030" s="93">
        <v>2804400</v>
      </c>
      <c r="AA1030" s="93">
        <v>31711</v>
      </c>
      <c r="AB1030" s="93">
        <v>4198700</v>
      </c>
      <c r="AC1030" s="93">
        <v>150500.74888955193</v>
      </c>
      <c r="AH1030" s="110">
        <v>1.0001383362463279</v>
      </c>
      <c r="AI1030" s="107">
        <v>2689472</v>
      </c>
      <c r="AJ1030" s="97">
        <v>0</v>
      </c>
    </row>
    <row r="1031" spans="2:36" ht="24">
      <c r="B1031" s="104">
        <v>2211013</v>
      </c>
      <c r="C1031" s="86" t="s">
        <v>2060</v>
      </c>
      <c r="E1031" s="111" t="s">
        <v>640</v>
      </c>
      <c r="F1031" s="112" t="s">
        <v>640</v>
      </c>
      <c r="G1031" s="105">
        <v>184291</v>
      </c>
      <c r="H1031" s="86" t="s">
        <v>2067</v>
      </c>
      <c r="I1031" s="106">
        <v>0</v>
      </c>
      <c r="J1031" s="106">
        <v>0</v>
      </c>
      <c r="K1031" s="106">
        <v>0</v>
      </c>
      <c r="L1031" s="106">
        <v>0</v>
      </c>
      <c r="M1031" s="106">
        <v>0</v>
      </c>
      <c r="N1031" s="106">
        <v>0</v>
      </c>
      <c r="O1031" s="107">
        <v>0</v>
      </c>
      <c r="P1031" s="107">
        <v>0</v>
      </c>
      <c r="T1031" s="108">
        <v>0</v>
      </c>
      <c r="U1031" s="108">
        <v>0</v>
      </c>
      <c r="V1031" s="108">
        <v>0</v>
      </c>
      <c r="X1031" s="93" t="s">
        <v>640</v>
      </c>
      <c r="Y1031" s="93" t="s">
        <v>640</v>
      </c>
      <c r="Z1031" s="93" t="s">
        <v>640</v>
      </c>
      <c r="AA1031" s="93" t="s">
        <v>640</v>
      </c>
      <c r="AB1031" s="93" t="s">
        <v>640</v>
      </c>
      <c r="AC1031" s="93" t="s">
        <v>640</v>
      </c>
      <c r="AH1031" s="110" t="s">
        <v>640</v>
      </c>
      <c r="AI1031" s="107">
        <v>0</v>
      </c>
      <c r="AJ1031" s="97" t="s">
        <v>640</v>
      </c>
    </row>
    <row r="1032" spans="2:36" ht="24">
      <c r="B1032" s="104">
        <v>2211013</v>
      </c>
      <c r="C1032" s="86" t="s">
        <v>2060</v>
      </c>
      <c r="D1032" s="85">
        <v>301</v>
      </c>
      <c r="E1032" s="111">
        <v>2211013301</v>
      </c>
      <c r="F1032" s="112" t="s">
        <v>2068</v>
      </c>
      <c r="G1032" s="85" t="s">
        <v>640</v>
      </c>
      <c r="H1032" s="86" t="s">
        <v>640</v>
      </c>
      <c r="I1032" s="106">
        <v>0</v>
      </c>
      <c r="J1032" s="106">
        <v>0</v>
      </c>
      <c r="K1032" s="106">
        <v>0</v>
      </c>
      <c r="L1032" s="106">
        <v>0</v>
      </c>
      <c r="M1032" s="106">
        <v>0</v>
      </c>
      <c r="N1032" s="106">
        <v>0</v>
      </c>
      <c r="O1032" s="107">
        <v>0</v>
      </c>
      <c r="P1032" s="107">
        <v>0</v>
      </c>
      <c r="T1032" s="108">
        <v>0</v>
      </c>
      <c r="U1032" s="108">
        <v>0</v>
      </c>
      <c r="V1032" s="108">
        <v>0</v>
      </c>
      <c r="X1032" s="93">
        <v>532600</v>
      </c>
      <c r="Y1032" s="93">
        <v>0</v>
      </c>
      <c r="Z1032" s="93">
        <v>453300</v>
      </c>
      <c r="AA1032" s="93">
        <v>59165.8</v>
      </c>
      <c r="AB1032" s="93">
        <v>0</v>
      </c>
      <c r="AC1032" s="93">
        <v>0</v>
      </c>
      <c r="AH1032" s="110">
        <v>0</v>
      </c>
      <c r="AI1032" s="107">
        <v>0</v>
      </c>
      <c r="AJ1032" s="97">
        <v>0</v>
      </c>
    </row>
    <row r="1033" spans="2:36" ht="24">
      <c r="B1033" s="104">
        <v>2211013</v>
      </c>
      <c r="C1033" s="86" t="s">
        <v>2060</v>
      </c>
      <c r="D1033" s="85">
        <v>901</v>
      </c>
      <c r="E1033" s="111">
        <v>2211013901</v>
      </c>
      <c r="F1033" s="112" t="s">
        <v>981</v>
      </c>
      <c r="G1033" s="85" t="s">
        <v>640</v>
      </c>
      <c r="H1033" s="86" t="s">
        <v>640</v>
      </c>
      <c r="I1033" s="106">
        <v>0</v>
      </c>
      <c r="J1033" s="106">
        <v>0</v>
      </c>
      <c r="K1033" s="106">
        <v>0</v>
      </c>
      <c r="L1033" s="106">
        <v>0</v>
      </c>
      <c r="M1033" s="106">
        <v>0</v>
      </c>
      <c r="N1033" s="106">
        <v>0</v>
      </c>
      <c r="O1033" s="107">
        <v>0</v>
      </c>
      <c r="P1033" s="107">
        <v>0</v>
      </c>
      <c r="T1033" s="108">
        <v>-726</v>
      </c>
      <c r="U1033" s="108">
        <v>0</v>
      </c>
      <c r="V1033" s="108">
        <v>0</v>
      </c>
      <c r="X1033" s="93">
        <v>-30100</v>
      </c>
      <c r="Y1033" s="93">
        <v>-726</v>
      </c>
      <c r="Z1033" s="93">
        <v>35900</v>
      </c>
      <c r="AA1033" s="93">
        <v>-1032.1500000000001</v>
      </c>
      <c r="AB1033" s="93">
        <v>19100</v>
      </c>
      <c r="AC1033" s="93">
        <v>-800.00398080824948</v>
      </c>
      <c r="AH1033" s="110">
        <v>0</v>
      </c>
      <c r="AI1033" s="107">
        <v>0</v>
      </c>
      <c r="AJ1033" s="97">
        <v>2.4119601328903655E-2</v>
      </c>
    </row>
    <row r="1034" spans="2:36" ht="24">
      <c r="B1034" s="104">
        <v>2211014</v>
      </c>
      <c r="C1034" s="86" t="s">
        <v>2069</v>
      </c>
      <c r="D1034" s="85">
        <v>101</v>
      </c>
      <c r="E1034" s="111">
        <v>2211014101</v>
      </c>
      <c r="F1034" s="112" t="s">
        <v>2070</v>
      </c>
      <c r="G1034" s="105">
        <v>183111</v>
      </c>
      <c r="H1034" s="86" t="s">
        <v>2070</v>
      </c>
      <c r="I1034" s="106">
        <v>42457578</v>
      </c>
      <c r="J1034" s="106">
        <v>1122888</v>
      </c>
      <c r="K1034" s="106">
        <v>-186479</v>
      </c>
      <c r="L1034" s="106">
        <v>4192</v>
      </c>
      <c r="M1034" s="106">
        <v>-49333</v>
      </c>
      <c r="N1034" s="106">
        <v>527</v>
      </c>
      <c r="O1034" s="107">
        <v>42221766</v>
      </c>
      <c r="P1034" s="107">
        <v>1127607</v>
      </c>
      <c r="T1034" s="108">
        <v>1122888</v>
      </c>
      <c r="U1034" s="108">
        <v>4192</v>
      </c>
      <c r="V1034" s="108">
        <v>527</v>
      </c>
      <c r="X1034" s="93">
        <v>42670200</v>
      </c>
      <c r="Y1034" s="93">
        <v>1127080</v>
      </c>
      <c r="Z1034" s="93">
        <v>48771800</v>
      </c>
      <c r="AA1034" s="93">
        <v>1784818</v>
      </c>
      <c r="AB1034" s="93">
        <v>78301300</v>
      </c>
      <c r="AC1034" s="93">
        <v>5959100</v>
      </c>
      <c r="AH1034" s="110">
        <v>0.99064684487065913</v>
      </c>
      <c r="AI1034" s="107">
        <v>42271099</v>
      </c>
      <c r="AJ1034" s="97">
        <v>2.6413750111318905E-2</v>
      </c>
    </row>
    <row r="1035" spans="2:36" ht="24">
      <c r="B1035" s="104">
        <v>2211014</v>
      </c>
      <c r="C1035" s="86" t="s">
        <v>2069</v>
      </c>
      <c r="E1035" s="111" t="s">
        <v>640</v>
      </c>
      <c r="F1035" s="112" t="s">
        <v>640</v>
      </c>
      <c r="G1035" s="105">
        <v>183191</v>
      </c>
      <c r="H1035" s="86" t="s">
        <v>2071</v>
      </c>
      <c r="I1035" s="106">
        <v>0</v>
      </c>
      <c r="J1035" s="106">
        <v>0</v>
      </c>
      <c r="K1035" s="106">
        <v>0</v>
      </c>
      <c r="L1035" s="106">
        <v>0</v>
      </c>
      <c r="M1035" s="106">
        <v>0</v>
      </c>
      <c r="N1035" s="106">
        <v>0</v>
      </c>
      <c r="O1035" s="107">
        <v>0</v>
      </c>
      <c r="P1035" s="107">
        <v>0</v>
      </c>
      <c r="T1035" s="108">
        <v>0</v>
      </c>
      <c r="U1035" s="108">
        <v>0</v>
      </c>
      <c r="V1035" s="108">
        <v>0</v>
      </c>
      <c r="X1035" s="93" t="s">
        <v>640</v>
      </c>
      <c r="Y1035" s="93" t="s">
        <v>640</v>
      </c>
      <c r="Z1035" s="93" t="s">
        <v>640</v>
      </c>
      <c r="AA1035" s="93" t="s">
        <v>640</v>
      </c>
      <c r="AB1035" s="93" t="s">
        <v>640</v>
      </c>
      <c r="AC1035" s="93" t="s">
        <v>640</v>
      </c>
      <c r="AH1035" s="110" t="s">
        <v>640</v>
      </c>
      <c r="AI1035" s="107">
        <v>0</v>
      </c>
      <c r="AJ1035" s="97" t="s">
        <v>640</v>
      </c>
    </row>
    <row r="1036" spans="2:36" ht="24">
      <c r="B1036" s="104">
        <v>2211014</v>
      </c>
      <c r="C1036" s="86" t="s">
        <v>2069</v>
      </c>
      <c r="D1036" s="85">
        <v>201</v>
      </c>
      <c r="E1036" s="111">
        <v>2211014201</v>
      </c>
      <c r="F1036" s="112" t="s">
        <v>2072</v>
      </c>
      <c r="G1036" s="105">
        <v>183211</v>
      </c>
      <c r="H1036" s="86" t="s">
        <v>2072</v>
      </c>
      <c r="I1036" s="106">
        <v>186283275</v>
      </c>
      <c r="J1036" s="106">
        <v>2527147</v>
      </c>
      <c r="K1036" s="106">
        <v>-372830</v>
      </c>
      <c r="L1036" s="106">
        <v>-12262</v>
      </c>
      <c r="M1036" s="106">
        <v>-146427</v>
      </c>
      <c r="N1036" s="106">
        <v>-1269</v>
      </c>
      <c r="O1036" s="107">
        <v>185764018</v>
      </c>
      <c r="P1036" s="107">
        <v>2513616</v>
      </c>
      <c r="T1036" s="108">
        <v>2527147</v>
      </c>
      <c r="U1036" s="108">
        <v>-12262</v>
      </c>
      <c r="V1036" s="108">
        <v>-1269</v>
      </c>
      <c r="X1036" s="93">
        <v>186742700</v>
      </c>
      <c r="Y1036" s="93">
        <v>2514885</v>
      </c>
      <c r="Z1036" s="93">
        <v>160064500</v>
      </c>
      <c r="AA1036" s="93">
        <v>3594240</v>
      </c>
      <c r="AB1036" s="93">
        <v>157564400</v>
      </c>
      <c r="AC1036" s="93">
        <v>3304500</v>
      </c>
      <c r="AH1036" s="110">
        <v>0.99554330637824129</v>
      </c>
      <c r="AI1036" s="107">
        <v>185910445</v>
      </c>
      <c r="AJ1036" s="97">
        <v>1.3467112770673232E-2</v>
      </c>
    </row>
    <row r="1037" spans="2:36" ht="24">
      <c r="B1037" s="104">
        <v>2211014</v>
      </c>
      <c r="C1037" s="86" t="s">
        <v>2069</v>
      </c>
      <c r="D1037" s="85">
        <v>202</v>
      </c>
      <c r="E1037" s="111">
        <v>2211014202</v>
      </c>
      <c r="F1037" s="112" t="s">
        <v>2073</v>
      </c>
      <c r="G1037" s="105">
        <v>183212</v>
      </c>
      <c r="H1037" s="86" t="s">
        <v>2073</v>
      </c>
      <c r="I1037" s="106">
        <v>3267170</v>
      </c>
      <c r="J1037" s="106">
        <v>89686</v>
      </c>
      <c r="K1037" s="106">
        <v>3915</v>
      </c>
      <c r="L1037" s="106">
        <v>93</v>
      </c>
      <c r="M1037" s="106">
        <v>-8259</v>
      </c>
      <c r="N1037" s="106">
        <v>342</v>
      </c>
      <c r="O1037" s="107">
        <v>3262826</v>
      </c>
      <c r="P1037" s="107">
        <v>90121</v>
      </c>
      <c r="Q1037" s="114" t="s">
        <v>4207</v>
      </c>
      <c r="R1037" s="114"/>
      <c r="S1037" s="115">
        <v>2</v>
      </c>
      <c r="T1037" s="108">
        <v>260321.10392515763</v>
      </c>
      <c r="U1037" s="108">
        <v>93</v>
      </c>
      <c r="V1037" s="108">
        <v>342</v>
      </c>
      <c r="X1037" s="93">
        <v>3276400</v>
      </c>
      <c r="Y1037" s="93">
        <v>260321.10392515763</v>
      </c>
      <c r="Z1037" s="93">
        <v>3147100</v>
      </c>
      <c r="AA1037" s="93">
        <v>214768</v>
      </c>
      <c r="AB1037" s="93">
        <v>3994100</v>
      </c>
      <c r="AC1037" s="93">
        <v>63900</v>
      </c>
      <c r="AH1037" s="110">
        <v>0.99837779269930416</v>
      </c>
      <c r="AI1037" s="107">
        <v>3271085</v>
      </c>
      <c r="AJ1037" s="97">
        <v>7.9453395166999646E-2</v>
      </c>
    </row>
    <row r="1038" spans="2:36" ht="24">
      <c r="B1038" s="104">
        <v>2211014</v>
      </c>
      <c r="C1038" s="86" t="s">
        <v>2069</v>
      </c>
      <c r="E1038" s="111" t="s">
        <v>640</v>
      </c>
      <c r="F1038" s="112" t="s">
        <v>640</v>
      </c>
      <c r="G1038" s="105">
        <v>183291</v>
      </c>
      <c r="H1038" s="86" t="s">
        <v>2074</v>
      </c>
      <c r="I1038" s="106">
        <v>0</v>
      </c>
      <c r="J1038" s="106">
        <v>0</v>
      </c>
      <c r="K1038" s="106">
        <v>0</v>
      </c>
      <c r="L1038" s="106">
        <v>0</v>
      </c>
      <c r="M1038" s="106">
        <v>0</v>
      </c>
      <c r="N1038" s="106">
        <v>0</v>
      </c>
      <c r="O1038" s="107">
        <v>0</v>
      </c>
      <c r="P1038" s="107">
        <v>0</v>
      </c>
      <c r="T1038" s="108">
        <v>0</v>
      </c>
      <c r="U1038" s="108">
        <v>0</v>
      </c>
      <c r="V1038" s="108">
        <v>0</v>
      </c>
      <c r="X1038" s="93" t="s">
        <v>640</v>
      </c>
      <c r="Y1038" s="93" t="s">
        <v>640</v>
      </c>
      <c r="Z1038" s="93" t="s">
        <v>640</v>
      </c>
      <c r="AA1038" s="93" t="s">
        <v>640</v>
      </c>
      <c r="AB1038" s="93" t="s">
        <v>640</v>
      </c>
      <c r="AC1038" s="93" t="s">
        <v>640</v>
      </c>
      <c r="AH1038" s="110" t="s">
        <v>640</v>
      </c>
      <c r="AI1038" s="107">
        <v>0</v>
      </c>
      <c r="AJ1038" s="97" t="s">
        <v>640</v>
      </c>
    </row>
    <row r="1039" spans="2:36" ht="24">
      <c r="B1039" s="104">
        <v>2211014</v>
      </c>
      <c r="C1039" s="86" t="s">
        <v>2069</v>
      </c>
      <c r="D1039" s="85">
        <v>301</v>
      </c>
      <c r="E1039" s="111">
        <v>2211014301</v>
      </c>
      <c r="F1039" s="112" t="s">
        <v>2075</v>
      </c>
      <c r="G1039" s="105">
        <v>183319</v>
      </c>
      <c r="H1039" s="86" t="s">
        <v>2075</v>
      </c>
      <c r="I1039" s="106">
        <v>52528580</v>
      </c>
      <c r="J1039" s="106">
        <v>4845008</v>
      </c>
      <c r="K1039" s="106">
        <v>246220</v>
      </c>
      <c r="L1039" s="106">
        <v>-20520</v>
      </c>
      <c r="M1039" s="106">
        <v>219884</v>
      </c>
      <c r="N1039" s="106">
        <v>18278</v>
      </c>
      <c r="O1039" s="107">
        <v>52994684</v>
      </c>
      <c r="P1039" s="107">
        <v>4842766</v>
      </c>
      <c r="T1039" s="108">
        <v>4845008</v>
      </c>
      <c r="U1039" s="108">
        <v>-20520</v>
      </c>
      <c r="V1039" s="108">
        <v>18278</v>
      </c>
      <c r="X1039" s="93">
        <v>52928900</v>
      </c>
      <c r="Y1039" s="93">
        <v>4824488</v>
      </c>
      <c r="Z1039" s="93">
        <v>47051600</v>
      </c>
      <c r="AA1039" s="93">
        <v>4694635</v>
      </c>
      <c r="AB1039" s="93">
        <v>83145500</v>
      </c>
      <c r="AC1039" s="93">
        <v>2911900</v>
      </c>
      <c r="AH1039" s="110">
        <v>0.99708854708864159</v>
      </c>
      <c r="AI1039" s="107">
        <v>52774800</v>
      </c>
      <c r="AJ1039" s="97">
        <v>9.1150354532212083E-2</v>
      </c>
    </row>
    <row r="1040" spans="2:36" ht="24">
      <c r="B1040" s="104">
        <v>2211014</v>
      </c>
      <c r="C1040" s="86" t="s">
        <v>2069</v>
      </c>
      <c r="E1040" s="111" t="s">
        <v>640</v>
      </c>
      <c r="F1040" s="112" t="s">
        <v>640</v>
      </c>
      <c r="G1040" s="105">
        <v>183391</v>
      </c>
      <c r="H1040" s="86" t="s">
        <v>2076</v>
      </c>
      <c r="I1040" s="106">
        <v>0</v>
      </c>
      <c r="J1040" s="106">
        <v>0</v>
      </c>
      <c r="K1040" s="106">
        <v>0</v>
      </c>
      <c r="L1040" s="106">
        <v>0</v>
      </c>
      <c r="M1040" s="106">
        <v>0</v>
      </c>
      <c r="N1040" s="106">
        <v>0</v>
      </c>
      <c r="O1040" s="107">
        <v>0</v>
      </c>
      <c r="P1040" s="107">
        <v>0</v>
      </c>
      <c r="T1040" s="108">
        <v>0</v>
      </c>
      <c r="U1040" s="108">
        <v>0</v>
      </c>
      <c r="V1040" s="108">
        <v>0</v>
      </c>
      <c r="X1040" s="93" t="s">
        <v>640</v>
      </c>
      <c r="Y1040" s="93" t="s">
        <v>640</v>
      </c>
      <c r="Z1040" s="93" t="s">
        <v>640</v>
      </c>
      <c r="AA1040" s="93" t="s">
        <v>640</v>
      </c>
      <c r="AB1040" s="93" t="s">
        <v>640</v>
      </c>
      <c r="AC1040" s="93" t="s">
        <v>640</v>
      </c>
      <c r="AH1040" s="110" t="s">
        <v>640</v>
      </c>
      <c r="AI1040" s="107">
        <v>0</v>
      </c>
      <c r="AJ1040" s="97" t="s">
        <v>640</v>
      </c>
    </row>
    <row r="1041" spans="2:36" ht="36">
      <c r="B1041" s="104">
        <v>2211014</v>
      </c>
      <c r="C1041" s="86" t="s">
        <v>2069</v>
      </c>
      <c r="D1041" s="85">
        <v>401</v>
      </c>
      <c r="E1041" s="111">
        <v>2211014401</v>
      </c>
      <c r="F1041" s="112" t="s">
        <v>2077</v>
      </c>
      <c r="G1041" s="105">
        <v>183411</v>
      </c>
      <c r="H1041" s="86" t="s">
        <v>2078</v>
      </c>
      <c r="I1041" s="106">
        <v>19821227</v>
      </c>
      <c r="J1041" s="106">
        <v>1185563</v>
      </c>
      <c r="K1041" s="106">
        <v>77889</v>
      </c>
      <c r="L1041" s="106">
        <v>27732</v>
      </c>
      <c r="M1041" s="106">
        <v>1300</v>
      </c>
      <c r="N1041" s="106">
        <v>-8059</v>
      </c>
      <c r="O1041" s="107">
        <v>19900416</v>
      </c>
      <c r="P1041" s="107">
        <v>1205236</v>
      </c>
      <c r="T1041" s="108">
        <v>1185563</v>
      </c>
      <c r="U1041" s="108">
        <v>27732</v>
      </c>
      <c r="V1041" s="108">
        <v>-8059</v>
      </c>
      <c r="X1041" s="93">
        <v>20174300</v>
      </c>
      <c r="Y1041" s="93">
        <v>1213295</v>
      </c>
      <c r="Z1041" s="93">
        <v>17788500</v>
      </c>
      <c r="AA1041" s="93">
        <v>1290499</v>
      </c>
      <c r="AB1041" s="93">
        <v>25514000</v>
      </c>
      <c r="AC1041" s="93">
        <v>1675500</v>
      </c>
      <c r="AH1041" s="110">
        <v>0.98635967542863945</v>
      </c>
      <c r="AI1041" s="107">
        <v>19899116</v>
      </c>
      <c r="AJ1041" s="97">
        <v>6.0140624457849838E-2</v>
      </c>
    </row>
    <row r="1042" spans="2:36" ht="24">
      <c r="B1042" s="104">
        <v>2211014</v>
      </c>
      <c r="C1042" s="86" t="s">
        <v>2069</v>
      </c>
      <c r="E1042" s="111" t="s">
        <v>640</v>
      </c>
      <c r="F1042" s="112" t="s">
        <v>640</v>
      </c>
      <c r="G1042" s="105">
        <v>183491</v>
      </c>
      <c r="H1042" s="86" t="s">
        <v>2079</v>
      </c>
      <c r="I1042" s="106">
        <v>0</v>
      </c>
      <c r="J1042" s="106">
        <v>0</v>
      </c>
      <c r="K1042" s="106">
        <v>0</v>
      </c>
      <c r="L1042" s="106">
        <v>0</v>
      </c>
      <c r="M1042" s="106">
        <v>0</v>
      </c>
      <c r="N1042" s="106">
        <v>0</v>
      </c>
      <c r="O1042" s="107">
        <v>0</v>
      </c>
      <c r="P1042" s="107">
        <v>0</v>
      </c>
      <c r="T1042" s="108">
        <v>0</v>
      </c>
      <c r="U1042" s="108">
        <v>0</v>
      </c>
      <c r="V1042" s="108">
        <v>0</v>
      </c>
      <c r="X1042" s="93" t="s">
        <v>640</v>
      </c>
      <c r="Y1042" s="93" t="s">
        <v>640</v>
      </c>
      <c r="Z1042" s="93" t="s">
        <v>640</v>
      </c>
      <c r="AA1042" s="93" t="s">
        <v>640</v>
      </c>
      <c r="AB1042" s="93" t="s">
        <v>640</v>
      </c>
      <c r="AC1042" s="93" t="s">
        <v>640</v>
      </c>
      <c r="AH1042" s="110" t="s">
        <v>640</v>
      </c>
      <c r="AI1042" s="107">
        <v>0</v>
      </c>
      <c r="AJ1042" s="97" t="s">
        <v>640</v>
      </c>
    </row>
    <row r="1043" spans="2:36" ht="24">
      <c r="B1043" s="104">
        <v>2211014</v>
      </c>
      <c r="C1043" s="86" t="s">
        <v>2069</v>
      </c>
      <c r="D1043" s="85">
        <v>901</v>
      </c>
      <c r="E1043" s="111">
        <v>2211014901</v>
      </c>
      <c r="F1043" s="112" t="s">
        <v>981</v>
      </c>
      <c r="G1043" s="105"/>
      <c r="H1043" s="86"/>
      <c r="I1043" s="106">
        <v>0</v>
      </c>
      <c r="J1043" s="106">
        <v>0</v>
      </c>
      <c r="K1043" s="106">
        <v>0</v>
      </c>
      <c r="L1043" s="106">
        <v>0</v>
      </c>
      <c r="M1043" s="106">
        <v>0</v>
      </c>
      <c r="N1043" s="106">
        <v>0</v>
      </c>
      <c r="O1043" s="107">
        <v>0</v>
      </c>
      <c r="P1043" s="107">
        <v>0</v>
      </c>
      <c r="T1043" s="108">
        <v>9819</v>
      </c>
      <c r="U1043" s="108">
        <v>0</v>
      </c>
      <c r="V1043" s="108">
        <v>0</v>
      </c>
      <c r="X1043" s="93">
        <v>17200</v>
      </c>
      <c r="Y1043" s="93">
        <v>9819</v>
      </c>
      <c r="Z1043" s="93">
        <v>-20000</v>
      </c>
      <c r="AA1043" s="93">
        <v>22770</v>
      </c>
      <c r="AB1043" s="93">
        <v>876200</v>
      </c>
      <c r="AC1043" s="93">
        <v>57500</v>
      </c>
      <c r="AH1043" s="110">
        <v>0</v>
      </c>
      <c r="AI1043" s="107">
        <v>0</v>
      </c>
      <c r="AJ1043" s="97">
        <v>0.57087209302325581</v>
      </c>
    </row>
    <row r="1044" spans="2:36" ht="24">
      <c r="B1044" s="104">
        <v>2211015</v>
      </c>
      <c r="C1044" s="86" t="s">
        <v>2080</v>
      </c>
      <c r="D1044" s="85">
        <v>101</v>
      </c>
      <c r="E1044" s="111">
        <v>2211015101</v>
      </c>
      <c r="F1044" s="112" t="s">
        <v>2081</v>
      </c>
      <c r="G1044" s="105">
        <v>184311</v>
      </c>
      <c r="H1044" s="86" t="s">
        <v>2081</v>
      </c>
      <c r="I1044" s="106">
        <v>4685192</v>
      </c>
      <c r="J1044" s="106">
        <v>39713</v>
      </c>
      <c r="K1044" s="106">
        <v>-111192</v>
      </c>
      <c r="L1044" s="106">
        <v>-942</v>
      </c>
      <c r="M1044" s="106">
        <v>-18277</v>
      </c>
      <c r="N1044" s="106">
        <v>0</v>
      </c>
      <c r="O1044" s="107">
        <v>4555723</v>
      </c>
      <c r="P1044" s="107">
        <v>38771</v>
      </c>
      <c r="T1044" s="108">
        <v>39713</v>
      </c>
      <c r="U1044" s="108">
        <v>-942</v>
      </c>
      <c r="V1044" s="108">
        <v>0</v>
      </c>
      <c r="X1044" s="93">
        <v>4701400</v>
      </c>
      <c r="Y1044" s="93">
        <v>38771</v>
      </c>
      <c r="Z1044" s="93">
        <v>4593400</v>
      </c>
      <c r="AA1044" s="93">
        <v>113857</v>
      </c>
      <c r="AB1044" s="93">
        <v>5889600</v>
      </c>
      <c r="AC1044" s="93">
        <v>1313200</v>
      </c>
      <c r="AH1044" s="110">
        <v>0.97290168885863781</v>
      </c>
      <c r="AI1044" s="107">
        <v>4574000</v>
      </c>
      <c r="AJ1044" s="97">
        <v>8.2466924745820402E-3</v>
      </c>
    </row>
    <row r="1045" spans="2:36" ht="24">
      <c r="B1045" s="104">
        <v>2211015</v>
      </c>
      <c r="C1045" s="86" t="s">
        <v>2080</v>
      </c>
      <c r="E1045" s="111" t="s">
        <v>640</v>
      </c>
      <c r="F1045" s="112" t="s">
        <v>640</v>
      </c>
      <c r="G1045" s="105">
        <v>184391</v>
      </c>
      <c r="H1045" s="86" t="s">
        <v>2082</v>
      </c>
      <c r="I1045" s="106">
        <v>0</v>
      </c>
      <c r="J1045" s="106">
        <v>0</v>
      </c>
      <c r="K1045" s="106">
        <v>0</v>
      </c>
      <c r="L1045" s="106">
        <v>0</v>
      </c>
      <c r="M1045" s="106">
        <v>0</v>
      </c>
      <c r="N1045" s="106">
        <v>0</v>
      </c>
      <c r="O1045" s="107">
        <v>0</v>
      </c>
      <c r="P1045" s="107">
        <v>0</v>
      </c>
      <c r="T1045" s="108">
        <v>0</v>
      </c>
      <c r="U1045" s="108">
        <v>0</v>
      </c>
      <c r="V1045" s="108">
        <v>0</v>
      </c>
      <c r="X1045" s="93" t="s">
        <v>640</v>
      </c>
      <c r="Y1045" s="93" t="s">
        <v>640</v>
      </c>
      <c r="Z1045" s="93" t="s">
        <v>640</v>
      </c>
      <c r="AA1045" s="93" t="s">
        <v>640</v>
      </c>
      <c r="AB1045" s="93" t="s">
        <v>640</v>
      </c>
      <c r="AC1045" s="93" t="s">
        <v>640</v>
      </c>
      <c r="AH1045" s="110" t="s">
        <v>640</v>
      </c>
      <c r="AI1045" s="107">
        <v>0</v>
      </c>
      <c r="AJ1045" s="97" t="s">
        <v>640</v>
      </c>
    </row>
    <row r="1046" spans="2:36" ht="24">
      <c r="B1046" s="104">
        <v>2211015</v>
      </c>
      <c r="C1046" s="86" t="s">
        <v>2080</v>
      </c>
      <c r="D1046" s="85">
        <v>201</v>
      </c>
      <c r="E1046" s="111">
        <v>2211015201</v>
      </c>
      <c r="F1046" s="112" t="s">
        <v>2083</v>
      </c>
      <c r="G1046" s="105">
        <v>184411</v>
      </c>
      <c r="H1046" s="86" t="s">
        <v>2083</v>
      </c>
      <c r="I1046" s="106">
        <v>7411971</v>
      </c>
      <c r="J1046" s="106">
        <v>684077</v>
      </c>
      <c r="K1046" s="106">
        <v>-100334</v>
      </c>
      <c r="L1046" s="106">
        <v>-11098</v>
      </c>
      <c r="M1046" s="106">
        <v>1622</v>
      </c>
      <c r="N1046" s="106">
        <v>14160</v>
      </c>
      <c r="O1046" s="107">
        <v>7313259</v>
      </c>
      <c r="P1046" s="107">
        <v>687139</v>
      </c>
      <c r="T1046" s="108">
        <v>684077</v>
      </c>
      <c r="U1046" s="108">
        <v>-11098</v>
      </c>
      <c r="V1046" s="108">
        <v>14160</v>
      </c>
      <c r="X1046" s="93">
        <v>7443600</v>
      </c>
      <c r="Y1046" s="93">
        <v>672979</v>
      </c>
      <c r="Z1046" s="93">
        <v>10633500</v>
      </c>
      <c r="AA1046" s="93">
        <v>666142</v>
      </c>
      <c r="AB1046" s="93">
        <v>14056700</v>
      </c>
      <c r="AC1046" s="93">
        <v>1160400</v>
      </c>
      <c r="AH1046" s="110">
        <v>0.98227161588478695</v>
      </c>
      <c r="AI1046" s="107">
        <v>7311637</v>
      </c>
      <c r="AJ1046" s="97">
        <v>9.04104196893976E-2</v>
      </c>
    </row>
    <row r="1047" spans="2:36" ht="24">
      <c r="B1047" s="104">
        <v>2211015</v>
      </c>
      <c r="C1047" s="86" t="s">
        <v>2080</v>
      </c>
      <c r="D1047" s="85">
        <v>202</v>
      </c>
      <c r="E1047" s="111">
        <v>2211015202</v>
      </c>
      <c r="F1047" s="112" t="s">
        <v>2084</v>
      </c>
      <c r="G1047" s="105">
        <v>184412</v>
      </c>
      <c r="H1047" s="86" t="s">
        <v>2084</v>
      </c>
      <c r="I1047" s="106">
        <v>2133364</v>
      </c>
      <c r="J1047" s="106">
        <v>13486</v>
      </c>
      <c r="K1047" s="106">
        <v>-21894</v>
      </c>
      <c r="L1047" s="106">
        <v>-139</v>
      </c>
      <c r="M1047" s="106">
        <v>4414</v>
      </c>
      <c r="N1047" s="106">
        <v>0</v>
      </c>
      <c r="O1047" s="107">
        <v>2115884</v>
      </c>
      <c r="P1047" s="107">
        <v>13347</v>
      </c>
      <c r="T1047" s="108">
        <v>13486</v>
      </c>
      <c r="U1047" s="108">
        <v>-139</v>
      </c>
      <c r="V1047" s="108">
        <v>0</v>
      </c>
      <c r="X1047" s="93">
        <v>2142600</v>
      </c>
      <c r="Y1047" s="93">
        <v>13347</v>
      </c>
      <c r="Z1047" s="93">
        <v>1815700</v>
      </c>
      <c r="AA1047" s="93">
        <v>17300</v>
      </c>
      <c r="AB1047" s="93">
        <v>2200800</v>
      </c>
      <c r="AC1047" s="93">
        <v>38600</v>
      </c>
      <c r="AH1047" s="110">
        <v>0.985470923177448</v>
      </c>
      <c r="AI1047" s="107">
        <v>2111470</v>
      </c>
      <c r="AJ1047" s="97">
        <v>6.2293475217026044E-3</v>
      </c>
    </row>
    <row r="1048" spans="2:36" ht="24">
      <c r="B1048" s="104">
        <v>2211015</v>
      </c>
      <c r="C1048" s="86" t="s">
        <v>2080</v>
      </c>
      <c r="D1048" s="85">
        <v>203</v>
      </c>
      <c r="E1048" s="111">
        <v>2211015203</v>
      </c>
      <c r="F1048" s="112" t="s">
        <v>2085</v>
      </c>
      <c r="G1048" s="105">
        <v>184419</v>
      </c>
      <c r="H1048" s="86" t="s">
        <v>2085</v>
      </c>
      <c r="I1048" s="106">
        <v>3263790</v>
      </c>
      <c r="J1048" s="106">
        <v>210923</v>
      </c>
      <c r="K1048" s="106">
        <v>-9597</v>
      </c>
      <c r="L1048" s="106">
        <v>-4975</v>
      </c>
      <c r="M1048" s="106">
        <v>-964</v>
      </c>
      <c r="N1048" s="106">
        <v>-1081</v>
      </c>
      <c r="O1048" s="107">
        <v>3253229</v>
      </c>
      <c r="P1048" s="107">
        <v>204867</v>
      </c>
      <c r="T1048" s="108">
        <v>210923</v>
      </c>
      <c r="U1048" s="108">
        <v>-4975</v>
      </c>
      <c r="V1048" s="108">
        <v>-1081</v>
      </c>
      <c r="X1048" s="93">
        <v>3294700</v>
      </c>
      <c r="Y1048" s="93">
        <v>205948</v>
      </c>
      <c r="Z1048" s="93">
        <v>2199700</v>
      </c>
      <c r="AA1048" s="93">
        <v>262364</v>
      </c>
      <c r="AB1048" s="93">
        <v>2668900</v>
      </c>
      <c r="AC1048" s="93">
        <v>236500</v>
      </c>
      <c r="AH1048" s="110">
        <v>0.98770540565150089</v>
      </c>
      <c r="AI1048" s="107">
        <v>3254193</v>
      </c>
      <c r="AJ1048" s="97">
        <v>6.2508877894800738E-2</v>
      </c>
    </row>
    <row r="1049" spans="2:36" ht="24">
      <c r="B1049" s="104">
        <v>2211015</v>
      </c>
      <c r="C1049" s="86" t="s">
        <v>2080</v>
      </c>
      <c r="E1049" s="111" t="s">
        <v>640</v>
      </c>
      <c r="F1049" s="112" t="s">
        <v>640</v>
      </c>
      <c r="G1049" s="105">
        <v>184491</v>
      </c>
      <c r="H1049" s="86" t="s">
        <v>2086</v>
      </c>
      <c r="I1049" s="106">
        <v>0</v>
      </c>
      <c r="J1049" s="106">
        <v>0</v>
      </c>
      <c r="K1049" s="106">
        <v>0</v>
      </c>
      <c r="L1049" s="106">
        <v>0</v>
      </c>
      <c r="M1049" s="106">
        <v>0</v>
      </c>
      <c r="N1049" s="106">
        <v>0</v>
      </c>
      <c r="O1049" s="107">
        <v>0</v>
      </c>
      <c r="P1049" s="107">
        <v>0</v>
      </c>
      <c r="T1049" s="108">
        <v>0</v>
      </c>
      <c r="U1049" s="108">
        <v>0</v>
      </c>
      <c r="V1049" s="108">
        <v>0</v>
      </c>
      <c r="X1049" s="93" t="s">
        <v>640</v>
      </c>
      <c r="Y1049" s="93" t="s">
        <v>640</v>
      </c>
      <c r="Z1049" s="93" t="s">
        <v>640</v>
      </c>
      <c r="AA1049" s="93" t="s">
        <v>640</v>
      </c>
      <c r="AB1049" s="93" t="s">
        <v>640</v>
      </c>
      <c r="AC1049" s="93" t="s">
        <v>640</v>
      </c>
      <c r="AH1049" s="110" t="s">
        <v>640</v>
      </c>
      <c r="AI1049" s="107">
        <v>0</v>
      </c>
      <c r="AJ1049" s="97" t="s">
        <v>640</v>
      </c>
    </row>
    <row r="1050" spans="2:36" ht="36">
      <c r="B1050" s="104">
        <v>2211015</v>
      </c>
      <c r="C1050" s="86" t="s">
        <v>2080</v>
      </c>
      <c r="D1050" s="85">
        <v>301</v>
      </c>
      <c r="E1050" s="111">
        <v>2211015301</v>
      </c>
      <c r="F1050" s="112" t="s">
        <v>2087</v>
      </c>
      <c r="G1050" s="105">
        <v>184511</v>
      </c>
      <c r="H1050" s="86" t="s">
        <v>2088</v>
      </c>
      <c r="I1050" s="106">
        <v>10563770</v>
      </c>
      <c r="J1050" s="106">
        <v>1294763</v>
      </c>
      <c r="K1050" s="106">
        <v>-8149</v>
      </c>
      <c r="L1050" s="106">
        <v>-7689</v>
      </c>
      <c r="M1050" s="106">
        <v>10642</v>
      </c>
      <c r="N1050" s="106">
        <v>-13556</v>
      </c>
      <c r="O1050" s="107">
        <v>10566263</v>
      </c>
      <c r="P1050" s="107">
        <v>1273518</v>
      </c>
      <c r="T1050" s="108">
        <v>1294763</v>
      </c>
      <c r="U1050" s="108">
        <v>-7689</v>
      </c>
      <c r="V1050" s="108">
        <v>-13556</v>
      </c>
      <c r="X1050" s="93">
        <v>10118400</v>
      </c>
      <c r="Y1050" s="93">
        <v>1287074</v>
      </c>
      <c r="Z1050" s="93">
        <v>8515300</v>
      </c>
      <c r="AA1050" s="93">
        <v>1124150.2</v>
      </c>
      <c r="AB1050" s="93">
        <v>15414100</v>
      </c>
      <c r="AC1050" s="93">
        <v>718600</v>
      </c>
      <c r="AH1050" s="110">
        <v>1.0432104878241619</v>
      </c>
      <c r="AI1050" s="107">
        <v>10555621</v>
      </c>
      <c r="AJ1050" s="97">
        <v>0.12720133617963314</v>
      </c>
    </row>
    <row r="1051" spans="2:36" ht="24">
      <c r="B1051" s="104">
        <v>2211015</v>
      </c>
      <c r="C1051" s="86" t="s">
        <v>2080</v>
      </c>
      <c r="E1051" s="111" t="s">
        <v>640</v>
      </c>
      <c r="F1051" s="112" t="s">
        <v>640</v>
      </c>
      <c r="G1051" s="105">
        <v>184591</v>
      </c>
      <c r="H1051" s="86" t="s">
        <v>2089</v>
      </c>
      <c r="I1051" s="106">
        <v>0</v>
      </c>
      <c r="J1051" s="106">
        <v>0</v>
      </c>
      <c r="K1051" s="106">
        <v>0</v>
      </c>
      <c r="L1051" s="106">
        <v>0</v>
      </c>
      <c r="M1051" s="106">
        <v>0</v>
      </c>
      <c r="N1051" s="106">
        <v>0</v>
      </c>
      <c r="O1051" s="107">
        <v>0</v>
      </c>
      <c r="P1051" s="107">
        <v>0</v>
      </c>
      <c r="T1051" s="108">
        <v>0</v>
      </c>
      <c r="U1051" s="108">
        <v>0</v>
      </c>
      <c r="V1051" s="108">
        <v>0</v>
      </c>
      <c r="X1051" s="93" t="s">
        <v>640</v>
      </c>
      <c r="Y1051" s="93" t="s">
        <v>640</v>
      </c>
      <c r="Z1051" s="93" t="s">
        <v>640</v>
      </c>
      <c r="AA1051" s="93" t="s">
        <v>640</v>
      </c>
      <c r="AB1051" s="93" t="s">
        <v>640</v>
      </c>
      <c r="AC1051" s="93" t="s">
        <v>640</v>
      </c>
      <c r="AH1051" s="110" t="s">
        <v>640</v>
      </c>
      <c r="AI1051" s="107">
        <v>0</v>
      </c>
      <c r="AJ1051" s="97" t="s">
        <v>640</v>
      </c>
    </row>
    <row r="1052" spans="2:36" ht="24">
      <c r="B1052" s="104">
        <v>2211015</v>
      </c>
      <c r="C1052" s="86" t="s">
        <v>2080</v>
      </c>
      <c r="D1052" s="85">
        <v>901</v>
      </c>
      <c r="E1052" s="111">
        <v>2211015901</v>
      </c>
      <c r="F1052" s="112" t="s">
        <v>981</v>
      </c>
      <c r="G1052" s="105"/>
      <c r="H1052" s="86"/>
      <c r="I1052" s="106">
        <v>0</v>
      </c>
      <c r="J1052" s="106">
        <v>0</v>
      </c>
      <c r="K1052" s="106">
        <v>0</v>
      </c>
      <c r="L1052" s="106">
        <v>0</v>
      </c>
      <c r="M1052" s="106">
        <v>0</v>
      </c>
      <c r="N1052" s="106">
        <v>0</v>
      </c>
      <c r="O1052" s="107">
        <v>0</v>
      </c>
      <c r="P1052" s="107">
        <v>0</v>
      </c>
      <c r="T1052" s="108">
        <v>-477</v>
      </c>
      <c r="U1052" s="108">
        <v>0</v>
      </c>
      <c r="V1052" s="108">
        <v>0</v>
      </c>
      <c r="X1052" s="93">
        <v>-2600</v>
      </c>
      <c r="Y1052" s="93">
        <v>-477</v>
      </c>
      <c r="Z1052" s="93">
        <v>44400</v>
      </c>
      <c r="AA1052" s="93">
        <v>5375.15</v>
      </c>
      <c r="AB1052" s="93">
        <v>45100</v>
      </c>
      <c r="AC1052" s="93">
        <v>27100</v>
      </c>
      <c r="AH1052" s="110">
        <v>0</v>
      </c>
      <c r="AI1052" s="107">
        <v>0</v>
      </c>
      <c r="AJ1052" s="97">
        <v>0.18346153846153845</v>
      </c>
    </row>
    <row r="1053" spans="2:36">
      <c r="B1053" s="104">
        <v>2211016</v>
      </c>
      <c r="C1053" s="86" t="s">
        <v>2090</v>
      </c>
      <c r="D1053" s="85">
        <v>101</v>
      </c>
      <c r="E1053" s="111">
        <v>2211016101</v>
      </c>
      <c r="F1053" s="112" t="s">
        <v>2091</v>
      </c>
      <c r="G1053" s="105">
        <v>189211</v>
      </c>
      <c r="H1053" s="86" t="s">
        <v>2091</v>
      </c>
      <c r="I1053" s="106">
        <v>37684491</v>
      </c>
      <c r="J1053" s="106">
        <v>2166247</v>
      </c>
      <c r="K1053" s="106">
        <v>254387</v>
      </c>
      <c r="L1053" s="106">
        <v>100080</v>
      </c>
      <c r="M1053" s="106">
        <v>21522</v>
      </c>
      <c r="N1053" s="106">
        <v>-9922</v>
      </c>
      <c r="O1053" s="107">
        <v>37960400</v>
      </c>
      <c r="P1053" s="107">
        <v>2256405</v>
      </c>
      <c r="T1053" s="108">
        <v>2166247</v>
      </c>
      <c r="U1053" s="108">
        <v>100080</v>
      </c>
      <c r="V1053" s="108">
        <v>-9922</v>
      </c>
      <c r="X1053" s="93">
        <v>37865100</v>
      </c>
      <c r="Y1053" s="93">
        <v>2266327</v>
      </c>
      <c r="Z1053" s="93">
        <v>37432300</v>
      </c>
      <c r="AA1053" s="93">
        <v>1777729.8945925422</v>
      </c>
      <c r="AB1053" s="93">
        <v>36440700</v>
      </c>
      <c r="AC1053" s="93">
        <v>3924000</v>
      </c>
      <c r="AH1053" s="110">
        <v>1.001948443289467</v>
      </c>
      <c r="AI1053" s="107">
        <v>37938878</v>
      </c>
      <c r="AJ1053" s="97">
        <v>5.9852661157635927E-2</v>
      </c>
    </row>
    <row r="1054" spans="2:36">
      <c r="B1054" s="104">
        <v>2211016</v>
      </c>
      <c r="C1054" s="86" t="s">
        <v>2090</v>
      </c>
      <c r="D1054" s="85">
        <v>102</v>
      </c>
      <c r="E1054" s="111">
        <v>2211016102</v>
      </c>
      <c r="F1054" s="112" t="s">
        <v>2092</v>
      </c>
      <c r="G1054" s="105">
        <v>189212</v>
      </c>
      <c r="H1054" s="86" t="s">
        <v>2092</v>
      </c>
      <c r="I1054" s="106">
        <v>21642220</v>
      </c>
      <c r="J1054" s="106">
        <v>2946354</v>
      </c>
      <c r="K1054" s="106">
        <v>-256885</v>
      </c>
      <c r="L1054" s="106">
        <v>-113727</v>
      </c>
      <c r="M1054" s="106">
        <v>-49064</v>
      </c>
      <c r="N1054" s="106">
        <v>-22379</v>
      </c>
      <c r="O1054" s="107">
        <v>21336271</v>
      </c>
      <c r="P1054" s="107">
        <v>2810248</v>
      </c>
      <c r="Q1054" s="114" t="s">
        <v>4207</v>
      </c>
      <c r="R1054" s="114"/>
      <c r="S1054" s="115">
        <v>2</v>
      </c>
      <c r="T1054" s="108">
        <v>3341413.8320658286</v>
      </c>
      <c r="U1054" s="108">
        <v>-113727</v>
      </c>
      <c r="V1054" s="108">
        <v>-22379</v>
      </c>
      <c r="X1054" s="93">
        <v>21671200</v>
      </c>
      <c r="Y1054" s="93">
        <v>3341413.8320658286</v>
      </c>
      <c r="Z1054" s="93">
        <v>23133500</v>
      </c>
      <c r="AA1054" s="93">
        <v>3229038</v>
      </c>
      <c r="AB1054" s="93">
        <v>23749000</v>
      </c>
      <c r="AC1054" s="93">
        <v>3901000</v>
      </c>
      <c r="AH1054" s="110">
        <v>0.98680899073424633</v>
      </c>
      <c r="AI1054" s="107">
        <v>21385335</v>
      </c>
      <c r="AJ1054" s="97">
        <v>0.15418683931050559</v>
      </c>
    </row>
    <row r="1055" spans="2:36">
      <c r="B1055" s="104">
        <v>2211016</v>
      </c>
      <c r="C1055" s="86" t="s">
        <v>2090</v>
      </c>
      <c r="D1055" s="85">
        <v>103</v>
      </c>
      <c r="E1055" s="111">
        <v>2211016103</v>
      </c>
      <c r="F1055" s="112" t="s">
        <v>2093</v>
      </c>
      <c r="G1055" s="105">
        <v>189219</v>
      </c>
      <c r="H1055" s="86" t="s">
        <v>2093</v>
      </c>
      <c r="I1055" s="106">
        <v>56925824</v>
      </c>
      <c r="J1055" s="106">
        <v>2196085</v>
      </c>
      <c r="K1055" s="106">
        <v>-722594</v>
      </c>
      <c r="L1055" s="106">
        <v>-86993</v>
      </c>
      <c r="M1055" s="106">
        <v>-17686</v>
      </c>
      <c r="N1055" s="106">
        <v>-14181</v>
      </c>
      <c r="O1055" s="107">
        <v>56185544</v>
      </c>
      <c r="P1055" s="107">
        <v>2094911</v>
      </c>
      <c r="T1055" s="108">
        <v>2196085</v>
      </c>
      <c r="U1055" s="108">
        <v>-86993</v>
      </c>
      <c r="V1055" s="108">
        <v>-14181</v>
      </c>
      <c r="X1055" s="93">
        <v>56498900</v>
      </c>
      <c r="Y1055" s="93">
        <v>2109092</v>
      </c>
      <c r="Z1055" s="93">
        <v>51339400</v>
      </c>
      <c r="AA1055" s="93">
        <v>2366461</v>
      </c>
      <c r="AB1055" s="93">
        <v>48209600</v>
      </c>
      <c r="AC1055" s="93">
        <v>2365000</v>
      </c>
      <c r="AH1055" s="110">
        <v>0.99476680076957247</v>
      </c>
      <c r="AI1055" s="107">
        <v>56203230</v>
      </c>
      <c r="AJ1055" s="97">
        <v>3.7329788721550329E-2</v>
      </c>
    </row>
    <row r="1056" spans="2:36">
      <c r="B1056" s="104">
        <v>2211016</v>
      </c>
      <c r="C1056" s="86" t="s">
        <v>2090</v>
      </c>
      <c r="E1056" s="111" t="s">
        <v>640</v>
      </c>
      <c r="F1056" s="112" t="s">
        <v>640</v>
      </c>
      <c r="G1056" s="105">
        <v>189291</v>
      </c>
      <c r="H1056" s="86" t="s">
        <v>2094</v>
      </c>
      <c r="I1056" s="106">
        <v>0</v>
      </c>
      <c r="J1056" s="106">
        <v>0</v>
      </c>
      <c r="K1056" s="106">
        <v>0</v>
      </c>
      <c r="L1056" s="106">
        <v>0</v>
      </c>
      <c r="M1056" s="106">
        <v>0</v>
      </c>
      <c r="N1056" s="106">
        <v>0</v>
      </c>
      <c r="O1056" s="107">
        <v>0</v>
      </c>
      <c r="P1056" s="107">
        <v>0</v>
      </c>
      <c r="T1056" s="108">
        <v>0</v>
      </c>
      <c r="U1056" s="108">
        <v>0</v>
      </c>
      <c r="V1056" s="108">
        <v>0</v>
      </c>
      <c r="X1056" s="93" t="s">
        <v>640</v>
      </c>
      <c r="Y1056" s="93" t="s">
        <v>640</v>
      </c>
      <c r="Z1056" s="93" t="s">
        <v>640</v>
      </c>
      <c r="AA1056" s="93" t="s">
        <v>640</v>
      </c>
      <c r="AB1056" s="93" t="s">
        <v>640</v>
      </c>
      <c r="AC1056" s="93" t="s">
        <v>640</v>
      </c>
      <c r="AH1056" s="110" t="s">
        <v>640</v>
      </c>
      <c r="AI1056" s="107">
        <v>0</v>
      </c>
      <c r="AJ1056" s="97" t="s">
        <v>640</v>
      </c>
    </row>
    <row r="1057" spans="2:36">
      <c r="B1057" s="104">
        <v>2211016</v>
      </c>
      <c r="C1057" s="86" t="s">
        <v>2090</v>
      </c>
      <c r="D1057" s="85">
        <v>901</v>
      </c>
      <c r="E1057" s="111">
        <v>2211016901</v>
      </c>
      <c r="F1057" s="112" t="s">
        <v>981</v>
      </c>
      <c r="G1057" s="105"/>
      <c r="H1057" s="86"/>
      <c r="I1057" s="106">
        <v>0</v>
      </c>
      <c r="J1057" s="106">
        <v>0</v>
      </c>
      <c r="K1057" s="106">
        <v>0</v>
      </c>
      <c r="L1057" s="106">
        <v>0</v>
      </c>
      <c r="M1057" s="106">
        <v>0</v>
      </c>
      <c r="N1057" s="106">
        <v>0</v>
      </c>
      <c r="O1057" s="107">
        <v>0</v>
      </c>
      <c r="P1057" s="107">
        <v>0</v>
      </c>
      <c r="T1057" s="108">
        <v>-46482</v>
      </c>
      <c r="U1057" s="108">
        <v>0</v>
      </c>
      <c r="V1057" s="108">
        <v>0</v>
      </c>
      <c r="X1057" s="93">
        <v>-45200</v>
      </c>
      <c r="Y1057" s="93">
        <v>-46482</v>
      </c>
      <c r="Z1057" s="93">
        <v>-40900</v>
      </c>
      <c r="AA1057" s="93">
        <v>-17257.558151128553</v>
      </c>
      <c r="AB1057" s="93">
        <v>27300</v>
      </c>
      <c r="AC1057" s="93">
        <v>3800</v>
      </c>
      <c r="AH1057" s="110">
        <v>0</v>
      </c>
      <c r="AI1057" s="107">
        <v>0</v>
      </c>
      <c r="AJ1057" s="97">
        <v>1.028362831858407</v>
      </c>
    </row>
    <row r="1058" spans="2:36" ht="24">
      <c r="B1058" s="104">
        <v>2211017</v>
      </c>
      <c r="C1058" s="86" t="s">
        <v>2095</v>
      </c>
      <c r="D1058" s="85">
        <v>101</v>
      </c>
      <c r="E1058" s="111">
        <v>2211017101</v>
      </c>
      <c r="F1058" s="112" t="s">
        <v>2096</v>
      </c>
      <c r="G1058" s="105">
        <v>189111</v>
      </c>
      <c r="H1058" s="86" t="s">
        <v>2097</v>
      </c>
      <c r="I1058" s="106">
        <v>37951877</v>
      </c>
      <c r="J1058" s="106">
        <v>1018990</v>
      </c>
      <c r="K1058" s="106">
        <v>209481</v>
      </c>
      <c r="L1058" s="106">
        <v>-72824</v>
      </c>
      <c r="M1058" s="106">
        <v>6087</v>
      </c>
      <c r="N1058" s="106">
        <v>-2397</v>
      </c>
      <c r="O1058" s="107">
        <v>38167445</v>
      </c>
      <c r="P1058" s="107">
        <v>943769</v>
      </c>
      <c r="Q1058" s="114" t="s">
        <v>4207</v>
      </c>
      <c r="R1058" s="114"/>
      <c r="S1058" s="115">
        <v>2</v>
      </c>
      <c r="T1058" s="108">
        <v>2096955.2470788702</v>
      </c>
      <c r="U1058" s="108">
        <v>-72824</v>
      </c>
      <c r="V1058" s="108">
        <v>-2397</v>
      </c>
      <c r="X1058" s="93">
        <v>38478000</v>
      </c>
      <c r="Y1058" s="93">
        <v>2096955.2470788702</v>
      </c>
      <c r="Z1058" s="93">
        <v>30842300</v>
      </c>
      <c r="AA1058" s="93">
        <v>1344777.062760792</v>
      </c>
      <c r="AB1058" s="93">
        <v>36978100</v>
      </c>
      <c r="AC1058" s="93">
        <v>2669100</v>
      </c>
      <c r="AH1058" s="110">
        <v>0.99177083008472378</v>
      </c>
      <c r="AI1058" s="107">
        <v>38161358</v>
      </c>
      <c r="AJ1058" s="97">
        <v>5.4497511489133274E-2</v>
      </c>
    </row>
    <row r="1059" spans="2:36" ht="24">
      <c r="B1059" s="104">
        <v>2211017</v>
      </c>
      <c r="C1059" s="86" t="s">
        <v>2095</v>
      </c>
      <c r="E1059" s="111" t="s">
        <v>640</v>
      </c>
      <c r="F1059" s="112" t="s">
        <v>640</v>
      </c>
      <c r="G1059" s="105">
        <v>189191</v>
      </c>
      <c r="H1059" s="86" t="s">
        <v>2098</v>
      </c>
      <c r="I1059" s="106">
        <v>0</v>
      </c>
      <c r="J1059" s="106">
        <v>0</v>
      </c>
      <c r="K1059" s="106">
        <v>0</v>
      </c>
      <c r="L1059" s="106">
        <v>0</v>
      </c>
      <c r="M1059" s="106">
        <v>0</v>
      </c>
      <c r="N1059" s="106">
        <v>0</v>
      </c>
      <c r="O1059" s="107">
        <v>0</v>
      </c>
      <c r="P1059" s="107">
        <v>0</v>
      </c>
      <c r="T1059" s="108">
        <v>0</v>
      </c>
      <c r="U1059" s="108">
        <v>0</v>
      </c>
      <c r="V1059" s="108">
        <v>0</v>
      </c>
      <c r="X1059" s="93" t="s">
        <v>640</v>
      </c>
      <c r="Y1059" s="93" t="s">
        <v>640</v>
      </c>
      <c r="Z1059" s="93" t="s">
        <v>640</v>
      </c>
      <c r="AA1059" s="93" t="s">
        <v>640</v>
      </c>
      <c r="AB1059" s="93" t="s">
        <v>640</v>
      </c>
      <c r="AC1059" s="93" t="s">
        <v>640</v>
      </c>
      <c r="AH1059" s="110" t="s">
        <v>640</v>
      </c>
      <c r="AI1059" s="107">
        <v>0</v>
      </c>
      <c r="AJ1059" s="97" t="s">
        <v>640</v>
      </c>
    </row>
    <row r="1060" spans="2:36" ht="24">
      <c r="B1060" s="104">
        <v>2211017</v>
      </c>
      <c r="C1060" s="86" t="s">
        <v>2095</v>
      </c>
      <c r="D1060" s="85">
        <v>901</v>
      </c>
      <c r="E1060" s="111">
        <v>2211017901</v>
      </c>
      <c r="F1060" s="112" t="s">
        <v>981</v>
      </c>
      <c r="G1060" s="105"/>
      <c r="H1060" s="86"/>
      <c r="I1060" s="106">
        <v>0</v>
      </c>
      <c r="J1060" s="106">
        <v>0</v>
      </c>
      <c r="K1060" s="106">
        <v>0</v>
      </c>
      <c r="L1060" s="106">
        <v>0</v>
      </c>
      <c r="M1060" s="106">
        <v>0</v>
      </c>
      <c r="N1060" s="106">
        <v>0</v>
      </c>
      <c r="O1060" s="107">
        <v>0</v>
      </c>
      <c r="P1060" s="107">
        <v>0</v>
      </c>
      <c r="T1060" s="108">
        <v>-2397</v>
      </c>
      <c r="U1060" s="108">
        <v>0</v>
      </c>
      <c r="V1060" s="108">
        <v>0</v>
      </c>
      <c r="X1060" s="93">
        <v>6100</v>
      </c>
      <c r="Y1060" s="93">
        <v>-2397</v>
      </c>
      <c r="Z1060" s="93">
        <v>17100</v>
      </c>
      <c r="AA1060" s="93">
        <v>1221.650857435822</v>
      </c>
      <c r="AB1060" s="93">
        <v>12600</v>
      </c>
      <c r="AC1060" s="93">
        <v>-7100</v>
      </c>
      <c r="AH1060" s="110">
        <v>0</v>
      </c>
      <c r="AI1060" s="107">
        <v>0</v>
      </c>
      <c r="AJ1060" s="97">
        <v>-0.39295081967213114</v>
      </c>
    </row>
    <row r="1061" spans="2:36" ht="24">
      <c r="B1061" s="104">
        <v>2211019</v>
      </c>
      <c r="C1061" s="86" t="s">
        <v>2099</v>
      </c>
      <c r="D1061" s="85">
        <v>101</v>
      </c>
      <c r="E1061" s="111">
        <v>2211019101</v>
      </c>
      <c r="F1061" s="112" t="s">
        <v>2100</v>
      </c>
      <c r="G1061" s="105">
        <v>185111</v>
      </c>
      <c r="H1061" s="86" t="s">
        <v>2100</v>
      </c>
      <c r="I1061" s="106">
        <v>39918932</v>
      </c>
      <c r="J1061" s="106">
        <v>6092236</v>
      </c>
      <c r="K1061" s="106">
        <v>-417299</v>
      </c>
      <c r="L1061" s="106">
        <v>-184960</v>
      </c>
      <c r="M1061" s="106">
        <v>39616</v>
      </c>
      <c r="N1061" s="106">
        <v>3183</v>
      </c>
      <c r="O1061" s="107">
        <v>39541249</v>
      </c>
      <c r="P1061" s="107">
        <v>5910459</v>
      </c>
      <c r="T1061" s="108">
        <v>6092236</v>
      </c>
      <c r="U1061" s="108">
        <v>-184960</v>
      </c>
      <c r="V1061" s="108">
        <v>3183</v>
      </c>
      <c r="X1061" s="93">
        <v>40080000</v>
      </c>
      <c r="Y1061" s="93">
        <v>5907276</v>
      </c>
      <c r="Z1061" s="93">
        <v>41725900</v>
      </c>
      <c r="AA1061" s="93">
        <v>6115960</v>
      </c>
      <c r="AB1061" s="93">
        <v>43141500</v>
      </c>
      <c r="AC1061" s="93">
        <v>7032919.6691527395</v>
      </c>
      <c r="AH1061" s="110">
        <v>0.98556968562874248</v>
      </c>
      <c r="AI1061" s="107">
        <v>39501633</v>
      </c>
      <c r="AJ1061" s="97">
        <v>0.14738712574850299</v>
      </c>
    </row>
    <row r="1062" spans="2:36" ht="24">
      <c r="B1062" s="104">
        <v>2211019</v>
      </c>
      <c r="C1062" s="86" t="s">
        <v>2099</v>
      </c>
      <c r="D1062" s="85">
        <v>102</v>
      </c>
      <c r="E1062" s="111">
        <v>2211019102</v>
      </c>
      <c r="F1062" s="112" t="s">
        <v>2101</v>
      </c>
      <c r="G1062" s="105">
        <v>185112</v>
      </c>
      <c r="H1062" s="86" t="s">
        <v>2101</v>
      </c>
      <c r="I1062" s="106">
        <v>9151802</v>
      </c>
      <c r="J1062" s="106">
        <v>1012553</v>
      </c>
      <c r="K1062" s="106">
        <v>116455</v>
      </c>
      <c r="L1062" s="106">
        <v>25615</v>
      </c>
      <c r="M1062" s="106">
        <v>-7697</v>
      </c>
      <c r="N1062" s="106">
        <v>-48</v>
      </c>
      <c r="O1062" s="107">
        <v>9260560</v>
      </c>
      <c r="P1062" s="107">
        <v>1038120</v>
      </c>
      <c r="T1062" s="108">
        <v>1012553</v>
      </c>
      <c r="U1062" s="108">
        <v>25615</v>
      </c>
      <c r="V1062" s="108">
        <v>-48</v>
      </c>
      <c r="X1062" s="93">
        <v>7961300</v>
      </c>
      <c r="Y1062" s="93">
        <v>1038168</v>
      </c>
      <c r="Z1062" s="93">
        <v>8243100</v>
      </c>
      <c r="AA1062" s="93">
        <v>737450</v>
      </c>
      <c r="AB1062" s="93">
        <v>6607000</v>
      </c>
      <c r="AC1062" s="93">
        <v>680501.90317769896</v>
      </c>
      <c r="AH1062" s="110">
        <v>1.1641637672239458</v>
      </c>
      <c r="AI1062" s="107">
        <v>9268257</v>
      </c>
      <c r="AJ1062" s="97">
        <v>0.13040181879843743</v>
      </c>
    </row>
    <row r="1063" spans="2:36" ht="24">
      <c r="B1063" s="104">
        <v>2211019</v>
      </c>
      <c r="C1063" s="86" t="s">
        <v>2099</v>
      </c>
      <c r="E1063" s="111" t="s">
        <v>640</v>
      </c>
      <c r="F1063" s="112" t="s">
        <v>640</v>
      </c>
      <c r="G1063" s="105">
        <v>185191</v>
      </c>
      <c r="H1063" s="86" t="s">
        <v>2102</v>
      </c>
      <c r="I1063" s="106">
        <v>0</v>
      </c>
      <c r="J1063" s="106">
        <v>0</v>
      </c>
      <c r="K1063" s="106">
        <v>0</v>
      </c>
      <c r="L1063" s="106">
        <v>0</v>
      </c>
      <c r="M1063" s="106">
        <v>0</v>
      </c>
      <c r="N1063" s="106">
        <v>0</v>
      </c>
      <c r="O1063" s="107">
        <v>0</v>
      </c>
      <c r="P1063" s="107">
        <v>0</v>
      </c>
      <c r="T1063" s="108">
        <v>0</v>
      </c>
      <c r="U1063" s="108">
        <v>0</v>
      </c>
      <c r="V1063" s="108">
        <v>0</v>
      </c>
      <c r="X1063" s="93" t="s">
        <v>640</v>
      </c>
      <c r="Y1063" s="93" t="s">
        <v>640</v>
      </c>
      <c r="Z1063" s="93" t="s">
        <v>640</v>
      </c>
      <c r="AA1063" s="93" t="s">
        <v>640</v>
      </c>
      <c r="AB1063" s="93" t="s">
        <v>640</v>
      </c>
      <c r="AC1063" s="93" t="s">
        <v>640</v>
      </c>
      <c r="AH1063" s="110" t="s">
        <v>640</v>
      </c>
      <c r="AI1063" s="107">
        <v>0</v>
      </c>
      <c r="AJ1063" s="97" t="s">
        <v>640</v>
      </c>
    </row>
    <row r="1064" spans="2:36" ht="24">
      <c r="B1064" s="104">
        <v>2211019</v>
      </c>
      <c r="C1064" s="86" t="s">
        <v>2099</v>
      </c>
      <c r="D1064" s="85">
        <v>201</v>
      </c>
      <c r="E1064" s="111">
        <v>2211019201</v>
      </c>
      <c r="F1064" s="112" t="s">
        <v>2103</v>
      </c>
      <c r="G1064" s="105">
        <v>185211</v>
      </c>
      <c r="H1064" s="86" t="s">
        <v>2103</v>
      </c>
      <c r="I1064" s="106">
        <v>2633044</v>
      </c>
      <c r="J1064" s="106">
        <v>154838</v>
      </c>
      <c r="K1064" s="106">
        <v>-17985</v>
      </c>
      <c r="L1064" s="106">
        <v>-1018</v>
      </c>
      <c r="M1064" s="106">
        <v>-11248</v>
      </c>
      <c r="N1064" s="106">
        <v>-272</v>
      </c>
      <c r="O1064" s="107">
        <v>2603811</v>
      </c>
      <c r="P1064" s="107">
        <v>153548</v>
      </c>
      <c r="T1064" s="108">
        <v>154838</v>
      </c>
      <c r="U1064" s="108">
        <v>-1018</v>
      </c>
      <c r="V1064" s="108">
        <v>-272</v>
      </c>
      <c r="X1064" s="93">
        <v>2148900</v>
      </c>
      <c r="Y1064" s="93">
        <v>153820</v>
      </c>
      <c r="Z1064" s="93">
        <v>3022000</v>
      </c>
      <c r="AA1064" s="93">
        <v>209917</v>
      </c>
      <c r="AB1064" s="93">
        <v>1416600</v>
      </c>
      <c r="AC1064" s="93">
        <v>290500.8124513175</v>
      </c>
      <c r="AH1064" s="110">
        <v>1.2169291265298525</v>
      </c>
      <c r="AI1064" s="107">
        <v>2615059</v>
      </c>
      <c r="AJ1064" s="97">
        <v>7.158080878589046E-2</v>
      </c>
    </row>
    <row r="1065" spans="2:36" ht="24">
      <c r="B1065" s="104">
        <v>2211019</v>
      </c>
      <c r="C1065" s="86" t="s">
        <v>2099</v>
      </c>
      <c r="E1065" s="111" t="s">
        <v>640</v>
      </c>
      <c r="F1065" s="112" t="s">
        <v>640</v>
      </c>
      <c r="G1065" s="105">
        <v>185291</v>
      </c>
      <c r="H1065" s="86" t="s">
        <v>2104</v>
      </c>
      <c r="I1065" s="106">
        <v>0</v>
      </c>
      <c r="J1065" s="106">
        <v>0</v>
      </c>
      <c r="K1065" s="106">
        <v>0</v>
      </c>
      <c r="L1065" s="106">
        <v>0</v>
      </c>
      <c r="M1065" s="106">
        <v>0</v>
      </c>
      <c r="N1065" s="106">
        <v>0</v>
      </c>
      <c r="O1065" s="107">
        <v>0</v>
      </c>
      <c r="P1065" s="107">
        <v>0</v>
      </c>
      <c r="T1065" s="108">
        <v>0</v>
      </c>
      <c r="U1065" s="108">
        <v>0</v>
      </c>
      <c r="V1065" s="108">
        <v>0</v>
      </c>
      <c r="X1065" s="93" t="s">
        <v>640</v>
      </c>
      <c r="Y1065" s="93" t="s">
        <v>640</v>
      </c>
      <c r="Z1065" s="93" t="s">
        <v>640</v>
      </c>
      <c r="AA1065" s="93" t="s">
        <v>640</v>
      </c>
      <c r="AB1065" s="93" t="s">
        <v>640</v>
      </c>
      <c r="AC1065" s="93" t="s">
        <v>640</v>
      </c>
      <c r="AH1065" s="110" t="s">
        <v>640</v>
      </c>
      <c r="AI1065" s="107">
        <v>0</v>
      </c>
      <c r="AJ1065" s="97" t="s">
        <v>640</v>
      </c>
    </row>
    <row r="1066" spans="2:36" ht="24">
      <c r="B1066" s="104">
        <v>2211019</v>
      </c>
      <c r="C1066" s="86" t="s">
        <v>2099</v>
      </c>
      <c r="D1066" s="85">
        <v>301</v>
      </c>
      <c r="E1066" s="111">
        <v>2211019301</v>
      </c>
      <c r="F1066" s="112" t="s">
        <v>2105</v>
      </c>
      <c r="G1066" s="105">
        <v>189711</v>
      </c>
      <c r="H1066" s="86" t="s">
        <v>2105</v>
      </c>
      <c r="I1066" s="106">
        <v>13329027</v>
      </c>
      <c r="J1066" s="106">
        <v>431779</v>
      </c>
      <c r="K1066" s="106">
        <v>-92210</v>
      </c>
      <c r="L1066" s="106">
        <v>-3620</v>
      </c>
      <c r="M1066" s="106">
        <v>-59329</v>
      </c>
      <c r="N1066" s="106">
        <v>632</v>
      </c>
      <c r="O1066" s="107">
        <v>13177488</v>
      </c>
      <c r="P1066" s="107">
        <v>428791</v>
      </c>
      <c r="T1066" s="108">
        <v>431779</v>
      </c>
      <c r="U1066" s="108">
        <v>-3620</v>
      </c>
      <c r="V1066" s="108">
        <v>632</v>
      </c>
      <c r="X1066" s="93">
        <v>13420900</v>
      </c>
      <c r="Y1066" s="93">
        <v>428159</v>
      </c>
      <c r="Z1066" s="93">
        <v>12337500</v>
      </c>
      <c r="AA1066" s="93">
        <v>575876</v>
      </c>
      <c r="AB1066" s="93">
        <v>7815900</v>
      </c>
      <c r="AC1066" s="93">
        <v>214300.59934016294</v>
      </c>
      <c r="AH1066" s="110">
        <v>0.98628385577718336</v>
      </c>
      <c r="AI1066" s="107">
        <v>13236817</v>
      </c>
      <c r="AJ1066" s="97">
        <v>3.1902405948930401E-2</v>
      </c>
    </row>
    <row r="1067" spans="2:36" ht="24">
      <c r="B1067" s="104">
        <v>2211019</v>
      </c>
      <c r="C1067" s="86" t="s">
        <v>2099</v>
      </c>
      <c r="D1067" s="85">
        <v>302</v>
      </c>
      <c r="E1067" s="111">
        <v>2211019302</v>
      </c>
      <c r="F1067" s="112" t="s">
        <v>161</v>
      </c>
      <c r="G1067" s="105">
        <v>189719</v>
      </c>
      <c r="H1067" s="86" t="s">
        <v>161</v>
      </c>
      <c r="I1067" s="106">
        <v>54505638</v>
      </c>
      <c r="J1067" s="106">
        <v>2321299</v>
      </c>
      <c r="K1067" s="106">
        <v>95315</v>
      </c>
      <c r="L1067" s="106">
        <v>15014</v>
      </c>
      <c r="M1067" s="106">
        <v>-276314</v>
      </c>
      <c r="N1067" s="106">
        <v>4145</v>
      </c>
      <c r="O1067" s="107">
        <v>54324639</v>
      </c>
      <c r="P1067" s="107">
        <v>2340458</v>
      </c>
      <c r="T1067" s="108">
        <v>2321299</v>
      </c>
      <c r="U1067" s="108">
        <v>15014</v>
      </c>
      <c r="V1067" s="108">
        <v>4145</v>
      </c>
      <c r="X1067" s="93">
        <v>54450100</v>
      </c>
      <c r="Y1067" s="93">
        <v>2336313</v>
      </c>
      <c r="Z1067" s="93">
        <v>48297300</v>
      </c>
      <c r="AA1067" s="93">
        <v>4286954</v>
      </c>
      <c r="AB1067" s="93">
        <v>57654200</v>
      </c>
      <c r="AC1067" s="93">
        <v>2906108.1275895825</v>
      </c>
      <c r="AH1067" s="110">
        <v>1.0027704815969116</v>
      </c>
      <c r="AI1067" s="107">
        <v>54600953</v>
      </c>
      <c r="AJ1067" s="97">
        <v>4.290741431145214E-2</v>
      </c>
    </row>
    <row r="1068" spans="2:36" ht="24">
      <c r="B1068" s="104">
        <v>2211019</v>
      </c>
      <c r="C1068" s="86" t="s">
        <v>2099</v>
      </c>
      <c r="E1068" s="111" t="s">
        <v>640</v>
      </c>
      <c r="F1068" s="112" t="s">
        <v>640</v>
      </c>
      <c r="G1068" s="105">
        <v>189791</v>
      </c>
      <c r="H1068" s="86" t="s">
        <v>2106</v>
      </c>
      <c r="I1068" s="106">
        <v>0</v>
      </c>
      <c r="J1068" s="106">
        <v>0</v>
      </c>
      <c r="K1068" s="106">
        <v>0</v>
      </c>
      <c r="L1068" s="106">
        <v>0</v>
      </c>
      <c r="M1068" s="106">
        <v>0</v>
      </c>
      <c r="N1068" s="106">
        <v>0</v>
      </c>
      <c r="O1068" s="107">
        <v>0</v>
      </c>
      <c r="P1068" s="107">
        <v>0</v>
      </c>
      <c r="T1068" s="108">
        <v>0</v>
      </c>
      <c r="U1068" s="108">
        <v>0</v>
      </c>
      <c r="V1068" s="108">
        <v>0</v>
      </c>
      <c r="X1068" s="93" t="s">
        <v>640</v>
      </c>
      <c r="Y1068" s="93" t="s">
        <v>640</v>
      </c>
      <c r="Z1068" s="93" t="s">
        <v>640</v>
      </c>
      <c r="AA1068" s="93" t="s">
        <v>640</v>
      </c>
      <c r="AB1068" s="93" t="s">
        <v>640</v>
      </c>
      <c r="AC1068" s="93" t="s">
        <v>640</v>
      </c>
      <c r="AH1068" s="110" t="s">
        <v>640</v>
      </c>
      <c r="AI1068" s="107">
        <v>0</v>
      </c>
      <c r="AJ1068" s="97" t="s">
        <v>640</v>
      </c>
    </row>
    <row r="1069" spans="2:36" ht="36">
      <c r="B1069" s="104">
        <v>2211019</v>
      </c>
      <c r="C1069" s="86" t="s">
        <v>2099</v>
      </c>
      <c r="D1069" s="85">
        <v>401</v>
      </c>
      <c r="E1069" s="111">
        <v>2211019401</v>
      </c>
      <c r="F1069" s="112" t="s">
        <v>2107</v>
      </c>
      <c r="G1069" s="105">
        <v>189819</v>
      </c>
      <c r="H1069" s="86" t="s">
        <v>2107</v>
      </c>
      <c r="I1069" s="106">
        <v>20211387</v>
      </c>
      <c r="J1069" s="106">
        <v>2100983</v>
      </c>
      <c r="K1069" s="106">
        <v>37939</v>
      </c>
      <c r="L1069" s="106">
        <v>9666</v>
      </c>
      <c r="M1069" s="106">
        <v>-73565</v>
      </c>
      <c r="N1069" s="106">
        <v>8259</v>
      </c>
      <c r="O1069" s="107">
        <v>20175761</v>
      </c>
      <c r="P1069" s="107">
        <v>2118908</v>
      </c>
      <c r="T1069" s="108">
        <v>2100983</v>
      </c>
      <c r="U1069" s="108">
        <v>9666</v>
      </c>
      <c r="V1069" s="108">
        <v>8259</v>
      </c>
      <c r="X1069" s="93">
        <v>18419400</v>
      </c>
      <c r="Y1069" s="93">
        <v>2110649</v>
      </c>
      <c r="Z1069" s="93">
        <v>20489300</v>
      </c>
      <c r="AA1069" s="93">
        <v>901648</v>
      </c>
      <c r="AB1069" s="93">
        <v>18798000</v>
      </c>
      <c r="AC1069" s="93">
        <v>1336503.7378354075</v>
      </c>
      <c r="AH1069" s="110">
        <v>1.0993477529126898</v>
      </c>
      <c r="AI1069" s="107">
        <v>20249326</v>
      </c>
      <c r="AJ1069" s="97">
        <v>0.11458836878508528</v>
      </c>
    </row>
    <row r="1070" spans="2:36" ht="24">
      <c r="B1070" s="104">
        <v>2211019</v>
      </c>
      <c r="C1070" s="86" t="s">
        <v>2099</v>
      </c>
      <c r="E1070" s="111" t="s">
        <v>640</v>
      </c>
      <c r="F1070" s="112" t="s">
        <v>640</v>
      </c>
      <c r="G1070" s="105">
        <v>189891</v>
      </c>
      <c r="H1070" s="86" t="s">
        <v>2108</v>
      </c>
      <c r="I1070" s="106">
        <v>0</v>
      </c>
      <c r="J1070" s="106">
        <v>0</v>
      </c>
      <c r="K1070" s="106">
        <v>0</v>
      </c>
      <c r="L1070" s="106">
        <v>0</v>
      </c>
      <c r="M1070" s="106">
        <v>0</v>
      </c>
      <c r="N1070" s="106">
        <v>0</v>
      </c>
      <c r="O1070" s="107">
        <v>0</v>
      </c>
      <c r="P1070" s="107">
        <v>0</v>
      </c>
      <c r="T1070" s="108">
        <v>0</v>
      </c>
      <c r="U1070" s="108">
        <v>0</v>
      </c>
      <c r="V1070" s="108">
        <v>0</v>
      </c>
      <c r="X1070" s="93" t="s">
        <v>640</v>
      </c>
      <c r="Y1070" s="93" t="s">
        <v>640</v>
      </c>
      <c r="Z1070" s="93" t="s">
        <v>640</v>
      </c>
      <c r="AA1070" s="93" t="s">
        <v>640</v>
      </c>
      <c r="AB1070" s="93" t="s">
        <v>640</v>
      </c>
      <c r="AC1070" s="93" t="s">
        <v>640</v>
      </c>
      <c r="AH1070" s="110" t="s">
        <v>640</v>
      </c>
      <c r="AI1070" s="107">
        <v>0</v>
      </c>
      <c r="AJ1070" s="97" t="s">
        <v>640</v>
      </c>
    </row>
    <row r="1071" spans="2:36" ht="24">
      <c r="B1071" s="104">
        <v>2211019</v>
      </c>
      <c r="C1071" s="86" t="s">
        <v>2099</v>
      </c>
      <c r="D1071" s="85">
        <v>901</v>
      </c>
      <c r="E1071" s="111">
        <v>2211019901</v>
      </c>
      <c r="F1071" s="112" t="s">
        <v>981</v>
      </c>
      <c r="G1071" s="105"/>
      <c r="H1071" s="86"/>
      <c r="I1071" s="106">
        <v>0</v>
      </c>
      <c r="J1071" s="106">
        <v>0</v>
      </c>
      <c r="K1071" s="106">
        <v>0</v>
      </c>
      <c r="L1071" s="106">
        <v>0</v>
      </c>
      <c r="M1071" s="106">
        <v>0</v>
      </c>
      <c r="N1071" s="106">
        <v>0</v>
      </c>
      <c r="O1071" s="107">
        <v>0</v>
      </c>
      <c r="P1071" s="107">
        <v>0</v>
      </c>
      <c r="T1071" s="108">
        <v>15899</v>
      </c>
      <c r="U1071" s="108">
        <v>0</v>
      </c>
      <c r="V1071" s="108">
        <v>0</v>
      </c>
      <c r="X1071" s="93">
        <v>-388500</v>
      </c>
      <c r="Y1071" s="93">
        <v>15899</v>
      </c>
      <c r="Z1071" s="93">
        <v>-59400</v>
      </c>
      <c r="AA1071" s="93">
        <v>10936</v>
      </c>
      <c r="AB1071" s="93">
        <v>-8600</v>
      </c>
      <c r="AC1071" s="93">
        <v>-200.0005593468623</v>
      </c>
      <c r="AH1071" s="110">
        <v>0</v>
      </c>
      <c r="AI1071" s="107">
        <v>0</v>
      </c>
      <c r="AJ1071" s="97">
        <v>-4.0924066924066922E-2</v>
      </c>
    </row>
    <row r="1072" spans="2:36">
      <c r="B1072" s="104">
        <v>2221011</v>
      </c>
      <c r="C1072" s="86" t="s">
        <v>2109</v>
      </c>
      <c r="D1072" s="85">
        <v>101</v>
      </c>
      <c r="E1072" s="111">
        <v>2221011101</v>
      </c>
      <c r="F1072" s="112" t="s">
        <v>2110</v>
      </c>
      <c r="G1072" s="105">
        <v>191111</v>
      </c>
      <c r="H1072" s="86" t="s">
        <v>2111</v>
      </c>
      <c r="I1072" s="106">
        <v>29762279</v>
      </c>
      <c r="J1072" s="106">
        <v>0</v>
      </c>
      <c r="K1072" s="106">
        <v>412891</v>
      </c>
      <c r="L1072" s="106">
        <v>0</v>
      </c>
      <c r="M1072" s="106">
        <v>-17648</v>
      </c>
      <c r="N1072" s="106">
        <v>0</v>
      </c>
      <c r="O1072" s="107">
        <v>30157522</v>
      </c>
      <c r="P1072" s="107">
        <v>0</v>
      </c>
      <c r="T1072" s="108">
        <v>0</v>
      </c>
      <c r="U1072" s="108">
        <v>0</v>
      </c>
      <c r="V1072" s="108">
        <v>0</v>
      </c>
      <c r="X1072" s="93">
        <v>25741700</v>
      </c>
      <c r="Y1072" s="93">
        <v>0</v>
      </c>
      <c r="Z1072" s="93">
        <v>28544700</v>
      </c>
      <c r="AA1072" s="93">
        <v>0</v>
      </c>
      <c r="AB1072" s="93">
        <v>26708600</v>
      </c>
      <c r="AC1072" s="93">
        <v>0</v>
      </c>
      <c r="AH1072" s="110">
        <v>1.1722291068577444</v>
      </c>
      <c r="AI1072" s="107">
        <v>30175170</v>
      </c>
      <c r="AJ1072" s="97">
        <v>0</v>
      </c>
    </row>
    <row r="1073" spans="2:36">
      <c r="B1073" s="104">
        <v>2221011</v>
      </c>
      <c r="C1073" s="86" t="s">
        <v>2109</v>
      </c>
      <c r="D1073" s="85">
        <v>103</v>
      </c>
      <c r="E1073" s="111">
        <v>2221011103</v>
      </c>
      <c r="F1073" s="112" t="s">
        <v>2112</v>
      </c>
      <c r="G1073" s="105">
        <v>191112</v>
      </c>
      <c r="H1073" s="86" t="s">
        <v>2113</v>
      </c>
      <c r="I1073" s="106">
        <v>15741332</v>
      </c>
      <c r="J1073" s="106">
        <v>0</v>
      </c>
      <c r="K1073" s="106">
        <v>-54173</v>
      </c>
      <c r="L1073" s="106">
        <v>0</v>
      </c>
      <c r="M1073" s="106">
        <v>-12349</v>
      </c>
      <c r="N1073" s="106">
        <v>0</v>
      </c>
      <c r="O1073" s="107">
        <v>15674810</v>
      </c>
      <c r="P1073" s="107">
        <v>0</v>
      </c>
      <c r="T1073" s="108">
        <v>0</v>
      </c>
      <c r="U1073" s="108">
        <v>0</v>
      </c>
      <c r="V1073" s="108">
        <v>0</v>
      </c>
      <c r="X1073" s="93">
        <v>15471800</v>
      </c>
      <c r="Y1073" s="93">
        <v>0</v>
      </c>
      <c r="Z1073" s="93">
        <v>14946100</v>
      </c>
      <c r="AA1073" s="93">
        <v>0</v>
      </c>
      <c r="AB1073" s="93">
        <v>12340200</v>
      </c>
      <c r="AC1073" s="93">
        <v>0</v>
      </c>
      <c r="AH1073" s="110">
        <v>1.0139194534572578</v>
      </c>
      <c r="AI1073" s="107">
        <v>15687159</v>
      </c>
      <c r="AJ1073" s="97">
        <v>0</v>
      </c>
    </row>
    <row r="1074" spans="2:36">
      <c r="B1074" s="104">
        <v>2221011</v>
      </c>
      <c r="C1074" s="86" t="s">
        <v>2109</v>
      </c>
      <c r="D1074" s="85">
        <v>102</v>
      </c>
      <c r="E1074" s="111">
        <v>2221011102</v>
      </c>
      <c r="F1074" s="112" t="s">
        <v>2114</v>
      </c>
      <c r="G1074" s="105">
        <v>191113</v>
      </c>
      <c r="H1074" s="86" t="s">
        <v>2115</v>
      </c>
      <c r="I1074" s="106">
        <v>69008046</v>
      </c>
      <c r="J1074" s="106">
        <v>0</v>
      </c>
      <c r="K1074" s="106">
        <v>149803</v>
      </c>
      <c r="L1074" s="106">
        <v>0</v>
      </c>
      <c r="M1074" s="106">
        <v>-103926</v>
      </c>
      <c r="N1074" s="106">
        <v>0</v>
      </c>
      <c r="O1074" s="107">
        <v>69053923</v>
      </c>
      <c r="P1074" s="107">
        <v>0</v>
      </c>
      <c r="T1074" s="108">
        <v>0</v>
      </c>
      <c r="U1074" s="108">
        <v>0</v>
      </c>
      <c r="V1074" s="108">
        <v>0</v>
      </c>
      <c r="X1074" s="93">
        <v>59917100</v>
      </c>
      <c r="Y1074" s="93">
        <v>0</v>
      </c>
      <c r="Z1074" s="93">
        <v>62540200</v>
      </c>
      <c r="AA1074" s="93">
        <v>0</v>
      </c>
      <c r="AB1074" s="93">
        <v>51448700</v>
      </c>
      <c r="AC1074" s="93">
        <v>0</v>
      </c>
      <c r="AH1074" s="110">
        <v>1.1542255716648502</v>
      </c>
      <c r="AI1074" s="107">
        <v>69157849</v>
      </c>
      <c r="AJ1074" s="97">
        <v>0</v>
      </c>
    </row>
    <row r="1075" spans="2:36">
      <c r="B1075" s="104">
        <v>2221011</v>
      </c>
      <c r="C1075" s="86" t="s">
        <v>2109</v>
      </c>
      <c r="D1075" s="85">
        <v>104</v>
      </c>
      <c r="E1075" s="111">
        <v>2221011104</v>
      </c>
      <c r="F1075" s="112" t="s">
        <v>2116</v>
      </c>
      <c r="G1075" s="105">
        <v>191114</v>
      </c>
      <c r="H1075" s="86" t="s">
        <v>2117</v>
      </c>
      <c r="I1075" s="106">
        <v>1173708</v>
      </c>
      <c r="J1075" s="106">
        <v>0</v>
      </c>
      <c r="K1075" s="106">
        <v>-17628</v>
      </c>
      <c r="L1075" s="106">
        <v>0</v>
      </c>
      <c r="M1075" s="106">
        <v>-2864</v>
      </c>
      <c r="N1075" s="106">
        <v>0</v>
      </c>
      <c r="O1075" s="107">
        <v>1153216</v>
      </c>
      <c r="P1075" s="107">
        <v>0</v>
      </c>
      <c r="T1075" s="108">
        <v>0</v>
      </c>
      <c r="U1075" s="108">
        <v>0</v>
      </c>
      <c r="V1075" s="108">
        <v>0</v>
      </c>
      <c r="X1075" s="93">
        <v>1073400</v>
      </c>
      <c r="Y1075" s="93">
        <v>0</v>
      </c>
      <c r="Z1075" s="93">
        <v>1064000</v>
      </c>
      <c r="AA1075" s="93">
        <v>0</v>
      </c>
      <c r="AB1075" s="93">
        <v>1059900</v>
      </c>
      <c r="AC1075" s="93">
        <v>0</v>
      </c>
      <c r="AH1075" s="110">
        <v>1.0770262716601453</v>
      </c>
      <c r="AI1075" s="107">
        <v>1156080</v>
      </c>
      <c r="AJ1075" s="97">
        <v>0</v>
      </c>
    </row>
    <row r="1076" spans="2:36">
      <c r="B1076" s="104">
        <v>2221011</v>
      </c>
      <c r="C1076" s="86" t="s">
        <v>2109</v>
      </c>
      <c r="D1076" s="85">
        <v>105</v>
      </c>
      <c r="E1076" s="111">
        <v>2221011105</v>
      </c>
      <c r="F1076" s="112" t="s">
        <v>2118</v>
      </c>
      <c r="G1076" s="105">
        <v>191115</v>
      </c>
      <c r="H1076" s="86" t="s">
        <v>2119</v>
      </c>
      <c r="I1076" s="106">
        <v>24222000</v>
      </c>
      <c r="J1076" s="106">
        <v>0</v>
      </c>
      <c r="K1076" s="106">
        <v>440314</v>
      </c>
      <c r="L1076" s="106">
        <v>0</v>
      </c>
      <c r="M1076" s="106">
        <v>-17399</v>
      </c>
      <c r="N1076" s="106">
        <v>0</v>
      </c>
      <c r="O1076" s="107">
        <v>24644915</v>
      </c>
      <c r="P1076" s="107">
        <v>0</v>
      </c>
      <c r="T1076" s="108">
        <v>0</v>
      </c>
      <c r="U1076" s="108">
        <v>0</v>
      </c>
      <c r="V1076" s="108">
        <v>0</v>
      </c>
      <c r="X1076" s="93">
        <v>24939500</v>
      </c>
      <c r="Y1076" s="93">
        <v>0</v>
      </c>
      <c r="Z1076" s="93">
        <v>18005500</v>
      </c>
      <c r="AA1076" s="93">
        <v>0</v>
      </c>
      <c r="AB1076" s="93">
        <v>10392500</v>
      </c>
      <c r="AC1076" s="93">
        <v>0</v>
      </c>
      <c r="AH1076" s="110">
        <v>0.98888566330519856</v>
      </c>
      <c r="AI1076" s="107">
        <v>24662314</v>
      </c>
      <c r="AJ1076" s="97">
        <v>0</v>
      </c>
    </row>
    <row r="1077" spans="2:36" ht="24">
      <c r="B1077" s="104">
        <v>2221011</v>
      </c>
      <c r="C1077" s="86" t="s">
        <v>2109</v>
      </c>
      <c r="D1077" s="85">
        <v>201</v>
      </c>
      <c r="E1077" s="111">
        <v>2221011201</v>
      </c>
      <c r="F1077" s="112" t="s">
        <v>2120</v>
      </c>
      <c r="G1077" s="105">
        <v>191116</v>
      </c>
      <c r="H1077" s="86" t="s">
        <v>2120</v>
      </c>
      <c r="I1077" s="106">
        <v>1285349</v>
      </c>
      <c r="J1077" s="106">
        <v>36849</v>
      </c>
      <c r="K1077" s="106">
        <v>12333</v>
      </c>
      <c r="L1077" s="106">
        <v>-994</v>
      </c>
      <c r="M1077" s="106">
        <v>-1241</v>
      </c>
      <c r="N1077" s="106">
        <v>-21</v>
      </c>
      <c r="O1077" s="107">
        <v>1296441</v>
      </c>
      <c r="P1077" s="107">
        <v>35834</v>
      </c>
      <c r="T1077" s="108">
        <v>36849</v>
      </c>
      <c r="U1077" s="108">
        <v>-994</v>
      </c>
      <c r="V1077" s="108">
        <v>-21</v>
      </c>
      <c r="X1077" s="93">
        <v>1306300</v>
      </c>
      <c r="Y1077" s="93">
        <v>35855</v>
      </c>
      <c r="Z1077" s="93">
        <v>1382200</v>
      </c>
      <c r="AA1077" s="93">
        <v>64207</v>
      </c>
      <c r="AB1077" s="93">
        <v>1350800</v>
      </c>
      <c r="AC1077" s="93">
        <v>138124.11420316706</v>
      </c>
      <c r="AH1077" s="110">
        <v>0.99340274056495448</v>
      </c>
      <c r="AI1077" s="107">
        <v>1297682</v>
      </c>
      <c r="AJ1077" s="97">
        <v>2.7447753196049911E-2</v>
      </c>
    </row>
    <row r="1078" spans="2:36" ht="24">
      <c r="B1078" s="104">
        <v>2221011</v>
      </c>
      <c r="C1078" s="86" t="s">
        <v>2109</v>
      </c>
      <c r="E1078" s="111" t="s">
        <v>640</v>
      </c>
      <c r="F1078" s="112" t="s">
        <v>640</v>
      </c>
      <c r="G1078" s="105">
        <v>191191</v>
      </c>
      <c r="H1078" s="86" t="s">
        <v>2121</v>
      </c>
      <c r="I1078" s="106">
        <v>0</v>
      </c>
      <c r="J1078" s="106">
        <v>0</v>
      </c>
      <c r="K1078" s="106">
        <v>0</v>
      </c>
      <c r="L1078" s="106">
        <v>0</v>
      </c>
      <c r="M1078" s="106">
        <v>0</v>
      </c>
      <c r="N1078" s="106">
        <v>0</v>
      </c>
      <c r="O1078" s="107">
        <v>0</v>
      </c>
      <c r="P1078" s="107">
        <v>0</v>
      </c>
      <c r="T1078" s="108">
        <v>0</v>
      </c>
      <c r="U1078" s="108">
        <v>0</v>
      </c>
      <c r="V1078" s="108">
        <v>0</v>
      </c>
      <c r="X1078" s="93" t="s">
        <v>640</v>
      </c>
      <c r="Y1078" s="93" t="s">
        <v>640</v>
      </c>
      <c r="Z1078" s="93" t="s">
        <v>640</v>
      </c>
      <c r="AA1078" s="93" t="s">
        <v>640</v>
      </c>
      <c r="AB1078" s="93" t="s">
        <v>640</v>
      </c>
      <c r="AC1078" s="93" t="s">
        <v>640</v>
      </c>
      <c r="AH1078" s="110" t="s">
        <v>640</v>
      </c>
      <c r="AI1078" s="107">
        <v>0</v>
      </c>
      <c r="AJ1078" s="97" t="s">
        <v>640</v>
      </c>
    </row>
    <row r="1079" spans="2:36">
      <c r="B1079" s="104">
        <v>2221011</v>
      </c>
      <c r="C1079" s="86" t="s">
        <v>2109</v>
      </c>
      <c r="D1079" s="85">
        <v>301</v>
      </c>
      <c r="E1079" s="111">
        <v>2221011301</v>
      </c>
      <c r="F1079" s="112" t="s">
        <v>2122</v>
      </c>
      <c r="G1079" s="105">
        <v>191919</v>
      </c>
      <c r="H1079" s="86" t="s">
        <v>2122</v>
      </c>
      <c r="I1079" s="106">
        <v>395132</v>
      </c>
      <c r="J1079" s="106">
        <v>2852</v>
      </c>
      <c r="K1079" s="106">
        <v>-3014</v>
      </c>
      <c r="L1079" s="106">
        <v>-22</v>
      </c>
      <c r="M1079" s="106">
        <v>1136</v>
      </c>
      <c r="N1079" s="106">
        <v>0</v>
      </c>
      <c r="O1079" s="107">
        <v>393254</v>
      </c>
      <c r="P1079" s="107">
        <v>2830</v>
      </c>
      <c r="T1079" s="108">
        <v>2852</v>
      </c>
      <c r="U1079" s="108">
        <v>-22</v>
      </c>
      <c r="V1079" s="108">
        <v>0</v>
      </c>
      <c r="X1079" s="93">
        <v>395800</v>
      </c>
      <c r="Y1079" s="93">
        <v>2830</v>
      </c>
      <c r="Z1079" s="93">
        <v>1182400</v>
      </c>
      <c r="AA1079" s="93">
        <v>41984</v>
      </c>
      <c r="AB1079" s="93">
        <v>987000</v>
      </c>
      <c r="AC1079" s="93">
        <v>600.10476844243465</v>
      </c>
      <c r="AH1079" s="110">
        <v>0.99069732187973725</v>
      </c>
      <c r="AI1079" s="107">
        <v>392118</v>
      </c>
      <c r="AJ1079" s="97">
        <v>7.1500757958564932E-3</v>
      </c>
    </row>
    <row r="1080" spans="2:36" ht="24">
      <c r="B1080" s="104">
        <v>2221011</v>
      </c>
      <c r="C1080" s="86" t="s">
        <v>2109</v>
      </c>
      <c r="E1080" s="111" t="s">
        <v>640</v>
      </c>
      <c r="F1080" s="112" t="s">
        <v>640</v>
      </c>
      <c r="G1080" s="105">
        <v>191991</v>
      </c>
      <c r="H1080" s="86" t="s">
        <v>2123</v>
      </c>
      <c r="I1080" s="106">
        <v>0</v>
      </c>
      <c r="J1080" s="106">
        <v>0</v>
      </c>
      <c r="K1080" s="106">
        <v>0</v>
      </c>
      <c r="L1080" s="106">
        <v>0</v>
      </c>
      <c r="M1080" s="106">
        <v>0</v>
      </c>
      <c r="N1080" s="106">
        <v>0</v>
      </c>
      <c r="O1080" s="107">
        <v>0</v>
      </c>
      <c r="P1080" s="107">
        <v>0</v>
      </c>
      <c r="T1080" s="108">
        <v>0</v>
      </c>
      <c r="U1080" s="108">
        <v>0</v>
      </c>
      <c r="V1080" s="108">
        <v>0</v>
      </c>
      <c r="X1080" s="93" t="s">
        <v>640</v>
      </c>
      <c r="Y1080" s="93" t="s">
        <v>640</v>
      </c>
      <c r="Z1080" s="93" t="s">
        <v>640</v>
      </c>
      <c r="AA1080" s="93" t="s">
        <v>640</v>
      </c>
      <c r="AB1080" s="93" t="s">
        <v>640</v>
      </c>
      <c r="AC1080" s="93" t="s">
        <v>640</v>
      </c>
      <c r="AH1080" s="110" t="s">
        <v>640</v>
      </c>
      <c r="AI1080" s="107">
        <v>0</v>
      </c>
      <c r="AJ1080" s="97" t="s">
        <v>640</v>
      </c>
    </row>
    <row r="1081" spans="2:36">
      <c r="B1081" s="104">
        <v>2221011</v>
      </c>
      <c r="C1081" s="86" t="s">
        <v>2109</v>
      </c>
      <c r="D1081" s="85">
        <v>401</v>
      </c>
      <c r="E1081" s="111">
        <v>2221011401</v>
      </c>
      <c r="F1081" s="112" t="s">
        <v>2124</v>
      </c>
      <c r="G1081" s="105">
        <v>199411</v>
      </c>
      <c r="H1081" s="86" t="s">
        <v>2124</v>
      </c>
      <c r="I1081" s="106">
        <v>1692528</v>
      </c>
      <c r="J1081" s="106">
        <v>259179</v>
      </c>
      <c r="K1081" s="106">
        <v>-15040</v>
      </c>
      <c r="L1081" s="106">
        <v>6153</v>
      </c>
      <c r="M1081" s="106">
        <v>304</v>
      </c>
      <c r="N1081" s="106">
        <v>0</v>
      </c>
      <c r="O1081" s="107">
        <v>1677792</v>
      </c>
      <c r="P1081" s="107">
        <v>265332</v>
      </c>
      <c r="T1081" s="108">
        <v>259179</v>
      </c>
      <c r="U1081" s="108">
        <v>6153</v>
      </c>
      <c r="V1081" s="108">
        <v>0</v>
      </c>
      <c r="X1081" s="93">
        <v>1721200</v>
      </c>
      <c r="Y1081" s="93">
        <v>265332</v>
      </c>
      <c r="Z1081" s="93">
        <v>1435400</v>
      </c>
      <c r="AA1081" s="93">
        <v>280072</v>
      </c>
      <c r="AB1081" s="93">
        <v>1392000</v>
      </c>
      <c r="AC1081" s="93">
        <v>116820.39492346063</v>
      </c>
      <c r="AH1081" s="110">
        <v>0.97460376481524513</v>
      </c>
      <c r="AI1081" s="107">
        <v>1677488</v>
      </c>
      <c r="AJ1081" s="97">
        <v>0.15415524052986287</v>
      </c>
    </row>
    <row r="1082" spans="2:36">
      <c r="B1082" s="104">
        <v>2221011</v>
      </c>
      <c r="C1082" s="86" t="s">
        <v>2109</v>
      </c>
      <c r="E1082" s="111" t="s">
        <v>640</v>
      </c>
      <c r="F1082" s="112" t="s">
        <v>640</v>
      </c>
      <c r="G1082" s="105">
        <v>199491</v>
      </c>
      <c r="H1082" s="86" t="s">
        <v>2125</v>
      </c>
      <c r="I1082" s="106">
        <v>0</v>
      </c>
      <c r="J1082" s="106">
        <v>0</v>
      </c>
      <c r="K1082" s="106">
        <v>0</v>
      </c>
      <c r="L1082" s="106">
        <v>0</v>
      </c>
      <c r="M1082" s="106">
        <v>0</v>
      </c>
      <c r="N1082" s="106">
        <v>0</v>
      </c>
      <c r="O1082" s="107">
        <v>0</v>
      </c>
      <c r="P1082" s="107">
        <v>0</v>
      </c>
      <c r="T1082" s="108">
        <v>0</v>
      </c>
      <c r="U1082" s="108">
        <v>0</v>
      </c>
      <c r="V1082" s="108">
        <v>0</v>
      </c>
      <c r="X1082" s="93" t="s">
        <v>640</v>
      </c>
      <c r="Y1082" s="93" t="s">
        <v>640</v>
      </c>
      <c r="Z1082" s="93" t="s">
        <v>640</v>
      </c>
      <c r="AA1082" s="93" t="s">
        <v>640</v>
      </c>
      <c r="AB1082" s="93" t="s">
        <v>640</v>
      </c>
      <c r="AC1082" s="93" t="s">
        <v>640</v>
      </c>
      <c r="AH1082" s="110" t="s">
        <v>640</v>
      </c>
      <c r="AI1082" s="107">
        <v>0</v>
      </c>
      <c r="AJ1082" s="97" t="s">
        <v>640</v>
      </c>
    </row>
    <row r="1083" spans="2:36">
      <c r="B1083" s="104">
        <v>2221011</v>
      </c>
      <c r="C1083" s="86" t="s">
        <v>2109</v>
      </c>
      <c r="D1083" s="85">
        <v>901</v>
      </c>
      <c r="E1083" s="111">
        <v>2221011901</v>
      </c>
      <c r="F1083" s="112" t="s">
        <v>981</v>
      </c>
      <c r="G1083" s="105"/>
      <c r="H1083" s="86"/>
      <c r="I1083" s="106">
        <v>0</v>
      </c>
      <c r="J1083" s="106">
        <v>0</v>
      </c>
      <c r="K1083" s="106">
        <v>0</v>
      </c>
      <c r="L1083" s="106">
        <v>0</v>
      </c>
      <c r="M1083" s="106">
        <v>0</v>
      </c>
      <c r="N1083" s="106">
        <v>0</v>
      </c>
      <c r="O1083" s="107">
        <v>0</v>
      </c>
      <c r="P1083" s="107">
        <v>0</v>
      </c>
      <c r="T1083" s="108">
        <v>-21</v>
      </c>
      <c r="U1083" s="108">
        <v>0</v>
      </c>
      <c r="V1083" s="108">
        <v>0</v>
      </c>
      <c r="X1083" s="93">
        <v>-154000</v>
      </c>
      <c r="Y1083" s="93">
        <v>-21</v>
      </c>
      <c r="Z1083" s="93">
        <v>131000</v>
      </c>
      <c r="AA1083" s="93">
        <v>207</v>
      </c>
      <c r="AB1083" s="93">
        <v>19600</v>
      </c>
      <c r="AC1083" s="93">
        <v>-800.13969125657945</v>
      </c>
      <c r="AH1083" s="110">
        <v>0</v>
      </c>
      <c r="AI1083" s="107">
        <v>0</v>
      </c>
      <c r="AJ1083" s="97">
        <v>1.3636363636363637E-4</v>
      </c>
    </row>
    <row r="1084" spans="2:36" ht="24">
      <c r="B1084" s="104">
        <v>2229091</v>
      </c>
      <c r="C1084" s="86" t="s">
        <v>2126</v>
      </c>
      <c r="D1084" s="85">
        <v>101</v>
      </c>
      <c r="E1084" s="111">
        <v>2229091101</v>
      </c>
      <c r="F1084" s="112" t="s">
        <v>2127</v>
      </c>
      <c r="G1084" s="105">
        <v>192111</v>
      </c>
      <c r="H1084" s="86" t="s">
        <v>2127</v>
      </c>
      <c r="I1084" s="106">
        <v>14858</v>
      </c>
      <c r="J1084" s="106">
        <v>12083</v>
      </c>
      <c r="K1084" s="106">
        <v>140</v>
      </c>
      <c r="L1084" s="106">
        <v>113</v>
      </c>
      <c r="M1084" s="106">
        <v>-4</v>
      </c>
      <c r="N1084" s="106">
        <v>-4</v>
      </c>
      <c r="O1084" s="107">
        <v>14994</v>
      </c>
      <c r="P1084" s="107">
        <v>12192</v>
      </c>
      <c r="T1084" s="108">
        <v>12083</v>
      </c>
      <c r="U1084" s="108">
        <v>113</v>
      </c>
      <c r="V1084" s="108">
        <v>-4</v>
      </c>
      <c r="X1084" s="93">
        <v>16200</v>
      </c>
      <c r="Y1084" s="93">
        <v>12196</v>
      </c>
      <c r="Z1084" s="93">
        <v>14000</v>
      </c>
      <c r="AA1084" s="93">
        <v>6468.0000000000009</v>
      </c>
      <c r="AB1084" s="93">
        <v>24200</v>
      </c>
      <c r="AC1084" s="93">
        <v>13100</v>
      </c>
      <c r="AH1084" s="110">
        <v>0.92580246913580244</v>
      </c>
      <c r="AI1084" s="107">
        <v>14998</v>
      </c>
      <c r="AJ1084" s="97">
        <v>0.75283950617283946</v>
      </c>
    </row>
    <row r="1085" spans="2:36" ht="24">
      <c r="B1085" s="104">
        <v>2229091</v>
      </c>
      <c r="C1085" s="86" t="s">
        <v>2126</v>
      </c>
      <c r="D1085" s="85">
        <v>102</v>
      </c>
      <c r="E1085" s="111">
        <v>2229091102</v>
      </c>
      <c r="F1085" s="112" t="s">
        <v>2128</v>
      </c>
      <c r="G1085" s="105">
        <v>192112</v>
      </c>
      <c r="H1085" s="86" t="s">
        <v>2129</v>
      </c>
      <c r="I1085" s="106">
        <v>1011362</v>
      </c>
      <c r="J1085" s="106">
        <v>0</v>
      </c>
      <c r="K1085" s="106">
        <v>-47269</v>
      </c>
      <c r="L1085" s="106">
        <v>0</v>
      </c>
      <c r="M1085" s="106">
        <v>-5919</v>
      </c>
      <c r="N1085" s="106">
        <v>0</v>
      </c>
      <c r="O1085" s="107">
        <v>958174</v>
      </c>
      <c r="P1085" s="107">
        <v>0</v>
      </c>
      <c r="T1085" s="108">
        <v>0</v>
      </c>
      <c r="U1085" s="108">
        <v>0</v>
      </c>
      <c r="V1085" s="108">
        <v>0</v>
      </c>
      <c r="X1085" s="93">
        <v>1050700</v>
      </c>
      <c r="Y1085" s="93">
        <v>0</v>
      </c>
      <c r="Z1085" s="93">
        <v>715300</v>
      </c>
      <c r="AA1085" s="93">
        <v>62</v>
      </c>
      <c r="AB1085" s="93">
        <v>1563300</v>
      </c>
      <c r="AC1085" s="93">
        <v>0</v>
      </c>
      <c r="AH1085" s="110">
        <v>0.91757209479394686</v>
      </c>
      <c r="AI1085" s="107">
        <v>964093</v>
      </c>
      <c r="AJ1085" s="97">
        <v>0</v>
      </c>
    </row>
    <row r="1086" spans="2:36" ht="24">
      <c r="B1086" s="104">
        <v>2229091</v>
      </c>
      <c r="C1086" s="86" t="s">
        <v>2126</v>
      </c>
      <c r="D1086" s="85">
        <v>103</v>
      </c>
      <c r="E1086" s="111">
        <v>2229091103</v>
      </c>
      <c r="F1086" s="112" t="s">
        <v>2130</v>
      </c>
      <c r="G1086" s="105">
        <v>192113</v>
      </c>
      <c r="H1086" s="86" t="s">
        <v>2130</v>
      </c>
      <c r="I1086" s="106">
        <v>343817</v>
      </c>
      <c r="J1086" s="106">
        <v>0</v>
      </c>
      <c r="K1086" s="106">
        <v>18875</v>
      </c>
      <c r="L1086" s="106">
        <v>0</v>
      </c>
      <c r="M1086" s="106">
        <v>-305</v>
      </c>
      <c r="N1086" s="106">
        <v>0</v>
      </c>
      <c r="O1086" s="107">
        <v>362387</v>
      </c>
      <c r="P1086" s="107">
        <v>0</v>
      </c>
      <c r="T1086" s="108">
        <v>0</v>
      </c>
      <c r="U1086" s="108">
        <v>0</v>
      </c>
      <c r="V1086" s="108">
        <v>0</v>
      </c>
      <c r="X1086" s="93">
        <v>350900</v>
      </c>
      <c r="Y1086" s="93">
        <v>0</v>
      </c>
      <c r="Z1086" s="93">
        <v>502600</v>
      </c>
      <c r="AA1086" s="93">
        <v>0</v>
      </c>
      <c r="AB1086" s="93">
        <v>469700</v>
      </c>
      <c r="AC1086" s="93">
        <v>0</v>
      </c>
      <c r="AH1086" s="110">
        <v>1.0336050156739811</v>
      </c>
      <c r="AI1086" s="107">
        <v>362692</v>
      </c>
      <c r="AJ1086" s="97">
        <v>0</v>
      </c>
    </row>
    <row r="1087" spans="2:36" ht="24">
      <c r="B1087" s="104">
        <v>2229091</v>
      </c>
      <c r="C1087" s="86" t="s">
        <v>2126</v>
      </c>
      <c r="D1087" s="85">
        <v>104</v>
      </c>
      <c r="E1087" s="111">
        <v>2229091104</v>
      </c>
      <c r="F1087" s="112" t="s">
        <v>2131</v>
      </c>
      <c r="G1087" s="105">
        <v>192114</v>
      </c>
      <c r="H1087" s="86" t="s">
        <v>2131</v>
      </c>
      <c r="I1087" s="106">
        <v>2717</v>
      </c>
      <c r="J1087" s="106">
        <v>0</v>
      </c>
      <c r="K1087" s="106">
        <v>-1656</v>
      </c>
      <c r="L1087" s="106">
        <v>0</v>
      </c>
      <c r="M1087" s="106">
        <v>5</v>
      </c>
      <c r="N1087" s="106">
        <v>0</v>
      </c>
      <c r="O1087" s="107">
        <v>1066</v>
      </c>
      <c r="P1087" s="107">
        <v>0</v>
      </c>
      <c r="T1087" s="108">
        <v>0</v>
      </c>
      <c r="U1087" s="108">
        <v>0</v>
      </c>
      <c r="V1087" s="108">
        <v>0</v>
      </c>
      <c r="X1087" s="93">
        <v>11000</v>
      </c>
      <c r="Y1087" s="93">
        <v>0</v>
      </c>
      <c r="Z1087" s="93">
        <v>58500</v>
      </c>
      <c r="AA1087" s="93">
        <v>0</v>
      </c>
      <c r="AB1087" s="93">
        <v>161600</v>
      </c>
      <c r="AC1087" s="93">
        <v>39200</v>
      </c>
      <c r="AH1087" s="110">
        <v>9.6454545454545459E-2</v>
      </c>
      <c r="AI1087" s="107">
        <v>1061</v>
      </c>
      <c r="AJ1087" s="97">
        <v>0</v>
      </c>
    </row>
    <row r="1088" spans="2:36" ht="24">
      <c r="B1088" s="104">
        <v>2229091</v>
      </c>
      <c r="C1088" s="86" t="s">
        <v>2126</v>
      </c>
      <c r="D1088" s="85">
        <v>105</v>
      </c>
      <c r="E1088" s="111">
        <v>2229091105</v>
      </c>
      <c r="F1088" s="112" t="s">
        <v>2132</v>
      </c>
      <c r="G1088" s="105">
        <v>192115</v>
      </c>
      <c r="H1088" s="86" t="s">
        <v>2132</v>
      </c>
      <c r="I1088" s="106">
        <v>353090</v>
      </c>
      <c r="J1088" s="106">
        <v>48565</v>
      </c>
      <c r="K1088" s="106">
        <v>-155344</v>
      </c>
      <c r="L1088" s="106">
        <v>-31742</v>
      </c>
      <c r="M1088" s="106">
        <v>-256</v>
      </c>
      <c r="N1088" s="106">
        <v>-186</v>
      </c>
      <c r="O1088" s="107">
        <v>197490</v>
      </c>
      <c r="P1088" s="107">
        <v>16637</v>
      </c>
      <c r="S1088" s="85">
        <v>1</v>
      </c>
      <c r="T1088" s="108">
        <v>124048.93904301478</v>
      </c>
      <c r="U1088" s="108">
        <v>-81078.171998422215</v>
      </c>
      <c r="V1088" s="108">
        <v>-475.09734710183773</v>
      </c>
      <c r="X1088" s="93">
        <v>505100</v>
      </c>
      <c r="Y1088" s="93">
        <v>42970.767044592561</v>
      </c>
      <c r="Z1088" s="93">
        <v>710000</v>
      </c>
      <c r="AA1088" s="93">
        <v>63970</v>
      </c>
      <c r="AB1088" s="93">
        <v>1266900</v>
      </c>
      <c r="AC1088" s="93">
        <v>95500</v>
      </c>
      <c r="AH1088" s="110">
        <v>0.39149871312611362</v>
      </c>
      <c r="AI1088" s="107">
        <v>197746</v>
      </c>
      <c r="AJ1088" s="97">
        <v>8.5073781517704533E-2</v>
      </c>
    </row>
    <row r="1089" spans="2:36" ht="24">
      <c r="B1089" s="104">
        <v>2229091</v>
      </c>
      <c r="C1089" s="86" t="s">
        <v>2126</v>
      </c>
      <c r="E1089" s="111" t="s">
        <v>640</v>
      </c>
      <c r="F1089" s="112" t="s">
        <v>640</v>
      </c>
      <c r="G1089" s="105">
        <v>192191</v>
      </c>
      <c r="H1089" s="86" t="s">
        <v>2133</v>
      </c>
      <c r="I1089" s="106">
        <v>0</v>
      </c>
      <c r="J1089" s="106">
        <v>0</v>
      </c>
      <c r="K1089" s="106">
        <v>0</v>
      </c>
      <c r="L1089" s="106">
        <v>0</v>
      </c>
      <c r="M1089" s="106">
        <v>0</v>
      </c>
      <c r="N1089" s="106">
        <v>0</v>
      </c>
      <c r="O1089" s="107">
        <v>0</v>
      </c>
      <c r="P1089" s="107">
        <v>0</v>
      </c>
      <c r="T1089" s="108">
        <v>0</v>
      </c>
      <c r="U1089" s="108">
        <v>0</v>
      </c>
      <c r="V1089" s="108">
        <v>0</v>
      </c>
      <c r="X1089" s="93" t="s">
        <v>640</v>
      </c>
      <c r="Y1089" s="93" t="s">
        <v>640</v>
      </c>
      <c r="Z1089" s="93" t="s">
        <v>640</v>
      </c>
      <c r="AA1089" s="93" t="s">
        <v>640</v>
      </c>
      <c r="AB1089" s="93" t="s">
        <v>640</v>
      </c>
      <c r="AC1089" s="93" t="s">
        <v>640</v>
      </c>
      <c r="AH1089" s="110" t="s">
        <v>640</v>
      </c>
      <c r="AI1089" s="107">
        <v>0</v>
      </c>
      <c r="AJ1089" s="97" t="s">
        <v>640</v>
      </c>
    </row>
    <row r="1090" spans="2:36" ht="24">
      <c r="B1090" s="104">
        <v>2229091</v>
      </c>
      <c r="C1090" s="86" t="s">
        <v>2126</v>
      </c>
      <c r="D1090" s="85">
        <v>201</v>
      </c>
      <c r="E1090" s="111">
        <v>2229091201</v>
      </c>
      <c r="F1090" s="112" t="s">
        <v>2134</v>
      </c>
      <c r="G1090" s="105">
        <v>192211</v>
      </c>
      <c r="H1090" s="86" t="s">
        <v>2134</v>
      </c>
      <c r="I1090" s="106">
        <v>3490404</v>
      </c>
      <c r="J1090" s="106">
        <v>0</v>
      </c>
      <c r="K1090" s="106">
        <v>130048</v>
      </c>
      <c r="L1090" s="106">
        <v>0</v>
      </c>
      <c r="M1090" s="106">
        <v>3285</v>
      </c>
      <c r="N1090" s="106">
        <v>0</v>
      </c>
      <c r="O1090" s="107">
        <v>3623737</v>
      </c>
      <c r="P1090" s="107">
        <v>0</v>
      </c>
      <c r="T1090" s="108">
        <v>0</v>
      </c>
      <c r="U1090" s="108">
        <v>0</v>
      </c>
      <c r="V1090" s="108">
        <v>0</v>
      </c>
      <c r="X1090" s="93">
        <v>3604700</v>
      </c>
      <c r="Y1090" s="93">
        <v>0</v>
      </c>
      <c r="Z1090" s="93">
        <v>3072900</v>
      </c>
      <c r="AA1090" s="93">
        <v>0</v>
      </c>
      <c r="AB1090" s="93">
        <v>4349200</v>
      </c>
      <c r="AC1090" s="93">
        <v>0</v>
      </c>
      <c r="AH1090" s="110">
        <v>1.0043698504729937</v>
      </c>
      <c r="AI1090" s="107">
        <v>3620452</v>
      </c>
      <c r="AJ1090" s="97">
        <v>0</v>
      </c>
    </row>
    <row r="1091" spans="2:36" ht="24">
      <c r="B1091" s="104">
        <v>2229091</v>
      </c>
      <c r="C1091" s="86" t="s">
        <v>2126</v>
      </c>
      <c r="D1091" s="85">
        <v>202</v>
      </c>
      <c r="E1091" s="111">
        <v>2229091202</v>
      </c>
      <c r="F1091" s="112" t="s">
        <v>2135</v>
      </c>
      <c r="G1091" s="105">
        <v>192212</v>
      </c>
      <c r="H1091" s="86" t="s">
        <v>2135</v>
      </c>
      <c r="I1091" s="106">
        <v>228454</v>
      </c>
      <c r="J1091" s="106">
        <v>0</v>
      </c>
      <c r="K1091" s="106">
        <v>-2000</v>
      </c>
      <c r="L1091" s="106">
        <v>0</v>
      </c>
      <c r="M1091" s="106">
        <v>732</v>
      </c>
      <c r="N1091" s="106">
        <v>0</v>
      </c>
      <c r="O1091" s="107">
        <v>227186</v>
      </c>
      <c r="P1091" s="107">
        <v>0</v>
      </c>
      <c r="T1091" s="108">
        <v>0</v>
      </c>
      <c r="U1091" s="108">
        <v>0</v>
      </c>
      <c r="V1091" s="108">
        <v>0</v>
      </c>
      <c r="X1091" s="93">
        <v>312200</v>
      </c>
      <c r="Y1091" s="93">
        <v>0</v>
      </c>
      <c r="Z1091" s="93">
        <v>493100</v>
      </c>
      <c r="AA1091" s="93">
        <v>0</v>
      </c>
      <c r="AB1091" s="93">
        <v>919000</v>
      </c>
      <c r="AC1091" s="93">
        <v>0</v>
      </c>
      <c r="AH1091" s="110">
        <v>0.72534913516976296</v>
      </c>
      <c r="AI1091" s="107">
        <v>226454</v>
      </c>
      <c r="AJ1091" s="97">
        <v>0</v>
      </c>
    </row>
    <row r="1092" spans="2:36" ht="24">
      <c r="B1092" s="104">
        <v>2229091</v>
      </c>
      <c r="C1092" s="86" t="s">
        <v>2126</v>
      </c>
      <c r="D1092" s="85">
        <v>203</v>
      </c>
      <c r="E1092" s="111">
        <v>2229091203</v>
      </c>
      <c r="F1092" s="112" t="s">
        <v>2136</v>
      </c>
      <c r="G1092" s="105">
        <v>192213</v>
      </c>
      <c r="H1092" s="86" t="s">
        <v>2136</v>
      </c>
      <c r="I1092" s="106">
        <v>64926</v>
      </c>
      <c r="J1092" s="106">
        <v>11417</v>
      </c>
      <c r="K1092" s="106">
        <v>0</v>
      </c>
      <c r="L1092" s="106">
        <v>0</v>
      </c>
      <c r="M1092" s="106">
        <v>-1850</v>
      </c>
      <c r="N1092" s="106">
        <v>-1736</v>
      </c>
      <c r="O1092" s="107">
        <v>63076</v>
      </c>
      <c r="P1092" s="107">
        <v>9681</v>
      </c>
      <c r="T1092" s="108">
        <v>11417</v>
      </c>
      <c r="U1092" s="108">
        <v>0</v>
      </c>
      <c r="V1092" s="108">
        <v>-1736</v>
      </c>
      <c r="X1092" s="93">
        <v>75600</v>
      </c>
      <c r="Y1092" s="93">
        <v>11417</v>
      </c>
      <c r="Z1092" s="93">
        <v>63200</v>
      </c>
      <c r="AA1092" s="93">
        <v>9000</v>
      </c>
      <c r="AB1092" s="93">
        <v>135400</v>
      </c>
      <c r="AC1092" s="93">
        <v>36300</v>
      </c>
      <c r="AH1092" s="110">
        <v>0.8588095238095238</v>
      </c>
      <c r="AI1092" s="107">
        <v>64926</v>
      </c>
      <c r="AJ1092" s="97">
        <v>0.15101851851851852</v>
      </c>
    </row>
    <row r="1093" spans="2:36" ht="24">
      <c r="B1093" s="104">
        <v>2229091</v>
      </c>
      <c r="C1093" s="86" t="s">
        <v>2126</v>
      </c>
      <c r="D1093" s="85">
        <v>204</v>
      </c>
      <c r="E1093" s="111">
        <v>2229091204</v>
      </c>
      <c r="F1093" s="112" t="s">
        <v>2137</v>
      </c>
      <c r="G1093" s="105">
        <v>192219</v>
      </c>
      <c r="H1093" s="86" t="s">
        <v>2138</v>
      </c>
      <c r="I1093" s="106">
        <v>393286</v>
      </c>
      <c r="J1093" s="106">
        <v>15802</v>
      </c>
      <c r="K1093" s="106">
        <v>20001</v>
      </c>
      <c r="L1093" s="106">
        <v>804</v>
      </c>
      <c r="M1093" s="106">
        <v>834</v>
      </c>
      <c r="N1093" s="106">
        <v>9</v>
      </c>
      <c r="O1093" s="107">
        <v>414121</v>
      </c>
      <c r="P1093" s="107">
        <v>16615</v>
      </c>
      <c r="T1093" s="108">
        <v>15802</v>
      </c>
      <c r="U1093" s="108">
        <v>804</v>
      </c>
      <c r="V1093" s="108">
        <v>9</v>
      </c>
      <c r="X1093" s="93">
        <v>421400</v>
      </c>
      <c r="Y1093" s="93">
        <v>16606</v>
      </c>
      <c r="Z1093" s="93">
        <v>532200</v>
      </c>
      <c r="AA1093" s="93">
        <v>17749</v>
      </c>
      <c r="AB1093" s="93">
        <v>936000</v>
      </c>
      <c r="AC1093" s="93">
        <v>45700</v>
      </c>
      <c r="AH1093" s="110">
        <v>0.98074750830564783</v>
      </c>
      <c r="AI1093" s="107">
        <v>413287</v>
      </c>
      <c r="AJ1093" s="97">
        <v>3.9406739439962028E-2</v>
      </c>
    </row>
    <row r="1094" spans="2:36" ht="24">
      <c r="B1094" s="104">
        <v>2229091</v>
      </c>
      <c r="C1094" s="86" t="s">
        <v>2126</v>
      </c>
      <c r="E1094" s="111" t="s">
        <v>640</v>
      </c>
      <c r="F1094" s="112" t="s">
        <v>640</v>
      </c>
      <c r="G1094" s="105">
        <v>192291</v>
      </c>
      <c r="H1094" s="86" t="s">
        <v>2139</v>
      </c>
      <c r="I1094" s="106">
        <v>0</v>
      </c>
      <c r="J1094" s="106">
        <v>0</v>
      </c>
      <c r="K1094" s="106">
        <v>0</v>
      </c>
      <c r="L1094" s="106">
        <v>0</v>
      </c>
      <c r="M1094" s="106">
        <v>0</v>
      </c>
      <c r="N1094" s="106">
        <v>0</v>
      </c>
      <c r="O1094" s="107">
        <v>0</v>
      </c>
      <c r="P1094" s="107">
        <v>0</v>
      </c>
      <c r="T1094" s="108">
        <v>0</v>
      </c>
      <c r="U1094" s="108">
        <v>0</v>
      </c>
      <c r="V1094" s="108">
        <v>0</v>
      </c>
      <c r="X1094" s="93" t="s">
        <v>640</v>
      </c>
      <c r="Y1094" s="93" t="s">
        <v>640</v>
      </c>
      <c r="Z1094" s="93" t="s">
        <v>640</v>
      </c>
      <c r="AA1094" s="93" t="s">
        <v>640</v>
      </c>
      <c r="AB1094" s="93" t="s">
        <v>640</v>
      </c>
      <c r="AC1094" s="93" t="s">
        <v>640</v>
      </c>
      <c r="AH1094" s="110" t="s">
        <v>640</v>
      </c>
      <c r="AI1094" s="107">
        <v>0</v>
      </c>
      <c r="AJ1094" s="97" t="s">
        <v>640</v>
      </c>
    </row>
    <row r="1095" spans="2:36" ht="24">
      <c r="B1095" s="104">
        <v>2229091</v>
      </c>
      <c r="C1095" s="86" t="s">
        <v>2126</v>
      </c>
      <c r="D1095" s="85">
        <v>901</v>
      </c>
      <c r="E1095" s="111">
        <v>2229091901</v>
      </c>
      <c r="F1095" s="112" t="s">
        <v>981</v>
      </c>
      <c r="G1095" s="105"/>
      <c r="H1095" s="86"/>
      <c r="I1095" s="106">
        <v>0</v>
      </c>
      <c r="J1095" s="106">
        <v>0</v>
      </c>
      <c r="K1095" s="106">
        <v>0</v>
      </c>
      <c r="L1095" s="106">
        <v>0</v>
      </c>
      <c r="M1095" s="106">
        <v>0</v>
      </c>
      <c r="N1095" s="106">
        <v>0</v>
      </c>
      <c r="O1095" s="107">
        <v>0</v>
      </c>
      <c r="P1095" s="107">
        <v>0</v>
      </c>
      <c r="T1095" s="108">
        <v>-2206.0973471018378</v>
      </c>
      <c r="U1095" s="108">
        <v>0</v>
      </c>
      <c r="V1095" s="108">
        <v>0</v>
      </c>
      <c r="X1095" s="93">
        <v>-3500</v>
      </c>
      <c r="Y1095" s="93">
        <v>-2206.0973471018378</v>
      </c>
      <c r="Z1095" s="93">
        <v>-5500</v>
      </c>
      <c r="AA1095" s="93">
        <v>-1710</v>
      </c>
      <c r="AB1095" s="93">
        <v>22600</v>
      </c>
      <c r="AC1095" s="93">
        <v>-300</v>
      </c>
      <c r="AH1095" s="110">
        <v>0</v>
      </c>
      <c r="AI1095" s="107">
        <v>0</v>
      </c>
      <c r="AJ1095" s="97">
        <v>0.63031352774338223</v>
      </c>
    </row>
    <row r="1096" spans="2:36" ht="24">
      <c r="B1096" s="104">
        <v>2229099</v>
      </c>
      <c r="C1096" s="86" t="s">
        <v>2140</v>
      </c>
      <c r="D1096" s="85">
        <v>101</v>
      </c>
      <c r="E1096" s="111">
        <v>2229099101</v>
      </c>
      <c r="F1096" s="112" t="s">
        <v>2141</v>
      </c>
      <c r="G1096" s="105">
        <v>193111</v>
      </c>
      <c r="H1096" s="86" t="s">
        <v>2141</v>
      </c>
      <c r="I1096" s="106">
        <v>4324103</v>
      </c>
      <c r="J1096" s="106">
        <v>0</v>
      </c>
      <c r="K1096" s="106">
        <v>-70390</v>
      </c>
      <c r="L1096" s="106">
        <v>0</v>
      </c>
      <c r="M1096" s="106">
        <v>-63870</v>
      </c>
      <c r="N1096" s="106">
        <v>0</v>
      </c>
      <c r="O1096" s="107">
        <v>4189843</v>
      </c>
      <c r="P1096" s="107">
        <v>0</v>
      </c>
      <c r="Q1096" s="114" t="s">
        <v>4207</v>
      </c>
      <c r="R1096" s="114"/>
      <c r="S1096" s="115">
        <v>2</v>
      </c>
      <c r="T1096" s="108">
        <v>92997.5</v>
      </c>
      <c r="U1096" s="108">
        <v>0</v>
      </c>
      <c r="V1096" s="108">
        <v>0</v>
      </c>
      <c r="X1096" s="93">
        <v>4358600</v>
      </c>
      <c r="Y1096" s="93">
        <v>92997.5</v>
      </c>
      <c r="Z1096" s="93">
        <v>2356000</v>
      </c>
      <c r="AA1096" s="93">
        <v>0</v>
      </c>
      <c r="AB1096" s="93">
        <v>1991800</v>
      </c>
      <c r="AC1096" s="93">
        <v>0</v>
      </c>
      <c r="AH1096" s="110">
        <v>0.97593562152984903</v>
      </c>
      <c r="AI1096" s="107">
        <v>4253713</v>
      </c>
      <c r="AJ1096" s="97">
        <v>2.1336553021612446E-2</v>
      </c>
    </row>
    <row r="1097" spans="2:36" ht="24">
      <c r="B1097" s="104">
        <v>2229099</v>
      </c>
      <c r="C1097" s="86" t="s">
        <v>2140</v>
      </c>
      <c r="D1097" s="85">
        <v>102</v>
      </c>
      <c r="E1097" s="111">
        <v>2229099102</v>
      </c>
      <c r="F1097" s="112" t="s">
        <v>2142</v>
      </c>
      <c r="G1097" s="105">
        <v>193112</v>
      </c>
      <c r="H1097" s="86" t="s">
        <v>2142</v>
      </c>
      <c r="I1097" s="106">
        <v>1187942</v>
      </c>
      <c r="J1097" s="106">
        <v>0</v>
      </c>
      <c r="K1097" s="106">
        <v>-46230</v>
      </c>
      <c r="L1097" s="106">
        <v>0</v>
      </c>
      <c r="M1097" s="106">
        <v>6109</v>
      </c>
      <c r="N1097" s="106">
        <v>0</v>
      </c>
      <c r="O1097" s="107">
        <v>1147821</v>
      </c>
      <c r="P1097" s="107">
        <v>0</v>
      </c>
      <c r="T1097" s="108">
        <v>0</v>
      </c>
      <c r="U1097" s="108">
        <v>0</v>
      </c>
      <c r="V1097" s="108">
        <v>0</v>
      </c>
      <c r="X1097" s="93">
        <v>1190000</v>
      </c>
      <c r="Y1097" s="93">
        <v>0</v>
      </c>
      <c r="Z1097" s="93">
        <v>824700</v>
      </c>
      <c r="AA1097" s="93">
        <v>0</v>
      </c>
      <c r="AB1097" s="93">
        <v>1278500</v>
      </c>
      <c r="AC1097" s="93">
        <v>0</v>
      </c>
      <c r="AH1097" s="110">
        <v>0.95942184873949576</v>
      </c>
      <c r="AI1097" s="107">
        <v>1141712</v>
      </c>
      <c r="AJ1097" s="97">
        <v>0</v>
      </c>
    </row>
    <row r="1098" spans="2:36" ht="24">
      <c r="B1098" s="104">
        <v>2229099</v>
      </c>
      <c r="C1098" s="86" t="s">
        <v>2140</v>
      </c>
      <c r="D1098" s="85">
        <v>103</v>
      </c>
      <c r="E1098" s="111">
        <v>2229099103</v>
      </c>
      <c r="F1098" s="112" t="s">
        <v>2143</v>
      </c>
      <c r="G1098" s="105">
        <v>193113</v>
      </c>
      <c r="H1098" s="86" t="s">
        <v>2143</v>
      </c>
      <c r="I1098" s="106">
        <v>2115463</v>
      </c>
      <c r="J1098" s="106">
        <v>0</v>
      </c>
      <c r="K1098" s="106">
        <v>-82032</v>
      </c>
      <c r="L1098" s="106">
        <v>0</v>
      </c>
      <c r="M1098" s="106">
        <v>972</v>
      </c>
      <c r="N1098" s="106">
        <v>0</v>
      </c>
      <c r="O1098" s="107">
        <v>2034403</v>
      </c>
      <c r="P1098" s="107">
        <v>0</v>
      </c>
      <c r="T1098" s="108">
        <v>0</v>
      </c>
      <c r="U1098" s="108">
        <v>0</v>
      </c>
      <c r="V1098" s="108">
        <v>0</v>
      </c>
      <c r="X1098" s="93">
        <v>2103200</v>
      </c>
      <c r="Y1098" s="93">
        <v>0</v>
      </c>
      <c r="Z1098" s="93">
        <v>2403200</v>
      </c>
      <c r="AA1098" s="93">
        <v>0</v>
      </c>
      <c r="AB1098" s="93">
        <v>2299800</v>
      </c>
      <c r="AC1098" s="93">
        <v>0</v>
      </c>
      <c r="AH1098" s="110">
        <v>0.96682721567135788</v>
      </c>
      <c r="AI1098" s="107">
        <v>2033431</v>
      </c>
      <c r="AJ1098" s="97">
        <v>0</v>
      </c>
    </row>
    <row r="1099" spans="2:36" ht="24">
      <c r="B1099" s="104">
        <v>2229099</v>
      </c>
      <c r="C1099" s="86" t="s">
        <v>2140</v>
      </c>
      <c r="D1099" s="85">
        <v>104</v>
      </c>
      <c r="E1099" s="111">
        <v>2229099104</v>
      </c>
      <c r="F1099" s="112" t="s">
        <v>2144</v>
      </c>
      <c r="G1099" s="105">
        <v>193119</v>
      </c>
      <c r="H1099" s="86" t="s">
        <v>2144</v>
      </c>
      <c r="I1099" s="106">
        <v>3132415</v>
      </c>
      <c r="J1099" s="106">
        <v>46927</v>
      </c>
      <c r="K1099" s="106">
        <v>-3329</v>
      </c>
      <c r="L1099" s="106">
        <v>-50</v>
      </c>
      <c r="M1099" s="106">
        <v>-454</v>
      </c>
      <c r="N1099" s="106">
        <v>0</v>
      </c>
      <c r="O1099" s="107">
        <v>3128632</v>
      </c>
      <c r="P1099" s="107">
        <v>46877</v>
      </c>
      <c r="T1099" s="108">
        <v>46927</v>
      </c>
      <c r="U1099" s="108">
        <v>-50</v>
      </c>
      <c r="V1099" s="108">
        <v>0</v>
      </c>
      <c r="X1099" s="93">
        <v>3154900</v>
      </c>
      <c r="Y1099" s="93">
        <v>46877</v>
      </c>
      <c r="Z1099" s="93">
        <v>3199100</v>
      </c>
      <c r="AA1099" s="93">
        <v>22865</v>
      </c>
      <c r="AB1099" s="93">
        <v>4172700</v>
      </c>
      <c r="AC1099" s="93">
        <v>0</v>
      </c>
      <c r="AH1099" s="110">
        <v>0.99181780722051416</v>
      </c>
      <c r="AI1099" s="107">
        <v>3129086</v>
      </c>
      <c r="AJ1099" s="97">
        <v>1.4858474119623443E-2</v>
      </c>
    </row>
    <row r="1100" spans="2:36" ht="24">
      <c r="B1100" s="104">
        <v>2229099</v>
      </c>
      <c r="C1100" s="86" t="s">
        <v>2140</v>
      </c>
      <c r="E1100" s="111" t="s">
        <v>640</v>
      </c>
      <c r="F1100" s="112" t="s">
        <v>640</v>
      </c>
      <c r="G1100" s="105">
        <v>193191</v>
      </c>
      <c r="H1100" s="86" t="s">
        <v>2145</v>
      </c>
      <c r="I1100" s="106">
        <v>0</v>
      </c>
      <c r="J1100" s="106">
        <v>0</v>
      </c>
      <c r="K1100" s="106">
        <v>0</v>
      </c>
      <c r="L1100" s="106">
        <v>0</v>
      </c>
      <c r="M1100" s="106">
        <v>0</v>
      </c>
      <c r="N1100" s="106">
        <v>0</v>
      </c>
      <c r="O1100" s="107">
        <v>0</v>
      </c>
      <c r="P1100" s="107">
        <v>0</v>
      </c>
      <c r="T1100" s="108">
        <v>0</v>
      </c>
      <c r="U1100" s="108">
        <v>0</v>
      </c>
      <c r="V1100" s="108">
        <v>0</v>
      </c>
      <c r="X1100" s="93" t="s">
        <v>640</v>
      </c>
      <c r="Y1100" s="93" t="s">
        <v>640</v>
      </c>
      <c r="Z1100" s="93" t="s">
        <v>640</v>
      </c>
      <c r="AA1100" s="93" t="s">
        <v>640</v>
      </c>
      <c r="AB1100" s="93" t="s">
        <v>640</v>
      </c>
      <c r="AC1100" s="93" t="s">
        <v>640</v>
      </c>
      <c r="AH1100" s="110" t="s">
        <v>640</v>
      </c>
      <c r="AI1100" s="107">
        <v>0</v>
      </c>
      <c r="AJ1100" s="97" t="s">
        <v>640</v>
      </c>
    </row>
    <row r="1101" spans="2:36" ht="24">
      <c r="B1101" s="104">
        <v>2229099</v>
      </c>
      <c r="C1101" s="86" t="s">
        <v>2140</v>
      </c>
      <c r="D1101" s="85">
        <v>201</v>
      </c>
      <c r="E1101" s="111">
        <v>2229099201</v>
      </c>
      <c r="F1101" s="112" t="s">
        <v>2146</v>
      </c>
      <c r="G1101" s="105">
        <v>193211</v>
      </c>
      <c r="H1101" s="86" t="s">
        <v>2146</v>
      </c>
      <c r="I1101" s="106">
        <v>17110001</v>
      </c>
      <c r="J1101" s="106">
        <v>373368</v>
      </c>
      <c r="K1101" s="106">
        <v>17710</v>
      </c>
      <c r="L1101" s="106">
        <v>-2179</v>
      </c>
      <c r="M1101" s="106">
        <v>-103441</v>
      </c>
      <c r="N1101" s="106">
        <v>-1366</v>
      </c>
      <c r="O1101" s="107">
        <v>17024270</v>
      </c>
      <c r="P1101" s="107">
        <v>369823</v>
      </c>
      <c r="Q1101" s="114" t="s">
        <v>4207</v>
      </c>
      <c r="R1101" s="114"/>
      <c r="S1101" s="115">
        <v>2</v>
      </c>
      <c r="T1101" s="108">
        <v>461904.1</v>
      </c>
      <c r="U1101" s="108">
        <v>-2179</v>
      </c>
      <c r="V1101" s="108">
        <v>-1366</v>
      </c>
      <c r="X1101" s="93">
        <v>17158200</v>
      </c>
      <c r="Y1101" s="93">
        <v>461904.1</v>
      </c>
      <c r="Z1101" s="93">
        <v>13894700</v>
      </c>
      <c r="AA1101" s="93">
        <v>747917</v>
      </c>
      <c r="AB1101" s="93">
        <v>16057500</v>
      </c>
      <c r="AC1101" s="93">
        <v>458802.53649743646</v>
      </c>
      <c r="AH1101" s="110">
        <v>0.99822306535650596</v>
      </c>
      <c r="AI1101" s="107">
        <v>17127711</v>
      </c>
      <c r="AJ1101" s="97">
        <v>2.6920312153955541E-2</v>
      </c>
    </row>
    <row r="1102" spans="2:36" ht="24">
      <c r="B1102" s="104">
        <v>2229099</v>
      </c>
      <c r="C1102" s="86" t="s">
        <v>2140</v>
      </c>
      <c r="E1102" s="111" t="s">
        <v>640</v>
      </c>
      <c r="F1102" s="112" t="s">
        <v>640</v>
      </c>
      <c r="G1102" s="105">
        <v>193291</v>
      </c>
      <c r="H1102" s="86" t="s">
        <v>2147</v>
      </c>
      <c r="I1102" s="106">
        <v>0</v>
      </c>
      <c r="J1102" s="106">
        <v>0</v>
      </c>
      <c r="K1102" s="106">
        <v>0</v>
      </c>
      <c r="L1102" s="106">
        <v>0</v>
      </c>
      <c r="M1102" s="106">
        <v>0</v>
      </c>
      <c r="N1102" s="106">
        <v>0</v>
      </c>
      <c r="O1102" s="107">
        <v>0</v>
      </c>
      <c r="P1102" s="107">
        <v>0</v>
      </c>
      <c r="T1102" s="108">
        <v>0</v>
      </c>
      <c r="U1102" s="108">
        <v>0</v>
      </c>
      <c r="V1102" s="108">
        <v>0</v>
      </c>
      <c r="X1102" s="93" t="s">
        <v>640</v>
      </c>
      <c r="Y1102" s="93" t="s">
        <v>640</v>
      </c>
      <c r="Z1102" s="93" t="s">
        <v>640</v>
      </c>
      <c r="AA1102" s="93" t="s">
        <v>640</v>
      </c>
      <c r="AB1102" s="93" t="s">
        <v>640</v>
      </c>
      <c r="AC1102" s="93" t="s">
        <v>640</v>
      </c>
      <c r="AH1102" s="110" t="s">
        <v>640</v>
      </c>
      <c r="AI1102" s="107">
        <v>0</v>
      </c>
      <c r="AJ1102" s="97" t="s">
        <v>640</v>
      </c>
    </row>
    <row r="1103" spans="2:36" ht="24">
      <c r="B1103" s="104">
        <v>2229099</v>
      </c>
      <c r="C1103" s="86" t="s">
        <v>2140</v>
      </c>
      <c r="D1103" s="85">
        <v>301</v>
      </c>
      <c r="E1103" s="111">
        <v>2229099301</v>
      </c>
      <c r="F1103" s="112" t="s">
        <v>2148</v>
      </c>
      <c r="G1103" s="105">
        <v>193311</v>
      </c>
      <c r="H1103" s="86" t="s">
        <v>2148</v>
      </c>
      <c r="I1103" s="106">
        <v>24246084</v>
      </c>
      <c r="J1103" s="106">
        <v>301151</v>
      </c>
      <c r="K1103" s="106">
        <v>-75977</v>
      </c>
      <c r="L1103" s="106">
        <v>-22068</v>
      </c>
      <c r="M1103" s="106">
        <v>-44000</v>
      </c>
      <c r="N1103" s="106">
        <v>166</v>
      </c>
      <c r="O1103" s="107">
        <v>24126107</v>
      </c>
      <c r="P1103" s="107">
        <v>279249</v>
      </c>
      <c r="Q1103" s="114" t="s">
        <v>4207</v>
      </c>
      <c r="R1103" s="114"/>
      <c r="S1103" s="115">
        <v>2</v>
      </c>
      <c r="T1103" s="108">
        <v>301918.58111888112</v>
      </c>
      <c r="U1103" s="108">
        <v>-22068</v>
      </c>
      <c r="V1103" s="108">
        <v>166</v>
      </c>
      <c r="X1103" s="93">
        <v>24303400</v>
      </c>
      <c r="Y1103" s="93">
        <v>301918.58111888112</v>
      </c>
      <c r="Z1103" s="93">
        <v>23980400</v>
      </c>
      <c r="AA1103" s="93">
        <v>1200901</v>
      </c>
      <c r="AB1103" s="93">
        <v>26772500</v>
      </c>
      <c r="AC1103" s="93">
        <v>1462708.0866059291</v>
      </c>
      <c r="AH1103" s="110">
        <v>0.99451545874239822</v>
      </c>
      <c r="AI1103" s="107">
        <v>24170107</v>
      </c>
      <c r="AJ1103" s="97">
        <v>1.242289478504576E-2</v>
      </c>
    </row>
    <row r="1104" spans="2:36" ht="24">
      <c r="B1104" s="104">
        <v>2229099</v>
      </c>
      <c r="C1104" s="86" t="s">
        <v>2140</v>
      </c>
      <c r="D1104" s="85">
        <v>302</v>
      </c>
      <c r="E1104" s="111">
        <v>2229099302</v>
      </c>
      <c r="F1104" s="112" t="s">
        <v>2149</v>
      </c>
      <c r="G1104" s="105">
        <v>193312</v>
      </c>
      <c r="H1104" s="86" t="s">
        <v>2149</v>
      </c>
      <c r="I1104" s="106">
        <v>6654345</v>
      </c>
      <c r="J1104" s="106">
        <v>483043</v>
      </c>
      <c r="K1104" s="106">
        <v>156112</v>
      </c>
      <c r="L1104" s="106">
        <v>6614</v>
      </c>
      <c r="M1104" s="106">
        <v>-11486</v>
      </c>
      <c r="N1104" s="106">
        <v>216</v>
      </c>
      <c r="O1104" s="107">
        <v>6798971</v>
      </c>
      <c r="P1104" s="107">
        <v>489873</v>
      </c>
      <c r="T1104" s="108">
        <v>483043</v>
      </c>
      <c r="U1104" s="108">
        <v>6614</v>
      </c>
      <c r="V1104" s="108">
        <v>216</v>
      </c>
      <c r="X1104" s="93">
        <v>6720400</v>
      </c>
      <c r="Y1104" s="93">
        <v>489657</v>
      </c>
      <c r="Z1104" s="93">
        <v>5191400</v>
      </c>
      <c r="AA1104" s="93">
        <v>683794</v>
      </c>
      <c r="AB1104" s="93">
        <v>8193100</v>
      </c>
      <c r="AC1104" s="93">
        <v>393602.17603616172</v>
      </c>
      <c r="AH1104" s="110">
        <v>1.0134005416344265</v>
      </c>
      <c r="AI1104" s="107">
        <v>6810457</v>
      </c>
      <c r="AJ1104" s="97">
        <v>7.2861288018570322E-2</v>
      </c>
    </row>
    <row r="1105" spans="2:36" ht="24">
      <c r="B1105" s="104">
        <v>2229099</v>
      </c>
      <c r="C1105" s="86" t="s">
        <v>2140</v>
      </c>
      <c r="D1105" s="85">
        <v>303</v>
      </c>
      <c r="E1105" s="111">
        <v>2229099303</v>
      </c>
      <c r="F1105" s="112" t="s">
        <v>2150</v>
      </c>
      <c r="G1105" s="105">
        <v>193313</v>
      </c>
      <c r="H1105" s="86" t="s">
        <v>2150</v>
      </c>
      <c r="I1105" s="106">
        <v>19439653</v>
      </c>
      <c r="J1105" s="106">
        <v>2694679</v>
      </c>
      <c r="K1105" s="106">
        <v>-68548</v>
      </c>
      <c r="L1105" s="106">
        <v>-167</v>
      </c>
      <c r="M1105" s="106">
        <v>-61339</v>
      </c>
      <c r="N1105" s="106">
        <v>-2516</v>
      </c>
      <c r="O1105" s="107">
        <v>19309766</v>
      </c>
      <c r="P1105" s="107">
        <v>2691996</v>
      </c>
      <c r="T1105" s="108">
        <v>2694679</v>
      </c>
      <c r="U1105" s="108">
        <v>-167</v>
      </c>
      <c r="V1105" s="108">
        <v>-2516</v>
      </c>
      <c r="X1105" s="93">
        <v>19618700</v>
      </c>
      <c r="Y1105" s="93">
        <v>2694512</v>
      </c>
      <c r="Z1105" s="93">
        <v>20961600</v>
      </c>
      <c r="AA1105" s="93">
        <v>1719055</v>
      </c>
      <c r="AB1105" s="93">
        <v>30706400</v>
      </c>
      <c r="AC1105" s="93">
        <v>2074811.4706296448</v>
      </c>
      <c r="AH1105" s="110">
        <v>0.98737964289173086</v>
      </c>
      <c r="AI1105" s="107">
        <v>19371105</v>
      </c>
      <c r="AJ1105" s="97">
        <v>0.13734406459143572</v>
      </c>
    </row>
    <row r="1106" spans="2:36" ht="24">
      <c r="B1106" s="104">
        <v>2229099</v>
      </c>
      <c r="C1106" s="86" t="s">
        <v>2140</v>
      </c>
      <c r="D1106" s="85">
        <v>304</v>
      </c>
      <c r="E1106" s="111">
        <v>2229099304</v>
      </c>
      <c r="F1106" s="112" t="s">
        <v>2151</v>
      </c>
      <c r="G1106" s="105">
        <v>193314</v>
      </c>
      <c r="H1106" s="86" t="s">
        <v>2151</v>
      </c>
      <c r="I1106" s="106">
        <v>919584</v>
      </c>
      <c r="J1106" s="106">
        <v>322252</v>
      </c>
      <c r="K1106" s="106">
        <v>-9223</v>
      </c>
      <c r="L1106" s="106">
        <v>-3191</v>
      </c>
      <c r="M1106" s="106">
        <v>-5517</v>
      </c>
      <c r="N1106" s="106">
        <v>-6368</v>
      </c>
      <c r="O1106" s="107">
        <v>904844</v>
      </c>
      <c r="P1106" s="107">
        <v>312693</v>
      </c>
      <c r="T1106" s="108">
        <v>322252</v>
      </c>
      <c r="U1106" s="108">
        <v>-3191</v>
      </c>
      <c r="V1106" s="108">
        <v>-6368</v>
      </c>
      <c r="X1106" s="93">
        <v>918100</v>
      </c>
      <c r="Y1106" s="93">
        <v>319061</v>
      </c>
      <c r="Z1106" s="93">
        <v>968300</v>
      </c>
      <c r="AA1106" s="93">
        <v>239632</v>
      </c>
      <c r="AB1106" s="93">
        <v>1405200</v>
      </c>
      <c r="AC1106" s="93">
        <v>278501.53970038367</v>
      </c>
      <c r="AH1106" s="110">
        <v>0.99157063500707987</v>
      </c>
      <c r="AI1106" s="107">
        <v>910361</v>
      </c>
      <c r="AJ1106" s="97">
        <v>0.34752314562683806</v>
      </c>
    </row>
    <row r="1107" spans="2:36" ht="24">
      <c r="B1107" s="104">
        <v>2229099</v>
      </c>
      <c r="C1107" s="86" t="s">
        <v>2140</v>
      </c>
      <c r="D1107" s="85">
        <v>305</v>
      </c>
      <c r="E1107" s="111">
        <v>2229099305</v>
      </c>
      <c r="F1107" s="112" t="s">
        <v>2152</v>
      </c>
      <c r="G1107" s="105">
        <v>193315</v>
      </c>
      <c r="H1107" s="86" t="s">
        <v>2152</v>
      </c>
      <c r="I1107" s="106">
        <v>921758</v>
      </c>
      <c r="J1107" s="106">
        <v>114653</v>
      </c>
      <c r="K1107" s="106">
        <v>20833</v>
      </c>
      <c r="L1107" s="106">
        <v>1909</v>
      </c>
      <c r="M1107" s="106">
        <v>2331</v>
      </c>
      <c r="N1107" s="106">
        <v>566</v>
      </c>
      <c r="O1107" s="107">
        <v>944922</v>
      </c>
      <c r="P1107" s="107">
        <v>117128</v>
      </c>
      <c r="T1107" s="108">
        <v>114653</v>
      </c>
      <c r="U1107" s="108">
        <v>1909</v>
      </c>
      <c r="V1107" s="108">
        <v>566</v>
      </c>
      <c r="X1107" s="93">
        <v>952000</v>
      </c>
      <c r="Y1107" s="93">
        <v>116562</v>
      </c>
      <c r="Z1107" s="93">
        <v>877000</v>
      </c>
      <c r="AA1107" s="93">
        <v>157791</v>
      </c>
      <c r="AB1107" s="93">
        <v>979600</v>
      </c>
      <c r="AC1107" s="93">
        <v>93600.517472014064</v>
      </c>
      <c r="AH1107" s="110">
        <v>0.99011659663865548</v>
      </c>
      <c r="AI1107" s="107">
        <v>942591</v>
      </c>
      <c r="AJ1107" s="97">
        <v>0.12243907563025209</v>
      </c>
    </row>
    <row r="1108" spans="2:36" ht="24">
      <c r="B1108" s="104">
        <v>2229099</v>
      </c>
      <c r="C1108" s="86" t="s">
        <v>2140</v>
      </c>
      <c r="D1108" s="85">
        <v>306</v>
      </c>
      <c r="E1108" s="111">
        <v>2229099306</v>
      </c>
      <c r="F1108" s="112" t="s">
        <v>2153</v>
      </c>
      <c r="G1108" s="105">
        <v>193316</v>
      </c>
      <c r="H1108" s="86" t="s">
        <v>2153</v>
      </c>
      <c r="I1108" s="106">
        <v>2280061</v>
      </c>
      <c r="J1108" s="106">
        <v>269194</v>
      </c>
      <c r="K1108" s="106">
        <v>61002</v>
      </c>
      <c r="L1108" s="106">
        <v>7938</v>
      </c>
      <c r="M1108" s="106">
        <v>2789</v>
      </c>
      <c r="N1108" s="106">
        <v>833</v>
      </c>
      <c r="O1108" s="107">
        <v>2343852</v>
      </c>
      <c r="P1108" s="107">
        <v>277965</v>
      </c>
      <c r="Q1108" s="114" t="s">
        <v>4207</v>
      </c>
      <c r="R1108" s="114"/>
      <c r="S1108" s="115">
        <v>2</v>
      </c>
      <c r="T1108" s="108">
        <v>883590.24489411956</v>
      </c>
      <c r="U1108" s="108">
        <v>7938</v>
      </c>
      <c r="V1108" s="108">
        <v>833</v>
      </c>
      <c r="X1108" s="93">
        <v>2310300</v>
      </c>
      <c r="Y1108" s="93">
        <v>883590.24489411956</v>
      </c>
      <c r="Z1108" s="93">
        <v>1502200</v>
      </c>
      <c r="AA1108" s="93">
        <v>186294</v>
      </c>
      <c r="AB1108" s="93">
        <v>1777400</v>
      </c>
      <c r="AC1108" s="93">
        <v>284801.57453023078</v>
      </c>
      <c r="AH1108" s="110">
        <v>1.0133155867203394</v>
      </c>
      <c r="AI1108" s="107">
        <v>2341063</v>
      </c>
      <c r="AJ1108" s="97">
        <v>0.3824569297901223</v>
      </c>
    </row>
    <row r="1109" spans="2:36" ht="24">
      <c r="B1109" s="104">
        <v>2229099</v>
      </c>
      <c r="C1109" s="86" t="s">
        <v>2140</v>
      </c>
      <c r="D1109" s="85">
        <v>307</v>
      </c>
      <c r="E1109" s="111">
        <v>2229099307</v>
      </c>
      <c r="F1109" s="112" t="s">
        <v>2154</v>
      </c>
      <c r="G1109" s="105">
        <v>193317</v>
      </c>
      <c r="H1109" s="86" t="s">
        <v>2154</v>
      </c>
      <c r="I1109" s="106">
        <v>1018970</v>
      </c>
      <c r="J1109" s="106">
        <v>0</v>
      </c>
      <c r="K1109" s="106">
        <v>87264</v>
      </c>
      <c r="L1109" s="106">
        <v>0</v>
      </c>
      <c r="M1109" s="106">
        <v>-9994</v>
      </c>
      <c r="N1109" s="106">
        <v>0</v>
      </c>
      <c r="O1109" s="107">
        <v>1096240</v>
      </c>
      <c r="P1109" s="107">
        <v>0</v>
      </c>
      <c r="T1109" s="108">
        <v>0</v>
      </c>
      <c r="U1109" s="108">
        <v>0</v>
      </c>
      <c r="V1109" s="108">
        <v>0</v>
      </c>
      <c r="X1109" s="93">
        <v>1022400</v>
      </c>
      <c r="Y1109" s="93">
        <v>0</v>
      </c>
      <c r="Z1109" s="93">
        <v>894800</v>
      </c>
      <c r="AA1109" s="93">
        <v>308</v>
      </c>
      <c r="AB1109" s="93">
        <v>908800</v>
      </c>
      <c r="AC1109" s="93">
        <v>0</v>
      </c>
      <c r="AH1109" s="110">
        <v>1.0819972613458528</v>
      </c>
      <c r="AI1109" s="107">
        <v>1106234</v>
      </c>
      <c r="AJ1109" s="97">
        <v>0</v>
      </c>
    </row>
    <row r="1110" spans="2:36" ht="24">
      <c r="B1110" s="104">
        <v>2229099</v>
      </c>
      <c r="C1110" s="86" t="s">
        <v>2140</v>
      </c>
      <c r="D1110" s="85">
        <v>308</v>
      </c>
      <c r="E1110" s="111">
        <v>2229099308</v>
      </c>
      <c r="F1110" s="112" t="s">
        <v>2155</v>
      </c>
      <c r="G1110" s="105">
        <v>193318</v>
      </c>
      <c r="H1110" s="86" t="s">
        <v>2155</v>
      </c>
      <c r="I1110" s="106">
        <v>4321886</v>
      </c>
      <c r="J1110" s="106">
        <v>146755</v>
      </c>
      <c r="K1110" s="106">
        <v>46198</v>
      </c>
      <c r="L1110" s="106">
        <v>1817</v>
      </c>
      <c r="M1110" s="106">
        <v>-8458</v>
      </c>
      <c r="N1110" s="106">
        <v>-3</v>
      </c>
      <c r="O1110" s="107">
        <v>4359626</v>
      </c>
      <c r="P1110" s="107">
        <v>148569</v>
      </c>
      <c r="T1110" s="108">
        <v>146755</v>
      </c>
      <c r="U1110" s="108">
        <v>1817</v>
      </c>
      <c r="V1110" s="108">
        <v>-3</v>
      </c>
      <c r="X1110" s="93">
        <v>4333600</v>
      </c>
      <c r="Y1110" s="93">
        <v>148572</v>
      </c>
      <c r="Z1110" s="93">
        <v>2423100</v>
      </c>
      <c r="AA1110" s="93">
        <v>94647</v>
      </c>
      <c r="AB1110" s="93">
        <v>5041800</v>
      </c>
      <c r="AC1110" s="93">
        <v>193301.0686681658</v>
      </c>
      <c r="AH1110" s="110">
        <v>1.007957356470371</v>
      </c>
      <c r="AI1110" s="107">
        <v>4368084</v>
      </c>
      <c r="AJ1110" s="97">
        <v>3.4283736385453206E-2</v>
      </c>
    </row>
    <row r="1111" spans="2:36" ht="24">
      <c r="B1111" s="104">
        <v>2229099</v>
      </c>
      <c r="C1111" s="86" t="s">
        <v>2140</v>
      </c>
      <c r="D1111" s="85">
        <v>309</v>
      </c>
      <c r="E1111" s="111">
        <v>2229099309</v>
      </c>
      <c r="F1111" s="112" t="s">
        <v>2156</v>
      </c>
      <c r="G1111" s="105">
        <v>193319</v>
      </c>
      <c r="H1111" s="86" t="s">
        <v>2156</v>
      </c>
      <c r="I1111" s="106">
        <v>72490910</v>
      </c>
      <c r="J1111" s="106">
        <v>4462059</v>
      </c>
      <c r="K1111" s="106">
        <v>-28537</v>
      </c>
      <c r="L1111" s="106">
        <v>-19470</v>
      </c>
      <c r="M1111" s="106">
        <v>-262782</v>
      </c>
      <c r="N1111" s="106">
        <v>13371</v>
      </c>
      <c r="O1111" s="107">
        <v>72199591</v>
      </c>
      <c r="P1111" s="107">
        <v>4455960</v>
      </c>
      <c r="T1111" s="108">
        <v>4462059</v>
      </c>
      <c r="U1111" s="108">
        <v>-19470</v>
      </c>
      <c r="V1111" s="108">
        <v>13371</v>
      </c>
      <c r="X1111" s="93">
        <v>66345900</v>
      </c>
      <c r="Y1111" s="93">
        <v>4442589</v>
      </c>
      <c r="Z1111" s="93">
        <v>52967700</v>
      </c>
      <c r="AA1111" s="93">
        <v>2871974</v>
      </c>
      <c r="AB1111" s="93">
        <v>57984000</v>
      </c>
      <c r="AC1111" s="93">
        <v>3957821.8808839447</v>
      </c>
      <c r="AH1111" s="110">
        <v>1.092190670410681</v>
      </c>
      <c r="AI1111" s="107">
        <v>72462373</v>
      </c>
      <c r="AJ1111" s="97">
        <v>6.696101793780776E-2</v>
      </c>
    </row>
    <row r="1112" spans="2:36" ht="24">
      <c r="B1112" s="104">
        <v>2229099</v>
      </c>
      <c r="C1112" s="86" t="s">
        <v>2140</v>
      </c>
      <c r="E1112" s="111" t="s">
        <v>640</v>
      </c>
      <c r="F1112" s="112" t="s">
        <v>640</v>
      </c>
      <c r="G1112" s="105">
        <v>193391</v>
      </c>
      <c r="H1112" s="86" t="s">
        <v>2157</v>
      </c>
      <c r="I1112" s="106">
        <v>0</v>
      </c>
      <c r="J1112" s="106">
        <v>0</v>
      </c>
      <c r="K1112" s="106">
        <v>0</v>
      </c>
      <c r="L1112" s="106">
        <v>0</v>
      </c>
      <c r="M1112" s="106">
        <v>0</v>
      </c>
      <c r="N1112" s="106">
        <v>0</v>
      </c>
      <c r="O1112" s="107">
        <v>0</v>
      </c>
      <c r="P1112" s="107">
        <v>0</v>
      </c>
      <c r="T1112" s="108">
        <v>0</v>
      </c>
      <c r="U1112" s="108">
        <v>0</v>
      </c>
      <c r="V1112" s="108">
        <v>0</v>
      </c>
      <c r="X1112" s="93" t="s">
        <v>640</v>
      </c>
      <c r="Y1112" s="93" t="s">
        <v>640</v>
      </c>
      <c r="Z1112" s="93" t="s">
        <v>640</v>
      </c>
      <c r="AA1112" s="93" t="s">
        <v>640</v>
      </c>
      <c r="AB1112" s="93" t="s">
        <v>640</v>
      </c>
      <c r="AC1112" s="93" t="s">
        <v>640</v>
      </c>
      <c r="AH1112" s="110" t="s">
        <v>640</v>
      </c>
      <c r="AI1112" s="107">
        <v>0</v>
      </c>
      <c r="AJ1112" s="97" t="s">
        <v>640</v>
      </c>
    </row>
    <row r="1113" spans="2:36" ht="24">
      <c r="B1113" s="104">
        <v>2229099</v>
      </c>
      <c r="C1113" s="86" t="s">
        <v>2140</v>
      </c>
      <c r="D1113" s="85">
        <v>401</v>
      </c>
      <c r="E1113" s="111">
        <v>2229099401</v>
      </c>
      <c r="F1113" s="112" t="s">
        <v>2158</v>
      </c>
      <c r="G1113" s="105">
        <v>199111</v>
      </c>
      <c r="H1113" s="86" t="s">
        <v>2158</v>
      </c>
      <c r="I1113" s="106">
        <v>563784</v>
      </c>
      <c r="J1113" s="106">
        <v>16833</v>
      </c>
      <c r="K1113" s="106">
        <v>-90001</v>
      </c>
      <c r="L1113" s="106">
        <v>-2465</v>
      </c>
      <c r="M1113" s="106">
        <v>6</v>
      </c>
      <c r="N1113" s="106">
        <v>26</v>
      </c>
      <c r="O1113" s="107">
        <v>473789</v>
      </c>
      <c r="P1113" s="107">
        <v>14394</v>
      </c>
      <c r="S1113" s="85">
        <v>1</v>
      </c>
      <c r="T1113" s="108">
        <v>47516.38239447173</v>
      </c>
      <c r="U1113" s="108">
        <v>-6958.2298225136828</v>
      </c>
      <c r="V1113" s="108">
        <v>73.393093462618964</v>
      </c>
      <c r="X1113" s="93">
        <v>1337400</v>
      </c>
      <c r="Y1113" s="93">
        <v>40558.152571958046</v>
      </c>
      <c r="Z1113" s="93">
        <v>776500</v>
      </c>
      <c r="AA1113" s="93">
        <v>0</v>
      </c>
      <c r="AB1113" s="93">
        <v>759800</v>
      </c>
      <c r="AC1113" s="93">
        <v>6700.0370412659631</v>
      </c>
      <c r="AH1113" s="110">
        <v>0.35425676686107371</v>
      </c>
      <c r="AI1113" s="107">
        <v>473783</v>
      </c>
      <c r="AJ1113" s="97">
        <v>3.0326119763689281E-2</v>
      </c>
    </row>
    <row r="1114" spans="2:36" ht="24">
      <c r="B1114" s="104">
        <v>2229099</v>
      </c>
      <c r="C1114" s="86" t="s">
        <v>2140</v>
      </c>
      <c r="D1114" s="85">
        <v>402</v>
      </c>
      <c r="E1114" s="111">
        <v>2229099402</v>
      </c>
      <c r="F1114" s="112" t="s">
        <v>2159</v>
      </c>
      <c r="G1114" s="105">
        <v>199121</v>
      </c>
      <c r="H1114" s="86" t="s">
        <v>2159</v>
      </c>
      <c r="I1114" s="106">
        <v>321836</v>
      </c>
      <c r="J1114" s="106">
        <v>24556</v>
      </c>
      <c r="K1114" s="106">
        <v>-6715</v>
      </c>
      <c r="L1114" s="106">
        <v>-584</v>
      </c>
      <c r="M1114" s="106">
        <v>314</v>
      </c>
      <c r="N1114" s="106">
        <v>0</v>
      </c>
      <c r="O1114" s="107">
        <v>315435</v>
      </c>
      <c r="P1114" s="107">
        <v>23972</v>
      </c>
      <c r="T1114" s="108">
        <v>24556</v>
      </c>
      <c r="U1114" s="108">
        <v>-584</v>
      </c>
      <c r="V1114" s="108">
        <v>0</v>
      </c>
      <c r="X1114" s="93">
        <v>326300</v>
      </c>
      <c r="Y1114" s="93">
        <v>23972</v>
      </c>
      <c r="Z1114" s="93">
        <v>759300</v>
      </c>
      <c r="AA1114" s="93">
        <v>39457</v>
      </c>
      <c r="AB1114" s="93">
        <v>1117400</v>
      </c>
      <c r="AC1114" s="93">
        <v>5200.0287484452256</v>
      </c>
      <c r="AH1114" s="110">
        <v>0.96574011645724789</v>
      </c>
      <c r="AI1114" s="107">
        <v>315121</v>
      </c>
      <c r="AJ1114" s="97">
        <v>7.3466135458167325E-2</v>
      </c>
    </row>
    <row r="1115" spans="2:36" ht="24">
      <c r="B1115" s="104">
        <v>2229099</v>
      </c>
      <c r="C1115" s="86" t="s">
        <v>2140</v>
      </c>
      <c r="E1115" s="111" t="s">
        <v>640</v>
      </c>
      <c r="F1115" s="112" t="s">
        <v>640</v>
      </c>
      <c r="G1115" s="105">
        <v>199191</v>
      </c>
      <c r="H1115" s="86" t="s">
        <v>2160</v>
      </c>
      <c r="I1115" s="106">
        <v>0</v>
      </c>
      <c r="J1115" s="106">
        <v>0</v>
      </c>
      <c r="K1115" s="106">
        <v>0</v>
      </c>
      <c r="L1115" s="106">
        <v>0</v>
      </c>
      <c r="M1115" s="106">
        <v>0</v>
      </c>
      <c r="N1115" s="106">
        <v>0</v>
      </c>
      <c r="O1115" s="107">
        <v>0</v>
      </c>
      <c r="P1115" s="107">
        <v>0</v>
      </c>
      <c r="T1115" s="108">
        <v>0</v>
      </c>
      <c r="U1115" s="108">
        <v>0</v>
      </c>
      <c r="V1115" s="108">
        <v>0</v>
      </c>
      <c r="X1115" s="93" t="s">
        <v>640</v>
      </c>
      <c r="Y1115" s="93" t="s">
        <v>640</v>
      </c>
      <c r="Z1115" s="93" t="s">
        <v>640</v>
      </c>
      <c r="AA1115" s="93" t="s">
        <v>640</v>
      </c>
      <c r="AB1115" s="93" t="s">
        <v>640</v>
      </c>
      <c r="AC1115" s="93" t="s">
        <v>640</v>
      </c>
      <c r="AH1115" s="110" t="s">
        <v>640</v>
      </c>
      <c r="AI1115" s="107">
        <v>0</v>
      </c>
      <c r="AJ1115" s="97" t="s">
        <v>640</v>
      </c>
    </row>
    <row r="1116" spans="2:36" ht="24">
      <c r="B1116" s="104">
        <v>2229099</v>
      </c>
      <c r="C1116" s="86" t="s">
        <v>2140</v>
      </c>
      <c r="D1116" s="85">
        <v>501</v>
      </c>
      <c r="E1116" s="111">
        <v>2229099501</v>
      </c>
      <c r="F1116" s="112" t="s">
        <v>2161</v>
      </c>
      <c r="G1116" s="105">
        <v>199211</v>
      </c>
      <c r="H1116" s="86" t="s">
        <v>2161</v>
      </c>
      <c r="I1116" s="106">
        <v>7128396</v>
      </c>
      <c r="J1116" s="106">
        <v>521427</v>
      </c>
      <c r="K1116" s="106">
        <v>-19950</v>
      </c>
      <c r="L1116" s="106">
        <v>-8352</v>
      </c>
      <c r="M1116" s="106">
        <v>-43456</v>
      </c>
      <c r="N1116" s="106">
        <v>-182</v>
      </c>
      <c r="O1116" s="107">
        <v>7064990</v>
      </c>
      <c r="P1116" s="107">
        <v>512893</v>
      </c>
      <c r="T1116" s="108">
        <v>521427</v>
      </c>
      <c r="U1116" s="108">
        <v>-8352</v>
      </c>
      <c r="V1116" s="108">
        <v>-182</v>
      </c>
      <c r="X1116" s="93">
        <v>7081600</v>
      </c>
      <c r="Y1116" s="93">
        <v>513075</v>
      </c>
      <c r="Z1116" s="93">
        <v>5960500</v>
      </c>
      <c r="AA1116" s="93">
        <v>188450</v>
      </c>
      <c r="AB1116" s="93">
        <v>3952700</v>
      </c>
      <c r="AC1116" s="93">
        <v>32600.180230637372</v>
      </c>
      <c r="AH1116" s="110">
        <v>1.0037909511974694</v>
      </c>
      <c r="AI1116" s="107">
        <v>7108446</v>
      </c>
      <c r="AJ1116" s="97">
        <v>7.2451847040216899E-2</v>
      </c>
    </row>
    <row r="1117" spans="2:36" ht="24">
      <c r="B1117" s="104">
        <v>2229099</v>
      </c>
      <c r="C1117" s="86" t="s">
        <v>2140</v>
      </c>
      <c r="E1117" s="111" t="s">
        <v>640</v>
      </c>
      <c r="F1117" s="112" t="s">
        <v>640</v>
      </c>
      <c r="G1117" s="105">
        <v>199291</v>
      </c>
      <c r="H1117" s="86" t="s">
        <v>2162</v>
      </c>
      <c r="I1117" s="106">
        <v>0</v>
      </c>
      <c r="J1117" s="106">
        <v>0</v>
      </c>
      <c r="K1117" s="106">
        <v>0</v>
      </c>
      <c r="L1117" s="106">
        <v>0</v>
      </c>
      <c r="M1117" s="106">
        <v>0</v>
      </c>
      <c r="N1117" s="106">
        <v>0</v>
      </c>
      <c r="O1117" s="107">
        <v>0</v>
      </c>
      <c r="P1117" s="107">
        <v>0</v>
      </c>
      <c r="T1117" s="108">
        <v>0</v>
      </c>
      <c r="U1117" s="108">
        <v>0</v>
      </c>
      <c r="V1117" s="108">
        <v>0</v>
      </c>
      <c r="X1117" s="93" t="s">
        <v>640</v>
      </c>
      <c r="Y1117" s="93" t="s">
        <v>640</v>
      </c>
      <c r="Z1117" s="93" t="s">
        <v>640</v>
      </c>
      <c r="AA1117" s="93" t="s">
        <v>640</v>
      </c>
      <c r="AB1117" s="93" t="s">
        <v>640</v>
      </c>
      <c r="AC1117" s="93" t="s">
        <v>640</v>
      </c>
      <c r="AH1117" s="110" t="s">
        <v>640</v>
      </c>
      <c r="AI1117" s="107">
        <v>0</v>
      </c>
      <c r="AJ1117" s="97" t="s">
        <v>640</v>
      </c>
    </row>
    <row r="1118" spans="2:36" ht="24">
      <c r="B1118" s="104">
        <v>2229099</v>
      </c>
      <c r="C1118" s="86" t="s">
        <v>2140</v>
      </c>
      <c r="D1118" s="85">
        <v>601</v>
      </c>
      <c r="E1118" s="111">
        <v>2229099601</v>
      </c>
      <c r="F1118" s="112" t="s">
        <v>2163</v>
      </c>
      <c r="G1118" s="105">
        <v>199311</v>
      </c>
      <c r="H1118" s="86" t="s">
        <v>2163</v>
      </c>
      <c r="I1118" s="106">
        <v>726988</v>
      </c>
      <c r="J1118" s="106">
        <v>5292</v>
      </c>
      <c r="K1118" s="106">
        <v>-522</v>
      </c>
      <c r="L1118" s="106">
        <v>-125</v>
      </c>
      <c r="M1118" s="106">
        <v>-13</v>
      </c>
      <c r="N1118" s="106">
        <v>7</v>
      </c>
      <c r="O1118" s="107">
        <v>726453</v>
      </c>
      <c r="P1118" s="107">
        <v>5174</v>
      </c>
      <c r="T1118" s="108">
        <v>5292</v>
      </c>
      <c r="U1118" s="108">
        <v>-125</v>
      </c>
      <c r="V1118" s="108">
        <v>7</v>
      </c>
      <c r="X1118" s="93">
        <v>735600</v>
      </c>
      <c r="Y1118" s="93">
        <v>5167</v>
      </c>
      <c r="Z1118" s="93">
        <v>672700</v>
      </c>
      <c r="AA1118" s="93">
        <v>5213</v>
      </c>
      <c r="AB1118" s="93">
        <v>210200</v>
      </c>
      <c r="AC1118" s="93">
        <v>8300.0458869414178</v>
      </c>
      <c r="AH1118" s="110">
        <v>0.98758292550299076</v>
      </c>
      <c r="AI1118" s="107">
        <v>726466</v>
      </c>
      <c r="AJ1118" s="97">
        <v>7.0241979336595978E-3</v>
      </c>
    </row>
    <row r="1119" spans="2:36" ht="24">
      <c r="B1119" s="104">
        <v>2229099</v>
      </c>
      <c r="C1119" s="86" t="s">
        <v>2140</v>
      </c>
      <c r="D1119" s="85">
        <v>602</v>
      </c>
      <c r="E1119" s="111">
        <v>2229099602</v>
      </c>
      <c r="F1119" s="112" t="s">
        <v>2164</v>
      </c>
      <c r="G1119" s="105">
        <v>199319</v>
      </c>
      <c r="H1119" s="86" t="s">
        <v>2164</v>
      </c>
      <c r="I1119" s="106">
        <v>5640074</v>
      </c>
      <c r="J1119" s="106">
        <v>328841</v>
      </c>
      <c r="K1119" s="106">
        <v>8708</v>
      </c>
      <c r="L1119" s="106">
        <v>450</v>
      </c>
      <c r="M1119" s="106">
        <v>-635</v>
      </c>
      <c r="N1119" s="106">
        <v>655</v>
      </c>
      <c r="O1119" s="107">
        <v>5648147</v>
      </c>
      <c r="P1119" s="107">
        <v>329946</v>
      </c>
      <c r="T1119" s="108">
        <v>328841</v>
      </c>
      <c r="U1119" s="108">
        <v>450</v>
      </c>
      <c r="V1119" s="108">
        <v>655</v>
      </c>
      <c r="X1119" s="93">
        <v>5624200</v>
      </c>
      <c r="Y1119" s="93">
        <v>329291</v>
      </c>
      <c r="Z1119" s="93">
        <v>5616600</v>
      </c>
      <c r="AA1119" s="93">
        <v>371697</v>
      </c>
      <c r="AB1119" s="93">
        <v>7106700</v>
      </c>
      <c r="AC1119" s="93">
        <v>382502.11466928822</v>
      </c>
      <c r="AH1119" s="110">
        <v>1.0043707549518153</v>
      </c>
      <c r="AI1119" s="107">
        <v>5648782</v>
      </c>
      <c r="AJ1119" s="97">
        <v>5.8548949183883932E-2</v>
      </c>
    </row>
    <row r="1120" spans="2:36" ht="24">
      <c r="B1120" s="104">
        <v>2229099</v>
      </c>
      <c r="C1120" s="86" t="s">
        <v>2140</v>
      </c>
      <c r="E1120" s="111" t="s">
        <v>640</v>
      </c>
      <c r="F1120" s="112" t="s">
        <v>640</v>
      </c>
      <c r="G1120" s="105">
        <v>199391</v>
      </c>
      <c r="H1120" s="86" t="s">
        <v>2165</v>
      </c>
      <c r="I1120" s="106">
        <v>0</v>
      </c>
      <c r="J1120" s="106">
        <v>0</v>
      </c>
      <c r="K1120" s="106">
        <v>0</v>
      </c>
      <c r="L1120" s="106">
        <v>0</v>
      </c>
      <c r="M1120" s="106">
        <v>0</v>
      </c>
      <c r="N1120" s="106">
        <v>0</v>
      </c>
      <c r="O1120" s="107">
        <v>0</v>
      </c>
      <c r="P1120" s="107">
        <v>0</v>
      </c>
      <c r="T1120" s="108">
        <v>0</v>
      </c>
      <c r="U1120" s="108">
        <v>0</v>
      </c>
      <c r="V1120" s="108">
        <v>0</v>
      </c>
      <c r="X1120" s="93" t="s">
        <v>640</v>
      </c>
      <c r="Y1120" s="93" t="s">
        <v>640</v>
      </c>
      <c r="Z1120" s="93" t="s">
        <v>640</v>
      </c>
      <c r="AA1120" s="93" t="s">
        <v>640</v>
      </c>
      <c r="AB1120" s="93" t="s">
        <v>640</v>
      </c>
      <c r="AC1120" s="93" t="s">
        <v>640</v>
      </c>
      <c r="AH1120" s="110" t="s">
        <v>640</v>
      </c>
      <c r="AI1120" s="107">
        <v>0</v>
      </c>
      <c r="AJ1120" s="97" t="s">
        <v>640</v>
      </c>
    </row>
    <row r="1121" spans="2:36" ht="24">
      <c r="B1121" s="104">
        <v>2229099</v>
      </c>
      <c r="C1121" s="86" t="s">
        <v>2140</v>
      </c>
      <c r="D1121" s="85">
        <v>701</v>
      </c>
      <c r="E1121" s="111">
        <v>2229099701</v>
      </c>
      <c r="F1121" s="112" t="s">
        <v>2166</v>
      </c>
      <c r="G1121" s="105">
        <v>199511</v>
      </c>
      <c r="H1121" s="86" t="s">
        <v>2166</v>
      </c>
      <c r="I1121" s="106">
        <v>403781</v>
      </c>
      <c r="J1121" s="106">
        <v>0</v>
      </c>
      <c r="K1121" s="106">
        <v>-11913</v>
      </c>
      <c r="L1121" s="106">
        <v>0</v>
      </c>
      <c r="M1121" s="106">
        <v>361</v>
      </c>
      <c r="N1121" s="106">
        <v>0</v>
      </c>
      <c r="O1121" s="107">
        <v>392229</v>
      </c>
      <c r="P1121" s="107">
        <v>0</v>
      </c>
      <c r="T1121" s="108">
        <v>0</v>
      </c>
      <c r="U1121" s="108">
        <v>0</v>
      </c>
      <c r="V1121" s="108">
        <v>0</v>
      </c>
      <c r="X1121" s="93">
        <v>409100</v>
      </c>
      <c r="Y1121" s="93">
        <v>0</v>
      </c>
      <c r="Z1121" s="93">
        <v>424400</v>
      </c>
      <c r="AA1121" s="93">
        <v>0</v>
      </c>
      <c r="AB1121" s="93">
        <v>316000</v>
      </c>
      <c r="AC1121" s="93">
        <v>3700.0204556244876</v>
      </c>
      <c r="AH1121" s="110">
        <v>0.95787826937179177</v>
      </c>
      <c r="AI1121" s="107">
        <v>391868</v>
      </c>
      <c r="AJ1121" s="97">
        <v>0</v>
      </c>
    </row>
    <row r="1122" spans="2:36" ht="24">
      <c r="B1122" s="104">
        <v>2229099</v>
      </c>
      <c r="C1122" s="86" t="s">
        <v>2140</v>
      </c>
      <c r="E1122" s="111" t="s">
        <v>640</v>
      </c>
      <c r="F1122" s="112" t="s">
        <v>640</v>
      </c>
      <c r="G1122" s="105">
        <v>199591</v>
      </c>
      <c r="H1122" s="86" t="s">
        <v>2167</v>
      </c>
      <c r="I1122" s="106">
        <v>0</v>
      </c>
      <c r="J1122" s="106">
        <v>0</v>
      </c>
      <c r="K1122" s="106">
        <v>0</v>
      </c>
      <c r="L1122" s="106">
        <v>0</v>
      </c>
      <c r="M1122" s="106">
        <v>0</v>
      </c>
      <c r="N1122" s="106">
        <v>0</v>
      </c>
      <c r="O1122" s="107">
        <v>0</v>
      </c>
      <c r="P1122" s="107">
        <v>0</v>
      </c>
      <c r="T1122" s="108">
        <v>0</v>
      </c>
      <c r="U1122" s="108">
        <v>0</v>
      </c>
      <c r="V1122" s="108">
        <v>0</v>
      </c>
      <c r="X1122" s="93" t="s">
        <v>640</v>
      </c>
      <c r="Y1122" s="93" t="s">
        <v>640</v>
      </c>
      <c r="Z1122" s="93" t="s">
        <v>640</v>
      </c>
      <c r="AA1122" s="93" t="s">
        <v>640</v>
      </c>
      <c r="AB1122" s="93" t="s">
        <v>640</v>
      </c>
      <c r="AC1122" s="93" t="s">
        <v>640</v>
      </c>
      <c r="AH1122" s="110" t="s">
        <v>640</v>
      </c>
      <c r="AI1122" s="107">
        <v>0</v>
      </c>
      <c r="AJ1122" s="97" t="s">
        <v>640</v>
      </c>
    </row>
    <row r="1123" spans="2:36" ht="24">
      <c r="B1123" s="104">
        <v>2229099</v>
      </c>
      <c r="C1123" s="86" t="s">
        <v>2140</v>
      </c>
      <c r="D1123" s="85">
        <v>801</v>
      </c>
      <c r="E1123" s="111">
        <v>2229099801</v>
      </c>
      <c r="F1123" s="112" t="s">
        <v>2168</v>
      </c>
      <c r="G1123" s="105">
        <v>199911</v>
      </c>
      <c r="H1123" s="86" t="s">
        <v>2168</v>
      </c>
      <c r="I1123" s="106">
        <v>713048</v>
      </c>
      <c r="J1123" s="106">
        <v>5407</v>
      </c>
      <c r="K1123" s="106">
        <v>30572</v>
      </c>
      <c r="L1123" s="106">
        <v>232</v>
      </c>
      <c r="M1123" s="106">
        <v>1592</v>
      </c>
      <c r="N1123" s="106">
        <v>0</v>
      </c>
      <c r="O1123" s="107">
        <v>745212</v>
      </c>
      <c r="P1123" s="107">
        <v>5639</v>
      </c>
      <c r="T1123" s="108">
        <v>5407</v>
      </c>
      <c r="U1123" s="108">
        <v>232</v>
      </c>
      <c r="V1123" s="108">
        <v>0</v>
      </c>
      <c r="X1123" s="93">
        <v>724700</v>
      </c>
      <c r="Y1123" s="93">
        <v>5639</v>
      </c>
      <c r="Z1123" s="93">
        <v>434400</v>
      </c>
      <c r="AA1123" s="93">
        <v>6154</v>
      </c>
      <c r="AB1123" s="93">
        <v>568400</v>
      </c>
      <c r="AC1123" s="93">
        <v>6200.0342769923836</v>
      </c>
      <c r="AH1123" s="110">
        <v>1.0261073547674899</v>
      </c>
      <c r="AI1123" s="107">
        <v>743620</v>
      </c>
      <c r="AJ1123" s="97">
        <v>7.7811508210293917E-3</v>
      </c>
    </row>
    <row r="1124" spans="2:36" ht="24">
      <c r="B1124" s="104">
        <v>2229099</v>
      </c>
      <c r="C1124" s="86" t="s">
        <v>2140</v>
      </c>
      <c r="D1124" s="85">
        <v>802</v>
      </c>
      <c r="E1124" s="111">
        <v>2229099802</v>
      </c>
      <c r="F1124" s="112" t="s">
        <v>164</v>
      </c>
      <c r="G1124" s="105">
        <v>199919</v>
      </c>
      <c r="H1124" s="86" t="s">
        <v>164</v>
      </c>
      <c r="I1124" s="106">
        <v>10069998</v>
      </c>
      <c r="J1124" s="106">
        <v>459290</v>
      </c>
      <c r="K1124" s="106">
        <v>-49091</v>
      </c>
      <c r="L1124" s="106">
        <v>-2335</v>
      </c>
      <c r="M1124" s="106">
        <v>-7912</v>
      </c>
      <c r="N1124" s="106">
        <v>-1473</v>
      </c>
      <c r="O1124" s="107">
        <v>10012995</v>
      </c>
      <c r="P1124" s="107">
        <v>455482</v>
      </c>
      <c r="Q1124" s="114" t="s">
        <v>4207</v>
      </c>
      <c r="R1124" s="114"/>
      <c r="S1124" s="115">
        <v>2</v>
      </c>
      <c r="T1124" s="108">
        <v>1014777.5697865353</v>
      </c>
      <c r="U1124" s="108">
        <v>-2335</v>
      </c>
      <c r="V1124" s="108">
        <v>-1473</v>
      </c>
      <c r="X1124" s="93">
        <v>10245300</v>
      </c>
      <c r="Y1124" s="93">
        <v>1014777.5697865353</v>
      </c>
      <c r="Z1124" s="93">
        <v>9589600</v>
      </c>
      <c r="AA1124" s="93">
        <v>389820</v>
      </c>
      <c r="AB1124" s="93">
        <v>10908300</v>
      </c>
      <c r="AC1124" s="93">
        <v>733304.05408363161</v>
      </c>
      <c r="AH1124" s="110">
        <v>0.97809795711204162</v>
      </c>
      <c r="AI1124" s="107">
        <v>10020907</v>
      </c>
      <c r="AJ1124" s="97">
        <v>9.9048106916003964E-2</v>
      </c>
    </row>
    <row r="1125" spans="2:36" ht="24">
      <c r="B1125" s="104">
        <v>2229099</v>
      </c>
      <c r="C1125" s="86" t="s">
        <v>2140</v>
      </c>
      <c r="E1125" s="111" t="s">
        <v>640</v>
      </c>
      <c r="F1125" s="112" t="s">
        <v>640</v>
      </c>
      <c r="G1125" s="105">
        <v>199991</v>
      </c>
      <c r="H1125" s="86" t="s">
        <v>2169</v>
      </c>
      <c r="I1125" s="106">
        <v>0</v>
      </c>
      <c r="J1125" s="106">
        <v>0</v>
      </c>
      <c r="K1125" s="106">
        <v>0</v>
      </c>
      <c r="L1125" s="106">
        <v>0</v>
      </c>
      <c r="M1125" s="106">
        <v>0</v>
      </c>
      <c r="N1125" s="106">
        <v>0</v>
      </c>
      <c r="O1125" s="107">
        <v>0</v>
      </c>
      <c r="P1125" s="107">
        <v>0</v>
      </c>
      <c r="T1125" s="108">
        <v>0</v>
      </c>
      <c r="U1125" s="108">
        <v>0</v>
      </c>
      <c r="V1125" s="108">
        <v>0</v>
      </c>
      <c r="X1125" s="93" t="s">
        <v>640</v>
      </c>
      <c r="Y1125" s="93" t="s">
        <v>640</v>
      </c>
      <c r="Z1125" s="93" t="s">
        <v>640</v>
      </c>
      <c r="AA1125" s="93" t="s">
        <v>640</v>
      </c>
      <c r="AB1125" s="93" t="s">
        <v>640</v>
      </c>
      <c r="AC1125" s="93" t="s">
        <v>640</v>
      </c>
      <c r="AH1125" s="110" t="s">
        <v>640</v>
      </c>
      <c r="AI1125" s="107">
        <v>0</v>
      </c>
      <c r="AJ1125" s="97" t="s">
        <v>640</v>
      </c>
    </row>
    <row r="1126" spans="2:36" ht="24">
      <c r="B1126" s="104">
        <v>2229099</v>
      </c>
      <c r="C1126" s="86" t="s">
        <v>2140</v>
      </c>
      <c r="D1126" s="85">
        <v>901</v>
      </c>
      <c r="E1126" s="111">
        <v>2229099901</v>
      </c>
      <c r="F1126" s="112" t="s">
        <v>981</v>
      </c>
      <c r="G1126" s="105"/>
      <c r="H1126" s="86"/>
      <c r="I1126" s="106">
        <v>0</v>
      </c>
      <c r="J1126" s="106">
        <v>0</v>
      </c>
      <c r="K1126" s="106">
        <v>0</v>
      </c>
      <c r="L1126" s="106">
        <v>0</v>
      </c>
      <c r="M1126" s="106">
        <v>0</v>
      </c>
      <c r="N1126" s="106">
        <v>0</v>
      </c>
      <c r="O1126" s="107">
        <v>0</v>
      </c>
      <c r="P1126" s="107">
        <v>0</v>
      </c>
      <c r="T1126" s="108">
        <v>3979.3930934626187</v>
      </c>
      <c r="U1126" s="108">
        <v>0</v>
      </c>
      <c r="V1126" s="108">
        <v>0</v>
      </c>
      <c r="X1126" s="93">
        <v>-608900</v>
      </c>
      <c r="Y1126" s="93">
        <v>3979.3930934626187</v>
      </c>
      <c r="Z1126" s="93">
        <v>157100</v>
      </c>
      <c r="AA1126" s="93">
        <v>11961</v>
      </c>
      <c r="AB1126" s="93">
        <v>40100</v>
      </c>
      <c r="AC1126" s="93">
        <v>-73700.407453925611</v>
      </c>
      <c r="AH1126" s="110">
        <v>0</v>
      </c>
      <c r="AI1126" s="107">
        <v>0</v>
      </c>
      <c r="AJ1126" s="97">
        <v>-6.5353803472862843E-3</v>
      </c>
    </row>
    <row r="1127" spans="2:36">
      <c r="B1127" s="104">
        <v>2311011</v>
      </c>
      <c r="C1127" s="86" t="s">
        <v>2170</v>
      </c>
      <c r="D1127" s="85">
        <v>201</v>
      </c>
      <c r="E1127" s="111">
        <v>2311011201</v>
      </c>
      <c r="F1127" s="112" t="s">
        <v>2171</v>
      </c>
      <c r="G1127" s="105">
        <v>203111</v>
      </c>
      <c r="H1127" s="86" t="s">
        <v>2171</v>
      </c>
      <c r="I1127" s="106">
        <v>863285</v>
      </c>
      <c r="J1127" s="106">
        <v>200949</v>
      </c>
      <c r="K1127" s="106">
        <v>41193</v>
      </c>
      <c r="L1127" s="106">
        <v>3307</v>
      </c>
      <c r="M1127" s="106">
        <v>1138</v>
      </c>
      <c r="N1127" s="106">
        <v>10</v>
      </c>
      <c r="O1127" s="107">
        <v>905616</v>
      </c>
      <c r="P1127" s="107">
        <v>204266</v>
      </c>
      <c r="T1127" s="108">
        <v>200949</v>
      </c>
      <c r="U1127" s="108">
        <v>3307</v>
      </c>
      <c r="V1127" s="108">
        <v>10</v>
      </c>
      <c r="X1127" s="93">
        <v>1069600</v>
      </c>
      <c r="Y1127" s="93">
        <v>204256</v>
      </c>
      <c r="Z1127" s="93">
        <v>1372100</v>
      </c>
      <c r="AA1127" s="93">
        <v>229372</v>
      </c>
      <c r="AB1127" s="93">
        <v>1380500</v>
      </c>
      <c r="AC1127" s="93">
        <v>124110.55818694131</v>
      </c>
      <c r="AH1127" s="110">
        <v>0.84562266267763653</v>
      </c>
      <c r="AI1127" s="107">
        <v>904478</v>
      </c>
      <c r="AJ1127" s="97">
        <v>0.19096484667165295</v>
      </c>
    </row>
    <row r="1128" spans="2:36" ht="24">
      <c r="B1128" s="104">
        <v>2311011</v>
      </c>
      <c r="C1128" s="86" t="s">
        <v>2170</v>
      </c>
      <c r="E1128" s="111" t="s">
        <v>640</v>
      </c>
      <c r="F1128" s="112" t="s">
        <v>640</v>
      </c>
      <c r="G1128" s="105">
        <v>203191</v>
      </c>
      <c r="H1128" s="86" t="s">
        <v>2172</v>
      </c>
      <c r="I1128" s="106">
        <v>0</v>
      </c>
      <c r="J1128" s="106">
        <v>0</v>
      </c>
      <c r="K1128" s="106">
        <v>0</v>
      </c>
      <c r="L1128" s="106">
        <v>0</v>
      </c>
      <c r="M1128" s="106">
        <v>0</v>
      </c>
      <c r="N1128" s="106">
        <v>0</v>
      </c>
      <c r="O1128" s="107">
        <v>0</v>
      </c>
      <c r="P1128" s="107">
        <v>0</v>
      </c>
      <c r="T1128" s="108">
        <v>0</v>
      </c>
      <c r="U1128" s="108">
        <v>0</v>
      </c>
      <c r="V1128" s="108">
        <v>0</v>
      </c>
      <c r="X1128" s="93" t="s">
        <v>640</v>
      </c>
      <c r="Y1128" s="93" t="s">
        <v>640</v>
      </c>
      <c r="Z1128" s="93" t="s">
        <v>640</v>
      </c>
      <c r="AA1128" s="93" t="s">
        <v>640</v>
      </c>
      <c r="AB1128" s="93" t="s">
        <v>640</v>
      </c>
      <c r="AC1128" s="93" t="s">
        <v>640</v>
      </c>
      <c r="AH1128" s="110" t="s">
        <v>640</v>
      </c>
      <c r="AI1128" s="107">
        <v>0</v>
      </c>
      <c r="AJ1128" s="97" t="s">
        <v>640</v>
      </c>
    </row>
    <row r="1129" spans="2:36">
      <c r="B1129" s="104">
        <v>2311011</v>
      </c>
      <c r="C1129" s="86" t="s">
        <v>2170</v>
      </c>
      <c r="D1129" s="85">
        <v>101</v>
      </c>
      <c r="E1129" s="111">
        <v>2311011101</v>
      </c>
      <c r="F1129" s="112" t="s">
        <v>2173</v>
      </c>
      <c r="G1129" s="105">
        <v>204111</v>
      </c>
      <c r="H1129" s="86" t="s">
        <v>2173</v>
      </c>
      <c r="I1129" s="106">
        <v>3035673</v>
      </c>
      <c r="J1129" s="106">
        <v>243000</v>
      </c>
      <c r="K1129" s="106">
        <v>1538</v>
      </c>
      <c r="L1129" s="106">
        <v>1141</v>
      </c>
      <c r="M1129" s="106">
        <v>6234</v>
      </c>
      <c r="N1129" s="106">
        <v>-2324</v>
      </c>
      <c r="O1129" s="107">
        <v>3043445</v>
      </c>
      <c r="P1129" s="107">
        <v>241817</v>
      </c>
      <c r="T1129" s="108">
        <v>243000</v>
      </c>
      <c r="U1129" s="108">
        <v>1141</v>
      </c>
      <c r="V1129" s="108">
        <v>-2324</v>
      </c>
      <c r="X1129" s="93">
        <v>3093400</v>
      </c>
      <c r="Y1129" s="93">
        <v>244141</v>
      </c>
      <c r="Z1129" s="93">
        <v>2751200</v>
      </c>
      <c r="AA1129" s="93">
        <v>136464</v>
      </c>
      <c r="AB1129" s="93">
        <v>4505300</v>
      </c>
      <c r="AC1129" s="93">
        <v>204717.41547837944</v>
      </c>
      <c r="AH1129" s="110">
        <v>0.98183584405508506</v>
      </c>
      <c r="AI1129" s="107">
        <v>3037211</v>
      </c>
      <c r="AJ1129" s="97">
        <v>7.8923191310532104E-2</v>
      </c>
    </row>
    <row r="1130" spans="2:36">
      <c r="B1130" s="104">
        <v>2311011</v>
      </c>
      <c r="C1130" s="86" t="s">
        <v>2170</v>
      </c>
      <c r="D1130" s="85">
        <v>102</v>
      </c>
      <c r="E1130" s="111">
        <v>2311011102</v>
      </c>
      <c r="F1130" s="112" t="s">
        <v>2174</v>
      </c>
      <c r="G1130" s="105">
        <v>204112</v>
      </c>
      <c r="H1130" s="86" t="s">
        <v>2174</v>
      </c>
      <c r="I1130" s="106">
        <v>4920455</v>
      </c>
      <c r="J1130" s="106">
        <v>603233</v>
      </c>
      <c r="K1130" s="106">
        <v>69282</v>
      </c>
      <c r="L1130" s="106">
        <v>-1297</v>
      </c>
      <c r="M1130" s="106">
        <v>-6345</v>
      </c>
      <c r="N1130" s="106">
        <v>-5705</v>
      </c>
      <c r="O1130" s="107">
        <v>4983392</v>
      </c>
      <c r="P1130" s="107">
        <v>596231</v>
      </c>
      <c r="T1130" s="108">
        <v>603233</v>
      </c>
      <c r="U1130" s="108">
        <v>-1297</v>
      </c>
      <c r="V1130" s="108">
        <v>-5705</v>
      </c>
      <c r="X1130" s="93">
        <v>5508000</v>
      </c>
      <c r="Y1130" s="93">
        <v>601936</v>
      </c>
      <c r="Z1130" s="93">
        <v>6729100</v>
      </c>
      <c r="AA1130" s="93">
        <v>594615</v>
      </c>
      <c r="AB1130" s="93">
        <v>10624500</v>
      </c>
      <c r="AC1130" s="93">
        <v>828470.47866287013</v>
      </c>
      <c r="AH1130" s="110">
        <v>0.9059072258533043</v>
      </c>
      <c r="AI1130" s="107">
        <v>4989737</v>
      </c>
      <c r="AJ1130" s="97">
        <v>0.10928395061728395</v>
      </c>
    </row>
    <row r="1131" spans="2:36">
      <c r="B1131" s="104">
        <v>2311011</v>
      </c>
      <c r="C1131" s="86" t="s">
        <v>2170</v>
      </c>
      <c r="D1131" s="85">
        <v>103</v>
      </c>
      <c r="E1131" s="111">
        <v>2311011103</v>
      </c>
      <c r="F1131" s="112" t="s">
        <v>2175</v>
      </c>
      <c r="G1131" s="105">
        <v>204113</v>
      </c>
      <c r="H1131" s="86" t="s">
        <v>2175</v>
      </c>
      <c r="I1131" s="106">
        <v>452700</v>
      </c>
      <c r="J1131" s="106">
        <v>8438</v>
      </c>
      <c r="K1131" s="106">
        <v>-7755</v>
      </c>
      <c r="L1131" s="106">
        <v>-145</v>
      </c>
      <c r="M1131" s="106">
        <v>-1299</v>
      </c>
      <c r="N1131" s="106">
        <v>0</v>
      </c>
      <c r="O1131" s="107">
        <v>443646</v>
      </c>
      <c r="P1131" s="107">
        <v>8293</v>
      </c>
      <c r="T1131" s="108">
        <v>8438</v>
      </c>
      <c r="U1131" s="108">
        <v>-145</v>
      </c>
      <c r="V1131" s="108">
        <v>0</v>
      </c>
      <c r="X1131" s="93">
        <v>462000</v>
      </c>
      <c r="Y1131" s="93">
        <v>8293</v>
      </c>
      <c r="Z1131" s="93">
        <v>446800</v>
      </c>
      <c r="AA1131" s="93">
        <v>20070</v>
      </c>
      <c r="AB1131" s="93">
        <v>1001600</v>
      </c>
      <c r="AC1131" s="93">
        <v>24702.101428021357</v>
      </c>
      <c r="AH1131" s="110">
        <v>0.9630844155844156</v>
      </c>
      <c r="AI1131" s="107">
        <v>444945</v>
      </c>
      <c r="AJ1131" s="97">
        <v>1.7950216450216449E-2</v>
      </c>
    </row>
    <row r="1132" spans="2:36">
      <c r="B1132" s="104">
        <v>2311011</v>
      </c>
      <c r="C1132" s="86" t="s">
        <v>2170</v>
      </c>
      <c r="D1132" s="85">
        <v>104</v>
      </c>
      <c r="E1132" s="111">
        <v>2311011104</v>
      </c>
      <c r="F1132" s="112" t="s">
        <v>2176</v>
      </c>
      <c r="G1132" s="105">
        <v>204114</v>
      </c>
      <c r="H1132" s="86" t="s">
        <v>2176</v>
      </c>
      <c r="I1132" s="106">
        <v>1434607</v>
      </c>
      <c r="J1132" s="106">
        <v>0</v>
      </c>
      <c r="K1132" s="106">
        <v>10365</v>
      </c>
      <c r="L1132" s="106">
        <v>0</v>
      </c>
      <c r="M1132" s="106">
        <v>4863</v>
      </c>
      <c r="N1132" s="106">
        <v>0</v>
      </c>
      <c r="O1132" s="107">
        <v>1449835</v>
      </c>
      <c r="P1132" s="107">
        <v>0</v>
      </c>
      <c r="T1132" s="108">
        <v>0</v>
      </c>
      <c r="U1132" s="108">
        <v>0</v>
      </c>
      <c r="V1132" s="108">
        <v>0</v>
      </c>
      <c r="X1132" s="93">
        <v>1448100</v>
      </c>
      <c r="Y1132" s="93">
        <v>0</v>
      </c>
      <c r="Z1132" s="93">
        <v>1329000</v>
      </c>
      <c r="AA1132" s="93">
        <v>1273</v>
      </c>
      <c r="AB1132" s="93">
        <v>1692600</v>
      </c>
      <c r="AC1132" s="93">
        <v>87407.435822229425</v>
      </c>
      <c r="AH1132" s="110">
        <v>0.99783992818175538</v>
      </c>
      <c r="AI1132" s="107">
        <v>1444972</v>
      </c>
      <c r="AJ1132" s="97">
        <v>0</v>
      </c>
    </row>
    <row r="1133" spans="2:36">
      <c r="B1133" s="104">
        <v>2311011</v>
      </c>
      <c r="C1133" s="86" t="s">
        <v>2170</v>
      </c>
      <c r="D1133" s="85">
        <v>105</v>
      </c>
      <c r="E1133" s="111">
        <v>2311011105</v>
      </c>
      <c r="F1133" s="112" t="s">
        <v>2177</v>
      </c>
      <c r="G1133" s="105">
        <v>204119</v>
      </c>
      <c r="H1133" s="86" t="s">
        <v>2177</v>
      </c>
      <c r="I1133" s="106">
        <v>47495</v>
      </c>
      <c r="J1133" s="106">
        <v>3000</v>
      </c>
      <c r="K1133" s="106">
        <v>0</v>
      </c>
      <c r="L1133" s="106">
        <v>0</v>
      </c>
      <c r="M1133" s="106">
        <v>21</v>
      </c>
      <c r="N1133" s="106">
        <v>0</v>
      </c>
      <c r="O1133" s="107">
        <v>47516</v>
      </c>
      <c r="P1133" s="107">
        <v>3000</v>
      </c>
      <c r="T1133" s="108">
        <v>3000</v>
      </c>
      <c r="U1133" s="108">
        <v>0</v>
      </c>
      <c r="V1133" s="108">
        <v>0</v>
      </c>
      <c r="X1133" s="93">
        <v>55800</v>
      </c>
      <c r="Y1133" s="93">
        <v>3000</v>
      </c>
      <c r="Z1133" s="93">
        <v>23100</v>
      </c>
      <c r="AA1133" s="93">
        <v>3613.2059661471421</v>
      </c>
      <c r="AB1133" s="93">
        <v>764800</v>
      </c>
      <c r="AC1133" s="93">
        <v>0</v>
      </c>
      <c r="AH1133" s="110">
        <v>0.85116487455197132</v>
      </c>
      <c r="AI1133" s="107">
        <v>47495</v>
      </c>
      <c r="AJ1133" s="97">
        <v>5.3763440860215055E-2</v>
      </c>
    </row>
    <row r="1134" spans="2:36">
      <c r="B1134" s="104">
        <v>2311011</v>
      </c>
      <c r="C1134" s="86" t="s">
        <v>2170</v>
      </c>
      <c r="D1134" s="85">
        <v>106</v>
      </c>
      <c r="E1134" s="111">
        <v>2311011106</v>
      </c>
      <c r="F1134" s="112" t="s">
        <v>2178</v>
      </c>
      <c r="G1134" s="105">
        <v>204129</v>
      </c>
      <c r="H1134" s="86" t="s">
        <v>2178</v>
      </c>
      <c r="I1134" s="106">
        <v>126554</v>
      </c>
      <c r="J1134" s="106">
        <v>38102</v>
      </c>
      <c r="K1134" s="106">
        <v>0</v>
      </c>
      <c r="L1134" s="106">
        <v>0</v>
      </c>
      <c r="M1134" s="106">
        <v>-261</v>
      </c>
      <c r="N1134" s="106">
        <v>-260</v>
      </c>
      <c r="O1134" s="107">
        <v>126293</v>
      </c>
      <c r="P1134" s="107">
        <v>37842</v>
      </c>
      <c r="T1134" s="108">
        <v>38102</v>
      </c>
      <c r="U1134" s="108">
        <v>0</v>
      </c>
      <c r="V1134" s="108">
        <v>-260</v>
      </c>
      <c r="X1134" s="93">
        <v>150100</v>
      </c>
      <c r="Y1134" s="93">
        <v>38102</v>
      </c>
      <c r="Z1134" s="93">
        <v>184300</v>
      </c>
      <c r="AA1134" s="93">
        <v>37251</v>
      </c>
      <c r="AB1134" s="93">
        <v>387200</v>
      </c>
      <c r="AC1134" s="93">
        <v>74406.329807481321</v>
      </c>
      <c r="AH1134" s="110">
        <v>0.84313124583610921</v>
      </c>
      <c r="AI1134" s="107">
        <v>126554</v>
      </c>
      <c r="AJ1134" s="97">
        <v>0.25384410393071288</v>
      </c>
    </row>
    <row r="1135" spans="2:36">
      <c r="B1135" s="104">
        <v>2311011</v>
      </c>
      <c r="C1135" s="86" t="s">
        <v>2170</v>
      </c>
      <c r="E1135" s="111" t="s">
        <v>640</v>
      </c>
      <c r="F1135" s="112" t="s">
        <v>640</v>
      </c>
      <c r="G1135" s="105">
        <v>204191</v>
      </c>
      <c r="H1135" s="86" t="s">
        <v>2179</v>
      </c>
      <c r="I1135" s="106">
        <v>0</v>
      </c>
      <c r="J1135" s="106">
        <v>0</v>
      </c>
      <c r="K1135" s="106">
        <v>0</v>
      </c>
      <c r="L1135" s="106">
        <v>0</v>
      </c>
      <c r="M1135" s="106">
        <v>0</v>
      </c>
      <c r="N1135" s="106">
        <v>0</v>
      </c>
      <c r="O1135" s="107">
        <v>0</v>
      </c>
      <c r="P1135" s="107">
        <v>0</v>
      </c>
      <c r="T1135" s="108">
        <v>0</v>
      </c>
      <c r="U1135" s="108">
        <v>0</v>
      </c>
      <c r="V1135" s="108">
        <v>0</v>
      </c>
      <c r="X1135" s="93" t="s">
        <v>640</v>
      </c>
      <c r="Y1135" s="93" t="s">
        <v>640</v>
      </c>
      <c r="Z1135" s="93" t="s">
        <v>640</v>
      </c>
      <c r="AA1135" s="93" t="s">
        <v>640</v>
      </c>
      <c r="AB1135" s="93" t="s">
        <v>640</v>
      </c>
      <c r="AC1135" s="93" t="s">
        <v>640</v>
      </c>
      <c r="AH1135" s="110" t="s">
        <v>640</v>
      </c>
      <c r="AI1135" s="107">
        <v>0</v>
      </c>
      <c r="AJ1135" s="97" t="s">
        <v>640</v>
      </c>
    </row>
    <row r="1136" spans="2:36">
      <c r="B1136" s="104">
        <v>2311011</v>
      </c>
      <c r="C1136" s="86" t="s">
        <v>2170</v>
      </c>
      <c r="D1136" s="85">
        <v>901</v>
      </c>
      <c r="E1136" s="111">
        <v>2311011901</v>
      </c>
      <c r="F1136" s="112" t="s">
        <v>981</v>
      </c>
      <c r="G1136" s="105"/>
      <c r="H1136" s="86"/>
      <c r="I1136" s="106">
        <v>0</v>
      </c>
      <c r="J1136" s="106">
        <v>0</v>
      </c>
      <c r="K1136" s="106">
        <v>0</v>
      </c>
      <c r="L1136" s="106">
        <v>0</v>
      </c>
      <c r="M1136" s="106">
        <v>0</v>
      </c>
      <c r="N1136" s="106">
        <v>0</v>
      </c>
      <c r="O1136" s="107">
        <v>0</v>
      </c>
      <c r="P1136" s="107">
        <v>0</v>
      </c>
      <c r="T1136" s="108">
        <v>-8279</v>
      </c>
      <c r="U1136" s="108">
        <v>0</v>
      </c>
      <c r="V1136" s="108">
        <v>0</v>
      </c>
      <c r="X1136" s="93">
        <v>4400</v>
      </c>
      <c r="Y1136" s="93">
        <v>-8279</v>
      </c>
      <c r="Z1136" s="93">
        <v>34900</v>
      </c>
      <c r="AA1136" s="93">
        <v>-2379</v>
      </c>
      <c r="AB1136" s="93">
        <v>-13200</v>
      </c>
      <c r="AC1136" s="93">
        <v>-4600.3913590647062</v>
      </c>
      <c r="AH1136" s="110">
        <v>0</v>
      </c>
      <c r="AI1136" s="107">
        <v>0</v>
      </c>
      <c r="AJ1136" s="97">
        <v>-1.8815909090909091</v>
      </c>
    </row>
    <row r="1137" spans="2:36">
      <c r="B1137" s="104">
        <v>2312011</v>
      </c>
      <c r="C1137" s="86" t="s">
        <v>2180</v>
      </c>
      <c r="D1137" s="85">
        <v>101</v>
      </c>
      <c r="E1137" s="111">
        <v>2312011101</v>
      </c>
      <c r="F1137" s="112" t="s">
        <v>2181</v>
      </c>
      <c r="G1137" s="105">
        <v>201111</v>
      </c>
      <c r="H1137" s="86" t="s">
        <v>2181</v>
      </c>
      <c r="I1137" s="106">
        <v>2571522</v>
      </c>
      <c r="J1137" s="106">
        <v>8335</v>
      </c>
      <c r="K1137" s="106">
        <v>22501</v>
      </c>
      <c r="L1137" s="106">
        <v>73</v>
      </c>
      <c r="M1137" s="106">
        <v>56838</v>
      </c>
      <c r="N1137" s="106">
        <v>0</v>
      </c>
      <c r="O1137" s="107">
        <v>2650861</v>
      </c>
      <c r="P1137" s="107">
        <v>8408</v>
      </c>
      <c r="S1137" s="85">
        <v>1</v>
      </c>
      <c r="T1137" s="108">
        <v>11875.50245313939</v>
      </c>
      <c r="U1137" s="108">
        <v>104.00859976954715</v>
      </c>
      <c r="V1137" s="108">
        <v>0</v>
      </c>
      <c r="X1137" s="93">
        <v>3695900</v>
      </c>
      <c r="Y1137" s="93">
        <v>11979.511052908938</v>
      </c>
      <c r="Z1137" s="93">
        <v>2790600</v>
      </c>
      <c r="AA1137" s="93">
        <v>36240.638717875438</v>
      </c>
      <c r="AB1137" s="93">
        <v>4689300</v>
      </c>
      <c r="AC1137" s="93">
        <v>13400</v>
      </c>
      <c r="AH1137" s="110">
        <v>0.70186503963851832</v>
      </c>
      <c r="AI1137" s="107">
        <v>2594023</v>
      </c>
      <c r="AJ1137" s="97">
        <v>3.2412973979027942E-3</v>
      </c>
    </row>
    <row r="1138" spans="2:36">
      <c r="B1138" s="104">
        <v>2312011</v>
      </c>
      <c r="C1138" s="86" t="s">
        <v>2180</v>
      </c>
      <c r="D1138" s="85">
        <v>102</v>
      </c>
      <c r="E1138" s="111">
        <v>2312011102</v>
      </c>
      <c r="F1138" s="112" t="s">
        <v>2182</v>
      </c>
      <c r="G1138" s="105">
        <v>201112</v>
      </c>
      <c r="H1138" s="86" t="s">
        <v>2182</v>
      </c>
      <c r="I1138" s="106">
        <v>78111</v>
      </c>
      <c r="J1138" s="106">
        <v>11334</v>
      </c>
      <c r="K1138" s="106">
        <v>1082</v>
      </c>
      <c r="L1138" s="106">
        <v>157</v>
      </c>
      <c r="M1138" s="106">
        <v>-169</v>
      </c>
      <c r="N1138" s="106">
        <v>0</v>
      </c>
      <c r="O1138" s="107">
        <v>79024</v>
      </c>
      <c r="P1138" s="107">
        <v>11491</v>
      </c>
      <c r="Q1138" s="114" t="s">
        <v>4207</v>
      </c>
      <c r="R1138" s="114"/>
      <c r="S1138" s="115">
        <v>2</v>
      </c>
      <c r="T1138" s="108">
        <v>15712.373737373739</v>
      </c>
      <c r="U1138" s="108">
        <v>157</v>
      </c>
      <c r="V1138" s="108">
        <v>0</v>
      </c>
      <c r="X1138" s="93">
        <v>81100</v>
      </c>
      <c r="Y1138" s="93">
        <v>15712.373737373739</v>
      </c>
      <c r="Z1138" s="93">
        <v>147500</v>
      </c>
      <c r="AA1138" s="93">
        <v>8930.1498710938577</v>
      </c>
      <c r="AB1138" s="93">
        <v>526600</v>
      </c>
      <c r="AC1138" s="93">
        <v>5200</v>
      </c>
      <c r="AH1138" s="110">
        <v>0.97648581997533912</v>
      </c>
      <c r="AI1138" s="107">
        <v>79193</v>
      </c>
      <c r="AJ1138" s="97">
        <v>0.19374073658907198</v>
      </c>
    </row>
    <row r="1139" spans="2:36">
      <c r="B1139" s="104">
        <v>2312011</v>
      </c>
      <c r="C1139" s="86" t="s">
        <v>2180</v>
      </c>
      <c r="D1139" s="85">
        <v>103</v>
      </c>
      <c r="E1139" s="111">
        <v>2312011103</v>
      </c>
      <c r="F1139" s="112" t="s">
        <v>2183</v>
      </c>
      <c r="G1139" s="105">
        <v>201113</v>
      </c>
      <c r="H1139" s="86" t="s">
        <v>2183</v>
      </c>
      <c r="I1139" s="106">
        <v>6623</v>
      </c>
      <c r="J1139" s="106">
        <v>0</v>
      </c>
      <c r="K1139" s="106">
        <v>0</v>
      </c>
      <c r="L1139" s="106">
        <v>0</v>
      </c>
      <c r="M1139" s="106">
        <v>0</v>
      </c>
      <c r="N1139" s="106">
        <v>0</v>
      </c>
      <c r="O1139" s="107">
        <v>6623</v>
      </c>
      <c r="P1139" s="107">
        <v>0</v>
      </c>
      <c r="T1139" s="108">
        <v>0</v>
      </c>
      <c r="U1139" s="108">
        <v>0</v>
      </c>
      <c r="V1139" s="108">
        <v>0</v>
      </c>
      <c r="X1139" s="93">
        <v>14400</v>
      </c>
      <c r="Y1139" s="93">
        <v>0</v>
      </c>
      <c r="Z1139" s="93">
        <v>80300</v>
      </c>
      <c r="AA1139" s="93">
        <v>0</v>
      </c>
      <c r="AB1139" s="93">
        <v>66700</v>
      </c>
      <c r="AC1139" s="93">
        <v>0</v>
      </c>
      <c r="AH1139" s="110">
        <v>0.45993055555555556</v>
      </c>
      <c r="AI1139" s="107">
        <v>6623</v>
      </c>
      <c r="AJ1139" s="97">
        <v>0</v>
      </c>
    </row>
    <row r="1140" spans="2:36">
      <c r="B1140" s="104">
        <v>2312011</v>
      </c>
      <c r="C1140" s="86" t="s">
        <v>2180</v>
      </c>
      <c r="D1140" s="85">
        <v>104</v>
      </c>
      <c r="E1140" s="111">
        <v>2312011104</v>
      </c>
      <c r="F1140" s="112" t="s">
        <v>2184</v>
      </c>
      <c r="G1140" s="105">
        <v>201114</v>
      </c>
      <c r="H1140" s="86" t="s">
        <v>2184</v>
      </c>
      <c r="I1140" s="106">
        <v>237416</v>
      </c>
      <c r="J1140" s="106">
        <v>3824</v>
      </c>
      <c r="K1140" s="106">
        <v>7950</v>
      </c>
      <c r="L1140" s="106">
        <v>128</v>
      </c>
      <c r="M1140" s="106">
        <v>2068</v>
      </c>
      <c r="N1140" s="106">
        <v>0</v>
      </c>
      <c r="O1140" s="107">
        <v>247434</v>
      </c>
      <c r="P1140" s="107">
        <v>3952</v>
      </c>
      <c r="T1140" s="108">
        <v>3824</v>
      </c>
      <c r="U1140" s="108">
        <v>128</v>
      </c>
      <c r="V1140" s="108">
        <v>0</v>
      </c>
      <c r="X1140" s="93">
        <v>262600</v>
      </c>
      <c r="Y1140" s="93">
        <v>3952</v>
      </c>
      <c r="Z1140" s="93">
        <v>160600</v>
      </c>
      <c r="AA1140" s="93">
        <v>100</v>
      </c>
      <c r="AB1140" s="93">
        <v>151900</v>
      </c>
      <c r="AC1140" s="93">
        <v>100</v>
      </c>
      <c r="AH1140" s="110">
        <v>0.93437166793602433</v>
      </c>
      <c r="AI1140" s="107">
        <v>245366</v>
      </c>
      <c r="AJ1140" s="97">
        <v>1.5049504950495049E-2</v>
      </c>
    </row>
    <row r="1141" spans="2:36">
      <c r="B1141" s="104">
        <v>2312011</v>
      </c>
      <c r="C1141" s="86" t="s">
        <v>2180</v>
      </c>
      <c r="D1141" s="85">
        <v>105</v>
      </c>
      <c r="E1141" s="111">
        <v>2312011105</v>
      </c>
      <c r="F1141" s="112" t="s">
        <v>2185</v>
      </c>
      <c r="G1141" s="105">
        <v>201119</v>
      </c>
      <c r="H1141" s="86" t="s">
        <v>2185</v>
      </c>
      <c r="I1141" s="106">
        <v>108880</v>
      </c>
      <c r="J1141" s="106">
        <v>10202</v>
      </c>
      <c r="K1141" s="106">
        <v>1518</v>
      </c>
      <c r="L1141" s="106">
        <v>142</v>
      </c>
      <c r="M1141" s="106">
        <v>4</v>
      </c>
      <c r="N1141" s="106">
        <v>0</v>
      </c>
      <c r="O1141" s="107">
        <v>110402</v>
      </c>
      <c r="P1141" s="107">
        <v>10344</v>
      </c>
      <c r="S1141" s="85">
        <v>1</v>
      </c>
      <c r="T1141" s="108">
        <v>15053.767278392725</v>
      </c>
      <c r="U1141" s="108">
        <v>209.530969763945</v>
      </c>
      <c r="V1141" s="108">
        <v>0</v>
      </c>
      <c r="X1141" s="93">
        <v>162900</v>
      </c>
      <c r="Y1141" s="93">
        <v>15263.298248156669</v>
      </c>
      <c r="Z1141" s="93">
        <v>88000</v>
      </c>
      <c r="AA1141" s="93">
        <v>14998</v>
      </c>
      <c r="AB1141" s="93">
        <v>619000</v>
      </c>
      <c r="AC1141" s="93">
        <v>6300</v>
      </c>
      <c r="AH1141" s="110">
        <v>0.6777041129527317</v>
      </c>
      <c r="AI1141" s="107">
        <v>110398</v>
      </c>
      <c r="AJ1141" s="97">
        <v>9.3697349589666468E-2</v>
      </c>
    </row>
    <row r="1142" spans="2:36">
      <c r="B1142" s="104">
        <v>2312011</v>
      </c>
      <c r="C1142" s="86" t="s">
        <v>2180</v>
      </c>
      <c r="D1142" s="85">
        <v>106</v>
      </c>
      <c r="E1142" s="111">
        <v>2312011106</v>
      </c>
      <c r="F1142" s="112" t="s">
        <v>2186</v>
      </c>
      <c r="G1142" s="105">
        <v>201121</v>
      </c>
      <c r="H1142" s="86" t="s">
        <v>2186</v>
      </c>
      <c r="I1142" s="106">
        <v>117674</v>
      </c>
      <c r="J1142" s="106">
        <v>0</v>
      </c>
      <c r="K1142" s="106">
        <v>2132</v>
      </c>
      <c r="L1142" s="106">
        <v>0</v>
      </c>
      <c r="M1142" s="106">
        <v>-403</v>
      </c>
      <c r="N1142" s="106">
        <v>0</v>
      </c>
      <c r="O1142" s="107">
        <v>119403</v>
      </c>
      <c r="P1142" s="107">
        <v>0</v>
      </c>
      <c r="T1142" s="108">
        <v>0</v>
      </c>
      <c r="U1142" s="108">
        <v>0</v>
      </c>
      <c r="V1142" s="108">
        <v>0</v>
      </c>
      <c r="X1142" s="93">
        <v>199200</v>
      </c>
      <c r="Y1142" s="93">
        <v>0</v>
      </c>
      <c r="Z1142" s="93">
        <v>241000</v>
      </c>
      <c r="AA1142" s="93">
        <v>0</v>
      </c>
      <c r="AB1142" s="93">
        <v>140800</v>
      </c>
      <c r="AC1142" s="93">
        <v>0</v>
      </c>
      <c r="AH1142" s="110">
        <v>0.60143574297188751</v>
      </c>
      <c r="AI1142" s="107">
        <v>119806</v>
      </c>
      <c r="AJ1142" s="97">
        <v>0</v>
      </c>
    </row>
    <row r="1143" spans="2:36">
      <c r="B1143" s="104">
        <v>2312011</v>
      </c>
      <c r="C1143" s="86" t="s">
        <v>2180</v>
      </c>
      <c r="D1143" s="85">
        <v>107</v>
      </c>
      <c r="E1143" s="111">
        <v>2312011107</v>
      </c>
      <c r="F1143" s="112" t="s">
        <v>2187</v>
      </c>
      <c r="G1143" s="105">
        <v>201122</v>
      </c>
      <c r="H1143" s="86" t="s">
        <v>2187</v>
      </c>
      <c r="I1143" s="106">
        <v>272058</v>
      </c>
      <c r="J1143" s="106">
        <v>10522</v>
      </c>
      <c r="K1143" s="106">
        <v>6214</v>
      </c>
      <c r="L1143" s="106">
        <v>240</v>
      </c>
      <c r="M1143" s="106">
        <v>859</v>
      </c>
      <c r="N1143" s="106">
        <v>0</v>
      </c>
      <c r="O1143" s="107">
        <v>279131</v>
      </c>
      <c r="P1143" s="107">
        <v>10762</v>
      </c>
      <c r="T1143" s="108">
        <v>10522</v>
      </c>
      <c r="U1143" s="108">
        <v>240</v>
      </c>
      <c r="V1143" s="108">
        <v>0</v>
      </c>
      <c r="X1143" s="93">
        <v>280700</v>
      </c>
      <c r="Y1143" s="93">
        <v>10762</v>
      </c>
      <c r="Z1143" s="93">
        <v>359000</v>
      </c>
      <c r="AA1143" s="93">
        <v>10440</v>
      </c>
      <c r="AB1143" s="93">
        <v>370100</v>
      </c>
      <c r="AC1143" s="93">
        <v>14700</v>
      </c>
      <c r="AH1143" s="110">
        <v>0.99135019593872464</v>
      </c>
      <c r="AI1143" s="107">
        <v>278272</v>
      </c>
      <c r="AJ1143" s="97">
        <v>3.8339864624153903E-2</v>
      </c>
    </row>
    <row r="1144" spans="2:36">
      <c r="B1144" s="104">
        <v>2312011</v>
      </c>
      <c r="C1144" s="86" t="s">
        <v>2180</v>
      </c>
      <c r="D1144" s="85">
        <v>108</v>
      </c>
      <c r="E1144" s="111">
        <v>2312011108</v>
      </c>
      <c r="F1144" s="112" t="s">
        <v>2188</v>
      </c>
      <c r="G1144" s="105">
        <v>201123</v>
      </c>
      <c r="H1144" s="86" t="s">
        <v>2188</v>
      </c>
      <c r="I1144" s="106">
        <v>146436</v>
      </c>
      <c r="J1144" s="106">
        <v>3667</v>
      </c>
      <c r="K1144" s="106">
        <v>-35410</v>
      </c>
      <c r="L1144" s="106">
        <v>-887</v>
      </c>
      <c r="M1144" s="106">
        <v>567</v>
      </c>
      <c r="N1144" s="106">
        <v>0</v>
      </c>
      <c r="O1144" s="107">
        <v>111593</v>
      </c>
      <c r="P1144" s="107">
        <v>2780</v>
      </c>
      <c r="S1144" s="85">
        <v>1</v>
      </c>
      <c r="T1144" s="108">
        <v>4964.1534415362166</v>
      </c>
      <c r="U1144" s="108">
        <v>-1200.7646857492839</v>
      </c>
      <c r="V1144" s="108">
        <v>0</v>
      </c>
      <c r="X1144" s="93">
        <v>150300</v>
      </c>
      <c r="Y1144" s="93">
        <v>3763.388755786933</v>
      </c>
      <c r="Z1144" s="93">
        <v>164500</v>
      </c>
      <c r="AA1144" s="93">
        <v>2702</v>
      </c>
      <c r="AB1144" s="93">
        <v>197200</v>
      </c>
      <c r="AC1144" s="93">
        <v>3100</v>
      </c>
      <c r="AH1144" s="110">
        <v>0.73869594145043249</v>
      </c>
      <c r="AI1144" s="107">
        <v>111026</v>
      </c>
      <c r="AJ1144" s="97">
        <v>2.5039180011889109E-2</v>
      </c>
    </row>
    <row r="1145" spans="2:36">
      <c r="B1145" s="104">
        <v>2312011</v>
      </c>
      <c r="C1145" s="86" t="s">
        <v>2180</v>
      </c>
      <c r="D1145" s="85">
        <v>109</v>
      </c>
      <c r="E1145" s="111">
        <v>2312011109</v>
      </c>
      <c r="F1145" s="112" t="s">
        <v>2189</v>
      </c>
      <c r="G1145" s="105">
        <v>201129</v>
      </c>
      <c r="H1145" s="86" t="s">
        <v>2189</v>
      </c>
      <c r="I1145" s="106">
        <v>357995</v>
      </c>
      <c r="J1145" s="106">
        <v>9920</v>
      </c>
      <c r="K1145" s="106">
        <v>11310</v>
      </c>
      <c r="L1145" s="106">
        <v>313</v>
      </c>
      <c r="M1145" s="106">
        <v>-4888</v>
      </c>
      <c r="N1145" s="106">
        <v>0</v>
      </c>
      <c r="O1145" s="107">
        <v>364417</v>
      </c>
      <c r="P1145" s="107">
        <v>10233</v>
      </c>
      <c r="S1145" s="85">
        <v>1</v>
      </c>
      <c r="T1145" s="108">
        <v>5579.08503811213</v>
      </c>
      <c r="U1145" s="108">
        <v>176.03363073882022</v>
      </c>
      <c r="V1145" s="108">
        <v>0</v>
      </c>
      <c r="X1145" s="93">
        <v>207700</v>
      </c>
      <c r="Y1145" s="93">
        <v>5755.1186688509506</v>
      </c>
      <c r="Z1145" s="93">
        <v>259100</v>
      </c>
      <c r="AA1145" s="93">
        <v>7257</v>
      </c>
      <c r="AB1145" s="93">
        <v>351500</v>
      </c>
      <c r="AC1145" s="93">
        <v>36600</v>
      </c>
      <c r="AH1145" s="110">
        <v>1.7780693307655273</v>
      </c>
      <c r="AI1145" s="107">
        <v>369305</v>
      </c>
      <c r="AJ1145" s="97">
        <v>2.7708804375786954E-2</v>
      </c>
    </row>
    <row r="1146" spans="2:36">
      <c r="B1146" s="104">
        <v>2312011</v>
      </c>
      <c r="C1146" s="86" t="s">
        <v>2180</v>
      </c>
      <c r="E1146" s="111" t="s">
        <v>640</v>
      </c>
      <c r="F1146" s="112" t="s">
        <v>640</v>
      </c>
      <c r="G1146" s="105">
        <v>201191</v>
      </c>
      <c r="H1146" s="86" t="s">
        <v>2190</v>
      </c>
      <c r="I1146" s="106">
        <v>0</v>
      </c>
      <c r="J1146" s="106">
        <v>0</v>
      </c>
      <c r="K1146" s="106">
        <v>0</v>
      </c>
      <c r="L1146" s="106">
        <v>0</v>
      </c>
      <c r="M1146" s="106">
        <v>0</v>
      </c>
      <c r="N1146" s="106">
        <v>0</v>
      </c>
      <c r="O1146" s="107">
        <v>0</v>
      </c>
      <c r="P1146" s="107">
        <v>0</v>
      </c>
      <c r="T1146" s="108">
        <v>0</v>
      </c>
      <c r="U1146" s="108">
        <v>0</v>
      </c>
      <c r="V1146" s="108">
        <v>0</v>
      </c>
      <c r="X1146" s="93" t="s">
        <v>640</v>
      </c>
      <c r="Y1146" s="93" t="s">
        <v>640</v>
      </c>
      <c r="Z1146" s="93" t="s">
        <v>640</v>
      </c>
      <c r="AA1146" s="93" t="s">
        <v>640</v>
      </c>
      <c r="AB1146" s="93" t="s">
        <v>640</v>
      </c>
      <c r="AC1146" s="93" t="s">
        <v>640</v>
      </c>
      <c r="AH1146" s="110" t="s">
        <v>640</v>
      </c>
      <c r="AI1146" s="107">
        <v>0</v>
      </c>
      <c r="AJ1146" s="97" t="s">
        <v>640</v>
      </c>
    </row>
    <row r="1147" spans="2:36">
      <c r="B1147" s="104">
        <v>2312011</v>
      </c>
      <c r="C1147" s="86" t="s">
        <v>2180</v>
      </c>
      <c r="E1147" s="111" t="s">
        <v>640</v>
      </c>
      <c r="F1147" s="112" t="s">
        <v>640</v>
      </c>
      <c r="G1147" s="105">
        <v>201192</v>
      </c>
      <c r="H1147" s="86" t="s">
        <v>2191</v>
      </c>
      <c r="I1147" s="106">
        <v>0</v>
      </c>
      <c r="J1147" s="106">
        <v>0</v>
      </c>
      <c r="K1147" s="106">
        <v>0</v>
      </c>
      <c r="L1147" s="106">
        <v>0</v>
      </c>
      <c r="M1147" s="106">
        <v>0</v>
      </c>
      <c r="N1147" s="106">
        <v>0</v>
      </c>
      <c r="O1147" s="107">
        <v>0</v>
      </c>
      <c r="P1147" s="107">
        <v>0</v>
      </c>
      <c r="T1147" s="108">
        <v>0</v>
      </c>
      <c r="U1147" s="108">
        <v>0</v>
      </c>
      <c r="V1147" s="108">
        <v>0</v>
      </c>
      <c r="X1147" s="93" t="s">
        <v>640</v>
      </c>
      <c r="Y1147" s="93" t="s">
        <v>640</v>
      </c>
      <c r="Z1147" s="93" t="s">
        <v>640</v>
      </c>
      <c r="AA1147" s="93" t="s">
        <v>640</v>
      </c>
      <c r="AB1147" s="93" t="s">
        <v>640</v>
      </c>
      <c r="AC1147" s="93" t="s">
        <v>640</v>
      </c>
      <c r="AH1147" s="110" t="s">
        <v>640</v>
      </c>
      <c r="AI1147" s="107">
        <v>0</v>
      </c>
      <c r="AJ1147" s="97" t="s">
        <v>640</v>
      </c>
    </row>
    <row r="1148" spans="2:36" ht="24">
      <c r="B1148" s="104">
        <v>2312011</v>
      </c>
      <c r="C1148" s="86" t="s">
        <v>2180</v>
      </c>
      <c r="D1148" s="85">
        <v>110</v>
      </c>
      <c r="E1148" s="111">
        <v>2312011110</v>
      </c>
      <c r="F1148" s="112" t="s">
        <v>2192</v>
      </c>
      <c r="G1148" s="105">
        <v>208111</v>
      </c>
      <c r="H1148" s="86" t="s">
        <v>2192</v>
      </c>
      <c r="I1148" s="106">
        <v>11971</v>
      </c>
      <c r="J1148" s="106">
        <v>0</v>
      </c>
      <c r="K1148" s="106">
        <v>0</v>
      </c>
      <c r="L1148" s="106">
        <v>0</v>
      </c>
      <c r="M1148" s="106">
        <v>-2333</v>
      </c>
      <c r="N1148" s="106">
        <v>0</v>
      </c>
      <c r="O1148" s="107">
        <v>9638</v>
      </c>
      <c r="P1148" s="107">
        <v>0</v>
      </c>
      <c r="T1148" s="108">
        <v>0</v>
      </c>
      <c r="U1148" s="108">
        <v>0</v>
      </c>
      <c r="V1148" s="108">
        <v>0</v>
      </c>
      <c r="X1148" s="93">
        <v>2000</v>
      </c>
      <c r="Y1148" s="93">
        <v>0</v>
      </c>
      <c r="Z1148" s="93">
        <v>0</v>
      </c>
      <c r="AA1148" s="93">
        <v>0</v>
      </c>
      <c r="AB1148" s="93">
        <v>0</v>
      </c>
      <c r="AC1148" s="93">
        <v>0</v>
      </c>
      <c r="AH1148" s="110">
        <v>5.9855</v>
      </c>
      <c r="AI1148" s="107">
        <v>11971</v>
      </c>
      <c r="AJ1148" s="97">
        <v>0</v>
      </c>
    </row>
    <row r="1149" spans="2:36">
      <c r="B1149" s="104">
        <v>2312011</v>
      </c>
      <c r="C1149" s="86" t="s">
        <v>2180</v>
      </c>
      <c r="E1149" s="111" t="s">
        <v>640</v>
      </c>
      <c r="F1149" s="112" t="s">
        <v>640</v>
      </c>
      <c r="G1149" s="105">
        <v>208191</v>
      </c>
      <c r="H1149" s="86" t="s">
        <v>2193</v>
      </c>
      <c r="I1149" s="106">
        <v>0</v>
      </c>
      <c r="J1149" s="106">
        <v>0</v>
      </c>
      <c r="K1149" s="106">
        <v>0</v>
      </c>
      <c r="L1149" s="106">
        <v>0</v>
      </c>
      <c r="M1149" s="106">
        <v>0</v>
      </c>
      <c r="N1149" s="106">
        <v>0</v>
      </c>
      <c r="O1149" s="107">
        <v>0</v>
      </c>
      <c r="P1149" s="107">
        <v>0</v>
      </c>
      <c r="T1149" s="108">
        <v>0</v>
      </c>
      <c r="U1149" s="108">
        <v>0</v>
      </c>
      <c r="V1149" s="108">
        <v>0</v>
      </c>
      <c r="X1149" s="93" t="s">
        <v>640</v>
      </c>
      <c r="Y1149" s="93" t="s">
        <v>640</v>
      </c>
      <c r="Z1149" s="93" t="s">
        <v>640</v>
      </c>
      <c r="AA1149" s="93" t="s">
        <v>640</v>
      </c>
      <c r="AB1149" s="93" t="s">
        <v>640</v>
      </c>
      <c r="AC1149" s="93" t="s">
        <v>640</v>
      </c>
      <c r="AH1149" s="110" t="s">
        <v>640</v>
      </c>
      <c r="AI1149" s="107">
        <v>0</v>
      </c>
      <c r="AJ1149" s="97" t="s">
        <v>640</v>
      </c>
    </row>
    <row r="1150" spans="2:36">
      <c r="B1150" s="104">
        <v>2312011</v>
      </c>
      <c r="C1150" s="86" t="s">
        <v>2180</v>
      </c>
      <c r="D1150" s="85">
        <v>901</v>
      </c>
      <c r="E1150" s="111">
        <v>2312011901</v>
      </c>
      <c r="F1150" s="112" t="s">
        <v>981</v>
      </c>
      <c r="G1150" s="105"/>
      <c r="H1150" s="86"/>
      <c r="I1150" s="106">
        <v>0</v>
      </c>
      <c r="J1150" s="106">
        <v>0</v>
      </c>
      <c r="K1150" s="106">
        <v>0</v>
      </c>
      <c r="L1150" s="106">
        <v>0</v>
      </c>
      <c r="M1150" s="106">
        <v>0</v>
      </c>
      <c r="N1150" s="106">
        <v>0</v>
      </c>
      <c r="O1150" s="107">
        <v>0</v>
      </c>
      <c r="P1150" s="107">
        <v>0</v>
      </c>
      <c r="T1150" s="108">
        <v>0</v>
      </c>
      <c r="U1150" s="108">
        <v>0</v>
      </c>
      <c r="V1150" s="108">
        <v>0</v>
      </c>
      <c r="X1150" s="93">
        <v>52500</v>
      </c>
      <c r="Y1150" s="93">
        <v>0</v>
      </c>
      <c r="Z1150" s="93">
        <v>16800</v>
      </c>
      <c r="AA1150" s="93">
        <v>-1222.1495342007593</v>
      </c>
      <c r="AB1150" s="93">
        <v>-5300</v>
      </c>
      <c r="AC1150" s="93">
        <v>0</v>
      </c>
      <c r="AH1150" s="110">
        <v>0</v>
      </c>
      <c r="AI1150" s="107">
        <v>0</v>
      </c>
      <c r="AJ1150" s="97">
        <v>0</v>
      </c>
    </row>
    <row r="1151" spans="2:36" ht="24">
      <c r="B1151" s="104">
        <v>2312012</v>
      </c>
      <c r="C1151" s="86" t="s">
        <v>2194</v>
      </c>
      <c r="D1151" s="85">
        <v>101</v>
      </c>
      <c r="E1151" s="111">
        <v>2312012101</v>
      </c>
      <c r="F1151" s="112" t="s">
        <v>2195</v>
      </c>
      <c r="G1151" s="105">
        <v>202111</v>
      </c>
      <c r="H1151" s="86" t="s">
        <v>2195</v>
      </c>
      <c r="I1151" s="106">
        <v>2800841</v>
      </c>
      <c r="J1151" s="106">
        <v>258</v>
      </c>
      <c r="K1151" s="106">
        <v>-7395</v>
      </c>
      <c r="L1151" s="106">
        <v>-1</v>
      </c>
      <c r="M1151" s="106">
        <v>1242</v>
      </c>
      <c r="N1151" s="106">
        <v>0</v>
      </c>
      <c r="O1151" s="107">
        <v>2794688</v>
      </c>
      <c r="P1151" s="107">
        <v>257</v>
      </c>
      <c r="T1151" s="108">
        <v>258</v>
      </c>
      <c r="U1151" s="108">
        <v>-1</v>
      </c>
      <c r="V1151" s="108">
        <v>0</v>
      </c>
      <c r="X1151" s="93">
        <v>2816000</v>
      </c>
      <c r="Y1151" s="93">
        <v>257</v>
      </c>
      <c r="Z1151" s="93">
        <v>2840900</v>
      </c>
      <c r="AA1151" s="93">
        <v>2517</v>
      </c>
      <c r="AB1151" s="93">
        <v>2686200</v>
      </c>
      <c r="AC1151" s="93">
        <v>7700</v>
      </c>
      <c r="AH1151" s="110">
        <v>0.99199076704545452</v>
      </c>
      <c r="AI1151" s="107">
        <v>2793446</v>
      </c>
      <c r="AJ1151" s="97">
        <v>9.1264204545454548E-5</v>
      </c>
    </row>
    <row r="1152" spans="2:36" ht="24">
      <c r="B1152" s="104">
        <v>2312012</v>
      </c>
      <c r="C1152" s="86" t="s">
        <v>2194</v>
      </c>
      <c r="E1152" s="111" t="s">
        <v>640</v>
      </c>
      <c r="F1152" s="112" t="s">
        <v>640</v>
      </c>
      <c r="G1152" s="105">
        <v>202191</v>
      </c>
      <c r="H1152" s="86" t="s">
        <v>2196</v>
      </c>
      <c r="I1152" s="106">
        <v>0</v>
      </c>
      <c r="J1152" s="106">
        <v>0</v>
      </c>
      <c r="K1152" s="106">
        <v>0</v>
      </c>
      <c r="L1152" s="106">
        <v>0</v>
      </c>
      <c r="M1152" s="106">
        <v>0</v>
      </c>
      <c r="N1152" s="106">
        <v>0</v>
      </c>
      <c r="O1152" s="107">
        <v>0</v>
      </c>
      <c r="P1152" s="107">
        <v>0</v>
      </c>
      <c r="T1152" s="108">
        <v>0</v>
      </c>
      <c r="U1152" s="108">
        <v>0</v>
      </c>
      <c r="V1152" s="108">
        <v>0</v>
      </c>
      <c r="X1152" s="93" t="s">
        <v>640</v>
      </c>
      <c r="Y1152" s="93" t="s">
        <v>640</v>
      </c>
      <c r="Z1152" s="93" t="s">
        <v>640</v>
      </c>
      <c r="AA1152" s="93" t="s">
        <v>640</v>
      </c>
      <c r="AB1152" s="93" t="s">
        <v>640</v>
      </c>
      <c r="AC1152" s="93" t="s">
        <v>640</v>
      </c>
      <c r="AH1152" s="110" t="s">
        <v>640</v>
      </c>
      <c r="AI1152" s="107">
        <v>0</v>
      </c>
      <c r="AJ1152" s="97" t="s">
        <v>640</v>
      </c>
    </row>
    <row r="1153" spans="2:36" ht="24">
      <c r="B1153" s="104">
        <v>2312012</v>
      </c>
      <c r="C1153" s="86" t="s">
        <v>2194</v>
      </c>
      <c r="D1153" s="85">
        <v>201</v>
      </c>
      <c r="E1153" s="111">
        <v>2312012201</v>
      </c>
      <c r="F1153" s="112" t="s">
        <v>2197</v>
      </c>
      <c r="G1153" s="105">
        <v>205111</v>
      </c>
      <c r="H1153" s="86" t="s">
        <v>2197</v>
      </c>
      <c r="I1153" s="106">
        <v>299103</v>
      </c>
      <c r="J1153" s="106">
        <v>22677</v>
      </c>
      <c r="K1153" s="106">
        <v>-44043</v>
      </c>
      <c r="L1153" s="106">
        <v>-3339</v>
      </c>
      <c r="M1153" s="106">
        <v>809</v>
      </c>
      <c r="N1153" s="106">
        <v>0</v>
      </c>
      <c r="O1153" s="107">
        <v>255869</v>
      </c>
      <c r="P1153" s="107">
        <v>19338</v>
      </c>
      <c r="T1153" s="108">
        <v>22677</v>
      </c>
      <c r="U1153" s="108">
        <v>-3339</v>
      </c>
      <c r="V1153" s="108">
        <v>0</v>
      </c>
      <c r="X1153" s="93">
        <v>302700</v>
      </c>
      <c r="Y1153" s="93">
        <v>19338</v>
      </c>
      <c r="Z1153" s="93">
        <v>186900</v>
      </c>
      <c r="AA1153" s="93">
        <v>0</v>
      </c>
      <c r="AB1153" s="93">
        <v>221500</v>
      </c>
      <c r="AC1153" s="93">
        <v>0</v>
      </c>
      <c r="AH1153" s="110">
        <v>0.84261645193260659</v>
      </c>
      <c r="AI1153" s="107">
        <v>255060</v>
      </c>
      <c r="AJ1153" s="97">
        <v>6.3885034687809719E-2</v>
      </c>
    </row>
    <row r="1154" spans="2:36" ht="24">
      <c r="B1154" s="104">
        <v>2312012</v>
      </c>
      <c r="C1154" s="86" t="s">
        <v>2194</v>
      </c>
      <c r="D1154" s="85">
        <v>202</v>
      </c>
      <c r="E1154" s="111">
        <v>2312012202</v>
      </c>
      <c r="F1154" s="112" t="s">
        <v>2198</v>
      </c>
      <c r="G1154" s="105">
        <v>205112</v>
      </c>
      <c r="H1154" s="86" t="s">
        <v>2198</v>
      </c>
      <c r="I1154" s="106">
        <v>142364</v>
      </c>
      <c r="J1154" s="106">
        <v>0</v>
      </c>
      <c r="K1154" s="106">
        <v>-81380</v>
      </c>
      <c r="L1154" s="106">
        <v>0</v>
      </c>
      <c r="M1154" s="106">
        <v>-1909</v>
      </c>
      <c r="N1154" s="106">
        <v>0</v>
      </c>
      <c r="O1154" s="107">
        <v>59075</v>
      </c>
      <c r="P1154" s="107">
        <v>0</v>
      </c>
      <c r="T1154" s="108">
        <v>0</v>
      </c>
      <c r="U1154" s="108">
        <v>0</v>
      </c>
      <c r="V1154" s="108">
        <v>0</v>
      </c>
      <c r="X1154" s="93">
        <v>148800</v>
      </c>
      <c r="Y1154" s="93">
        <v>0</v>
      </c>
      <c r="Z1154" s="93">
        <v>228100</v>
      </c>
      <c r="AA1154" s="93">
        <v>0</v>
      </c>
      <c r="AB1154" s="93">
        <v>191200</v>
      </c>
      <c r="AC1154" s="93">
        <v>0</v>
      </c>
      <c r="AH1154" s="110">
        <v>0.40983870967741937</v>
      </c>
      <c r="AI1154" s="107">
        <v>60984</v>
      </c>
      <c r="AJ1154" s="97">
        <v>0</v>
      </c>
    </row>
    <row r="1155" spans="2:36" ht="24">
      <c r="B1155" s="104">
        <v>2312012</v>
      </c>
      <c r="C1155" s="86" t="s">
        <v>2194</v>
      </c>
      <c r="D1155" s="85">
        <v>203</v>
      </c>
      <c r="E1155" s="111">
        <v>2312012203</v>
      </c>
      <c r="F1155" s="112" t="s">
        <v>2199</v>
      </c>
      <c r="G1155" s="105">
        <v>205113</v>
      </c>
      <c r="H1155" s="86" t="s">
        <v>2199</v>
      </c>
      <c r="I1155" s="106">
        <v>411558</v>
      </c>
      <c r="J1155" s="106">
        <v>0</v>
      </c>
      <c r="K1155" s="106">
        <v>-11127</v>
      </c>
      <c r="L1155" s="106">
        <v>0</v>
      </c>
      <c r="M1155" s="106">
        <v>1090</v>
      </c>
      <c r="N1155" s="106">
        <v>0</v>
      </c>
      <c r="O1155" s="107">
        <v>401521</v>
      </c>
      <c r="P1155" s="107">
        <v>0</v>
      </c>
      <c r="T1155" s="108">
        <v>0</v>
      </c>
      <c r="U1155" s="108">
        <v>0</v>
      </c>
      <c r="V1155" s="108">
        <v>0</v>
      </c>
      <c r="X1155" s="93">
        <v>413300</v>
      </c>
      <c r="Y1155" s="93">
        <v>0</v>
      </c>
      <c r="Z1155" s="93">
        <v>351700</v>
      </c>
      <c r="AA1155" s="93">
        <v>0</v>
      </c>
      <c r="AB1155" s="93">
        <v>556900</v>
      </c>
      <c r="AC1155" s="93">
        <v>0</v>
      </c>
      <c r="AH1155" s="110">
        <v>0.96886281151705778</v>
      </c>
      <c r="AI1155" s="107">
        <v>400431</v>
      </c>
      <c r="AJ1155" s="97">
        <v>0</v>
      </c>
    </row>
    <row r="1156" spans="2:36" ht="24">
      <c r="B1156" s="104">
        <v>2312012</v>
      </c>
      <c r="C1156" s="86" t="s">
        <v>2194</v>
      </c>
      <c r="E1156" s="111" t="s">
        <v>640</v>
      </c>
      <c r="F1156" s="112" t="s">
        <v>640</v>
      </c>
      <c r="G1156" s="105">
        <v>205191</v>
      </c>
      <c r="H1156" s="86" t="s">
        <v>2200</v>
      </c>
      <c r="I1156" s="106">
        <v>0</v>
      </c>
      <c r="J1156" s="106">
        <v>0</v>
      </c>
      <c r="K1156" s="106">
        <v>0</v>
      </c>
      <c r="L1156" s="106">
        <v>0</v>
      </c>
      <c r="M1156" s="106">
        <v>0</v>
      </c>
      <c r="N1156" s="106">
        <v>0</v>
      </c>
      <c r="O1156" s="107">
        <v>0</v>
      </c>
      <c r="P1156" s="107">
        <v>0</v>
      </c>
      <c r="T1156" s="108">
        <v>0</v>
      </c>
      <c r="U1156" s="108">
        <v>0</v>
      </c>
      <c r="V1156" s="108">
        <v>0</v>
      </c>
      <c r="X1156" s="93" t="s">
        <v>640</v>
      </c>
      <c r="Y1156" s="93" t="s">
        <v>640</v>
      </c>
      <c r="Z1156" s="93" t="s">
        <v>640</v>
      </c>
      <c r="AA1156" s="93" t="s">
        <v>640</v>
      </c>
      <c r="AB1156" s="93" t="s">
        <v>640</v>
      </c>
      <c r="AC1156" s="93" t="s">
        <v>640</v>
      </c>
      <c r="AH1156" s="110" t="s">
        <v>640</v>
      </c>
      <c r="AI1156" s="107">
        <v>0</v>
      </c>
      <c r="AJ1156" s="97" t="s">
        <v>640</v>
      </c>
    </row>
    <row r="1157" spans="2:36" ht="24">
      <c r="B1157" s="104">
        <v>2312012</v>
      </c>
      <c r="C1157" s="86" t="s">
        <v>2194</v>
      </c>
      <c r="D1157" s="85">
        <v>301</v>
      </c>
      <c r="E1157" s="111">
        <v>2312012301</v>
      </c>
      <c r="F1157" s="112" t="s">
        <v>2201</v>
      </c>
      <c r="G1157" s="105">
        <v>206111</v>
      </c>
      <c r="H1157" s="86" t="s">
        <v>2201</v>
      </c>
      <c r="I1157" s="106">
        <v>118479</v>
      </c>
      <c r="J1157" s="106">
        <v>0</v>
      </c>
      <c r="K1157" s="106">
        <v>4409</v>
      </c>
      <c r="L1157" s="106">
        <v>0</v>
      </c>
      <c r="M1157" s="106">
        <v>17</v>
      </c>
      <c r="N1157" s="106">
        <v>0</v>
      </c>
      <c r="O1157" s="107">
        <v>122905</v>
      </c>
      <c r="P1157" s="107">
        <v>0</v>
      </c>
      <c r="T1157" s="108">
        <v>0</v>
      </c>
      <c r="U1157" s="108">
        <v>0</v>
      </c>
      <c r="V1157" s="108">
        <v>0</v>
      </c>
      <c r="X1157" s="93">
        <v>128300</v>
      </c>
      <c r="Y1157" s="93">
        <v>0</v>
      </c>
      <c r="Z1157" s="93">
        <v>105600</v>
      </c>
      <c r="AA1157" s="93">
        <v>240</v>
      </c>
      <c r="AB1157" s="93">
        <v>117300</v>
      </c>
      <c r="AC1157" s="93">
        <v>9500</v>
      </c>
      <c r="AH1157" s="110">
        <v>0.9578176149649259</v>
      </c>
      <c r="AI1157" s="107">
        <v>122888</v>
      </c>
      <c r="AJ1157" s="97">
        <v>0</v>
      </c>
    </row>
    <row r="1158" spans="2:36" ht="24">
      <c r="B1158" s="104">
        <v>2312012</v>
      </c>
      <c r="C1158" s="86" t="s">
        <v>2194</v>
      </c>
      <c r="D1158" s="85">
        <v>302</v>
      </c>
      <c r="E1158" s="111">
        <v>2312012302</v>
      </c>
      <c r="F1158" s="112" t="s">
        <v>2202</v>
      </c>
      <c r="G1158" s="105">
        <v>206112</v>
      </c>
      <c r="H1158" s="86" t="s">
        <v>2202</v>
      </c>
      <c r="I1158" s="106">
        <v>2444317</v>
      </c>
      <c r="J1158" s="106">
        <v>78128</v>
      </c>
      <c r="K1158" s="106">
        <v>-36948</v>
      </c>
      <c r="L1158" s="106">
        <v>2176</v>
      </c>
      <c r="M1158" s="106">
        <v>7041</v>
      </c>
      <c r="N1158" s="106">
        <v>2393</v>
      </c>
      <c r="O1158" s="107">
        <v>2414410</v>
      </c>
      <c r="P1158" s="107">
        <v>82697</v>
      </c>
      <c r="T1158" s="108">
        <v>78128</v>
      </c>
      <c r="U1158" s="108">
        <v>2176</v>
      </c>
      <c r="V1158" s="108">
        <v>2393</v>
      </c>
      <c r="X1158" s="93">
        <v>2551400</v>
      </c>
      <c r="Y1158" s="93">
        <v>80304</v>
      </c>
      <c r="Z1158" s="93">
        <v>1681800</v>
      </c>
      <c r="AA1158" s="93">
        <v>9706</v>
      </c>
      <c r="AB1158" s="93">
        <v>1956500</v>
      </c>
      <c r="AC1158" s="93">
        <v>23900</v>
      </c>
      <c r="AH1158" s="110">
        <v>0.94354824802069448</v>
      </c>
      <c r="AI1158" s="107">
        <v>2407369</v>
      </c>
      <c r="AJ1158" s="97">
        <v>3.1474484596692012E-2</v>
      </c>
    </row>
    <row r="1159" spans="2:36" ht="24">
      <c r="B1159" s="104">
        <v>2312012</v>
      </c>
      <c r="C1159" s="86" t="s">
        <v>2194</v>
      </c>
      <c r="D1159" s="85">
        <v>303</v>
      </c>
      <c r="E1159" s="111">
        <v>2312012303</v>
      </c>
      <c r="F1159" s="112" t="s">
        <v>2203</v>
      </c>
      <c r="G1159" s="105">
        <v>206113</v>
      </c>
      <c r="H1159" s="86" t="s">
        <v>2203</v>
      </c>
      <c r="I1159" s="106">
        <v>72691</v>
      </c>
      <c r="J1159" s="106">
        <v>11746</v>
      </c>
      <c r="K1159" s="106">
        <v>-6</v>
      </c>
      <c r="L1159" s="106">
        <v>0</v>
      </c>
      <c r="M1159" s="106">
        <v>62</v>
      </c>
      <c r="N1159" s="106">
        <v>0</v>
      </c>
      <c r="O1159" s="107">
        <v>72747</v>
      </c>
      <c r="P1159" s="107">
        <v>11746</v>
      </c>
      <c r="T1159" s="108">
        <v>11746</v>
      </c>
      <c r="U1159" s="108">
        <v>0</v>
      </c>
      <c r="V1159" s="108">
        <v>0</v>
      </c>
      <c r="X1159" s="93">
        <v>79200</v>
      </c>
      <c r="Y1159" s="93">
        <v>11746</v>
      </c>
      <c r="Z1159" s="93">
        <v>72800</v>
      </c>
      <c r="AA1159" s="93">
        <v>7091.3610062893085</v>
      </c>
      <c r="AB1159" s="93">
        <v>74700</v>
      </c>
      <c r="AC1159" s="93">
        <v>14800</v>
      </c>
      <c r="AH1159" s="110">
        <v>0.91773989898989894</v>
      </c>
      <c r="AI1159" s="107">
        <v>72685</v>
      </c>
      <c r="AJ1159" s="97">
        <v>0.14830808080808081</v>
      </c>
    </row>
    <row r="1160" spans="2:36" ht="24">
      <c r="B1160" s="104">
        <v>2312012</v>
      </c>
      <c r="C1160" s="86" t="s">
        <v>2194</v>
      </c>
      <c r="D1160" s="85">
        <v>304</v>
      </c>
      <c r="E1160" s="111">
        <v>2312012304</v>
      </c>
      <c r="F1160" s="112" t="s">
        <v>2204</v>
      </c>
      <c r="G1160" s="105">
        <v>206119</v>
      </c>
      <c r="H1160" s="86" t="s">
        <v>2204</v>
      </c>
      <c r="I1160" s="106">
        <v>350980</v>
      </c>
      <c r="J1160" s="106">
        <v>1836</v>
      </c>
      <c r="K1160" s="106">
        <v>10131</v>
      </c>
      <c r="L1160" s="106">
        <v>53</v>
      </c>
      <c r="M1160" s="106">
        <v>-1698</v>
      </c>
      <c r="N1160" s="106">
        <v>0</v>
      </c>
      <c r="O1160" s="107">
        <v>359413</v>
      </c>
      <c r="P1160" s="107">
        <v>1889</v>
      </c>
      <c r="T1160" s="108">
        <v>1836</v>
      </c>
      <c r="U1160" s="108">
        <v>53</v>
      </c>
      <c r="V1160" s="108">
        <v>0</v>
      </c>
      <c r="X1160" s="93">
        <v>411800</v>
      </c>
      <c r="Y1160" s="93">
        <v>1889</v>
      </c>
      <c r="Z1160" s="93">
        <v>311900</v>
      </c>
      <c r="AA1160" s="93">
        <v>35554</v>
      </c>
      <c r="AB1160" s="93">
        <v>501800</v>
      </c>
      <c r="AC1160" s="93">
        <v>7400</v>
      </c>
      <c r="AH1160" s="110">
        <v>0.87690869354055367</v>
      </c>
      <c r="AI1160" s="107">
        <v>361111</v>
      </c>
      <c r="AJ1160" s="97">
        <v>4.5871782418649828E-3</v>
      </c>
    </row>
    <row r="1161" spans="2:36" ht="24">
      <c r="B1161" s="104">
        <v>2312012</v>
      </c>
      <c r="C1161" s="86" t="s">
        <v>2194</v>
      </c>
      <c r="D1161" s="85">
        <v>401</v>
      </c>
      <c r="E1161" s="111">
        <v>2312012401</v>
      </c>
      <c r="F1161" s="112" t="s">
        <v>2205</v>
      </c>
      <c r="G1161" s="105">
        <v>206121</v>
      </c>
      <c r="H1161" s="86" t="s">
        <v>2205</v>
      </c>
      <c r="I1161" s="106">
        <v>479718</v>
      </c>
      <c r="J1161" s="106">
        <v>0</v>
      </c>
      <c r="K1161" s="106">
        <v>-3662</v>
      </c>
      <c r="L1161" s="106">
        <v>0</v>
      </c>
      <c r="M1161" s="106">
        <v>889</v>
      </c>
      <c r="N1161" s="106">
        <v>0</v>
      </c>
      <c r="O1161" s="107">
        <v>476945</v>
      </c>
      <c r="P1161" s="107">
        <v>0</v>
      </c>
      <c r="T1161" s="108">
        <v>0</v>
      </c>
      <c r="U1161" s="108">
        <v>0</v>
      </c>
      <c r="V1161" s="108">
        <v>0</v>
      </c>
      <c r="X1161" s="93">
        <v>498200</v>
      </c>
      <c r="Y1161" s="93">
        <v>0</v>
      </c>
      <c r="Z1161" s="93">
        <v>423900</v>
      </c>
      <c r="AA1161" s="93">
        <v>0</v>
      </c>
      <c r="AB1161" s="93">
        <v>447000</v>
      </c>
      <c r="AC1161" s="93">
        <v>0</v>
      </c>
      <c r="AH1161" s="110">
        <v>0.95555198715375356</v>
      </c>
      <c r="AI1161" s="107">
        <v>476056</v>
      </c>
      <c r="AJ1161" s="97">
        <v>0</v>
      </c>
    </row>
    <row r="1162" spans="2:36" ht="24">
      <c r="B1162" s="104">
        <v>2312012</v>
      </c>
      <c r="C1162" s="86" t="s">
        <v>2194</v>
      </c>
      <c r="D1162" s="85">
        <v>402</v>
      </c>
      <c r="E1162" s="111">
        <v>2312012402</v>
      </c>
      <c r="F1162" s="112" t="s">
        <v>2206</v>
      </c>
      <c r="G1162" s="105">
        <v>206122</v>
      </c>
      <c r="H1162" s="86" t="s">
        <v>2206</v>
      </c>
      <c r="I1162" s="106">
        <v>193990</v>
      </c>
      <c r="J1162" s="106">
        <v>6984</v>
      </c>
      <c r="K1162" s="106">
        <v>1679</v>
      </c>
      <c r="L1162" s="106">
        <v>60</v>
      </c>
      <c r="M1162" s="106">
        <v>264</v>
      </c>
      <c r="N1162" s="106">
        <v>0</v>
      </c>
      <c r="O1162" s="107">
        <v>195933</v>
      </c>
      <c r="P1162" s="107">
        <v>7044</v>
      </c>
      <c r="T1162" s="108">
        <v>6984</v>
      </c>
      <c r="U1162" s="108">
        <v>60</v>
      </c>
      <c r="V1162" s="108">
        <v>0</v>
      </c>
      <c r="X1162" s="93">
        <v>206700</v>
      </c>
      <c r="Y1162" s="93">
        <v>7044</v>
      </c>
      <c r="Z1162" s="93">
        <v>130000</v>
      </c>
      <c r="AA1162" s="93">
        <v>678.10788110839451</v>
      </c>
      <c r="AB1162" s="93">
        <v>863100</v>
      </c>
      <c r="AC1162" s="93">
        <v>298400</v>
      </c>
      <c r="AH1162" s="110">
        <v>0.94663280116110304</v>
      </c>
      <c r="AI1162" s="107">
        <v>195669</v>
      </c>
      <c r="AJ1162" s="97">
        <v>3.4078374455732946E-2</v>
      </c>
    </row>
    <row r="1163" spans="2:36" ht="24">
      <c r="B1163" s="104">
        <v>2312012</v>
      </c>
      <c r="C1163" s="86" t="s">
        <v>2194</v>
      </c>
      <c r="D1163" s="85">
        <v>403</v>
      </c>
      <c r="E1163" s="111">
        <v>2312012403</v>
      </c>
      <c r="F1163" s="112" t="s">
        <v>2207</v>
      </c>
      <c r="G1163" s="105">
        <v>206129</v>
      </c>
      <c r="H1163" s="86" t="s">
        <v>2207</v>
      </c>
      <c r="I1163" s="106">
        <v>2401551</v>
      </c>
      <c r="J1163" s="106">
        <v>90169</v>
      </c>
      <c r="K1163" s="106">
        <v>-82852</v>
      </c>
      <c r="L1163" s="106">
        <v>-2232</v>
      </c>
      <c r="M1163" s="106">
        <v>-8399</v>
      </c>
      <c r="N1163" s="106">
        <v>-79</v>
      </c>
      <c r="O1163" s="107">
        <v>2310300</v>
      </c>
      <c r="P1163" s="107">
        <v>87858</v>
      </c>
      <c r="T1163" s="108">
        <v>90169</v>
      </c>
      <c r="U1163" s="108">
        <v>-2232</v>
      </c>
      <c r="V1163" s="108">
        <v>-79</v>
      </c>
      <c r="X1163" s="93">
        <v>2478300</v>
      </c>
      <c r="Y1163" s="93">
        <v>87937</v>
      </c>
      <c r="Z1163" s="93">
        <v>2209900</v>
      </c>
      <c r="AA1163" s="93">
        <v>86382</v>
      </c>
      <c r="AB1163" s="93">
        <v>2114300</v>
      </c>
      <c r="AC1163" s="93">
        <v>100000</v>
      </c>
      <c r="AH1163" s="110">
        <v>0.9356006133236493</v>
      </c>
      <c r="AI1163" s="107">
        <v>2318699</v>
      </c>
      <c r="AJ1163" s="97">
        <v>3.5482790622604204E-2</v>
      </c>
    </row>
    <row r="1164" spans="2:36" ht="24">
      <c r="B1164" s="104">
        <v>2312012</v>
      </c>
      <c r="C1164" s="86" t="s">
        <v>2194</v>
      </c>
      <c r="E1164" s="111" t="s">
        <v>640</v>
      </c>
      <c r="F1164" s="112" t="s">
        <v>640</v>
      </c>
      <c r="G1164" s="105">
        <v>206191</v>
      </c>
      <c r="H1164" s="86" t="s">
        <v>2208</v>
      </c>
      <c r="I1164" s="106">
        <v>0</v>
      </c>
      <c r="J1164" s="106">
        <v>0</v>
      </c>
      <c r="K1164" s="106">
        <v>0</v>
      </c>
      <c r="L1164" s="106">
        <v>0</v>
      </c>
      <c r="M1164" s="106">
        <v>0</v>
      </c>
      <c r="N1164" s="106">
        <v>0</v>
      </c>
      <c r="O1164" s="107">
        <v>0</v>
      </c>
      <c r="P1164" s="107">
        <v>0</v>
      </c>
      <c r="T1164" s="108">
        <v>0</v>
      </c>
      <c r="U1164" s="108">
        <v>0</v>
      </c>
      <c r="V1164" s="108">
        <v>0</v>
      </c>
      <c r="X1164" s="93" t="s">
        <v>640</v>
      </c>
      <c r="Y1164" s="93" t="s">
        <v>640</v>
      </c>
      <c r="Z1164" s="93" t="s">
        <v>640</v>
      </c>
      <c r="AA1164" s="93" t="s">
        <v>640</v>
      </c>
      <c r="AB1164" s="93" t="s">
        <v>640</v>
      </c>
      <c r="AC1164" s="93" t="s">
        <v>640</v>
      </c>
      <c r="AH1164" s="110" t="s">
        <v>640</v>
      </c>
      <c r="AI1164" s="107">
        <v>0</v>
      </c>
      <c r="AJ1164" s="97" t="s">
        <v>640</v>
      </c>
    </row>
    <row r="1165" spans="2:36" ht="24">
      <c r="B1165" s="104">
        <v>2312012</v>
      </c>
      <c r="C1165" s="86" t="s">
        <v>2194</v>
      </c>
      <c r="D1165" s="85">
        <v>501</v>
      </c>
      <c r="E1165" s="111">
        <v>2312012501</v>
      </c>
      <c r="F1165" s="112" t="s">
        <v>2209</v>
      </c>
      <c r="G1165" s="105">
        <v>207111</v>
      </c>
      <c r="H1165" s="86" t="s">
        <v>2209</v>
      </c>
      <c r="I1165" s="106">
        <v>4064397</v>
      </c>
      <c r="J1165" s="106">
        <v>235401</v>
      </c>
      <c r="K1165" s="106">
        <v>70149</v>
      </c>
      <c r="L1165" s="106">
        <v>10203</v>
      </c>
      <c r="M1165" s="106">
        <v>18149</v>
      </c>
      <c r="N1165" s="106">
        <v>373</v>
      </c>
      <c r="O1165" s="107">
        <v>4152695</v>
      </c>
      <c r="P1165" s="107">
        <v>245977</v>
      </c>
      <c r="T1165" s="108">
        <v>235401</v>
      </c>
      <c r="U1165" s="108">
        <v>10203</v>
      </c>
      <c r="V1165" s="108">
        <v>373</v>
      </c>
      <c r="X1165" s="93">
        <v>4277800</v>
      </c>
      <c r="Y1165" s="93">
        <v>245604</v>
      </c>
      <c r="Z1165" s="93">
        <v>4202300</v>
      </c>
      <c r="AA1165" s="93">
        <v>81213</v>
      </c>
      <c r="AB1165" s="93">
        <v>4685100</v>
      </c>
      <c r="AC1165" s="93">
        <v>176500</v>
      </c>
      <c r="AH1165" s="110">
        <v>0.96651222591051478</v>
      </c>
      <c r="AI1165" s="107">
        <v>4134546</v>
      </c>
      <c r="AJ1165" s="97">
        <v>5.741362382533078E-2</v>
      </c>
    </row>
    <row r="1166" spans="2:36" ht="24">
      <c r="B1166" s="104">
        <v>2312012</v>
      </c>
      <c r="C1166" s="86" t="s">
        <v>2194</v>
      </c>
      <c r="E1166" s="111" t="s">
        <v>640</v>
      </c>
      <c r="F1166" s="112" t="s">
        <v>640</v>
      </c>
      <c r="G1166" s="105">
        <v>207191</v>
      </c>
      <c r="H1166" s="86" t="s">
        <v>2210</v>
      </c>
      <c r="I1166" s="106">
        <v>0</v>
      </c>
      <c r="J1166" s="106">
        <v>0</v>
      </c>
      <c r="K1166" s="106">
        <v>0</v>
      </c>
      <c r="L1166" s="106">
        <v>0</v>
      </c>
      <c r="M1166" s="106">
        <v>0</v>
      </c>
      <c r="N1166" s="106">
        <v>0</v>
      </c>
      <c r="O1166" s="107">
        <v>0</v>
      </c>
      <c r="P1166" s="107">
        <v>0</v>
      </c>
      <c r="T1166" s="108">
        <v>0</v>
      </c>
      <c r="U1166" s="108">
        <v>0</v>
      </c>
      <c r="V1166" s="108">
        <v>0</v>
      </c>
      <c r="X1166" s="93" t="s">
        <v>640</v>
      </c>
      <c r="Y1166" s="93" t="s">
        <v>640</v>
      </c>
      <c r="Z1166" s="93" t="s">
        <v>640</v>
      </c>
      <c r="AA1166" s="93" t="s">
        <v>640</v>
      </c>
      <c r="AB1166" s="93" t="s">
        <v>640</v>
      </c>
      <c r="AC1166" s="93" t="s">
        <v>640</v>
      </c>
      <c r="AH1166" s="110" t="s">
        <v>640</v>
      </c>
      <c r="AI1166" s="107">
        <v>0</v>
      </c>
      <c r="AJ1166" s="97" t="s">
        <v>640</v>
      </c>
    </row>
    <row r="1167" spans="2:36" ht="24">
      <c r="B1167" s="104">
        <v>2312012</v>
      </c>
      <c r="C1167" s="86" t="s">
        <v>2194</v>
      </c>
      <c r="D1167" s="85">
        <v>601</v>
      </c>
      <c r="E1167" s="111">
        <v>2312012601</v>
      </c>
      <c r="F1167" s="112" t="s">
        <v>2211</v>
      </c>
      <c r="G1167" s="105">
        <v>207211</v>
      </c>
      <c r="H1167" s="86" t="s">
        <v>2211</v>
      </c>
      <c r="I1167" s="106">
        <v>1745735</v>
      </c>
      <c r="J1167" s="106">
        <v>479162</v>
      </c>
      <c r="K1167" s="106">
        <v>-114590</v>
      </c>
      <c r="L1167" s="106">
        <v>-6336</v>
      </c>
      <c r="M1167" s="106">
        <v>348</v>
      </c>
      <c r="N1167" s="106">
        <v>-2901</v>
      </c>
      <c r="O1167" s="107">
        <v>1631493</v>
      </c>
      <c r="P1167" s="107">
        <v>469925</v>
      </c>
      <c r="T1167" s="108">
        <v>479162</v>
      </c>
      <c r="U1167" s="108">
        <v>-6336</v>
      </c>
      <c r="V1167" s="108">
        <v>-2901</v>
      </c>
      <c r="X1167" s="93">
        <v>1796800</v>
      </c>
      <c r="Y1167" s="93">
        <v>472826</v>
      </c>
      <c r="Z1167" s="93">
        <v>1865100</v>
      </c>
      <c r="AA1167" s="93">
        <v>246772</v>
      </c>
      <c r="AB1167" s="93">
        <v>3420700</v>
      </c>
      <c r="AC1167" s="93">
        <v>673700</v>
      </c>
      <c r="AH1167" s="110">
        <v>0.90780554318788953</v>
      </c>
      <c r="AI1167" s="107">
        <v>1631145</v>
      </c>
      <c r="AJ1167" s="97">
        <v>0.26314893143365986</v>
      </c>
    </row>
    <row r="1168" spans="2:36" ht="24">
      <c r="B1168" s="104">
        <v>2312012</v>
      </c>
      <c r="C1168" s="86" t="s">
        <v>2194</v>
      </c>
      <c r="D1168" s="85">
        <v>603</v>
      </c>
      <c r="E1168" s="111">
        <v>2312012603</v>
      </c>
      <c r="F1168" s="112" t="s">
        <v>2212</v>
      </c>
      <c r="G1168" s="105">
        <v>207212</v>
      </c>
      <c r="H1168" s="86" t="s">
        <v>2212</v>
      </c>
      <c r="I1168" s="106">
        <v>7086</v>
      </c>
      <c r="J1168" s="106">
        <v>4986</v>
      </c>
      <c r="K1168" s="106">
        <v>0</v>
      </c>
      <c r="L1168" s="106">
        <v>0</v>
      </c>
      <c r="M1168" s="106">
        <v>0</v>
      </c>
      <c r="N1168" s="106">
        <v>0</v>
      </c>
      <c r="O1168" s="107">
        <v>7086</v>
      </c>
      <c r="P1168" s="107">
        <v>4986</v>
      </c>
      <c r="T1168" s="108">
        <v>4986</v>
      </c>
      <c r="U1168" s="108">
        <v>0</v>
      </c>
      <c r="V1168" s="108">
        <v>0</v>
      </c>
      <c r="X1168" s="93">
        <v>7100</v>
      </c>
      <c r="Y1168" s="93">
        <v>4986</v>
      </c>
      <c r="Z1168" s="93">
        <v>0</v>
      </c>
      <c r="AA1168" s="93">
        <v>0</v>
      </c>
      <c r="AB1168" s="93">
        <v>0</v>
      </c>
      <c r="AC1168" s="93">
        <v>0</v>
      </c>
      <c r="AH1168" s="110">
        <v>0.99802816901408453</v>
      </c>
      <c r="AI1168" s="107">
        <v>7086</v>
      </c>
      <c r="AJ1168" s="97">
        <v>0.70225352112676054</v>
      </c>
    </row>
    <row r="1169" spans="2:36" ht="24">
      <c r="B1169" s="104">
        <v>2312012</v>
      </c>
      <c r="C1169" s="86" t="s">
        <v>2194</v>
      </c>
      <c r="D1169" s="85">
        <v>602</v>
      </c>
      <c r="E1169" s="111">
        <v>2312012602</v>
      </c>
      <c r="F1169" s="112" t="s">
        <v>2213</v>
      </c>
      <c r="G1169" s="105">
        <v>207219</v>
      </c>
      <c r="H1169" s="86" t="s">
        <v>2213</v>
      </c>
      <c r="I1169" s="106">
        <v>294765</v>
      </c>
      <c r="J1169" s="106">
        <v>3713</v>
      </c>
      <c r="K1169" s="106">
        <v>0</v>
      </c>
      <c r="L1169" s="106">
        <v>0</v>
      </c>
      <c r="M1169" s="106">
        <v>338</v>
      </c>
      <c r="N1169" s="106">
        <v>-1</v>
      </c>
      <c r="O1169" s="107">
        <v>295103</v>
      </c>
      <c r="P1169" s="107">
        <v>3712</v>
      </c>
      <c r="T1169" s="108">
        <v>3713</v>
      </c>
      <c r="U1169" s="108">
        <v>0</v>
      </c>
      <c r="V1169" s="108">
        <v>-1</v>
      </c>
      <c r="X1169" s="93">
        <v>342200</v>
      </c>
      <c r="Y1169" s="93">
        <v>3713</v>
      </c>
      <c r="Z1169" s="93">
        <v>307200</v>
      </c>
      <c r="AA1169" s="93">
        <v>62090.78526276604</v>
      </c>
      <c r="AB1169" s="93">
        <v>1086900</v>
      </c>
      <c r="AC1169" s="93">
        <v>27100</v>
      </c>
      <c r="AH1169" s="110">
        <v>0.86138223261250735</v>
      </c>
      <c r="AI1169" s="107">
        <v>294765</v>
      </c>
      <c r="AJ1169" s="97">
        <v>1.0850379894798364E-2</v>
      </c>
    </row>
    <row r="1170" spans="2:36" ht="24">
      <c r="B1170" s="104">
        <v>2312012</v>
      </c>
      <c r="C1170" s="86" t="s">
        <v>2194</v>
      </c>
      <c r="E1170" s="111" t="s">
        <v>640</v>
      </c>
      <c r="F1170" s="112" t="s">
        <v>640</v>
      </c>
      <c r="G1170" s="105">
        <v>207291</v>
      </c>
      <c r="H1170" s="86" t="s">
        <v>2214</v>
      </c>
      <c r="I1170" s="106">
        <v>0</v>
      </c>
      <c r="J1170" s="106">
        <v>0</v>
      </c>
      <c r="K1170" s="106">
        <v>0</v>
      </c>
      <c r="L1170" s="106">
        <v>0</v>
      </c>
      <c r="M1170" s="106">
        <v>0</v>
      </c>
      <c r="N1170" s="106">
        <v>0</v>
      </c>
      <c r="O1170" s="107">
        <v>0</v>
      </c>
      <c r="P1170" s="107">
        <v>0</v>
      </c>
      <c r="T1170" s="108">
        <v>0</v>
      </c>
      <c r="U1170" s="108">
        <v>0</v>
      </c>
      <c r="V1170" s="108">
        <v>0</v>
      </c>
      <c r="X1170" s="93" t="s">
        <v>640</v>
      </c>
      <c r="Y1170" s="93" t="s">
        <v>640</v>
      </c>
      <c r="Z1170" s="93" t="s">
        <v>640</v>
      </c>
      <c r="AA1170" s="93" t="s">
        <v>640</v>
      </c>
      <c r="AB1170" s="93" t="s">
        <v>640</v>
      </c>
      <c r="AC1170" s="93" t="s">
        <v>640</v>
      </c>
      <c r="AH1170" s="110" t="s">
        <v>640</v>
      </c>
      <c r="AI1170" s="107">
        <v>0</v>
      </c>
      <c r="AJ1170" s="97" t="s">
        <v>640</v>
      </c>
    </row>
    <row r="1171" spans="2:36" ht="24">
      <c r="B1171" s="104">
        <v>2312012</v>
      </c>
      <c r="C1171" s="86" t="s">
        <v>2194</v>
      </c>
      <c r="D1171" s="85">
        <v>701</v>
      </c>
      <c r="E1171" s="111">
        <v>2312012701</v>
      </c>
      <c r="F1171" s="112" t="s">
        <v>2215</v>
      </c>
      <c r="G1171" s="105">
        <v>209911</v>
      </c>
      <c r="H1171" s="86" t="s">
        <v>2215</v>
      </c>
      <c r="I1171" s="106">
        <v>432883</v>
      </c>
      <c r="J1171" s="106">
        <v>32068</v>
      </c>
      <c r="K1171" s="106">
        <v>14336</v>
      </c>
      <c r="L1171" s="106">
        <v>-276</v>
      </c>
      <c r="M1171" s="106">
        <v>1238</v>
      </c>
      <c r="N1171" s="106">
        <v>187</v>
      </c>
      <c r="O1171" s="107">
        <v>448457</v>
      </c>
      <c r="P1171" s="107">
        <v>31979</v>
      </c>
      <c r="T1171" s="108">
        <v>32068</v>
      </c>
      <c r="U1171" s="108">
        <v>-276</v>
      </c>
      <c r="V1171" s="108">
        <v>187</v>
      </c>
      <c r="X1171" s="93">
        <v>481900</v>
      </c>
      <c r="Y1171" s="93">
        <v>31792</v>
      </c>
      <c r="Z1171" s="93">
        <v>405800</v>
      </c>
      <c r="AA1171" s="93">
        <v>21638.371748490157</v>
      </c>
      <c r="AB1171" s="93">
        <v>596700</v>
      </c>
      <c r="AC1171" s="93">
        <v>4700</v>
      </c>
      <c r="AH1171" s="110">
        <v>0.92803278688524593</v>
      </c>
      <c r="AI1171" s="107">
        <v>447219</v>
      </c>
      <c r="AJ1171" s="97">
        <v>6.5972193401120566E-2</v>
      </c>
    </row>
    <row r="1172" spans="2:36" ht="24">
      <c r="B1172" s="104">
        <v>2312012</v>
      </c>
      <c r="C1172" s="86" t="s">
        <v>2194</v>
      </c>
      <c r="D1172" s="85">
        <v>702</v>
      </c>
      <c r="E1172" s="111">
        <v>2312012702</v>
      </c>
      <c r="F1172" s="112" t="s">
        <v>2216</v>
      </c>
      <c r="G1172" s="105">
        <v>209919</v>
      </c>
      <c r="H1172" s="86" t="s">
        <v>2216</v>
      </c>
      <c r="I1172" s="106">
        <v>442668</v>
      </c>
      <c r="J1172" s="106">
        <v>102785</v>
      </c>
      <c r="K1172" s="106">
        <v>11150</v>
      </c>
      <c r="L1172" s="106">
        <v>6328</v>
      </c>
      <c r="M1172" s="106">
        <v>376</v>
      </c>
      <c r="N1172" s="106">
        <v>23</v>
      </c>
      <c r="O1172" s="107">
        <v>454194</v>
      </c>
      <c r="P1172" s="107">
        <v>109136</v>
      </c>
      <c r="T1172" s="108">
        <v>102785</v>
      </c>
      <c r="U1172" s="108">
        <v>6328</v>
      </c>
      <c r="V1172" s="108">
        <v>23</v>
      </c>
      <c r="X1172" s="93">
        <v>472100</v>
      </c>
      <c r="Y1172" s="93">
        <v>109113</v>
      </c>
      <c r="Z1172" s="93">
        <v>735100</v>
      </c>
      <c r="AA1172" s="93">
        <v>113495</v>
      </c>
      <c r="AB1172" s="93">
        <v>572700</v>
      </c>
      <c r="AC1172" s="93">
        <v>112500</v>
      </c>
      <c r="AH1172" s="110">
        <v>0.96127515356915905</v>
      </c>
      <c r="AI1172" s="107">
        <v>453818</v>
      </c>
      <c r="AJ1172" s="97">
        <v>0.2311226435077314</v>
      </c>
    </row>
    <row r="1173" spans="2:36" ht="24">
      <c r="B1173" s="104">
        <v>2312012</v>
      </c>
      <c r="C1173" s="86" t="s">
        <v>2194</v>
      </c>
      <c r="E1173" s="111" t="s">
        <v>640</v>
      </c>
      <c r="F1173" s="112" t="s">
        <v>640</v>
      </c>
      <c r="G1173" s="105">
        <v>209991</v>
      </c>
      <c r="H1173" s="86" t="s">
        <v>2217</v>
      </c>
      <c r="I1173" s="106">
        <v>0</v>
      </c>
      <c r="J1173" s="106">
        <v>0</v>
      </c>
      <c r="K1173" s="106">
        <v>0</v>
      </c>
      <c r="L1173" s="106">
        <v>0</v>
      </c>
      <c r="M1173" s="106">
        <v>0</v>
      </c>
      <c r="N1173" s="106">
        <v>0</v>
      </c>
      <c r="O1173" s="107">
        <v>0</v>
      </c>
      <c r="P1173" s="107">
        <v>0</v>
      </c>
      <c r="T1173" s="108">
        <v>0</v>
      </c>
      <c r="U1173" s="108">
        <v>0</v>
      </c>
      <c r="V1173" s="108">
        <v>0</v>
      </c>
      <c r="X1173" s="93" t="s">
        <v>640</v>
      </c>
      <c r="Y1173" s="93" t="s">
        <v>640</v>
      </c>
      <c r="Z1173" s="93" t="s">
        <v>640</v>
      </c>
      <c r="AA1173" s="93" t="s">
        <v>640</v>
      </c>
      <c r="AB1173" s="93" t="s">
        <v>640</v>
      </c>
      <c r="AC1173" s="93" t="s">
        <v>640</v>
      </c>
      <c r="AH1173" s="110" t="s">
        <v>640</v>
      </c>
      <c r="AI1173" s="107">
        <v>0</v>
      </c>
      <c r="AJ1173" s="97" t="s">
        <v>640</v>
      </c>
    </row>
    <row r="1174" spans="2:36" ht="24">
      <c r="B1174" s="104">
        <v>2312012</v>
      </c>
      <c r="C1174" s="86" t="s">
        <v>2194</v>
      </c>
      <c r="D1174" s="85">
        <v>901</v>
      </c>
      <c r="E1174" s="111">
        <v>2312012901</v>
      </c>
      <c r="F1174" s="112" t="s">
        <v>981</v>
      </c>
      <c r="G1174" s="105"/>
      <c r="H1174" s="86"/>
      <c r="I1174" s="106">
        <v>0</v>
      </c>
      <c r="J1174" s="106">
        <v>0</v>
      </c>
      <c r="K1174" s="106">
        <v>0</v>
      </c>
      <c r="L1174" s="106">
        <v>0</v>
      </c>
      <c r="M1174" s="106">
        <v>0</v>
      </c>
      <c r="N1174" s="106">
        <v>0</v>
      </c>
      <c r="O1174" s="107">
        <v>0</v>
      </c>
      <c r="P1174" s="107">
        <v>0</v>
      </c>
      <c r="T1174" s="108">
        <v>-5</v>
      </c>
      <c r="U1174" s="108">
        <v>0</v>
      </c>
      <c r="V1174" s="108">
        <v>0</v>
      </c>
      <c r="X1174" s="93">
        <v>19900</v>
      </c>
      <c r="Y1174" s="93">
        <v>-5</v>
      </c>
      <c r="Z1174" s="93">
        <v>15900</v>
      </c>
      <c r="AA1174" s="93">
        <v>-1402.2576565366114</v>
      </c>
      <c r="AB1174" s="93">
        <v>41000</v>
      </c>
      <c r="AC1174" s="93">
        <v>1000</v>
      </c>
      <c r="AH1174" s="110">
        <v>0</v>
      </c>
      <c r="AI1174" s="107">
        <v>0</v>
      </c>
      <c r="AJ1174" s="97">
        <v>-2.512562814070352E-4</v>
      </c>
    </row>
    <row r="1175" spans="2:36">
      <c r="B1175" s="104">
        <v>2511011</v>
      </c>
      <c r="C1175" s="86" t="s">
        <v>2218</v>
      </c>
      <c r="D1175" s="85">
        <v>101</v>
      </c>
      <c r="E1175" s="111">
        <v>2511011101</v>
      </c>
      <c r="F1175" s="112" t="s">
        <v>2219</v>
      </c>
      <c r="G1175" s="105">
        <v>211111</v>
      </c>
      <c r="H1175" s="86" t="s">
        <v>2219</v>
      </c>
      <c r="I1175" s="106">
        <v>688020</v>
      </c>
      <c r="J1175" s="106">
        <v>0</v>
      </c>
      <c r="K1175" s="106">
        <v>-32198</v>
      </c>
      <c r="L1175" s="106">
        <v>0</v>
      </c>
      <c r="M1175" s="106">
        <v>-101</v>
      </c>
      <c r="N1175" s="106">
        <v>0</v>
      </c>
      <c r="O1175" s="107">
        <v>655721</v>
      </c>
      <c r="P1175" s="107">
        <v>0</v>
      </c>
      <c r="T1175" s="108">
        <v>0</v>
      </c>
      <c r="U1175" s="108">
        <v>0</v>
      </c>
      <c r="V1175" s="108">
        <v>0</v>
      </c>
      <c r="X1175" s="93">
        <v>701000</v>
      </c>
      <c r="Y1175" s="93">
        <v>0</v>
      </c>
      <c r="Z1175" s="93">
        <v>5533100</v>
      </c>
      <c r="AA1175" s="93">
        <v>0</v>
      </c>
      <c r="AB1175" s="93">
        <v>1215400</v>
      </c>
      <c r="AC1175" s="93">
        <v>0</v>
      </c>
      <c r="AH1175" s="110">
        <v>0.93555206847360917</v>
      </c>
      <c r="AI1175" s="107">
        <v>655822</v>
      </c>
      <c r="AJ1175" s="97">
        <v>0</v>
      </c>
    </row>
    <row r="1176" spans="2:36">
      <c r="B1176" s="104">
        <v>2511011</v>
      </c>
      <c r="C1176" s="86" t="s">
        <v>2218</v>
      </c>
      <c r="D1176" s="85">
        <v>102</v>
      </c>
      <c r="E1176" s="111">
        <v>2511011102</v>
      </c>
      <c r="F1176" s="112" t="s">
        <v>2220</v>
      </c>
      <c r="G1176" s="105">
        <v>211112</v>
      </c>
      <c r="H1176" s="86" t="s">
        <v>2220</v>
      </c>
      <c r="I1176" s="106">
        <v>8261762</v>
      </c>
      <c r="J1176" s="106">
        <v>0</v>
      </c>
      <c r="K1176" s="106">
        <v>323561</v>
      </c>
      <c r="L1176" s="106">
        <v>0</v>
      </c>
      <c r="M1176" s="106">
        <v>-5551</v>
      </c>
      <c r="N1176" s="106">
        <v>0</v>
      </c>
      <c r="O1176" s="107">
        <v>8579772</v>
      </c>
      <c r="P1176" s="107">
        <v>0</v>
      </c>
      <c r="T1176" s="108">
        <v>0</v>
      </c>
      <c r="U1176" s="108">
        <v>0</v>
      </c>
      <c r="V1176" s="108">
        <v>0</v>
      </c>
      <c r="X1176" s="93">
        <v>8339900</v>
      </c>
      <c r="Y1176" s="93">
        <v>0</v>
      </c>
      <c r="Z1176" s="93">
        <v>14229100</v>
      </c>
      <c r="AA1176" s="93">
        <v>0</v>
      </c>
      <c r="AB1176" s="93">
        <v>11650000</v>
      </c>
      <c r="AC1176" s="93">
        <v>0</v>
      </c>
      <c r="AH1176" s="110">
        <v>1.0294275710739937</v>
      </c>
      <c r="AI1176" s="107">
        <v>8585323</v>
      </c>
      <c r="AJ1176" s="97">
        <v>0</v>
      </c>
    </row>
    <row r="1177" spans="2:36">
      <c r="B1177" s="104">
        <v>2511011</v>
      </c>
      <c r="C1177" s="86" t="s">
        <v>2218</v>
      </c>
      <c r="D1177" s="85">
        <v>103</v>
      </c>
      <c r="E1177" s="111">
        <v>2511011103</v>
      </c>
      <c r="F1177" s="112" t="s">
        <v>2221</v>
      </c>
      <c r="G1177" s="85" t="s">
        <v>640</v>
      </c>
      <c r="H1177" s="86" t="s">
        <v>640</v>
      </c>
      <c r="I1177" s="106">
        <v>0</v>
      </c>
      <c r="J1177" s="106">
        <v>0</v>
      </c>
      <c r="K1177" s="106">
        <v>0</v>
      </c>
      <c r="L1177" s="106">
        <v>0</v>
      </c>
      <c r="M1177" s="106">
        <v>0</v>
      </c>
      <c r="N1177" s="106">
        <v>0</v>
      </c>
      <c r="O1177" s="107">
        <v>0</v>
      </c>
      <c r="P1177" s="107">
        <v>0</v>
      </c>
      <c r="T1177" s="108">
        <v>0</v>
      </c>
      <c r="U1177" s="108">
        <v>0</v>
      </c>
      <c r="V1177" s="108">
        <v>0</v>
      </c>
      <c r="X1177" s="93">
        <v>7429900</v>
      </c>
      <c r="Y1177" s="93">
        <v>0</v>
      </c>
      <c r="Z1177" s="93">
        <v>13610700</v>
      </c>
      <c r="AA1177" s="93">
        <v>0</v>
      </c>
      <c r="AB1177" s="93">
        <v>0</v>
      </c>
      <c r="AC1177" s="93">
        <v>0</v>
      </c>
      <c r="AH1177" s="110">
        <v>0</v>
      </c>
      <c r="AI1177" s="107">
        <v>0</v>
      </c>
      <c r="AJ1177" s="97">
        <v>0</v>
      </c>
    </row>
    <row r="1178" spans="2:36">
      <c r="B1178" s="104">
        <v>2511011</v>
      </c>
      <c r="C1178" s="86" t="s">
        <v>2218</v>
      </c>
      <c r="D1178" s="85">
        <v>901</v>
      </c>
      <c r="E1178" s="111">
        <v>2511011901</v>
      </c>
      <c r="F1178" s="112" t="s">
        <v>981</v>
      </c>
      <c r="G1178" s="85" t="s">
        <v>640</v>
      </c>
      <c r="H1178" s="86" t="s">
        <v>640</v>
      </c>
      <c r="I1178" s="106">
        <v>0</v>
      </c>
      <c r="J1178" s="106">
        <v>0</v>
      </c>
      <c r="K1178" s="106">
        <v>0</v>
      </c>
      <c r="L1178" s="106">
        <v>0</v>
      </c>
      <c r="M1178" s="106">
        <v>0</v>
      </c>
      <c r="N1178" s="106">
        <v>0</v>
      </c>
      <c r="O1178" s="107">
        <v>0</v>
      </c>
      <c r="P1178" s="107">
        <v>0</v>
      </c>
      <c r="T1178" s="108">
        <v>0</v>
      </c>
      <c r="U1178" s="108">
        <v>0</v>
      </c>
      <c r="V1178" s="108">
        <v>0</v>
      </c>
      <c r="X1178" s="93">
        <v>-5700</v>
      </c>
      <c r="Y1178" s="93">
        <v>0</v>
      </c>
      <c r="Z1178" s="93">
        <v>1200</v>
      </c>
      <c r="AA1178" s="93">
        <v>0</v>
      </c>
      <c r="AB1178" s="93">
        <v>-18500</v>
      </c>
      <c r="AC1178" s="93">
        <v>0</v>
      </c>
      <c r="AH1178" s="110">
        <v>0</v>
      </c>
      <c r="AI1178" s="107">
        <v>0</v>
      </c>
      <c r="AJ1178" s="97">
        <v>0</v>
      </c>
    </row>
    <row r="1179" spans="2:36" ht="24">
      <c r="B1179" s="104">
        <v>2511012</v>
      </c>
      <c r="C1179" s="86" t="s">
        <v>2222</v>
      </c>
      <c r="E1179" s="111" t="s">
        <v>640</v>
      </c>
      <c r="F1179" s="112" t="s">
        <v>640</v>
      </c>
      <c r="G1179" s="105">
        <v>211119</v>
      </c>
      <c r="H1179" s="86" t="s">
        <v>2223</v>
      </c>
      <c r="I1179" s="106">
        <v>20755471</v>
      </c>
      <c r="J1179" s="106">
        <v>0</v>
      </c>
      <c r="K1179" s="106">
        <v>-20537</v>
      </c>
      <c r="L1179" s="106">
        <v>0</v>
      </c>
      <c r="M1179" s="106">
        <v>-561121</v>
      </c>
      <c r="N1179" s="106">
        <v>0</v>
      </c>
      <c r="O1179" s="107">
        <v>20173813</v>
      </c>
      <c r="P1179" s="107">
        <v>0</v>
      </c>
      <c r="T1179" s="108">
        <v>0</v>
      </c>
      <c r="U1179" s="108">
        <v>0</v>
      </c>
      <c r="V1179" s="108">
        <v>0</v>
      </c>
      <c r="X1179" s="93" t="s">
        <v>640</v>
      </c>
      <c r="Y1179" s="93" t="s">
        <v>640</v>
      </c>
      <c r="Z1179" s="93" t="s">
        <v>640</v>
      </c>
      <c r="AA1179" s="93" t="s">
        <v>640</v>
      </c>
      <c r="AB1179" s="93" t="s">
        <v>640</v>
      </c>
      <c r="AC1179" s="93" t="s">
        <v>640</v>
      </c>
      <c r="AH1179" s="110" t="s">
        <v>640</v>
      </c>
      <c r="AI1179" s="107">
        <v>20734934</v>
      </c>
      <c r="AJ1179" s="97" t="s">
        <v>640</v>
      </c>
    </row>
    <row r="1180" spans="2:36" ht="24">
      <c r="B1180" s="104">
        <v>2511012</v>
      </c>
      <c r="C1180" s="86" t="s">
        <v>2222</v>
      </c>
      <c r="D1180" s="85">
        <v>101</v>
      </c>
      <c r="E1180" s="111">
        <v>2511012101</v>
      </c>
      <c r="F1180" s="112" t="s">
        <v>2224</v>
      </c>
      <c r="G1180" s="105">
        <v>211211</v>
      </c>
      <c r="H1180" s="86" t="s">
        <v>2225</v>
      </c>
      <c r="I1180" s="106">
        <v>7223822</v>
      </c>
      <c r="J1180" s="106">
        <v>0</v>
      </c>
      <c r="K1180" s="106">
        <v>-14604</v>
      </c>
      <c r="L1180" s="106">
        <v>-316</v>
      </c>
      <c r="M1180" s="106">
        <v>-5404</v>
      </c>
      <c r="N1180" s="106">
        <v>0</v>
      </c>
      <c r="O1180" s="107">
        <v>7203814</v>
      </c>
      <c r="P1180" s="107">
        <v>-316</v>
      </c>
      <c r="Q1180" s="92" t="s">
        <v>4219</v>
      </c>
      <c r="S1180" s="85">
        <v>3</v>
      </c>
      <c r="T1180" s="108">
        <v>0</v>
      </c>
      <c r="U1180" s="108">
        <v>0</v>
      </c>
      <c r="V1180" s="108">
        <v>0</v>
      </c>
      <c r="X1180" s="93">
        <v>8378600</v>
      </c>
      <c r="Y1180" s="93">
        <v>0</v>
      </c>
      <c r="Z1180" s="93">
        <v>8655700</v>
      </c>
      <c r="AA1180" s="93">
        <v>0</v>
      </c>
      <c r="AB1180" s="93">
        <v>11028200</v>
      </c>
      <c r="AC1180" s="93">
        <v>0</v>
      </c>
      <c r="AH1180" s="110">
        <v>0.86043229179099134</v>
      </c>
      <c r="AI1180" s="107">
        <v>7209218</v>
      </c>
      <c r="AJ1180" s="97">
        <v>0</v>
      </c>
    </row>
    <row r="1181" spans="2:36" ht="24">
      <c r="B1181" s="104">
        <v>2511012</v>
      </c>
      <c r="C1181" s="86" t="s">
        <v>2222</v>
      </c>
      <c r="D1181" s="85">
        <v>102</v>
      </c>
      <c r="E1181" s="111">
        <v>2511012102</v>
      </c>
      <c r="F1181" s="112" t="s">
        <v>2226</v>
      </c>
      <c r="G1181" s="105"/>
      <c r="H1181" s="86"/>
      <c r="I1181" s="106">
        <v>0</v>
      </c>
      <c r="J1181" s="106">
        <v>0</v>
      </c>
      <c r="K1181" s="106">
        <v>0</v>
      </c>
      <c r="L1181" s="106">
        <v>0</v>
      </c>
      <c r="M1181" s="106">
        <v>0</v>
      </c>
      <c r="N1181" s="106">
        <v>0</v>
      </c>
      <c r="O1181" s="107">
        <v>0</v>
      </c>
      <c r="P1181" s="107">
        <v>0</v>
      </c>
      <c r="T1181" s="108">
        <v>0</v>
      </c>
      <c r="U1181" s="108">
        <v>0</v>
      </c>
      <c r="V1181" s="108">
        <v>0</v>
      </c>
      <c r="X1181" s="93">
        <v>1800800</v>
      </c>
      <c r="Y1181" s="93">
        <v>0</v>
      </c>
      <c r="Z1181" s="93">
        <v>2039900</v>
      </c>
      <c r="AA1181" s="93">
        <v>39846.034800000001</v>
      </c>
      <c r="AB1181" s="93">
        <v>2333200</v>
      </c>
      <c r="AC1181" s="93">
        <v>0</v>
      </c>
      <c r="AH1181" s="110">
        <v>0</v>
      </c>
      <c r="AI1181" s="107">
        <v>0</v>
      </c>
      <c r="AJ1181" s="97">
        <v>0</v>
      </c>
    </row>
    <row r="1182" spans="2:36" ht="24">
      <c r="B1182" s="104">
        <v>2511012</v>
      </c>
      <c r="C1182" s="86" t="s">
        <v>2222</v>
      </c>
      <c r="D1182" s="85">
        <v>103</v>
      </c>
      <c r="E1182" s="111">
        <v>2511012103</v>
      </c>
      <c r="F1182" s="112" t="s">
        <v>2227</v>
      </c>
      <c r="G1182" s="105">
        <v>211212</v>
      </c>
      <c r="H1182" s="86" t="s">
        <v>2227</v>
      </c>
      <c r="I1182" s="106">
        <v>10904804</v>
      </c>
      <c r="J1182" s="106">
        <v>138213</v>
      </c>
      <c r="K1182" s="106">
        <v>-48276</v>
      </c>
      <c r="L1182" s="106">
        <v>-2231</v>
      </c>
      <c r="M1182" s="106">
        <v>1297</v>
      </c>
      <c r="N1182" s="106">
        <v>0</v>
      </c>
      <c r="O1182" s="107">
        <v>10857825</v>
      </c>
      <c r="P1182" s="107">
        <v>135982</v>
      </c>
      <c r="Q1182" s="114" t="s">
        <v>4207</v>
      </c>
      <c r="R1182" s="114"/>
      <c r="S1182" s="115">
        <v>2</v>
      </c>
      <c r="T1182" s="108">
        <v>116420.61226255517</v>
      </c>
      <c r="U1182" s="108">
        <v>-2231</v>
      </c>
      <c r="V1182" s="108">
        <v>0</v>
      </c>
      <c r="X1182" s="93">
        <v>10506700</v>
      </c>
      <c r="Y1182" s="93">
        <v>116420.61226255517</v>
      </c>
      <c r="Z1182" s="93">
        <v>10580300</v>
      </c>
      <c r="AA1182" s="93">
        <v>86600</v>
      </c>
      <c r="AB1182" s="93">
        <v>14339400</v>
      </c>
      <c r="AC1182" s="93">
        <v>121000</v>
      </c>
      <c r="AH1182" s="110">
        <v>1.0332957065491544</v>
      </c>
      <c r="AI1182" s="107">
        <v>10856528</v>
      </c>
      <c r="AJ1182" s="97">
        <v>1.1080606875855898E-2</v>
      </c>
    </row>
    <row r="1183" spans="2:36" ht="24">
      <c r="B1183" s="104">
        <v>2511012</v>
      </c>
      <c r="C1183" s="86" t="s">
        <v>2222</v>
      </c>
      <c r="D1183" s="85">
        <v>104</v>
      </c>
      <c r="E1183" s="111">
        <v>2511012104</v>
      </c>
      <c r="F1183" s="112" t="s">
        <v>2228</v>
      </c>
      <c r="G1183" s="105"/>
      <c r="H1183" s="86"/>
      <c r="I1183" s="106">
        <v>0</v>
      </c>
      <c r="J1183" s="106">
        <v>0</v>
      </c>
      <c r="K1183" s="106">
        <v>0</v>
      </c>
      <c r="L1183" s="106">
        <v>0</v>
      </c>
      <c r="M1183" s="106">
        <v>0</v>
      </c>
      <c r="N1183" s="106">
        <v>0</v>
      </c>
      <c r="O1183" s="107">
        <v>0</v>
      </c>
      <c r="P1183" s="107">
        <v>0</v>
      </c>
      <c r="Q1183" s="114" t="s">
        <v>4207</v>
      </c>
      <c r="R1183" s="114"/>
      <c r="S1183" s="115">
        <v>2</v>
      </c>
      <c r="T1183" s="108">
        <v>416234.90866537788</v>
      </c>
      <c r="U1183" s="108">
        <v>0</v>
      </c>
      <c r="V1183" s="108">
        <v>0</v>
      </c>
      <c r="X1183" s="93">
        <v>7555800</v>
      </c>
      <c r="Y1183" s="93">
        <v>416234.90866537788</v>
      </c>
      <c r="Z1183" s="93">
        <v>7827100</v>
      </c>
      <c r="AA1183" s="93">
        <v>336400</v>
      </c>
      <c r="AB1183" s="93">
        <v>8013000</v>
      </c>
      <c r="AC1183" s="93">
        <v>249300</v>
      </c>
      <c r="AH1183" s="110">
        <v>0</v>
      </c>
      <c r="AI1183" s="107">
        <v>0</v>
      </c>
      <c r="AJ1183" s="97">
        <v>5.5088132119084393E-2</v>
      </c>
    </row>
    <row r="1184" spans="2:36" ht="24">
      <c r="B1184" s="104">
        <v>2511012</v>
      </c>
      <c r="C1184" s="86" t="s">
        <v>2222</v>
      </c>
      <c r="D1184" s="85">
        <v>105</v>
      </c>
      <c r="E1184" s="111">
        <v>2511012105</v>
      </c>
      <c r="F1184" s="112" t="s">
        <v>2229</v>
      </c>
      <c r="G1184" s="105">
        <v>211219</v>
      </c>
      <c r="H1184" s="86" t="s">
        <v>2230</v>
      </c>
      <c r="I1184" s="106">
        <v>12414262</v>
      </c>
      <c r="J1184" s="106">
        <v>1235881</v>
      </c>
      <c r="K1184" s="106">
        <v>-42807</v>
      </c>
      <c r="L1184" s="106">
        <v>4080</v>
      </c>
      <c r="M1184" s="106">
        <v>-24282</v>
      </c>
      <c r="N1184" s="106">
        <v>1915</v>
      </c>
      <c r="O1184" s="107">
        <v>12347173</v>
      </c>
      <c r="P1184" s="107">
        <v>1241876</v>
      </c>
      <c r="S1184" s="85">
        <v>1</v>
      </c>
      <c r="T1184" s="108">
        <v>510028.16123891651</v>
      </c>
      <c r="U1184" s="108">
        <v>1683.7502136975804</v>
      </c>
      <c r="V1184" s="108">
        <v>790.28962236050654</v>
      </c>
      <c r="X1184" s="93">
        <v>5105500</v>
      </c>
      <c r="Y1184" s="93">
        <v>511711.91145261406</v>
      </c>
      <c r="Z1184" s="93">
        <v>17938300</v>
      </c>
      <c r="AA1184" s="93">
        <v>383654.96519999998</v>
      </c>
      <c r="AB1184" s="93">
        <v>14658900</v>
      </c>
      <c r="AC1184" s="93">
        <v>1001300</v>
      </c>
      <c r="AH1184" s="110">
        <v>2.4231622759768876</v>
      </c>
      <c r="AI1184" s="107">
        <v>12371455</v>
      </c>
      <c r="AJ1184" s="97">
        <v>0.10022758034523828</v>
      </c>
    </row>
    <row r="1185" spans="2:36" ht="24">
      <c r="B1185" s="104">
        <v>2511012</v>
      </c>
      <c r="C1185" s="86" t="s">
        <v>2222</v>
      </c>
      <c r="D1185" s="85">
        <v>201</v>
      </c>
      <c r="E1185" s="111">
        <v>2511012201</v>
      </c>
      <c r="F1185" s="112" t="s">
        <v>2231</v>
      </c>
      <c r="G1185" s="105">
        <v>211221</v>
      </c>
      <c r="H1185" s="86" t="s">
        <v>2231</v>
      </c>
      <c r="I1185" s="106">
        <v>888702</v>
      </c>
      <c r="J1185" s="106">
        <v>141445</v>
      </c>
      <c r="K1185" s="106">
        <v>4699</v>
      </c>
      <c r="L1185" s="106">
        <v>-563</v>
      </c>
      <c r="M1185" s="106">
        <v>214</v>
      </c>
      <c r="N1185" s="106">
        <v>-137</v>
      </c>
      <c r="O1185" s="107">
        <v>893615</v>
      </c>
      <c r="P1185" s="107">
        <v>140745</v>
      </c>
      <c r="T1185" s="108">
        <v>141445</v>
      </c>
      <c r="U1185" s="108">
        <v>-563</v>
      </c>
      <c r="V1185" s="108">
        <v>-137</v>
      </c>
      <c r="X1185" s="93">
        <v>905200</v>
      </c>
      <c r="Y1185" s="93">
        <v>140882</v>
      </c>
      <c r="Z1185" s="93">
        <v>789500</v>
      </c>
      <c r="AA1185" s="93">
        <v>159627</v>
      </c>
      <c r="AB1185" s="93">
        <v>1550600</v>
      </c>
      <c r="AC1185" s="93">
        <v>254300</v>
      </c>
      <c r="AH1185" s="110">
        <v>0.98696531153336275</v>
      </c>
      <c r="AI1185" s="107">
        <v>893401</v>
      </c>
      <c r="AJ1185" s="97">
        <v>0.15563632346442774</v>
      </c>
    </row>
    <row r="1186" spans="2:36" ht="24">
      <c r="B1186" s="104">
        <v>2511012</v>
      </c>
      <c r="C1186" s="86" t="s">
        <v>2222</v>
      </c>
      <c r="E1186" s="111" t="s">
        <v>640</v>
      </c>
      <c r="F1186" s="112" t="s">
        <v>640</v>
      </c>
      <c r="G1186" s="105">
        <v>211291</v>
      </c>
      <c r="H1186" s="86" t="s">
        <v>2232</v>
      </c>
      <c r="I1186" s="106">
        <v>0</v>
      </c>
      <c r="J1186" s="106">
        <v>0</v>
      </c>
      <c r="K1186" s="106">
        <v>0</v>
      </c>
      <c r="L1186" s="106">
        <v>0</v>
      </c>
      <c r="M1186" s="106">
        <v>0</v>
      </c>
      <c r="N1186" s="106">
        <v>0</v>
      </c>
      <c r="O1186" s="107">
        <v>0</v>
      </c>
      <c r="P1186" s="107">
        <v>0</v>
      </c>
      <c r="T1186" s="108">
        <v>0</v>
      </c>
      <c r="U1186" s="108">
        <v>0</v>
      </c>
      <c r="V1186" s="108">
        <v>0</v>
      </c>
      <c r="X1186" s="93" t="s">
        <v>640</v>
      </c>
      <c r="Y1186" s="93" t="s">
        <v>640</v>
      </c>
      <c r="Z1186" s="93" t="s">
        <v>640</v>
      </c>
      <c r="AA1186" s="93" t="s">
        <v>640</v>
      </c>
      <c r="AB1186" s="93" t="s">
        <v>640</v>
      </c>
      <c r="AC1186" s="93" t="s">
        <v>640</v>
      </c>
      <c r="AH1186" s="110" t="s">
        <v>640</v>
      </c>
      <c r="AI1186" s="107">
        <v>0</v>
      </c>
      <c r="AJ1186" s="97" t="s">
        <v>640</v>
      </c>
    </row>
    <row r="1187" spans="2:36" ht="24">
      <c r="B1187" s="104">
        <v>2511012</v>
      </c>
      <c r="C1187" s="86" t="s">
        <v>2222</v>
      </c>
      <c r="D1187" s="85">
        <v>901</v>
      </c>
      <c r="E1187" s="111">
        <v>2511012901</v>
      </c>
      <c r="F1187" s="112" t="s">
        <v>981</v>
      </c>
      <c r="G1187" s="105"/>
      <c r="H1187" s="86"/>
      <c r="I1187" s="106">
        <v>0</v>
      </c>
      <c r="J1187" s="106">
        <v>0</v>
      </c>
      <c r="K1187" s="106">
        <v>0</v>
      </c>
      <c r="L1187" s="106">
        <v>0</v>
      </c>
      <c r="M1187" s="106">
        <v>0</v>
      </c>
      <c r="N1187" s="106">
        <v>0</v>
      </c>
      <c r="O1187" s="107">
        <v>0</v>
      </c>
      <c r="P1187" s="107">
        <v>0</v>
      </c>
      <c r="T1187" s="108">
        <v>653.28962236050654</v>
      </c>
      <c r="U1187" s="108">
        <v>0</v>
      </c>
      <c r="V1187" s="108">
        <v>0</v>
      </c>
      <c r="X1187" s="93">
        <v>-589300</v>
      </c>
      <c r="Y1187" s="93">
        <v>653.28962236050654</v>
      </c>
      <c r="Z1187" s="93">
        <v>107800</v>
      </c>
      <c r="AA1187" s="93">
        <v>2102</v>
      </c>
      <c r="AB1187" s="93">
        <v>84500</v>
      </c>
      <c r="AC1187" s="93">
        <v>-5900</v>
      </c>
      <c r="AH1187" s="110">
        <v>0</v>
      </c>
      <c r="AI1187" s="107">
        <v>0</v>
      </c>
      <c r="AJ1187" s="97">
        <v>-1.1085858176828551E-3</v>
      </c>
    </row>
    <row r="1188" spans="2:36">
      <c r="B1188" s="104">
        <v>2511021</v>
      </c>
      <c r="C1188" s="86" t="s">
        <v>2233</v>
      </c>
      <c r="E1188" s="111" t="s">
        <v>640</v>
      </c>
      <c r="F1188" s="112" t="s">
        <v>640</v>
      </c>
      <c r="G1188" s="105">
        <v>211711</v>
      </c>
      <c r="H1188" s="86" t="s">
        <v>2234</v>
      </c>
      <c r="I1188" s="106">
        <v>8312272</v>
      </c>
      <c r="J1188" s="106">
        <v>48925</v>
      </c>
      <c r="K1188" s="106">
        <v>-88064</v>
      </c>
      <c r="L1188" s="106">
        <v>-518</v>
      </c>
      <c r="M1188" s="106">
        <v>-45568</v>
      </c>
      <c r="N1188" s="106">
        <v>2</v>
      </c>
      <c r="O1188" s="107">
        <v>8178640</v>
      </c>
      <c r="P1188" s="107">
        <v>48409</v>
      </c>
      <c r="S1188" s="85">
        <v>7</v>
      </c>
      <c r="T1188" s="108">
        <v>0</v>
      </c>
      <c r="U1188" s="108">
        <v>0</v>
      </c>
      <c r="V1188" s="108">
        <v>0</v>
      </c>
      <c r="X1188" s="93" t="s">
        <v>640</v>
      </c>
      <c r="Y1188" s="93" t="s">
        <v>640</v>
      </c>
      <c r="Z1188" s="93" t="s">
        <v>640</v>
      </c>
      <c r="AA1188" s="93" t="s">
        <v>640</v>
      </c>
      <c r="AB1188" s="93" t="s">
        <v>640</v>
      </c>
      <c r="AC1188" s="93" t="s">
        <v>640</v>
      </c>
      <c r="AH1188" s="110" t="s">
        <v>640</v>
      </c>
      <c r="AI1188" s="107">
        <v>8224208</v>
      </c>
      <c r="AJ1188" s="97" t="s">
        <v>640</v>
      </c>
    </row>
    <row r="1189" spans="2:36" ht="24">
      <c r="B1189" s="104">
        <v>2511021</v>
      </c>
      <c r="C1189" s="86" t="s">
        <v>2233</v>
      </c>
      <c r="D1189" s="85">
        <v>101</v>
      </c>
      <c r="E1189" s="111">
        <v>2511021101</v>
      </c>
      <c r="F1189" s="112" t="s">
        <v>2235</v>
      </c>
      <c r="G1189" s="85" t="s">
        <v>640</v>
      </c>
      <c r="H1189" s="86" t="s">
        <v>640</v>
      </c>
      <c r="I1189" s="117">
        <v>5927508.2012047339</v>
      </c>
      <c r="J1189" s="117">
        <v>34888.576642335764</v>
      </c>
      <c r="K1189" s="117">
        <v>-62798.7248529516</v>
      </c>
      <c r="L1189" s="117">
        <v>-369.38748494082631</v>
      </c>
      <c r="M1189" s="117">
        <v>-32494.689022748211</v>
      </c>
      <c r="N1189" s="117">
        <v>1.426206505563036</v>
      </c>
      <c r="O1189" s="122" t="s">
        <v>640</v>
      </c>
      <c r="P1189" s="122" t="s">
        <v>640</v>
      </c>
      <c r="Q1189" s="118" t="s">
        <v>4220</v>
      </c>
      <c r="T1189" s="108">
        <v>34888.576642335764</v>
      </c>
      <c r="U1189" s="108">
        <v>-369.38748494082631</v>
      </c>
      <c r="V1189" s="108">
        <v>1.426206505563036</v>
      </c>
      <c r="X1189" s="93">
        <v>5031300</v>
      </c>
      <c r="Y1189" s="93">
        <v>34519.18915739494</v>
      </c>
      <c r="Z1189" s="93">
        <v>4140400</v>
      </c>
      <c r="AA1189" s="93">
        <v>18028.183121261925</v>
      </c>
      <c r="AB1189" s="93">
        <v>3762800</v>
      </c>
      <c r="AC1189" s="93">
        <v>0</v>
      </c>
      <c r="AH1189" s="110">
        <v>1.1656449578343138</v>
      </c>
      <c r="AI1189" s="107">
        <v>5864709.4763517827</v>
      </c>
      <c r="AJ1189" s="97">
        <v>6.8608886684147115E-3</v>
      </c>
    </row>
    <row r="1190" spans="2:36" ht="24">
      <c r="B1190" s="104">
        <v>2511021</v>
      </c>
      <c r="C1190" s="86" t="s">
        <v>2233</v>
      </c>
      <c r="D1190" s="85">
        <v>102</v>
      </c>
      <c r="E1190" s="111">
        <v>2511021102</v>
      </c>
      <c r="F1190" s="112" t="s">
        <v>2236</v>
      </c>
      <c r="G1190" s="85" t="s">
        <v>640</v>
      </c>
      <c r="H1190" s="86" t="s">
        <v>640</v>
      </c>
      <c r="I1190" s="117">
        <v>823827.44555330765</v>
      </c>
      <c r="J1190" s="117">
        <v>4848.9459649173623</v>
      </c>
      <c r="K1190" s="117">
        <v>-8728.0036270716937</v>
      </c>
      <c r="L1190" s="117">
        <v>-51.338865811490933</v>
      </c>
      <c r="M1190" s="117">
        <v>-4516.2344349382602</v>
      </c>
      <c r="N1190" s="117">
        <v>0.1982195591177256</v>
      </c>
      <c r="O1190" s="122" t="s">
        <v>640</v>
      </c>
      <c r="P1190" s="122" t="s">
        <v>640</v>
      </c>
      <c r="Q1190" s="118" t="s">
        <v>4220</v>
      </c>
      <c r="T1190" s="108">
        <v>4848.9459649173623</v>
      </c>
      <c r="U1190" s="108">
        <v>-51.338865811490933</v>
      </c>
      <c r="V1190" s="108">
        <v>0.1982195591177256</v>
      </c>
      <c r="X1190" s="93">
        <v>980600</v>
      </c>
      <c r="Y1190" s="93">
        <v>4797.6070991058714</v>
      </c>
      <c r="Z1190" s="93">
        <v>775100</v>
      </c>
      <c r="AA1190" s="93">
        <v>3374.9504244252048</v>
      </c>
      <c r="AB1190" s="93">
        <v>748800</v>
      </c>
      <c r="AC1190" s="93">
        <v>0</v>
      </c>
      <c r="AH1190" s="110">
        <v>0.83122521102002433</v>
      </c>
      <c r="AI1190" s="107">
        <v>815099.44192623592</v>
      </c>
      <c r="AJ1190" s="97">
        <v>4.8925220264183882E-3</v>
      </c>
    </row>
    <row r="1191" spans="2:36" ht="24">
      <c r="B1191" s="104">
        <v>2511021</v>
      </c>
      <c r="C1191" s="86" t="s">
        <v>2233</v>
      </c>
      <c r="D1191" s="85">
        <v>103</v>
      </c>
      <c r="E1191" s="111">
        <v>2511021103</v>
      </c>
      <c r="F1191" s="112" t="s">
        <v>2237</v>
      </c>
      <c r="G1191" s="85" t="s">
        <v>640</v>
      </c>
      <c r="H1191" s="86" t="s">
        <v>640</v>
      </c>
      <c r="I1191" s="117">
        <v>121854.76892912365</v>
      </c>
      <c r="J1191" s="117">
        <v>717.22202664414419</v>
      </c>
      <c r="K1191" s="117">
        <v>-1290.9849883370448</v>
      </c>
      <c r="L1191" s="117">
        <v>-7.5936844108669748</v>
      </c>
      <c r="M1191" s="117">
        <v>-668.00967419765686</v>
      </c>
      <c r="N1191" s="117">
        <v>2.9319244829602215E-2</v>
      </c>
      <c r="O1191" s="122" t="s">
        <v>640</v>
      </c>
      <c r="P1191" s="122" t="s">
        <v>640</v>
      </c>
      <c r="Q1191" s="118" t="s">
        <v>4220</v>
      </c>
      <c r="S1191" s="85">
        <v>1</v>
      </c>
      <c r="T1191" s="108">
        <v>6208.273185697637</v>
      </c>
      <c r="U1191" s="108">
        <v>-65.730925093334221</v>
      </c>
      <c r="V1191" s="108">
        <v>0.25378735557271898</v>
      </c>
      <c r="X1191" s="93">
        <v>1043600</v>
      </c>
      <c r="Y1191" s="93">
        <v>6142.542260604303</v>
      </c>
      <c r="Z1191" s="93">
        <v>986600</v>
      </c>
      <c r="AA1191" s="93">
        <v>4295.8664543128716</v>
      </c>
      <c r="AB1191" s="93">
        <v>929700</v>
      </c>
      <c r="AC1191" s="93">
        <v>0</v>
      </c>
      <c r="AH1191" s="110">
        <v>0.11552681481485876</v>
      </c>
      <c r="AI1191" s="107">
        <v>120563.7839407866</v>
      </c>
      <c r="AJ1191" s="97">
        <v>5.8859163095096806E-3</v>
      </c>
    </row>
    <row r="1192" spans="2:36">
      <c r="B1192" s="104">
        <v>2511021</v>
      </c>
      <c r="C1192" s="86" t="s">
        <v>2233</v>
      </c>
      <c r="E1192" s="111" t="s">
        <v>640</v>
      </c>
      <c r="F1192" s="112" t="s">
        <v>640</v>
      </c>
      <c r="G1192" s="105">
        <v>211712</v>
      </c>
      <c r="H1192" s="86" t="s">
        <v>2238</v>
      </c>
      <c r="I1192" s="106">
        <v>11584600</v>
      </c>
      <c r="J1192" s="106">
        <v>168010</v>
      </c>
      <c r="K1192" s="106">
        <v>-390390</v>
      </c>
      <c r="L1192" s="106">
        <v>-5661</v>
      </c>
      <c r="M1192" s="106">
        <v>9314</v>
      </c>
      <c r="N1192" s="106">
        <v>0</v>
      </c>
      <c r="O1192" s="107">
        <v>11203524</v>
      </c>
      <c r="P1192" s="107">
        <v>162349</v>
      </c>
      <c r="S1192" s="85">
        <v>7</v>
      </c>
      <c r="T1192" s="108">
        <v>0</v>
      </c>
      <c r="U1192" s="108">
        <v>0</v>
      </c>
      <c r="V1192" s="108">
        <v>0</v>
      </c>
      <c r="X1192" s="93" t="s">
        <v>640</v>
      </c>
      <c r="Y1192" s="93" t="s">
        <v>640</v>
      </c>
      <c r="Z1192" s="93" t="s">
        <v>640</v>
      </c>
      <c r="AA1192" s="93" t="s">
        <v>640</v>
      </c>
      <c r="AB1192" s="93" t="s">
        <v>640</v>
      </c>
      <c r="AC1192" s="93" t="s">
        <v>640</v>
      </c>
      <c r="AH1192" s="110" t="s">
        <v>640</v>
      </c>
      <c r="AI1192" s="107">
        <v>11194210</v>
      </c>
      <c r="AJ1192" s="97" t="s">
        <v>640</v>
      </c>
    </row>
    <row r="1193" spans="2:36" ht="24">
      <c r="B1193" s="104">
        <v>2511021</v>
      </c>
      <c r="C1193" s="86" t="s">
        <v>2233</v>
      </c>
      <c r="D1193" s="85">
        <v>201</v>
      </c>
      <c r="E1193" s="111">
        <v>2511021201</v>
      </c>
      <c r="F1193" s="112" t="s">
        <v>2239</v>
      </c>
      <c r="G1193" s="85" t="s">
        <v>640</v>
      </c>
      <c r="H1193" s="86" t="s">
        <v>640</v>
      </c>
      <c r="I1193" s="117">
        <v>1407764.0139629252</v>
      </c>
      <c r="J1193" s="117">
        <v>20416.624828298867</v>
      </c>
      <c r="K1193" s="117">
        <v>-47440.308116895394</v>
      </c>
      <c r="L1193" s="117">
        <v>-687.92639219689238</v>
      </c>
      <c r="M1193" s="117">
        <v>1131.8400312527567</v>
      </c>
      <c r="N1193" s="117">
        <v>0</v>
      </c>
      <c r="O1193" s="107" t="s">
        <v>640</v>
      </c>
      <c r="P1193" s="107" t="s">
        <v>640</v>
      </c>
      <c r="Q1193" s="118" t="s">
        <v>4221</v>
      </c>
      <c r="T1193" s="108">
        <v>20416.624828298867</v>
      </c>
      <c r="U1193" s="108">
        <v>-687.92639219689238</v>
      </c>
      <c r="V1193" s="108">
        <v>0</v>
      </c>
      <c r="X1193" s="93">
        <v>964300</v>
      </c>
      <c r="Y1193" s="93">
        <v>19728.698436101975</v>
      </c>
      <c r="Z1193" s="93">
        <v>1052400</v>
      </c>
      <c r="AA1193" s="93">
        <v>27831.970661103143</v>
      </c>
      <c r="AB1193" s="93">
        <v>2353300</v>
      </c>
      <c r="AC1193" s="93">
        <v>0</v>
      </c>
      <c r="AH1193" s="110">
        <v>1.4106851662823081</v>
      </c>
      <c r="AI1193" s="107">
        <v>1360323.7058460298</v>
      </c>
      <c r="AJ1193" s="97">
        <v>2.0459087873174298E-2</v>
      </c>
    </row>
    <row r="1194" spans="2:36" ht="24">
      <c r="B1194" s="104">
        <v>2511021</v>
      </c>
      <c r="C1194" s="86" t="s">
        <v>2233</v>
      </c>
      <c r="D1194" s="85">
        <v>202</v>
      </c>
      <c r="E1194" s="111">
        <v>2511021202</v>
      </c>
      <c r="F1194" s="112" t="s">
        <v>2240</v>
      </c>
      <c r="G1194" s="85" t="s">
        <v>640</v>
      </c>
      <c r="H1194" s="86" t="s">
        <v>640</v>
      </c>
      <c r="I1194" s="117">
        <v>3653354.1895076432</v>
      </c>
      <c r="J1194" s="117">
        <v>52984.137335702493</v>
      </c>
      <c r="K1194" s="117">
        <v>-123114.56088616687</v>
      </c>
      <c r="L1194" s="117">
        <v>-1785.2699330838154</v>
      </c>
      <c r="M1194" s="117">
        <v>2937.2909656849774</v>
      </c>
      <c r="N1194" s="117">
        <v>0</v>
      </c>
      <c r="O1194" s="107" t="s">
        <v>640</v>
      </c>
      <c r="P1194" s="107" t="s">
        <v>640</v>
      </c>
      <c r="Q1194" s="118" t="s">
        <v>4221</v>
      </c>
      <c r="T1194" s="108">
        <v>52984.137335702493</v>
      </c>
      <c r="U1194" s="108">
        <v>-1785.2699330838154</v>
      </c>
      <c r="V1194" s="108">
        <v>0</v>
      </c>
      <c r="X1194" s="93">
        <v>2502500</v>
      </c>
      <c r="Y1194" s="93">
        <v>51198.867402618678</v>
      </c>
      <c r="Z1194" s="93">
        <v>2344200</v>
      </c>
      <c r="AA1194" s="93">
        <v>61995.159277611165</v>
      </c>
      <c r="AB1194" s="93">
        <v>2694200</v>
      </c>
      <c r="AC1194" s="93">
        <v>0</v>
      </c>
      <c r="AH1194" s="110">
        <v>1.4106851662823081</v>
      </c>
      <c r="AI1194" s="107">
        <v>3530239.6286214762</v>
      </c>
      <c r="AJ1194" s="97">
        <v>2.0459087873174298E-2</v>
      </c>
    </row>
    <row r="1195" spans="2:36" ht="24">
      <c r="B1195" s="104">
        <v>2511021</v>
      </c>
      <c r="C1195" s="86" t="s">
        <v>2233</v>
      </c>
      <c r="D1195" s="85">
        <v>203</v>
      </c>
      <c r="E1195" s="111">
        <v>2511021203</v>
      </c>
      <c r="F1195" s="112" t="s">
        <v>2241</v>
      </c>
      <c r="G1195" s="85" t="s">
        <v>640</v>
      </c>
      <c r="H1195" s="86" t="s">
        <v>640</v>
      </c>
      <c r="I1195" s="117">
        <v>424825.60205663304</v>
      </c>
      <c r="J1195" s="117">
        <v>6161.192393482288</v>
      </c>
      <c r="K1195" s="117">
        <v>-14316.218668481342</v>
      </c>
      <c r="L1195" s="117">
        <v>-207.59782238856755</v>
      </c>
      <c r="M1195" s="117">
        <v>341.55910929643494</v>
      </c>
      <c r="N1195" s="117">
        <v>0</v>
      </c>
      <c r="O1195" s="107" t="s">
        <v>640</v>
      </c>
      <c r="P1195" s="107" t="s">
        <v>640</v>
      </c>
      <c r="Q1195" s="118" t="s">
        <v>4221</v>
      </c>
      <c r="T1195" s="108">
        <v>6161.192393482288</v>
      </c>
      <c r="U1195" s="108">
        <v>-207.59782238856755</v>
      </c>
      <c r="V1195" s="108">
        <v>0</v>
      </c>
      <c r="X1195" s="93">
        <v>291000</v>
      </c>
      <c r="Y1195" s="93">
        <v>5953.5945710937203</v>
      </c>
      <c r="Z1195" s="93">
        <v>313100</v>
      </c>
      <c r="AA1195" s="93">
        <v>8280.3021797713736</v>
      </c>
      <c r="AB1195" s="93">
        <v>472600</v>
      </c>
      <c r="AC1195" s="93">
        <v>0</v>
      </c>
      <c r="AH1195" s="110">
        <v>1.4106851662823083</v>
      </c>
      <c r="AI1195" s="107">
        <v>410509.38338815171</v>
      </c>
      <c r="AJ1195" s="97">
        <v>2.0459087873174298E-2</v>
      </c>
    </row>
    <row r="1196" spans="2:36" ht="24">
      <c r="B1196" s="104">
        <v>2511021</v>
      </c>
      <c r="C1196" s="86" t="s">
        <v>2233</v>
      </c>
      <c r="D1196" s="85">
        <v>204</v>
      </c>
      <c r="E1196" s="111">
        <v>2511021204</v>
      </c>
      <c r="F1196" s="112" t="s">
        <v>2242</v>
      </c>
      <c r="G1196" s="85" t="s">
        <v>640</v>
      </c>
      <c r="H1196" s="86" t="s">
        <v>640</v>
      </c>
      <c r="I1196" s="117">
        <v>851111.08590727509</v>
      </c>
      <c r="J1196" s="117">
        <v>12343.557269416406</v>
      </c>
      <c r="K1196" s="117">
        <v>-28681.633964689427</v>
      </c>
      <c r="L1196" s="117">
        <v>-415.90903935578996</v>
      </c>
      <c r="M1196" s="117">
        <v>684.29196123650024</v>
      </c>
      <c r="N1196" s="117">
        <v>0</v>
      </c>
      <c r="O1196" s="107" t="s">
        <v>640</v>
      </c>
      <c r="P1196" s="107" t="s">
        <v>640</v>
      </c>
      <c r="Q1196" s="118" t="s">
        <v>4221</v>
      </c>
      <c r="T1196" s="108">
        <v>12343.557269416406</v>
      </c>
      <c r="U1196" s="108">
        <v>-415.90903935578996</v>
      </c>
      <c r="V1196" s="108">
        <v>0</v>
      </c>
      <c r="X1196" s="93">
        <v>583000</v>
      </c>
      <c r="Y1196" s="93">
        <v>11927.648230060615</v>
      </c>
      <c r="Z1196" s="93">
        <v>1057200</v>
      </c>
      <c r="AA1196" s="93">
        <v>27958.912374494721</v>
      </c>
      <c r="AB1196" s="93">
        <v>1742700</v>
      </c>
      <c r="AC1196" s="93">
        <v>0</v>
      </c>
      <c r="AH1196" s="110">
        <v>1.4106851662823081</v>
      </c>
      <c r="AI1196" s="107">
        <v>822429.45194258564</v>
      </c>
      <c r="AJ1196" s="97">
        <v>2.0459087873174298E-2</v>
      </c>
    </row>
    <row r="1197" spans="2:36" ht="24">
      <c r="B1197" s="104">
        <v>2511021</v>
      </c>
      <c r="C1197" s="86" t="s">
        <v>2233</v>
      </c>
      <c r="D1197" s="85">
        <v>205</v>
      </c>
      <c r="E1197" s="111">
        <v>2511021205</v>
      </c>
      <c r="F1197" s="112" t="s">
        <v>2243</v>
      </c>
      <c r="G1197" s="85" t="s">
        <v>640</v>
      </c>
      <c r="H1197" s="86" t="s">
        <v>640</v>
      </c>
      <c r="I1197" s="117">
        <v>3873504.3640442076</v>
      </c>
      <c r="J1197" s="117">
        <v>56176.947689438333</v>
      </c>
      <c r="K1197" s="117">
        <v>-130533.41234735926</v>
      </c>
      <c r="L1197" s="117">
        <v>-1892.8498355449699</v>
      </c>
      <c r="M1197" s="117">
        <v>3114.2913563444358</v>
      </c>
      <c r="N1197" s="117">
        <v>0</v>
      </c>
      <c r="O1197" s="107" t="s">
        <v>640</v>
      </c>
      <c r="P1197" s="107" t="s">
        <v>640</v>
      </c>
      <c r="Q1197" s="118" t="s">
        <v>4221</v>
      </c>
      <c r="T1197" s="108">
        <v>56176.947689438333</v>
      </c>
      <c r="U1197" s="108">
        <v>-1892.8498355449699</v>
      </c>
      <c r="V1197" s="108">
        <v>0</v>
      </c>
      <c r="X1197" s="93">
        <v>2653300</v>
      </c>
      <c r="Y1197" s="93">
        <v>54284.097853893363</v>
      </c>
      <c r="Z1197" s="93">
        <v>2880000</v>
      </c>
      <c r="AA1197" s="93">
        <v>76165.028034945863</v>
      </c>
      <c r="AB1197" s="93">
        <v>3181000</v>
      </c>
      <c r="AC1197" s="93">
        <v>0</v>
      </c>
      <c r="AH1197" s="110">
        <v>1.4106851662823083</v>
      </c>
      <c r="AI1197" s="107">
        <v>3742970.9516968485</v>
      </c>
      <c r="AJ1197" s="97">
        <v>2.0459087873174298E-2</v>
      </c>
    </row>
    <row r="1198" spans="2:36" ht="24">
      <c r="B1198" s="104">
        <v>2511021</v>
      </c>
      <c r="C1198" s="86" t="s">
        <v>2233</v>
      </c>
      <c r="D1198" s="85">
        <v>206</v>
      </c>
      <c r="E1198" s="111">
        <v>2511021206</v>
      </c>
      <c r="F1198" s="112" t="s">
        <v>2244</v>
      </c>
      <c r="G1198" s="85" t="s">
        <v>640</v>
      </c>
      <c r="H1198" s="86" t="s">
        <v>640</v>
      </c>
      <c r="I1198" s="117">
        <v>1374040.7445213161</v>
      </c>
      <c r="J1198" s="117">
        <v>19927.540483661614</v>
      </c>
      <c r="K1198" s="117">
        <v>-46303.866016407694</v>
      </c>
      <c r="L1198" s="117">
        <v>-671.44697742996482</v>
      </c>
      <c r="M1198" s="117">
        <v>1104.7265761848953</v>
      </c>
      <c r="N1198" s="117">
        <v>0</v>
      </c>
      <c r="O1198" s="107" t="s">
        <v>640</v>
      </c>
      <c r="P1198" s="107" t="s">
        <v>640</v>
      </c>
      <c r="Q1198" s="118" t="s">
        <v>4221</v>
      </c>
      <c r="T1198" s="108">
        <v>19927.540483661614</v>
      </c>
      <c r="U1198" s="108">
        <v>-671.44697742996482</v>
      </c>
      <c r="V1198" s="108">
        <v>0</v>
      </c>
      <c r="X1198" s="93">
        <v>941200</v>
      </c>
      <c r="Y1198" s="93">
        <v>19256.093506231649</v>
      </c>
      <c r="Z1198" s="93">
        <v>1555900</v>
      </c>
      <c r="AA1198" s="93">
        <v>41147.62747207372</v>
      </c>
      <c r="AB1198" s="93">
        <v>1722200</v>
      </c>
      <c r="AC1198" s="93">
        <v>0</v>
      </c>
      <c r="AH1198" s="110">
        <v>1.4106851662823081</v>
      </c>
      <c r="AI1198" s="107">
        <v>1327736.8785049084</v>
      </c>
      <c r="AJ1198" s="97">
        <v>2.0459087873174298E-2</v>
      </c>
    </row>
    <row r="1199" spans="2:36">
      <c r="B1199" s="104">
        <v>2511021</v>
      </c>
      <c r="C1199" s="86" t="s">
        <v>2233</v>
      </c>
      <c r="D1199" s="85">
        <v>301</v>
      </c>
      <c r="E1199" s="111">
        <v>2511021301</v>
      </c>
      <c r="F1199" s="112" t="s">
        <v>2245</v>
      </c>
      <c r="G1199" s="105">
        <v>211713</v>
      </c>
      <c r="H1199" s="86" t="s">
        <v>2245</v>
      </c>
      <c r="I1199" s="106">
        <v>4441179</v>
      </c>
      <c r="J1199" s="106">
        <v>0</v>
      </c>
      <c r="K1199" s="106">
        <v>145365</v>
      </c>
      <c r="L1199" s="106">
        <v>-856</v>
      </c>
      <c r="M1199" s="106">
        <v>-119076</v>
      </c>
      <c r="N1199" s="106">
        <v>0</v>
      </c>
      <c r="O1199" s="107">
        <v>4467468</v>
      </c>
      <c r="P1199" s="107">
        <v>-856</v>
      </c>
      <c r="Q1199" s="92" t="s">
        <v>4219</v>
      </c>
      <c r="S1199" s="85">
        <v>3</v>
      </c>
      <c r="T1199" s="108">
        <v>0</v>
      </c>
      <c r="U1199" s="108">
        <v>0</v>
      </c>
      <c r="V1199" s="108">
        <v>0</v>
      </c>
      <c r="X1199" s="93">
        <v>4608100</v>
      </c>
      <c r="Y1199" s="93">
        <v>0</v>
      </c>
      <c r="Z1199" s="93">
        <v>3086000</v>
      </c>
      <c r="AA1199" s="93">
        <v>0</v>
      </c>
      <c r="AB1199" s="93">
        <v>2531800</v>
      </c>
      <c r="AC1199" s="93">
        <v>347376.58503395563</v>
      </c>
      <c r="AH1199" s="110">
        <v>0.99532215012695036</v>
      </c>
      <c r="AI1199" s="107">
        <v>4586544</v>
      </c>
      <c r="AJ1199" s="97">
        <v>0</v>
      </c>
    </row>
    <row r="1200" spans="2:36">
      <c r="B1200" s="104">
        <v>2511021</v>
      </c>
      <c r="C1200" s="86" t="s">
        <v>2233</v>
      </c>
      <c r="E1200" s="111" t="s">
        <v>640</v>
      </c>
      <c r="F1200" s="112" t="s">
        <v>640</v>
      </c>
      <c r="G1200" s="105">
        <v>211791</v>
      </c>
      <c r="H1200" s="86" t="s">
        <v>2246</v>
      </c>
      <c r="I1200" s="106">
        <v>0</v>
      </c>
      <c r="J1200" s="106">
        <v>0</v>
      </c>
      <c r="K1200" s="106">
        <v>0</v>
      </c>
      <c r="L1200" s="106">
        <v>0</v>
      </c>
      <c r="M1200" s="106">
        <v>0</v>
      </c>
      <c r="N1200" s="106">
        <v>0</v>
      </c>
      <c r="O1200" s="107">
        <v>0</v>
      </c>
      <c r="P1200" s="107">
        <v>0</v>
      </c>
      <c r="T1200" s="108">
        <v>0</v>
      </c>
      <c r="U1200" s="108">
        <v>0</v>
      </c>
      <c r="V1200" s="108">
        <v>0</v>
      </c>
      <c r="X1200" s="93" t="s">
        <v>640</v>
      </c>
      <c r="Y1200" s="93" t="s">
        <v>640</v>
      </c>
      <c r="Z1200" s="93" t="s">
        <v>640</v>
      </c>
      <c r="AA1200" s="93" t="s">
        <v>640</v>
      </c>
      <c r="AB1200" s="93" t="s">
        <v>640</v>
      </c>
      <c r="AC1200" s="93" t="s">
        <v>640</v>
      </c>
      <c r="AH1200" s="110" t="s">
        <v>640</v>
      </c>
      <c r="AI1200" s="107">
        <v>0</v>
      </c>
      <c r="AJ1200" s="97" t="s">
        <v>640</v>
      </c>
    </row>
    <row r="1201" spans="2:36">
      <c r="B1201" s="104">
        <v>2511021</v>
      </c>
      <c r="C1201" s="86" t="s">
        <v>2233</v>
      </c>
      <c r="D1201" s="85">
        <v>901</v>
      </c>
      <c r="E1201" s="111">
        <v>2511021901</v>
      </c>
      <c r="F1201" s="112" t="s">
        <v>981</v>
      </c>
      <c r="G1201" s="105"/>
      <c r="H1201" s="86"/>
      <c r="I1201" s="106">
        <v>0</v>
      </c>
      <c r="J1201" s="106">
        <v>0</v>
      </c>
      <c r="K1201" s="106">
        <v>0</v>
      </c>
      <c r="L1201" s="106">
        <v>0</v>
      </c>
      <c r="M1201" s="106">
        <v>0</v>
      </c>
      <c r="N1201" s="106">
        <v>0</v>
      </c>
      <c r="O1201" s="107">
        <v>0</v>
      </c>
      <c r="P1201" s="107">
        <v>0</v>
      </c>
      <c r="T1201" s="108">
        <v>1.8782134202534806</v>
      </c>
      <c r="U1201" s="108">
        <v>0</v>
      </c>
      <c r="V1201" s="108">
        <v>0</v>
      </c>
      <c r="X1201" s="93">
        <v>-155300</v>
      </c>
      <c r="Y1201" s="93">
        <v>1.8782134202534806</v>
      </c>
      <c r="Z1201" s="93">
        <v>34900</v>
      </c>
      <c r="AA1201" s="93">
        <v>-128</v>
      </c>
      <c r="AB1201" s="93">
        <v>-141800</v>
      </c>
      <c r="AC1201" s="93">
        <v>4694.278176134535</v>
      </c>
      <c r="AH1201" s="110">
        <v>0</v>
      </c>
      <c r="AI1201" s="107">
        <v>0</v>
      </c>
      <c r="AJ1201" s="97">
        <v>-1.209409800549569E-5</v>
      </c>
    </row>
    <row r="1202" spans="2:36" ht="24">
      <c r="B1202" s="104">
        <v>2511091</v>
      </c>
      <c r="C1202" s="86" t="s">
        <v>2247</v>
      </c>
      <c r="D1202" s="85">
        <v>101</v>
      </c>
      <c r="E1202" s="111">
        <v>2511091101</v>
      </c>
      <c r="F1202" s="112" t="s">
        <v>2248</v>
      </c>
      <c r="G1202" s="105">
        <v>211311</v>
      </c>
      <c r="H1202" s="86" t="s">
        <v>2248</v>
      </c>
      <c r="I1202" s="106">
        <v>6796282</v>
      </c>
      <c r="J1202" s="106">
        <v>59036</v>
      </c>
      <c r="K1202" s="106">
        <v>23026</v>
      </c>
      <c r="L1202" s="106">
        <v>3714</v>
      </c>
      <c r="M1202" s="106">
        <v>-24587</v>
      </c>
      <c r="N1202" s="106">
        <v>-7</v>
      </c>
      <c r="O1202" s="107">
        <v>6794721</v>
      </c>
      <c r="P1202" s="107">
        <v>62743</v>
      </c>
      <c r="T1202" s="108">
        <v>59036</v>
      </c>
      <c r="U1202" s="108">
        <v>3714</v>
      </c>
      <c r="V1202" s="108">
        <v>-7</v>
      </c>
      <c r="X1202" s="93">
        <v>6801900</v>
      </c>
      <c r="Y1202" s="93">
        <v>62750</v>
      </c>
      <c r="Z1202" s="93">
        <v>9322100</v>
      </c>
      <c r="AA1202" s="93">
        <v>148059</v>
      </c>
      <c r="AB1202" s="93">
        <v>7156900</v>
      </c>
      <c r="AC1202" s="93">
        <v>78700.893640028808</v>
      </c>
      <c r="AH1202" s="110">
        <v>1.0025592849056881</v>
      </c>
      <c r="AI1202" s="107">
        <v>6819308</v>
      </c>
      <c r="AJ1202" s="97">
        <v>9.2253635013746157E-3</v>
      </c>
    </row>
    <row r="1203" spans="2:36" ht="24">
      <c r="B1203" s="104">
        <v>2511091</v>
      </c>
      <c r="C1203" s="86" t="s">
        <v>2247</v>
      </c>
      <c r="D1203" s="85">
        <v>102</v>
      </c>
      <c r="E1203" s="111">
        <v>2511091102</v>
      </c>
      <c r="F1203" s="112" t="s">
        <v>2249</v>
      </c>
      <c r="G1203" s="105">
        <v>211312</v>
      </c>
      <c r="H1203" s="86" t="s">
        <v>2249</v>
      </c>
      <c r="I1203" s="106">
        <v>985562</v>
      </c>
      <c r="J1203" s="106">
        <v>190665</v>
      </c>
      <c r="K1203" s="106">
        <v>33658</v>
      </c>
      <c r="L1203" s="106">
        <v>36474</v>
      </c>
      <c r="M1203" s="106">
        <v>3325</v>
      </c>
      <c r="N1203" s="106">
        <v>-34</v>
      </c>
      <c r="O1203" s="107">
        <v>1022545</v>
      </c>
      <c r="P1203" s="107">
        <v>227105</v>
      </c>
      <c r="Q1203" s="114" t="s">
        <v>4207</v>
      </c>
      <c r="R1203" s="114"/>
      <c r="S1203" s="115">
        <v>2</v>
      </c>
      <c r="T1203" s="108">
        <v>323987.98054926668</v>
      </c>
      <c r="U1203" s="108">
        <v>36474</v>
      </c>
      <c r="V1203" s="108">
        <v>-34</v>
      </c>
      <c r="X1203" s="93">
        <v>988900</v>
      </c>
      <c r="Y1203" s="93">
        <v>323987.98054926668</v>
      </c>
      <c r="Z1203" s="93">
        <v>1493500</v>
      </c>
      <c r="AA1203" s="93">
        <v>251533</v>
      </c>
      <c r="AB1203" s="93">
        <v>2367600</v>
      </c>
      <c r="AC1203" s="93">
        <v>297403.37698277726</v>
      </c>
      <c r="AH1203" s="110">
        <v>1.0306603296592174</v>
      </c>
      <c r="AI1203" s="107">
        <v>1019220</v>
      </c>
      <c r="AJ1203" s="97">
        <v>0.32762461376202517</v>
      </c>
    </row>
    <row r="1204" spans="2:36" ht="24">
      <c r="B1204" s="104">
        <v>2511091</v>
      </c>
      <c r="C1204" s="86" t="s">
        <v>2247</v>
      </c>
      <c r="D1204" s="85">
        <v>103</v>
      </c>
      <c r="E1204" s="111">
        <v>2511091103</v>
      </c>
      <c r="F1204" s="112" t="s">
        <v>2250</v>
      </c>
      <c r="G1204" s="105">
        <v>211313</v>
      </c>
      <c r="H1204" s="86" t="s">
        <v>2250</v>
      </c>
      <c r="I1204" s="106">
        <v>79634</v>
      </c>
      <c r="J1204" s="106">
        <v>70245</v>
      </c>
      <c r="K1204" s="106">
        <v>-1317</v>
      </c>
      <c r="L1204" s="106">
        <v>-761</v>
      </c>
      <c r="M1204" s="106">
        <v>-494</v>
      </c>
      <c r="N1204" s="106">
        <v>-57</v>
      </c>
      <c r="O1204" s="107">
        <v>77823</v>
      </c>
      <c r="P1204" s="107">
        <v>69427</v>
      </c>
      <c r="S1204" s="85">
        <v>1</v>
      </c>
      <c r="T1204" s="108">
        <v>112564.9284318858</v>
      </c>
      <c r="U1204" s="108">
        <v>-1219.4734221178032</v>
      </c>
      <c r="V1204" s="108">
        <v>-91.340322024592368</v>
      </c>
      <c r="X1204" s="93">
        <v>125500</v>
      </c>
      <c r="Y1204" s="93">
        <v>111345.45500976799</v>
      </c>
      <c r="Z1204" s="93">
        <v>269800</v>
      </c>
      <c r="AA1204" s="93">
        <v>93001.770073635635</v>
      </c>
      <c r="AB1204" s="93">
        <v>3530100</v>
      </c>
      <c r="AC1204" s="93">
        <v>235102.66956506702</v>
      </c>
      <c r="AH1204" s="110">
        <v>0.62403984063745022</v>
      </c>
      <c r="AI1204" s="107">
        <v>78317</v>
      </c>
      <c r="AJ1204" s="97">
        <v>0.8872147809543266</v>
      </c>
    </row>
    <row r="1205" spans="2:36" ht="24">
      <c r="B1205" s="104">
        <v>2511091</v>
      </c>
      <c r="C1205" s="86" t="s">
        <v>2247</v>
      </c>
      <c r="D1205" s="85">
        <v>104</v>
      </c>
      <c r="E1205" s="111">
        <v>2511091104</v>
      </c>
      <c r="F1205" s="112" t="s">
        <v>2251</v>
      </c>
      <c r="G1205" s="105">
        <v>211314</v>
      </c>
      <c r="H1205" s="86" t="s">
        <v>2251</v>
      </c>
      <c r="I1205" s="106">
        <v>608532</v>
      </c>
      <c r="J1205" s="106">
        <v>360</v>
      </c>
      <c r="K1205" s="106">
        <v>605</v>
      </c>
      <c r="L1205" s="106">
        <v>0</v>
      </c>
      <c r="M1205" s="106">
        <v>4733</v>
      </c>
      <c r="N1205" s="106">
        <v>0</v>
      </c>
      <c r="O1205" s="107">
        <v>613870</v>
      </c>
      <c r="P1205" s="107">
        <v>360</v>
      </c>
      <c r="T1205" s="108">
        <v>360</v>
      </c>
      <c r="U1205" s="108">
        <v>0</v>
      </c>
      <c r="V1205" s="108">
        <v>0</v>
      </c>
      <c r="X1205" s="93">
        <v>604900</v>
      </c>
      <c r="Y1205" s="93">
        <v>360</v>
      </c>
      <c r="Z1205" s="93">
        <v>596900</v>
      </c>
      <c r="AA1205" s="93">
        <v>0</v>
      </c>
      <c r="AB1205" s="93">
        <v>290000</v>
      </c>
      <c r="AC1205" s="93">
        <v>5100.057910599071</v>
      </c>
      <c r="AH1205" s="110">
        <v>1.0070044635476938</v>
      </c>
      <c r="AI1205" s="107">
        <v>609137</v>
      </c>
      <c r="AJ1205" s="97">
        <v>5.9513969251115883E-4</v>
      </c>
    </row>
    <row r="1206" spans="2:36">
      <c r="B1206" s="104">
        <v>2511091</v>
      </c>
      <c r="C1206" s="86" t="s">
        <v>2247</v>
      </c>
      <c r="D1206" s="85">
        <v>105</v>
      </c>
      <c r="E1206" s="111">
        <v>2511091105</v>
      </c>
      <c r="F1206" s="112" t="s">
        <v>2252</v>
      </c>
      <c r="G1206" s="105">
        <v>211319</v>
      </c>
      <c r="H1206" s="86" t="s">
        <v>2252</v>
      </c>
      <c r="I1206" s="106">
        <v>13575286</v>
      </c>
      <c r="J1206" s="106">
        <v>93391</v>
      </c>
      <c r="K1206" s="106">
        <v>-148346</v>
      </c>
      <c r="L1206" s="106">
        <v>-639</v>
      </c>
      <c r="M1206" s="106">
        <v>-183425</v>
      </c>
      <c r="N1206" s="106">
        <v>-70</v>
      </c>
      <c r="O1206" s="107">
        <v>13243515</v>
      </c>
      <c r="P1206" s="107">
        <v>92682</v>
      </c>
      <c r="T1206" s="108">
        <v>93391</v>
      </c>
      <c r="U1206" s="108">
        <v>-639</v>
      </c>
      <c r="V1206" s="108">
        <v>-70</v>
      </c>
      <c r="X1206" s="93">
        <v>13474100</v>
      </c>
      <c r="Y1206" s="93">
        <v>92752</v>
      </c>
      <c r="Z1206" s="93">
        <v>26985500</v>
      </c>
      <c r="AA1206" s="93">
        <v>79283.278435893881</v>
      </c>
      <c r="AB1206" s="93">
        <v>15105300</v>
      </c>
      <c r="AC1206" s="93">
        <v>23900.271384964279</v>
      </c>
      <c r="AH1206" s="110">
        <v>0.99649995175930117</v>
      </c>
      <c r="AI1206" s="107">
        <v>13426940</v>
      </c>
      <c r="AJ1206" s="97">
        <v>6.8837250725465897E-3</v>
      </c>
    </row>
    <row r="1207" spans="2:36">
      <c r="B1207" s="104">
        <v>2511091</v>
      </c>
      <c r="C1207" s="86" t="s">
        <v>2247</v>
      </c>
      <c r="E1207" s="111" t="s">
        <v>640</v>
      </c>
      <c r="F1207" s="112" t="s">
        <v>640</v>
      </c>
      <c r="G1207" s="105">
        <v>211391</v>
      </c>
      <c r="H1207" s="86" t="s">
        <v>2253</v>
      </c>
      <c r="I1207" s="106">
        <v>0</v>
      </c>
      <c r="J1207" s="106">
        <v>0</v>
      </c>
      <c r="K1207" s="106">
        <v>0</v>
      </c>
      <c r="L1207" s="106">
        <v>0</v>
      </c>
      <c r="M1207" s="106">
        <v>0</v>
      </c>
      <c r="N1207" s="106">
        <v>0</v>
      </c>
      <c r="O1207" s="107">
        <v>0</v>
      </c>
      <c r="P1207" s="107">
        <v>0</v>
      </c>
      <c r="T1207" s="108">
        <v>0</v>
      </c>
      <c r="U1207" s="108">
        <v>0</v>
      </c>
      <c r="V1207" s="108">
        <v>0</v>
      </c>
      <c r="X1207" s="93" t="s">
        <v>640</v>
      </c>
      <c r="Y1207" s="93" t="s">
        <v>640</v>
      </c>
      <c r="Z1207" s="93" t="s">
        <v>640</v>
      </c>
      <c r="AA1207" s="93" t="s">
        <v>640</v>
      </c>
      <c r="AB1207" s="93" t="s">
        <v>640</v>
      </c>
      <c r="AC1207" s="93" t="s">
        <v>640</v>
      </c>
      <c r="AH1207" s="110" t="s">
        <v>640</v>
      </c>
      <c r="AI1207" s="107">
        <v>0</v>
      </c>
      <c r="AJ1207" s="97" t="s">
        <v>640</v>
      </c>
    </row>
    <row r="1208" spans="2:36">
      <c r="B1208" s="104">
        <v>2511091</v>
      </c>
      <c r="C1208" s="86" t="s">
        <v>2247</v>
      </c>
      <c r="D1208" s="85">
        <v>901</v>
      </c>
      <c r="E1208" s="111">
        <v>2511091901</v>
      </c>
      <c r="F1208" s="112" t="s">
        <v>981</v>
      </c>
      <c r="G1208" s="85" t="s">
        <v>640</v>
      </c>
      <c r="H1208" s="86" t="s">
        <v>640</v>
      </c>
      <c r="I1208" s="106">
        <v>0</v>
      </c>
      <c r="J1208" s="106">
        <v>0</v>
      </c>
      <c r="K1208" s="106">
        <v>0</v>
      </c>
      <c r="L1208" s="106">
        <v>0</v>
      </c>
      <c r="M1208" s="106">
        <v>0</v>
      </c>
      <c r="N1208" s="106">
        <v>0</v>
      </c>
      <c r="O1208" s="107">
        <v>0</v>
      </c>
      <c r="P1208" s="107">
        <v>0</v>
      </c>
      <c r="T1208" s="108">
        <v>-202.34032202459235</v>
      </c>
      <c r="U1208" s="108">
        <v>0</v>
      </c>
      <c r="V1208" s="108">
        <v>0</v>
      </c>
      <c r="X1208" s="93">
        <v>-200400</v>
      </c>
      <c r="Y1208" s="93">
        <v>-202.34032202459235</v>
      </c>
      <c r="Z1208" s="93">
        <v>791200</v>
      </c>
      <c r="AA1208" s="93">
        <v>8190.850650036994</v>
      </c>
      <c r="AB1208" s="93">
        <v>-280100</v>
      </c>
      <c r="AC1208" s="93">
        <v>-4500.0510975874158</v>
      </c>
      <c r="AH1208" s="110">
        <v>0</v>
      </c>
      <c r="AI1208" s="107">
        <v>0</v>
      </c>
      <c r="AJ1208" s="97">
        <v>1.0096822456316984E-3</v>
      </c>
    </row>
    <row r="1209" spans="2:36" ht="24">
      <c r="B1209" s="104">
        <v>2511099</v>
      </c>
      <c r="C1209" s="86" t="s">
        <v>2254</v>
      </c>
      <c r="E1209" s="111" t="s">
        <v>640</v>
      </c>
      <c r="F1209" s="112" t="s">
        <v>640</v>
      </c>
      <c r="G1209" s="105">
        <v>211411</v>
      </c>
      <c r="H1209" s="86" t="s">
        <v>2255</v>
      </c>
      <c r="I1209" s="106">
        <v>8053189</v>
      </c>
      <c r="J1209" s="106">
        <v>597615</v>
      </c>
      <c r="K1209" s="106">
        <v>-140740</v>
      </c>
      <c r="L1209" s="106">
        <v>-48312</v>
      </c>
      <c r="M1209" s="106">
        <v>11614</v>
      </c>
      <c r="N1209" s="106">
        <v>-340</v>
      </c>
      <c r="O1209" s="107">
        <v>7924063</v>
      </c>
      <c r="P1209" s="107">
        <v>548963</v>
      </c>
      <c r="T1209" s="108">
        <v>597615</v>
      </c>
      <c r="U1209" s="108">
        <v>-48312</v>
      </c>
      <c r="V1209" s="108">
        <v>-340</v>
      </c>
      <c r="X1209" s="93" t="s">
        <v>640</v>
      </c>
      <c r="Y1209" s="93" t="s">
        <v>640</v>
      </c>
      <c r="Z1209" s="93" t="s">
        <v>640</v>
      </c>
      <c r="AA1209" s="93" t="s">
        <v>640</v>
      </c>
      <c r="AB1209" s="93" t="s">
        <v>640</v>
      </c>
      <c r="AC1209" s="93" t="s">
        <v>640</v>
      </c>
      <c r="AH1209" s="110" t="s">
        <v>640</v>
      </c>
      <c r="AI1209" s="107">
        <v>7912449</v>
      </c>
      <c r="AJ1209" s="97" t="s">
        <v>640</v>
      </c>
    </row>
    <row r="1210" spans="2:36" ht="24">
      <c r="B1210" s="104">
        <v>2511099</v>
      </c>
      <c r="C1210" s="86" t="s">
        <v>2254</v>
      </c>
      <c r="D1210" s="85">
        <v>101</v>
      </c>
      <c r="E1210" s="111">
        <v>2511099101</v>
      </c>
      <c r="F1210" s="112" t="s">
        <v>2256</v>
      </c>
      <c r="G1210" s="85" t="s">
        <v>640</v>
      </c>
      <c r="H1210" s="86" t="s">
        <v>640</v>
      </c>
      <c r="I1210" s="106">
        <v>0</v>
      </c>
      <c r="J1210" s="106">
        <v>0</v>
      </c>
      <c r="K1210" s="106">
        <v>0</v>
      </c>
      <c r="L1210" s="106">
        <v>0</v>
      </c>
      <c r="M1210" s="106">
        <v>0</v>
      </c>
      <c r="N1210" s="106">
        <v>0</v>
      </c>
      <c r="O1210" s="107">
        <v>0</v>
      </c>
      <c r="P1210" s="107">
        <v>0</v>
      </c>
      <c r="Q1210" s="114" t="s">
        <v>4207</v>
      </c>
      <c r="R1210" s="114"/>
      <c r="S1210" s="115">
        <v>2</v>
      </c>
      <c r="T1210" s="108">
        <v>399262.65546278318</v>
      </c>
      <c r="U1210" s="108">
        <v>0</v>
      </c>
      <c r="V1210" s="108">
        <v>0</v>
      </c>
      <c r="X1210" s="93">
        <v>4120800</v>
      </c>
      <c r="Y1210" s="93">
        <v>399262.65546278318</v>
      </c>
      <c r="Z1210" s="93">
        <v>3753800</v>
      </c>
      <c r="AA1210" s="93">
        <v>168400</v>
      </c>
      <c r="AB1210" s="93">
        <v>8745300</v>
      </c>
      <c r="AC1210" s="93">
        <v>717449.55383163691</v>
      </c>
      <c r="AH1210" s="110">
        <v>0</v>
      </c>
      <c r="AI1210" s="107">
        <v>0</v>
      </c>
      <c r="AJ1210" s="97">
        <v>9.6889598005917094E-2</v>
      </c>
    </row>
    <row r="1211" spans="2:36" ht="24">
      <c r="B1211" s="104">
        <v>2511099</v>
      </c>
      <c r="C1211" s="86" t="s">
        <v>2254</v>
      </c>
      <c r="D1211" s="85">
        <v>102</v>
      </c>
      <c r="E1211" s="111">
        <v>2511099102</v>
      </c>
      <c r="F1211" s="112" t="s">
        <v>2257</v>
      </c>
      <c r="G1211" s="85" t="s">
        <v>640</v>
      </c>
      <c r="H1211" s="86" t="s">
        <v>640</v>
      </c>
      <c r="I1211" s="106">
        <v>0</v>
      </c>
      <c r="J1211" s="106">
        <v>0</v>
      </c>
      <c r="K1211" s="106">
        <v>0</v>
      </c>
      <c r="L1211" s="106">
        <v>0</v>
      </c>
      <c r="M1211" s="106">
        <v>0</v>
      </c>
      <c r="N1211" s="106">
        <v>0</v>
      </c>
      <c r="O1211" s="107">
        <v>0</v>
      </c>
      <c r="P1211" s="107">
        <v>0</v>
      </c>
      <c r="Q1211" s="114" t="s">
        <v>4207</v>
      </c>
      <c r="R1211" s="114"/>
      <c r="S1211" s="115">
        <v>2</v>
      </c>
      <c r="T1211" s="108">
        <v>92461.880735582934</v>
      </c>
      <c r="U1211" s="108">
        <v>0</v>
      </c>
      <c r="V1211" s="108">
        <v>0</v>
      </c>
      <c r="X1211" s="93">
        <v>1402700</v>
      </c>
      <c r="Y1211" s="93">
        <v>92461.880735582934</v>
      </c>
      <c r="Z1211" s="93">
        <v>1448800</v>
      </c>
      <c r="AA1211" s="93">
        <v>134700</v>
      </c>
      <c r="AB1211" s="93">
        <v>0</v>
      </c>
      <c r="AC1211" s="93">
        <v>0</v>
      </c>
      <c r="AH1211" s="110">
        <v>0</v>
      </c>
      <c r="AI1211" s="107">
        <v>0</v>
      </c>
      <c r="AJ1211" s="97">
        <v>6.5917074738420858E-2</v>
      </c>
    </row>
    <row r="1212" spans="2:36" ht="24">
      <c r="B1212" s="104">
        <v>2511099</v>
      </c>
      <c r="C1212" s="86" t="s">
        <v>2254</v>
      </c>
      <c r="D1212" s="85">
        <v>103</v>
      </c>
      <c r="E1212" s="111">
        <v>2511099103</v>
      </c>
      <c r="F1212" s="112" t="s">
        <v>2258</v>
      </c>
      <c r="G1212" s="85" t="s">
        <v>640</v>
      </c>
      <c r="H1212" s="86" t="s">
        <v>640</v>
      </c>
      <c r="I1212" s="106">
        <v>0</v>
      </c>
      <c r="J1212" s="106">
        <v>0</v>
      </c>
      <c r="K1212" s="106">
        <v>0</v>
      </c>
      <c r="L1212" s="106">
        <v>0</v>
      </c>
      <c r="M1212" s="106">
        <v>0</v>
      </c>
      <c r="N1212" s="106">
        <v>0</v>
      </c>
      <c r="O1212" s="107">
        <v>0</v>
      </c>
      <c r="P1212" s="107">
        <v>0</v>
      </c>
      <c r="Q1212" s="114" t="s">
        <v>4207</v>
      </c>
      <c r="R1212" s="114"/>
      <c r="S1212" s="115">
        <v>2</v>
      </c>
      <c r="T1212" s="108">
        <v>910.68923076923079</v>
      </c>
      <c r="U1212" s="108">
        <v>0</v>
      </c>
      <c r="V1212" s="108">
        <v>0</v>
      </c>
      <c r="X1212" s="93">
        <v>949500</v>
      </c>
      <c r="Y1212" s="93">
        <v>910.68923076923079</v>
      </c>
      <c r="Z1212" s="93">
        <v>1064700</v>
      </c>
      <c r="AA1212" s="93">
        <v>19300</v>
      </c>
      <c r="AB1212" s="93">
        <v>0</v>
      </c>
      <c r="AC1212" s="93">
        <v>0</v>
      </c>
      <c r="AH1212" s="110">
        <v>0</v>
      </c>
      <c r="AI1212" s="107">
        <v>0</v>
      </c>
      <c r="AJ1212" s="97">
        <v>9.5912504557054323E-4</v>
      </c>
    </row>
    <row r="1213" spans="2:36" ht="24">
      <c r="B1213" s="104">
        <v>2511099</v>
      </c>
      <c r="C1213" s="86" t="s">
        <v>2254</v>
      </c>
      <c r="D1213" s="85">
        <v>104</v>
      </c>
      <c r="E1213" s="111">
        <v>2511099104</v>
      </c>
      <c r="F1213" s="112" t="s">
        <v>2259</v>
      </c>
      <c r="G1213" s="105">
        <v>211412</v>
      </c>
      <c r="H1213" s="86" t="s">
        <v>2260</v>
      </c>
      <c r="I1213" s="106">
        <v>3276721</v>
      </c>
      <c r="J1213" s="106">
        <v>413941</v>
      </c>
      <c r="K1213" s="106">
        <v>-27803</v>
      </c>
      <c r="L1213" s="106">
        <v>-4698</v>
      </c>
      <c r="M1213" s="106">
        <v>2729</v>
      </c>
      <c r="N1213" s="106">
        <v>-301</v>
      </c>
      <c r="O1213" s="107">
        <v>3251647</v>
      </c>
      <c r="P1213" s="107">
        <v>408942</v>
      </c>
      <c r="Q1213" s="114" t="s">
        <v>4207</v>
      </c>
      <c r="R1213" s="114"/>
      <c r="S1213" s="115">
        <v>2</v>
      </c>
      <c r="T1213" s="108">
        <v>327431.2299050939</v>
      </c>
      <c r="U1213" s="108">
        <v>-4698</v>
      </c>
      <c r="V1213" s="108">
        <v>-301</v>
      </c>
      <c r="X1213" s="93">
        <v>3193500</v>
      </c>
      <c r="Y1213" s="93">
        <v>327431.2299050939</v>
      </c>
      <c r="Z1213" s="93">
        <v>3352500</v>
      </c>
      <c r="AA1213" s="93">
        <v>218500</v>
      </c>
      <c r="AB1213" s="93">
        <v>3136100</v>
      </c>
      <c r="AC1213" s="93">
        <v>393173.65734063345</v>
      </c>
      <c r="AH1213" s="110">
        <v>1.0173533740410208</v>
      </c>
      <c r="AI1213" s="107">
        <v>3248918</v>
      </c>
      <c r="AJ1213" s="97">
        <v>0.10253052447317798</v>
      </c>
    </row>
    <row r="1214" spans="2:36" ht="24">
      <c r="B1214" s="104">
        <v>2511099</v>
      </c>
      <c r="C1214" s="86" t="s">
        <v>2254</v>
      </c>
      <c r="D1214" s="85">
        <v>105</v>
      </c>
      <c r="E1214" s="111">
        <v>2511099105</v>
      </c>
      <c r="F1214" s="112" t="s">
        <v>2261</v>
      </c>
      <c r="G1214" s="85" t="s">
        <v>640</v>
      </c>
      <c r="H1214" s="86" t="s">
        <v>640</v>
      </c>
      <c r="I1214" s="106">
        <v>0</v>
      </c>
      <c r="J1214" s="106">
        <v>0</v>
      </c>
      <c r="K1214" s="106">
        <v>0</v>
      </c>
      <c r="L1214" s="106">
        <v>0</v>
      </c>
      <c r="M1214" s="106">
        <v>0</v>
      </c>
      <c r="N1214" s="106">
        <v>0</v>
      </c>
      <c r="O1214" s="107">
        <v>0</v>
      </c>
      <c r="P1214" s="107">
        <v>0</v>
      </c>
      <c r="T1214" s="108">
        <v>0</v>
      </c>
      <c r="U1214" s="108">
        <v>0</v>
      </c>
      <c r="V1214" s="108">
        <v>0</v>
      </c>
      <c r="X1214" s="93">
        <v>849100</v>
      </c>
      <c r="Y1214" s="93">
        <v>0</v>
      </c>
      <c r="Z1214" s="93">
        <v>878300</v>
      </c>
      <c r="AA1214" s="93">
        <v>0</v>
      </c>
      <c r="AB1214" s="93">
        <v>2537900</v>
      </c>
      <c r="AC1214" s="93">
        <v>1110188.5249839446</v>
      </c>
      <c r="AH1214" s="110">
        <v>0</v>
      </c>
      <c r="AI1214" s="107">
        <v>0</v>
      </c>
      <c r="AJ1214" s="97">
        <v>0</v>
      </c>
    </row>
    <row r="1215" spans="2:36" ht="24">
      <c r="B1215" s="104">
        <v>2511099</v>
      </c>
      <c r="C1215" s="86" t="s">
        <v>2254</v>
      </c>
      <c r="D1215" s="85">
        <v>106</v>
      </c>
      <c r="E1215" s="111">
        <v>2511099106</v>
      </c>
      <c r="F1215" s="112" t="s">
        <v>2262</v>
      </c>
      <c r="G1215" s="105">
        <v>211419</v>
      </c>
      <c r="H1215" s="86" t="s">
        <v>2262</v>
      </c>
      <c r="I1215" s="106">
        <v>1848196</v>
      </c>
      <c r="J1215" s="106">
        <v>144165</v>
      </c>
      <c r="K1215" s="106">
        <v>24001</v>
      </c>
      <c r="L1215" s="106">
        <v>-3452</v>
      </c>
      <c r="M1215" s="106">
        <v>-2675</v>
      </c>
      <c r="N1215" s="106">
        <v>-103</v>
      </c>
      <c r="O1215" s="107">
        <v>1869522</v>
      </c>
      <c r="P1215" s="107">
        <v>140610</v>
      </c>
      <c r="S1215" s="85">
        <v>1</v>
      </c>
      <c r="T1215" s="108">
        <v>76818.307047816008</v>
      </c>
      <c r="U1215" s="108">
        <v>-1839.3978838765365</v>
      </c>
      <c r="V1215" s="108">
        <v>-54.883540567579161</v>
      </c>
      <c r="X1215" s="93">
        <v>997600</v>
      </c>
      <c r="Y1215" s="93">
        <v>74978.909163939476</v>
      </c>
      <c r="Z1215" s="93">
        <v>1335400</v>
      </c>
      <c r="AA1215" s="93">
        <v>156952</v>
      </c>
      <c r="AB1215" s="93">
        <v>0</v>
      </c>
      <c r="AC1215" s="93">
        <v>0</v>
      </c>
      <c r="AH1215" s="110">
        <v>1.8767010825982358</v>
      </c>
      <c r="AI1215" s="107">
        <v>1872197</v>
      </c>
      <c r="AJ1215" s="97">
        <v>7.5159291463451766E-2</v>
      </c>
    </row>
    <row r="1216" spans="2:36" ht="24">
      <c r="B1216" s="104">
        <v>2511099</v>
      </c>
      <c r="C1216" s="86" t="s">
        <v>2254</v>
      </c>
      <c r="E1216" s="111" t="s">
        <v>640</v>
      </c>
      <c r="F1216" s="112" t="s">
        <v>640</v>
      </c>
      <c r="G1216" s="105">
        <v>211491</v>
      </c>
      <c r="H1216" s="86" t="s">
        <v>2263</v>
      </c>
      <c r="I1216" s="106">
        <v>0</v>
      </c>
      <c r="J1216" s="106">
        <v>0</v>
      </c>
      <c r="K1216" s="106">
        <v>0</v>
      </c>
      <c r="L1216" s="106">
        <v>0</v>
      </c>
      <c r="M1216" s="106">
        <v>0</v>
      </c>
      <c r="N1216" s="106">
        <v>0</v>
      </c>
      <c r="O1216" s="107">
        <v>0</v>
      </c>
      <c r="P1216" s="107">
        <v>0</v>
      </c>
      <c r="T1216" s="108">
        <v>0</v>
      </c>
      <c r="U1216" s="108">
        <v>0</v>
      </c>
      <c r="V1216" s="108">
        <v>0</v>
      </c>
      <c r="X1216" s="93" t="s">
        <v>640</v>
      </c>
      <c r="Y1216" s="93" t="s">
        <v>640</v>
      </c>
      <c r="Z1216" s="93" t="s">
        <v>640</v>
      </c>
      <c r="AA1216" s="93" t="s">
        <v>640</v>
      </c>
      <c r="AB1216" s="93" t="s">
        <v>640</v>
      </c>
      <c r="AC1216" s="93" t="s">
        <v>640</v>
      </c>
      <c r="AH1216" s="110" t="s">
        <v>640</v>
      </c>
      <c r="AI1216" s="107">
        <v>0</v>
      </c>
      <c r="AJ1216" s="97" t="s">
        <v>640</v>
      </c>
    </row>
    <row r="1217" spans="2:36" ht="24">
      <c r="B1217" s="104">
        <v>2511099</v>
      </c>
      <c r="C1217" s="86" t="s">
        <v>2254</v>
      </c>
      <c r="D1217" s="85">
        <v>201</v>
      </c>
      <c r="E1217" s="111">
        <v>2511099201</v>
      </c>
      <c r="F1217" s="112" t="s">
        <v>2264</v>
      </c>
      <c r="G1217" s="105">
        <v>211511</v>
      </c>
      <c r="H1217" s="86" t="s">
        <v>2264</v>
      </c>
      <c r="I1217" s="106">
        <v>1596516</v>
      </c>
      <c r="J1217" s="106">
        <v>33266</v>
      </c>
      <c r="K1217" s="106">
        <v>-42087</v>
      </c>
      <c r="L1217" s="106">
        <v>-16367</v>
      </c>
      <c r="M1217" s="106">
        <v>-14796</v>
      </c>
      <c r="N1217" s="106">
        <v>197</v>
      </c>
      <c r="O1217" s="107">
        <v>1539633</v>
      </c>
      <c r="P1217" s="107">
        <v>17096</v>
      </c>
      <c r="T1217" s="108">
        <v>33266</v>
      </c>
      <c r="U1217" s="108">
        <v>-16367</v>
      </c>
      <c r="V1217" s="108">
        <v>197</v>
      </c>
      <c r="X1217" s="93">
        <v>1629500</v>
      </c>
      <c r="Y1217" s="93">
        <v>16899</v>
      </c>
      <c r="Z1217" s="93">
        <v>1424000</v>
      </c>
      <c r="AA1217" s="93">
        <v>81698</v>
      </c>
      <c r="AB1217" s="93">
        <v>3432500</v>
      </c>
      <c r="AC1217" s="93">
        <v>243858.95165074119</v>
      </c>
      <c r="AH1217" s="110">
        <v>0.95393003988953662</v>
      </c>
      <c r="AI1217" s="107">
        <v>1554429</v>
      </c>
      <c r="AJ1217" s="97">
        <v>1.0370665848419761E-2</v>
      </c>
    </row>
    <row r="1218" spans="2:36" ht="24">
      <c r="B1218" s="104">
        <v>2511099</v>
      </c>
      <c r="C1218" s="86" t="s">
        <v>2254</v>
      </c>
      <c r="D1218" s="85">
        <v>202</v>
      </c>
      <c r="E1218" s="111">
        <v>2511099202</v>
      </c>
      <c r="F1218" s="112" t="s">
        <v>2265</v>
      </c>
      <c r="G1218" s="105">
        <v>211512</v>
      </c>
      <c r="H1218" s="86" t="s">
        <v>2265</v>
      </c>
      <c r="I1218" s="106">
        <v>433169</v>
      </c>
      <c r="J1218" s="106">
        <v>5067</v>
      </c>
      <c r="K1218" s="106">
        <v>1088</v>
      </c>
      <c r="L1218" s="106">
        <v>-10</v>
      </c>
      <c r="M1218" s="106">
        <v>821</v>
      </c>
      <c r="N1218" s="106">
        <v>83</v>
      </c>
      <c r="O1218" s="107">
        <v>435078</v>
      </c>
      <c r="P1218" s="107">
        <v>5140</v>
      </c>
      <c r="T1218" s="108">
        <v>5067</v>
      </c>
      <c r="U1218" s="108">
        <v>-10</v>
      </c>
      <c r="V1218" s="108">
        <v>83</v>
      </c>
      <c r="X1218" s="93">
        <v>434500</v>
      </c>
      <c r="Y1218" s="93">
        <v>5057</v>
      </c>
      <c r="Z1218" s="93">
        <v>359500</v>
      </c>
      <c r="AA1218" s="93">
        <v>80</v>
      </c>
      <c r="AB1218" s="93">
        <v>541100</v>
      </c>
      <c r="AC1218" s="93">
        <v>7607.0082957004806</v>
      </c>
      <c r="AH1218" s="110">
        <v>0.99944073647871112</v>
      </c>
      <c r="AI1218" s="107">
        <v>434257</v>
      </c>
      <c r="AJ1218" s="97">
        <v>1.1638665132336018E-2</v>
      </c>
    </row>
    <row r="1219" spans="2:36" ht="24">
      <c r="B1219" s="104">
        <v>2511099</v>
      </c>
      <c r="C1219" s="86" t="s">
        <v>2254</v>
      </c>
      <c r="D1219" s="85">
        <v>203</v>
      </c>
      <c r="E1219" s="111">
        <v>2511099203</v>
      </c>
      <c r="F1219" s="112" t="s">
        <v>2266</v>
      </c>
      <c r="G1219" s="105">
        <v>211513</v>
      </c>
      <c r="H1219" s="86" t="s">
        <v>2266</v>
      </c>
      <c r="I1219" s="106">
        <v>1071498</v>
      </c>
      <c r="J1219" s="106">
        <v>21916</v>
      </c>
      <c r="K1219" s="106">
        <v>32546</v>
      </c>
      <c r="L1219" s="106">
        <v>-2283</v>
      </c>
      <c r="M1219" s="106">
        <v>1223</v>
      </c>
      <c r="N1219" s="106">
        <v>360</v>
      </c>
      <c r="O1219" s="107">
        <v>1105267</v>
      </c>
      <c r="P1219" s="107">
        <v>19993</v>
      </c>
      <c r="Q1219" s="114" t="s">
        <v>4207</v>
      </c>
      <c r="R1219" s="114"/>
      <c r="S1219" s="115">
        <v>2</v>
      </c>
      <c r="T1219" s="108">
        <v>91949.117108753329</v>
      </c>
      <c r="U1219" s="108">
        <v>-2283</v>
      </c>
      <c r="V1219" s="108">
        <v>360</v>
      </c>
      <c r="X1219" s="93">
        <v>1059800</v>
      </c>
      <c r="Y1219" s="93">
        <v>91949.117108753329</v>
      </c>
      <c r="Z1219" s="93">
        <v>926100</v>
      </c>
      <c r="AA1219" s="93">
        <v>100</v>
      </c>
      <c r="AB1219" s="93">
        <v>1272400</v>
      </c>
      <c r="AC1219" s="93">
        <v>68463.07466130433</v>
      </c>
      <c r="AH1219" s="110">
        <v>1.0417474995282128</v>
      </c>
      <c r="AI1219" s="107">
        <v>1104044</v>
      </c>
      <c r="AJ1219" s="97">
        <v>8.6760820068648173E-2</v>
      </c>
    </row>
    <row r="1220" spans="2:36" ht="24">
      <c r="B1220" s="104">
        <v>2511099</v>
      </c>
      <c r="C1220" s="86" t="s">
        <v>2254</v>
      </c>
      <c r="E1220" s="111" t="s">
        <v>640</v>
      </c>
      <c r="F1220" s="112" t="s">
        <v>640</v>
      </c>
      <c r="G1220" s="105">
        <v>211591</v>
      </c>
      <c r="H1220" s="86" t="s">
        <v>2267</v>
      </c>
      <c r="I1220" s="106">
        <v>0</v>
      </c>
      <c r="J1220" s="106">
        <v>0</v>
      </c>
      <c r="K1220" s="106">
        <v>0</v>
      </c>
      <c r="L1220" s="106">
        <v>0</v>
      </c>
      <c r="M1220" s="106">
        <v>0</v>
      </c>
      <c r="N1220" s="106">
        <v>0</v>
      </c>
      <c r="O1220" s="107">
        <v>0</v>
      </c>
      <c r="P1220" s="107">
        <v>0</v>
      </c>
      <c r="T1220" s="108">
        <v>0</v>
      </c>
      <c r="U1220" s="108">
        <v>0</v>
      </c>
      <c r="V1220" s="108">
        <v>0</v>
      </c>
      <c r="X1220" s="93" t="s">
        <v>640</v>
      </c>
      <c r="Y1220" s="93" t="s">
        <v>640</v>
      </c>
      <c r="Z1220" s="93" t="s">
        <v>640</v>
      </c>
      <c r="AA1220" s="93" t="s">
        <v>640</v>
      </c>
      <c r="AB1220" s="93" t="s">
        <v>640</v>
      </c>
      <c r="AC1220" s="93" t="s">
        <v>640</v>
      </c>
      <c r="AH1220" s="110" t="s">
        <v>640</v>
      </c>
      <c r="AI1220" s="107">
        <v>0</v>
      </c>
      <c r="AJ1220" s="97" t="s">
        <v>640</v>
      </c>
    </row>
    <row r="1221" spans="2:36" ht="24">
      <c r="B1221" s="104">
        <v>2511099</v>
      </c>
      <c r="C1221" s="86" t="s">
        <v>2254</v>
      </c>
      <c r="D1221" s="85">
        <v>301</v>
      </c>
      <c r="E1221" s="111">
        <v>2511099301</v>
      </c>
      <c r="F1221" s="112" t="s">
        <v>2268</v>
      </c>
      <c r="G1221" s="105">
        <v>211611</v>
      </c>
      <c r="H1221" s="86" t="s">
        <v>2268</v>
      </c>
      <c r="I1221" s="106">
        <v>121714</v>
      </c>
      <c r="J1221" s="106">
        <v>4475</v>
      </c>
      <c r="K1221" s="106">
        <v>-11956</v>
      </c>
      <c r="L1221" s="106">
        <v>-440</v>
      </c>
      <c r="M1221" s="106">
        <v>808</v>
      </c>
      <c r="N1221" s="106">
        <v>0</v>
      </c>
      <c r="O1221" s="107">
        <v>110566</v>
      </c>
      <c r="P1221" s="107">
        <v>4035</v>
      </c>
      <c r="T1221" s="108">
        <v>4475</v>
      </c>
      <c r="U1221" s="108">
        <v>-440</v>
      </c>
      <c r="V1221" s="108">
        <v>0</v>
      </c>
      <c r="X1221" s="93">
        <v>127500</v>
      </c>
      <c r="Y1221" s="93">
        <v>4035</v>
      </c>
      <c r="Z1221" s="93">
        <v>155000</v>
      </c>
      <c r="AA1221" s="93">
        <v>8901.0179967278691</v>
      </c>
      <c r="AB1221" s="93">
        <v>730200</v>
      </c>
      <c r="AC1221" s="93">
        <v>166702.15322292197</v>
      </c>
      <c r="AH1221" s="110">
        <v>0.86084705882352941</v>
      </c>
      <c r="AI1221" s="107">
        <v>109758</v>
      </c>
      <c r="AJ1221" s="97">
        <v>3.164705882352941E-2</v>
      </c>
    </row>
    <row r="1222" spans="2:36" ht="24">
      <c r="B1222" s="104">
        <v>2511099</v>
      </c>
      <c r="C1222" s="86" t="s">
        <v>2254</v>
      </c>
      <c r="D1222" s="85">
        <v>302</v>
      </c>
      <c r="E1222" s="111">
        <v>2511099302</v>
      </c>
      <c r="F1222" s="112" t="s">
        <v>2269</v>
      </c>
      <c r="G1222" s="105">
        <v>211612</v>
      </c>
      <c r="H1222" s="86" t="s">
        <v>2269</v>
      </c>
      <c r="I1222" s="106">
        <v>2772605</v>
      </c>
      <c r="J1222" s="106">
        <v>19126</v>
      </c>
      <c r="K1222" s="106">
        <v>82397</v>
      </c>
      <c r="L1222" s="106">
        <v>562</v>
      </c>
      <c r="M1222" s="106">
        <v>11533</v>
      </c>
      <c r="N1222" s="106">
        <v>-130</v>
      </c>
      <c r="O1222" s="107">
        <v>2866535</v>
      </c>
      <c r="P1222" s="107">
        <v>19558</v>
      </c>
      <c r="T1222" s="108">
        <v>19126</v>
      </c>
      <c r="U1222" s="108">
        <v>562</v>
      </c>
      <c r="V1222" s="108">
        <v>-130</v>
      </c>
      <c r="X1222" s="93">
        <v>2780900</v>
      </c>
      <c r="Y1222" s="93">
        <v>19688</v>
      </c>
      <c r="Z1222" s="93">
        <v>3100600</v>
      </c>
      <c r="AA1222" s="93">
        <v>15124</v>
      </c>
      <c r="AB1222" s="93">
        <v>3359800</v>
      </c>
      <c r="AC1222" s="93">
        <v>31080.062465290532</v>
      </c>
      <c r="AH1222" s="110">
        <v>1.0266467690316086</v>
      </c>
      <c r="AI1222" s="107">
        <v>2855002</v>
      </c>
      <c r="AJ1222" s="97">
        <v>7.0797223920313571E-3</v>
      </c>
    </row>
    <row r="1223" spans="2:36" ht="24">
      <c r="B1223" s="104">
        <v>2511099</v>
      </c>
      <c r="C1223" s="86" t="s">
        <v>2254</v>
      </c>
      <c r="E1223" s="111" t="s">
        <v>640</v>
      </c>
      <c r="F1223" s="112" t="s">
        <v>640</v>
      </c>
      <c r="G1223" s="105">
        <v>211691</v>
      </c>
      <c r="H1223" s="86" t="s">
        <v>2270</v>
      </c>
      <c r="I1223" s="106">
        <v>0</v>
      </c>
      <c r="J1223" s="106">
        <v>0</v>
      </c>
      <c r="K1223" s="106">
        <v>0</v>
      </c>
      <c r="L1223" s="106">
        <v>0</v>
      </c>
      <c r="M1223" s="106">
        <v>0</v>
      </c>
      <c r="N1223" s="106">
        <v>0</v>
      </c>
      <c r="O1223" s="107">
        <v>0</v>
      </c>
      <c r="P1223" s="107">
        <v>0</v>
      </c>
      <c r="T1223" s="108">
        <v>0</v>
      </c>
      <c r="U1223" s="108">
        <v>0</v>
      </c>
      <c r="V1223" s="108">
        <v>0</v>
      </c>
      <c r="X1223" s="93" t="s">
        <v>640</v>
      </c>
      <c r="Y1223" s="93" t="s">
        <v>640</v>
      </c>
      <c r="Z1223" s="93" t="s">
        <v>640</v>
      </c>
      <c r="AA1223" s="93" t="s">
        <v>640</v>
      </c>
      <c r="AB1223" s="93" t="s">
        <v>640</v>
      </c>
      <c r="AC1223" s="93" t="s">
        <v>640</v>
      </c>
      <c r="AH1223" s="110" t="s">
        <v>640</v>
      </c>
      <c r="AI1223" s="107">
        <v>0</v>
      </c>
      <c r="AJ1223" s="97" t="s">
        <v>640</v>
      </c>
    </row>
    <row r="1224" spans="2:36" ht="24">
      <c r="B1224" s="104">
        <v>2511099</v>
      </c>
      <c r="C1224" s="86" t="s">
        <v>2254</v>
      </c>
      <c r="D1224" s="85">
        <v>401</v>
      </c>
      <c r="E1224" s="111">
        <v>2511099401</v>
      </c>
      <c r="F1224" s="112" t="s">
        <v>2271</v>
      </c>
      <c r="G1224" s="105">
        <v>211911</v>
      </c>
      <c r="H1224" s="86" t="s">
        <v>2271</v>
      </c>
      <c r="I1224" s="106">
        <v>195058</v>
      </c>
      <c r="J1224" s="106">
        <v>0</v>
      </c>
      <c r="K1224" s="106">
        <v>105</v>
      </c>
      <c r="L1224" s="106">
        <v>0</v>
      </c>
      <c r="M1224" s="106">
        <v>-425</v>
      </c>
      <c r="N1224" s="106">
        <v>0</v>
      </c>
      <c r="O1224" s="107">
        <v>194738</v>
      </c>
      <c r="P1224" s="107">
        <v>0</v>
      </c>
      <c r="T1224" s="108">
        <v>0</v>
      </c>
      <c r="U1224" s="108">
        <v>0</v>
      </c>
      <c r="V1224" s="108">
        <v>0</v>
      </c>
      <c r="X1224" s="93">
        <v>194900</v>
      </c>
      <c r="Y1224" s="93">
        <v>0</v>
      </c>
      <c r="Z1224" s="93">
        <v>262300</v>
      </c>
      <c r="AA1224" s="93">
        <v>0</v>
      </c>
      <c r="AB1224" s="93">
        <v>304600</v>
      </c>
      <c r="AC1224" s="93">
        <v>0</v>
      </c>
      <c r="AH1224" s="110">
        <v>1.0013494099538225</v>
      </c>
      <c r="AI1224" s="107">
        <v>195163</v>
      </c>
      <c r="AJ1224" s="97">
        <v>0</v>
      </c>
    </row>
    <row r="1225" spans="2:36" ht="24">
      <c r="B1225" s="104">
        <v>2511099</v>
      </c>
      <c r="C1225" s="86" t="s">
        <v>2254</v>
      </c>
      <c r="D1225" s="85">
        <v>402</v>
      </c>
      <c r="E1225" s="111">
        <v>2511099402</v>
      </c>
      <c r="F1225" s="112" t="s">
        <v>2272</v>
      </c>
      <c r="G1225" s="105">
        <v>211912</v>
      </c>
      <c r="H1225" s="86" t="s">
        <v>2272</v>
      </c>
      <c r="I1225" s="106">
        <v>1692715</v>
      </c>
      <c r="J1225" s="106">
        <v>5570</v>
      </c>
      <c r="K1225" s="106">
        <v>31601</v>
      </c>
      <c r="L1225" s="106">
        <v>-123</v>
      </c>
      <c r="M1225" s="106">
        <v>306</v>
      </c>
      <c r="N1225" s="106">
        <v>-6</v>
      </c>
      <c r="O1225" s="107">
        <v>1724622</v>
      </c>
      <c r="P1225" s="107">
        <v>5441</v>
      </c>
      <c r="T1225" s="108">
        <v>5570</v>
      </c>
      <c r="U1225" s="108">
        <v>-123</v>
      </c>
      <c r="V1225" s="108">
        <v>-6</v>
      </c>
      <c r="X1225" s="93">
        <v>1692400</v>
      </c>
      <c r="Y1225" s="93">
        <v>5447</v>
      </c>
      <c r="Z1225" s="93">
        <v>1156100</v>
      </c>
      <c r="AA1225" s="93">
        <v>18568.653062804176</v>
      </c>
      <c r="AB1225" s="93">
        <v>887800</v>
      </c>
      <c r="AC1225" s="93">
        <v>54987.802823206337</v>
      </c>
      <c r="AH1225" s="110">
        <v>1.0188584259040416</v>
      </c>
      <c r="AI1225" s="107">
        <v>1724316</v>
      </c>
      <c r="AJ1225" s="97">
        <v>3.2185062632947292E-3</v>
      </c>
    </row>
    <row r="1226" spans="2:36" ht="24">
      <c r="B1226" s="104">
        <v>2511099</v>
      </c>
      <c r="C1226" s="86" t="s">
        <v>2254</v>
      </c>
      <c r="D1226" s="85">
        <v>403</v>
      </c>
      <c r="E1226" s="111">
        <v>2511099403</v>
      </c>
      <c r="F1226" s="112" t="s">
        <v>2273</v>
      </c>
      <c r="G1226" s="105">
        <v>211919</v>
      </c>
      <c r="H1226" s="86" t="s">
        <v>2273</v>
      </c>
      <c r="I1226" s="106">
        <v>20494642</v>
      </c>
      <c r="J1226" s="106">
        <v>238777</v>
      </c>
      <c r="K1226" s="106">
        <v>-40469</v>
      </c>
      <c r="L1226" s="106">
        <v>3303</v>
      </c>
      <c r="M1226" s="106">
        <v>-94494</v>
      </c>
      <c r="N1226" s="106">
        <v>3810</v>
      </c>
      <c r="O1226" s="107">
        <v>20359679</v>
      </c>
      <c r="P1226" s="107">
        <v>245890</v>
      </c>
      <c r="S1226" s="85">
        <v>1</v>
      </c>
      <c r="T1226" s="108">
        <v>152780.26579221757</v>
      </c>
      <c r="U1226" s="108">
        <v>2113.4079828111358</v>
      </c>
      <c r="V1226" s="108">
        <v>2437.8093898003112</v>
      </c>
      <c r="X1226" s="93">
        <v>13087500</v>
      </c>
      <c r="Y1226" s="93">
        <v>154893.6737750287</v>
      </c>
      <c r="Z1226" s="93">
        <v>10995300</v>
      </c>
      <c r="AA1226" s="93">
        <v>1059910</v>
      </c>
      <c r="AB1226" s="93">
        <v>33218400</v>
      </c>
      <c r="AC1226" s="93">
        <v>0</v>
      </c>
      <c r="AH1226" s="110">
        <v>1.5628785482330467</v>
      </c>
      <c r="AI1226" s="107">
        <v>20454173</v>
      </c>
      <c r="AJ1226" s="97">
        <v>1.1835237728750999E-2</v>
      </c>
    </row>
    <row r="1227" spans="2:36" ht="24">
      <c r="B1227" s="104">
        <v>2511099</v>
      </c>
      <c r="C1227" s="86" t="s">
        <v>2254</v>
      </c>
      <c r="E1227" s="111" t="s">
        <v>640</v>
      </c>
      <c r="F1227" s="112" t="s">
        <v>640</v>
      </c>
      <c r="G1227" s="105">
        <v>211991</v>
      </c>
      <c r="H1227" s="86" t="s">
        <v>2274</v>
      </c>
      <c r="I1227" s="106">
        <v>0</v>
      </c>
      <c r="J1227" s="106">
        <v>0</v>
      </c>
      <c r="K1227" s="106">
        <v>0</v>
      </c>
      <c r="L1227" s="106">
        <v>0</v>
      </c>
      <c r="M1227" s="106">
        <v>0</v>
      </c>
      <c r="N1227" s="106">
        <v>0</v>
      </c>
      <c r="O1227" s="107">
        <v>0</v>
      </c>
      <c r="P1227" s="107">
        <v>0</v>
      </c>
      <c r="T1227" s="108">
        <v>0</v>
      </c>
      <c r="U1227" s="108">
        <v>0</v>
      </c>
      <c r="V1227" s="108">
        <v>0</v>
      </c>
      <c r="X1227" s="93" t="s">
        <v>640</v>
      </c>
      <c r="Y1227" s="93" t="s">
        <v>640</v>
      </c>
      <c r="Z1227" s="93" t="s">
        <v>640</v>
      </c>
      <c r="AA1227" s="93" t="s">
        <v>640</v>
      </c>
      <c r="AB1227" s="93" t="s">
        <v>640</v>
      </c>
      <c r="AC1227" s="93" t="s">
        <v>640</v>
      </c>
      <c r="AH1227" s="110" t="s">
        <v>640</v>
      </c>
      <c r="AI1227" s="107">
        <v>0</v>
      </c>
      <c r="AJ1227" s="97" t="s">
        <v>640</v>
      </c>
    </row>
    <row r="1228" spans="2:36" ht="24">
      <c r="B1228" s="104">
        <v>2511099</v>
      </c>
      <c r="C1228" s="86" t="s">
        <v>2254</v>
      </c>
      <c r="E1228" s="111" t="s">
        <v>640</v>
      </c>
      <c r="F1228" s="112" t="s">
        <v>640</v>
      </c>
      <c r="G1228" s="105">
        <v>211992</v>
      </c>
      <c r="H1228" s="86" t="s">
        <v>2275</v>
      </c>
      <c r="I1228" s="106">
        <v>0</v>
      </c>
      <c r="J1228" s="106">
        <v>0</v>
      </c>
      <c r="K1228" s="106">
        <v>0</v>
      </c>
      <c r="L1228" s="106">
        <v>0</v>
      </c>
      <c r="M1228" s="106">
        <v>0</v>
      </c>
      <c r="N1228" s="106">
        <v>0</v>
      </c>
      <c r="O1228" s="107">
        <v>0</v>
      </c>
      <c r="P1228" s="107">
        <v>0</v>
      </c>
      <c r="T1228" s="108">
        <v>0</v>
      </c>
      <c r="U1228" s="108">
        <v>0</v>
      </c>
      <c r="V1228" s="108">
        <v>0</v>
      </c>
      <c r="X1228" s="93" t="s">
        <v>640</v>
      </c>
      <c r="Y1228" s="93" t="s">
        <v>640</v>
      </c>
      <c r="Z1228" s="93" t="s">
        <v>640</v>
      </c>
      <c r="AA1228" s="93" t="s">
        <v>640</v>
      </c>
      <c r="AB1228" s="93" t="s">
        <v>640</v>
      </c>
      <c r="AC1228" s="93" t="s">
        <v>640</v>
      </c>
      <c r="AH1228" s="110" t="s">
        <v>640</v>
      </c>
      <c r="AI1228" s="107">
        <v>0</v>
      </c>
      <c r="AJ1228" s="97" t="s">
        <v>640</v>
      </c>
    </row>
    <row r="1229" spans="2:36" ht="24">
      <c r="B1229" s="104">
        <v>2511099</v>
      </c>
      <c r="C1229" s="86" t="s">
        <v>2254</v>
      </c>
      <c r="D1229" s="85">
        <v>901</v>
      </c>
      <c r="E1229" s="111">
        <v>2511099901</v>
      </c>
      <c r="F1229" s="112" t="s">
        <v>981</v>
      </c>
      <c r="G1229" s="105"/>
      <c r="H1229" s="86"/>
      <c r="I1229" s="106">
        <v>0</v>
      </c>
      <c r="J1229" s="106">
        <v>0</v>
      </c>
      <c r="K1229" s="106">
        <v>0</v>
      </c>
      <c r="L1229" s="106">
        <v>0</v>
      </c>
      <c r="M1229" s="106">
        <v>0</v>
      </c>
      <c r="N1229" s="106">
        <v>0</v>
      </c>
      <c r="O1229" s="107">
        <v>0</v>
      </c>
      <c r="P1229" s="107">
        <v>0</v>
      </c>
      <c r="T1229" s="108">
        <v>2245.9258492327322</v>
      </c>
      <c r="U1229" s="108">
        <v>0</v>
      </c>
      <c r="V1229" s="108">
        <v>0</v>
      </c>
      <c r="X1229" s="93">
        <v>-83400</v>
      </c>
      <c r="Y1229" s="93">
        <v>2245.9258492327322</v>
      </c>
      <c r="Z1229" s="93">
        <v>6400</v>
      </c>
      <c r="AA1229" s="93">
        <v>1984.6543496560334</v>
      </c>
      <c r="AB1229" s="93">
        <v>-56300</v>
      </c>
      <c r="AC1229" s="93">
        <v>-39339.10004347963</v>
      </c>
      <c r="AH1229" s="110">
        <v>0</v>
      </c>
      <c r="AI1229" s="107">
        <v>0</v>
      </c>
      <c r="AJ1229" s="97">
        <v>-2.6929566537562736E-2</v>
      </c>
    </row>
    <row r="1230" spans="2:36">
      <c r="B1230" s="104">
        <v>2521011</v>
      </c>
      <c r="C1230" s="86" t="s">
        <v>2276</v>
      </c>
      <c r="E1230" s="111" t="s">
        <v>640</v>
      </c>
      <c r="F1230" s="112" t="s">
        <v>640</v>
      </c>
      <c r="G1230" s="105">
        <v>212111</v>
      </c>
      <c r="H1230" s="86" t="s">
        <v>2277</v>
      </c>
      <c r="I1230" s="106">
        <v>30032040</v>
      </c>
      <c r="J1230" s="106">
        <v>2224849</v>
      </c>
      <c r="K1230" s="106">
        <v>1466</v>
      </c>
      <c r="L1230" s="106">
        <v>3720</v>
      </c>
      <c r="M1230" s="106">
        <v>-30566</v>
      </c>
      <c r="N1230" s="106">
        <v>3535</v>
      </c>
      <c r="O1230" s="107">
        <v>30002940</v>
      </c>
      <c r="P1230" s="107">
        <v>2232104</v>
      </c>
      <c r="T1230" s="108">
        <v>2224849</v>
      </c>
      <c r="U1230" s="108">
        <v>3720</v>
      </c>
      <c r="V1230" s="108">
        <v>3535</v>
      </c>
      <c r="X1230" s="93" t="s">
        <v>640</v>
      </c>
      <c r="Y1230" s="93" t="s">
        <v>640</v>
      </c>
      <c r="Z1230" s="93" t="s">
        <v>640</v>
      </c>
      <c r="AA1230" s="93" t="s">
        <v>640</v>
      </c>
      <c r="AB1230" s="93" t="s">
        <v>640</v>
      </c>
      <c r="AC1230" s="93" t="s">
        <v>640</v>
      </c>
      <c r="AH1230" s="110" t="s">
        <v>640</v>
      </c>
      <c r="AI1230" s="107">
        <v>30033506</v>
      </c>
      <c r="AJ1230" s="97" t="s">
        <v>640</v>
      </c>
    </row>
    <row r="1231" spans="2:36">
      <c r="B1231" s="104">
        <v>2521011</v>
      </c>
      <c r="C1231" s="86" t="s">
        <v>2276</v>
      </c>
      <c r="D1231" s="85">
        <v>101</v>
      </c>
      <c r="E1231" s="111">
        <v>2521011101</v>
      </c>
      <c r="F1231" s="112" t="s">
        <v>2278</v>
      </c>
      <c r="G1231" s="85" t="s">
        <v>640</v>
      </c>
      <c r="H1231" s="86" t="s">
        <v>640</v>
      </c>
      <c r="I1231" s="106">
        <v>0</v>
      </c>
      <c r="J1231" s="106">
        <v>0</v>
      </c>
      <c r="K1231" s="106">
        <v>0</v>
      </c>
      <c r="L1231" s="106">
        <v>0</v>
      </c>
      <c r="M1231" s="106">
        <v>0</v>
      </c>
      <c r="N1231" s="106">
        <v>0</v>
      </c>
      <c r="O1231" s="107">
        <v>0</v>
      </c>
      <c r="P1231" s="107">
        <v>0</v>
      </c>
      <c r="Q1231" s="114" t="s">
        <v>4207</v>
      </c>
      <c r="R1231" s="114"/>
      <c r="S1231" s="115">
        <v>2</v>
      </c>
      <c r="T1231" s="108">
        <v>2757183.3705199216</v>
      </c>
      <c r="U1231" s="108">
        <v>0</v>
      </c>
      <c r="V1231" s="108">
        <v>0</v>
      </c>
      <c r="X1231" s="93">
        <v>26980600</v>
      </c>
      <c r="Y1231" s="93">
        <v>2757183.3705199216</v>
      </c>
      <c r="Z1231" s="93">
        <v>23723000</v>
      </c>
      <c r="AA1231" s="93">
        <v>2603900</v>
      </c>
      <c r="AB1231" s="93">
        <v>28162500</v>
      </c>
      <c r="AC1231" s="93">
        <v>3244721.6359463548</v>
      </c>
      <c r="AH1231" s="110">
        <v>0</v>
      </c>
      <c r="AI1231" s="107">
        <v>0</v>
      </c>
      <c r="AJ1231" s="97">
        <v>0.1021913289741489</v>
      </c>
    </row>
    <row r="1232" spans="2:36" ht="24">
      <c r="B1232" s="104">
        <v>2521011</v>
      </c>
      <c r="C1232" s="86" t="s">
        <v>2276</v>
      </c>
      <c r="D1232" s="85">
        <v>102</v>
      </c>
      <c r="E1232" s="111">
        <v>2521011102</v>
      </c>
      <c r="F1232" s="112" t="s">
        <v>2279</v>
      </c>
      <c r="G1232" s="85" t="s">
        <v>640</v>
      </c>
      <c r="H1232" s="86" t="s">
        <v>640</v>
      </c>
      <c r="I1232" s="106">
        <v>0</v>
      </c>
      <c r="J1232" s="106">
        <v>0</v>
      </c>
      <c r="K1232" s="106">
        <v>0</v>
      </c>
      <c r="L1232" s="106">
        <v>0</v>
      </c>
      <c r="M1232" s="106">
        <v>0</v>
      </c>
      <c r="N1232" s="106">
        <v>0</v>
      </c>
      <c r="O1232" s="107">
        <v>0</v>
      </c>
      <c r="P1232" s="107">
        <v>0</v>
      </c>
      <c r="Q1232" s="114" t="s">
        <v>4207</v>
      </c>
      <c r="R1232" s="114"/>
      <c r="S1232" s="115">
        <v>2</v>
      </c>
      <c r="T1232" s="108">
        <v>420493.00273520732</v>
      </c>
      <c r="U1232" s="108">
        <v>0</v>
      </c>
      <c r="V1232" s="108">
        <v>0</v>
      </c>
      <c r="X1232" s="93">
        <v>3230700</v>
      </c>
      <c r="Y1232" s="93">
        <v>420493.00273520732</v>
      </c>
      <c r="Z1232" s="93">
        <v>2833200</v>
      </c>
      <c r="AA1232" s="93">
        <v>552900</v>
      </c>
      <c r="AB1232" s="93">
        <v>2663600</v>
      </c>
      <c r="AC1232" s="93">
        <v>386713.75427314476</v>
      </c>
      <c r="AH1232" s="110">
        <v>0</v>
      </c>
      <c r="AI1232" s="107">
        <v>0</v>
      </c>
      <c r="AJ1232" s="97">
        <v>0.13015538512867408</v>
      </c>
    </row>
    <row r="1233" spans="2:36">
      <c r="B1233" s="104">
        <v>2521011</v>
      </c>
      <c r="C1233" s="86" t="s">
        <v>2276</v>
      </c>
      <c r="D1233" s="85">
        <v>201</v>
      </c>
      <c r="E1233" s="111">
        <v>2521011201</v>
      </c>
      <c r="F1233" s="112" t="s">
        <v>2280</v>
      </c>
      <c r="G1233" s="105">
        <v>212112</v>
      </c>
      <c r="H1233" s="86" t="s">
        <v>2281</v>
      </c>
      <c r="I1233" s="106">
        <v>2826679</v>
      </c>
      <c r="J1233" s="106">
        <v>0</v>
      </c>
      <c r="K1233" s="106">
        <v>13542</v>
      </c>
      <c r="L1233" s="106">
        <v>0</v>
      </c>
      <c r="M1233" s="106">
        <v>-15102</v>
      </c>
      <c r="N1233" s="106">
        <v>0</v>
      </c>
      <c r="O1233" s="107">
        <v>2825119</v>
      </c>
      <c r="P1233" s="107">
        <v>0</v>
      </c>
      <c r="T1233" s="108">
        <v>0</v>
      </c>
      <c r="U1233" s="108">
        <v>0</v>
      </c>
      <c r="V1233" s="108">
        <v>0</v>
      </c>
      <c r="X1233" s="93">
        <v>1324300</v>
      </c>
      <c r="Y1233" s="93">
        <v>0</v>
      </c>
      <c r="Z1233" s="93">
        <v>918200</v>
      </c>
      <c r="AA1233" s="93">
        <v>0</v>
      </c>
      <c r="AB1233" s="93">
        <v>773800</v>
      </c>
      <c r="AC1233" s="93">
        <v>0</v>
      </c>
      <c r="AH1233" s="110">
        <v>2.1446960658461074</v>
      </c>
      <c r="AI1233" s="107">
        <v>2840221</v>
      </c>
      <c r="AJ1233" s="97">
        <v>0</v>
      </c>
    </row>
    <row r="1234" spans="2:36">
      <c r="B1234" s="104">
        <v>2521011</v>
      </c>
      <c r="C1234" s="86" t="s">
        <v>2276</v>
      </c>
      <c r="E1234" s="111" t="s">
        <v>640</v>
      </c>
      <c r="F1234" s="112" t="s">
        <v>640</v>
      </c>
      <c r="G1234" s="105">
        <v>212119</v>
      </c>
      <c r="H1234" s="86" t="s">
        <v>2282</v>
      </c>
      <c r="I1234" s="106">
        <v>8793368</v>
      </c>
      <c r="J1234" s="106">
        <v>764811</v>
      </c>
      <c r="K1234" s="106">
        <v>22488</v>
      </c>
      <c r="L1234" s="106">
        <v>-5123</v>
      </c>
      <c r="M1234" s="106">
        <v>6279</v>
      </c>
      <c r="N1234" s="106">
        <v>1079</v>
      </c>
      <c r="O1234" s="107">
        <v>8822135</v>
      </c>
      <c r="P1234" s="107">
        <v>760767</v>
      </c>
      <c r="T1234" s="108">
        <v>764811</v>
      </c>
      <c r="U1234" s="108">
        <v>-5123</v>
      </c>
      <c r="V1234" s="108">
        <v>1079</v>
      </c>
      <c r="X1234" s="93" t="s">
        <v>640</v>
      </c>
      <c r="Y1234" s="93" t="s">
        <v>640</v>
      </c>
      <c r="Z1234" s="93" t="s">
        <v>640</v>
      </c>
      <c r="AA1234" s="93" t="s">
        <v>640</v>
      </c>
      <c r="AB1234" s="93" t="s">
        <v>640</v>
      </c>
      <c r="AC1234" s="93" t="s">
        <v>640</v>
      </c>
      <c r="AH1234" s="110" t="s">
        <v>640</v>
      </c>
      <c r="AI1234" s="107">
        <v>8815856</v>
      </c>
      <c r="AJ1234" s="97" t="s">
        <v>640</v>
      </c>
    </row>
    <row r="1235" spans="2:36">
      <c r="B1235" s="104">
        <v>2521011</v>
      </c>
      <c r="C1235" s="86" t="s">
        <v>2276</v>
      </c>
      <c r="D1235" s="85">
        <v>103</v>
      </c>
      <c r="E1235" s="111">
        <v>2521011103</v>
      </c>
      <c r="F1235" s="112" t="s">
        <v>2283</v>
      </c>
      <c r="G1235" s="85" t="s">
        <v>640</v>
      </c>
      <c r="H1235" s="86" t="s">
        <v>640</v>
      </c>
      <c r="I1235" s="106">
        <v>0</v>
      </c>
      <c r="J1235" s="106">
        <v>0</v>
      </c>
      <c r="K1235" s="106">
        <v>0</v>
      </c>
      <c r="L1235" s="106">
        <v>0</v>
      </c>
      <c r="M1235" s="106">
        <v>0</v>
      </c>
      <c r="N1235" s="106">
        <v>0</v>
      </c>
      <c r="O1235" s="107">
        <v>0</v>
      </c>
      <c r="P1235" s="107">
        <v>0</v>
      </c>
      <c r="Q1235" s="114" t="s">
        <v>4207</v>
      </c>
      <c r="R1235" s="114"/>
      <c r="S1235" s="115">
        <v>2</v>
      </c>
      <c r="T1235" s="108">
        <v>210029.00907430481</v>
      </c>
      <c r="U1235" s="108">
        <v>0</v>
      </c>
      <c r="V1235" s="108">
        <v>0</v>
      </c>
      <c r="X1235" s="93">
        <v>7661200</v>
      </c>
      <c r="Y1235" s="93">
        <v>210029.00907430481</v>
      </c>
      <c r="Z1235" s="93">
        <v>7229000</v>
      </c>
      <c r="AA1235" s="93">
        <v>280700</v>
      </c>
      <c r="AB1235" s="93">
        <v>8307800</v>
      </c>
      <c r="AC1235" s="93">
        <v>409019.57538637053</v>
      </c>
      <c r="AH1235" s="110">
        <v>0</v>
      </c>
      <c r="AI1235" s="107">
        <v>0</v>
      </c>
      <c r="AJ1235" s="97">
        <v>2.7414635967512244E-2</v>
      </c>
    </row>
    <row r="1236" spans="2:36">
      <c r="B1236" s="104">
        <v>2521011</v>
      </c>
      <c r="C1236" s="86" t="s">
        <v>2276</v>
      </c>
      <c r="D1236" s="85">
        <v>104</v>
      </c>
      <c r="E1236" s="111">
        <v>2521011104</v>
      </c>
      <c r="F1236" s="112" t="s">
        <v>2284</v>
      </c>
      <c r="G1236" s="85" t="s">
        <v>640</v>
      </c>
      <c r="H1236" s="86" t="s">
        <v>640</v>
      </c>
      <c r="I1236" s="106">
        <v>0</v>
      </c>
      <c r="J1236" s="106">
        <v>0</v>
      </c>
      <c r="K1236" s="106">
        <v>0</v>
      </c>
      <c r="L1236" s="106">
        <v>0</v>
      </c>
      <c r="M1236" s="106">
        <v>0</v>
      </c>
      <c r="N1236" s="106">
        <v>0</v>
      </c>
      <c r="O1236" s="107">
        <v>0</v>
      </c>
      <c r="P1236" s="107">
        <v>0</v>
      </c>
      <c r="Q1236" s="114" t="s">
        <v>4207</v>
      </c>
      <c r="R1236" s="114"/>
      <c r="S1236" s="115">
        <v>2</v>
      </c>
      <c r="T1236" s="108">
        <v>40251.891788108645</v>
      </c>
      <c r="U1236" s="108">
        <v>0</v>
      </c>
      <c r="V1236" s="108">
        <v>0</v>
      </c>
      <c r="X1236" s="93">
        <v>1117600</v>
      </c>
      <c r="Y1236" s="93">
        <v>40251.891788108645</v>
      </c>
      <c r="Z1236" s="93">
        <v>565700</v>
      </c>
      <c r="AA1236" s="93">
        <v>13800</v>
      </c>
      <c r="AB1236" s="93">
        <v>552200</v>
      </c>
      <c r="AC1236" s="93">
        <v>69064.547724907708</v>
      </c>
      <c r="AH1236" s="110">
        <v>0</v>
      </c>
      <c r="AI1236" s="107">
        <v>0</v>
      </c>
      <c r="AJ1236" s="97">
        <v>3.6016367025866719E-2</v>
      </c>
    </row>
    <row r="1237" spans="2:36">
      <c r="B1237" s="104">
        <v>2521011</v>
      </c>
      <c r="C1237" s="86" t="s">
        <v>2276</v>
      </c>
      <c r="D1237" s="85">
        <v>901</v>
      </c>
      <c r="E1237" s="111">
        <v>2521011901</v>
      </c>
      <c r="F1237" s="112" t="s">
        <v>173</v>
      </c>
      <c r="G1237" s="85" t="s">
        <v>640</v>
      </c>
      <c r="H1237" s="86" t="s">
        <v>640</v>
      </c>
      <c r="I1237" s="106">
        <v>0</v>
      </c>
      <c r="J1237" s="106">
        <v>0</v>
      </c>
      <c r="K1237" s="106">
        <v>0</v>
      </c>
      <c r="L1237" s="106">
        <v>0</v>
      </c>
      <c r="M1237" s="106">
        <v>0</v>
      </c>
      <c r="N1237" s="106">
        <v>0</v>
      </c>
      <c r="O1237" s="107">
        <v>0</v>
      </c>
      <c r="P1237" s="107">
        <v>0</v>
      </c>
      <c r="T1237" s="108">
        <v>4614</v>
      </c>
      <c r="U1237" s="108">
        <v>0</v>
      </c>
      <c r="V1237" s="108">
        <v>0</v>
      </c>
      <c r="X1237" s="93">
        <v>-39400</v>
      </c>
      <c r="Y1237" s="93">
        <v>4614</v>
      </c>
      <c r="Z1237" s="93">
        <v>14700</v>
      </c>
      <c r="AA1237" s="93">
        <v>13931</v>
      </c>
      <c r="AB1237" s="93">
        <v>34100</v>
      </c>
      <c r="AC1237" s="93">
        <v>7037.665484921512</v>
      </c>
      <c r="AH1237" s="110">
        <v>0</v>
      </c>
      <c r="AI1237" s="107">
        <v>0</v>
      </c>
      <c r="AJ1237" s="97">
        <v>-0.11710659898477158</v>
      </c>
    </row>
    <row r="1238" spans="2:36">
      <c r="B1238" s="104">
        <v>2521011</v>
      </c>
      <c r="C1238" s="86" t="s">
        <v>2276</v>
      </c>
      <c r="D1238" s="85">
        <v>902</v>
      </c>
      <c r="E1238" s="111">
        <v>2521011902</v>
      </c>
      <c r="F1238" s="112" t="s">
        <v>2281</v>
      </c>
      <c r="G1238" s="85" t="s">
        <v>640</v>
      </c>
      <c r="H1238" s="86" t="s">
        <v>640</v>
      </c>
      <c r="I1238" s="106">
        <v>0</v>
      </c>
      <c r="J1238" s="106">
        <v>0</v>
      </c>
      <c r="K1238" s="106">
        <v>0</v>
      </c>
      <c r="L1238" s="106">
        <v>0</v>
      </c>
      <c r="M1238" s="106">
        <v>0</v>
      </c>
      <c r="N1238" s="106">
        <v>0</v>
      </c>
      <c r="O1238" s="107">
        <v>0</v>
      </c>
      <c r="P1238" s="107">
        <v>0</v>
      </c>
      <c r="Q1238" s="114"/>
      <c r="R1238" s="114"/>
      <c r="S1238" s="123"/>
      <c r="T1238" s="108">
        <v>0</v>
      </c>
      <c r="U1238" s="108">
        <v>0</v>
      </c>
      <c r="V1238" s="108">
        <v>0</v>
      </c>
      <c r="X1238" s="93">
        <v>3000</v>
      </c>
      <c r="Y1238" s="93">
        <v>0</v>
      </c>
      <c r="Z1238" s="93">
        <v>0</v>
      </c>
      <c r="AA1238" s="93">
        <v>0</v>
      </c>
      <c r="AB1238" s="93">
        <v>0</v>
      </c>
      <c r="AC1238" s="93">
        <v>0</v>
      </c>
      <c r="AH1238" s="110">
        <v>0</v>
      </c>
      <c r="AI1238" s="107">
        <v>0</v>
      </c>
      <c r="AJ1238" s="97">
        <v>0</v>
      </c>
    </row>
    <row r="1239" spans="2:36">
      <c r="B1239" s="104">
        <v>2521021</v>
      </c>
      <c r="C1239" s="86" t="s">
        <v>2285</v>
      </c>
      <c r="D1239" s="85">
        <v>1</v>
      </c>
      <c r="E1239" s="111">
        <v>2521021001</v>
      </c>
      <c r="F1239" s="112" t="s">
        <v>174</v>
      </c>
      <c r="G1239" s="105">
        <v>212211</v>
      </c>
      <c r="H1239" s="86" t="s">
        <v>174</v>
      </c>
      <c r="I1239" s="106">
        <v>122101843</v>
      </c>
      <c r="J1239" s="106">
        <v>5962494</v>
      </c>
      <c r="K1239" s="106">
        <v>0</v>
      </c>
      <c r="L1239" s="106">
        <v>0</v>
      </c>
      <c r="M1239" s="106">
        <v>55984</v>
      </c>
      <c r="N1239" s="106">
        <v>2665</v>
      </c>
      <c r="O1239" s="107">
        <v>122157827</v>
      </c>
      <c r="P1239" s="107">
        <v>5965159</v>
      </c>
      <c r="T1239" s="108">
        <v>5962494</v>
      </c>
      <c r="U1239" s="108">
        <v>0</v>
      </c>
      <c r="V1239" s="108">
        <v>2665</v>
      </c>
      <c r="X1239" s="93">
        <v>122273000</v>
      </c>
      <c r="Y1239" s="93">
        <v>5962494</v>
      </c>
      <c r="Z1239" s="93">
        <v>101612000</v>
      </c>
      <c r="AA1239" s="93">
        <v>5159072</v>
      </c>
      <c r="AB1239" s="93">
        <v>134734800</v>
      </c>
      <c r="AC1239" s="93">
        <v>6664653.9999999991</v>
      </c>
      <c r="AH1239" s="110">
        <v>0.9986002060961946</v>
      </c>
      <c r="AI1239" s="107">
        <v>122101843</v>
      </c>
      <c r="AJ1239" s="97">
        <v>4.8763782683012603E-2</v>
      </c>
    </row>
    <row r="1240" spans="2:36">
      <c r="B1240" s="104">
        <v>2521021</v>
      </c>
      <c r="C1240" s="86" t="s">
        <v>2285</v>
      </c>
      <c r="E1240" s="111" t="s">
        <v>640</v>
      </c>
      <c r="F1240" s="112" t="s">
        <v>640</v>
      </c>
      <c r="G1240" s="105">
        <v>212291</v>
      </c>
      <c r="H1240" s="86" t="s">
        <v>2286</v>
      </c>
      <c r="I1240" s="106">
        <v>0</v>
      </c>
      <c r="J1240" s="106">
        <v>0</v>
      </c>
      <c r="K1240" s="106">
        <v>0</v>
      </c>
      <c r="L1240" s="106">
        <v>0</v>
      </c>
      <c r="M1240" s="106">
        <v>0</v>
      </c>
      <c r="N1240" s="106">
        <v>0</v>
      </c>
      <c r="O1240" s="107">
        <v>0</v>
      </c>
      <c r="P1240" s="107">
        <v>0</v>
      </c>
      <c r="T1240" s="108">
        <v>0</v>
      </c>
      <c r="U1240" s="108">
        <v>0</v>
      </c>
      <c r="V1240" s="108">
        <v>0</v>
      </c>
      <c r="X1240" s="93" t="s">
        <v>640</v>
      </c>
      <c r="Y1240" s="93" t="s">
        <v>640</v>
      </c>
      <c r="Z1240" s="93" t="s">
        <v>640</v>
      </c>
      <c r="AA1240" s="93" t="s">
        <v>640</v>
      </c>
      <c r="AB1240" s="93" t="s">
        <v>640</v>
      </c>
      <c r="AC1240" s="93" t="s">
        <v>640</v>
      </c>
      <c r="AH1240" s="110" t="s">
        <v>640</v>
      </c>
      <c r="AI1240" s="107">
        <v>0</v>
      </c>
      <c r="AJ1240" s="97" t="s">
        <v>640</v>
      </c>
    </row>
    <row r="1241" spans="2:36">
      <c r="B1241" s="104">
        <v>2521031</v>
      </c>
      <c r="C1241" s="86" t="s">
        <v>2287</v>
      </c>
      <c r="D1241" s="85">
        <v>101</v>
      </c>
      <c r="E1241" s="111">
        <v>2521031101</v>
      </c>
      <c r="F1241" s="112" t="s">
        <v>2288</v>
      </c>
      <c r="G1241" s="85" t="s">
        <v>640</v>
      </c>
      <c r="H1241" s="86" t="s">
        <v>640</v>
      </c>
      <c r="I1241" s="106">
        <v>0</v>
      </c>
      <c r="J1241" s="106">
        <v>0</v>
      </c>
      <c r="K1241" s="106">
        <v>0</v>
      </c>
      <c r="L1241" s="106">
        <v>0</v>
      </c>
      <c r="M1241" s="106">
        <v>0</v>
      </c>
      <c r="N1241" s="106">
        <v>0</v>
      </c>
      <c r="O1241" s="107">
        <v>0</v>
      </c>
      <c r="P1241" s="107">
        <v>0</v>
      </c>
      <c r="Q1241" s="114" t="s">
        <v>4207</v>
      </c>
      <c r="R1241" s="114"/>
      <c r="S1241" s="115">
        <v>2</v>
      </c>
      <c r="T1241" s="108">
        <v>250363.31268731266</v>
      </c>
      <c r="U1241" s="108">
        <v>0</v>
      </c>
      <c r="V1241" s="108">
        <v>0</v>
      </c>
      <c r="X1241" s="93">
        <v>695400</v>
      </c>
      <c r="Y1241" s="93">
        <v>250363.31268731266</v>
      </c>
      <c r="Z1241" s="93">
        <v>404700</v>
      </c>
      <c r="AA1241" s="93">
        <v>139500</v>
      </c>
      <c r="AB1241" s="93">
        <v>829900</v>
      </c>
      <c r="AC1241" s="93">
        <v>163100</v>
      </c>
      <c r="AH1241" s="110">
        <v>0</v>
      </c>
      <c r="AI1241" s="107">
        <v>0</v>
      </c>
      <c r="AJ1241" s="97">
        <v>0.360027772055382</v>
      </c>
    </row>
    <row r="1242" spans="2:36" ht="24">
      <c r="B1242" s="104">
        <v>2521031</v>
      </c>
      <c r="C1242" s="86" t="s">
        <v>2287</v>
      </c>
      <c r="D1242" s="85">
        <v>201</v>
      </c>
      <c r="E1242" s="111">
        <v>2521031201</v>
      </c>
      <c r="F1242" s="112" t="s">
        <v>2289</v>
      </c>
      <c r="G1242" s="105">
        <v>212311</v>
      </c>
      <c r="H1242" s="86" t="s">
        <v>2289</v>
      </c>
      <c r="I1242" s="106">
        <v>1820920</v>
      </c>
      <c r="J1242" s="106">
        <v>93630</v>
      </c>
      <c r="K1242" s="106">
        <v>21717</v>
      </c>
      <c r="L1242" s="106">
        <v>-2464</v>
      </c>
      <c r="M1242" s="106">
        <v>-2755</v>
      </c>
      <c r="N1242" s="106">
        <v>0</v>
      </c>
      <c r="O1242" s="107">
        <v>1839882</v>
      </c>
      <c r="P1242" s="107">
        <v>91166</v>
      </c>
      <c r="T1242" s="108">
        <v>93630</v>
      </c>
      <c r="U1242" s="108">
        <v>-2464</v>
      </c>
      <c r="V1242" s="108">
        <v>0</v>
      </c>
      <c r="X1242" s="93">
        <v>1824900</v>
      </c>
      <c r="Y1242" s="93">
        <v>91166</v>
      </c>
      <c r="Z1242" s="93">
        <v>2157600</v>
      </c>
      <c r="AA1242" s="93">
        <v>196406</v>
      </c>
      <c r="AB1242" s="93">
        <v>3514200</v>
      </c>
      <c r="AC1242" s="93">
        <v>222500</v>
      </c>
      <c r="AH1242" s="110">
        <v>1.0097194366814619</v>
      </c>
      <c r="AI1242" s="107">
        <v>1842637</v>
      </c>
      <c r="AJ1242" s="97">
        <v>4.9956709956709956E-2</v>
      </c>
    </row>
    <row r="1243" spans="2:36" ht="24">
      <c r="B1243" s="104">
        <v>2521031</v>
      </c>
      <c r="C1243" s="86" t="s">
        <v>2287</v>
      </c>
      <c r="D1243" s="85">
        <v>202</v>
      </c>
      <c r="E1243" s="111">
        <v>2521031202</v>
      </c>
      <c r="F1243" s="112" t="s">
        <v>2290</v>
      </c>
      <c r="G1243" s="105">
        <v>212312</v>
      </c>
      <c r="H1243" s="86" t="s">
        <v>2290</v>
      </c>
      <c r="I1243" s="106">
        <v>3681668</v>
      </c>
      <c r="J1243" s="106">
        <v>0</v>
      </c>
      <c r="K1243" s="106">
        <v>5646</v>
      </c>
      <c r="L1243" s="106">
        <v>0</v>
      </c>
      <c r="M1243" s="106">
        <v>39</v>
      </c>
      <c r="N1243" s="106">
        <v>0</v>
      </c>
      <c r="O1243" s="107">
        <v>3687353</v>
      </c>
      <c r="P1243" s="107">
        <v>0</v>
      </c>
      <c r="T1243" s="108">
        <v>0</v>
      </c>
      <c r="U1243" s="108">
        <v>0</v>
      </c>
      <c r="V1243" s="108">
        <v>0</v>
      </c>
      <c r="X1243" s="93">
        <v>3701000</v>
      </c>
      <c r="Y1243" s="93">
        <v>0</v>
      </c>
      <c r="Z1243" s="93">
        <v>3582400</v>
      </c>
      <c r="AA1243" s="93">
        <v>0</v>
      </c>
      <c r="AB1243" s="93">
        <v>3010500</v>
      </c>
      <c r="AC1243" s="93">
        <v>600</v>
      </c>
      <c r="AH1243" s="110">
        <v>0.99630208051877867</v>
      </c>
      <c r="AI1243" s="107">
        <v>3687314</v>
      </c>
      <c r="AJ1243" s="97">
        <v>0</v>
      </c>
    </row>
    <row r="1244" spans="2:36" ht="24">
      <c r="B1244" s="104">
        <v>2521031</v>
      </c>
      <c r="C1244" s="86" t="s">
        <v>2287</v>
      </c>
      <c r="D1244" s="85">
        <v>203</v>
      </c>
      <c r="E1244" s="111">
        <v>2521031203</v>
      </c>
      <c r="F1244" s="112" t="s">
        <v>2291</v>
      </c>
      <c r="G1244" s="105">
        <v>212313</v>
      </c>
      <c r="H1244" s="86" t="s">
        <v>2291</v>
      </c>
      <c r="I1244" s="106">
        <v>7292532</v>
      </c>
      <c r="J1244" s="106">
        <v>556949</v>
      </c>
      <c r="K1244" s="106">
        <v>-72783</v>
      </c>
      <c r="L1244" s="106">
        <v>-27668</v>
      </c>
      <c r="M1244" s="106">
        <v>3147</v>
      </c>
      <c r="N1244" s="106">
        <v>0</v>
      </c>
      <c r="O1244" s="107">
        <v>7222896</v>
      </c>
      <c r="P1244" s="107">
        <v>529281</v>
      </c>
      <c r="T1244" s="108">
        <v>556949</v>
      </c>
      <c r="U1244" s="108">
        <v>-27668</v>
      </c>
      <c r="V1244" s="108">
        <v>0</v>
      </c>
      <c r="X1244" s="93">
        <v>7228500</v>
      </c>
      <c r="Y1244" s="93">
        <v>529281</v>
      </c>
      <c r="Z1244" s="93">
        <v>7360300</v>
      </c>
      <c r="AA1244" s="93">
        <v>720373</v>
      </c>
      <c r="AB1244" s="93">
        <v>8859900</v>
      </c>
      <c r="AC1244" s="93">
        <v>622000</v>
      </c>
      <c r="AH1244" s="110">
        <v>0.99878937538908485</v>
      </c>
      <c r="AI1244" s="107">
        <v>7219749</v>
      </c>
      <c r="AJ1244" s="97">
        <v>7.3221415231375805E-2</v>
      </c>
    </row>
    <row r="1245" spans="2:36" ht="24">
      <c r="B1245" s="104">
        <v>2521031</v>
      </c>
      <c r="C1245" s="86" t="s">
        <v>2287</v>
      </c>
      <c r="D1245" s="85">
        <v>204</v>
      </c>
      <c r="E1245" s="111">
        <v>2521031204</v>
      </c>
      <c r="F1245" s="112" t="s">
        <v>2292</v>
      </c>
      <c r="G1245" s="105">
        <v>212314</v>
      </c>
      <c r="H1245" s="86" t="s">
        <v>2293</v>
      </c>
      <c r="I1245" s="106">
        <v>1159298</v>
      </c>
      <c r="J1245" s="106">
        <v>694</v>
      </c>
      <c r="K1245" s="106">
        <v>-58362</v>
      </c>
      <c r="L1245" s="106">
        <v>-591</v>
      </c>
      <c r="M1245" s="106">
        <v>644</v>
      </c>
      <c r="N1245" s="106">
        <v>0</v>
      </c>
      <c r="O1245" s="107">
        <v>1101580</v>
      </c>
      <c r="P1245" s="107">
        <v>103</v>
      </c>
      <c r="T1245" s="108">
        <v>694</v>
      </c>
      <c r="U1245" s="108">
        <v>-591</v>
      </c>
      <c r="V1245" s="108">
        <v>0</v>
      </c>
      <c r="X1245" s="93">
        <v>1150700</v>
      </c>
      <c r="Y1245" s="93">
        <v>103</v>
      </c>
      <c r="Z1245" s="93">
        <v>715000</v>
      </c>
      <c r="AA1245" s="93">
        <v>10553</v>
      </c>
      <c r="AB1245" s="93">
        <v>859100</v>
      </c>
      <c r="AC1245" s="93">
        <v>59200</v>
      </c>
      <c r="AH1245" s="110">
        <v>0.95675328061180154</v>
      </c>
      <c r="AI1245" s="107">
        <v>1100936</v>
      </c>
      <c r="AJ1245" s="97">
        <v>8.9510732597549317E-5</v>
      </c>
    </row>
    <row r="1246" spans="2:36">
      <c r="B1246" s="104">
        <v>2521031</v>
      </c>
      <c r="C1246" s="86" t="s">
        <v>2287</v>
      </c>
      <c r="D1246" s="85">
        <v>205</v>
      </c>
      <c r="E1246" s="111">
        <v>2521031205</v>
      </c>
      <c r="F1246" s="112" t="s">
        <v>2294</v>
      </c>
      <c r="G1246" s="105">
        <v>212315</v>
      </c>
      <c r="H1246" s="86" t="s">
        <v>2294</v>
      </c>
      <c r="I1246" s="106">
        <v>2936454</v>
      </c>
      <c r="J1246" s="106">
        <v>39243</v>
      </c>
      <c r="K1246" s="106">
        <v>-38158</v>
      </c>
      <c r="L1246" s="106">
        <v>-510</v>
      </c>
      <c r="M1246" s="106">
        <v>-3738</v>
      </c>
      <c r="N1246" s="106">
        <v>24</v>
      </c>
      <c r="O1246" s="107">
        <v>2894558</v>
      </c>
      <c r="P1246" s="107">
        <v>38757</v>
      </c>
      <c r="T1246" s="108">
        <v>39243</v>
      </c>
      <c r="U1246" s="108">
        <v>-510</v>
      </c>
      <c r="V1246" s="108">
        <v>24</v>
      </c>
      <c r="X1246" s="93">
        <v>2959300</v>
      </c>
      <c r="Y1246" s="93">
        <v>38733</v>
      </c>
      <c r="Z1246" s="93">
        <v>2990700</v>
      </c>
      <c r="AA1246" s="93">
        <v>71405</v>
      </c>
      <c r="AB1246" s="93">
        <v>4076200</v>
      </c>
      <c r="AC1246" s="93">
        <v>16200</v>
      </c>
      <c r="AH1246" s="110">
        <v>0.97938566552901019</v>
      </c>
      <c r="AI1246" s="107">
        <v>2898296</v>
      </c>
      <c r="AJ1246" s="97">
        <v>1.3088568242489778E-2</v>
      </c>
    </row>
    <row r="1247" spans="2:36">
      <c r="B1247" s="104">
        <v>2521031</v>
      </c>
      <c r="C1247" s="86" t="s">
        <v>2287</v>
      </c>
      <c r="D1247" s="85">
        <v>206</v>
      </c>
      <c r="E1247" s="111">
        <v>2521031206</v>
      </c>
      <c r="F1247" s="112" t="s">
        <v>2295</v>
      </c>
      <c r="G1247" s="105">
        <v>212316</v>
      </c>
      <c r="H1247" s="86" t="s">
        <v>2295</v>
      </c>
      <c r="I1247" s="106">
        <v>11013381</v>
      </c>
      <c r="J1247" s="106">
        <v>145373</v>
      </c>
      <c r="K1247" s="106">
        <v>-319152</v>
      </c>
      <c r="L1247" s="106">
        <v>-7146</v>
      </c>
      <c r="M1247" s="106">
        <v>-500</v>
      </c>
      <c r="N1247" s="106">
        <v>-518</v>
      </c>
      <c r="O1247" s="107">
        <v>10693729</v>
      </c>
      <c r="P1247" s="107">
        <v>137709</v>
      </c>
      <c r="T1247" s="108">
        <v>145373</v>
      </c>
      <c r="U1247" s="108">
        <v>-7146</v>
      </c>
      <c r="V1247" s="108">
        <v>-518</v>
      </c>
      <c r="X1247" s="93">
        <v>10978600</v>
      </c>
      <c r="Y1247" s="93">
        <v>138227</v>
      </c>
      <c r="Z1247" s="93">
        <v>9355600</v>
      </c>
      <c r="AA1247" s="93">
        <v>448916</v>
      </c>
      <c r="AB1247" s="93">
        <v>12589900</v>
      </c>
      <c r="AC1247" s="93">
        <v>389300</v>
      </c>
      <c r="AH1247" s="110">
        <v>0.9740976991601844</v>
      </c>
      <c r="AI1247" s="107">
        <v>10694229</v>
      </c>
      <c r="AJ1247" s="97">
        <v>1.2590585320532673E-2</v>
      </c>
    </row>
    <row r="1248" spans="2:36">
      <c r="B1248" s="104">
        <v>2521031</v>
      </c>
      <c r="C1248" s="86" t="s">
        <v>2287</v>
      </c>
      <c r="D1248" s="85">
        <v>207</v>
      </c>
      <c r="E1248" s="111">
        <v>2521031207</v>
      </c>
      <c r="F1248" s="112" t="s">
        <v>2296</v>
      </c>
      <c r="G1248" s="105">
        <v>212317</v>
      </c>
      <c r="H1248" s="86" t="s">
        <v>2296</v>
      </c>
      <c r="I1248" s="106">
        <v>19757240</v>
      </c>
      <c r="J1248" s="106">
        <v>639756</v>
      </c>
      <c r="K1248" s="106">
        <v>-524157</v>
      </c>
      <c r="L1248" s="106">
        <v>-9901</v>
      </c>
      <c r="M1248" s="106">
        <v>-1716</v>
      </c>
      <c r="N1248" s="106">
        <v>-3</v>
      </c>
      <c r="O1248" s="107">
        <v>19231367</v>
      </c>
      <c r="P1248" s="107">
        <v>629852</v>
      </c>
      <c r="T1248" s="108">
        <v>639756</v>
      </c>
      <c r="U1248" s="108">
        <v>-9901</v>
      </c>
      <c r="V1248" s="108">
        <v>-3</v>
      </c>
      <c r="X1248" s="93">
        <v>19763700</v>
      </c>
      <c r="Y1248" s="93">
        <v>629855</v>
      </c>
      <c r="Z1248" s="93">
        <v>18192100</v>
      </c>
      <c r="AA1248" s="93">
        <v>764903</v>
      </c>
      <c r="AB1248" s="93">
        <v>26117200</v>
      </c>
      <c r="AC1248" s="93">
        <v>707700</v>
      </c>
      <c r="AH1248" s="110">
        <v>0.97315194017314577</v>
      </c>
      <c r="AI1248" s="107">
        <v>19233083</v>
      </c>
      <c r="AJ1248" s="97">
        <v>3.186928560947596E-2</v>
      </c>
    </row>
    <row r="1249" spans="2:36" ht="24">
      <c r="B1249" s="104">
        <v>2521031</v>
      </c>
      <c r="C1249" s="86" t="s">
        <v>2287</v>
      </c>
      <c r="D1249" s="85">
        <v>208</v>
      </c>
      <c r="E1249" s="111">
        <v>2521031208</v>
      </c>
      <c r="F1249" s="112" t="s">
        <v>2297</v>
      </c>
      <c r="G1249" s="105">
        <v>212318</v>
      </c>
      <c r="H1249" s="86" t="s">
        <v>2297</v>
      </c>
      <c r="I1249" s="106">
        <v>2781493</v>
      </c>
      <c r="J1249" s="106">
        <v>114291</v>
      </c>
      <c r="K1249" s="106">
        <v>-153782</v>
      </c>
      <c r="L1249" s="106">
        <v>-8931</v>
      </c>
      <c r="M1249" s="106">
        <v>13839</v>
      </c>
      <c r="N1249" s="106">
        <v>-1956</v>
      </c>
      <c r="O1249" s="107">
        <v>2641550</v>
      </c>
      <c r="P1249" s="107">
        <v>103404</v>
      </c>
      <c r="T1249" s="108">
        <v>114291</v>
      </c>
      <c r="U1249" s="108">
        <v>-8931</v>
      </c>
      <c r="V1249" s="108">
        <v>-1956</v>
      </c>
      <c r="X1249" s="93">
        <v>2735500</v>
      </c>
      <c r="Y1249" s="93">
        <v>105360</v>
      </c>
      <c r="Z1249" s="93">
        <v>2559500</v>
      </c>
      <c r="AA1249" s="93">
        <v>161187</v>
      </c>
      <c r="AB1249" s="93">
        <v>4227400</v>
      </c>
      <c r="AC1249" s="93">
        <v>71500</v>
      </c>
      <c r="AH1249" s="110">
        <v>0.96059623469201239</v>
      </c>
      <c r="AI1249" s="107">
        <v>2627711</v>
      </c>
      <c r="AJ1249" s="97">
        <v>3.8515810637908973E-2</v>
      </c>
    </row>
    <row r="1250" spans="2:36" ht="24">
      <c r="B1250" s="104">
        <v>2521031</v>
      </c>
      <c r="C1250" s="86" t="s">
        <v>2287</v>
      </c>
      <c r="D1250" s="85">
        <v>209</v>
      </c>
      <c r="E1250" s="111">
        <v>2521031209</v>
      </c>
      <c r="F1250" s="112" t="s">
        <v>2298</v>
      </c>
      <c r="G1250" s="105">
        <v>212319</v>
      </c>
      <c r="H1250" s="86" t="s">
        <v>2299</v>
      </c>
      <c r="I1250" s="106">
        <v>17804400</v>
      </c>
      <c r="J1250" s="106">
        <v>1715103</v>
      </c>
      <c r="K1250" s="106">
        <v>-279573</v>
      </c>
      <c r="L1250" s="106">
        <v>84435</v>
      </c>
      <c r="M1250" s="106">
        <v>-11200</v>
      </c>
      <c r="N1250" s="106">
        <v>-16317</v>
      </c>
      <c r="O1250" s="107">
        <v>17513627</v>
      </c>
      <c r="P1250" s="107">
        <v>1783221</v>
      </c>
      <c r="T1250" s="108">
        <v>1715103</v>
      </c>
      <c r="U1250" s="108">
        <v>84435</v>
      </c>
      <c r="V1250" s="108">
        <v>-16317</v>
      </c>
      <c r="X1250" s="93">
        <v>17137700</v>
      </c>
      <c r="Y1250" s="93">
        <v>1799538</v>
      </c>
      <c r="Z1250" s="93">
        <v>14227200</v>
      </c>
      <c r="AA1250" s="93">
        <v>1008049</v>
      </c>
      <c r="AB1250" s="93">
        <v>19147900</v>
      </c>
      <c r="AC1250" s="93">
        <v>2484300</v>
      </c>
      <c r="AH1250" s="110">
        <v>1.0225892039188456</v>
      </c>
      <c r="AI1250" s="107">
        <v>17524827</v>
      </c>
      <c r="AJ1250" s="97">
        <v>0.10500463889553441</v>
      </c>
    </row>
    <row r="1251" spans="2:36">
      <c r="B1251" s="104">
        <v>2521031</v>
      </c>
      <c r="C1251" s="86" t="s">
        <v>2287</v>
      </c>
      <c r="D1251" s="85">
        <v>210</v>
      </c>
      <c r="E1251" s="111">
        <v>2521031210</v>
      </c>
      <c r="F1251" s="112" t="s">
        <v>2300</v>
      </c>
      <c r="G1251" s="105">
        <v>212321</v>
      </c>
      <c r="H1251" s="86" t="s">
        <v>2300</v>
      </c>
      <c r="I1251" s="106">
        <v>158902</v>
      </c>
      <c r="J1251" s="106">
        <v>12692</v>
      </c>
      <c r="K1251" s="106">
        <v>-340</v>
      </c>
      <c r="L1251" s="106">
        <v>-27</v>
      </c>
      <c r="M1251" s="106">
        <v>110</v>
      </c>
      <c r="N1251" s="106">
        <v>0</v>
      </c>
      <c r="O1251" s="107">
        <v>158672</v>
      </c>
      <c r="P1251" s="107">
        <v>12665</v>
      </c>
      <c r="T1251" s="108">
        <v>12692</v>
      </c>
      <c r="U1251" s="108">
        <v>-27</v>
      </c>
      <c r="V1251" s="108">
        <v>0</v>
      </c>
      <c r="X1251" s="93">
        <v>159400</v>
      </c>
      <c r="Y1251" s="93">
        <v>12665</v>
      </c>
      <c r="Z1251" s="93">
        <v>70900</v>
      </c>
      <c r="AA1251" s="93">
        <v>0</v>
      </c>
      <c r="AB1251" s="93">
        <v>154500</v>
      </c>
      <c r="AC1251" s="93">
        <v>26800</v>
      </c>
      <c r="AH1251" s="110">
        <v>0.99474278544542027</v>
      </c>
      <c r="AI1251" s="107">
        <v>158562</v>
      </c>
      <c r="AJ1251" s="97">
        <v>7.9454203262233375E-2</v>
      </c>
    </row>
    <row r="1252" spans="2:36">
      <c r="B1252" s="104">
        <v>2521031</v>
      </c>
      <c r="C1252" s="86" t="s">
        <v>2287</v>
      </c>
      <c r="D1252" s="85">
        <v>211</v>
      </c>
      <c r="E1252" s="111">
        <v>2521031211</v>
      </c>
      <c r="F1252" s="112" t="s">
        <v>2301</v>
      </c>
      <c r="G1252" s="105">
        <v>212322</v>
      </c>
      <c r="H1252" s="86" t="s">
        <v>2301</v>
      </c>
      <c r="I1252" s="106">
        <v>1189153</v>
      </c>
      <c r="J1252" s="106">
        <v>214073</v>
      </c>
      <c r="K1252" s="106">
        <v>137092</v>
      </c>
      <c r="L1252" s="106">
        <v>6040</v>
      </c>
      <c r="M1252" s="106">
        <v>-3667</v>
      </c>
      <c r="N1252" s="106">
        <v>0</v>
      </c>
      <c r="O1252" s="107">
        <v>1322578</v>
      </c>
      <c r="P1252" s="107">
        <v>220113</v>
      </c>
      <c r="T1252" s="108">
        <v>214073</v>
      </c>
      <c r="U1252" s="108">
        <v>6040</v>
      </c>
      <c r="V1252" s="108">
        <v>0</v>
      </c>
      <c r="X1252" s="93">
        <v>1167900</v>
      </c>
      <c r="Y1252" s="93">
        <v>220113</v>
      </c>
      <c r="Z1252" s="93">
        <v>1045800</v>
      </c>
      <c r="AA1252" s="93">
        <v>201647</v>
      </c>
      <c r="AB1252" s="93">
        <v>1903900</v>
      </c>
      <c r="AC1252" s="93">
        <v>439100</v>
      </c>
      <c r="AH1252" s="110">
        <v>1.1355809572737392</v>
      </c>
      <c r="AI1252" s="107">
        <v>1326245</v>
      </c>
      <c r="AJ1252" s="97">
        <v>0.18846904700744926</v>
      </c>
    </row>
    <row r="1253" spans="2:36">
      <c r="B1253" s="104">
        <v>2521031</v>
      </c>
      <c r="C1253" s="86" t="s">
        <v>2287</v>
      </c>
      <c r="E1253" s="111" t="s">
        <v>640</v>
      </c>
      <c r="F1253" s="112" t="s">
        <v>640</v>
      </c>
      <c r="G1253" s="105">
        <v>212391</v>
      </c>
      <c r="H1253" s="86" t="s">
        <v>2302</v>
      </c>
      <c r="I1253" s="106">
        <v>0</v>
      </c>
      <c r="J1253" s="106">
        <v>0</v>
      </c>
      <c r="K1253" s="106">
        <v>0</v>
      </c>
      <c r="L1253" s="106">
        <v>0</v>
      </c>
      <c r="M1253" s="106">
        <v>0</v>
      </c>
      <c r="N1253" s="106">
        <v>0</v>
      </c>
      <c r="O1253" s="107">
        <v>0</v>
      </c>
      <c r="P1253" s="107">
        <v>0</v>
      </c>
      <c r="T1253" s="108">
        <v>0</v>
      </c>
      <c r="U1253" s="108">
        <v>0</v>
      </c>
      <c r="V1253" s="108">
        <v>0</v>
      </c>
      <c r="X1253" s="93" t="s">
        <v>640</v>
      </c>
      <c r="Y1253" s="93" t="s">
        <v>640</v>
      </c>
      <c r="Z1253" s="93" t="s">
        <v>640</v>
      </c>
      <c r="AA1253" s="93" t="s">
        <v>640</v>
      </c>
      <c r="AB1253" s="93" t="s">
        <v>640</v>
      </c>
      <c r="AC1253" s="93" t="s">
        <v>640</v>
      </c>
      <c r="AH1253" s="110" t="s">
        <v>640</v>
      </c>
      <c r="AI1253" s="107">
        <v>0</v>
      </c>
      <c r="AJ1253" s="97" t="s">
        <v>640</v>
      </c>
    </row>
    <row r="1254" spans="2:36">
      <c r="B1254" s="104">
        <v>2521031</v>
      </c>
      <c r="C1254" s="86" t="s">
        <v>2287</v>
      </c>
      <c r="D1254" s="85">
        <v>301</v>
      </c>
      <c r="E1254" s="111">
        <v>2521031301</v>
      </c>
      <c r="F1254" s="112" t="s">
        <v>2303</v>
      </c>
      <c r="G1254" s="105">
        <v>212911</v>
      </c>
      <c r="H1254" s="86" t="s">
        <v>2303</v>
      </c>
      <c r="I1254" s="106">
        <v>161604</v>
      </c>
      <c r="J1254" s="106">
        <v>3932</v>
      </c>
      <c r="K1254" s="106">
        <v>-11637</v>
      </c>
      <c r="L1254" s="106">
        <v>-58</v>
      </c>
      <c r="M1254" s="106">
        <v>-268</v>
      </c>
      <c r="N1254" s="106">
        <v>0</v>
      </c>
      <c r="O1254" s="107">
        <v>149699</v>
      </c>
      <c r="P1254" s="107">
        <v>3874</v>
      </c>
      <c r="T1254" s="108">
        <v>3932</v>
      </c>
      <c r="U1254" s="108">
        <v>-58</v>
      </c>
      <c r="V1254" s="108">
        <v>0</v>
      </c>
      <c r="X1254" s="93">
        <v>164800</v>
      </c>
      <c r="Y1254" s="93">
        <v>3874</v>
      </c>
      <c r="Z1254" s="93">
        <v>220700</v>
      </c>
      <c r="AA1254" s="93">
        <v>7168</v>
      </c>
      <c r="AB1254" s="93">
        <v>1303800</v>
      </c>
      <c r="AC1254" s="93">
        <v>18200</v>
      </c>
      <c r="AH1254" s="110">
        <v>0.90999393203883494</v>
      </c>
      <c r="AI1254" s="107">
        <v>149967</v>
      </c>
      <c r="AJ1254" s="97">
        <v>2.3507281553398058E-2</v>
      </c>
    </row>
    <row r="1255" spans="2:36" ht="36">
      <c r="B1255" s="104">
        <v>2521031</v>
      </c>
      <c r="C1255" s="86" t="s">
        <v>2287</v>
      </c>
      <c r="D1255" s="85">
        <v>302</v>
      </c>
      <c r="E1255" s="111">
        <v>2521031302</v>
      </c>
      <c r="F1255" s="112" t="s">
        <v>2304</v>
      </c>
      <c r="G1255" s="105">
        <v>212912</v>
      </c>
      <c r="H1255" s="86" t="s">
        <v>2304</v>
      </c>
      <c r="I1255" s="106">
        <v>7719132</v>
      </c>
      <c r="J1255" s="106">
        <v>900</v>
      </c>
      <c r="K1255" s="106">
        <v>60858</v>
      </c>
      <c r="L1255" s="106">
        <v>7</v>
      </c>
      <c r="M1255" s="106">
        <v>7557</v>
      </c>
      <c r="N1255" s="106">
        <v>0</v>
      </c>
      <c r="O1255" s="107">
        <v>7787547</v>
      </c>
      <c r="P1255" s="107">
        <v>907</v>
      </c>
      <c r="T1255" s="108">
        <v>900</v>
      </c>
      <c r="U1255" s="108">
        <v>7</v>
      </c>
      <c r="V1255" s="108">
        <v>0</v>
      </c>
      <c r="X1255" s="93">
        <v>7739400</v>
      </c>
      <c r="Y1255" s="93">
        <v>907</v>
      </c>
      <c r="Z1255" s="93">
        <v>6565600</v>
      </c>
      <c r="AA1255" s="93">
        <v>1172</v>
      </c>
      <c r="AB1255" s="93">
        <v>10025500</v>
      </c>
      <c r="AC1255" s="93">
        <v>6300</v>
      </c>
      <c r="AH1255" s="110">
        <v>1.0052445926040778</v>
      </c>
      <c r="AI1255" s="107">
        <v>7779990</v>
      </c>
      <c r="AJ1255" s="97">
        <v>1.1719254722588315E-4</v>
      </c>
    </row>
    <row r="1256" spans="2:36">
      <c r="B1256" s="104">
        <v>2521031</v>
      </c>
      <c r="C1256" s="86" t="s">
        <v>2287</v>
      </c>
      <c r="D1256" s="85">
        <v>303</v>
      </c>
      <c r="E1256" s="111">
        <v>2521031303</v>
      </c>
      <c r="F1256" s="112" t="s">
        <v>2305</v>
      </c>
      <c r="G1256" s="105">
        <v>212913</v>
      </c>
      <c r="H1256" s="86" t="s">
        <v>2305</v>
      </c>
      <c r="I1256" s="106">
        <v>5607312</v>
      </c>
      <c r="J1256" s="106">
        <v>0</v>
      </c>
      <c r="K1256" s="106">
        <v>-196</v>
      </c>
      <c r="L1256" s="106">
        <v>0</v>
      </c>
      <c r="M1256" s="106">
        <v>1903</v>
      </c>
      <c r="N1256" s="106">
        <v>0</v>
      </c>
      <c r="O1256" s="107">
        <v>5609019</v>
      </c>
      <c r="P1256" s="107">
        <v>0</v>
      </c>
      <c r="T1256" s="108">
        <v>0</v>
      </c>
      <c r="U1256" s="108">
        <v>0</v>
      </c>
      <c r="V1256" s="108">
        <v>0</v>
      </c>
      <c r="X1256" s="93">
        <v>5605400</v>
      </c>
      <c r="Y1256" s="93">
        <v>0</v>
      </c>
      <c r="Z1256" s="93">
        <v>4348000</v>
      </c>
      <c r="AA1256" s="93">
        <v>0</v>
      </c>
      <c r="AB1256" s="93">
        <v>6554300</v>
      </c>
      <c r="AC1256" s="93">
        <v>0</v>
      </c>
      <c r="AH1256" s="110">
        <v>1.0003061333713918</v>
      </c>
      <c r="AI1256" s="107">
        <v>5607116</v>
      </c>
      <c r="AJ1256" s="97">
        <v>0</v>
      </c>
    </row>
    <row r="1257" spans="2:36">
      <c r="B1257" s="104">
        <v>2521031</v>
      </c>
      <c r="C1257" s="86" t="s">
        <v>2287</v>
      </c>
      <c r="D1257" s="85">
        <v>304</v>
      </c>
      <c r="E1257" s="111">
        <v>2521031304</v>
      </c>
      <c r="F1257" s="112" t="s">
        <v>2306</v>
      </c>
      <c r="G1257" s="105">
        <v>212919</v>
      </c>
      <c r="H1257" s="86" t="s">
        <v>2306</v>
      </c>
      <c r="I1257" s="106">
        <v>20998636</v>
      </c>
      <c r="J1257" s="106">
        <v>2319914</v>
      </c>
      <c r="K1257" s="106">
        <v>-59535</v>
      </c>
      <c r="L1257" s="106">
        <v>-28989</v>
      </c>
      <c r="M1257" s="106">
        <v>-2573</v>
      </c>
      <c r="N1257" s="106">
        <v>-3486</v>
      </c>
      <c r="O1257" s="107">
        <v>20936528</v>
      </c>
      <c r="P1257" s="107">
        <v>2287439</v>
      </c>
      <c r="T1257" s="108">
        <v>2319914</v>
      </c>
      <c r="U1257" s="108">
        <v>-28989</v>
      </c>
      <c r="V1257" s="108">
        <v>-3486</v>
      </c>
      <c r="X1257" s="93">
        <v>20998100</v>
      </c>
      <c r="Y1257" s="93">
        <v>2290925</v>
      </c>
      <c r="Z1257" s="93">
        <v>19694900</v>
      </c>
      <c r="AA1257" s="93">
        <v>1284649</v>
      </c>
      <c r="AB1257" s="93">
        <v>21290300</v>
      </c>
      <c r="AC1257" s="93">
        <v>1019100</v>
      </c>
      <c r="AH1257" s="110">
        <v>0.99719026959582058</v>
      </c>
      <c r="AI1257" s="107">
        <v>20939101</v>
      </c>
      <c r="AJ1257" s="97">
        <v>0.10910153775817812</v>
      </c>
    </row>
    <row r="1258" spans="2:36">
      <c r="B1258" s="104">
        <v>2521031</v>
      </c>
      <c r="C1258" s="86" t="s">
        <v>2287</v>
      </c>
      <c r="E1258" s="111" t="s">
        <v>640</v>
      </c>
      <c r="F1258" s="112" t="s">
        <v>640</v>
      </c>
      <c r="G1258" s="105">
        <v>212991</v>
      </c>
      <c r="H1258" s="86" t="s">
        <v>2307</v>
      </c>
      <c r="I1258" s="106">
        <v>0</v>
      </c>
      <c r="J1258" s="106">
        <v>0</v>
      </c>
      <c r="K1258" s="106">
        <v>0</v>
      </c>
      <c r="L1258" s="106">
        <v>0</v>
      </c>
      <c r="M1258" s="106">
        <v>0</v>
      </c>
      <c r="N1258" s="106">
        <v>0</v>
      </c>
      <c r="O1258" s="107">
        <v>0</v>
      </c>
      <c r="P1258" s="107">
        <v>0</v>
      </c>
      <c r="T1258" s="108">
        <v>0</v>
      </c>
      <c r="U1258" s="108">
        <v>0</v>
      </c>
      <c r="V1258" s="108">
        <v>0</v>
      </c>
      <c r="X1258" s="93" t="s">
        <v>640</v>
      </c>
      <c r="Y1258" s="93" t="s">
        <v>640</v>
      </c>
      <c r="Z1258" s="93" t="s">
        <v>640</v>
      </c>
      <c r="AA1258" s="93" t="s">
        <v>640</v>
      </c>
      <c r="AB1258" s="93" t="s">
        <v>640</v>
      </c>
      <c r="AC1258" s="93" t="s">
        <v>640</v>
      </c>
      <c r="AH1258" s="110" t="s">
        <v>640</v>
      </c>
      <c r="AI1258" s="107">
        <v>0</v>
      </c>
      <c r="AJ1258" s="97" t="s">
        <v>640</v>
      </c>
    </row>
    <row r="1259" spans="2:36">
      <c r="B1259" s="104">
        <v>2521031</v>
      </c>
      <c r="C1259" s="86" t="s">
        <v>2287</v>
      </c>
      <c r="D1259" s="85">
        <v>901</v>
      </c>
      <c r="E1259" s="111">
        <v>2521031901</v>
      </c>
      <c r="F1259" s="112" t="s">
        <v>981</v>
      </c>
      <c r="G1259" s="105"/>
      <c r="H1259" s="86"/>
      <c r="I1259" s="106">
        <v>0</v>
      </c>
      <c r="J1259" s="106">
        <v>0</v>
      </c>
      <c r="K1259" s="106">
        <v>0</v>
      </c>
      <c r="L1259" s="106">
        <v>0</v>
      </c>
      <c r="M1259" s="106">
        <v>0</v>
      </c>
      <c r="N1259" s="106">
        <v>0</v>
      </c>
      <c r="O1259" s="107">
        <v>0</v>
      </c>
      <c r="P1259" s="107">
        <v>0</v>
      </c>
      <c r="T1259" s="108">
        <v>-22256</v>
      </c>
      <c r="U1259" s="108">
        <v>0</v>
      </c>
      <c r="V1259" s="108">
        <v>0</v>
      </c>
      <c r="X1259" s="93">
        <v>800</v>
      </c>
      <c r="Y1259" s="93">
        <v>-22256</v>
      </c>
      <c r="Z1259" s="93">
        <v>-75300</v>
      </c>
      <c r="AA1259" s="93">
        <v>20751</v>
      </c>
      <c r="AB1259" s="93">
        <v>127500</v>
      </c>
      <c r="AC1259" s="93">
        <v>-2200</v>
      </c>
      <c r="AH1259" s="110">
        <v>0</v>
      </c>
      <c r="AI1259" s="107">
        <v>0</v>
      </c>
      <c r="AJ1259" s="97">
        <v>-27.82</v>
      </c>
    </row>
    <row r="1260" spans="2:36">
      <c r="B1260" s="104">
        <v>2531011</v>
      </c>
      <c r="C1260" s="86" t="s">
        <v>2308</v>
      </c>
      <c r="D1260" s="85">
        <v>101</v>
      </c>
      <c r="E1260" s="111">
        <v>2531011101</v>
      </c>
      <c r="F1260" s="112" t="s">
        <v>2309</v>
      </c>
      <c r="G1260" s="105">
        <v>214111</v>
      </c>
      <c r="H1260" s="86" t="s">
        <v>2309</v>
      </c>
      <c r="I1260" s="106">
        <v>7195145</v>
      </c>
      <c r="J1260" s="106">
        <v>0</v>
      </c>
      <c r="K1260" s="106">
        <v>-57153</v>
      </c>
      <c r="L1260" s="106">
        <v>0</v>
      </c>
      <c r="M1260" s="106">
        <v>-18536</v>
      </c>
      <c r="N1260" s="106">
        <v>0</v>
      </c>
      <c r="O1260" s="107">
        <v>7119456</v>
      </c>
      <c r="P1260" s="107">
        <v>0</v>
      </c>
      <c r="T1260" s="108">
        <v>0</v>
      </c>
      <c r="U1260" s="108">
        <v>0</v>
      </c>
      <c r="V1260" s="108">
        <v>0</v>
      </c>
      <c r="X1260" s="93">
        <v>7005500</v>
      </c>
      <c r="Y1260" s="93">
        <v>0</v>
      </c>
      <c r="Z1260" s="93">
        <v>7237600</v>
      </c>
      <c r="AA1260" s="93">
        <v>0</v>
      </c>
      <c r="AB1260" s="93">
        <v>12453500</v>
      </c>
      <c r="AC1260" s="93">
        <v>0</v>
      </c>
      <c r="AH1260" s="110">
        <v>1.0189125686960245</v>
      </c>
      <c r="AI1260" s="107">
        <v>7137992</v>
      </c>
      <c r="AJ1260" s="97">
        <v>0</v>
      </c>
    </row>
    <row r="1261" spans="2:36">
      <c r="B1261" s="104">
        <v>2531011</v>
      </c>
      <c r="C1261" s="86" t="s">
        <v>2308</v>
      </c>
      <c r="E1261" s="111" t="s">
        <v>640</v>
      </c>
      <c r="F1261" s="112" t="s">
        <v>640</v>
      </c>
      <c r="G1261" s="105">
        <v>214191</v>
      </c>
      <c r="H1261" s="86" t="s">
        <v>2310</v>
      </c>
      <c r="I1261" s="106">
        <v>0</v>
      </c>
      <c r="J1261" s="106">
        <v>0</v>
      </c>
      <c r="K1261" s="106">
        <v>0</v>
      </c>
      <c r="L1261" s="106">
        <v>0</v>
      </c>
      <c r="M1261" s="106">
        <v>0</v>
      </c>
      <c r="N1261" s="106">
        <v>0</v>
      </c>
      <c r="O1261" s="107">
        <v>0</v>
      </c>
      <c r="P1261" s="107">
        <v>0</v>
      </c>
      <c r="T1261" s="108">
        <v>0</v>
      </c>
      <c r="U1261" s="108">
        <v>0</v>
      </c>
      <c r="V1261" s="108">
        <v>0</v>
      </c>
      <c r="X1261" s="93" t="s">
        <v>640</v>
      </c>
      <c r="Y1261" s="93" t="s">
        <v>640</v>
      </c>
      <c r="Z1261" s="93" t="s">
        <v>640</v>
      </c>
      <c r="AA1261" s="93" t="s">
        <v>640</v>
      </c>
      <c r="AB1261" s="93" t="s">
        <v>640</v>
      </c>
      <c r="AC1261" s="93" t="s">
        <v>640</v>
      </c>
      <c r="AH1261" s="110" t="s">
        <v>640</v>
      </c>
      <c r="AI1261" s="107">
        <v>0</v>
      </c>
      <c r="AJ1261" s="97" t="s">
        <v>640</v>
      </c>
    </row>
    <row r="1262" spans="2:36">
      <c r="B1262" s="104">
        <v>2531011</v>
      </c>
      <c r="C1262" s="86" t="s">
        <v>2308</v>
      </c>
      <c r="D1262" s="85">
        <v>201</v>
      </c>
      <c r="E1262" s="111">
        <v>2531011201</v>
      </c>
      <c r="F1262" s="112" t="s">
        <v>2311</v>
      </c>
      <c r="G1262" s="105">
        <v>214611</v>
      </c>
      <c r="H1262" s="86" t="s">
        <v>2311</v>
      </c>
      <c r="I1262" s="106">
        <v>1507274</v>
      </c>
      <c r="J1262" s="106">
        <v>0</v>
      </c>
      <c r="K1262" s="106">
        <v>22437</v>
      </c>
      <c r="L1262" s="106">
        <v>0</v>
      </c>
      <c r="M1262" s="106">
        <v>3386</v>
      </c>
      <c r="N1262" s="106">
        <v>0</v>
      </c>
      <c r="O1262" s="107">
        <v>1533097</v>
      </c>
      <c r="P1262" s="107">
        <v>0</v>
      </c>
      <c r="T1262" s="108">
        <v>0</v>
      </c>
      <c r="U1262" s="108">
        <v>0</v>
      </c>
      <c r="V1262" s="108">
        <v>0</v>
      </c>
      <c r="X1262" s="93">
        <v>1538200</v>
      </c>
      <c r="Y1262" s="93">
        <v>0</v>
      </c>
      <c r="Z1262" s="93">
        <v>1217200</v>
      </c>
      <c r="AA1262" s="93">
        <v>0</v>
      </c>
      <c r="AB1262" s="93">
        <v>2193400</v>
      </c>
      <c r="AC1262" s="93">
        <v>0</v>
      </c>
      <c r="AH1262" s="110">
        <v>0.99448121180600701</v>
      </c>
      <c r="AI1262" s="107">
        <v>1529711</v>
      </c>
      <c r="AJ1262" s="97">
        <v>0</v>
      </c>
    </row>
    <row r="1263" spans="2:36">
      <c r="B1263" s="104">
        <v>2531011</v>
      </c>
      <c r="C1263" s="86" t="s">
        <v>2308</v>
      </c>
      <c r="D1263" s="85">
        <v>202</v>
      </c>
      <c r="E1263" s="111">
        <v>2531011202</v>
      </c>
      <c r="F1263" s="112" t="s">
        <v>2312</v>
      </c>
      <c r="G1263" s="105">
        <v>214612</v>
      </c>
      <c r="H1263" s="86" t="s">
        <v>2312</v>
      </c>
      <c r="I1263" s="106">
        <v>834474</v>
      </c>
      <c r="J1263" s="106">
        <v>0</v>
      </c>
      <c r="K1263" s="106">
        <v>-44961</v>
      </c>
      <c r="L1263" s="106">
        <v>0</v>
      </c>
      <c r="M1263" s="106">
        <v>688</v>
      </c>
      <c r="N1263" s="106">
        <v>0</v>
      </c>
      <c r="O1263" s="107">
        <v>790201</v>
      </c>
      <c r="P1263" s="107">
        <v>0</v>
      </c>
      <c r="T1263" s="108">
        <v>0</v>
      </c>
      <c r="U1263" s="108">
        <v>0</v>
      </c>
      <c r="V1263" s="108">
        <v>0</v>
      </c>
      <c r="X1263" s="93">
        <v>833700</v>
      </c>
      <c r="Y1263" s="93">
        <v>0</v>
      </c>
      <c r="Z1263" s="93">
        <v>566000</v>
      </c>
      <c r="AA1263" s="93">
        <v>0</v>
      </c>
      <c r="AB1263" s="93">
        <v>1806800</v>
      </c>
      <c r="AC1263" s="93">
        <v>0</v>
      </c>
      <c r="AH1263" s="110">
        <v>0.94699892047499101</v>
      </c>
      <c r="AI1263" s="107">
        <v>789513</v>
      </c>
      <c r="AJ1263" s="97">
        <v>0</v>
      </c>
    </row>
    <row r="1264" spans="2:36">
      <c r="B1264" s="104">
        <v>2531011</v>
      </c>
      <c r="C1264" s="86" t="s">
        <v>2308</v>
      </c>
      <c r="D1264" s="85">
        <v>203</v>
      </c>
      <c r="E1264" s="111">
        <v>2531011203</v>
      </c>
      <c r="F1264" s="112" t="s">
        <v>2313</v>
      </c>
      <c r="G1264" s="105">
        <v>214619</v>
      </c>
      <c r="H1264" s="86" t="s">
        <v>2313</v>
      </c>
      <c r="I1264" s="106">
        <v>2196458</v>
      </c>
      <c r="J1264" s="106">
        <v>6142</v>
      </c>
      <c r="K1264" s="106">
        <v>-287648</v>
      </c>
      <c r="L1264" s="106">
        <v>-804</v>
      </c>
      <c r="M1264" s="106">
        <v>-11323</v>
      </c>
      <c r="N1264" s="106">
        <v>-52</v>
      </c>
      <c r="O1264" s="107">
        <v>1897487</v>
      </c>
      <c r="P1264" s="107">
        <v>5286</v>
      </c>
      <c r="T1264" s="108">
        <v>6142</v>
      </c>
      <c r="U1264" s="108">
        <v>-804</v>
      </c>
      <c r="V1264" s="108">
        <v>-52</v>
      </c>
      <c r="X1264" s="93">
        <v>2055700</v>
      </c>
      <c r="Y1264" s="93">
        <v>5338</v>
      </c>
      <c r="Z1264" s="93">
        <v>2395500</v>
      </c>
      <c r="AA1264" s="93">
        <v>5868</v>
      </c>
      <c r="AB1264" s="93">
        <v>5125600</v>
      </c>
      <c r="AC1264" s="93">
        <v>7700</v>
      </c>
      <c r="AH1264" s="110">
        <v>0.92854502116067517</v>
      </c>
      <c r="AI1264" s="107">
        <v>1908810</v>
      </c>
      <c r="AJ1264" s="97">
        <v>2.5966823952911417E-3</v>
      </c>
    </row>
    <row r="1265" spans="2:36">
      <c r="B1265" s="104">
        <v>2531011</v>
      </c>
      <c r="C1265" s="86" t="s">
        <v>2308</v>
      </c>
      <c r="E1265" s="111" t="s">
        <v>640</v>
      </c>
      <c r="F1265" s="112" t="s">
        <v>640</v>
      </c>
      <c r="G1265" s="105">
        <v>214691</v>
      </c>
      <c r="H1265" s="86" t="s">
        <v>2314</v>
      </c>
      <c r="I1265" s="106">
        <v>0</v>
      </c>
      <c r="J1265" s="106">
        <v>0</v>
      </c>
      <c r="K1265" s="106">
        <v>0</v>
      </c>
      <c r="L1265" s="106">
        <v>0</v>
      </c>
      <c r="M1265" s="106">
        <v>0</v>
      </c>
      <c r="N1265" s="106">
        <v>0</v>
      </c>
      <c r="O1265" s="107">
        <v>0</v>
      </c>
      <c r="P1265" s="107">
        <v>0</v>
      </c>
      <c r="T1265" s="108">
        <v>0</v>
      </c>
      <c r="U1265" s="108">
        <v>0</v>
      </c>
      <c r="V1265" s="108">
        <v>0</v>
      </c>
      <c r="X1265" s="93" t="s">
        <v>640</v>
      </c>
      <c r="Y1265" s="93" t="s">
        <v>640</v>
      </c>
      <c r="Z1265" s="93" t="s">
        <v>640</v>
      </c>
      <c r="AA1265" s="93" t="s">
        <v>640</v>
      </c>
      <c r="AB1265" s="93" t="s">
        <v>640</v>
      </c>
      <c r="AC1265" s="93" t="s">
        <v>640</v>
      </c>
      <c r="AH1265" s="110" t="s">
        <v>640</v>
      </c>
      <c r="AI1265" s="107">
        <v>0</v>
      </c>
      <c r="AJ1265" s="97" t="s">
        <v>640</v>
      </c>
    </row>
    <row r="1266" spans="2:36">
      <c r="B1266" s="104">
        <v>2531011</v>
      </c>
      <c r="C1266" s="86" t="s">
        <v>2308</v>
      </c>
      <c r="D1266" s="85">
        <v>901</v>
      </c>
      <c r="E1266" s="111">
        <v>2531011901</v>
      </c>
      <c r="F1266" s="112" t="s">
        <v>981</v>
      </c>
      <c r="G1266" s="85" t="s">
        <v>640</v>
      </c>
      <c r="H1266" s="86" t="s">
        <v>640</v>
      </c>
      <c r="I1266" s="106">
        <v>0</v>
      </c>
      <c r="J1266" s="106">
        <v>0</v>
      </c>
      <c r="K1266" s="106">
        <v>0</v>
      </c>
      <c r="L1266" s="106">
        <v>0</v>
      </c>
      <c r="M1266" s="106">
        <v>0</v>
      </c>
      <c r="N1266" s="106">
        <v>0</v>
      </c>
      <c r="O1266" s="107">
        <v>0</v>
      </c>
      <c r="P1266" s="107">
        <v>0</v>
      </c>
      <c r="T1266" s="108">
        <v>-52</v>
      </c>
      <c r="U1266" s="108">
        <v>0</v>
      </c>
      <c r="V1266" s="108">
        <v>0</v>
      </c>
      <c r="X1266" s="93">
        <v>-25800</v>
      </c>
      <c r="Y1266" s="93">
        <v>-52</v>
      </c>
      <c r="Z1266" s="93">
        <v>-58500</v>
      </c>
      <c r="AA1266" s="93">
        <v>17</v>
      </c>
      <c r="AB1266" s="93">
        <v>-42500</v>
      </c>
      <c r="AC1266" s="93">
        <v>0</v>
      </c>
      <c r="AH1266" s="110">
        <v>0</v>
      </c>
      <c r="AI1266" s="107">
        <v>0</v>
      </c>
      <c r="AJ1266" s="97">
        <v>2.0155038759689923E-3</v>
      </c>
    </row>
    <row r="1267" spans="2:36">
      <c r="B1267" s="104">
        <v>2531012</v>
      </c>
      <c r="C1267" s="86" t="s">
        <v>2315</v>
      </c>
      <c r="D1267" s="85">
        <v>101</v>
      </c>
      <c r="E1267" s="111">
        <v>2531012101</v>
      </c>
      <c r="F1267" s="112" t="s">
        <v>2316</v>
      </c>
      <c r="G1267" s="105">
        <v>214411</v>
      </c>
      <c r="H1267" s="86" t="s">
        <v>2316</v>
      </c>
      <c r="I1267" s="106">
        <v>3753931</v>
      </c>
      <c r="J1267" s="106">
        <v>0</v>
      </c>
      <c r="K1267" s="106">
        <v>-32440</v>
      </c>
      <c r="L1267" s="106">
        <v>0</v>
      </c>
      <c r="M1267" s="106">
        <v>12047</v>
      </c>
      <c r="N1267" s="106">
        <v>0</v>
      </c>
      <c r="O1267" s="107">
        <v>3733538</v>
      </c>
      <c r="P1267" s="107">
        <v>0</v>
      </c>
      <c r="Q1267" s="114" t="s">
        <v>4207</v>
      </c>
      <c r="R1267" s="114"/>
      <c r="S1267" s="115">
        <v>2</v>
      </c>
      <c r="T1267" s="108">
        <v>553.67510000000004</v>
      </c>
      <c r="U1267" s="108">
        <v>0</v>
      </c>
      <c r="V1267" s="108">
        <v>0</v>
      </c>
      <c r="X1267" s="93">
        <v>3683200</v>
      </c>
      <c r="Y1267" s="93">
        <v>553.67510000000004</v>
      </c>
      <c r="Z1267" s="93">
        <v>2340200</v>
      </c>
      <c r="AA1267" s="93">
        <v>497.99860000000001</v>
      </c>
      <c r="AB1267" s="93">
        <v>4064200</v>
      </c>
      <c r="AC1267" s="93">
        <v>0</v>
      </c>
      <c r="AH1267" s="110">
        <v>1.010396122936577</v>
      </c>
      <c r="AI1267" s="107">
        <v>3721491</v>
      </c>
      <c r="AJ1267" s="97">
        <v>1.5032447328410079E-4</v>
      </c>
    </row>
    <row r="1268" spans="2:36">
      <c r="B1268" s="104">
        <v>2531012</v>
      </c>
      <c r="C1268" s="86" t="s">
        <v>2315</v>
      </c>
      <c r="D1268" s="85">
        <v>102</v>
      </c>
      <c r="E1268" s="111">
        <v>2531012102</v>
      </c>
      <c r="F1268" s="112" t="s">
        <v>2317</v>
      </c>
      <c r="G1268" s="105">
        <v>214412</v>
      </c>
      <c r="H1268" s="86" t="s">
        <v>2317</v>
      </c>
      <c r="I1268" s="106">
        <v>759791</v>
      </c>
      <c r="J1268" s="106">
        <v>12689</v>
      </c>
      <c r="K1268" s="106">
        <v>-11804</v>
      </c>
      <c r="L1268" s="106">
        <v>-197</v>
      </c>
      <c r="M1268" s="106">
        <v>-8100</v>
      </c>
      <c r="N1268" s="106">
        <v>0</v>
      </c>
      <c r="O1268" s="107">
        <v>739887</v>
      </c>
      <c r="P1268" s="107">
        <v>12492</v>
      </c>
      <c r="Q1268" s="114"/>
      <c r="R1268" s="114"/>
      <c r="S1268" s="115"/>
      <c r="T1268" s="108">
        <v>12689</v>
      </c>
      <c r="U1268" s="108">
        <v>-197</v>
      </c>
      <c r="V1268" s="108">
        <v>0</v>
      </c>
      <c r="X1268" s="93">
        <v>749000</v>
      </c>
      <c r="Y1268" s="93">
        <v>12492</v>
      </c>
      <c r="Z1268" s="93">
        <v>53812100</v>
      </c>
      <c r="AA1268" s="93">
        <v>475163.09249999997</v>
      </c>
      <c r="AB1268" s="93">
        <v>6904400</v>
      </c>
      <c r="AC1268" s="93">
        <v>15319.626585795839</v>
      </c>
      <c r="AH1268" s="110">
        <v>0.99864753004005336</v>
      </c>
      <c r="AI1268" s="107">
        <v>747987</v>
      </c>
      <c r="AJ1268" s="97">
        <v>1.6678237650200267E-2</v>
      </c>
    </row>
    <row r="1269" spans="2:36" ht="36">
      <c r="B1269" s="104">
        <v>2531012</v>
      </c>
      <c r="C1269" s="86" t="s">
        <v>2315</v>
      </c>
      <c r="D1269" s="85">
        <v>103</v>
      </c>
      <c r="E1269" s="111">
        <v>2531012103</v>
      </c>
      <c r="F1269" s="112" t="s">
        <v>2318</v>
      </c>
      <c r="G1269" s="105">
        <v>214413</v>
      </c>
      <c r="H1269" s="86" t="s">
        <v>2318</v>
      </c>
      <c r="I1269" s="106">
        <v>15720763</v>
      </c>
      <c r="J1269" s="106">
        <v>0</v>
      </c>
      <c r="K1269" s="106">
        <v>184534</v>
      </c>
      <c r="L1269" s="106">
        <v>0</v>
      </c>
      <c r="M1269" s="106">
        <v>145305</v>
      </c>
      <c r="N1269" s="106">
        <v>0</v>
      </c>
      <c r="O1269" s="107">
        <v>16050602</v>
      </c>
      <c r="P1269" s="107">
        <v>0</v>
      </c>
      <c r="Q1269" s="114" t="s">
        <v>4207</v>
      </c>
      <c r="R1269" s="114"/>
      <c r="S1269" s="115">
        <v>2</v>
      </c>
      <c r="T1269" s="108">
        <v>129973.41111854448</v>
      </c>
      <c r="U1269" s="108">
        <v>0</v>
      </c>
      <c r="V1269" s="108">
        <v>0</v>
      </c>
      <c r="X1269" s="93">
        <v>15843500</v>
      </c>
      <c r="Y1269" s="93">
        <v>129973.41111854448</v>
      </c>
      <c r="Z1269" s="93">
        <v>0</v>
      </c>
      <c r="AA1269" s="93">
        <v>0</v>
      </c>
      <c r="AB1269" s="93">
        <v>0</v>
      </c>
      <c r="AC1269" s="93">
        <v>0</v>
      </c>
      <c r="AH1269" s="110">
        <v>1.0039004639126456</v>
      </c>
      <c r="AI1269" s="107">
        <v>15905297</v>
      </c>
      <c r="AJ1269" s="97">
        <v>8.2035794564676041E-3</v>
      </c>
    </row>
    <row r="1270" spans="2:36">
      <c r="B1270" s="104">
        <v>2531012</v>
      </c>
      <c r="C1270" s="86" t="s">
        <v>2315</v>
      </c>
      <c r="D1270" s="85">
        <v>104</v>
      </c>
      <c r="E1270" s="111">
        <v>2531012104</v>
      </c>
      <c r="F1270" s="112" t="s">
        <v>2319</v>
      </c>
      <c r="G1270" s="105">
        <v>214419</v>
      </c>
      <c r="H1270" s="86" t="s">
        <v>2319</v>
      </c>
      <c r="I1270" s="106">
        <v>2656960</v>
      </c>
      <c r="J1270" s="106">
        <v>5194</v>
      </c>
      <c r="K1270" s="106">
        <v>-20403</v>
      </c>
      <c r="L1270" s="106">
        <v>-40</v>
      </c>
      <c r="M1270" s="106">
        <v>-18496</v>
      </c>
      <c r="N1270" s="106">
        <v>0</v>
      </c>
      <c r="O1270" s="107">
        <v>2618061</v>
      </c>
      <c r="P1270" s="107">
        <v>5154</v>
      </c>
      <c r="S1270" s="85">
        <v>1</v>
      </c>
      <c r="T1270" s="108">
        <v>12014.990004009016</v>
      </c>
      <c r="U1270" s="108">
        <v>-92.529765144466822</v>
      </c>
      <c r="V1270" s="108">
        <v>0</v>
      </c>
      <c r="X1270" s="93">
        <v>6099000</v>
      </c>
      <c r="Y1270" s="93">
        <v>11922.460238864549</v>
      </c>
      <c r="Z1270" s="93">
        <v>0</v>
      </c>
      <c r="AA1270" s="93">
        <v>0</v>
      </c>
      <c r="AB1270" s="93">
        <v>0</v>
      </c>
      <c r="AC1270" s="93">
        <v>0</v>
      </c>
      <c r="AH1270" s="110">
        <v>0.43229332677488114</v>
      </c>
      <c r="AI1270" s="107">
        <v>2636557</v>
      </c>
      <c r="AJ1270" s="97">
        <v>1.954822141148475E-3</v>
      </c>
    </row>
    <row r="1271" spans="2:36">
      <c r="B1271" s="104">
        <v>2531012</v>
      </c>
      <c r="C1271" s="86" t="s">
        <v>2315</v>
      </c>
      <c r="E1271" s="111" t="s">
        <v>640</v>
      </c>
      <c r="F1271" s="112" t="s">
        <v>640</v>
      </c>
      <c r="G1271" s="105">
        <v>214491</v>
      </c>
      <c r="H1271" s="86" t="s">
        <v>2320</v>
      </c>
      <c r="I1271" s="106">
        <v>0</v>
      </c>
      <c r="J1271" s="106">
        <v>0</v>
      </c>
      <c r="K1271" s="106">
        <v>0</v>
      </c>
      <c r="L1271" s="106">
        <v>0</v>
      </c>
      <c r="M1271" s="106">
        <v>0</v>
      </c>
      <c r="N1271" s="106">
        <v>0</v>
      </c>
      <c r="O1271" s="107">
        <v>0</v>
      </c>
      <c r="P1271" s="107">
        <v>0</v>
      </c>
      <c r="T1271" s="108">
        <v>0</v>
      </c>
      <c r="U1271" s="108">
        <v>0</v>
      </c>
      <c r="V1271" s="108">
        <v>0</v>
      </c>
      <c r="X1271" s="93" t="s">
        <v>640</v>
      </c>
      <c r="Y1271" s="93" t="s">
        <v>640</v>
      </c>
      <c r="Z1271" s="93" t="s">
        <v>640</v>
      </c>
      <c r="AA1271" s="93" t="s">
        <v>640</v>
      </c>
      <c r="AB1271" s="93" t="s">
        <v>640</v>
      </c>
      <c r="AC1271" s="93" t="s">
        <v>640</v>
      </c>
      <c r="AH1271" s="110" t="s">
        <v>640</v>
      </c>
      <c r="AI1271" s="107">
        <v>0</v>
      </c>
      <c r="AJ1271" s="97" t="s">
        <v>640</v>
      </c>
    </row>
    <row r="1272" spans="2:36">
      <c r="B1272" s="104">
        <v>2531012</v>
      </c>
      <c r="C1272" s="86" t="s">
        <v>2315</v>
      </c>
      <c r="D1272" s="85">
        <v>201</v>
      </c>
      <c r="E1272" s="111">
        <v>2531012201</v>
      </c>
      <c r="F1272" s="112" t="s">
        <v>2321</v>
      </c>
      <c r="G1272" s="105">
        <v>214511</v>
      </c>
      <c r="H1272" s="86" t="s">
        <v>2321</v>
      </c>
      <c r="I1272" s="106">
        <v>7387662</v>
      </c>
      <c r="J1272" s="106">
        <v>0</v>
      </c>
      <c r="K1272" s="106">
        <v>-40083</v>
      </c>
      <c r="L1272" s="106">
        <v>0</v>
      </c>
      <c r="M1272" s="106">
        <v>94791</v>
      </c>
      <c r="N1272" s="106">
        <v>0</v>
      </c>
      <c r="O1272" s="107">
        <v>7442370</v>
      </c>
      <c r="P1272" s="107">
        <v>0</v>
      </c>
      <c r="T1272" s="108">
        <v>0</v>
      </c>
      <c r="U1272" s="108">
        <v>0</v>
      </c>
      <c r="V1272" s="108">
        <v>0</v>
      </c>
      <c r="X1272" s="93">
        <v>7312000</v>
      </c>
      <c r="Y1272" s="93">
        <v>0</v>
      </c>
      <c r="Z1272" s="93">
        <v>0</v>
      </c>
      <c r="AA1272" s="93">
        <v>0</v>
      </c>
      <c r="AB1272" s="93">
        <v>0</v>
      </c>
      <c r="AC1272" s="93">
        <v>0</v>
      </c>
      <c r="AH1272" s="110">
        <v>1.0048658369803063</v>
      </c>
      <c r="AI1272" s="107">
        <v>7347579</v>
      </c>
      <c r="AJ1272" s="97">
        <v>0</v>
      </c>
    </row>
    <row r="1273" spans="2:36" ht="24">
      <c r="B1273" s="104">
        <v>2531012</v>
      </c>
      <c r="C1273" s="86" t="s">
        <v>2315</v>
      </c>
      <c r="D1273" s="85">
        <v>202</v>
      </c>
      <c r="E1273" s="111">
        <v>2531012202</v>
      </c>
      <c r="F1273" s="112" t="s">
        <v>2322</v>
      </c>
      <c r="G1273" s="105">
        <v>214512</v>
      </c>
      <c r="H1273" s="86" t="s">
        <v>2322</v>
      </c>
      <c r="I1273" s="106">
        <v>11950557</v>
      </c>
      <c r="J1273" s="106">
        <v>118759</v>
      </c>
      <c r="K1273" s="106">
        <v>154234</v>
      </c>
      <c r="L1273" s="106">
        <v>-3775</v>
      </c>
      <c r="M1273" s="106">
        <v>162457</v>
      </c>
      <c r="N1273" s="106">
        <v>1899</v>
      </c>
      <c r="O1273" s="107">
        <v>12267248</v>
      </c>
      <c r="P1273" s="107">
        <v>116883</v>
      </c>
      <c r="T1273" s="108">
        <v>118759</v>
      </c>
      <c r="U1273" s="108">
        <v>-3775</v>
      </c>
      <c r="V1273" s="108">
        <v>1899</v>
      </c>
      <c r="X1273" s="93">
        <v>12028000</v>
      </c>
      <c r="Y1273" s="93">
        <v>114984</v>
      </c>
      <c r="Z1273" s="93">
        <v>0</v>
      </c>
      <c r="AA1273" s="93">
        <v>0</v>
      </c>
      <c r="AB1273" s="93">
        <v>0</v>
      </c>
      <c r="AC1273" s="93">
        <v>0</v>
      </c>
      <c r="AH1273" s="110">
        <v>1.0063843531759229</v>
      </c>
      <c r="AI1273" s="107">
        <v>12104791</v>
      </c>
      <c r="AJ1273" s="97">
        <v>9.5596940472231461E-3</v>
      </c>
    </row>
    <row r="1274" spans="2:36" ht="24">
      <c r="B1274" s="104">
        <v>2531012</v>
      </c>
      <c r="C1274" s="86" t="s">
        <v>2315</v>
      </c>
      <c r="E1274" s="111" t="s">
        <v>640</v>
      </c>
      <c r="F1274" s="112" t="s">
        <v>640</v>
      </c>
      <c r="G1274" s="105">
        <v>214591</v>
      </c>
      <c r="H1274" s="86" t="s">
        <v>2323</v>
      </c>
      <c r="I1274" s="106">
        <v>0</v>
      </c>
      <c r="J1274" s="106">
        <v>0</v>
      </c>
      <c r="K1274" s="106">
        <v>0</v>
      </c>
      <c r="L1274" s="106">
        <v>0</v>
      </c>
      <c r="M1274" s="106">
        <v>0</v>
      </c>
      <c r="N1274" s="106">
        <v>0</v>
      </c>
      <c r="O1274" s="107">
        <v>0</v>
      </c>
      <c r="P1274" s="107">
        <v>0</v>
      </c>
      <c r="T1274" s="108">
        <v>0</v>
      </c>
      <c r="U1274" s="108">
        <v>0</v>
      </c>
      <c r="V1274" s="108">
        <v>0</v>
      </c>
      <c r="X1274" s="93" t="s">
        <v>640</v>
      </c>
      <c r="Y1274" s="93" t="s">
        <v>640</v>
      </c>
      <c r="Z1274" s="93" t="s">
        <v>640</v>
      </c>
      <c r="AA1274" s="93" t="s">
        <v>640</v>
      </c>
      <c r="AB1274" s="93" t="s">
        <v>640</v>
      </c>
      <c r="AC1274" s="93" t="s">
        <v>640</v>
      </c>
      <c r="AH1274" s="110" t="s">
        <v>640</v>
      </c>
      <c r="AI1274" s="107">
        <v>0</v>
      </c>
      <c r="AJ1274" s="97" t="s">
        <v>640</v>
      </c>
    </row>
    <row r="1275" spans="2:36">
      <c r="B1275" s="104">
        <v>2531012</v>
      </c>
      <c r="C1275" s="86" t="s">
        <v>2315</v>
      </c>
      <c r="D1275" s="85">
        <v>901</v>
      </c>
      <c r="E1275" s="111">
        <v>2531012901</v>
      </c>
      <c r="F1275" s="112" t="s">
        <v>981</v>
      </c>
      <c r="G1275" s="105"/>
      <c r="H1275" s="86"/>
      <c r="I1275" s="106">
        <v>0</v>
      </c>
      <c r="J1275" s="106">
        <v>0</v>
      </c>
      <c r="K1275" s="106">
        <v>0</v>
      </c>
      <c r="L1275" s="106">
        <v>0</v>
      </c>
      <c r="M1275" s="106">
        <v>0</v>
      </c>
      <c r="N1275" s="106">
        <v>0</v>
      </c>
      <c r="O1275" s="107">
        <v>0</v>
      </c>
      <c r="P1275" s="107">
        <v>0</v>
      </c>
      <c r="T1275" s="108">
        <v>1899</v>
      </c>
      <c r="U1275" s="108">
        <v>0</v>
      </c>
      <c r="V1275" s="108">
        <v>0</v>
      </c>
      <c r="X1275" s="93">
        <v>388000</v>
      </c>
      <c r="Y1275" s="93">
        <v>1899</v>
      </c>
      <c r="Z1275" s="93">
        <v>147400</v>
      </c>
      <c r="AA1275" s="93">
        <v>8951</v>
      </c>
      <c r="AB1275" s="93">
        <v>353700</v>
      </c>
      <c r="AC1275" s="93">
        <v>0</v>
      </c>
      <c r="AH1275" s="110">
        <v>0</v>
      </c>
      <c r="AI1275" s="107">
        <v>0</v>
      </c>
      <c r="AJ1275" s="97">
        <v>4.8943298969072162E-3</v>
      </c>
    </row>
    <row r="1276" spans="2:36">
      <c r="B1276" s="104">
        <v>2531013</v>
      </c>
      <c r="C1276" s="86" t="s">
        <v>2324</v>
      </c>
      <c r="D1276" s="85">
        <v>101</v>
      </c>
      <c r="E1276" s="111">
        <v>2531013101</v>
      </c>
      <c r="F1276" s="112" t="s">
        <v>2325</v>
      </c>
      <c r="G1276" s="105">
        <v>214211</v>
      </c>
      <c r="H1276" s="86" t="s">
        <v>2325</v>
      </c>
      <c r="I1276" s="106">
        <v>3091475</v>
      </c>
      <c r="J1276" s="106">
        <v>5591</v>
      </c>
      <c r="K1276" s="106">
        <v>-150957</v>
      </c>
      <c r="L1276" s="106">
        <v>-273</v>
      </c>
      <c r="M1276" s="106">
        <v>-6065</v>
      </c>
      <c r="N1276" s="106">
        <v>0</v>
      </c>
      <c r="O1276" s="107">
        <v>2934453</v>
      </c>
      <c r="P1276" s="107">
        <v>5318</v>
      </c>
      <c r="T1276" s="108">
        <v>5591</v>
      </c>
      <c r="U1276" s="108">
        <v>-273</v>
      </c>
      <c r="V1276" s="108">
        <v>0</v>
      </c>
      <c r="X1276" s="93">
        <v>3914500</v>
      </c>
      <c r="Y1276" s="93">
        <v>5318</v>
      </c>
      <c r="Z1276" s="93">
        <v>3723100</v>
      </c>
      <c r="AA1276" s="93">
        <v>6943</v>
      </c>
      <c r="AB1276" s="93">
        <v>5885200</v>
      </c>
      <c r="AC1276" s="93">
        <v>4152.020121624937</v>
      </c>
      <c r="AH1276" s="110">
        <v>0.75118610295056842</v>
      </c>
      <c r="AI1276" s="107">
        <v>2940518</v>
      </c>
      <c r="AJ1276" s="97">
        <v>1.358538766125942E-3</v>
      </c>
    </row>
    <row r="1277" spans="2:36">
      <c r="B1277" s="104">
        <v>2531013</v>
      </c>
      <c r="C1277" s="86" t="s">
        <v>2324</v>
      </c>
      <c r="D1277" s="85">
        <v>102</v>
      </c>
      <c r="E1277" s="111">
        <v>2531013102</v>
      </c>
      <c r="F1277" s="112" t="s">
        <v>2326</v>
      </c>
      <c r="G1277" s="105">
        <v>214212</v>
      </c>
      <c r="H1277" s="86" t="s">
        <v>2326</v>
      </c>
      <c r="I1277" s="106">
        <v>1581732</v>
      </c>
      <c r="J1277" s="106">
        <v>0</v>
      </c>
      <c r="K1277" s="106">
        <v>-14342</v>
      </c>
      <c r="L1277" s="106">
        <v>0</v>
      </c>
      <c r="M1277" s="106">
        <v>-10622</v>
      </c>
      <c r="N1277" s="106">
        <v>0</v>
      </c>
      <c r="O1277" s="107">
        <v>1556768</v>
      </c>
      <c r="P1277" s="107">
        <v>0</v>
      </c>
      <c r="T1277" s="108">
        <v>0</v>
      </c>
      <c r="U1277" s="108">
        <v>0</v>
      </c>
      <c r="V1277" s="108">
        <v>0</v>
      </c>
      <c r="X1277" s="93">
        <v>1638500</v>
      </c>
      <c r="Y1277" s="93">
        <v>0</v>
      </c>
      <c r="Z1277" s="93">
        <v>1621200</v>
      </c>
      <c r="AA1277" s="93">
        <v>363</v>
      </c>
      <c r="AB1277" s="93">
        <v>3470200</v>
      </c>
      <c r="AC1277" s="93">
        <v>101.26878345426675</v>
      </c>
      <c r="AH1277" s="110">
        <v>0.95660054928288063</v>
      </c>
      <c r="AI1277" s="107">
        <v>1567390</v>
      </c>
      <c r="AJ1277" s="97">
        <v>0</v>
      </c>
    </row>
    <row r="1278" spans="2:36">
      <c r="B1278" s="104">
        <v>2531013</v>
      </c>
      <c r="C1278" s="86" t="s">
        <v>2324</v>
      </c>
      <c r="D1278" s="85">
        <v>103</v>
      </c>
      <c r="E1278" s="111">
        <v>2531013103</v>
      </c>
      <c r="F1278" s="112" t="s">
        <v>2327</v>
      </c>
      <c r="G1278" s="105">
        <v>214213</v>
      </c>
      <c r="H1278" s="86" t="s">
        <v>2327</v>
      </c>
      <c r="I1278" s="106">
        <v>253225</v>
      </c>
      <c r="J1278" s="106">
        <v>0</v>
      </c>
      <c r="K1278" s="106">
        <v>25169</v>
      </c>
      <c r="L1278" s="106">
        <v>0</v>
      </c>
      <c r="M1278" s="106">
        <v>72</v>
      </c>
      <c r="N1278" s="106">
        <v>0</v>
      </c>
      <c r="O1278" s="107">
        <v>278466</v>
      </c>
      <c r="P1278" s="107">
        <v>0</v>
      </c>
      <c r="T1278" s="108">
        <v>0</v>
      </c>
      <c r="U1278" s="108">
        <v>0</v>
      </c>
      <c r="V1278" s="108">
        <v>0</v>
      </c>
      <c r="X1278" s="93">
        <v>282000</v>
      </c>
      <c r="Y1278" s="93">
        <v>0</v>
      </c>
      <c r="Z1278" s="93">
        <v>451500</v>
      </c>
      <c r="AA1278" s="93">
        <v>74</v>
      </c>
      <c r="AB1278" s="93">
        <v>434600</v>
      </c>
      <c r="AC1278" s="93">
        <v>101.26878345426675</v>
      </c>
      <c r="AH1278" s="110">
        <v>0.98721276595744678</v>
      </c>
      <c r="AI1278" s="107">
        <v>278394</v>
      </c>
      <c r="AJ1278" s="97">
        <v>0</v>
      </c>
    </row>
    <row r="1279" spans="2:36" ht="24">
      <c r="B1279" s="104">
        <v>2531013</v>
      </c>
      <c r="C1279" s="86" t="s">
        <v>2324</v>
      </c>
      <c r="E1279" s="111" t="s">
        <v>640</v>
      </c>
      <c r="F1279" s="112" t="s">
        <v>640</v>
      </c>
      <c r="G1279" s="105">
        <v>214291</v>
      </c>
      <c r="H1279" s="86" t="s">
        <v>2328</v>
      </c>
      <c r="I1279" s="106">
        <v>0</v>
      </c>
      <c r="J1279" s="106">
        <v>0</v>
      </c>
      <c r="K1279" s="106">
        <v>0</v>
      </c>
      <c r="L1279" s="106">
        <v>0</v>
      </c>
      <c r="M1279" s="106">
        <v>0</v>
      </c>
      <c r="N1279" s="106">
        <v>0</v>
      </c>
      <c r="O1279" s="107">
        <v>0</v>
      </c>
      <c r="P1279" s="107">
        <v>0</v>
      </c>
      <c r="T1279" s="108">
        <v>0</v>
      </c>
      <c r="U1279" s="108">
        <v>0</v>
      </c>
      <c r="V1279" s="108">
        <v>0</v>
      </c>
      <c r="X1279" s="93" t="s">
        <v>640</v>
      </c>
      <c r="Y1279" s="93" t="s">
        <v>640</v>
      </c>
      <c r="Z1279" s="93" t="s">
        <v>640</v>
      </c>
      <c r="AA1279" s="93" t="s">
        <v>640</v>
      </c>
      <c r="AB1279" s="93" t="s">
        <v>640</v>
      </c>
      <c r="AC1279" s="93" t="s">
        <v>640</v>
      </c>
      <c r="AH1279" s="110" t="s">
        <v>640</v>
      </c>
      <c r="AI1279" s="107">
        <v>0</v>
      </c>
      <c r="AJ1279" s="97" t="s">
        <v>640</v>
      </c>
    </row>
    <row r="1280" spans="2:36">
      <c r="B1280" s="104">
        <v>2531013</v>
      </c>
      <c r="C1280" s="86" t="s">
        <v>2324</v>
      </c>
      <c r="D1280" s="85">
        <v>201</v>
      </c>
      <c r="E1280" s="111">
        <v>2531013201</v>
      </c>
      <c r="F1280" s="112" t="s">
        <v>2329</v>
      </c>
      <c r="G1280" s="105">
        <v>214311</v>
      </c>
      <c r="H1280" s="86" t="s">
        <v>2329</v>
      </c>
      <c r="I1280" s="106">
        <v>576555</v>
      </c>
      <c r="J1280" s="106">
        <v>571</v>
      </c>
      <c r="K1280" s="106">
        <v>47715</v>
      </c>
      <c r="L1280" s="106">
        <v>47</v>
      </c>
      <c r="M1280" s="106">
        <v>-6549</v>
      </c>
      <c r="N1280" s="106">
        <v>0</v>
      </c>
      <c r="O1280" s="107">
        <v>617721</v>
      </c>
      <c r="P1280" s="107">
        <v>618</v>
      </c>
      <c r="S1280" s="85">
        <v>1</v>
      </c>
      <c r="T1280" s="108">
        <v>801.15799253528121</v>
      </c>
      <c r="U1280" s="108">
        <v>65.944703413587064</v>
      </c>
      <c r="V1280" s="108">
        <v>0</v>
      </c>
      <c r="X1280" s="93">
        <v>875900</v>
      </c>
      <c r="Y1280" s="93">
        <v>867.10269594886825</v>
      </c>
      <c r="Z1280" s="93">
        <v>862500</v>
      </c>
      <c r="AA1280" s="93">
        <v>1258</v>
      </c>
      <c r="AB1280" s="93">
        <v>1545500</v>
      </c>
      <c r="AC1280" s="93">
        <v>2531.7195863566685</v>
      </c>
      <c r="AH1280" s="110">
        <v>0.71271834684324697</v>
      </c>
      <c r="AI1280" s="107">
        <v>624270</v>
      </c>
      <c r="AJ1280" s="97">
        <v>9.899562689221009E-4</v>
      </c>
    </row>
    <row r="1281" spans="2:36">
      <c r="B1281" s="104">
        <v>2531013</v>
      </c>
      <c r="C1281" s="86" t="s">
        <v>2324</v>
      </c>
      <c r="E1281" s="111" t="s">
        <v>640</v>
      </c>
      <c r="F1281" s="112" t="s">
        <v>640</v>
      </c>
      <c r="G1281" s="105">
        <v>214391</v>
      </c>
      <c r="H1281" s="86" t="s">
        <v>2330</v>
      </c>
      <c r="I1281" s="106">
        <v>0</v>
      </c>
      <c r="J1281" s="106">
        <v>0</v>
      </c>
      <c r="K1281" s="106">
        <v>0</v>
      </c>
      <c r="L1281" s="106">
        <v>0</v>
      </c>
      <c r="M1281" s="106">
        <v>0</v>
      </c>
      <c r="N1281" s="106">
        <v>0</v>
      </c>
      <c r="O1281" s="107">
        <v>0</v>
      </c>
      <c r="P1281" s="107">
        <v>0</v>
      </c>
      <c r="T1281" s="108">
        <v>0</v>
      </c>
      <c r="U1281" s="108">
        <v>0</v>
      </c>
      <c r="V1281" s="108">
        <v>0</v>
      </c>
      <c r="X1281" s="93" t="s">
        <v>640</v>
      </c>
      <c r="Y1281" s="93" t="s">
        <v>640</v>
      </c>
      <c r="Z1281" s="93" t="s">
        <v>640</v>
      </c>
      <c r="AA1281" s="93" t="s">
        <v>640</v>
      </c>
      <c r="AB1281" s="93" t="s">
        <v>640</v>
      </c>
      <c r="AC1281" s="93" t="s">
        <v>640</v>
      </c>
      <c r="AH1281" s="110" t="s">
        <v>640</v>
      </c>
      <c r="AI1281" s="107">
        <v>0</v>
      </c>
      <c r="AJ1281" s="97" t="s">
        <v>640</v>
      </c>
    </row>
    <row r="1282" spans="2:36">
      <c r="B1282" s="104">
        <v>2531013</v>
      </c>
      <c r="C1282" s="86" t="s">
        <v>2324</v>
      </c>
      <c r="D1282" s="85">
        <v>401</v>
      </c>
      <c r="E1282" s="111">
        <v>2531013401</v>
      </c>
      <c r="F1282" s="112" t="s">
        <v>2331</v>
      </c>
      <c r="G1282" s="105">
        <v>214711</v>
      </c>
      <c r="H1282" s="86" t="s">
        <v>2331</v>
      </c>
      <c r="I1282" s="106">
        <v>121095</v>
      </c>
      <c r="J1282" s="106">
        <v>0</v>
      </c>
      <c r="K1282" s="106">
        <v>0</v>
      </c>
      <c r="L1282" s="106">
        <v>0</v>
      </c>
      <c r="M1282" s="106">
        <v>317</v>
      </c>
      <c r="N1282" s="106">
        <v>0</v>
      </c>
      <c r="O1282" s="107">
        <v>121412</v>
      </c>
      <c r="P1282" s="107">
        <v>0</v>
      </c>
      <c r="T1282" s="108">
        <v>0</v>
      </c>
      <c r="U1282" s="108">
        <v>0</v>
      </c>
      <c r="V1282" s="108">
        <v>0</v>
      </c>
      <c r="X1282" s="93">
        <v>203200</v>
      </c>
      <c r="Y1282" s="93">
        <v>0</v>
      </c>
      <c r="Z1282" s="93">
        <v>142900</v>
      </c>
      <c r="AA1282" s="93">
        <v>0</v>
      </c>
      <c r="AB1282" s="93">
        <v>267400</v>
      </c>
      <c r="AC1282" s="93">
        <v>0</v>
      </c>
      <c r="AH1282" s="110">
        <v>0.59593996062992127</v>
      </c>
      <c r="AI1282" s="107">
        <v>121095</v>
      </c>
      <c r="AJ1282" s="97">
        <v>0</v>
      </c>
    </row>
    <row r="1283" spans="2:36">
      <c r="B1283" s="104">
        <v>2531013</v>
      </c>
      <c r="C1283" s="86" t="s">
        <v>2324</v>
      </c>
      <c r="E1283" s="111" t="s">
        <v>640</v>
      </c>
      <c r="F1283" s="112" t="s">
        <v>640</v>
      </c>
      <c r="G1283" s="105">
        <v>214791</v>
      </c>
      <c r="H1283" s="86" t="s">
        <v>2332</v>
      </c>
      <c r="I1283" s="106">
        <v>0</v>
      </c>
      <c r="J1283" s="106">
        <v>0</v>
      </c>
      <c r="K1283" s="106">
        <v>0</v>
      </c>
      <c r="L1283" s="106">
        <v>0</v>
      </c>
      <c r="M1283" s="106">
        <v>0</v>
      </c>
      <c r="N1283" s="106">
        <v>0</v>
      </c>
      <c r="O1283" s="107">
        <v>0</v>
      </c>
      <c r="P1283" s="107">
        <v>0</v>
      </c>
      <c r="T1283" s="108">
        <v>0</v>
      </c>
      <c r="U1283" s="108">
        <v>0</v>
      </c>
      <c r="V1283" s="108">
        <v>0</v>
      </c>
      <c r="X1283" s="93" t="s">
        <v>640</v>
      </c>
      <c r="Y1283" s="93" t="s">
        <v>640</v>
      </c>
      <c r="Z1283" s="93" t="s">
        <v>640</v>
      </c>
      <c r="AA1283" s="93" t="s">
        <v>640</v>
      </c>
      <c r="AB1283" s="93" t="s">
        <v>640</v>
      </c>
      <c r="AC1283" s="93" t="s">
        <v>640</v>
      </c>
      <c r="AH1283" s="110" t="s">
        <v>640</v>
      </c>
      <c r="AI1283" s="107">
        <v>0</v>
      </c>
      <c r="AJ1283" s="97" t="s">
        <v>640</v>
      </c>
    </row>
    <row r="1284" spans="2:36">
      <c r="B1284" s="104">
        <v>2531013</v>
      </c>
      <c r="C1284" s="86" t="s">
        <v>2324</v>
      </c>
      <c r="D1284" s="85">
        <v>501</v>
      </c>
      <c r="E1284" s="111">
        <v>2531013501</v>
      </c>
      <c r="F1284" s="112" t="s">
        <v>2333</v>
      </c>
      <c r="G1284" s="105">
        <v>214811</v>
      </c>
      <c r="H1284" s="86" t="s">
        <v>2333</v>
      </c>
      <c r="I1284" s="106">
        <v>1239850</v>
      </c>
      <c r="J1284" s="106">
        <v>0</v>
      </c>
      <c r="K1284" s="106">
        <v>16705</v>
      </c>
      <c r="L1284" s="106">
        <v>0</v>
      </c>
      <c r="M1284" s="106">
        <v>-1242</v>
      </c>
      <c r="N1284" s="106">
        <v>0</v>
      </c>
      <c r="O1284" s="107">
        <v>1255313</v>
      </c>
      <c r="P1284" s="107">
        <v>0</v>
      </c>
      <c r="T1284" s="108">
        <v>0</v>
      </c>
      <c r="U1284" s="108">
        <v>0</v>
      </c>
      <c r="V1284" s="108">
        <v>0</v>
      </c>
      <c r="X1284" s="93">
        <v>1277000</v>
      </c>
      <c r="Y1284" s="93">
        <v>0</v>
      </c>
      <c r="Z1284" s="93">
        <v>1226200</v>
      </c>
      <c r="AA1284" s="93">
        <v>0</v>
      </c>
      <c r="AB1284" s="93">
        <v>2515600</v>
      </c>
      <c r="AC1284" s="93">
        <v>0</v>
      </c>
      <c r="AH1284" s="110">
        <v>0.98398981989036804</v>
      </c>
      <c r="AI1284" s="107">
        <v>1256555</v>
      </c>
      <c r="AJ1284" s="97">
        <v>0</v>
      </c>
    </row>
    <row r="1285" spans="2:36">
      <c r="B1285" s="104">
        <v>2531013</v>
      </c>
      <c r="C1285" s="86" t="s">
        <v>2324</v>
      </c>
      <c r="E1285" s="111" t="s">
        <v>640</v>
      </c>
      <c r="F1285" s="112" t="s">
        <v>640</v>
      </c>
      <c r="G1285" s="105">
        <v>214891</v>
      </c>
      <c r="H1285" s="86" t="s">
        <v>2334</v>
      </c>
      <c r="I1285" s="106">
        <v>0</v>
      </c>
      <c r="J1285" s="106">
        <v>0</v>
      </c>
      <c r="K1285" s="106">
        <v>0</v>
      </c>
      <c r="L1285" s="106">
        <v>0</v>
      </c>
      <c r="M1285" s="106">
        <v>0</v>
      </c>
      <c r="N1285" s="106">
        <v>0</v>
      </c>
      <c r="O1285" s="107">
        <v>0</v>
      </c>
      <c r="P1285" s="107">
        <v>0</v>
      </c>
      <c r="T1285" s="108">
        <v>0</v>
      </c>
      <c r="U1285" s="108">
        <v>0</v>
      </c>
      <c r="V1285" s="108">
        <v>0</v>
      </c>
      <c r="X1285" s="93" t="s">
        <v>640</v>
      </c>
      <c r="Y1285" s="93" t="s">
        <v>640</v>
      </c>
      <c r="Z1285" s="93" t="s">
        <v>640</v>
      </c>
      <c r="AA1285" s="93" t="s">
        <v>640</v>
      </c>
      <c r="AB1285" s="93" t="s">
        <v>640</v>
      </c>
      <c r="AC1285" s="93" t="s">
        <v>640</v>
      </c>
      <c r="AH1285" s="110" t="s">
        <v>640</v>
      </c>
      <c r="AI1285" s="107">
        <v>0</v>
      </c>
      <c r="AJ1285" s="97" t="s">
        <v>640</v>
      </c>
    </row>
    <row r="1286" spans="2:36">
      <c r="B1286" s="104">
        <v>2531013</v>
      </c>
      <c r="C1286" s="86" t="s">
        <v>2324</v>
      </c>
      <c r="D1286" s="85">
        <v>301</v>
      </c>
      <c r="E1286" s="111">
        <v>2531013301</v>
      </c>
      <c r="F1286" s="112" t="s">
        <v>2335</v>
      </c>
      <c r="G1286" s="105">
        <v>214919</v>
      </c>
      <c r="H1286" s="86" t="s">
        <v>2335</v>
      </c>
      <c r="I1286" s="106">
        <v>1073006</v>
      </c>
      <c r="J1286" s="106">
        <v>1365</v>
      </c>
      <c r="K1286" s="106">
        <v>-21020</v>
      </c>
      <c r="L1286" s="106">
        <v>-27</v>
      </c>
      <c r="M1286" s="106">
        <v>5203</v>
      </c>
      <c r="N1286" s="106">
        <v>0</v>
      </c>
      <c r="O1286" s="107">
        <v>1057189</v>
      </c>
      <c r="P1286" s="107">
        <v>1338</v>
      </c>
      <c r="T1286" s="108">
        <v>1365</v>
      </c>
      <c r="U1286" s="108">
        <v>-27</v>
      </c>
      <c r="V1286" s="108">
        <v>0</v>
      </c>
      <c r="X1286" s="93">
        <v>1226000</v>
      </c>
      <c r="Y1286" s="93">
        <v>1338</v>
      </c>
      <c r="Z1286" s="93">
        <v>1018600</v>
      </c>
      <c r="AA1286" s="93">
        <v>786</v>
      </c>
      <c r="AB1286" s="93">
        <v>1335300</v>
      </c>
      <c r="AC1286" s="93">
        <v>303.80635036280023</v>
      </c>
      <c r="AH1286" s="110">
        <v>0.85806362153344207</v>
      </c>
      <c r="AI1286" s="107">
        <v>1051986</v>
      </c>
      <c r="AJ1286" s="97">
        <v>1.0913539967373573E-3</v>
      </c>
    </row>
    <row r="1287" spans="2:36" ht="24">
      <c r="B1287" s="104">
        <v>2531013</v>
      </c>
      <c r="C1287" s="86" t="s">
        <v>2324</v>
      </c>
      <c r="E1287" s="111" t="s">
        <v>640</v>
      </c>
      <c r="F1287" s="112" t="s">
        <v>640</v>
      </c>
      <c r="G1287" s="105">
        <v>214991</v>
      </c>
      <c r="H1287" s="86" t="s">
        <v>2336</v>
      </c>
      <c r="I1287" s="106">
        <v>0</v>
      </c>
      <c r="J1287" s="106">
        <v>0</v>
      </c>
      <c r="K1287" s="106">
        <v>0</v>
      </c>
      <c r="L1287" s="106">
        <v>0</v>
      </c>
      <c r="M1287" s="106">
        <v>0</v>
      </c>
      <c r="N1287" s="106">
        <v>0</v>
      </c>
      <c r="O1287" s="107">
        <v>0</v>
      </c>
      <c r="P1287" s="107">
        <v>0</v>
      </c>
      <c r="T1287" s="108">
        <v>0</v>
      </c>
      <c r="U1287" s="108">
        <v>0</v>
      </c>
      <c r="V1287" s="108">
        <v>0</v>
      </c>
      <c r="X1287" s="93" t="s">
        <v>640</v>
      </c>
      <c r="Y1287" s="93" t="s">
        <v>640</v>
      </c>
      <c r="Z1287" s="93" t="s">
        <v>640</v>
      </c>
      <c r="AA1287" s="93" t="s">
        <v>640</v>
      </c>
      <c r="AB1287" s="93" t="s">
        <v>640</v>
      </c>
      <c r="AC1287" s="93" t="s">
        <v>640</v>
      </c>
      <c r="AH1287" s="110" t="s">
        <v>640</v>
      </c>
      <c r="AI1287" s="107">
        <v>0</v>
      </c>
      <c r="AJ1287" s="97" t="s">
        <v>640</v>
      </c>
    </row>
    <row r="1288" spans="2:36">
      <c r="B1288" s="104">
        <v>2531013</v>
      </c>
      <c r="C1288" s="86" t="s">
        <v>2324</v>
      </c>
      <c r="D1288" s="85">
        <v>901</v>
      </c>
      <c r="E1288" s="111">
        <v>2531013901</v>
      </c>
      <c r="F1288" s="112" t="s">
        <v>981</v>
      </c>
      <c r="G1288" s="85" t="s">
        <v>640</v>
      </c>
      <c r="H1288" s="86" t="s">
        <v>640</v>
      </c>
      <c r="I1288" s="106">
        <v>0</v>
      </c>
      <c r="J1288" s="106">
        <v>0</v>
      </c>
      <c r="K1288" s="106">
        <v>0</v>
      </c>
      <c r="L1288" s="106">
        <v>0</v>
      </c>
      <c r="M1288" s="106">
        <v>0</v>
      </c>
      <c r="N1288" s="106">
        <v>0</v>
      </c>
      <c r="O1288" s="107">
        <v>0</v>
      </c>
      <c r="P1288" s="107">
        <v>0</v>
      </c>
      <c r="T1288" s="108">
        <v>0</v>
      </c>
      <c r="U1288" s="108">
        <v>0</v>
      </c>
      <c r="V1288" s="108">
        <v>0</v>
      </c>
      <c r="X1288" s="93">
        <v>-18900</v>
      </c>
      <c r="Y1288" s="93">
        <v>0</v>
      </c>
      <c r="Z1288" s="93">
        <v>15500</v>
      </c>
      <c r="AA1288" s="93">
        <v>0</v>
      </c>
      <c r="AB1288" s="93">
        <v>-44500</v>
      </c>
      <c r="AC1288" s="93">
        <v>0</v>
      </c>
      <c r="AH1288" s="110">
        <v>0</v>
      </c>
      <c r="AI1288" s="107">
        <v>0</v>
      </c>
      <c r="AJ1288" s="97">
        <v>0</v>
      </c>
    </row>
    <row r="1289" spans="2:36">
      <c r="B1289" s="104">
        <v>2591011</v>
      </c>
      <c r="C1289" s="86" t="s">
        <v>2337</v>
      </c>
      <c r="D1289" s="85">
        <v>101</v>
      </c>
      <c r="E1289" s="111">
        <v>2591011101</v>
      </c>
      <c r="F1289" s="112" t="s">
        <v>2338</v>
      </c>
      <c r="G1289" s="105">
        <v>215111</v>
      </c>
      <c r="H1289" s="86" t="s">
        <v>2339</v>
      </c>
      <c r="I1289" s="106">
        <v>3047434</v>
      </c>
      <c r="J1289" s="106">
        <v>1151</v>
      </c>
      <c r="K1289" s="106">
        <v>-3364</v>
      </c>
      <c r="L1289" s="106">
        <v>-1</v>
      </c>
      <c r="M1289" s="106">
        <v>329</v>
      </c>
      <c r="N1289" s="106">
        <v>0</v>
      </c>
      <c r="O1289" s="107">
        <v>3044399</v>
      </c>
      <c r="P1289" s="107">
        <v>1150</v>
      </c>
      <c r="S1289" s="85">
        <v>1</v>
      </c>
      <c r="T1289" s="108">
        <v>218.39760583692228</v>
      </c>
      <c r="U1289" s="108">
        <v>-0.18974596510592726</v>
      </c>
      <c r="V1289" s="108">
        <v>0</v>
      </c>
      <c r="X1289" s="93">
        <v>577600</v>
      </c>
      <c r="Y1289" s="93">
        <v>218.20785987181637</v>
      </c>
      <c r="Z1289" s="93">
        <v>660500</v>
      </c>
      <c r="AA1289" s="93">
        <v>0</v>
      </c>
      <c r="AB1289" s="93">
        <v>927100</v>
      </c>
      <c r="AC1289" s="93">
        <v>0</v>
      </c>
      <c r="AH1289" s="110">
        <v>5.2702042936288089</v>
      </c>
      <c r="AI1289" s="107">
        <v>3044070</v>
      </c>
      <c r="AJ1289" s="97">
        <v>3.7778369091380948E-4</v>
      </c>
    </row>
    <row r="1290" spans="2:36">
      <c r="B1290" s="104">
        <v>2591011</v>
      </c>
      <c r="C1290" s="86" t="s">
        <v>2337</v>
      </c>
      <c r="D1290" s="85">
        <v>102</v>
      </c>
      <c r="E1290" s="111">
        <v>2591011102</v>
      </c>
      <c r="F1290" s="112" t="s">
        <v>2340</v>
      </c>
      <c r="G1290" s="85" t="s">
        <v>640</v>
      </c>
      <c r="H1290" s="86" t="s">
        <v>640</v>
      </c>
      <c r="I1290" s="106">
        <v>0</v>
      </c>
      <c r="J1290" s="106">
        <v>0</v>
      </c>
      <c r="K1290" s="106">
        <v>0</v>
      </c>
      <c r="L1290" s="106">
        <v>0</v>
      </c>
      <c r="M1290" s="106">
        <v>0</v>
      </c>
      <c r="N1290" s="106">
        <v>0</v>
      </c>
      <c r="O1290" s="107">
        <v>0</v>
      </c>
      <c r="P1290" s="107">
        <v>0</v>
      </c>
      <c r="T1290" s="108">
        <v>0</v>
      </c>
      <c r="U1290" s="108">
        <v>0</v>
      </c>
      <c r="V1290" s="108">
        <v>0</v>
      </c>
      <c r="X1290" s="93">
        <v>3246300</v>
      </c>
      <c r="Y1290" s="93">
        <v>0</v>
      </c>
      <c r="Z1290" s="93">
        <v>3889100</v>
      </c>
      <c r="AA1290" s="93">
        <v>0</v>
      </c>
      <c r="AB1290" s="93">
        <v>3576400</v>
      </c>
      <c r="AC1290" s="93">
        <v>0</v>
      </c>
      <c r="AH1290" s="110">
        <v>0</v>
      </c>
      <c r="AI1290" s="107">
        <v>0</v>
      </c>
      <c r="AJ1290" s="97">
        <v>0</v>
      </c>
    </row>
    <row r="1291" spans="2:36" ht="24">
      <c r="B1291" s="104">
        <v>2591011</v>
      </c>
      <c r="C1291" s="86" t="s">
        <v>2337</v>
      </c>
      <c r="D1291" s="85">
        <v>103</v>
      </c>
      <c r="E1291" s="111">
        <v>2591011103</v>
      </c>
      <c r="F1291" s="112" t="s">
        <v>2341</v>
      </c>
      <c r="G1291" s="85" t="s">
        <v>640</v>
      </c>
      <c r="H1291" s="86" t="s">
        <v>640</v>
      </c>
      <c r="I1291" s="106">
        <v>0</v>
      </c>
      <c r="J1291" s="106">
        <v>0</v>
      </c>
      <c r="K1291" s="106">
        <v>0</v>
      </c>
      <c r="L1291" s="106">
        <v>0</v>
      </c>
      <c r="M1291" s="106">
        <v>0</v>
      </c>
      <c r="N1291" s="106">
        <v>0</v>
      </c>
      <c r="O1291" s="107">
        <v>0</v>
      </c>
      <c r="P1291" s="107">
        <v>0</v>
      </c>
      <c r="T1291" s="108">
        <v>0</v>
      </c>
      <c r="U1291" s="108">
        <v>0</v>
      </c>
      <c r="V1291" s="108">
        <v>0</v>
      </c>
      <c r="X1291" s="93">
        <v>2495700</v>
      </c>
      <c r="Y1291" s="93">
        <v>0</v>
      </c>
      <c r="Z1291" s="93">
        <v>2378600</v>
      </c>
      <c r="AA1291" s="93">
        <v>0</v>
      </c>
      <c r="AB1291" s="93">
        <v>2250600</v>
      </c>
      <c r="AC1291" s="93">
        <v>0</v>
      </c>
      <c r="AH1291" s="110">
        <v>0</v>
      </c>
      <c r="AI1291" s="107">
        <v>0</v>
      </c>
      <c r="AJ1291" s="97">
        <v>0</v>
      </c>
    </row>
    <row r="1292" spans="2:36">
      <c r="B1292" s="104">
        <v>2591011</v>
      </c>
      <c r="C1292" s="86" t="s">
        <v>2337</v>
      </c>
      <c r="D1292" s="85">
        <v>104</v>
      </c>
      <c r="E1292" s="111">
        <v>2591011104</v>
      </c>
      <c r="F1292" s="112" t="s">
        <v>2342</v>
      </c>
      <c r="G1292" s="85" t="s">
        <v>640</v>
      </c>
      <c r="H1292" s="86" t="s">
        <v>640</v>
      </c>
      <c r="I1292" s="106">
        <v>0</v>
      </c>
      <c r="J1292" s="106">
        <v>0</v>
      </c>
      <c r="K1292" s="106">
        <v>0</v>
      </c>
      <c r="L1292" s="106">
        <v>0</v>
      </c>
      <c r="M1292" s="106">
        <v>0</v>
      </c>
      <c r="N1292" s="106">
        <v>0</v>
      </c>
      <c r="O1292" s="107">
        <v>0</v>
      </c>
      <c r="P1292" s="107">
        <v>0</v>
      </c>
      <c r="T1292" s="108">
        <v>0</v>
      </c>
      <c r="U1292" s="108">
        <v>0</v>
      </c>
      <c r="V1292" s="108">
        <v>0</v>
      </c>
      <c r="X1292" s="93">
        <v>516300</v>
      </c>
      <c r="Y1292" s="93">
        <v>0</v>
      </c>
      <c r="Z1292" s="93">
        <v>1090700</v>
      </c>
      <c r="AA1292" s="93">
        <v>0</v>
      </c>
      <c r="AB1292" s="93">
        <v>1127800</v>
      </c>
      <c r="AC1292" s="93">
        <v>0</v>
      </c>
      <c r="AH1292" s="110">
        <v>0</v>
      </c>
      <c r="AI1292" s="107">
        <v>0</v>
      </c>
      <c r="AJ1292" s="97">
        <v>0</v>
      </c>
    </row>
    <row r="1293" spans="2:36">
      <c r="B1293" s="104">
        <v>2591011</v>
      </c>
      <c r="C1293" s="86" t="s">
        <v>2337</v>
      </c>
      <c r="D1293" s="85">
        <v>105</v>
      </c>
      <c r="E1293" s="111">
        <v>2591011105</v>
      </c>
      <c r="F1293" s="112" t="s">
        <v>2343</v>
      </c>
      <c r="G1293" s="105">
        <v>215119</v>
      </c>
      <c r="H1293" s="86" t="s">
        <v>2343</v>
      </c>
      <c r="I1293" s="106">
        <v>7783274</v>
      </c>
      <c r="J1293" s="106">
        <v>0</v>
      </c>
      <c r="K1293" s="106">
        <v>113648</v>
      </c>
      <c r="L1293" s="106">
        <v>0</v>
      </c>
      <c r="M1293" s="106">
        <v>-4952</v>
      </c>
      <c r="N1293" s="106">
        <v>0</v>
      </c>
      <c r="O1293" s="107">
        <v>7891970</v>
      </c>
      <c r="P1293" s="107">
        <v>0</v>
      </c>
      <c r="T1293" s="108">
        <v>0</v>
      </c>
      <c r="U1293" s="108">
        <v>0</v>
      </c>
      <c r="V1293" s="108">
        <v>0</v>
      </c>
      <c r="X1293" s="93">
        <v>1635600</v>
      </c>
      <c r="Y1293" s="93">
        <v>0</v>
      </c>
      <c r="Z1293" s="93">
        <v>1703600</v>
      </c>
      <c r="AA1293" s="93">
        <v>265</v>
      </c>
      <c r="AB1293" s="93">
        <v>1568700</v>
      </c>
      <c r="AC1293" s="93">
        <v>0</v>
      </c>
      <c r="AH1293" s="110">
        <v>4.8281499144044995</v>
      </c>
      <c r="AI1293" s="107">
        <v>7896922</v>
      </c>
      <c r="AJ1293" s="97">
        <v>0</v>
      </c>
    </row>
    <row r="1294" spans="2:36">
      <c r="B1294" s="104">
        <v>2591011</v>
      </c>
      <c r="C1294" s="86" t="s">
        <v>2337</v>
      </c>
      <c r="E1294" s="111" t="s">
        <v>640</v>
      </c>
      <c r="F1294" s="112" t="s">
        <v>640</v>
      </c>
      <c r="G1294" s="105">
        <v>215191</v>
      </c>
      <c r="H1294" s="86" t="s">
        <v>2344</v>
      </c>
      <c r="I1294" s="106">
        <v>0</v>
      </c>
      <c r="J1294" s="106">
        <v>0</v>
      </c>
      <c r="K1294" s="106">
        <v>0</v>
      </c>
      <c r="L1294" s="106">
        <v>0</v>
      </c>
      <c r="M1294" s="106">
        <v>0</v>
      </c>
      <c r="N1294" s="106">
        <v>0</v>
      </c>
      <c r="O1294" s="107">
        <v>0</v>
      </c>
      <c r="P1294" s="107">
        <v>0</v>
      </c>
      <c r="T1294" s="108">
        <v>0</v>
      </c>
      <c r="U1294" s="108">
        <v>0</v>
      </c>
      <c r="V1294" s="108">
        <v>0</v>
      </c>
      <c r="X1294" s="93" t="s">
        <v>640</v>
      </c>
      <c r="Y1294" s="93" t="s">
        <v>640</v>
      </c>
      <c r="Z1294" s="93" t="s">
        <v>640</v>
      </c>
      <c r="AA1294" s="93" t="s">
        <v>640</v>
      </c>
      <c r="AB1294" s="93" t="s">
        <v>640</v>
      </c>
      <c r="AC1294" s="93" t="s">
        <v>640</v>
      </c>
      <c r="AH1294" s="110" t="s">
        <v>640</v>
      </c>
      <c r="AI1294" s="107">
        <v>0</v>
      </c>
      <c r="AJ1294" s="97" t="s">
        <v>640</v>
      </c>
    </row>
    <row r="1295" spans="2:36">
      <c r="B1295" s="104">
        <v>2591011</v>
      </c>
      <c r="C1295" s="86" t="s">
        <v>2337</v>
      </c>
      <c r="D1295" s="85">
        <v>201</v>
      </c>
      <c r="E1295" s="111">
        <v>2591011201</v>
      </c>
      <c r="F1295" s="112" t="s">
        <v>2345</v>
      </c>
      <c r="G1295" s="105">
        <v>215211</v>
      </c>
      <c r="H1295" s="86" t="s">
        <v>2345</v>
      </c>
      <c r="I1295" s="106">
        <v>362311</v>
      </c>
      <c r="J1295" s="106">
        <v>0</v>
      </c>
      <c r="K1295" s="106">
        <v>-2294</v>
      </c>
      <c r="L1295" s="106">
        <v>0</v>
      </c>
      <c r="M1295" s="106">
        <v>1043</v>
      </c>
      <c r="N1295" s="106">
        <v>0</v>
      </c>
      <c r="O1295" s="107">
        <v>361060</v>
      </c>
      <c r="P1295" s="107">
        <v>0</v>
      </c>
      <c r="T1295" s="108">
        <v>0</v>
      </c>
      <c r="U1295" s="108">
        <v>0</v>
      </c>
      <c r="V1295" s="108">
        <v>0</v>
      </c>
      <c r="X1295" s="93">
        <v>361600</v>
      </c>
      <c r="Y1295" s="93">
        <v>0</v>
      </c>
      <c r="Z1295" s="93">
        <v>339300</v>
      </c>
      <c r="AA1295" s="93">
        <v>1109</v>
      </c>
      <c r="AB1295" s="93">
        <v>368500</v>
      </c>
      <c r="AC1295" s="93">
        <v>26651.867186347801</v>
      </c>
      <c r="AH1295" s="110">
        <v>0.99562223451327436</v>
      </c>
      <c r="AI1295" s="107">
        <v>360017</v>
      </c>
      <c r="AJ1295" s="97">
        <v>0</v>
      </c>
    </row>
    <row r="1296" spans="2:36">
      <c r="B1296" s="104">
        <v>2591011</v>
      </c>
      <c r="C1296" s="86" t="s">
        <v>2337</v>
      </c>
      <c r="D1296" s="85">
        <v>202</v>
      </c>
      <c r="E1296" s="111">
        <v>2591011202</v>
      </c>
      <c r="F1296" s="112" t="s">
        <v>2346</v>
      </c>
      <c r="G1296" s="105">
        <v>215212</v>
      </c>
      <c r="H1296" s="86" t="s">
        <v>2346</v>
      </c>
      <c r="I1296" s="106">
        <v>3933115</v>
      </c>
      <c r="J1296" s="106">
        <v>14556</v>
      </c>
      <c r="K1296" s="106">
        <v>-42378</v>
      </c>
      <c r="L1296" s="106">
        <v>-157</v>
      </c>
      <c r="M1296" s="106">
        <v>3276</v>
      </c>
      <c r="N1296" s="106">
        <v>0</v>
      </c>
      <c r="O1296" s="107">
        <v>3894013</v>
      </c>
      <c r="P1296" s="107">
        <v>14399</v>
      </c>
      <c r="Q1296" s="114" t="s">
        <v>4207</v>
      </c>
      <c r="R1296" s="114"/>
      <c r="S1296" s="115">
        <v>2</v>
      </c>
      <c r="T1296" s="108">
        <v>8528.5153550863724</v>
      </c>
      <c r="U1296" s="108">
        <v>-157</v>
      </c>
      <c r="V1296" s="108">
        <v>0</v>
      </c>
      <c r="X1296" s="93">
        <v>3880800</v>
      </c>
      <c r="Y1296" s="93">
        <v>8528.5153550863724</v>
      </c>
      <c r="Z1296" s="93">
        <v>3931900</v>
      </c>
      <c r="AA1296" s="93">
        <v>9000</v>
      </c>
      <c r="AB1296" s="93">
        <v>3220100</v>
      </c>
      <c r="AC1296" s="93">
        <v>16147.896001140136</v>
      </c>
      <c r="AH1296" s="110">
        <v>1.0025605545248402</v>
      </c>
      <c r="AI1296" s="107">
        <v>3890737</v>
      </c>
      <c r="AJ1296" s="97">
        <v>2.1976178507231428E-3</v>
      </c>
    </row>
    <row r="1297" spans="2:36">
      <c r="B1297" s="104">
        <v>2591011</v>
      </c>
      <c r="C1297" s="86" t="s">
        <v>2337</v>
      </c>
      <c r="D1297" s="85">
        <v>203</v>
      </c>
      <c r="E1297" s="111">
        <v>2591011203</v>
      </c>
      <c r="F1297" s="112" t="s">
        <v>2347</v>
      </c>
      <c r="G1297" s="105"/>
      <c r="H1297" s="86"/>
      <c r="I1297" s="106">
        <v>0</v>
      </c>
      <c r="J1297" s="106">
        <v>0</v>
      </c>
      <c r="K1297" s="106">
        <v>0</v>
      </c>
      <c r="L1297" s="106">
        <v>0</v>
      </c>
      <c r="M1297" s="106">
        <v>0</v>
      </c>
      <c r="N1297" s="106">
        <v>0</v>
      </c>
      <c r="O1297" s="107">
        <v>0</v>
      </c>
      <c r="P1297" s="107">
        <v>0</v>
      </c>
      <c r="T1297" s="108">
        <v>0</v>
      </c>
      <c r="U1297" s="108">
        <v>0</v>
      </c>
      <c r="V1297" s="108">
        <v>0</v>
      </c>
      <c r="X1297" s="93">
        <v>1128400</v>
      </c>
      <c r="Y1297" s="93">
        <v>0</v>
      </c>
      <c r="Z1297" s="93">
        <v>1049300</v>
      </c>
      <c r="AA1297" s="93">
        <v>0</v>
      </c>
      <c r="AB1297" s="93">
        <v>998400</v>
      </c>
      <c r="AC1297" s="93">
        <v>783.87844665728812</v>
      </c>
      <c r="AH1297" s="110">
        <v>0</v>
      </c>
      <c r="AI1297" s="107">
        <v>0</v>
      </c>
      <c r="AJ1297" s="97">
        <v>0</v>
      </c>
    </row>
    <row r="1298" spans="2:36">
      <c r="B1298" s="104">
        <v>2591011</v>
      </c>
      <c r="C1298" s="86" t="s">
        <v>2337</v>
      </c>
      <c r="D1298" s="85">
        <v>204</v>
      </c>
      <c r="E1298" s="111">
        <v>2591011204</v>
      </c>
      <c r="F1298" s="112" t="s">
        <v>2348</v>
      </c>
      <c r="G1298" s="105">
        <v>215219</v>
      </c>
      <c r="H1298" s="86" t="s">
        <v>2348</v>
      </c>
      <c r="I1298" s="106">
        <v>5002134</v>
      </c>
      <c r="J1298" s="106">
        <v>54237</v>
      </c>
      <c r="K1298" s="106">
        <v>-37958</v>
      </c>
      <c r="L1298" s="106">
        <v>-411</v>
      </c>
      <c r="M1298" s="106">
        <v>4756</v>
      </c>
      <c r="N1298" s="106">
        <v>0</v>
      </c>
      <c r="O1298" s="107">
        <v>4968932</v>
      </c>
      <c r="P1298" s="107">
        <v>53826</v>
      </c>
      <c r="T1298" s="108">
        <v>54237</v>
      </c>
      <c r="U1298" s="108">
        <v>-411</v>
      </c>
      <c r="V1298" s="108">
        <v>0</v>
      </c>
      <c r="X1298" s="93">
        <v>3867300</v>
      </c>
      <c r="Y1298" s="93">
        <v>53826</v>
      </c>
      <c r="Z1298" s="93">
        <v>5269500</v>
      </c>
      <c r="AA1298" s="93">
        <v>36547</v>
      </c>
      <c r="AB1298" s="93">
        <v>2861300</v>
      </c>
      <c r="AC1298" s="93">
        <v>26651.867186347801</v>
      </c>
      <c r="AH1298" s="110">
        <v>1.2836283712150596</v>
      </c>
      <c r="AI1298" s="107">
        <v>4964176</v>
      </c>
      <c r="AJ1298" s="97">
        <v>1.3918237530059732E-2</v>
      </c>
    </row>
    <row r="1299" spans="2:36">
      <c r="B1299" s="104">
        <v>2591011</v>
      </c>
      <c r="C1299" s="86" t="s">
        <v>2337</v>
      </c>
      <c r="E1299" s="111" t="s">
        <v>640</v>
      </c>
      <c r="F1299" s="112" t="s">
        <v>640</v>
      </c>
      <c r="G1299" s="105">
        <v>215291</v>
      </c>
      <c r="H1299" s="86" t="s">
        <v>2349</v>
      </c>
      <c r="I1299" s="106">
        <v>0</v>
      </c>
      <c r="J1299" s="106">
        <v>0</v>
      </c>
      <c r="K1299" s="106">
        <v>0</v>
      </c>
      <c r="L1299" s="106">
        <v>0</v>
      </c>
      <c r="M1299" s="106">
        <v>0</v>
      </c>
      <c r="N1299" s="106">
        <v>0</v>
      </c>
      <c r="O1299" s="107">
        <v>0</v>
      </c>
      <c r="P1299" s="107">
        <v>0</v>
      </c>
      <c r="T1299" s="108">
        <v>0</v>
      </c>
      <c r="U1299" s="108">
        <v>0</v>
      </c>
      <c r="V1299" s="108">
        <v>0</v>
      </c>
      <c r="X1299" s="93" t="s">
        <v>640</v>
      </c>
      <c r="Y1299" s="93" t="s">
        <v>640</v>
      </c>
      <c r="Z1299" s="93" t="s">
        <v>640</v>
      </c>
      <c r="AA1299" s="93" t="s">
        <v>640</v>
      </c>
      <c r="AB1299" s="93" t="s">
        <v>640</v>
      </c>
      <c r="AC1299" s="93" t="s">
        <v>640</v>
      </c>
      <c r="AH1299" s="110" t="s">
        <v>640</v>
      </c>
      <c r="AI1299" s="107">
        <v>0</v>
      </c>
      <c r="AJ1299" s="97" t="s">
        <v>640</v>
      </c>
    </row>
    <row r="1300" spans="2:36">
      <c r="B1300" s="104">
        <v>2591011</v>
      </c>
      <c r="C1300" s="86" t="s">
        <v>2337</v>
      </c>
      <c r="D1300" s="85">
        <v>301</v>
      </c>
      <c r="E1300" s="111">
        <v>2591011301</v>
      </c>
      <c r="F1300" s="112" t="s">
        <v>2350</v>
      </c>
      <c r="G1300" s="105">
        <v>215911</v>
      </c>
      <c r="H1300" s="86" t="s">
        <v>2350</v>
      </c>
      <c r="I1300" s="106">
        <v>2535823</v>
      </c>
      <c r="J1300" s="106">
        <v>0</v>
      </c>
      <c r="K1300" s="106">
        <v>20498</v>
      </c>
      <c r="L1300" s="106">
        <v>0</v>
      </c>
      <c r="M1300" s="106">
        <v>-15802</v>
      </c>
      <c r="N1300" s="106">
        <v>0</v>
      </c>
      <c r="O1300" s="107">
        <v>2540519</v>
      </c>
      <c r="P1300" s="107">
        <v>0</v>
      </c>
      <c r="T1300" s="108">
        <v>0</v>
      </c>
      <c r="U1300" s="108">
        <v>0</v>
      </c>
      <c r="V1300" s="108">
        <v>0</v>
      </c>
      <c r="X1300" s="93">
        <v>2535200</v>
      </c>
      <c r="Y1300" s="93">
        <v>0</v>
      </c>
      <c r="Z1300" s="93">
        <v>2693400</v>
      </c>
      <c r="AA1300" s="93">
        <v>0</v>
      </c>
      <c r="AB1300" s="93">
        <v>2741000</v>
      </c>
      <c r="AC1300" s="93">
        <v>0</v>
      </c>
      <c r="AH1300" s="110">
        <v>1.0083310981382139</v>
      </c>
      <c r="AI1300" s="107">
        <v>2556321</v>
      </c>
      <c r="AJ1300" s="97">
        <v>0</v>
      </c>
    </row>
    <row r="1301" spans="2:36" ht="24">
      <c r="B1301" s="104">
        <v>2591011</v>
      </c>
      <c r="C1301" s="86" t="s">
        <v>2337</v>
      </c>
      <c r="D1301" s="85">
        <v>401</v>
      </c>
      <c r="E1301" s="111">
        <v>2591011401</v>
      </c>
      <c r="F1301" s="112" t="s">
        <v>2351</v>
      </c>
      <c r="G1301" s="105">
        <v>215919</v>
      </c>
      <c r="H1301" s="86" t="s">
        <v>2351</v>
      </c>
      <c r="I1301" s="106">
        <v>2201152</v>
      </c>
      <c r="J1301" s="106">
        <v>0</v>
      </c>
      <c r="K1301" s="106">
        <v>-28873</v>
      </c>
      <c r="L1301" s="106">
        <v>0</v>
      </c>
      <c r="M1301" s="106">
        <v>-8850</v>
      </c>
      <c r="N1301" s="106">
        <v>0</v>
      </c>
      <c r="O1301" s="107">
        <v>2163429</v>
      </c>
      <c r="P1301" s="107">
        <v>0</v>
      </c>
      <c r="T1301" s="108">
        <v>0</v>
      </c>
      <c r="U1301" s="108">
        <v>0</v>
      </c>
      <c r="V1301" s="108">
        <v>0</v>
      </c>
      <c r="X1301" s="93">
        <v>2222500</v>
      </c>
      <c r="Y1301" s="93">
        <v>0</v>
      </c>
      <c r="Z1301" s="93">
        <v>3277100</v>
      </c>
      <c r="AA1301" s="93">
        <v>748254</v>
      </c>
      <c r="AB1301" s="93">
        <v>2620600</v>
      </c>
      <c r="AC1301" s="93">
        <v>17402.101515791794</v>
      </c>
      <c r="AH1301" s="110">
        <v>0.97740337457817772</v>
      </c>
      <c r="AI1301" s="107">
        <v>2172279</v>
      </c>
      <c r="AJ1301" s="97">
        <v>0</v>
      </c>
    </row>
    <row r="1302" spans="2:36">
      <c r="B1302" s="104">
        <v>2591011</v>
      </c>
      <c r="C1302" s="86" t="s">
        <v>2337</v>
      </c>
      <c r="E1302" s="111" t="s">
        <v>640</v>
      </c>
      <c r="F1302" s="112" t="s">
        <v>640</v>
      </c>
      <c r="G1302" s="105">
        <v>215991</v>
      </c>
      <c r="H1302" s="86" t="s">
        <v>2352</v>
      </c>
      <c r="I1302" s="106">
        <v>0</v>
      </c>
      <c r="J1302" s="106">
        <v>0</v>
      </c>
      <c r="K1302" s="106">
        <v>0</v>
      </c>
      <c r="L1302" s="106">
        <v>0</v>
      </c>
      <c r="M1302" s="106">
        <v>0</v>
      </c>
      <c r="N1302" s="106">
        <v>0</v>
      </c>
      <c r="O1302" s="107">
        <v>0</v>
      </c>
      <c r="P1302" s="107">
        <v>0</v>
      </c>
      <c r="T1302" s="108">
        <v>0</v>
      </c>
      <c r="U1302" s="108">
        <v>0</v>
      </c>
      <c r="V1302" s="108">
        <v>0</v>
      </c>
      <c r="X1302" s="93" t="s">
        <v>640</v>
      </c>
      <c r="Y1302" s="93" t="s">
        <v>640</v>
      </c>
      <c r="Z1302" s="93" t="s">
        <v>640</v>
      </c>
      <c r="AA1302" s="93" t="s">
        <v>640</v>
      </c>
      <c r="AB1302" s="93" t="s">
        <v>640</v>
      </c>
      <c r="AC1302" s="93" t="s">
        <v>640</v>
      </c>
      <c r="AH1302" s="110" t="s">
        <v>640</v>
      </c>
      <c r="AI1302" s="107">
        <v>0</v>
      </c>
      <c r="AJ1302" s="97" t="s">
        <v>640</v>
      </c>
    </row>
    <row r="1303" spans="2:36">
      <c r="B1303" s="104">
        <v>2591011</v>
      </c>
      <c r="C1303" s="86" t="s">
        <v>2337</v>
      </c>
      <c r="D1303" s="85">
        <v>901</v>
      </c>
      <c r="E1303" s="111">
        <v>2591011901</v>
      </c>
      <c r="F1303" s="112" t="s">
        <v>981</v>
      </c>
      <c r="G1303" s="105"/>
      <c r="H1303" s="86"/>
      <c r="I1303" s="106">
        <v>0</v>
      </c>
      <c r="J1303" s="106">
        <v>0</v>
      </c>
      <c r="K1303" s="106">
        <v>0</v>
      </c>
      <c r="L1303" s="106">
        <v>0</v>
      </c>
      <c r="M1303" s="106">
        <v>0</v>
      </c>
      <c r="N1303" s="106">
        <v>0</v>
      </c>
      <c r="O1303" s="107">
        <v>0</v>
      </c>
      <c r="P1303" s="107">
        <v>0</v>
      </c>
      <c r="T1303" s="108">
        <v>0</v>
      </c>
      <c r="U1303" s="108">
        <v>0</v>
      </c>
      <c r="V1303" s="108">
        <v>0</v>
      </c>
      <c r="X1303" s="93">
        <v>-20200</v>
      </c>
      <c r="Y1303" s="93">
        <v>0</v>
      </c>
      <c r="Z1303" s="93">
        <v>146900</v>
      </c>
      <c r="AA1303" s="93">
        <v>755</v>
      </c>
      <c r="AB1303" s="93">
        <v>6500</v>
      </c>
      <c r="AC1303" s="93">
        <v>-313.55137866291528</v>
      </c>
      <c r="AH1303" s="110">
        <v>0</v>
      </c>
      <c r="AI1303" s="107">
        <v>0</v>
      </c>
      <c r="AJ1303" s="97">
        <v>0</v>
      </c>
    </row>
    <row r="1304" spans="2:36" ht="24">
      <c r="B1304" s="104">
        <v>2591099</v>
      </c>
      <c r="C1304" s="86" t="s">
        <v>2353</v>
      </c>
      <c r="D1304" s="85">
        <v>401</v>
      </c>
      <c r="E1304" s="111">
        <v>2591099401</v>
      </c>
      <c r="F1304" s="112" t="s">
        <v>2354</v>
      </c>
      <c r="G1304" s="105">
        <v>213111</v>
      </c>
      <c r="H1304" s="86" t="s">
        <v>2354</v>
      </c>
      <c r="I1304" s="106">
        <v>949762</v>
      </c>
      <c r="J1304" s="106">
        <v>1969</v>
      </c>
      <c r="K1304" s="106">
        <v>34336</v>
      </c>
      <c r="L1304" s="106">
        <v>71</v>
      </c>
      <c r="M1304" s="106">
        <v>815</v>
      </c>
      <c r="N1304" s="106">
        <v>0</v>
      </c>
      <c r="O1304" s="107">
        <v>984913</v>
      </c>
      <c r="P1304" s="107">
        <v>2040</v>
      </c>
      <c r="T1304" s="108">
        <v>1969</v>
      </c>
      <c r="U1304" s="108">
        <v>71</v>
      </c>
      <c r="V1304" s="108">
        <v>0</v>
      </c>
      <c r="X1304" s="93">
        <v>1112300</v>
      </c>
      <c r="Y1304" s="93">
        <v>2040</v>
      </c>
      <c r="Z1304" s="93">
        <v>1268100</v>
      </c>
      <c r="AA1304" s="93">
        <v>3952</v>
      </c>
      <c r="AB1304" s="93">
        <v>2511500</v>
      </c>
      <c r="AC1304" s="93">
        <v>44100</v>
      </c>
      <c r="AH1304" s="110">
        <v>0.88474152656657379</v>
      </c>
      <c r="AI1304" s="107">
        <v>984098</v>
      </c>
      <c r="AJ1304" s="97">
        <v>1.8340375797896251E-3</v>
      </c>
    </row>
    <row r="1305" spans="2:36" ht="24">
      <c r="B1305" s="104">
        <v>2591099</v>
      </c>
      <c r="C1305" s="86" t="s">
        <v>2353</v>
      </c>
      <c r="D1305" s="85">
        <v>402</v>
      </c>
      <c r="E1305" s="111">
        <v>2591099402</v>
      </c>
      <c r="F1305" s="112" t="s">
        <v>2355</v>
      </c>
      <c r="G1305" s="105">
        <v>213112</v>
      </c>
      <c r="H1305" s="86" t="s">
        <v>2355</v>
      </c>
      <c r="I1305" s="106">
        <v>3428447</v>
      </c>
      <c r="J1305" s="106">
        <v>0</v>
      </c>
      <c r="K1305" s="106">
        <v>-225507</v>
      </c>
      <c r="L1305" s="106">
        <v>0</v>
      </c>
      <c r="M1305" s="106">
        <v>-6945</v>
      </c>
      <c r="N1305" s="106">
        <v>0</v>
      </c>
      <c r="O1305" s="107">
        <v>3195995</v>
      </c>
      <c r="P1305" s="107">
        <v>0</v>
      </c>
      <c r="T1305" s="108">
        <v>0</v>
      </c>
      <c r="U1305" s="108">
        <v>0</v>
      </c>
      <c r="V1305" s="108">
        <v>0</v>
      </c>
      <c r="X1305" s="93">
        <v>3324200</v>
      </c>
      <c r="Y1305" s="93">
        <v>0</v>
      </c>
      <c r="Z1305" s="93">
        <v>4154700</v>
      </c>
      <c r="AA1305" s="93">
        <v>0</v>
      </c>
      <c r="AB1305" s="93">
        <v>5988200</v>
      </c>
      <c r="AC1305" s="93">
        <v>0</v>
      </c>
      <c r="AH1305" s="110">
        <v>0.96352205041814576</v>
      </c>
      <c r="AI1305" s="107">
        <v>3202940</v>
      </c>
      <c r="AJ1305" s="97">
        <v>0</v>
      </c>
    </row>
    <row r="1306" spans="2:36" ht="24">
      <c r="B1306" s="104">
        <v>2591099</v>
      </c>
      <c r="C1306" s="86" t="s">
        <v>2353</v>
      </c>
      <c r="E1306" s="111" t="s">
        <v>640</v>
      </c>
      <c r="F1306" s="112" t="s">
        <v>640</v>
      </c>
      <c r="G1306" s="105">
        <v>213191</v>
      </c>
      <c r="H1306" s="86" t="s">
        <v>2356</v>
      </c>
      <c r="I1306" s="106">
        <v>0</v>
      </c>
      <c r="J1306" s="106">
        <v>0</v>
      </c>
      <c r="K1306" s="106">
        <v>0</v>
      </c>
      <c r="L1306" s="106">
        <v>0</v>
      </c>
      <c r="M1306" s="106">
        <v>0</v>
      </c>
      <c r="N1306" s="106">
        <v>0</v>
      </c>
      <c r="O1306" s="107">
        <v>0</v>
      </c>
      <c r="P1306" s="107">
        <v>0</v>
      </c>
      <c r="T1306" s="108">
        <v>0</v>
      </c>
      <c r="U1306" s="108">
        <v>0</v>
      </c>
      <c r="V1306" s="108">
        <v>0</v>
      </c>
      <c r="X1306" s="93" t="s">
        <v>640</v>
      </c>
      <c r="Y1306" s="93" t="s">
        <v>640</v>
      </c>
      <c r="Z1306" s="93" t="s">
        <v>640</v>
      </c>
      <c r="AA1306" s="93" t="s">
        <v>640</v>
      </c>
      <c r="AB1306" s="93" t="s">
        <v>640</v>
      </c>
      <c r="AC1306" s="93" t="s">
        <v>640</v>
      </c>
      <c r="AH1306" s="110" t="s">
        <v>640</v>
      </c>
      <c r="AI1306" s="107">
        <v>0</v>
      </c>
      <c r="AJ1306" s="97" t="s">
        <v>640</v>
      </c>
    </row>
    <row r="1307" spans="2:36" ht="24">
      <c r="B1307" s="104">
        <v>2591099</v>
      </c>
      <c r="C1307" s="86" t="s">
        <v>2353</v>
      </c>
      <c r="D1307" s="85">
        <v>501</v>
      </c>
      <c r="E1307" s="111">
        <v>2591099501</v>
      </c>
      <c r="F1307" s="112" t="s">
        <v>2357</v>
      </c>
      <c r="G1307" s="105">
        <v>213211</v>
      </c>
      <c r="H1307" s="86" t="s">
        <v>2357</v>
      </c>
      <c r="I1307" s="106">
        <v>343149</v>
      </c>
      <c r="J1307" s="106">
        <v>5026</v>
      </c>
      <c r="K1307" s="106">
        <v>15274</v>
      </c>
      <c r="L1307" s="106">
        <v>224</v>
      </c>
      <c r="M1307" s="106">
        <v>-610</v>
      </c>
      <c r="N1307" s="106">
        <v>0</v>
      </c>
      <c r="O1307" s="107">
        <v>357813</v>
      </c>
      <c r="P1307" s="107">
        <v>5250</v>
      </c>
      <c r="T1307" s="108">
        <v>5026</v>
      </c>
      <c r="U1307" s="108">
        <v>224</v>
      </c>
      <c r="V1307" s="108">
        <v>0</v>
      </c>
      <c r="X1307" s="93">
        <v>347400</v>
      </c>
      <c r="Y1307" s="93">
        <v>5250</v>
      </c>
      <c r="Z1307" s="93">
        <v>268300</v>
      </c>
      <c r="AA1307" s="93">
        <v>695</v>
      </c>
      <c r="AB1307" s="93">
        <v>406000</v>
      </c>
      <c r="AC1307" s="93">
        <v>18400</v>
      </c>
      <c r="AH1307" s="110">
        <v>1.0317299942429476</v>
      </c>
      <c r="AI1307" s="107">
        <v>358423</v>
      </c>
      <c r="AJ1307" s="97">
        <v>1.5112262521588947E-2</v>
      </c>
    </row>
    <row r="1308" spans="2:36" ht="24">
      <c r="B1308" s="104">
        <v>2591099</v>
      </c>
      <c r="C1308" s="86" t="s">
        <v>2353</v>
      </c>
      <c r="E1308" s="111" t="s">
        <v>640</v>
      </c>
      <c r="F1308" s="112" t="s">
        <v>640</v>
      </c>
      <c r="G1308" s="105">
        <v>213291</v>
      </c>
      <c r="H1308" s="86" t="s">
        <v>2358</v>
      </c>
      <c r="I1308" s="106">
        <v>0</v>
      </c>
      <c r="J1308" s="106">
        <v>0</v>
      </c>
      <c r="K1308" s="106">
        <v>0</v>
      </c>
      <c r="L1308" s="106">
        <v>0</v>
      </c>
      <c r="M1308" s="106">
        <v>0</v>
      </c>
      <c r="N1308" s="106">
        <v>0</v>
      </c>
      <c r="O1308" s="107">
        <v>0</v>
      </c>
      <c r="P1308" s="107">
        <v>0</v>
      </c>
      <c r="T1308" s="108">
        <v>0</v>
      </c>
      <c r="U1308" s="108">
        <v>0</v>
      </c>
      <c r="V1308" s="108">
        <v>0</v>
      </c>
      <c r="X1308" s="93" t="s">
        <v>640</v>
      </c>
      <c r="Y1308" s="93" t="s">
        <v>640</v>
      </c>
      <c r="Z1308" s="93" t="s">
        <v>640</v>
      </c>
      <c r="AA1308" s="93" t="s">
        <v>640</v>
      </c>
      <c r="AB1308" s="93" t="s">
        <v>640</v>
      </c>
      <c r="AC1308" s="93" t="s">
        <v>640</v>
      </c>
      <c r="AH1308" s="110" t="s">
        <v>640</v>
      </c>
      <c r="AI1308" s="107">
        <v>0</v>
      </c>
      <c r="AJ1308" s="97" t="s">
        <v>640</v>
      </c>
    </row>
    <row r="1309" spans="2:36" ht="24">
      <c r="B1309" s="104">
        <v>2591099</v>
      </c>
      <c r="C1309" s="86" t="s">
        <v>2353</v>
      </c>
      <c r="D1309" s="85">
        <v>601</v>
      </c>
      <c r="E1309" s="111">
        <v>2591099601</v>
      </c>
      <c r="F1309" s="112" t="s">
        <v>2359</v>
      </c>
      <c r="G1309" s="105">
        <v>213919</v>
      </c>
      <c r="H1309" s="86" t="s">
        <v>2359</v>
      </c>
      <c r="I1309" s="106">
        <v>961722</v>
      </c>
      <c r="J1309" s="106">
        <v>65266</v>
      </c>
      <c r="K1309" s="106">
        <v>26307</v>
      </c>
      <c r="L1309" s="106">
        <v>1777</v>
      </c>
      <c r="M1309" s="106">
        <v>5530</v>
      </c>
      <c r="N1309" s="106">
        <v>1540</v>
      </c>
      <c r="O1309" s="107">
        <v>993559</v>
      </c>
      <c r="P1309" s="107">
        <v>68583</v>
      </c>
      <c r="T1309" s="108">
        <v>65266</v>
      </c>
      <c r="U1309" s="108">
        <v>1777</v>
      </c>
      <c r="V1309" s="108">
        <v>1540</v>
      </c>
      <c r="X1309" s="93">
        <v>997800</v>
      </c>
      <c r="Y1309" s="93">
        <v>67043</v>
      </c>
      <c r="Z1309" s="93">
        <v>930000</v>
      </c>
      <c r="AA1309" s="93">
        <v>60653</v>
      </c>
      <c r="AB1309" s="93">
        <v>798800</v>
      </c>
      <c r="AC1309" s="93">
        <v>6700</v>
      </c>
      <c r="AH1309" s="110">
        <v>0.99020745640408903</v>
      </c>
      <c r="AI1309" s="107">
        <v>988029</v>
      </c>
      <c r="AJ1309" s="97">
        <v>6.719081980356785E-2</v>
      </c>
    </row>
    <row r="1310" spans="2:36" ht="24">
      <c r="B1310" s="104">
        <v>2591099</v>
      </c>
      <c r="C1310" s="86" t="s">
        <v>2353</v>
      </c>
      <c r="E1310" s="111" t="s">
        <v>640</v>
      </c>
      <c r="F1310" s="112" t="s">
        <v>640</v>
      </c>
      <c r="G1310" s="105">
        <v>213991</v>
      </c>
      <c r="H1310" s="86" t="s">
        <v>2360</v>
      </c>
      <c r="I1310" s="106">
        <v>0</v>
      </c>
      <c r="J1310" s="106">
        <v>0</v>
      </c>
      <c r="K1310" s="106">
        <v>0</v>
      </c>
      <c r="L1310" s="106">
        <v>0</v>
      </c>
      <c r="M1310" s="106">
        <v>0</v>
      </c>
      <c r="N1310" s="106">
        <v>0</v>
      </c>
      <c r="O1310" s="107">
        <v>0</v>
      </c>
      <c r="P1310" s="107">
        <v>0</v>
      </c>
      <c r="T1310" s="108">
        <v>0</v>
      </c>
      <c r="U1310" s="108">
        <v>0</v>
      </c>
      <c r="V1310" s="108">
        <v>0</v>
      </c>
      <c r="X1310" s="93" t="s">
        <v>640</v>
      </c>
      <c r="Y1310" s="93" t="s">
        <v>640</v>
      </c>
      <c r="Z1310" s="93" t="s">
        <v>640</v>
      </c>
      <c r="AA1310" s="93" t="s">
        <v>640</v>
      </c>
      <c r="AB1310" s="93" t="s">
        <v>640</v>
      </c>
      <c r="AC1310" s="93" t="s">
        <v>640</v>
      </c>
      <c r="AH1310" s="110" t="s">
        <v>640</v>
      </c>
      <c r="AI1310" s="107">
        <v>0</v>
      </c>
      <c r="AJ1310" s="97" t="s">
        <v>640</v>
      </c>
    </row>
    <row r="1311" spans="2:36" ht="24">
      <c r="B1311" s="104">
        <v>2591099</v>
      </c>
      <c r="C1311" s="86" t="s">
        <v>2353</v>
      </c>
      <c r="D1311" s="85">
        <v>301</v>
      </c>
      <c r="E1311" s="111">
        <v>2591099301</v>
      </c>
      <c r="F1311" s="112" t="s">
        <v>2361</v>
      </c>
      <c r="G1311" s="105">
        <v>219211</v>
      </c>
      <c r="H1311" s="86" t="s">
        <v>2361</v>
      </c>
      <c r="I1311" s="106">
        <v>489118</v>
      </c>
      <c r="J1311" s="106">
        <v>34158</v>
      </c>
      <c r="K1311" s="106">
        <v>-38591</v>
      </c>
      <c r="L1311" s="106">
        <v>-2695</v>
      </c>
      <c r="M1311" s="106">
        <v>-12294</v>
      </c>
      <c r="N1311" s="106">
        <v>0</v>
      </c>
      <c r="O1311" s="107">
        <v>438233</v>
      </c>
      <c r="P1311" s="107">
        <v>31463</v>
      </c>
      <c r="T1311" s="108">
        <v>34158</v>
      </c>
      <c r="U1311" s="108">
        <v>-2695</v>
      </c>
      <c r="V1311" s="108">
        <v>0</v>
      </c>
      <c r="X1311" s="93">
        <v>488800</v>
      </c>
      <c r="Y1311" s="93">
        <v>31463</v>
      </c>
      <c r="Z1311" s="93">
        <v>603500</v>
      </c>
      <c r="AA1311" s="93">
        <v>3906</v>
      </c>
      <c r="AB1311" s="93">
        <v>680800</v>
      </c>
      <c r="AC1311" s="93">
        <v>0</v>
      </c>
      <c r="AH1311" s="110">
        <v>0.92170008183306051</v>
      </c>
      <c r="AI1311" s="107">
        <v>450527</v>
      </c>
      <c r="AJ1311" s="97">
        <v>6.4367839607201313E-2</v>
      </c>
    </row>
    <row r="1312" spans="2:36" ht="24">
      <c r="B1312" s="104">
        <v>2591099</v>
      </c>
      <c r="C1312" s="86" t="s">
        <v>2353</v>
      </c>
      <c r="D1312" s="85">
        <v>101</v>
      </c>
      <c r="E1312" s="111">
        <v>2591099101</v>
      </c>
      <c r="F1312" s="112" t="s">
        <v>2362</v>
      </c>
      <c r="G1312" s="105">
        <v>219212</v>
      </c>
      <c r="H1312" s="86" t="s">
        <v>2362</v>
      </c>
      <c r="I1312" s="106">
        <v>11105580</v>
      </c>
      <c r="J1312" s="106">
        <v>573205</v>
      </c>
      <c r="K1312" s="106">
        <v>4470</v>
      </c>
      <c r="L1312" s="106">
        <v>-2323</v>
      </c>
      <c r="M1312" s="106">
        <v>-3089</v>
      </c>
      <c r="N1312" s="106">
        <v>0</v>
      </c>
      <c r="O1312" s="107">
        <v>11106961</v>
      </c>
      <c r="P1312" s="107">
        <v>570882</v>
      </c>
      <c r="Q1312" s="114" t="s">
        <v>4207</v>
      </c>
      <c r="R1312" s="114"/>
      <c r="S1312" s="115">
        <v>2</v>
      </c>
      <c r="T1312" s="108">
        <v>486761.07977403095</v>
      </c>
      <c r="U1312" s="108">
        <v>-2323</v>
      </c>
      <c r="V1312" s="108">
        <v>0</v>
      </c>
      <c r="X1312" s="93">
        <v>11096800</v>
      </c>
      <c r="Y1312" s="93">
        <v>486761.07977403095</v>
      </c>
      <c r="Z1312" s="93">
        <v>9090200</v>
      </c>
      <c r="AA1312" s="93">
        <v>432394</v>
      </c>
      <c r="AB1312" s="93">
        <v>10849800</v>
      </c>
      <c r="AC1312" s="93">
        <v>713000</v>
      </c>
      <c r="AH1312" s="110">
        <v>1.0011940379208419</v>
      </c>
      <c r="AI1312" s="107">
        <v>11110050</v>
      </c>
      <c r="AJ1312" s="97">
        <v>4.3864995293600946E-2</v>
      </c>
    </row>
    <row r="1313" spans="2:36" ht="24">
      <c r="B1313" s="104">
        <v>2591099</v>
      </c>
      <c r="C1313" s="86" t="s">
        <v>2353</v>
      </c>
      <c r="D1313" s="85">
        <v>201</v>
      </c>
      <c r="E1313" s="111">
        <v>2591099201</v>
      </c>
      <c r="F1313" s="112" t="s">
        <v>2363</v>
      </c>
      <c r="G1313" s="105">
        <v>219213</v>
      </c>
      <c r="H1313" s="86" t="s">
        <v>2363</v>
      </c>
      <c r="I1313" s="106">
        <v>275769</v>
      </c>
      <c r="J1313" s="106">
        <v>0</v>
      </c>
      <c r="K1313" s="106">
        <v>4551</v>
      </c>
      <c r="L1313" s="106">
        <v>0</v>
      </c>
      <c r="M1313" s="106">
        <v>1575</v>
      </c>
      <c r="N1313" s="106">
        <v>0</v>
      </c>
      <c r="O1313" s="107">
        <v>281895</v>
      </c>
      <c r="P1313" s="107">
        <v>0</v>
      </c>
      <c r="T1313" s="108">
        <v>0</v>
      </c>
      <c r="U1313" s="108">
        <v>0</v>
      </c>
      <c r="V1313" s="108">
        <v>0</v>
      </c>
      <c r="X1313" s="93">
        <v>274900</v>
      </c>
      <c r="Y1313" s="93">
        <v>0</v>
      </c>
      <c r="Z1313" s="93">
        <v>216600</v>
      </c>
      <c r="AA1313" s="93">
        <v>6425</v>
      </c>
      <c r="AB1313" s="93">
        <v>452700</v>
      </c>
      <c r="AC1313" s="93">
        <v>0</v>
      </c>
      <c r="AH1313" s="110">
        <v>1.0197162604583485</v>
      </c>
      <c r="AI1313" s="107">
        <v>280320</v>
      </c>
      <c r="AJ1313" s="97">
        <v>0</v>
      </c>
    </row>
    <row r="1314" spans="2:36" ht="24">
      <c r="B1314" s="104">
        <v>2591099</v>
      </c>
      <c r="C1314" s="86" t="s">
        <v>2353</v>
      </c>
      <c r="D1314" s="85">
        <v>302</v>
      </c>
      <c r="E1314" s="111">
        <v>2591099302</v>
      </c>
      <c r="F1314" s="112" t="s">
        <v>2364</v>
      </c>
      <c r="G1314" s="105">
        <v>219219</v>
      </c>
      <c r="H1314" s="86" t="s">
        <v>2364</v>
      </c>
      <c r="I1314" s="106">
        <v>265810</v>
      </c>
      <c r="J1314" s="106">
        <v>95</v>
      </c>
      <c r="K1314" s="106">
        <v>-5585</v>
      </c>
      <c r="L1314" s="106">
        <v>-2</v>
      </c>
      <c r="M1314" s="106">
        <v>-108</v>
      </c>
      <c r="N1314" s="106">
        <v>0</v>
      </c>
      <c r="O1314" s="107">
        <v>260117</v>
      </c>
      <c r="P1314" s="107">
        <v>93</v>
      </c>
      <c r="T1314" s="108">
        <v>95</v>
      </c>
      <c r="U1314" s="108">
        <v>-2</v>
      </c>
      <c r="V1314" s="108">
        <v>0</v>
      </c>
      <c r="X1314" s="93">
        <v>293700</v>
      </c>
      <c r="Y1314" s="93">
        <v>93</v>
      </c>
      <c r="Z1314" s="93">
        <v>316400</v>
      </c>
      <c r="AA1314" s="93">
        <v>165</v>
      </c>
      <c r="AB1314" s="93">
        <v>847000</v>
      </c>
      <c r="AC1314" s="93">
        <v>8400</v>
      </c>
      <c r="AH1314" s="110">
        <v>0.88602315287708544</v>
      </c>
      <c r="AI1314" s="107">
        <v>260225</v>
      </c>
      <c r="AJ1314" s="97">
        <v>3.1664964249233913E-4</v>
      </c>
    </row>
    <row r="1315" spans="2:36" ht="24">
      <c r="B1315" s="104">
        <v>2591099</v>
      </c>
      <c r="C1315" s="86" t="s">
        <v>2353</v>
      </c>
      <c r="E1315" s="111" t="s">
        <v>640</v>
      </c>
      <c r="F1315" s="112" t="s">
        <v>640</v>
      </c>
      <c r="G1315" s="105">
        <v>219291</v>
      </c>
      <c r="H1315" s="86" t="s">
        <v>2365</v>
      </c>
      <c r="I1315" s="106">
        <v>0</v>
      </c>
      <c r="J1315" s="106">
        <v>0</v>
      </c>
      <c r="K1315" s="106">
        <v>0</v>
      </c>
      <c r="L1315" s="106">
        <v>0</v>
      </c>
      <c r="M1315" s="106">
        <v>0</v>
      </c>
      <c r="N1315" s="106">
        <v>0</v>
      </c>
      <c r="O1315" s="107">
        <v>0</v>
      </c>
      <c r="P1315" s="107">
        <v>0</v>
      </c>
      <c r="T1315" s="108">
        <v>0</v>
      </c>
      <c r="U1315" s="108">
        <v>0</v>
      </c>
      <c r="V1315" s="108">
        <v>0</v>
      </c>
      <c r="X1315" s="93" t="s">
        <v>640</v>
      </c>
      <c r="Y1315" s="93" t="s">
        <v>640</v>
      </c>
      <c r="Z1315" s="93" t="s">
        <v>640</v>
      </c>
      <c r="AA1315" s="93" t="s">
        <v>640</v>
      </c>
      <c r="AB1315" s="93" t="s">
        <v>640</v>
      </c>
      <c r="AC1315" s="93" t="s">
        <v>640</v>
      </c>
      <c r="AH1315" s="110" t="s">
        <v>640</v>
      </c>
      <c r="AI1315" s="107">
        <v>0</v>
      </c>
      <c r="AJ1315" s="97" t="s">
        <v>640</v>
      </c>
    </row>
    <row r="1316" spans="2:36" ht="24">
      <c r="B1316" s="104">
        <v>2591099</v>
      </c>
      <c r="C1316" s="86" t="s">
        <v>2353</v>
      </c>
      <c r="D1316" s="85">
        <v>901</v>
      </c>
      <c r="E1316" s="111">
        <v>2591099901</v>
      </c>
      <c r="F1316" s="112" t="s">
        <v>981</v>
      </c>
      <c r="G1316" s="105"/>
      <c r="H1316" s="86"/>
      <c r="I1316" s="106">
        <v>0</v>
      </c>
      <c r="J1316" s="106">
        <v>0</v>
      </c>
      <c r="K1316" s="106">
        <v>0</v>
      </c>
      <c r="L1316" s="106">
        <v>0</v>
      </c>
      <c r="M1316" s="106">
        <v>0</v>
      </c>
      <c r="N1316" s="106">
        <v>0</v>
      </c>
      <c r="O1316" s="107">
        <v>0</v>
      </c>
      <c r="P1316" s="107">
        <v>0</v>
      </c>
      <c r="T1316" s="108">
        <v>1540</v>
      </c>
      <c r="U1316" s="108">
        <v>0</v>
      </c>
      <c r="V1316" s="108">
        <v>0</v>
      </c>
      <c r="X1316" s="93">
        <v>-15100</v>
      </c>
      <c r="Y1316" s="93">
        <v>1540</v>
      </c>
      <c r="Z1316" s="93">
        <v>8500</v>
      </c>
      <c r="AA1316" s="93">
        <v>0</v>
      </c>
      <c r="AB1316" s="93">
        <v>200</v>
      </c>
      <c r="AC1316" s="93">
        <v>0</v>
      </c>
      <c r="AH1316" s="110">
        <v>0</v>
      </c>
      <c r="AI1316" s="107">
        <v>0</v>
      </c>
      <c r="AJ1316" s="97">
        <v>-0.10198675496688742</v>
      </c>
    </row>
    <row r="1317" spans="2:36">
      <c r="B1317" s="104">
        <v>2599011</v>
      </c>
      <c r="C1317" s="86" t="s">
        <v>2366</v>
      </c>
      <c r="D1317" s="85">
        <v>501</v>
      </c>
      <c r="E1317" s="111">
        <v>2599011501</v>
      </c>
      <c r="F1317" s="112" t="s">
        <v>2367</v>
      </c>
      <c r="G1317" s="105">
        <v>111311</v>
      </c>
      <c r="H1317" s="86" t="s">
        <v>2367</v>
      </c>
      <c r="I1317" s="106">
        <v>12383415</v>
      </c>
      <c r="J1317" s="106">
        <v>1402</v>
      </c>
      <c r="K1317" s="106">
        <v>-298727</v>
      </c>
      <c r="L1317" s="106">
        <v>-34</v>
      </c>
      <c r="M1317" s="106">
        <v>-57584</v>
      </c>
      <c r="N1317" s="106">
        <v>0</v>
      </c>
      <c r="O1317" s="107">
        <v>12027104</v>
      </c>
      <c r="P1317" s="107">
        <v>1368</v>
      </c>
      <c r="T1317" s="108">
        <v>1402</v>
      </c>
      <c r="U1317" s="108">
        <v>-34</v>
      </c>
      <c r="V1317" s="108">
        <v>0</v>
      </c>
      <c r="X1317" s="93">
        <v>12234000</v>
      </c>
      <c r="Y1317" s="93">
        <v>1368</v>
      </c>
      <c r="Z1317" s="93">
        <v>9692800</v>
      </c>
      <c r="AA1317" s="93">
        <v>398</v>
      </c>
      <c r="AB1317" s="93">
        <v>6577800</v>
      </c>
      <c r="AC1317" s="93">
        <v>1100</v>
      </c>
      <c r="AH1317" s="110">
        <v>0.98779532450547658</v>
      </c>
      <c r="AI1317" s="107">
        <v>12084688</v>
      </c>
      <c r="AJ1317" s="97">
        <v>1.1181951937224129E-4</v>
      </c>
    </row>
    <row r="1318" spans="2:36">
      <c r="B1318" s="104">
        <v>2599011</v>
      </c>
      <c r="C1318" s="86" t="s">
        <v>2366</v>
      </c>
      <c r="E1318" s="111" t="s">
        <v>640</v>
      </c>
      <c r="F1318" s="112" t="s">
        <v>640</v>
      </c>
      <c r="G1318" s="105">
        <v>111391</v>
      </c>
      <c r="H1318" s="86" t="s">
        <v>2368</v>
      </c>
      <c r="I1318" s="106">
        <v>0</v>
      </c>
      <c r="J1318" s="106">
        <v>0</v>
      </c>
      <c r="K1318" s="106">
        <v>0</v>
      </c>
      <c r="L1318" s="106">
        <v>0</v>
      </c>
      <c r="M1318" s="106">
        <v>0</v>
      </c>
      <c r="N1318" s="106">
        <v>0</v>
      </c>
      <c r="O1318" s="107">
        <v>0</v>
      </c>
      <c r="P1318" s="107">
        <v>0</v>
      </c>
      <c r="T1318" s="108">
        <v>0</v>
      </c>
      <c r="U1318" s="108">
        <v>0</v>
      </c>
      <c r="V1318" s="108">
        <v>0</v>
      </c>
      <c r="X1318" s="93" t="s">
        <v>640</v>
      </c>
      <c r="Y1318" s="93" t="s">
        <v>640</v>
      </c>
      <c r="Z1318" s="93" t="s">
        <v>640</v>
      </c>
      <c r="AA1318" s="93" t="s">
        <v>640</v>
      </c>
      <c r="AB1318" s="93" t="s">
        <v>640</v>
      </c>
      <c r="AC1318" s="93" t="s">
        <v>640</v>
      </c>
      <c r="AH1318" s="110" t="s">
        <v>640</v>
      </c>
      <c r="AI1318" s="107">
        <v>0</v>
      </c>
      <c r="AJ1318" s="97" t="s">
        <v>640</v>
      </c>
    </row>
    <row r="1319" spans="2:36">
      <c r="B1319" s="104">
        <v>2599011</v>
      </c>
      <c r="C1319" s="86" t="s">
        <v>2366</v>
      </c>
      <c r="D1319" s="85">
        <v>101</v>
      </c>
      <c r="E1319" s="111">
        <v>2599011101</v>
      </c>
      <c r="F1319" s="112" t="s">
        <v>2369</v>
      </c>
      <c r="G1319" s="105">
        <v>216111</v>
      </c>
      <c r="H1319" s="86" t="s">
        <v>2369</v>
      </c>
      <c r="I1319" s="106">
        <v>5803203</v>
      </c>
      <c r="J1319" s="106">
        <v>0</v>
      </c>
      <c r="K1319" s="106">
        <v>-20646</v>
      </c>
      <c r="L1319" s="106">
        <v>0</v>
      </c>
      <c r="M1319" s="106">
        <v>-160695</v>
      </c>
      <c r="N1319" s="106">
        <v>0</v>
      </c>
      <c r="O1319" s="107">
        <v>5621862</v>
      </c>
      <c r="P1319" s="107">
        <v>0</v>
      </c>
      <c r="T1319" s="108">
        <v>0</v>
      </c>
      <c r="U1319" s="108">
        <v>0</v>
      </c>
      <c r="V1319" s="108">
        <v>0</v>
      </c>
      <c r="X1319" s="93">
        <v>5807700</v>
      </c>
      <c r="Y1319" s="93">
        <v>0</v>
      </c>
      <c r="Z1319" s="93">
        <v>7865400</v>
      </c>
      <c r="AA1319" s="93">
        <v>0</v>
      </c>
      <c r="AB1319" s="93">
        <v>5304700</v>
      </c>
      <c r="AC1319" s="93">
        <v>0</v>
      </c>
      <c r="AH1319" s="110">
        <v>0.99567074745596362</v>
      </c>
      <c r="AI1319" s="107">
        <v>5782557</v>
      </c>
      <c r="AJ1319" s="97">
        <v>0</v>
      </c>
    </row>
    <row r="1320" spans="2:36">
      <c r="B1320" s="104">
        <v>2599011</v>
      </c>
      <c r="C1320" s="86" t="s">
        <v>2366</v>
      </c>
      <c r="D1320" s="85">
        <v>102</v>
      </c>
      <c r="E1320" s="111">
        <v>2599011102</v>
      </c>
      <c r="F1320" s="112" t="s">
        <v>2370</v>
      </c>
      <c r="G1320" s="105">
        <v>216119</v>
      </c>
      <c r="H1320" s="86" t="s">
        <v>2370</v>
      </c>
      <c r="I1320" s="106">
        <v>1329562</v>
      </c>
      <c r="J1320" s="106">
        <v>11300</v>
      </c>
      <c r="K1320" s="106">
        <v>-20756</v>
      </c>
      <c r="L1320" s="106">
        <v>-176</v>
      </c>
      <c r="M1320" s="106">
        <v>-39405</v>
      </c>
      <c r="N1320" s="106">
        <v>0</v>
      </c>
      <c r="O1320" s="107">
        <v>1269401</v>
      </c>
      <c r="P1320" s="107">
        <v>11124</v>
      </c>
      <c r="T1320" s="108">
        <v>11300</v>
      </c>
      <c r="U1320" s="108">
        <v>-176</v>
      </c>
      <c r="V1320" s="108">
        <v>0</v>
      </c>
      <c r="X1320" s="93">
        <v>1336700</v>
      </c>
      <c r="Y1320" s="93">
        <v>11124</v>
      </c>
      <c r="Z1320" s="93">
        <v>2043100</v>
      </c>
      <c r="AA1320" s="93">
        <v>20820</v>
      </c>
      <c r="AB1320" s="93">
        <v>1223500</v>
      </c>
      <c r="AC1320" s="93">
        <v>29600</v>
      </c>
      <c r="AH1320" s="110">
        <v>0.97913219121717665</v>
      </c>
      <c r="AI1320" s="107">
        <v>1308806</v>
      </c>
      <c r="AJ1320" s="97">
        <v>8.3219869828682572E-3</v>
      </c>
    </row>
    <row r="1321" spans="2:36">
      <c r="B1321" s="104">
        <v>2599011</v>
      </c>
      <c r="C1321" s="86" t="s">
        <v>2366</v>
      </c>
      <c r="E1321" s="111" t="s">
        <v>640</v>
      </c>
      <c r="F1321" s="112" t="s">
        <v>640</v>
      </c>
      <c r="G1321" s="105">
        <v>216191</v>
      </c>
      <c r="H1321" s="86" t="s">
        <v>2371</v>
      </c>
      <c r="I1321" s="106">
        <v>0</v>
      </c>
      <c r="J1321" s="106">
        <v>0</v>
      </c>
      <c r="K1321" s="106">
        <v>0</v>
      </c>
      <c r="L1321" s="106">
        <v>0</v>
      </c>
      <c r="M1321" s="106">
        <v>0</v>
      </c>
      <c r="N1321" s="106">
        <v>0</v>
      </c>
      <c r="O1321" s="107">
        <v>0</v>
      </c>
      <c r="P1321" s="107">
        <v>0</v>
      </c>
      <c r="T1321" s="108">
        <v>0</v>
      </c>
      <c r="U1321" s="108">
        <v>0</v>
      </c>
      <c r="V1321" s="108">
        <v>0</v>
      </c>
      <c r="X1321" s="93" t="s">
        <v>640</v>
      </c>
      <c r="Y1321" s="93" t="s">
        <v>640</v>
      </c>
      <c r="Z1321" s="93" t="s">
        <v>640</v>
      </c>
      <c r="AA1321" s="93" t="s">
        <v>640</v>
      </c>
      <c r="AB1321" s="93" t="s">
        <v>640</v>
      </c>
      <c r="AC1321" s="93" t="s">
        <v>640</v>
      </c>
      <c r="AH1321" s="110" t="s">
        <v>640</v>
      </c>
      <c r="AI1321" s="107">
        <v>0</v>
      </c>
      <c r="AJ1321" s="97" t="s">
        <v>640</v>
      </c>
    </row>
    <row r="1322" spans="2:36">
      <c r="B1322" s="104">
        <v>2599011</v>
      </c>
      <c r="C1322" s="86" t="s">
        <v>2366</v>
      </c>
      <c r="D1322" s="85">
        <v>201</v>
      </c>
      <c r="E1322" s="111">
        <v>2599011201</v>
      </c>
      <c r="F1322" s="112" t="s">
        <v>2372</v>
      </c>
      <c r="G1322" s="105">
        <v>216911</v>
      </c>
      <c r="H1322" s="86" t="s">
        <v>2372</v>
      </c>
      <c r="I1322" s="106">
        <v>56260</v>
      </c>
      <c r="J1322" s="106">
        <v>0</v>
      </c>
      <c r="K1322" s="106">
        <v>0</v>
      </c>
      <c r="L1322" s="106">
        <v>0</v>
      </c>
      <c r="M1322" s="106">
        <v>55</v>
      </c>
      <c r="N1322" s="106">
        <v>0</v>
      </c>
      <c r="O1322" s="107">
        <v>56315</v>
      </c>
      <c r="P1322" s="107">
        <v>0</v>
      </c>
      <c r="T1322" s="108">
        <v>0</v>
      </c>
      <c r="U1322" s="108">
        <v>0</v>
      </c>
      <c r="V1322" s="108">
        <v>0</v>
      </c>
      <c r="X1322" s="93">
        <v>56300</v>
      </c>
      <c r="Y1322" s="93">
        <v>0</v>
      </c>
      <c r="Z1322" s="93">
        <v>71000</v>
      </c>
      <c r="AA1322" s="93">
        <v>0</v>
      </c>
      <c r="AB1322" s="93">
        <v>391500</v>
      </c>
      <c r="AC1322" s="93">
        <v>600</v>
      </c>
      <c r="AH1322" s="110">
        <v>0.99928952042628771</v>
      </c>
      <c r="AI1322" s="107">
        <v>56260</v>
      </c>
      <c r="AJ1322" s="97">
        <v>0</v>
      </c>
    </row>
    <row r="1323" spans="2:36">
      <c r="B1323" s="104">
        <v>2599011</v>
      </c>
      <c r="C1323" s="86" t="s">
        <v>2366</v>
      </c>
      <c r="D1323" s="85">
        <v>301</v>
      </c>
      <c r="E1323" s="111">
        <v>2599011301</v>
      </c>
      <c r="F1323" s="112" t="s">
        <v>2373</v>
      </c>
      <c r="G1323" s="105">
        <v>216912</v>
      </c>
      <c r="H1323" s="86" t="s">
        <v>2373</v>
      </c>
      <c r="I1323" s="106">
        <v>2889652</v>
      </c>
      <c r="J1323" s="106">
        <v>1800</v>
      </c>
      <c r="K1323" s="106">
        <v>29009</v>
      </c>
      <c r="L1323" s="106">
        <v>18</v>
      </c>
      <c r="M1323" s="106">
        <v>-30142</v>
      </c>
      <c r="N1323" s="106">
        <v>0</v>
      </c>
      <c r="O1323" s="107">
        <v>2888519</v>
      </c>
      <c r="P1323" s="107">
        <v>1818</v>
      </c>
      <c r="T1323" s="108">
        <v>1800</v>
      </c>
      <c r="U1323" s="108">
        <v>18</v>
      </c>
      <c r="V1323" s="108">
        <v>0</v>
      </c>
      <c r="X1323" s="93">
        <v>2885700</v>
      </c>
      <c r="Y1323" s="93">
        <v>1818</v>
      </c>
      <c r="Z1323" s="93">
        <v>2023100</v>
      </c>
      <c r="AA1323" s="93">
        <v>1289</v>
      </c>
      <c r="AB1323" s="93">
        <v>2537700</v>
      </c>
      <c r="AC1323" s="93">
        <v>2800</v>
      </c>
      <c r="AH1323" s="110">
        <v>1.0114221852583429</v>
      </c>
      <c r="AI1323" s="107">
        <v>2918661</v>
      </c>
      <c r="AJ1323" s="97">
        <v>6.3000311882732089E-4</v>
      </c>
    </row>
    <row r="1324" spans="2:36">
      <c r="B1324" s="104">
        <v>2599011</v>
      </c>
      <c r="C1324" s="86" t="s">
        <v>2366</v>
      </c>
      <c r="D1324" s="85">
        <v>401</v>
      </c>
      <c r="E1324" s="111">
        <v>2599011401</v>
      </c>
      <c r="F1324" s="112" t="s">
        <v>2374</v>
      </c>
      <c r="G1324" s="105">
        <v>216913</v>
      </c>
      <c r="H1324" s="86" t="s">
        <v>2374</v>
      </c>
      <c r="I1324" s="106">
        <v>3737298</v>
      </c>
      <c r="J1324" s="106">
        <v>14611</v>
      </c>
      <c r="K1324" s="106">
        <v>-125957</v>
      </c>
      <c r="L1324" s="106">
        <v>-492</v>
      </c>
      <c r="M1324" s="106">
        <v>-38571</v>
      </c>
      <c r="N1324" s="106">
        <v>6</v>
      </c>
      <c r="O1324" s="107">
        <v>3572770</v>
      </c>
      <c r="P1324" s="107">
        <v>14125</v>
      </c>
      <c r="Q1324" s="114" t="s">
        <v>4207</v>
      </c>
      <c r="R1324" s="114"/>
      <c r="S1324" s="115">
        <v>2</v>
      </c>
      <c r="T1324" s="108">
        <v>19213.472172906215</v>
      </c>
      <c r="U1324" s="108">
        <v>-492</v>
      </c>
      <c r="V1324" s="108">
        <v>6</v>
      </c>
      <c r="X1324" s="93">
        <v>3708000</v>
      </c>
      <c r="Y1324" s="93">
        <v>19213.472172906215</v>
      </c>
      <c r="Z1324" s="93">
        <v>5495000</v>
      </c>
      <c r="AA1324" s="93">
        <v>67171</v>
      </c>
      <c r="AB1324" s="93">
        <v>6278500</v>
      </c>
      <c r="AC1324" s="93">
        <v>1800</v>
      </c>
      <c r="AH1324" s="110">
        <v>0.97393230852211432</v>
      </c>
      <c r="AI1324" s="107">
        <v>3611341</v>
      </c>
      <c r="AJ1324" s="97">
        <v>5.1816267995971454E-3</v>
      </c>
    </row>
    <row r="1325" spans="2:36" ht="24">
      <c r="B1325" s="104">
        <v>2599011</v>
      </c>
      <c r="C1325" s="86" t="s">
        <v>2366</v>
      </c>
      <c r="D1325" s="85">
        <v>601</v>
      </c>
      <c r="E1325" s="111">
        <v>2599011601</v>
      </c>
      <c r="F1325" s="112" t="s">
        <v>2375</v>
      </c>
      <c r="G1325" s="105">
        <v>216919</v>
      </c>
      <c r="H1325" s="86" t="s">
        <v>2375</v>
      </c>
      <c r="I1325" s="106">
        <v>10818502</v>
      </c>
      <c r="J1325" s="106">
        <v>188598</v>
      </c>
      <c r="K1325" s="106">
        <v>-540086</v>
      </c>
      <c r="L1325" s="106">
        <v>-9415</v>
      </c>
      <c r="M1325" s="106">
        <v>-315791</v>
      </c>
      <c r="N1325" s="106">
        <v>-338</v>
      </c>
      <c r="O1325" s="107">
        <v>9962625</v>
      </c>
      <c r="P1325" s="107">
        <v>178845</v>
      </c>
      <c r="T1325" s="108">
        <v>188598</v>
      </c>
      <c r="U1325" s="108">
        <v>-9415</v>
      </c>
      <c r="V1325" s="108">
        <v>-338</v>
      </c>
      <c r="X1325" s="93">
        <v>10691800</v>
      </c>
      <c r="Y1325" s="93">
        <v>179183</v>
      </c>
      <c r="Z1325" s="93">
        <v>7197600</v>
      </c>
      <c r="AA1325" s="93">
        <v>108170</v>
      </c>
      <c r="AB1325" s="93">
        <v>6147600</v>
      </c>
      <c r="AC1325" s="93">
        <v>375400</v>
      </c>
      <c r="AH1325" s="110">
        <v>0.96133635122243211</v>
      </c>
      <c r="AI1325" s="107">
        <v>10278416</v>
      </c>
      <c r="AJ1325" s="97">
        <v>1.675891804934623E-2</v>
      </c>
    </row>
    <row r="1326" spans="2:36" ht="24">
      <c r="B1326" s="104">
        <v>2599011</v>
      </c>
      <c r="C1326" s="86" t="s">
        <v>2366</v>
      </c>
      <c r="E1326" s="111" t="s">
        <v>640</v>
      </c>
      <c r="F1326" s="112" t="s">
        <v>640</v>
      </c>
      <c r="G1326" s="105">
        <v>216991</v>
      </c>
      <c r="H1326" s="86" t="s">
        <v>2376</v>
      </c>
      <c r="I1326" s="106">
        <v>0</v>
      </c>
      <c r="J1326" s="106">
        <v>0</v>
      </c>
      <c r="K1326" s="106">
        <v>0</v>
      </c>
      <c r="L1326" s="106">
        <v>0</v>
      </c>
      <c r="M1326" s="106">
        <v>0</v>
      </c>
      <c r="N1326" s="106">
        <v>0</v>
      </c>
      <c r="O1326" s="107">
        <v>0</v>
      </c>
      <c r="P1326" s="107">
        <v>0</v>
      </c>
      <c r="T1326" s="108">
        <v>0</v>
      </c>
      <c r="U1326" s="108">
        <v>0</v>
      </c>
      <c r="V1326" s="108">
        <v>0</v>
      </c>
      <c r="X1326" s="93" t="s">
        <v>640</v>
      </c>
      <c r="Y1326" s="93" t="s">
        <v>640</v>
      </c>
      <c r="Z1326" s="93" t="s">
        <v>640</v>
      </c>
      <c r="AA1326" s="93" t="s">
        <v>640</v>
      </c>
      <c r="AB1326" s="93" t="s">
        <v>640</v>
      </c>
      <c r="AC1326" s="93" t="s">
        <v>640</v>
      </c>
      <c r="AH1326" s="110" t="s">
        <v>640</v>
      </c>
      <c r="AI1326" s="107">
        <v>0</v>
      </c>
      <c r="AJ1326" s="97" t="s">
        <v>640</v>
      </c>
    </row>
    <row r="1327" spans="2:36">
      <c r="B1327" s="104">
        <v>2599011</v>
      </c>
      <c r="C1327" s="86" t="s">
        <v>2366</v>
      </c>
      <c r="D1327" s="85">
        <v>901</v>
      </c>
      <c r="E1327" s="111">
        <v>2599011901</v>
      </c>
      <c r="F1327" s="112" t="s">
        <v>981</v>
      </c>
      <c r="G1327" s="85" t="s">
        <v>640</v>
      </c>
      <c r="H1327" s="86" t="s">
        <v>640</v>
      </c>
      <c r="I1327" s="106">
        <v>0</v>
      </c>
      <c r="J1327" s="106">
        <v>0</v>
      </c>
      <c r="K1327" s="106">
        <v>0</v>
      </c>
      <c r="L1327" s="106">
        <v>0</v>
      </c>
      <c r="M1327" s="106">
        <v>0</v>
      </c>
      <c r="N1327" s="106">
        <v>0</v>
      </c>
      <c r="O1327" s="107">
        <v>0</v>
      </c>
      <c r="P1327" s="107">
        <v>0</v>
      </c>
      <c r="T1327" s="108">
        <v>-332</v>
      </c>
      <c r="U1327" s="108">
        <v>0</v>
      </c>
      <c r="V1327" s="108">
        <v>0</v>
      </c>
      <c r="X1327" s="93">
        <v>-642100</v>
      </c>
      <c r="Y1327" s="93">
        <v>-332</v>
      </c>
      <c r="Z1327" s="93">
        <v>228300</v>
      </c>
      <c r="AA1327" s="93">
        <v>112</v>
      </c>
      <c r="AB1327" s="93">
        <v>265600</v>
      </c>
      <c r="AC1327" s="93">
        <v>11400</v>
      </c>
      <c r="AH1327" s="110">
        <v>0</v>
      </c>
      <c r="AI1327" s="107">
        <v>0</v>
      </c>
      <c r="AJ1327" s="97">
        <v>5.1705341847064319E-4</v>
      </c>
    </row>
    <row r="1328" spans="2:36">
      <c r="B1328" s="104">
        <v>2599021</v>
      </c>
      <c r="C1328" s="86" t="s">
        <v>2377</v>
      </c>
      <c r="D1328" s="85">
        <v>101</v>
      </c>
      <c r="E1328" s="111">
        <v>2599021101</v>
      </c>
      <c r="F1328" s="112" t="s">
        <v>2378</v>
      </c>
      <c r="G1328" s="105">
        <v>217111</v>
      </c>
      <c r="H1328" s="86" t="s">
        <v>2378</v>
      </c>
      <c r="I1328" s="106">
        <v>5628289</v>
      </c>
      <c r="J1328" s="106">
        <v>36261</v>
      </c>
      <c r="K1328" s="106">
        <v>-166950</v>
      </c>
      <c r="L1328" s="106">
        <v>-1076</v>
      </c>
      <c r="M1328" s="106">
        <v>28185</v>
      </c>
      <c r="N1328" s="106">
        <v>0</v>
      </c>
      <c r="O1328" s="107">
        <v>5489524</v>
      </c>
      <c r="P1328" s="107">
        <v>35185</v>
      </c>
      <c r="T1328" s="108">
        <v>36261</v>
      </c>
      <c r="U1328" s="108">
        <v>-1076</v>
      </c>
      <c r="V1328" s="108">
        <v>0</v>
      </c>
      <c r="X1328" s="93">
        <v>5632300</v>
      </c>
      <c r="Y1328" s="93">
        <v>35185</v>
      </c>
      <c r="Z1328" s="93">
        <v>6381300</v>
      </c>
      <c r="AA1328" s="93">
        <v>10463</v>
      </c>
      <c r="AB1328" s="93">
        <v>6997200</v>
      </c>
      <c r="AC1328" s="93">
        <v>34118.007773498939</v>
      </c>
      <c r="AH1328" s="110">
        <v>0.96964632565736908</v>
      </c>
      <c r="AI1328" s="107">
        <v>5461339</v>
      </c>
      <c r="AJ1328" s="97">
        <v>6.2470038882872008E-3</v>
      </c>
    </row>
    <row r="1329" spans="2:36">
      <c r="B1329" s="104">
        <v>2599021</v>
      </c>
      <c r="C1329" s="86" t="s">
        <v>2377</v>
      </c>
      <c r="E1329" s="111" t="s">
        <v>640</v>
      </c>
      <c r="F1329" s="112" t="s">
        <v>640</v>
      </c>
      <c r="G1329" s="105">
        <v>217191</v>
      </c>
      <c r="H1329" s="86" t="s">
        <v>2379</v>
      </c>
      <c r="I1329" s="106">
        <v>0</v>
      </c>
      <c r="J1329" s="106">
        <v>0</v>
      </c>
      <c r="K1329" s="106">
        <v>0</v>
      </c>
      <c r="L1329" s="106">
        <v>0</v>
      </c>
      <c r="M1329" s="106">
        <v>0</v>
      </c>
      <c r="N1329" s="106">
        <v>0</v>
      </c>
      <c r="O1329" s="107">
        <v>0</v>
      </c>
      <c r="P1329" s="107">
        <v>0</v>
      </c>
      <c r="T1329" s="108">
        <v>0</v>
      </c>
      <c r="U1329" s="108">
        <v>0</v>
      </c>
      <c r="V1329" s="108">
        <v>0</v>
      </c>
      <c r="X1329" s="93" t="s">
        <v>640</v>
      </c>
      <c r="Y1329" s="93" t="s">
        <v>640</v>
      </c>
      <c r="Z1329" s="93" t="s">
        <v>640</v>
      </c>
      <c r="AA1329" s="93" t="s">
        <v>640</v>
      </c>
      <c r="AB1329" s="93" t="s">
        <v>640</v>
      </c>
      <c r="AC1329" s="93" t="s">
        <v>640</v>
      </c>
      <c r="AH1329" s="110" t="s">
        <v>640</v>
      </c>
      <c r="AI1329" s="107">
        <v>0</v>
      </c>
      <c r="AJ1329" s="97" t="s">
        <v>640</v>
      </c>
    </row>
    <row r="1330" spans="2:36" ht="24">
      <c r="B1330" s="104">
        <v>2599021</v>
      </c>
      <c r="C1330" s="86" t="s">
        <v>2377</v>
      </c>
      <c r="D1330" s="85">
        <v>201</v>
      </c>
      <c r="E1330" s="111">
        <v>2599021201</v>
      </c>
      <c r="F1330" s="112" t="s">
        <v>2380</v>
      </c>
      <c r="G1330" s="105">
        <v>217211</v>
      </c>
      <c r="H1330" s="86" t="s">
        <v>2381</v>
      </c>
      <c r="I1330" s="106">
        <v>2711507</v>
      </c>
      <c r="J1330" s="106">
        <v>380444</v>
      </c>
      <c r="K1330" s="106">
        <v>19395</v>
      </c>
      <c r="L1330" s="106">
        <v>-3909</v>
      </c>
      <c r="M1330" s="106">
        <v>-3617</v>
      </c>
      <c r="N1330" s="106">
        <v>-926</v>
      </c>
      <c r="O1330" s="107">
        <v>2727285</v>
      </c>
      <c r="P1330" s="107">
        <v>375609</v>
      </c>
      <c r="Q1330" s="114" t="s">
        <v>4207</v>
      </c>
      <c r="R1330" s="114"/>
      <c r="S1330" s="115">
        <v>2</v>
      </c>
      <c r="T1330" s="108">
        <v>5519.3016245487361</v>
      </c>
      <c r="U1330" s="108">
        <v>-3909</v>
      </c>
      <c r="V1330" s="108">
        <v>-926</v>
      </c>
      <c r="X1330" s="93">
        <v>1797000</v>
      </c>
      <c r="Y1330" s="93">
        <v>5519.3016245487361</v>
      </c>
      <c r="Z1330" s="93">
        <v>1820000</v>
      </c>
      <c r="AA1330" s="93">
        <v>13700</v>
      </c>
      <c r="AB1330" s="93">
        <v>1839300</v>
      </c>
      <c r="AC1330" s="93">
        <v>8475.1739055188464</v>
      </c>
      <c r="AH1330" s="110">
        <v>1.5197006121313299</v>
      </c>
      <c r="AI1330" s="107">
        <v>2730902</v>
      </c>
      <c r="AJ1330" s="97">
        <v>3.0713976764322405E-3</v>
      </c>
    </row>
    <row r="1331" spans="2:36">
      <c r="B1331" s="104">
        <v>2599021</v>
      </c>
      <c r="C1331" s="86" t="s">
        <v>2377</v>
      </c>
      <c r="D1331" s="85">
        <v>202</v>
      </c>
      <c r="E1331" s="111">
        <v>2599021202</v>
      </c>
      <c r="F1331" s="112" t="s">
        <v>2382</v>
      </c>
      <c r="G1331" s="105">
        <v>217212</v>
      </c>
      <c r="H1331" s="86" t="s">
        <v>2382</v>
      </c>
      <c r="I1331" s="106">
        <v>2584773</v>
      </c>
      <c r="J1331" s="106">
        <v>22854</v>
      </c>
      <c r="K1331" s="106">
        <v>27053</v>
      </c>
      <c r="L1331" s="106">
        <v>239</v>
      </c>
      <c r="M1331" s="106">
        <v>881</v>
      </c>
      <c r="N1331" s="106">
        <v>0</v>
      </c>
      <c r="O1331" s="107">
        <v>2612707</v>
      </c>
      <c r="P1331" s="107">
        <v>23093</v>
      </c>
      <c r="Q1331" s="114" t="s">
        <v>4207</v>
      </c>
      <c r="R1331" s="114"/>
      <c r="S1331" s="115">
        <v>2</v>
      </c>
      <c r="T1331" s="108">
        <v>32287.381070597359</v>
      </c>
      <c r="U1331" s="108">
        <v>239</v>
      </c>
      <c r="V1331" s="108">
        <v>0</v>
      </c>
      <c r="X1331" s="93">
        <v>2768900</v>
      </c>
      <c r="Y1331" s="93">
        <v>32287.381070597359</v>
      </c>
      <c r="Z1331" s="93">
        <v>2886000</v>
      </c>
      <c r="AA1331" s="93">
        <v>38600</v>
      </c>
      <c r="AB1331" s="93">
        <v>2914800</v>
      </c>
      <c r="AC1331" s="93">
        <v>35313.224606328527</v>
      </c>
      <c r="AH1331" s="110">
        <v>0.94327205749575649</v>
      </c>
      <c r="AI1331" s="107">
        <v>2611826</v>
      </c>
      <c r="AJ1331" s="97">
        <v>1.1660724862074239E-2</v>
      </c>
    </row>
    <row r="1332" spans="2:36">
      <c r="B1332" s="104">
        <v>2599021</v>
      </c>
      <c r="C1332" s="86" t="s">
        <v>2377</v>
      </c>
      <c r="D1332" s="85">
        <v>203</v>
      </c>
      <c r="E1332" s="111">
        <v>2599021203</v>
      </c>
      <c r="F1332" s="112" t="s">
        <v>2383</v>
      </c>
      <c r="G1332" s="105">
        <v>217219</v>
      </c>
      <c r="H1332" s="86" t="s">
        <v>2383</v>
      </c>
      <c r="I1332" s="106">
        <v>3503979</v>
      </c>
      <c r="J1332" s="106">
        <v>81021</v>
      </c>
      <c r="K1332" s="106">
        <v>13846</v>
      </c>
      <c r="L1332" s="106">
        <v>3965</v>
      </c>
      <c r="M1332" s="106">
        <v>15107</v>
      </c>
      <c r="N1332" s="106">
        <v>-8</v>
      </c>
      <c r="O1332" s="107">
        <v>3532932</v>
      </c>
      <c r="P1332" s="107">
        <v>84978</v>
      </c>
      <c r="T1332" s="108">
        <v>81021</v>
      </c>
      <c r="U1332" s="108">
        <v>3965</v>
      </c>
      <c r="V1332" s="108">
        <v>-8</v>
      </c>
      <c r="X1332" s="93">
        <v>3512500</v>
      </c>
      <c r="Y1332" s="93">
        <v>84986</v>
      </c>
      <c r="Z1332" s="93">
        <v>2784000</v>
      </c>
      <c r="AA1332" s="93">
        <v>147908</v>
      </c>
      <c r="AB1332" s="93">
        <v>2774200</v>
      </c>
      <c r="AC1332" s="93">
        <v>195146.31197835703</v>
      </c>
      <c r="AH1332" s="110">
        <v>1.0015160142348754</v>
      </c>
      <c r="AI1332" s="107">
        <v>3517825</v>
      </c>
      <c r="AJ1332" s="97">
        <v>2.4195302491103202E-2</v>
      </c>
    </row>
    <row r="1333" spans="2:36">
      <c r="B1333" s="104">
        <v>2599021</v>
      </c>
      <c r="C1333" s="86" t="s">
        <v>2377</v>
      </c>
      <c r="E1333" s="111" t="s">
        <v>640</v>
      </c>
      <c r="F1333" s="112" t="s">
        <v>640</v>
      </c>
      <c r="G1333" s="105">
        <v>217291</v>
      </c>
      <c r="H1333" s="86" t="s">
        <v>2384</v>
      </c>
      <c r="I1333" s="106">
        <v>0</v>
      </c>
      <c r="J1333" s="106">
        <v>0</v>
      </c>
      <c r="K1333" s="106">
        <v>0</v>
      </c>
      <c r="L1333" s="106">
        <v>0</v>
      </c>
      <c r="M1333" s="106">
        <v>0</v>
      </c>
      <c r="N1333" s="106">
        <v>0</v>
      </c>
      <c r="O1333" s="107">
        <v>0</v>
      </c>
      <c r="P1333" s="107">
        <v>0</v>
      </c>
      <c r="T1333" s="108">
        <v>0</v>
      </c>
      <c r="U1333" s="108">
        <v>0</v>
      </c>
      <c r="V1333" s="108">
        <v>0</v>
      </c>
      <c r="X1333" s="93" t="s">
        <v>640</v>
      </c>
      <c r="Y1333" s="93" t="s">
        <v>640</v>
      </c>
      <c r="Z1333" s="93" t="s">
        <v>640</v>
      </c>
      <c r="AA1333" s="93" t="s">
        <v>640</v>
      </c>
      <c r="AB1333" s="93" t="s">
        <v>640</v>
      </c>
      <c r="AC1333" s="93" t="s">
        <v>640</v>
      </c>
      <c r="AH1333" s="110" t="s">
        <v>640</v>
      </c>
      <c r="AI1333" s="107">
        <v>0</v>
      </c>
      <c r="AJ1333" s="97" t="s">
        <v>640</v>
      </c>
    </row>
    <row r="1334" spans="2:36">
      <c r="B1334" s="104">
        <v>2599021</v>
      </c>
      <c r="C1334" s="86" t="s">
        <v>2377</v>
      </c>
      <c r="D1334" s="85">
        <v>301</v>
      </c>
      <c r="E1334" s="111">
        <v>2599021301</v>
      </c>
      <c r="F1334" s="112" t="s">
        <v>2385</v>
      </c>
      <c r="G1334" s="105">
        <v>217311</v>
      </c>
      <c r="H1334" s="86" t="s">
        <v>2385</v>
      </c>
      <c r="I1334" s="106">
        <v>2584436</v>
      </c>
      <c r="J1334" s="106">
        <v>728557</v>
      </c>
      <c r="K1334" s="106">
        <v>-4036</v>
      </c>
      <c r="L1334" s="106">
        <v>-11158</v>
      </c>
      <c r="M1334" s="106">
        <v>5779</v>
      </c>
      <c r="N1334" s="106">
        <v>14451</v>
      </c>
      <c r="O1334" s="107">
        <v>2586179</v>
      </c>
      <c r="P1334" s="107">
        <v>731850</v>
      </c>
      <c r="T1334" s="108">
        <v>728557</v>
      </c>
      <c r="U1334" s="108">
        <v>-11158</v>
      </c>
      <c r="V1334" s="108">
        <v>14451</v>
      </c>
      <c r="X1334" s="93">
        <v>2586900</v>
      </c>
      <c r="Y1334" s="93">
        <v>717399</v>
      </c>
      <c r="Z1334" s="93">
        <v>3370500</v>
      </c>
      <c r="AA1334" s="93">
        <v>728785</v>
      </c>
      <c r="AB1334" s="93">
        <v>3927600</v>
      </c>
      <c r="AC1334" s="93">
        <v>1484241.9942229162</v>
      </c>
      <c r="AH1334" s="110">
        <v>0.99748734005953066</v>
      </c>
      <c r="AI1334" s="107">
        <v>2580400</v>
      </c>
      <c r="AJ1334" s="97">
        <v>0.27731995825118866</v>
      </c>
    </row>
    <row r="1335" spans="2:36">
      <c r="B1335" s="104">
        <v>2599021</v>
      </c>
      <c r="C1335" s="86" t="s">
        <v>2377</v>
      </c>
      <c r="E1335" s="111" t="s">
        <v>640</v>
      </c>
      <c r="F1335" s="112" t="s">
        <v>640</v>
      </c>
      <c r="G1335" s="105">
        <v>217391</v>
      </c>
      <c r="H1335" s="86" t="s">
        <v>2386</v>
      </c>
      <c r="I1335" s="106">
        <v>0</v>
      </c>
      <c r="J1335" s="106">
        <v>0</v>
      </c>
      <c r="K1335" s="106">
        <v>0</v>
      </c>
      <c r="L1335" s="106">
        <v>0</v>
      </c>
      <c r="M1335" s="106">
        <v>0</v>
      </c>
      <c r="N1335" s="106">
        <v>0</v>
      </c>
      <c r="O1335" s="107">
        <v>0</v>
      </c>
      <c r="P1335" s="107">
        <v>0</v>
      </c>
      <c r="T1335" s="108">
        <v>0</v>
      </c>
      <c r="U1335" s="108">
        <v>0</v>
      </c>
      <c r="V1335" s="108">
        <v>0</v>
      </c>
      <c r="X1335" s="93" t="s">
        <v>640</v>
      </c>
      <c r="Y1335" s="93" t="s">
        <v>640</v>
      </c>
      <c r="Z1335" s="93" t="s">
        <v>640</v>
      </c>
      <c r="AA1335" s="93" t="s">
        <v>640</v>
      </c>
      <c r="AB1335" s="93" t="s">
        <v>640</v>
      </c>
      <c r="AC1335" s="93" t="s">
        <v>640</v>
      </c>
      <c r="AH1335" s="110" t="s">
        <v>640</v>
      </c>
      <c r="AI1335" s="107">
        <v>0</v>
      </c>
      <c r="AJ1335" s="97" t="s">
        <v>640</v>
      </c>
    </row>
    <row r="1336" spans="2:36">
      <c r="B1336" s="104">
        <v>2599021</v>
      </c>
      <c r="C1336" s="86" t="s">
        <v>2377</v>
      </c>
      <c r="D1336" s="85">
        <v>401</v>
      </c>
      <c r="E1336" s="111">
        <v>2599021401</v>
      </c>
      <c r="F1336" s="112" t="s">
        <v>2387</v>
      </c>
      <c r="G1336" s="105">
        <v>217919</v>
      </c>
      <c r="H1336" s="86" t="s">
        <v>2387</v>
      </c>
      <c r="I1336" s="106">
        <v>6406014</v>
      </c>
      <c r="J1336" s="106">
        <v>370675</v>
      </c>
      <c r="K1336" s="106">
        <v>-254645</v>
      </c>
      <c r="L1336" s="106">
        <v>-17330</v>
      </c>
      <c r="M1336" s="106">
        <v>-13237</v>
      </c>
      <c r="N1336" s="106">
        <v>2199</v>
      </c>
      <c r="O1336" s="107">
        <v>6138132</v>
      </c>
      <c r="P1336" s="107">
        <v>355544</v>
      </c>
      <c r="T1336" s="108">
        <v>370675</v>
      </c>
      <c r="U1336" s="108">
        <v>-17330</v>
      </c>
      <c r="V1336" s="108">
        <v>2199</v>
      </c>
      <c r="X1336" s="93">
        <v>6406800</v>
      </c>
      <c r="Y1336" s="93">
        <v>353345</v>
      </c>
      <c r="Z1336" s="93">
        <v>4570400</v>
      </c>
      <c r="AA1336" s="93">
        <v>521064</v>
      </c>
      <c r="AB1336" s="93">
        <v>3695100</v>
      </c>
      <c r="AC1336" s="93">
        <v>417239.33073323552</v>
      </c>
      <c r="AH1336" s="110">
        <v>0.96013126677904725</v>
      </c>
      <c r="AI1336" s="107">
        <v>6151369</v>
      </c>
      <c r="AJ1336" s="97">
        <v>5.5151557719922584E-2</v>
      </c>
    </row>
    <row r="1337" spans="2:36" ht="24">
      <c r="B1337" s="104">
        <v>2599021</v>
      </c>
      <c r="C1337" s="86" t="s">
        <v>2377</v>
      </c>
      <c r="E1337" s="111" t="s">
        <v>640</v>
      </c>
      <c r="F1337" s="112" t="s">
        <v>640</v>
      </c>
      <c r="G1337" s="105">
        <v>217991</v>
      </c>
      <c r="H1337" s="86" t="s">
        <v>2388</v>
      </c>
      <c r="I1337" s="106">
        <v>0</v>
      </c>
      <c r="J1337" s="106">
        <v>0</v>
      </c>
      <c r="K1337" s="106">
        <v>0</v>
      </c>
      <c r="L1337" s="106">
        <v>0</v>
      </c>
      <c r="M1337" s="106">
        <v>0</v>
      </c>
      <c r="N1337" s="106">
        <v>0</v>
      </c>
      <c r="O1337" s="107">
        <v>0</v>
      </c>
      <c r="P1337" s="107">
        <v>0</v>
      </c>
      <c r="T1337" s="108">
        <v>0</v>
      </c>
      <c r="U1337" s="108">
        <v>0</v>
      </c>
      <c r="V1337" s="108">
        <v>0</v>
      </c>
      <c r="X1337" s="93" t="s">
        <v>640</v>
      </c>
      <c r="Y1337" s="93" t="s">
        <v>640</v>
      </c>
      <c r="Z1337" s="93" t="s">
        <v>640</v>
      </c>
      <c r="AA1337" s="93" t="s">
        <v>640</v>
      </c>
      <c r="AB1337" s="93" t="s">
        <v>640</v>
      </c>
      <c r="AC1337" s="93" t="s">
        <v>640</v>
      </c>
      <c r="AH1337" s="110" t="s">
        <v>640</v>
      </c>
      <c r="AI1337" s="107">
        <v>0</v>
      </c>
      <c r="AJ1337" s="97" t="s">
        <v>640</v>
      </c>
    </row>
    <row r="1338" spans="2:36">
      <c r="B1338" s="104">
        <v>2599021</v>
      </c>
      <c r="C1338" s="86" t="s">
        <v>2377</v>
      </c>
      <c r="D1338" s="85">
        <v>901</v>
      </c>
      <c r="E1338" s="111">
        <v>2599021901</v>
      </c>
      <c r="F1338" s="112" t="s">
        <v>981</v>
      </c>
      <c r="G1338" s="85" t="s">
        <v>640</v>
      </c>
      <c r="H1338" s="86" t="s">
        <v>640</v>
      </c>
      <c r="I1338" s="106">
        <v>0</v>
      </c>
      <c r="J1338" s="106">
        <v>0</v>
      </c>
      <c r="K1338" s="106">
        <v>0</v>
      </c>
      <c r="L1338" s="106">
        <v>0</v>
      </c>
      <c r="M1338" s="106">
        <v>0</v>
      </c>
      <c r="N1338" s="106">
        <v>0</v>
      </c>
      <c r="O1338" s="107">
        <v>0</v>
      </c>
      <c r="P1338" s="107">
        <v>0</v>
      </c>
      <c r="T1338" s="108">
        <v>15716</v>
      </c>
      <c r="U1338" s="108">
        <v>0</v>
      </c>
      <c r="V1338" s="108">
        <v>0</v>
      </c>
      <c r="X1338" s="93">
        <v>33100</v>
      </c>
      <c r="Y1338" s="93">
        <v>15716</v>
      </c>
      <c r="Z1338" s="93">
        <v>-70100</v>
      </c>
      <c r="AA1338" s="93">
        <v>37853</v>
      </c>
      <c r="AB1338" s="93">
        <v>34800</v>
      </c>
      <c r="AC1338" s="93">
        <v>25860.146019403663</v>
      </c>
      <c r="AH1338" s="110">
        <v>0</v>
      </c>
      <c r="AI1338" s="107">
        <v>0</v>
      </c>
      <c r="AJ1338" s="97">
        <v>0.47480362537764348</v>
      </c>
    </row>
    <row r="1339" spans="2:36" ht="24">
      <c r="B1339" s="104">
        <v>2599099</v>
      </c>
      <c r="C1339" s="86" t="s">
        <v>2389</v>
      </c>
      <c r="D1339" s="85">
        <v>302</v>
      </c>
      <c r="E1339" s="111">
        <v>2599099302</v>
      </c>
      <c r="F1339" s="112" t="s">
        <v>2390</v>
      </c>
      <c r="G1339" s="105">
        <v>218211</v>
      </c>
      <c r="H1339" s="86" t="s">
        <v>2390</v>
      </c>
      <c r="I1339" s="106">
        <v>3194473</v>
      </c>
      <c r="J1339" s="106">
        <v>248608</v>
      </c>
      <c r="K1339" s="106">
        <v>-24993</v>
      </c>
      <c r="L1339" s="106">
        <v>-1925</v>
      </c>
      <c r="M1339" s="106">
        <v>-6707</v>
      </c>
      <c r="N1339" s="106">
        <v>-15</v>
      </c>
      <c r="O1339" s="107">
        <v>3162773</v>
      </c>
      <c r="P1339" s="107">
        <v>246668</v>
      </c>
      <c r="T1339" s="108">
        <v>248608</v>
      </c>
      <c r="U1339" s="108">
        <v>-1925</v>
      </c>
      <c r="V1339" s="108">
        <v>-15</v>
      </c>
      <c r="X1339" s="93">
        <v>3178600</v>
      </c>
      <c r="Y1339" s="93">
        <v>246683</v>
      </c>
      <c r="Z1339" s="93">
        <v>2186000</v>
      </c>
      <c r="AA1339" s="93">
        <v>254795</v>
      </c>
      <c r="AB1339" s="93">
        <v>0</v>
      </c>
      <c r="AC1339" s="93">
        <v>0</v>
      </c>
      <c r="AH1339" s="110">
        <v>0.99713081230730505</v>
      </c>
      <c r="AI1339" s="107">
        <v>3169480</v>
      </c>
      <c r="AJ1339" s="97">
        <v>7.7607437236519222E-2</v>
      </c>
    </row>
    <row r="1340" spans="2:36" ht="24">
      <c r="B1340" s="104">
        <v>2599099</v>
      </c>
      <c r="C1340" s="86" t="s">
        <v>2389</v>
      </c>
      <c r="E1340" s="111" t="s">
        <v>640</v>
      </c>
      <c r="F1340" s="112" t="s">
        <v>640</v>
      </c>
      <c r="G1340" s="105">
        <v>218291</v>
      </c>
      <c r="H1340" s="86" t="s">
        <v>2391</v>
      </c>
      <c r="I1340" s="106">
        <v>0</v>
      </c>
      <c r="J1340" s="106">
        <v>0</v>
      </c>
      <c r="K1340" s="106">
        <v>0</v>
      </c>
      <c r="L1340" s="106">
        <v>0</v>
      </c>
      <c r="M1340" s="106">
        <v>0</v>
      </c>
      <c r="N1340" s="106">
        <v>0</v>
      </c>
      <c r="O1340" s="107">
        <v>0</v>
      </c>
      <c r="P1340" s="107">
        <v>0</v>
      </c>
      <c r="T1340" s="108">
        <v>0</v>
      </c>
      <c r="U1340" s="108">
        <v>0</v>
      </c>
      <c r="V1340" s="108">
        <v>0</v>
      </c>
      <c r="X1340" s="93" t="s">
        <v>640</v>
      </c>
      <c r="Y1340" s="93" t="s">
        <v>640</v>
      </c>
      <c r="Z1340" s="93" t="s">
        <v>640</v>
      </c>
      <c r="AA1340" s="93" t="s">
        <v>640</v>
      </c>
      <c r="AB1340" s="93" t="s">
        <v>640</v>
      </c>
      <c r="AC1340" s="93" t="s">
        <v>640</v>
      </c>
      <c r="AH1340" s="110" t="s">
        <v>640</v>
      </c>
      <c r="AI1340" s="107">
        <v>0</v>
      </c>
      <c r="AJ1340" s="97" t="s">
        <v>640</v>
      </c>
    </row>
    <row r="1341" spans="2:36" ht="24">
      <c r="B1341" s="104">
        <v>2599099</v>
      </c>
      <c r="C1341" s="86" t="s">
        <v>2389</v>
      </c>
      <c r="D1341" s="85">
        <v>301</v>
      </c>
      <c r="E1341" s="111">
        <v>2599099301</v>
      </c>
      <c r="F1341" s="112" t="s">
        <v>2392</v>
      </c>
      <c r="G1341" s="105">
        <v>218311</v>
      </c>
      <c r="H1341" s="86" t="s">
        <v>2392</v>
      </c>
      <c r="I1341" s="106">
        <v>1406714</v>
      </c>
      <c r="J1341" s="106">
        <v>2580</v>
      </c>
      <c r="K1341" s="106">
        <v>-54573</v>
      </c>
      <c r="L1341" s="106">
        <v>-100</v>
      </c>
      <c r="M1341" s="106">
        <v>-939</v>
      </c>
      <c r="N1341" s="106">
        <v>0</v>
      </c>
      <c r="O1341" s="107">
        <v>1351202</v>
      </c>
      <c r="P1341" s="107">
        <v>2480</v>
      </c>
      <c r="T1341" s="108">
        <v>2580</v>
      </c>
      <c r="U1341" s="108">
        <v>-100</v>
      </c>
      <c r="V1341" s="108">
        <v>0</v>
      </c>
      <c r="X1341" s="93">
        <v>1388300</v>
      </c>
      <c r="Y1341" s="93">
        <v>2480</v>
      </c>
      <c r="Z1341" s="93">
        <v>1356800</v>
      </c>
      <c r="AA1341" s="93">
        <v>0</v>
      </c>
      <c r="AB1341" s="93">
        <v>1596400</v>
      </c>
      <c r="AC1341" s="93">
        <v>0</v>
      </c>
      <c r="AH1341" s="110">
        <v>0.97395447669811996</v>
      </c>
      <c r="AI1341" s="107">
        <v>1352141</v>
      </c>
      <c r="AJ1341" s="97">
        <v>1.7863574155441908E-3</v>
      </c>
    </row>
    <row r="1342" spans="2:36" ht="24">
      <c r="B1342" s="104">
        <v>2599099</v>
      </c>
      <c r="C1342" s="86" t="s">
        <v>2389</v>
      </c>
      <c r="E1342" s="111" t="s">
        <v>640</v>
      </c>
      <c r="F1342" s="112" t="s">
        <v>640</v>
      </c>
      <c r="G1342" s="105">
        <v>218391</v>
      </c>
      <c r="H1342" s="86" t="s">
        <v>2393</v>
      </c>
      <c r="I1342" s="106">
        <v>0</v>
      </c>
      <c r="J1342" s="106">
        <v>0</v>
      </c>
      <c r="K1342" s="106">
        <v>0</v>
      </c>
      <c r="L1342" s="106">
        <v>0</v>
      </c>
      <c r="M1342" s="106">
        <v>0</v>
      </c>
      <c r="N1342" s="106">
        <v>0</v>
      </c>
      <c r="O1342" s="107">
        <v>0</v>
      </c>
      <c r="P1342" s="107">
        <v>0</v>
      </c>
      <c r="T1342" s="108">
        <v>0</v>
      </c>
      <c r="U1342" s="108">
        <v>0</v>
      </c>
      <c r="V1342" s="108">
        <v>0</v>
      </c>
      <c r="X1342" s="93" t="s">
        <v>640</v>
      </c>
      <c r="Y1342" s="93" t="s">
        <v>640</v>
      </c>
      <c r="Z1342" s="93" t="s">
        <v>640</v>
      </c>
      <c r="AA1342" s="93" t="s">
        <v>640</v>
      </c>
      <c r="AB1342" s="93" t="s">
        <v>640</v>
      </c>
      <c r="AC1342" s="93" t="s">
        <v>640</v>
      </c>
      <c r="AH1342" s="110" t="s">
        <v>640</v>
      </c>
      <c r="AI1342" s="107">
        <v>0</v>
      </c>
      <c r="AJ1342" s="97" t="s">
        <v>640</v>
      </c>
    </row>
    <row r="1343" spans="2:36" ht="24">
      <c r="B1343" s="104">
        <v>2599099</v>
      </c>
      <c r="C1343" s="86" t="s">
        <v>2389</v>
      </c>
      <c r="D1343" s="85">
        <v>303</v>
      </c>
      <c r="E1343" s="111">
        <v>2599099303</v>
      </c>
      <c r="F1343" s="112" t="s">
        <v>2394</v>
      </c>
      <c r="G1343" s="105">
        <v>218411</v>
      </c>
      <c r="H1343" s="86" t="s">
        <v>2394</v>
      </c>
      <c r="I1343" s="106">
        <v>7138692</v>
      </c>
      <c r="J1343" s="106">
        <v>78351</v>
      </c>
      <c r="K1343" s="106">
        <v>-125237</v>
      </c>
      <c r="L1343" s="106">
        <v>-1375</v>
      </c>
      <c r="M1343" s="106">
        <v>-2218</v>
      </c>
      <c r="N1343" s="106">
        <v>-412</v>
      </c>
      <c r="O1343" s="107">
        <v>7011237</v>
      </c>
      <c r="P1343" s="107">
        <v>76564</v>
      </c>
      <c r="T1343" s="108">
        <v>78351</v>
      </c>
      <c r="U1343" s="108">
        <v>-1375</v>
      </c>
      <c r="V1343" s="108">
        <v>-412</v>
      </c>
      <c r="X1343" s="93">
        <v>8257200</v>
      </c>
      <c r="Y1343" s="93">
        <v>76976</v>
      </c>
      <c r="Z1343" s="93">
        <v>8494700</v>
      </c>
      <c r="AA1343" s="93">
        <v>72979</v>
      </c>
      <c r="AB1343" s="93">
        <v>16420800</v>
      </c>
      <c r="AC1343" s="93">
        <v>87260.457883818497</v>
      </c>
      <c r="AH1343" s="110">
        <v>0.84937448529767956</v>
      </c>
      <c r="AI1343" s="107">
        <v>7013455</v>
      </c>
      <c r="AJ1343" s="97">
        <v>9.3222884270697092E-3</v>
      </c>
    </row>
    <row r="1344" spans="2:36" ht="24">
      <c r="B1344" s="104">
        <v>2599099</v>
      </c>
      <c r="C1344" s="86" t="s">
        <v>2389</v>
      </c>
      <c r="E1344" s="111" t="s">
        <v>640</v>
      </c>
      <c r="F1344" s="112" t="s">
        <v>640</v>
      </c>
      <c r="G1344" s="105">
        <v>218491</v>
      </c>
      <c r="H1344" s="86" t="s">
        <v>2395</v>
      </c>
      <c r="I1344" s="106">
        <v>0</v>
      </c>
      <c r="J1344" s="106">
        <v>0</v>
      </c>
      <c r="K1344" s="106">
        <v>0</v>
      </c>
      <c r="L1344" s="106">
        <v>0</v>
      </c>
      <c r="M1344" s="106">
        <v>0</v>
      </c>
      <c r="N1344" s="106">
        <v>0</v>
      </c>
      <c r="O1344" s="107">
        <v>0</v>
      </c>
      <c r="P1344" s="107">
        <v>0</v>
      </c>
      <c r="T1344" s="108">
        <v>0</v>
      </c>
      <c r="U1344" s="108">
        <v>0</v>
      </c>
      <c r="V1344" s="108">
        <v>0</v>
      </c>
      <c r="X1344" s="93" t="s">
        <v>640</v>
      </c>
      <c r="Y1344" s="93" t="s">
        <v>640</v>
      </c>
      <c r="Z1344" s="93" t="s">
        <v>640</v>
      </c>
      <c r="AA1344" s="93" t="s">
        <v>640</v>
      </c>
      <c r="AB1344" s="93" t="s">
        <v>640</v>
      </c>
      <c r="AC1344" s="93" t="s">
        <v>640</v>
      </c>
      <c r="AH1344" s="110" t="s">
        <v>640</v>
      </c>
      <c r="AI1344" s="107">
        <v>0</v>
      </c>
      <c r="AJ1344" s="97" t="s">
        <v>640</v>
      </c>
    </row>
    <row r="1345" spans="2:36" ht="24">
      <c r="B1345" s="104">
        <v>2599099</v>
      </c>
      <c r="C1345" s="86" t="s">
        <v>2389</v>
      </c>
      <c r="D1345" s="85">
        <v>304</v>
      </c>
      <c r="E1345" s="111">
        <v>2599099304</v>
      </c>
      <c r="F1345" s="112" t="s">
        <v>2396</v>
      </c>
      <c r="G1345" s="105">
        <v>218511</v>
      </c>
      <c r="H1345" s="86" t="s">
        <v>2396</v>
      </c>
      <c r="I1345" s="106">
        <v>756104</v>
      </c>
      <c r="J1345" s="106">
        <v>0</v>
      </c>
      <c r="K1345" s="106">
        <v>-67477</v>
      </c>
      <c r="L1345" s="106">
        <v>0</v>
      </c>
      <c r="M1345" s="106">
        <v>929</v>
      </c>
      <c r="N1345" s="106">
        <v>0</v>
      </c>
      <c r="O1345" s="107">
        <v>689556</v>
      </c>
      <c r="P1345" s="107">
        <v>0</v>
      </c>
      <c r="T1345" s="108">
        <v>0</v>
      </c>
      <c r="U1345" s="108">
        <v>0</v>
      </c>
      <c r="V1345" s="108">
        <v>0</v>
      </c>
      <c r="X1345" s="93">
        <v>750400</v>
      </c>
      <c r="Y1345" s="93">
        <v>0</v>
      </c>
      <c r="Z1345" s="93">
        <v>850900</v>
      </c>
      <c r="AA1345" s="93">
        <v>3807</v>
      </c>
      <c r="AB1345" s="93">
        <v>846400</v>
      </c>
      <c r="AC1345" s="93">
        <v>0</v>
      </c>
      <c r="AH1345" s="110">
        <v>0.91767990405117272</v>
      </c>
      <c r="AI1345" s="107">
        <v>688627</v>
      </c>
      <c r="AJ1345" s="97">
        <v>0</v>
      </c>
    </row>
    <row r="1346" spans="2:36" ht="24">
      <c r="B1346" s="104">
        <v>2599099</v>
      </c>
      <c r="C1346" s="86" t="s">
        <v>2389</v>
      </c>
      <c r="E1346" s="111" t="s">
        <v>640</v>
      </c>
      <c r="F1346" s="112" t="s">
        <v>640</v>
      </c>
      <c r="G1346" s="105">
        <v>218591</v>
      </c>
      <c r="H1346" s="86" t="s">
        <v>2397</v>
      </c>
      <c r="I1346" s="106">
        <v>0</v>
      </c>
      <c r="J1346" s="106">
        <v>0</v>
      </c>
      <c r="K1346" s="106">
        <v>0</v>
      </c>
      <c r="L1346" s="106">
        <v>0</v>
      </c>
      <c r="M1346" s="106">
        <v>0</v>
      </c>
      <c r="N1346" s="106">
        <v>0</v>
      </c>
      <c r="O1346" s="107">
        <v>0</v>
      </c>
      <c r="P1346" s="107">
        <v>0</v>
      </c>
      <c r="T1346" s="108">
        <v>0</v>
      </c>
      <c r="U1346" s="108">
        <v>0</v>
      </c>
      <c r="V1346" s="108">
        <v>0</v>
      </c>
      <c r="X1346" s="93" t="s">
        <v>640</v>
      </c>
      <c r="Y1346" s="93" t="s">
        <v>640</v>
      </c>
      <c r="Z1346" s="93" t="s">
        <v>640</v>
      </c>
      <c r="AA1346" s="93" t="s">
        <v>640</v>
      </c>
      <c r="AB1346" s="93" t="s">
        <v>640</v>
      </c>
      <c r="AC1346" s="93" t="s">
        <v>640</v>
      </c>
      <c r="AH1346" s="110" t="s">
        <v>640</v>
      </c>
      <c r="AI1346" s="107">
        <v>0</v>
      </c>
      <c r="AJ1346" s="97" t="s">
        <v>640</v>
      </c>
    </row>
    <row r="1347" spans="2:36" ht="24">
      <c r="B1347" s="104">
        <v>2599099</v>
      </c>
      <c r="C1347" s="86" t="s">
        <v>2389</v>
      </c>
      <c r="D1347" s="85">
        <v>305</v>
      </c>
      <c r="E1347" s="111">
        <v>2599099305</v>
      </c>
      <c r="F1347" s="112" t="s">
        <v>2398</v>
      </c>
      <c r="G1347" s="105">
        <v>218611</v>
      </c>
      <c r="H1347" s="86" t="s">
        <v>2398</v>
      </c>
      <c r="I1347" s="106">
        <v>14688943</v>
      </c>
      <c r="J1347" s="106">
        <v>352590</v>
      </c>
      <c r="K1347" s="106">
        <v>-100183</v>
      </c>
      <c r="L1347" s="106">
        <v>7507</v>
      </c>
      <c r="M1347" s="106">
        <v>-1493</v>
      </c>
      <c r="N1347" s="106">
        <v>689</v>
      </c>
      <c r="O1347" s="107">
        <v>14587267</v>
      </c>
      <c r="P1347" s="107">
        <v>360786</v>
      </c>
      <c r="T1347" s="108">
        <v>352590</v>
      </c>
      <c r="U1347" s="108">
        <v>7507</v>
      </c>
      <c r="V1347" s="108">
        <v>689</v>
      </c>
      <c r="X1347" s="93">
        <v>14701900</v>
      </c>
      <c r="Y1347" s="93">
        <v>360097</v>
      </c>
      <c r="Z1347" s="93">
        <v>13392700</v>
      </c>
      <c r="AA1347" s="93">
        <v>269508</v>
      </c>
      <c r="AB1347" s="93">
        <v>13076300</v>
      </c>
      <c r="AC1347" s="93">
        <v>364571.2350569705</v>
      </c>
      <c r="AH1347" s="110">
        <v>0.99230439603044507</v>
      </c>
      <c r="AI1347" s="107">
        <v>14588760</v>
      </c>
      <c r="AJ1347" s="97">
        <v>2.4493228766349927E-2</v>
      </c>
    </row>
    <row r="1348" spans="2:36" ht="24">
      <c r="B1348" s="104">
        <v>2599099</v>
      </c>
      <c r="C1348" s="86" t="s">
        <v>2389</v>
      </c>
      <c r="E1348" s="111" t="s">
        <v>640</v>
      </c>
      <c r="F1348" s="112" t="s">
        <v>640</v>
      </c>
      <c r="G1348" s="105">
        <v>218691</v>
      </c>
      <c r="H1348" s="86" t="s">
        <v>2399</v>
      </c>
      <c r="I1348" s="106">
        <v>0</v>
      </c>
      <c r="J1348" s="106">
        <v>0</v>
      </c>
      <c r="K1348" s="106">
        <v>0</v>
      </c>
      <c r="L1348" s="106">
        <v>0</v>
      </c>
      <c r="M1348" s="106">
        <v>0</v>
      </c>
      <c r="N1348" s="106">
        <v>0</v>
      </c>
      <c r="O1348" s="107">
        <v>0</v>
      </c>
      <c r="P1348" s="107">
        <v>0</v>
      </c>
      <c r="T1348" s="108">
        <v>0</v>
      </c>
      <c r="U1348" s="108">
        <v>0</v>
      </c>
      <c r="V1348" s="108">
        <v>0</v>
      </c>
      <c r="X1348" s="93" t="s">
        <v>640</v>
      </c>
      <c r="Y1348" s="93" t="s">
        <v>640</v>
      </c>
      <c r="Z1348" s="93" t="s">
        <v>640</v>
      </c>
      <c r="AA1348" s="93" t="s">
        <v>640</v>
      </c>
      <c r="AB1348" s="93" t="s">
        <v>640</v>
      </c>
      <c r="AC1348" s="93" t="s">
        <v>640</v>
      </c>
      <c r="AH1348" s="110" t="s">
        <v>640</v>
      </c>
      <c r="AI1348" s="107">
        <v>0</v>
      </c>
      <c r="AJ1348" s="97" t="s">
        <v>640</v>
      </c>
    </row>
    <row r="1349" spans="2:36" ht="24">
      <c r="B1349" s="104">
        <v>2599099</v>
      </c>
      <c r="C1349" s="86" t="s">
        <v>2389</v>
      </c>
      <c r="D1349" s="85">
        <v>501</v>
      </c>
      <c r="E1349" s="111">
        <v>2599099501</v>
      </c>
      <c r="F1349" s="112" t="s">
        <v>2400</v>
      </c>
      <c r="G1349" s="105">
        <v>219111</v>
      </c>
      <c r="H1349" s="86" t="s">
        <v>2400</v>
      </c>
      <c r="I1349" s="106">
        <v>3646821</v>
      </c>
      <c r="J1349" s="106">
        <v>48096</v>
      </c>
      <c r="K1349" s="106">
        <v>118831</v>
      </c>
      <c r="L1349" s="106">
        <v>1567</v>
      </c>
      <c r="M1349" s="106">
        <v>1122</v>
      </c>
      <c r="N1349" s="106">
        <v>0</v>
      </c>
      <c r="O1349" s="107">
        <v>3766774</v>
      </c>
      <c r="P1349" s="107">
        <v>49663</v>
      </c>
      <c r="T1349" s="108">
        <v>48096</v>
      </c>
      <c r="U1349" s="108">
        <v>1567</v>
      </c>
      <c r="V1349" s="108">
        <v>0</v>
      </c>
      <c r="X1349" s="93">
        <v>3743600</v>
      </c>
      <c r="Y1349" s="93">
        <v>49663</v>
      </c>
      <c r="Z1349" s="93">
        <v>3361600</v>
      </c>
      <c r="AA1349" s="93">
        <v>31083</v>
      </c>
      <c r="AB1349" s="93">
        <v>4236000</v>
      </c>
      <c r="AC1349" s="93">
        <v>48595.412380819012</v>
      </c>
      <c r="AH1349" s="110">
        <v>1.0058905866011325</v>
      </c>
      <c r="AI1349" s="107">
        <v>3765652</v>
      </c>
      <c r="AJ1349" s="97">
        <v>1.3266107490116466E-2</v>
      </c>
    </row>
    <row r="1350" spans="2:36" ht="24">
      <c r="B1350" s="104">
        <v>2599099</v>
      </c>
      <c r="C1350" s="86" t="s">
        <v>2389</v>
      </c>
      <c r="E1350" s="111" t="s">
        <v>640</v>
      </c>
      <c r="F1350" s="112" t="s">
        <v>640</v>
      </c>
      <c r="G1350" s="105">
        <v>219191</v>
      </c>
      <c r="H1350" s="86" t="s">
        <v>2401</v>
      </c>
      <c r="I1350" s="106">
        <v>0</v>
      </c>
      <c r="J1350" s="106">
        <v>0</v>
      </c>
      <c r="K1350" s="106">
        <v>0</v>
      </c>
      <c r="L1350" s="106">
        <v>0</v>
      </c>
      <c r="M1350" s="106">
        <v>0</v>
      </c>
      <c r="N1350" s="106">
        <v>0</v>
      </c>
      <c r="O1350" s="107">
        <v>0</v>
      </c>
      <c r="P1350" s="107">
        <v>0</v>
      </c>
      <c r="T1350" s="108">
        <v>0</v>
      </c>
      <c r="U1350" s="108">
        <v>0</v>
      </c>
      <c r="V1350" s="108">
        <v>0</v>
      </c>
      <c r="X1350" s="93" t="s">
        <v>640</v>
      </c>
      <c r="Y1350" s="93" t="s">
        <v>640</v>
      </c>
      <c r="Z1350" s="93" t="s">
        <v>640</v>
      </c>
      <c r="AA1350" s="93" t="s">
        <v>640</v>
      </c>
      <c r="AB1350" s="93" t="s">
        <v>640</v>
      </c>
      <c r="AC1350" s="93" t="s">
        <v>640</v>
      </c>
      <c r="AH1350" s="110" t="s">
        <v>640</v>
      </c>
      <c r="AI1350" s="107">
        <v>0</v>
      </c>
      <c r="AJ1350" s="97" t="s">
        <v>640</v>
      </c>
    </row>
    <row r="1351" spans="2:36" ht="24">
      <c r="B1351" s="104">
        <v>2599099</v>
      </c>
      <c r="C1351" s="86" t="s">
        <v>2389</v>
      </c>
      <c r="D1351" s="85">
        <v>201</v>
      </c>
      <c r="E1351" s="111">
        <v>2599099201</v>
      </c>
      <c r="F1351" s="112" t="s">
        <v>2402</v>
      </c>
      <c r="G1351" s="105">
        <v>219311</v>
      </c>
      <c r="H1351" s="86" t="s">
        <v>2402</v>
      </c>
      <c r="I1351" s="106">
        <v>11605874</v>
      </c>
      <c r="J1351" s="106">
        <v>569390</v>
      </c>
      <c r="K1351" s="106">
        <v>4133</v>
      </c>
      <c r="L1351" s="106">
        <v>411</v>
      </c>
      <c r="M1351" s="106">
        <v>2314</v>
      </c>
      <c r="N1351" s="106">
        <v>63</v>
      </c>
      <c r="O1351" s="107">
        <v>11612321</v>
      </c>
      <c r="P1351" s="107">
        <v>569864</v>
      </c>
      <c r="Q1351" s="114" t="s">
        <v>4207</v>
      </c>
      <c r="R1351" s="114"/>
      <c r="S1351" s="115">
        <v>2</v>
      </c>
      <c r="T1351" s="108">
        <v>546971.19407239952</v>
      </c>
      <c r="U1351" s="108">
        <v>411</v>
      </c>
      <c r="V1351" s="108">
        <v>63</v>
      </c>
      <c r="X1351" s="93">
        <v>9965800</v>
      </c>
      <c r="Y1351" s="93">
        <v>546971.19407239952</v>
      </c>
      <c r="Z1351" s="93">
        <v>10033300</v>
      </c>
      <c r="AA1351" s="93">
        <v>514100</v>
      </c>
      <c r="AB1351" s="93">
        <v>8935100</v>
      </c>
      <c r="AC1351" s="93">
        <v>467255.45426165761</v>
      </c>
      <c r="AH1351" s="110">
        <v>1.1649849485239518</v>
      </c>
      <c r="AI1351" s="107">
        <v>11610007</v>
      </c>
      <c r="AJ1351" s="97">
        <v>5.4884825510485812E-2</v>
      </c>
    </row>
    <row r="1352" spans="2:36" ht="24">
      <c r="B1352" s="104">
        <v>2599099</v>
      </c>
      <c r="C1352" s="86" t="s">
        <v>2389</v>
      </c>
      <c r="D1352" s="85">
        <v>202</v>
      </c>
      <c r="E1352" s="111">
        <v>2599099202</v>
      </c>
      <c r="F1352" s="112" t="s">
        <v>2403</v>
      </c>
      <c r="G1352" s="105">
        <v>219312</v>
      </c>
      <c r="H1352" s="86" t="s">
        <v>2403</v>
      </c>
      <c r="I1352" s="106">
        <v>2131453</v>
      </c>
      <c r="J1352" s="106">
        <v>162135</v>
      </c>
      <c r="K1352" s="106">
        <v>-12101</v>
      </c>
      <c r="L1352" s="106">
        <v>-201</v>
      </c>
      <c r="M1352" s="106">
        <v>382</v>
      </c>
      <c r="N1352" s="106">
        <v>20</v>
      </c>
      <c r="O1352" s="107">
        <v>2119734</v>
      </c>
      <c r="P1352" s="107">
        <v>161954</v>
      </c>
      <c r="Q1352" s="114" t="s">
        <v>4207</v>
      </c>
      <c r="R1352" s="114"/>
      <c r="S1352" s="115">
        <v>2</v>
      </c>
      <c r="T1352" s="108">
        <v>187584.74096976544</v>
      </c>
      <c r="U1352" s="108">
        <v>-201</v>
      </c>
      <c r="V1352" s="108">
        <v>20</v>
      </c>
      <c r="X1352" s="93">
        <v>2514200</v>
      </c>
      <c r="Y1352" s="93">
        <v>187584.74096976544</v>
      </c>
      <c r="Z1352" s="93">
        <v>2445200</v>
      </c>
      <c r="AA1352" s="93">
        <v>207700</v>
      </c>
      <c r="AB1352" s="93">
        <v>2467400</v>
      </c>
      <c r="AC1352" s="93">
        <v>232095.9152188247</v>
      </c>
      <c r="AH1352" s="110">
        <v>0.84295282793731607</v>
      </c>
      <c r="AI1352" s="107">
        <v>2119352</v>
      </c>
      <c r="AJ1352" s="97">
        <v>7.4610110957666634E-2</v>
      </c>
    </row>
    <row r="1353" spans="2:36" ht="24">
      <c r="B1353" s="104">
        <v>2599099</v>
      </c>
      <c r="C1353" s="86" t="s">
        <v>2389</v>
      </c>
      <c r="D1353" s="85">
        <v>203</v>
      </c>
      <c r="E1353" s="111">
        <v>2599099203</v>
      </c>
      <c r="F1353" s="112" t="s">
        <v>2404</v>
      </c>
      <c r="G1353" s="105">
        <v>219313</v>
      </c>
      <c r="H1353" s="86" t="s">
        <v>2404</v>
      </c>
      <c r="I1353" s="106">
        <v>999888</v>
      </c>
      <c r="J1353" s="106">
        <v>0</v>
      </c>
      <c r="K1353" s="106">
        <v>27571</v>
      </c>
      <c r="L1353" s="106">
        <v>0</v>
      </c>
      <c r="M1353" s="106">
        <v>1469</v>
      </c>
      <c r="N1353" s="106">
        <v>0</v>
      </c>
      <c r="O1353" s="107">
        <v>1028928</v>
      </c>
      <c r="P1353" s="107">
        <v>0</v>
      </c>
      <c r="T1353" s="108">
        <v>0</v>
      </c>
      <c r="U1353" s="108">
        <v>0</v>
      </c>
      <c r="V1353" s="108">
        <v>0</v>
      </c>
      <c r="X1353" s="93">
        <v>1148400</v>
      </c>
      <c r="Y1353" s="93">
        <v>0</v>
      </c>
      <c r="Z1353" s="93">
        <v>1100700</v>
      </c>
      <c r="AA1353" s="93">
        <v>0</v>
      </c>
      <c r="AB1353" s="93">
        <v>1476500</v>
      </c>
      <c r="AC1353" s="93">
        <v>0</v>
      </c>
      <c r="AH1353" s="110">
        <v>0.89468739115290841</v>
      </c>
      <c r="AI1353" s="107">
        <v>1027459</v>
      </c>
      <c r="AJ1353" s="97">
        <v>0</v>
      </c>
    </row>
    <row r="1354" spans="2:36" ht="24">
      <c r="B1354" s="104">
        <v>2599099</v>
      </c>
      <c r="C1354" s="86" t="s">
        <v>2389</v>
      </c>
      <c r="D1354" s="85">
        <v>204</v>
      </c>
      <c r="E1354" s="111">
        <v>2599099204</v>
      </c>
      <c r="F1354" s="112" t="s">
        <v>2405</v>
      </c>
      <c r="G1354" s="105">
        <v>219319</v>
      </c>
      <c r="H1354" s="86" t="s">
        <v>2405</v>
      </c>
      <c r="I1354" s="106">
        <v>3240431</v>
      </c>
      <c r="J1354" s="106">
        <v>209360</v>
      </c>
      <c r="K1354" s="106">
        <v>6924</v>
      </c>
      <c r="L1354" s="106">
        <v>121</v>
      </c>
      <c r="M1354" s="106">
        <v>1463</v>
      </c>
      <c r="N1354" s="106">
        <v>39</v>
      </c>
      <c r="O1354" s="107">
        <v>3248818</v>
      </c>
      <c r="P1354" s="107">
        <v>209520</v>
      </c>
      <c r="T1354" s="108">
        <v>209360</v>
      </c>
      <c r="U1354" s="108">
        <v>121</v>
      </c>
      <c r="V1354" s="108">
        <v>39</v>
      </c>
      <c r="X1354" s="93">
        <v>3239600</v>
      </c>
      <c r="Y1354" s="93">
        <v>209481</v>
      </c>
      <c r="Z1354" s="93">
        <v>2778800</v>
      </c>
      <c r="AA1354" s="93">
        <v>117708</v>
      </c>
      <c r="AB1354" s="93">
        <v>2291300</v>
      </c>
      <c r="AC1354" s="93">
        <v>119903.89793962953</v>
      </c>
      <c r="AH1354" s="110">
        <v>1.0023938140511175</v>
      </c>
      <c r="AI1354" s="107">
        <v>3247355</v>
      </c>
      <c r="AJ1354" s="97">
        <v>6.4662612668230646E-2</v>
      </c>
    </row>
    <row r="1355" spans="2:36" ht="24">
      <c r="B1355" s="104">
        <v>2599099</v>
      </c>
      <c r="C1355" s="86" t="s">
        <v>2389</v>
      </c>
      <c r="E1355" s="111" t="s">
        <v>640</v>
      </c>
      <c r="F1355" s="112" t="s">
        <v>640</v>
      </c>
      <c r="G1355" s="105">
        <v>219391</v>
      </c>
      <c r="H1355" s="86" t="s">
        <v>2406</v>
      </c>
      <c r="I1355" s="106">
        <v>0</v>
      </c>
      <c r="J1355" s="106">
        <v>0</v>
      </c>
      <c r="K1355" s="106">
        <v>0</v>
      </c>
      <c r="L1355" s="106">
        <v>0</v>
      </c>
      <c r="M1355" s="106">
        <v>0</v>
      </c>
      <c r="N1355" s="106">
        <v>0</v>
      </c>
      <c r="O1355" s="107">
        <v>0</v>
      </c>
      <c r="P1355" s="107">
        <v>0</v>
      </c>
      <c r="T1355" s="108">
        <v>0</v>
      </c>
      <c r="U1355" s="108">
        <v>0</v>
      </c>
      <c r="V1355" s="108">
        <v>0</v>
      </c>
      <c r="X1355" s="93" t="s">
        <v>640</v>
      </c>
      <c r="Y1355" s="93" t="s">
        <v>640</v>
      </c>
      <c r="Z1355" s="93" t="s">
        <v>640</v>
      </c>
      <c r="AA1355" s="93" t="s">
        <v>640</v>
      </c>
      <c r="AB1355" s="93" t="s">
        <v>640</v>
      </c>
      <c r="AC1355" s="93" t="s">
        <v>640</v>
      </c>
      <c r="AH1355" s="110" t="s">
        <v>640</v>
      </c>
      <c r="AI1355" s="107">
        <v>0</v>
      </c>
      <c r="AJ1355" s="97" t="s">
        <v>640</v>
      </c>
    </row>
    <row r="1356" spans="2:36" ht="24">
      <c r="B1356" s="104">
        <v>2599099</v>
      </c>
      <c r="C1356" s="86" t="s">
        <v>2389</v>
      </c>
      <c r="D1356" s="85">
        <v>601</v>
      </c>
      <c r="E1356" s="111">
        <v>2599099601</v>
      </c>
      <c r="F1356" s="112" t="s">
        <v>2407</v>
      </c>
      <c r="G1356" s="105">
        <v>219411</v>
      </c>
      <c r="H1356" s="86" t="s">
        <v>2407</v>
      </c>
      <c r="I1356" s="106">
        <v>3925016</v>
      </c>
      <c r="J1356" s="106">
        <v>77606</v>
      </c>
      <c r="K1356" s="106">
        <v>-19224</v>
      </c>
      <c r="L1356" s="106">
        <v>-381</v>
      </c>
      <c r="M1356" s="106">
        <v>3638</v>
      </c>
      <c r="N1356" s="106">
        <v>0</v>
      </c>
      <c r="O1356" s="107">
        <v>3909430</v>
      </c>
      <c r="P1356" s="107">
        <v>77225</v>
      </c>
      <c r="T1356" s="108">
        <v>77606</v>
      </c>
      <c r="U1356" s="108">
        <v>-381</v>
      </c>
      <c r="V1356" s="108">
        <v>0</v>
      </c>
      <c r="X1356" s="93">
        <v>4104500</v>
      </c>
      <c r="Y1356" s="93">
        <v>77225</v>
      </c>
      <c r="Z1356" s="93">
        <v>3945100</v>
      </c>
      <c r="AA1356" s="93">
        <v>162797</v>
      </c>
      <c r="AB1356" s="93">
        <v>3636600</v>
      </c>
      <c r="AC1356" s="93">
        <v>178429.67719826807</v>
      </c>
      <c r="AH1356" s="110">
        <v>0.95158776952125712</v>
      </c>
      <c r="AI1356" s="107">
        <v>3905792</v>
      </c>
      <c r="AJ1356" s="97">
        <v>1.8814715556096966E-2</v>
      </c>
    </row>
    <row r="1357" spans="2:36" ht="24">
      <c r="B1357" s="104">
        <v>2599099</v>
      </c>
      <c r="C1357" s="86" t="s">
        <v>2389</v>
      </c>
      <c r="E1357" s="111" t="s">
        <v>640</v>
      </c>
      <c r="F1357" s="112" t="s">
        <v>640</v>
      </c>
      <c r="G1357" s="105">
        <v>219491</v>
      </c>
      <c r="H1357" s="86" t="s">
        <v>2408</v>
      </c>
      <c r="I1357" s="106">
        <v>0</v>
      </c>
      <c r="J1357" s="106">
        <v>0</v>
      </c>
      <c r="K1357" s="106">
        <v>0</v>
      </c>
      <c r="L1357" s="106">
        <v>0</v>
      </c>
      <c r="M1357" s="106">
        <v>0</v>
      </c>
      <c r="N1357" s="106">
        <v>0</v>
      </c>
      <c r="O1357" s="107">
        <v>0</v>
      </c>
      <c r="P1357" s="107">
        <v>0</v>
      </c>
      <c r="T1357" s="108">
        <v>0</v>
      </c>
      <c r="U1357" s="108">
        <v>0</v>
      </c>
      <c r="V1357" s="108">
        <v>0</v>
      </c>
      <c r="X1357" s="93" t="s">
        <v>640</v>
      </c>
      <c r="Y1357" s="93" t="s">
        <v>640</v>
      </c>
      <c r="Z1357" s="93" t="s">
        <v>640</v>
      </c>
      <c r="AA1357" s="93" t="s">
        <v>640</v>
      </c>
      <c r="AB1357" s="93" t="s">
        <v>640</v>
      </c>
      <c r="AC1357" s="93" t="s">
        <v>640</v>
      </c>
      <c r="AH1357" s="110" t="s">
        <v>640</v>
      </c>
      <c r="AI1357" s="107">
        <v>0</v>
      </c>
      <c r="AJ1357" s="97" t="s">
        <v>640</v>
      </c>
    </row>
    <row r="1358" spans="2:36" ht="24">
      <c r="B1358" s="104">
        <v>2599099</v>
      </c>
      <c r="C1358" s="86" t="s">
        <v>2389</v>
      </c>
      <c r="E1358" s="111" t="s">
        <v>640</v>
      </c>
      <c r="F1358" s="112" t="s">
        <v>640</v>
      </c>
      <c r="G1358" s="105">
        <v>219911</v>
      </c>
      <c r="H1358" s="86" t="s">
        <v>2409</v>
      </c>
      <c r="I1358" s="106">
        <v>78361</v>
      </c>
      <c r="J1358" s="106">
        <v>0</v>
      </c>
      <c r="K1358" s="106">
        <v>-4111</v>
      </c>
      <c r="L1358" s="106">
        <v>0</v>
      </c>
      <c r="M1358" s="106">
        <v>-624</v>
      </c>
      <c r="N1358" s="106">
        <v>0</v>
      </c>
      <c r="O1358" s="107">
        <v>73626</v>
      </c>
      <c r="P1358" s="107">
        <v>0</v>
      </c>
      <c r="T1358" s="108">
        <v>0</v>
      </c>
      <c r="U1358" s="108">
        <v>0</v>
      </c>
      <c r="V1358" s="108">
        <v>0</v>
      </c>
      <c r="X1358" s="93" t="s">
        <v>640</v>
      </c>
      <c r="Y1358" s="93" t="s">
        <v>640</v>
      </c>
      <c r="Z1358" s="93" t="s">
        <v>640</v>
      </c>
      <c r="AA1358" s="93" t="s">
        <v>640</v>
      </c>
      <c r="AB1358" s="93" t="s">
        <v>640</v>
      </c>
      <c r="AC1358" s="93" t="s">
        <v>640</v>
      </c>
      <c r="AH1358" s="110" t="s">
        <v>640</v>
      </c>
      <c r="AI1358" s="107">
        <v>74250</v>
      </c>
      <c r="AJ1358" s="97" t="s">
        <v>640</v>
      </c>
    </row>
    <row r="1359" spans="2:36" ht="24">
      <c r="B1359" s="104">
        <v>2599099</v>
      </c>
      <c r="C1359" s="86" t="s">
        <v>2389</v>
      </c>
      <c r="E1359" s="111" t="s">
        <v>640</v>
      </c>
      <c r="F1359" s="112" t="s">
        <v>640</v>
      </c>
      <c r="G1359" s="105">
        <v>219912</v>
      </c>
      <c r="H1359" s="86" t="s">
        <v>2410</v>
      </c>
      <c r="I1359" s="106">
        <v>190521</v>
      </c>
      <c r="J1359" s="106">
        <v>0</v>
      </c>
      <c r="K1359" s="106">
        <v>-686</v>
      </c>
      <c r="L1359" s="106">
        <v>0</v>
      </c>
      <c r="M1359" s="106">
        <v>-642</v>
      </c>
      <c r="N1359" s="106">
        <v>0</v>
      </c>
      <c r="O1359" s="107">
        <v>189193</v>
      </c>
      <c r="P1359" s="107">
        <v>0</v>
      </c>
      <c r="T1359" s="108">
        <v>0</v>
      </c>
      <c r="U1359" s="108">
        <v>0</v>
      </c>
      <c r="V1359" s="108">
        <v>0</v>
      </c>
      <c r="X1359" s="93" t="s">
        <v>640</v>
      </c>
      <c r="Y1359" s="93" t="s">
        <v>640</v>
      </c>
      <c r="Z1359" s="93" t="s">
        <v>640</v>
      </c>
      <c r="AA1359" s="93" t="s">
        <v>640</v>
      </c>
      <c r="AB1359" s="93" t="s">
        <v>640</v>
      </c>
      <c r="AC1359" s="93" t="s">
        <v>640</v>
      </c>
      <c r="AH1359" s="110" t="s">
        <v>640</v>
      </c>
      <c r="AI1359" s="107">
        <v>189835</v>
      </c>
      <c r="AJ1359" s="97" t="s">
        <v>640</v>
      </c>
    </row>
    <row r="1360" spans="2:36" ht="24">
      <c r="B1360" s="104">
        <v>2599099</v>
      </c>
      <c r="C1360" s="86" t="s">
        <v>2389</v>
      </c>
      <c r="E1360" s="111" t="s">
        <v>640</v>
      </c>
      <c r="F1360" s="112" t="s">
        <v>640</v>
      </c>
      <c r="G1360" s="105">
        <v>219919</v>
      </c>
      <c r="H1360" s="86" t="s">
        <v>2411</v>
      </c>
      <c r="I1360" s="106">
        <v>2564473</v>
      </c>
      <c r="J1360" s="106">
        <v>7392</v>
      </c>
      <c r="K1360" s="106">
        <v>-24043</v>
      </c>
      <c r="L1360" s="106">
        <v>-69</v>
      </c>
      <c r="M1360" s="106">
        <v>5938</v>
      </c>
      <c r="N1360" s="106">
        <v>0</v>
      </c>
      <c r="O1360" s="107">
        <v>2546368</v>
      </c>
      <c r="P1360" s="107">
        <v>7323</v>
      </c>
      <c r="T1360" s="108">
        <v>7392</v>
      </c>
      <c r="U1360" s="108">
        <v>-69</v>
      </c>
      <c r="V1360" s="108">
        <v>0</v>
      </c>
      <c r="X1360" s="93" t="s">
        <v>640</v>
      </c>
      <c r="Y1360" s="93" t="s">
        <v>640</v>
      </c>
      <c r="Z1360" s="93" t="s">
        <v>640</v>
      </c>
      <c r="AA1360" s="93" t="s">
        <v>640</v>
      </c>
      <c r="AB1360" s="93" t="s">
        <v>640</v>
      </c>
      <c r="AC1360" s="93" t="s">
        <v>640</v>
      </c>
      <c r="AH1360" s="110" t="s">
        <v>640</v>
      </c>
      <c r="AI1360" s="107">
        <v>2540430</v>
      </c>
      <c r="AJ1360" s="97" t="s">
        <v>640</v>
      </c>
    </row>
    <row r="1361" spans="2:36" ht="24">
      <c r="B1361" s="104">
        <v>2599099</v>
      </c>
      <c r="C1361" s="86" t="s">
        <v>2389</v>
      </c>
      <c r="D1361" s="85">
        <v>101</v>
      </c>
      <c r="E1361" s="111">
        <v>2599099101</v>
      </c>
      <c r="F1361" s="112" t="s">
        <v>2412</v>
      </c>
      <c r="G1361" s="105"/>
      <c r="H1361" s="86"/>
      <c r="I1361" s="106">
        <v>0</v>
      </c>
      <c r="J1361" s="106">
        <v>0</v>
      </c>
      <c r="K1361" s="106">
        <v>0</v>
      </c>
      <c r="L1361" s="106">
        <v>0</v>
      </c>
      <c r="M1361" s="106">
        <v>0</v>
      </c>
      <c r="N1361" s="106">
        <v>0</v>
      </c>
      <c r="O1361" s="107">
        <v>0</v>
      </c>
      <c r="P1361" s="107">
        <v>0</v>
      </c>
      <c r="Q1361" s="114" t="s">
        <v>4207</v>
      </c>
      <c r="R1361" s="114"/>
      <c r="S1361" s="115">
        <v>2</v>
      </c>
      <c r="T1361" s="108">
        <v>209740.2</v>
      </c>
      <c r="U1361" s="108">
        <v>0</v>
      </c>
      <c r="V1361" s="108">
        <v>0</v>
      </c>
      <c r="X1361" s="93">
        <v>3322500</v>
      </c>
      <c r="Y1361" s="93">
        <v>209740.2</v>
      </c>
      <c r="Z1361" s="93">
        <v>3128900</v>
      </c>
      <c r="AA1361" s="93">
        <v>220000</v>
      </c>
      <c r="AB1361" s="93">
        <v>2785200</v>
      </c>
      <c r="AC1361" s="93">
        <v>12782.706300171958</v>
      </c>
      <c r="AH1361" s="110">
        <v>0</v>
      </c>
      <c r="AI1361" s="107">
        <v>0</v>
      </c>
      <c r="AJ1361" s="97">
        <v>6.3127223476297969E-2</v>
      </c>
    </row>
    <row r="1362" spans="2:36" ht="24">
      <c r="B1362" s="104">
        <v>2599099</v>
      </c>
      <c r="C1362" s="86" t="s">
        <v>2389</v>
      </c>
      <c r="D1362" s="85">
        <v>401</v>
      </c>
      <c r="E1362" s="111">
        <v>2599099401</v>
      </c>
      <c r="F1362" s="112" t="s">
        <v>2413</v>
      </c>
      <c r="G1362" s="105">
        <v>219921</v>
      </c>
      <c r="H1362" s="86" t="s">
        <v>2413</v>
      </c>
      <c r="I1362" s="106">
        <v>38303</v>
      </c>
      <c r="J1362" s="106">
        <v>6638</v>
      </c>
      <c r="K1362" s="106">
        <v>0</v>
      </c>
      <c r="L1362" s="106">
        <v>0</v>
      </c>
      <c r="M1362" s="106">
        <v>0</v>
      </c>
      <c r="N1362" s="106">
        <v>0</v>
      </c>
      <c r="O1362" s="107">
        <v>38303</v>
      </c>
      <c r="P1362" s="107">
        <v>6638</v>
      </c>
      <c r="T1362" s="108">
        <v>6638</v>
      </c>
      <c r="U1362" s="108">
        <v>0</v>
      </c>
      <c r="V1362" s="108">
        <v>0</v>
      </c>
      <c r="X1362" s="93">
        <v>47800</v>
      </c>
      <c r="Y1362" s="93">
        <v>6638</v>
      </c>
      <c r="Z1362" s="93">
        <v>95000</v>
      </c>
      <c r="AA1362" s="93">
        <v>3621</v>
      </c>
      <c r="AB1362" s="93">
        <v>121200</v>
      </c>
      <c r="AC1362" s="93">
        <v>12677.06409934409</v>
      </c>
      <c r="AH1362" s="110">
        <v>0.80131799163179918</v>
      </c>
      <c r="AI1362" s="107">
        <v>38303</v>
      </c>
      <c r="AJ1362" s="97">
        <v>0.13887029288702929</v>
      </c>
    </row>
    <row r="1363" spans="2:36" ht="36">
      <c r="B1363" s="104">
        <v>2599099</v>
      </c>
      <c r="C1363" s="86" t="s">
        <v>2389</v>
      </c>
      <c r="D1363" s="85">
        <v>402</v>
      </c>
      <c r="E1363" s="111">
        <v>2599099402</v>
      </c>
      <c r="F1363" s="112" t="s">
        <v>2414</v>
      </c>
      <c r="G1363" s="105">
        <v>219922</v>
      </c>
      <c r="H1363" s="86" t="s">
        <v>2414</v>
      </c>
      <c r="I1363" s="106">
        <v>348132</v>
      </c>
      <c r="J1363" s="106">
        <v>0</v>
      </c>
      <c r="K1363" s="106">
        <v>5425</v>
      </c>
      <c r="L1363" s="106">
        <v>0</v>
      </c>
      <c r="M1363" s="106">
        <v>-1682</v>
      </c>
      <c r="N1363" s="106">
        <v>0</v>
      </c>
      <c r="O1363" s="107">
        <v>351875</v>
      </c>
      <c r="P1363" s="107">
        <v>0</v>
      </c>
      <c r="T1363" s="108">
        <v>0</v>
      </c>
      <c r="U1363" s="108">
        <v>0</v>
      </c>
      <c r="V1363" s="108">
        <v>0</v>
      </c>
      <c r="X1363" s="93">
        <v>359900</v>
      </c>
      <c r="Y1363" s="93">
        <v>0</v>
      </c>
      <c r="Z1363" s="93">
        <v>649200</v>
      </c>
      <c r="AA1363" s="93">
        <v>0</v>
      </c>
      <c r="AB1363" s="93">
        <v>597300</v>
      </c>
      <c r="AC1363" s="93">
        <v>0</v>
      </c>
      <c r="AH1363" s="110">
        <v>0.98237565990552933</v>
      </c>
      <c r="AI1363" s="107">
        <v>353557</v>
      </c>
      <c r="AJ1363" s="97">
        <v>0</v>
      </c>
    </row>
    <row r="1364" spans="2:36" ht="24">
      <c r="B1364" s="104">
        <v>2599099</v>
      </c>
      <c r="C1364" s="86" t="s">
        <v>2389</v>
      </c>
      <c r="D1364" s="85">
        <v>701</v>
      </c>
      <c r="E1364" s="111">
        <v>2599099701</v>
      </c>
      <c r="F1364" s="112" t="s">
        <v>2415</v>
      </c>
      <c r="G1364" s="105">
        <v>219923</v>
      </c>
      <c r="H1364" s="86" t="s">
        <v>2415</v>
      </c>
      <c r="I1364" s="106">
        <v>1158151</v>
      </c>
      <c r="J1364" s="106">
        <v>3890</v>
      </c>
      <c r="K1364" s="106">
        <v>-132</v>
      </c>
      <c r="L1364" s="106">
        <v>0</v>
      </c>
      <c r="M1364" s="106">
        <v>110</v>
      </c>
      <c r="N1364" s="106">
        <v>0</v>
      </c>
      <c r="O1364" s="107">
        <v>1158129</v>
      </c>
      <c r="P1364" s="107">
        <v>3890</v>
      </c>
      <c r="T1364" s="108">
        <v>3890</v>
      </c>
      <c r="U1364" s="108">
        <v>0</v>
      </c>
      <c r="V1364" s="108">
        <v>0</v>
      </c>
      <c r="X1364" s="93">
        <v>1169400</v>
      </c>
      <c r="Y1364" s="93">
        <v>3890</v>
      </c>
      <c r="Z1364" s="93">
        <v>1168000</v>
      </c>
      <c r="AA1364" s="93">
        <v>3732</v>
      </c>
      <c r="AB1364" s="93">
        <v>1863100</v>
      </c>
      <c r="AC1364" s="93">
        <v>31587.018047532358</v>
      </c>
      <c r="AH1364" s="110">
        <v>0.99026765862835642</v>
      </c>
      <c r="AI1364" s="107">
        <v>1158019</v>
      </c>
      <c r="AJ1364" s="97">
        <v>3.3264922182315716E-3</v>
      </c>
    </row>
    <row r="1365" spans="2:36" ht="24">
      <c r="B1365" s="104">
        <v>2599099</v>
      </c>
      <c r="C1365" s="86" t="s">
        <v>2389</v>
      </c>
      <c r="D1365" s="85">
        <v>702</v>
      </c>
      <c r="E1365" s="111">
        <v>2599099702</v>
      </c>
      <c r="F1365" s="112" t="s">
        <v>2416</v>
      </c>
      <c r="G1365" s="105">
        <v>219924</v>
      </c>
      <c r="H1365" s="86" t="s">
        <v>2416</v>
      </c>
      <c r="I1365" s="106">
        <v>429703</v>
      </c>
      <c r="J1365" s="106">
        <v>64800</v>
      </c>
      <c r="K1365" s="106">
        <v>3739</v>
      </c>
      <c r="L1365" s="106">
        <v>424</v>
      </c>
      <c r="M1365" s="106">
        <v>86</v>
      </c>
      <c r="N1365" s="106">
        <v>-432</v>
      </c>
      <c r="O1365" s="107">
        <v>433528</v>
      </c>
      <c r="P1365" s="107">
        <v>64792</v>
      </c>
      <c r="T1365" s="108">
        <v>64800</v>
      </c>
      <c r="U1365" s="108">
        <v>424</v>
      </c>
      <c r="V1365" s="108">
        <v>-432</v>
      </c>
      <c r="X1365" s="93">
        <v>433200</v>
      </c>
      <c r="Y1365" s="93">
        <v>65224</v>
      </c>
      <c r="Z1365" s="93">
        <v>774000</v>
      </c>
      <c r="AA1365" s="93">
        <v>88297</v>
      </c>
      <c r="AB1365" s="93">
        <v>877700</v>
      </c>
      <c r="AC1365" s="93">
        <v>96345.687155015097</v>
      </c>
      <c r="AH1365" s="110">
        <v>1.0005586334256695</v>
      </c>
      <c r="AI1365" s="107">
        <v>433442</v>
      </c>
      <c r="AJ1365" s="97">
        <v>0.15056325023084025</v>
      </c>
    </row>
    <row r="1366" spans="2:36" ht="24">
      <c r="B1366" s="104">
        <v>2599099</v>
      </c>
      <c r="C1366" s="86" t="s">
        <v>2389</v>
      </c>
      <c r="D1366" s="85">
        <v>703</v>
      </c>
      <c r="E1366" s="111">
        <v>2599099703</v>
      </c>
      <c r="F1366" s="112" t="s">
        <v>183</v>
      </c>
      <c r="G1366" s="105">
        <v>219929</v>
      </c>
      <c r="H1366" s="86" t="s">
        <v>183</v>
      </c>
      <c r="I1366" s="106">
        <v>16129242</v>
      </c>
      <c r="J1366" s="106">
        <v>307145</v>
      </c>
      <c r="K1366" s="106">
        <v>-116511</v>
      </c>
      <c r="L1366" s="106">
        <v>56</v>
      </c>
      <c r="M1366" s="106">
        <v>-74</v>
      </c>
      <c r="N1366" s="106">
        <v>-279</v>
      </c>
      <c r="O1366" s="107">
        <v>16012657</v>
      </c>
      <c r="P1366" s="107">
        <v>306922</v>
      </c>
      <c r="T1366" s="108">
        <v>307145</v>
      </c>
      <c r="U1366" s="108">
        <v>56</v>
      </c>
      <c r="V1366" s="108">
        <v>-279</v>
      </c>
      <c r="X1366" s="93">
        <v>16161900</v>
      </c>
      <c r="Y1366" s="93">
        <v>307201</v>
      </c>
      <c r="Z1366" s="93">
        <v>12221400</v>
      </c>
      <c r="AA1366" s="93">
        <v>257071</v>
      </c>
      <c r="AB1366" s="93">
        <v>14216800</v>
      </c>
      <c r="AC1366" s="93">
        <v>382741.69359936367</v>
      </c>
      <c r="AH1366" s="110">
        <v>0.99077033022107552</v>
      </c>
      <c r="AI1366" s="107">
        <v>16012731</v>
      </c>
      <c r="AJ1366" s="97">
        <v>1.9007728051776092E-2</v>
      </c>
    </row>
    <row r="1367" spans="2:36" ht="24">
      <c r="B1367" s="104">
        <v>2599099</v>
      </c>
      <c r="C1367" s="86" t="s">
        <v>2389</v>
      </c>
      <c r="E1367" s="111" t="s">
        <v>640</v>
      </c>
      <c r="F1367" s="112" t="s">
        <v>640</v>
      </c>
      <c r="G1367" s="105">
        <v>219991</v>
      </c>
      <c r="H1367" s="86" t="s">
        <v>2417</v>
      </c>
      <c r="I1367" s="106">
        <v>0</v>
      </c>
      <c r="J1367" s="106">
        <v>0</v>
      </c>
      <c r="K1367" s="106">
        <v>0</v>
      </c>
      <c r="L1367" s="106">
        <v>0</v>
      </c>
      <c r="M1367" s="106">
        <v>0</v>
      </c>
      <c r="N1367" s="106">
        <v>0</v>
      </c>
      <c r="O1367" s="107">
        <v>0</v>
      </c>
      <c r="P1367" s="107">
        <v>0</v>
      </c>
      <c r="T1367" s="108">
        <v>0</v>
      </c>
      <c r="U1367" s="108">
        <v>0</v>
      </c>
      <c r="V1367" s="108">
        <v>0</v>
      </c>
      <c r="X1367" s="93" t="s">
        <v>640</v>
      </c>
      <c r="Y1367" s="93" t="s">
        <v>640</v>
      </c>
      <c r="Z1367" s="93" t="s">
        <v>640</v>
      </c>
      <c r="AA1367" s="93" t="s">
        <v>640</v>
      </c>
      <c r="AB1367" s="93" t="s">
        <v>640</v>
      </c>
      <c r="AC1367" s="93" t="s">
        <v>640</v>
      </c>
      <c r="AH1367" s="110" t="s">
        <v>640</v>
      </c>
      <c r="AI1367" s="107">
        <v>0</v>
      </c>
      <c r="AJ1367" s="97" t="s">
        <v>640</v>
      </c>
    </row>
    <row r="1368" spans="2:36" ht="24">
      <c r="B1368" s="104">
        <v>2599099</v>
      </c>
      <c r="C1368" s="86" t="s">
        <v>2389</v>
      </c>
      <c r="D1368" s="85">
        <v>901</v>
      </c>
      <c r="E1368" s="111">
        <v>2599099901</v>
      </c>
      <c r="F1368" s="112" t="s">
        <v>981</v>
      </c>
      <c r="G1368" s="105"/>
      <c r="H1368" s="86"/>
      <c r="I1368" s="106">
        <v>0</v>
      </c>
      <c r="J1368" s="106">
        <v>0</v>
      </c>
      <c r="K1368" s="106">
        <v>0</v>
      </c>
      <c r="L1368" s="106">
        <v>0</v>
      </c>
      <c r="M1368" s="106">
        <v>0</v>
      </c>
      <c r="N1368" s="106">
        <v>0</v>
      </c>
      <c r="O1368" s="107">
        <v>0</v>
      </c>
      <c r="P1368" s="107">
        <v>0</v>
      </c>
      <c r="T1368" s="108">
        <v>-327</v>
      </c>
      <c r="U1368" s="108">
        <v>0</v>
      </c>
      <c r="V1368" s="108">
        <v>0</v>
      </c>
      <c r="X1368" s="93">
        <v>3100</v>
      </c>
      <c r="Y1368" s="93">
        <v>-327</v>
      </c>
      <c r="Z1368" s="93">
        <v>74600</v>
      </c>
      <c r="AA1368" s="93">
        <v>6543.0000000000009</v>
      </c>
      <c r="AB1368" s="93">
        <v>114800</v>
      </c>
      <c r="AC1368" s="93">
        <v>-1584.6330124180113</v>
      </c>
      <c r="AH1368" s="110">
        <v>0</v>
      </c>
      <c r="AI1368" s="107">
        <v>0</v>
      </c>
      <c r="AJ1368" s="97">
        <v>-0.10548387096774194</v>
      </c>
    </row>
    <row r="1369" spans="2:36">
      <c r="B1369" s="104">
        <v>2611011</v>
      </c>
      <c r="C1369" s="86" t="s">
        <v>2418</v>
      </c>
      <c r="D1369" s="85">
        <v>101</v>
      </c>
      <c r="E1369" s="111">
        <v>2611011101</v>
      </c>
      <c r="F1369" s="112" t="s">
        <v>2419</v>
      </c>
      <c r="G1369" s="105">
        <v>221111</v>
      </c>
      <c r="H1369" s="86" t="s">
        <v>2420</v>
      </c>
      <c r="I1369" s="106">
        <v>11312444</v>
      </c>
      <c r="J1369" s="106">
        <v>0</v>
      </c>
      <c r="K1369" s="106">
        <v>-8508</v>
      </c>
      <c r="L1369" s="106">
        <v>0</v>
      </c>
      <c r="M1369" s="106">
        <v>-13670</v>
      </c>
      <c r="N1369" s="106">
        <v>0</v>
      </c>
      <c r="O1369" s="107">
        <v>11290266</v>
      </c>
      <c r="P1369" s="107">
        <v>0</v>
      </c>
      <c r="T1369" s="108">
        <v>0</v>
      </c>
      <c r="U1369" s="108">
        <v>0</v>
      </c>
      <c r="V1369" s="108">
        <v>0</v>
      </c>
      <c r="X1369" s="93">
        <v>301427900</v>
      </c>
      <c r="Y1369" s="93">
        <v>0</v>
      </c>
      <c r="Z1369" s="93">
        <v>385308600</v>
      </c>
      <c r="AA1369" s="93">
        <v>0</v>
      </c>
      <c r="AB1369" s="93">
        <v>212241900</v>
      </c>
      <c r="AC1369" s="93">
        <v>0</v>
      </c>
      <c r="AH1369" s="110">
        <v>3.7501293012358841E-2</v>
      </c>
      <c r="AI1369" s="107">
        <v>11303936</v>
      </c>
      <c r="AJ1369" s="97">
        <v>0</v>
      </c>
    </row>
    <row r="1370" spans="2:36">
      <c r="B1370" s="104">
        <v>2611011</v>
      </c>
      <c r="C1370" s="86" t="s">
        <v>2418</v>
      </c>
      <c r="D1370" s="85">
        <v>102</v>
      </c>
      <c r="E1370" s="111">
        <v>2611011102</v>
      </c>
      <c r="F1370" s="112" t="s">
        <v>2421</v>
      </c>
      <c r="G1370" s="105">
        <v>221112</v>
      </c>
      <c r="H1370" s="86" t="s">
        <v>2422</v>
      </c>
      <c r="I1370" s="106">
        <v>1619143</v>
      </c>
      <c r="J1370" s="106">
        <v>0</v>
      </c>
      <c r="K1370" s="106">
        <v>-24166</v>
      </c>
      <c r="L1370" s="106">
        <v>0</v>
      </c>
      <c r="M1370" s="106">
        <v>-2014</v>
      </c>
      <c r="N1370" s="106">
        <v>0</v>
      </c>
      <c r="O1370" s="107">
        <v>1592963</v>
      </c>
      <c r="P1370" s="107">
        <v>0</v>
      </c>
      <c r="T1370" s="108">
        <v>0</v>
      </c>
      <c r="U1370" s="108">
        <v>0</v>
      </c>
      <c r="V1370" s="108">
        <v>0</v>
      </c>
      <c r="X1370" s="93">
        <v>1817200</v>
      </c>
      <c r="Y1370" s="93">
        <v>0</v>
      </c>
      <c r="Z1370" s="93">
        <v>2262100</v>
      </c>
      <c r="AA1370" s="93">
        <v>0</v>
      </c>
      <c r="AB1370" s="93">
        <v>3008000</v>
      </c>
      <c r="AC1370" s="93">
        <v>0</v>
      </c>
      <c r="AH1370" s="110">
        <v>0.87771131410961922</v>
      </c>
      <c r="AI1370" s="107">
        <v>1594977</v>
      </c>
      <c r="AJ1370" s="97">
        <v>0</v>
      </c>
    </row>
    <row r="1371" spans="2:36" ht="36">
      <c r="B1371" s="104">
        <v>2611011</v>
      </c>
      <c r="C1371" s="86" t="s">
        <v>2418</v>
      </c>
      <c r="D1371" s="85">
        <v>201</v>
      </c>
      <c r="E1371" s="111">
        <v>2611011201</v>
      </c>
      <c r="F1371" s="112" t="s">
        <v>2423</v>
      </c>
      <c r="G1371" s="105">
        <v>221211</v>
      </c>
      <c r="H1371" s="86" t="s">
        <v>2424</v>
      </c>
      <c r="I1371" s="106">
        <v>129470</v>
      </c>
      <c r="J1371" s="106">
        <v>0</v>
      </c>
      <c r="K1371" s="106">
        <v>12464</v>
      </c>
      <c r="L1371" s="106">
        <v>0</v>
      </c>
      <c r="M1371" s="106">
        <v>926</v>
      </c>
      <c r="N1371" s="106">
        <v>0</v>
      </c>
      <c r="O1371" s="107">
        <v>142860</v>
      </c>
      <c r="P1371" s="107">
        <v>0</v>
      </c>
      <c r="T1371" s="108">
        <v>0</v>
      </c>
      <c r="U1371" s="108">
        <v>0</v>
      </c>
      <c r="V1371" s="108">
        <v>0</v>
      </c>
      <c r="X1371" s="93">
        <v>130800</v>
      </c>
      <c r="Y1371" s="93">
        <v>0</v>
      </c>
      <c r="Z1371" s="93">
        <v>259800</v>
      </c>
      <c r="AA1371" s="93">
        <v>0</v>
      </c>
      <c r="AB1371" s="93">
        <v>108200</v>
      </c>
      <c r="AC1371" s="93">
        <v>0</v>
      </c>
      <c r="AH1371" s="110">
        <v>1.0851223241590213</v>
      </c>
      <c r="AI1371" s="107">
        <v>141934</v>
      </c>
      <c r="AJ1371" s="97">
        <v>0</v>
      </c>
    </row>
    <row r="1372" spans="2:36">
      <c r="B1372" s="104">
        <v>2611011</v>
      </c>
      <c r="C1372" s="86" t="s">
        <v>2418</v>
      </c>
      <c r="D1372" s="85">
        <v>901</v>
      </c>
      <c r="E1372" s="111">
        <v>2611011901</v>
      </c>
      <c r="F1372" s="112" t="s">
        <v>981</v>
      </c>
      <c r="G1372" s="85" t="s">
        <v>640</v>
      </c>
      <c r="H1372" s="86" t="s">
        <v>640</v>
      </c>
      <c r="I1372" s="106">
        <v>0</v>
      </c>
      <c r="J1372" s="106">
        <v>0</v>
      </c>
      <c r="K1372" s="106">
        <v>0</v>
      </c>
      <c r="L1372" s="106">
        <v>0</v>
      </c>
      <c r="M1372" s="106">
        <v>0</v>
      </c>
      <c r="N1372" s="106">
        <v>0</v>
      </c>
      <c r="O1372" s="107">
        <v>0</v>
      </c>
      <c r="P1372" s="107">
        <v>0</v>
      </c>
      <c r="T1372" s="108">
        <v>0</v>
      </c>
      <c r="U1372" s="108">
        <v>0</v>
      </c>
      <c r="V1372" s="108">
        <v>0</v>
      </c>
      <c r="X1372" s="93">
        <v>-14800</v>
      </c>
      <c r="Y1372" s="93">
        <v>0</v>
      </c>
      <c r="Z1372" s="93">
        <v>47300</v>
      </c>
      <c r="AA1372" s="93">
        <v>0</v>
      </c>
      <c r="AB1372" s="93">
        <v>71000</v>
      </c>
      <c r="AC1372" s="93">
        <v>0</v>
      </c>
      <c r="AH1372" s="110">
        <v>0</v>
      </c>
      <c r="AI1372" s="107">
        <v>0</v>
      </c>
      <c r="AJ1372" s="97">
        <v>0</v>
      </c>
    </row>
    <row r="1373" spans="2:36">
      <c r="B1373" s="104">
        <v>2611021</v>
      </c>
      <c r="C1373" s="86" t="s">
        <v>2425</v>
      </c>
      <c r="E1373" s="111" t="s">
        <v>640</v>
      </c>
      <c r="F1373" s="112" t="s">
        <v>640</v>
      </c>
      <c r="G1373" s="105">
        <v>221311</v>
      </c>
      <c r="H1373" s="86" t="s">
        <v>2426</v>
      </c>
      <c r="I1373" s="106">
        <v>6568920</v>
      </c>
      <c r="J1373" s="106">
        <v>0</v>
      </c>
      <c r="K1373" s="106">
        <v>17846</v>
      </c>
      <c r="L1373" s="106">
        <v>0</v>
      </c>
      <c r="M1373" s="106">
        <v>-25576</v>
      </c>
      <c r="N1373" s="106">
        <v>0</v>
      </c>
      <c r="O1373" s="107">
        <v>6561190</v>
      </c>
      <c r="P1373" s="107">
        <v>0</v>
      </c>
      <c r="T1373" s="108">
        <v>0</v>
      </c>
      <c r="U1373" s="108">
        <v>0</v>
      </c>
      <c r="V1373" s="108">
        <v>0</v>
      </c>
      <c r="X1373" s="93" t="s">
        <v>640</v>
      </c>
      <c r="Y1373" s="93" t="s">
        <v>640</v>
      </c>
      <c r="Z1373" s="93" t="s">
        <v>640</v>
      </c>
      <c r="AA1373" s="93" t="s">
        <v>640</v>
      </c>
      <c r="AB1373" s="93" t="s">
        <v>640</v>
      </c>
      <c r="AC1373" s="93" t="s">
        <v>640</v>
      </c>
      <c r="AH1373" s="110" t="s">
        <v>640</v>
      </c>
      <c r="AI1373" s="107">
        <v>6586766</v>
      </c>
      <c r="AJ1373" s="97" t="s">
        <v>640</v>
      </c>
    </row>
    <row r="1374" spans="2:36">
      <c r="B1374" s="104">
        <v>2611021</v>
      </c>
      <c r="C1374" s="86" t="s">
        <v>2425</v>
      </c>
      <c r="D1374" s="85">
        <v>101</v>
      </c>
      <c r="E1374" s="111">
        <v>2611021101</v>
      </c>
      <c r="F1374" s="112" t="s">
        <v>2427</v>
      </c>
      <c r="G1374" s="85" t="s">
        <v>640</v>
      </c>
      <c r="H1374" s="86" t="s">
        <v>640</v>
      </c>
      <c r="I1374" s="106">
        <v>0</v>
      </c>
      <c r="J1374" s="106">
        <v>0</v>
      </c>
      <c r="K1374" s="106">
        <v>0</v>
      </c>
      <c r="L1374" s="106">
        <v>0</v>
      </c>
      <c r="M1374" s="106">
        <v>0</v>
      </c>
      <c r="N1374" s="106">
        <v>0</v>
      </c>
      <c r="O1374" s="107">
        <v>0</v>
      </c>
      <c r="P1374" s="107">
        <v>0</v>
      </c>
      <c r="T1374" s="108">
        <v>0</v>
      </c>
      <c r="U1374" s="108">
        <v>0</v>
      </c>
      <c r="V1374" s="108">
        <v>0</v>
      </c>
      <c r="X1374" s="93">
        <v>5148200</v>
      </c>
      <c r="Y1374" s="93">
        <v>0</v>
      </c>
      <c r="Z1374" s="93">
        <v>4868200</v>
      </c>
      <c r="AA1374" s="93">
        <v>0</v>
      </c>
      <c r="AB1374" s="93">
        <v>3587000</v>
      </c>
      <c r="AC1374" s="93">
        <v>0</v>
      </c>
      <c r="AH1374" s="110">
        <v>0</v>
      </c>
      <c r="AI1374" s="107">
        <v>0</v>
      </c>
      <c r="AJ1374" s="97">
        <v>0</v>
      </c>
    </row>
    <row r="1375" spans="2:36">
      <c r="B1375" s="104">
        <v>2611021</v>
      </c>
      <c r="C1375" s="86" t="s">
        <v>2425</v>
      </c>
      <c r="D1375" s="85">
        <v>102</v>
      </c>
      <c r="E1375" s="111">
        <v>2611021102</v>
      </c>
      <c r="F1375" s="112" t="s">
        <v>2428</v>
      </c>
      <c r="G1375" s="85" t="s">
        <v>640</v>
      </c>
      <c r="H1375" s="86" t="s">
        <v>640</v>
      </c>
      <c r="I1375" s="106">
        <v>0</v>
      </c>
      <c r="J1375" s="106">
        <v>0</v>
      </c>
      <c r="K1375" s="106">
        <v>0</v>
      </c>
      <c r="L1375" s="106">
        <v>0</v>
      </c>
      <c r="M1375" s="106">
        <v>0</v>
      </c>
      <c r="N1375" s="106">
        <v>0</v>
      </c>
      <c r="O1375" s="107">
        <v>0</v>
      </c>
      <c r="P1375" s="107">
        <v>0</v>
      </c>
      <c r="T1375" s="108">
        <v>0</v>
      </c>
      <c r="U1375" s="108">
        <v>0</v>
      </c>
      <c r="V1375" s="108">
        <v>0</v>
      </c>
      <c r="X1375" s="93">
        <v>1810900</v>
      </c>
      <c r="Y1375" s="93">
        <v>0</v>
      </c>
      <c r="Z1375" s="93">
        <v>1816200</v>
      </c>
      <c r="AA1375" s="93">
        <v>0</v>
      </c>
      <c r="AB1375" s="93">
        <v>938500</v>
      </c>
      <c r="AC1375" s="93">
        <v>0</v>
      </c>
      <c r="AH1375" s="110">
        <v>0</v>
      </c>
      <c r="AI1375" s="107">
        <v>0</v>
      </c>
      <c r="AJ1375" s="97">
        <v>0</v>
      </c>
    </row>
    <row r="1376" spans="2:36">
      <c r="B1376" s="104">
        <v>2611021</v>
      </c>
      <c r="C1376" s="86" t="s">
        <v>2425</v>
      </c>
      <c r="D1376" s="85">
        <v>103</v>
      </c>
      <c r="E1376" s="111">
        <v>2611021103</v>
      </c>
      <c r="F1376" s="112" t="s">
        <v>2429</v>
      </c>
      <c r="G1376" s="85" t="s">
        <v>640</v>
      </c>
      <c r="H1376" s="86" t="s">
        <v>640</v>
      </c>
      <c r="I1376" s="106">
        <v>0</v>
      </c>
      <c r="J1376" s="106">
        <v>0</v>
      </c>
      <c r="K1376" s="106">
        <v>0</v>
      </c>
      <c r="L1376" s="106">
        <v>0</v>
      </c>
      <c r="M1376" s="106">
        <v>0</v>
      </c>
      <c r="N1376" s="106">
        <v>0</v>
      </c>
      <c r="O1376" s="107">
        <v>0</v>
      </c>
      <c r="P1376" s="107">
        <v>0</v>
      </c>
      <c r="T1376" s="108">
        <v>0</v>
      </c>
      <c r="U1376" s="108">
        <v>0</v>
      </c>
      <c r="V1376" s="108">
        <v>0</v>
      </c>
      <c r="X1376" s="93">
        <v>20708500</v>
      </c>
      <c r="Y1376" s="93">
        <v>0</v>
      </c>
      <c r="Z1376" s="93">
        <v>16679400</v>
      </c>
      <c r="AA1376" s="93">
        <v>0</v>
      </c>
      <c r="AB1376" s="93">
        <v>13452900</v>
      </c>
      <c r="AC1376" s="93">
        <v>0</v>
      </c>
      <c r="AH1376" s="110">
        <v>0</v>
      </c>
      <c r="AI1376" s="107">
        <v>0</v>
      </c>
      <c r="AJ1376" s="97">
        <v>0</v>
      </c>
    </row>
    <row r="1377" spans="2:36">
      <c r="B1377" s="104">
        <v>2611021</v>
      </c>
      <c r="C1377" s="86" t="s">
        <v>2425</v>
      </c>
      <c r="D1377" s="85">
        <v>105</v>
      </c>
      <c r="E1377" s="111">
        <v>2611021105</v>
      </c>
      <c r="F1377" s="112" t="s">
        <v>2430</v>
      </c>
      <c r="G1377" s="105">
        <v>221312</v>
      </c>
      <c r="H1377" s="86" t="s">
        <v>2430</v>
      </c>
      <c r="I1377" s="106">
        <v>4356</v>
      </c>
      <c r="J1377" s="106">
        <v>0</v>
      </c>
      <c r="K1377" s="106">
        <v>-1256</v>
      </c>
      <c r="L1377" s="106">
        <v>0</v>
      </c>
      <c r="M1377" s="106">
        <v>-10</v>
      </c>
      <c r="N1377" s="106">
        <v>0</v>
      </c>
      <c r="O1377" s="107">
        <v>3090</v>
      </c>
      <c r="P1377" s="107">
        <v>0</v>
      </c>
      <c r="Q1377" s="114" t="s">
        <v>4207</v>
      </c>
      <c r="R1377" s="114"/>
      <c r="S1377" s="115">
        <v>2</v>
      </c>
      <c r="T1377" s="108">
        <v>25938.845800000003</v>
      </c>
      <c r="U1377" s="108">
        <v>0</v>
      </c>
      <c r="V1377" s="108">
        <v>0</v>
      </c>
      <c r="X1377" s="93">
        <v>205500</v>
      </c>
      <c r="Y1377" s="93">
        <v>25938.845800000003</v>
      </c>
      <c r="Z1377" s="93">
        <v>0</v>
      </c>
      <c r="AA1377" s="93">
        <v>0</v>
      </c>
      <c r="AB1377" s="93">
        <v>0</v>
      </c>
      <c r="AC1377" s="93">
        <v>0</v>
      </c>
      <c r="AH1377" s="110">
        <v>1.5085158150851581E-2</v>
      </c>
      <c r="AI1377" s="107">
        <v>3100</v>
      </c>
      <c r="AJ1377" s="97">
        <v>0.12622309391727496</v>
      </c>
    </row>
    <row r="1378" spans="2:36">
      <c r="B1378" s="104">
        <v>2611021</v>
      </c>
      <c r="C1378" s="86" t="s">
        <v>2425</v>
      </c>
      <c r="D1378" s="85">
        <v>104</v>
      </c>
      <c r="E1378" s="111">
        <v>2611021104</v>
      </c>
      <c r="F1378" s="112" t="s">
        <v>2431</v>
      </c>
      <c r="G1378" s="105">
        <v>221319</v>
      </c>
      <c r="H1378" s="86" t="s">
        <v>2431</v>
      </c>
      <c r="I1378" s="106">
        <v>11755602</v>
      </c>
      <c r="J1378" s="106">
        <v>0</v>
      </c>
      <c r="K1378" s="106">
        <v>-45569</v>
      </c>
      <c r="L1378" s="106">
        <v>0</v>
      </c>
      <c r="M1378" s="106">
        <v>-359</v>
      </c>
      <c r="N1378" s="106">
        <v>0</v>
      </c>
      <c r="O1378" s="107">
        <v>11709674</v>
      </c>
      <c r="P1378" s="107">
        <v>0</v>
      </c>
      <c r="Q1378" s="114" t="s">
        <v>4207</v>
      </c>
      <c r="R1378" s="114"/>
      <c r="S1378" s="115">
        <v>2</v>
      </c>
      <c r="T1378" s="108">
        <v>242465.52960000001</v>
      </c>
      <c r="U1378" s="108">
        <v>0</v>
      </c>
      <c r="V1378" s="108">
        <v>0</v>
      </c>
      <c r="X1378" s="93">
        <v>4881300</v>
      </c>
      <c r="Y1378" s="93">
        <v>242465.52960000001</v>
      </c>
      <c r="Z1378" s="93">
        <v>5713500</v>
      </c>
      <c r="AA1378" s="93">
        <v>0</v>
      </c>
      <c r="AB1378" s="93">
        <v>7705600</v>
      </c>
      <c r="AC1378" s="93">
        <v>0</v>
      </c>
      <c r="AH1378" s="110">
        <v>2.3989578595865857</v>
      </c>
      <c r="AI1378" s="107">
        <v>11710033</v>
      </c>
      <c r="AJ1378" s="97">
        <v>4.9672326962079773E-2</v>
      </c>
    </row>
    <row r="1379" spans="2:36">
      <c r="B1379" s="104">
        <v>2611021</v>
      </c>
      <c r="C1379" s="86" t="s">
        <v>2425</v>
      </c>
      <c r="D1379" s="85">
        <v>106</v>
      </c>
      <c r="E1379" s="111">
        <v>2611021106</v>
      </c>
      <c r="F1379" s="112" t="s">
        <v>2432</v>
      </c>
      <c r="G1379" s="105">
        <v>221321</v>
      </c>
      <c r="H1379" s="86" t="s">
        <v>2432</v>
      </c>
      <c r="I1379" s="106">
        <v>278573</v>
      </c>
      <c r="J1379" s="106">
        <v>0</v>
      </c>
      <c r="K1379" s="106">
        <v>-136</v>
      </c>
      <c r="L1379" s="106">
        <v>0</v>
      </c>
      <c r="M1379" s="106">
        <v>5120</v>
      </c>
      <c r="N1379" s="106">
        <v>0</v>
      </c>
      <c r="O1379" s="107">
        <v>283557</v>
      </c>
      <c r="P1379" s="107">
        <v>0</v>
      </c>
      <c r="Q1379" s="114" t="s">
        <v>4207</v>
      </c>
      <c r="R1379" s="114"/>
      <c r="S1379" s="115">
        <v>2</v>
      </c>
      <c r="T1379" s="108">
        <v>0</v>
      </c>
      <c r="U1379" s="108">
        <v>0</v>
      </c>
      <c r="V1379" s="108">
        <v>0</v>
      </c>
      <c r="X1379" s="93">
        <v>1069000</v>
      </c>
      <c r="Y1379" s="93">
        <v>0</v>
      </c>
      <c r="Z1379" s="93">
        <v>0</v>
      </c>
      <c r="AA1379" s="93">
        <v>0</v>
      </c>
      <c r="AB1379" s="93">
        <v>0</v>
      </c>
      <c r="AC1379" s="93">
        <v>0</v>
      </c>
      <c r="AH1379" s="110">
        <v>0.26046492048643594</v>
      </c>
      <c r="AI1379" s="107">
        <v>278437</v>
      </c>
      <c r="AJ1379" s="97">
        <v>0</v>
      </c>
    </row>
    <row r="1380" spans="2:36">
      <c r="B1380" s="104">
        <v>2611021</v>
      </c>
      <c r="C1380" s="86" t="s">
        <v>2425</v>
      </c>
      <c r="E1380" s="111" t="s">
        <v>640</v>
      </c>
      <c r="F1380" s="112" t="s">
        <v>640</v>
      </c>
      <c r="G1380" s="105">
        <v>221391</v>
      </c>
      <c r="H1380" s="86" t="s">
        <v>2433</v>
      </c>
      <c r="I1380" s="106">
        <v>0</v>
      </c>
      <c r="J1380" s="106">
        <v>0</v>
      </c>
      <c r="K1380" s="106">
        <v>0</v>
      </c>
      <c r="L1380" s="106">
        <v>0</v>
      </c>
      <c r="M1380" s="106">
        <v>0</v>
      </c>
      <c r="N1380" s="106">
        <v>0</v>
      </c>
      <c r="O1380" s="107">
        <v>0</v>
      </c>
      <c r="P1380" s="107">
        <v>0</v>
      </c>
      <c r="T1380" s="108">
        <v>0</v>
      </c>
      <c r="U1380" s="108">
        <v>0</v>
      </c>
      <c r="V1380" s="108">
        <v>0</v>
      </c>
      <c r="X1380" s="93" t="s">
        <v>640</v>
      </c>
      <c r="Y1380" s="93" t="s">
        <v>640</v>
      </c>
      <c r="Z1380" s="93" t="s">
        <v>640</v>
      </c>
      <c r="AA1380" s="93" t="s">
        <v>640</v>
      </c>
      <c r="AB1380" s="93" t="s">
        <v>640</v>
      </c>
      <c r="AC1380" s="93" t="s">
        <v>640</v>
      </c>
      <c r="AH1380" s="110" t="s">
        <v>640</v>
      </c>
      <c r="AI1380" s="107">
        <v>0</v>
      </c>
      <c r="AJ1380" s="97" t="s">
        <v>640</v>
      </c>
    </row>
    <row r="1381" spans="2:36">
      <c r="B1381" s="104">
        <v>2611021</v>
      </c>
      <c r="C1381" s="86" t="s">
        <v>2425</v>
      </c>
      <c r="D1381" s="85">
        <v>901</v>
      </c>
      <c r="E1381" s="111">
        <v>2611021901</v>
      </c>
      <c r="F1381" s="112" t="s">
        <v>981</v>
      </c>
      <c r="G1381" s="105"/>
      <c r="H1381" s="86"/>
      <c r="I1381" s="106">
        <v>0</v>
      </c>
      <c r="J1381" s="106">
        <v>0</v>
      </c>
      <c r="K1381" s="106">
        <v>0</v>
      </c>
      <c r="L1381" s="106">
        <v>0</v>
      </c>
      <c r="M1381" s="106">
        <v>0</v>
      </c>
      <c r="N1381" s="106">
        <v>0</v>
      </c>
      <c r="O1381" s="107">
        <v>0</v>
      </c>
      <c r="P1381" s="107">
        <v>0</v>
      </c>
      <c r="T1381" s="108">
        <v>0</v>
      </c>
      <c r="U1381" s="108">
        <v>0</v>
      </c>
      <c r="V1381" s="108">
        <v>0</v>
      </c>
      <c r="X1381" s="93">
        <v>-20800</v>
      </c>
      <c r="Y1381" s="93">
        <v>0</v>
      </c>
      <c r="Z1381" s="93">
        <v>52600</v>
      </c>
      <c r="AA1381" s="93">
        <v>0</v>
      </c>
      <c r="AB1381" s="93">
        <v>93000</v>
      </c>
      <c r="AC1381" s="93">
        <v>0</v>
      </c>
      <c r="AH1381" s="110">
        <v>0</v>
      </c>
      <c r="AI1381" s="107">
        <v>0</v>
      </c>
      <c r="AJ1381" s="97">
        <v>0</v>
      </c>
    </row>
    <row r="1382" spans="2:36">
      <c r="B1382" s="104">
        <v>2611031</v>
      </c>
      <c r="C1382" s="86" t="s">
        <v>2434</v>
      </c>
      <c r="D1382" s="85">
        <v>101</v>
      </c>
      <c r="E1382" s="111">
        <v>2611031101</v>
      </c>
      <c r="F1382" s="112" t="s">
        <v>2435</v>
      </c>
      <c r="G1382" s="105">
        <v>221113</v>
      </c>
      <c r="H1382" s="86" t="s">
        <v>2436</v>
      </c>
      <c r="I1382" s="106">
        <v>735025</v>
      </c>
      <c r="J1382" s="106">
        <v>0</v>
      </c>
      <c r="K1382" s="106">
        <v>-48400</v>
      </c>
      <c r="L1382" s="106">
        <v>0</v>
      </c>
      <c r="M1382" s="106">
        <v>3024</v>
      </c>
      <c r="N1382" s="106">
        <v>0</v>
      </c>
      <c r="O1382" s="107">
        <v>689649</v>
      </c>
      <c r="P1382" s="107">
        <v>0</v>
      </c>
      <c r="T1382" s="108">
        <v>0</v>
      </c>
      <c r="U1382" s="108">
        <v>0</v>
      </c>
      <c r="V1382" s="108">
        <v>0</v>
      </c>
      <c r="X1382" s="93">
        <v>313504500</v>
      </c>
      <c r="Y1382" s="93">
        <v>0</v>
      </c>
      <c r="Z1382" s="93">
        <v>355551600</v>
      </c>
      <c r="AA1382" s="93">
        <v>0</v>
      </c>
      <c r="AB1382" s="93">
        <v>263669000</v>
      </c>
      <c r="AC1382" s="93">
        <v>0</v>
      </c>
      <c r="AH1382" s="110">
        <v>2.1901599498571791E-3</v>
      </c>
      <c r="AI1382" s="107">
        <v>686625</v>
      </c>
      <c r="AJ1382" s="97">
        <v>0</v>
      </c>
    </row>
    <row r="1383" spans="2:36">
      <c r="B1383" s="104">
        <v>2611031</v>
      </c>
      <c r="C1383" s="86" t="s">
        <v>2434</v>
      </c>
      <c r="E1383" s="111" t="s">
        <v>640</v>
      </c>
      <c r="F1383" s="112" t="s">
        <v>640</v>
      </c>
      <c r="G1383" s="105">
        <v>221138</v>
      </c>
      <c r="H1383" s="86" t="s">
        <v>2437</v>
      </c>
      <c r="I1383" s="106">
        <v>293882</v>
      </c>
      <c r="J1383" s="106">
        <v>0</v>
      </c>
      <c r="K1383" s="106">
        <v>0</v>
      </c>
      <c r="L1383" s="106">
        <v>0</v>
      </c>
      <c r="M1383" s="106">
        <v>-3433</v>
      </c>
      <c r="N1383" s="106">
        <v>0</v>
      </c>
      <c r="O1383" s="107">
        <v>290449</v>
      </c>
      <c r="P1383" s="107">
        <v>0</v>
      </c>
      <c r="T1383" s="108">
        <v>0</v>
      </c>
      <c r="U1383" s="108">
        <v>0</v>
      </c>
      <c r="V1383" s="108">
        <v>0</v>
      </c>
      <c r="X1383" s="93" t="s">
        <v>640</v>
      </c>
      <c r="Y1383" s="93" t="s">
        <v>640</v>
      </c>
      <c r="Z1383" s="93" t="s">
        <v>640</v>
      </c>
      <c r="AA1383" s="93" t="s">
        <v>640</v>
      </c>
      <c r="AB1383" s="93" t="s">
        <v>640</v>
      </c>
      <c r="AC1383" s="93" t="s">
        <v>640</v>
      </c>
      <c r="AH1383" s="110" t="s">
        <v>640</v>
      </c>
      <c r="AI1383" s="107">
        <v>293882</v>
      </c>
      <c r="AJ1383" s="97" t="s">
        <v>640</v>
      </c>
    </row>
    <row r="1384" spans="2:36">
      <c r="B1384" s="104">
        <v>2611031</v>
      </c>
      <c r="C1384" s="86" t="s">
        <v>2434</v>
      </c>
      <c r="D1384" s="85">
        <v>201</v>
      </c>
      <c r="E1384" s="111">
        <v>2611031201</v>
      </c>
      <c r="F1384" s="112" t="s">
        <v>2438</v>
      </c>
      <c r="G1384" s="105"/>
      <c r="H1384" s="86"/>
      <c r="I1384" s="106">
        <v>0</v>
      </c>
      <c r="J1384" s="106">
        <v>0</v>
      </c>
      <c r="K1384" s="106">
        <v>0</v>
      </c>
      <c r="L1384" s="106">
        <v>0</v>
      </c>
      <c r="M1384" s="106">
        <v>0</v>
      </c>
      <c r="N1384" s="106">
        <v>0</v>
      </c>
      <c r="O1384" s="107">
        <v>0</v>
      </c>
      <c r="P1384" s="107">
        <v>0</v>
      </c>
      <c r="T1384" s="108">
        <v>0</v>
      </c>
      <c r="U1384" s="108">
        <v>0</v>
      </c>
      <c r="V1384" s="108">
        <v>0</v>
      </c>
      <c r="X1384" s="93">
        <v>877700</v>
      </c>
      <c r="Y1384" s="93">
        <v>0</v>
      </c>
      <c r="Z1384" s="93">
        <v>1834700</v>
      </c>
      <c r="AA1384" s="93">
        <v>0</v>
      </c>
      <c r="AB1384" s="93">
        <v>2868200</v>
      </c>
      <c r="AC1384" s="93">
        <v>0</v>
      </c>
      <c r="AH1384" s="110">
        <v>0</v>
      </c>
      <c r="AI1384" s="107">
        <v>0</v>
      </c>
      <c r="AJ1384" s="97">
        <v>0</v>
      </c>
    </row>
    <row r="1385" spans="2:36">
      <c r="B1385" s="104">
        <v>2611031</v>
      </c>
      <c r="C1385" s="86" t="s">
        <v>2434</v>
      </c>
      <c r="D1385" s="85">
        <v>202</v>
      </c>
      <c r="E1385" s="111">
        <v>2611031202</v>
      </c>
      <c r="F1385" s="112" t="s">
        <v>2439</v>
      </c>
      <c r="G1385" s="105"/>
      <c r="H1385" s="86"/>
      <c r="I1385" s="106">
        <v>0</v>
      </c>
      <c r="J1385" s="106">
        <v>0</v>
      </c>
      <c r="K1385" s="106">
        <v>0</v>
      </c>
      <c r="L1385" s="106">
        <v>0</v>
      </c>
      <c r="M1385" s="106">
        <v>0</v>
      </c>
      <c r="N1385" s="106">
        <v>0</v>
      </c>
      <c r="O1385" s="107">
        <v>0</v>
      </c>
      <c r="P1385" s="107">
        <v>0</v>
      </c>
      <c r="T1385" s="108">
        <v>0</v>
      </c>
      <c r="U1385" s="108">
        <v>0</v>
      </c>
      <c r="V1385" s="108">
        <v>0</v>
      </c>
      <c r="X1385" s="93">
        <v>130616600</v>
      </c>
      <c r="Y1385" s="93">
        <v>0</v>
      </c>
      <c r="Z1385" s="93">
        <v>162248300</v>
      </c>
      <c r="AA1385" s="93">
        <v>0</v>
      </c>
      <c r="AB1385" s="93">
        <v>107834200</v>
      </c>
      <c r="AC1385" s="93">
        <v>0</v>
      </c>
      <c r="AH1385" s="110">
        <v>0</v>
      </c>
      <c r="AI1385" s="107">
        <v>0</v>
      </c>
      <c r="AJ1385" s="97">
        <v>0</v>
      </c>
    </row>
    <row r="1386" spans="2:36">
      <c r="B1386" s="104">
        <v>2611031</v>
      </c>
      <c r="C1386" s="86" t="s">
        <v>2434</v>
      </c>
      <c r="E1386" s="111" t="s">
        <v>640</v>
      </c>
      <c r="F1386" s="112" t="s">
        <v>640</v>
      </c>
      <c r="G1386" s="105">
        <v>222191</v>
      </c>
      <c r="H1386" s="86" t="s">
        <v>2440</v>
      </c>
      <c r="I1386" s="106">
        <v>0</v>
      </c>
      <c r="J1386" s="106">
        <v>0</v>
      </c>
      <c r="K1386" s="106">
        <v>0</v>
      </c>
      <c r="L1386" s="106">
        <v>0</v>
      </c>
      <c r="M1386" s="106">
        <v>0</v>
      </c>
      <c r="N1386" s="106">
        <v>0</v>
      </c>
      <c r="O1386" s="107">
        <v>0</v>
      </c>
      <c r="P1386" s="107">
        <v>0</v>
      </c>
      <c r="T1386" s="108">
        <v>0</v>
      </c>
      <c r="U1386" s="108">
        <v>0</v>
      </c>
      <c r="V1386" s="108">
        <v>0</v>
      </c>
      <c r="X1386" s="93" t="s">
        <v>640</v>
      </c>
      <c r="Y1386" s="93" t="s">
        <v>640</v>
      </c>
      <c r="Z1386" s="93" t="s">
        <v>640</v>
      </c>
      <c r="AA1386" s="93" t="s">
        <v>640</v>
      </c>
      <c r="AB1386" s="93" t="s">
        <v>640</v>
      </c>
      <c r="AC1386" s="93" t="s">
        <v>640</v>
      </c>
      <c r="AH1386" s="110" t="s">
        <v>640</v>
      </c>
      <c r="AI1386" s="107">
        <v>0</v>
      </c>
      <c r="AJ1386" s="97" t="s">
        <v>640</v>
      </c>
    </row>
    <row r="1387" spans="2:36">
      <c r="B1387" s="104">
        <v>2611031</v>
      </c>
      <c r="C1387" s="86" t="s">
        <v>2434</v>
      </c>
      <c r="D1387" s="85">
        <v>901</v>
      </c>
      <c r="E1387" s="111">
        <v>2611031901</v>
      </c>
      <c r="F1387" s="112" t="s">
        <v>981</v>
      </c>
      <c r="G1387" s="105"/>
      <c r="H1387" s="86"/>
      <c r="I1387" s="106">
        <v>0</v>
      </c>
      <c r="J1387" s="106">
        <v>0</v>
      </c>
      <c r="K1387" s="106">
        <v>0</v>
      </c>
      <c r="L1387" s="106">
        <v>0</v>
      </c>
      <c r="M1387" s="106">
        <v>0</v>
      </c>
      <c r="N1387" s="106">
        <v>0</v>
      </c>
      <c r="O1387" s="107">
        <v>0</v>
      </c>
      <c r="P1387" s="107">
        <v>0</v>
      </c>
      <c r="T1387" s="108">
        <v>0</v>
      </c>
      <c r="U1387" s="108">
        <v>0</v>
      </c>
      <c r="V1387" s="108">
        <v>0</v>
      </c>
      <c r="X1387" s="93">
        <v>-300</v>
      </c>
      <c r="Y1387" s="93">
        <v>0</v>
      </c>
      <c r="Z1387" s="93">
        <v>-5200</v>
      </c>
      <c r="AA1387" s="93">
        <v>0</v>
      </c>
      <c r="AB1387" s="93">
        <v>10200</v>
      </c>
      <c r="AC1387" s="93">
        <v>0</v>
      </c>
      <c r="AH1387" s="110">
        <v>0</v>
      </c>
      <c r="AI1387" s="107">
        <v>0</v>
      </c>
      <c r="AJ1387" s="97">
        <v>0</v>
      </c>
    </row>
    <row r="1388" spans="2:36">
      <c r="B1388" s="104">
        <v>2611041</v>
      </c>
      <c r="C1388" s="86" t="s">
        <v>4222</v>
      </c>
      <c r="D1388" s="85">
        <v>101</v>
      </c>
      <c r="E1388" s="111">
        <v>2611041101</v>
      </c>
      <c r="F1388" s="112" t="s">
        <v>2435</v>
      </c>
      <c r="G1388" s="105"/>
      <c r="H1388" s="86"/>
      <c r="I1388" s="106">
        <v>0</v>
      </c>
      <c r="J1388" s="106">
        <v>0</v>
      </c>
      <c r="K1388" s="106">
        <v>0</v>
      </c>
      <c r="L1388" s="106">
        <v>0</v>
      </c>
      <c r="M1388" s="106">
        <v>0</v>
      </c>
      <c r="N1388" s="106">
        <v>0</v>
      </c>
      <c r="O1388" s="107">
        <v>0</v>
      </c>
      <c r="P1388" s="107">
        <v>0</v>
      </c>
      <c r="T1388" s="108">
        <v>0</v>
      </c>
      <c r="U1388" s="108">
        <v>0</v>
      </c>
      <c r="V1388" s="108">
        <v>0</v>
      </c>
      <c r="X1388" s="93">
        <v>84788300</v>
      </c>
      <c r="Y1388" s="93">
        <v>0</v>
      </c>
      <c r="Z1388" s="93">
        <v>98857100</v>
      </c>
      <c r="AA1388" s="93">
        <v>7843655.3274999987</v>
      </c>
      <c r="AB1388" s="93">
        <v>85776300</v>
      </c>
      <c r="AC1388" s="93">
        <v>0</v>
      </c>
      <c r="AH1388" s="110">
        <v>0</v>
      </c>
      <c r="AI1388" s="107">
        <v>0</v>
      </c>
      <c r="AJ1388" s="97">
        <v>0</v>
      </c>
    </row>
    <row r="1389" spans="2:36">
      <c r="B1389" s="104">
        <v>2611041</v>
      </c>
      <c r="C1389" s="86" t="s">
        <v>4222</v>
      </c>
      <c r="D1389" s="85">
        <v>201</v>
      </c>
      <c r="E1389" s="111">
        <v>2611041201</v>
      </c>
      <c r="F1389" s="112" t="s">
        <v>2438</v>
      </c>
      <c r="G1389" s="105"/>
      <c r="H1389" s="86"/>
      <c r="I1389" s="106">
        <v>0</v>
      </c>
      <c r="J1389" s="106">
        <v>0</v>
      </c>
      <c r="K1389" s="106">
        <v>0</v>
      </c>
      <c r="L1389" s="106">
        <v>0</v>
      </c>
      <c r="M1389" s="106">
        <v>0</v>
      </c>
      <c r="N1389" s="106">
        <v>0</v>
      </c>
      <c r="O1389" s="107">
        <v>0</v>
      </c>
      <c r="P1389" s="107">
        <v>0</v>
      </c>
      <c r="T1389" s="108">
        <v>0</v>
      </c>
      <c r="U1389" s="108">
        <v>0</v>
      </c>
      <c r="V1389" s="108">
        <v>0</v>
      </c>
      <c r="X1389" s="93">
        <v>9033100</v>
      </c>
      <c r="Y1389" s="93">
        <v>0</v>
      </c>
      <c r="Z1389" s="93">
        <v>13803400</v>
      </c>
      <c r="AA1389" s="93">
        <v>0</v>
      </c>
      <c r="AB1389" s="93">
        <v>10710100</v>
      </c>
      <c r="AC1389" s="93">
        <v>0</v>
      </c>
      <c r="AH1389" s="110">
        <v>0</v>
      </c>
      <c r="AI1389" s="107">
        <v>0</v>
      </c>
      <c r="AJ1389" s="97">
        <v>0</v>
      </c>
    </row>
    <row r="1390" spans="2:36">
      <c r="B1390" s="104">
        <v>2611041</v>
      </c>
      <c r="C1390" s="86" t="s">
        <v>4222</v>
      </c>
      <c r="D1390" s="85">
        <v>202</v>
      </c>
      <c r="E1390" s="111">
        <v>2611041202</v>
      </c>
      <c r="F1390" s="112" t="s">
        <v>2439</v>
      </c>
      <c r="G1390" s="105"/>
      <c r="H1390" s="86"/>
      <c r="I1390" s="106">
        <v>0</v>
      </c>
      <c r="J1390" s="106">
        <v>0</v>
      </c>
      <c r="K1390" s="106">
        <v>0</v>
      </c>
      <c r="L1390" s="106">
        <v>0</v>
      </c>
      <c r="M1390" s="106">
        <v>0</v>
      </c>
      <c r="N1390" s="106">
        <v>0</v>
      </c>
      <c r="O1390" s="107">
        <v>0</v>
      </c>
      <c r="P1390" s="107">
        <v>0</v>
      </c>
      <c r="T1390" s="108">
        <v>0</v>
      </c>
      <c r="U1390" s="108">
        <v>0</v>
      </c>
      <c r="V1390" s="108">
        <v>0</v>
      </c>
      <c r="X1390" s="93">
        <v>52041200</v>
      </c>
      <c r="Y1390" s="93">
        <v>0</v>
      </c>
      <c r="Z1390" s="93">
        <v>58384500</v>
      </c>
      <c r="AA1390" s="93">
        <v>420539.40179999999</v>
      </c>
      <c r="AB1390" s="93">
        <v>43577500</v>
      </c>
      <c r="AC1390" s="93">
        <v>0</v>
      </c>
      <c r="AH1390" s="110">
        <v>0</v>
      </c>
      <c r="AI1390" s="107">
        <v>0</v>
      </c>
      <c r="AJ1390" s="97">
        <v>0</v>
      </c>
    </row>
    <row r="1391" spans="2:36">
      <c r="B1391" s="104">
        <v>2611041</v>
      </c>
      <c r="C1391" s="86" t="s">
        <v>4222</v>
      </c>
      <c r="D1391" s="85">
        <v>301</v>
      </c>
      <c r="E1391" s="111">
        <v>2611041301</v>
      </c>
      <c r="F1391" s="112" t="s">
        <v>2441</v>
      </c>
      <c r="G1391" s="105"/>
      <c r="H1391" s="86"/>
      <c r="I1391" s="106">
        <v>0</v>
      </c>
      <c r="J1391" s="106">
        <v>0</v>
      </c>
      <c r="K1391" s="106">
        <v>0</v>
      </c>
      <c r="L1391" s="106">
        <v>0</v>
      </c>
      <c r="M1391" s="106">
        <v>0</v>
      </c>
      <c r="N1391" s="106">
        <v>0</v>
      </c>
      <c r="O1391" s="107">
        <v>0</v>
      </c>
      <c r="P1391" s="107">
        <v>0</v>
      </c>
      <c r="Q1391" s="114" t="s">
        <v>4207</v>
      </c>
      <c r="R1391" s="114"/>
      <c r="S1391" s="115">
        <v>2</v>
      </c>
      <c r="T1391" s="108">
        <v>11937.560000000001</v>
      </c>
      <c r="U1391" s="108">
        <v>0</v>
      </c>
      <c r="V1391" s="108">
        <v>0</v>
      </c>
      <c r="X1391" s="93">
        <v>711600</v>
      </c>
      <c r="Y1391" s="93">
        <v>11937.560000000001</v>
      </c>
      <c r="Z1391" s="93">
        <v>1253800</v>
      </c>
      <c r="AA1391" s="93">
        <v>16442.764999999999</v>
      </c>
      <c r="AB1391" s="93">
        <v>990600</v>
      </c>
      <c r="AC1391" s="93">
        <v>0</v>
      </c>
      <c r="AH1391" s="110">
        <v>0</v>
      </c>
      <c r="AI1391" s="107">
        <v>0</v>
      </c>
      <c r="AJ1391" s="97">
        <v>1.6775660483417651E-2</v>
      </c>
    </row>
    <row r="1392" spans="2:36">
      <c r="B1392" s="104">
        <v>2611041</v>
      </c>
      <c r="C1392" s="86" t="s">
        <v>4222</v>
      </c>
      <c r="D1392" s="85">
        <v>401</v>
      </c>
      <c r="E1392" s="111">
        <v>2611041401</v>
      </c>
      <c r="F1392" s="112" t="s">
        <v>2442</v>
      </c>
      <c r="G1392" s="105"/>
      <c r="H1392" s="86"/>
      <c r="I1392" s="106">
        <v>0</v>
      </c>
      <c r="J1392" s="106">
        <v>0</v>
      </c>
      <c r="K1392" s="106">
        <v>0</v>
      </c>
      <c r="L1392" s="106">
        <v>0</v>
      </c>
      <c r="M1392" s="106">
        <v>0</v>
      </c>
      <c r="N1392" s="106">
        <v>0</v>
      </c>
      <c r="O1392" s="107">
        <v>0</v>
      </c>
      <c r="P1392" s="107">
        <v>0</v>
      </c>
      <c r="Q1392" s="114" t="s">
        <v>4207</v>
      </c>
      <c r="R1392" s="114"/>
      <c r="S1392" s="115">
        <v>2</v>
      </c>
      <c r="T1392" s="108">
        <v>336.73200000000003</v>
      </c>
      <c r="U1392" s="108">
        <v>0</v>
      </c>
      <c r="V1392" s="108">
        <v>0</v>
      </c>
      <c r="X1392" s="93">
        <v>1530800</v>
      </c>
      <c r="Y1392" s="93">
        <v>336.73200000000003</v>
      </c>
      <c r="Z1392" s="93">
        <v>2038200</v>
      </c>
      <c r="AA1392" s="93">
        <v>4625.1213000000007</v>
      </c>
      <c r="AB1392" s="93">
        <v>1561900</v>
      </c>
      <c r="AC1392" s="93">
        <v>0</v>
      </c>
      <c r="AH1392" s="110">
        <v>0</v>
      </c>
      <c r="AI1392" s="107">
        <v>0</v>
      </c>
      <c r="AJ1392" s="97">
        <v>2.1997125685915863E-4</v>
      </c>
    </row>
    <row r="1393" spans="2:36">
      <c r="B1393" s="104">
        <v>2611041</v>
      </c>
      <c r="C1393" s="86" t="s">
        <v>4222</v>
      </c>
      <c r="D1393" s="85">
        <v>901</v>
      </c>
      <c r="E1393" s="111">
        <v>2611041901</v>
      </c>
      <c r="F1393" s="112" t="s">
        <v>981</v>
      </c>
      <c r="G1393" s="105"/>
      <c r="H1393" s="86"/>
      <c r="I1393" s="106">
        <v>0</v>
      </c>
      <c r="J1393" s="106">
        <v>0</v>
      </c>
      <c r="K1393" s="106">
        <v>0</v>
      </c>
      <c r="L1393" s="106">
        <v>0</v>
      </c>
      <c r="M1393" s="106">
        <v>0</v>
      </c>
      <c r="N1393" s="106">
        <v>0</v>
      </c>
      <c r="O1393" s="107">
        <v>0</v>
      </c>
      <c r="P1393" s="107">
        <v>0</v>
      </c>
      <c r="T1393" s="108">
        <v>0</v>
      </c>
      <c r="U1393" s="108">
        <v>0</v>
      </c>
      <c r="V1393" s="108">
        <v>0</v>
      </c>
      <c r="X1393" s="93">
        <v>-100</v>
      </c>
      <c r="Y1393" s="93">
        <v>0</v>
      </c>
      <c r="Z1393" s="93">
        <v>-1700</v>
      </c>
      <c r="AA1393" s="93">
        <v>0</v>
      </c>
      <c r="AB1393" s="93">
        <v>3900</v>
      </c>
      <c r="AC1393" s="93">
        <v>0</v>
      </c>
      <c r="AH1393" s="110">
        <v>0</v>
      </c>
      <c r="AI1393" s="107">
        <v>0</v>
      </c>
      <c r="AJ1393" s="97">
        <v>0</v>
      </c>
    </row>
    <row r="1394" spans="2:36">
      <c r="B1394" s="104">
        <v>2612011</v>
      </c>
      <c r="C1394" s="86" t="s">
        <v>2443</v>
      </c>
      <c r="E1394" s="111" t="s">
        <v>640</v>
      </c>
      <c r="F1394" s="112" t="s">
        <v>640</v>
      </c>
      <c r="G1394" s="105">
        <v>221154</v>
      </c>
      <c r="H1394" s="86" t="s">
        <v>2444</v>
      </c>
      <c r="I1394" s="106">
        <v>989314</v>
      </c>
      <c r="J1394" s="106">
        <v>0</v>
      </c>
      <c r="K1394" s="106">
        <v>-26548</v>
      </c>
      <c r="L1394" s="106">
        <v>0</v>
      </c>
      <c r="M1394" s="106">
        <v>6424</v>
      </c>
      <c r="N1394" s="106">
        <v>0</v>
      </c>
      <c r="O1394" s="107">
        <v>969190</v>
      </c>
      <c r="P1394" s="107">
        <v>0</v>
      </c>
      <c r="Q1394" s="92" t="s">
        <v>4223</v>
      </c>
      <c r="T1394" s="108">
        <v>0</v>
      </c>
      <c r="U1394" s="108">
        <v>0</v>
      </c>
      <c r="V1394" s="108">
        <v>0</v>
      </c>
      <c r="X1394" s="93" t="s">
        <v>640</v>
      </c>
      <c r="Y1394" s="93" t="s">
        <v>640</v>
      </c>
      <c r="Z1394" s="93" t="s">
        <v>640</v>
      </c>
      <c r="AA1394" s="93" t="s">
        <v>640</v>
      </c>
      <c r="AB1394" s="93" t="s">
        <v>640</v>
      </c>
      <c r="AC1394" s="93" t="s">
        <v>640</v>
      </c>
      <c r="AH1394" s="110" t="s">
        <v>640</v>
      </c>
      <c r="AI1394" s="107">
        <v>962766</v>
      </c>
      <c r="AJ1394" s="97" t="s">
        <v>640</v>
      </c>
    </row>
    <row r="1395" spans="2:36">
      <c r="B1395" s="104">
        <v>2612011</v>
      </c>
      <c r="C1395" s="86" t="s">
        <v>2443</v>
      </c>
      <c r="E1395" s="111" t="s">
        <v>640</v>
      </c>
      <c r="F1395" s="112" t="s">
        <v>640</v>
      </c>
      <c r="G1395" s="105">
        <v>221168</v>
      </c>
      <c r="H1395" s="86" t="s">
        <v>2445</v>
      </c>
      <c r="I1395" s="106">
        <v>7975929</v>
      </c>
      <c r="J1395" s="106">
        <v>88507</v>
      </c>
      <c r="K1395" s="106">
        <v>91743</v>
      </c>
      <c r="L1395" s="106">
        <v>-8591</v>
      </c>
      <c r="M1395" s="106">
        <v>10286</v>
      </c>
      <c r="N1395" s="106">
        <v>-31</v>
      </c>
      <c r="O1395" s="107">
        <v>8077958</v>
      </c>
      <c r="P1395" s="107">
        <v>79885</v>
      </c>
      <c r="Q1395" s="92" t="s">
        <v>4223</v>
      </c>
      <c r="T1395" s="108">
        <v>88507</v>
      </c>
      <c r="U1395" s="108">
        <v>-8591</v>
      </c>
      <c r="V1395" s="108">
        <v>-31</v>
      </c>
      <c r="X1395" s="93" t="s">
        <v>640</v>
      </c>
      <c r="Y1395" s="93" t="s">
        <v>640</v>
      </c>
      <c r="Z1395" s="93" t="s">
        <v>640</v>
      </c>
      <c r="AA1395" s="93" t="s">
        <v>640</v>
      </c>
      <c r="AB1395" s="93" t="s">
        <v>640</v>
      </c>
      <c r="AC1395" s="93" t="s">
        <v>640</v>
      </c>
      <c r="AH1395" s="110" t="s">
        <v>640</v>
      </c>
      <c r="AI1395" s="107">
        <v>8067672</v>
      </c>
      <c r="AJ1395" s="97" t="s">
        <v>640</v>
      </c>
    </row>
    <row r="1396" spans="2:36" ht="24">
      <c r="B1396" s="104">
        <v>2621011</v>
      </c>
      <c r="C1396" s="86" t="s">
        <v>2446</v>
      </c>
      <c r="E1396" s="111" t="s">
        <v>640</v>
      </c>
      <c r="F1396" s="112" t="s">
        <v>640</v>
      </c>
      <c r="G1396" s="105">
        <v>221116</v>
      </c>
      <c r="H1396" s="86" t="s">
        <v>2447</v>
      </c>
      <c r="I1396" s="106">
        <v>53761115</v>
      </c>
      <c r="J1396" s="106">
        <v>0</v>
      </c>
      <c r="K1396" s="106">
        <v>-504924</v>
      </c>
      <c r="L1396" s="106">
        <v>0</v>
      </c>
      <c r="M1396" s="106">
        <v>-398796</v>
      </c>
      <c r="N1396" s="106">
        <v>0</v>
      </c>
      <c r="O1396" s="107">
        <v>52857395</v>
      </c>
      <c r="P1396" s="107">
        <v>0</v>
      </c>
      <c r="T1396" s="108">
        <v>0</v>
      </c>
      <c r="U1396" s="108">
        <v>0</v>
      </c>
      <c r="V1396" s="108">
        <v>0</v>
      </c>
      <c r="X1396" s="93" t="s">
        <v>640</v>
      </c>
      <c r="Y1396" s="93" t="s">
        <v>640</v>
      </c>
      <c r="Z1396" s="93" t="s">
        <v>640</v>
      </c>
      <c r="AA1396" s="93" t="s">
        <v>640</v>
      </c>
      <c r="AB1396" s="93" t="s">
        <v>640</v>
      </c>
      <c r="AC1396" s="93" t="s">
        <v>640</v>
      </c>
      <c r="AH1396" s="110" t="s">
        <v>640</v>
      </c>
      <c r="AI1396" s="107">
        <v>53256191</v>
      </c>
      <c r="AJ1396" s="97" t="s">
        <v>640</v>
      </c>
    </row>
    <row r="1397" spans="2:36">
      <c r="B1397" s="104">
        <v>2621011</v>
      </c>
      <c r="C1397" s="86" t="s">
        <v>2446</v>
      </c>
      <c r="D1397" s="85">
        <v>101</v>
      </c>
      <c r="E1397" s="111">
        <v>2621011101</v>
      </c>
      <c r="F1397" s="112" t="s">
        <v>2448</v>
      </c>
      <c r="G1397" s="85" t="s">
        <v>640</v>
      </c>
      <c r="H1397" s="86" t="s">
        <v>640</v>
      </c>
      <c r="I1397" s="106">
        <v>0</v>
      </c>
      <c r="J1397" s="106">
        <v>0</v>
      </c>
      <c r="K1397" s="106">
        <v>0</v>
      </c>
      <c r="L1397" s="106">
        <v>0</v>
      </c>
      <c r="M1397" s="106">
        <v>0</v>
      </c>
      <c r="N1397" s="106">
        <v>0</v>
      </c>
      <c r="O1397" s="107">
        <v>0</v>
      </c>
      <c r="P1397" s="107">
        <v>0</v>
      </c>
      <c r="T1397" s="108">
        <v>0</v>
      </c>
      <c r="U1397" s="108">
        <v>0</v>
      </c>
      <c r="V1397" s="108">
        <v>0</v>
      </c>
      <c r="X1397" s="93">
        <v>4906100</v>
      </c>
      <c r="Y1397" s="93">
        <v>0</v>
      </c>
      <c r="Z1397" s="93">
        <v>3955100</v>
      </c>
      <c r="AA1397" s="93">
        <v>0</v>
      </c>
      <c r="AB1397" s="93">
        <v>4859900</v>
      </c>
      <c r="AC1397" s="93">
        <v>0</v>
      </c>
      <c r="AH1397" s="110">
        <v>0</v>
      </c>
      <c r="AI1397" s="107">
        <v>0</v>
      </c>
      <c r="AJ1397" s="97">
        <v>0</v>
      </c>
    </row>
    <row r="1398" spans="2:36">
      <c r="B1398" s="104">
        <v>2621011</v>
      </c>
      <c r="C1398" s="86" t="s">
        <v>2446</v>
      </c>
      <c r="D1398" s="85">
        <v>201</v>
      </c>
      <c r="E1398" s="111">
        <v>2621011201</v>
      </c>
      <c r="F1398" s="112" t="s">
        <v>2449</v>
      </c>
      <c r="G1398" s="85" t="s">
        <v>640</v>
      </c>
      <c r="H1398" s="86" t="s">
        <v>640</v>
      </c>
      <c r="I1398" s="106">
        <v>0</v>
      </c>
      <c r="J1398" s="106">
        <v>0</v>
      </c>
      <c r="K1398" s="106">
        <v>0</v>
      </c>
      <c r="L1398" s="106">
        <v>0</v>
      </c>
      <c r="M1398" s="106">
        <v>0</v>
      </c>
      <c r="N1398" s="106">
        <v>0</v>
      </c>
      <c r="O1398" s="107">
        <v>0</v>
      </c>
      <c r="P1398" s="107">
        <v>0</v>
      </c>
      <c r="T1398" s="108">
        <v>0</v>
      </c>
      <c r="U1398" s="108">
        <v>0</v>
      </c>
      <c r="V1398" s="108">
        <v>0</v>
      </c>
      <c r="X1398" s="93">
        <v>31919200</v>
      </c>
      <c r="Y1398" s="93">
        <v>0</v>
      </c>
      <c r="Z1398" s="93">
        <v>25230400</v>
      </c>
      <c r="AA1398" s="93">
        <v>0</v>
      </c>
      <c r="AB1398" s="93">
        <v>26923600</v>
      </c>
      <c r="AC1398" s="93">
        <v>0</v>
      </c>
      <c r="AH1398" s="110">
        <v>0</v>
      </c>
      <c r="AI1398" s="107">
        <v>0</v>
      </c>
      <c r="AJ1398" s="97">
        <v>0</v>
      </c>
    </row>
    <row r="1399" spans="2:36">
      <c r="B1399" s="104">
        <v>2621011</v>
      </c>
      <c r="C1399" s="86" t="s">
        <v>2446</v>
      </c>
      <c r="D1399" s="85">
        <v>301</v>
      </c>
      <c r="E1399" s="111">
        <v>2621011301</v>
      </c>
      <c r="F1399" s="112" t="s">
        <v>2450</v>
      </c>
      <c r="G1399" s="85" t="s">
        <v>640</v>
      </c>
      <c r="H1399" s="86" t="s">
        <v>640</v>
      </c>
      <c r="I1399" s="106">
        <v>0</v>
      </c>
      <c r="J1399" s="106">
        <v>0</v>
      </c>
      <c r="K1399" s="106">
        <v>0</v>
      </c>
      <c r="L1399" s="106">
        <v>0</v>
      </c>
      <c r="M1399" s="106">
        <v>0</v>
      </c>
      <c r="N1399" s="106">
        <v>0</v>
      </c>
      <c r="O1399" s="107">
        <v>0</v>
      </c>
      <c r="P1399" s="107">
        <v>0</v>
      </c>
      <c r="T1399" s="108">
        <v>0</v>
      </c>
      <c r="U1399" s="108">
        <v>0</v>
      </c>
      <c r="V1399" s="108">
        <v>0</v>
      </c>
      <c r="X1399" s="93">
        <v>7279400</v>
      </c>
      <c r="Y1399" s="93">
        <v>0</v>
      </c>
      <c r="Z1399" s="93">
        <v>7796700</v>
      </c>
      <c r="AA1399" s="93">
        <v>0</v>
      </c>
      <c r="AB1399" s="93">
        <v>9559300</v>
      </c>
      <c r="AC1399" s="93">
        <v>0</v>
      </c>
      <c r="AH1399" s="110">
        <v>0</v>
      </c>
      <c r="AI1399" s="107">
        <v>0</v>
      </c>
      <c r="AJ1399" s="97">
        <v>0</v>
      </c>
    </row>
    <row r="1400" spans="2:36">
      <c r="B1400" s="104">
        <v>2621011</v>
      </c>
      <c r="C1400" s="86" t="s">
        <v>2446</v>
      </c>
      <c r="D1400" s="85">
        <v>401</v>
      </c>
      <c r="E1400" s="111">
        <v>2621011401</v>
      </c>
      <c r="F1400" s="112" t="s">
        <v>2451</v>
      </c>
      <c r="G1400" s="85" t="s">
        <v>640</v>
      </c>
      <c r="H1400" s="86" t="s">
        <v>640</v>
      </c>
      <c r="I1400" s="106">
        <v>0</v>
      </c>
      <c r="J1400" s="106">
        <v>0</v>
      </c>
      <c r="K1400" s="106">
        <v>0</v>
      </c>
      <c r="L1400" s="106">
        <v>0</v>
      </c>
      <c r="M1400" s="106">
        <v>0</v>
      </c>
      <c r="N1400" s="106">
        <v>0</v>
      </c>
      <c r="O1400" s="107">
        <v>0</v>
      </c>
      <c r="P1400" s="107">
        <v>0</v>
      </c>
      <c r="T1400" s="108">
        <v>0</v>
      </c>
      <c r="U1400" s="108">
        <v>0</v>
      </c>
      <c r="V1400" s="108">
        <v>0</v>
      </c>
      <c r="X1400" s="93">
        <v>8481400</v>
      </c>
      <c r="Y1400" s="93">
        <v>0</v>
      </c>
      <c r="Z1400" s="93">
        <v>8082300</v>
      </c>
      <c r="AA1400" s="93">
        <v>0</v>
      </c>
      <c r="AB1400" s="93">
        <v>9700000</v>
      </c>
      <c r="AC1400" s="93">
        <v>0</v>
      </c>
      <c r="AH1400" s="110">
        <v>0</v>
      </c>
      <c r="AI1400" s="107">
        <v>0</v>
      </c>
      <c r="AJ1400" s="97">
        <v>0</v>
      </c>
    </row>
    <row r="1401" spans="2:36">
      <c r="B1401" s="104">
        <v>2621011</v>
      </c>
      <c r="C1401" s="86" t="s">
        <v>2446</v>
      </c>
      <c r="D1401" s="85">
        <v>901</v>
      </c>
      <c r="E1401" s="111">
        <v>2621011901</v>
      </c>
      <c r="F1401" s="112" t="s">
        <v>981</v>
      </c>
      <c r="G1401" s="85" t="s">
        <v>640</v>
      </c>
      <c r="H1401" s="86" t="s">
        <v>640</v>
      </c>
      <c r="I1401" s="106">
        <v>0</v>
      </c>
      <c r="J1401" s="106">
        <v>0</v>
      </c>
      <c r="K1401" s="106">
        <v>0</v>
      </c>
      <c r="L1401" s="106">
        <v>0</v>
      </c>
      <c r="M1401" s="106">
        <v>0</v>
      </c>
      <c r="N1401" s="106">
        <v>0</v>
      </c>
      <c r="O1401" s="107">
        <v>0</v>
      </c>
      <c r="P1401" s="107">
        <v>0</v>
      </c>
      <c r="T1401" s="108">
        <v>0</v>
      </c>
      <c r="U1401" s="108">
        <v>0</v>
      </c>
      <c r="V1401" s="108">
        <v>0</v>
      </c>
      <c r="X1401" s="93">
        <v>-398800</v>
      </c>
      <c r="Y1401" s="93">
        <v>0</v>
      </c>
      <c r="Z1401" s="93">
        <v>224200</v>
      </c>
      <c r="AA1401" s="93">
        <v>0</v>
      </c>
      <c r="AB1401" s="93">
        <v>315900</v>
      </c>
      <c r="AC1401" s="93">
        <v>0</v>
      </c>
      <c r="AH1401" s="110">
        <v>0</v>
      </c>
      <c r="AI1401" s="107">
        <v>0</v>
      </c>
      <c r="AJ1401" s="97">
        <v>0</v>
      </c>
    </row>
    <row r="1402" spans="2:36">
      <c r="B1402" s="104">
        <v>2621012</v>
      </c>
      <c r="C1402" s="86" t="s">
        <v>2452</v>
      </c>
      <c r="D1402" s="85">
        <v>101</v>
      </c>
      <c r="E1402" s="111">
        <v>2621012101</v>
      </c>
      <c r="F1402" s="112" t="s">
        <v>2453</v>
      </c>
      <c r="G1402" s="105">
        <v>221123</v>
      </c>
      <c r="H1402" s="86" t="s">
        <v>2454</v>
      </c>
      <c r="I1402" s="106">
        <v>81599325</v>
      </c>
      <c r="J1402" s="106">
        <v>0</v>
      </c>
      <c r="K1402" s="106">
        <v>-508813</v>
      </c>
      <c r="L1402" s="106">
        <v>0</v>
      </c>
      <c r="M1402" s="106">
        <v>-331862</v>
      </c>
      <c r="N1402" s="106">
        <v>0</v>
      </c>
      <c r="O1402" s="107">
        <v>80758650</v>
      </c>
      <c r="P1402" s="107">
        <v>0</v>
      </c>
      <c r="T1402" s="108">
        <v>0</v>
      </c>
      <c r="U1402" s="108">
        <v>0</v>
      </c>
      <c r="V1402" s="108">
        <v>0</v>
      </c>
      <c r="X1402" s="93">
        <v>80916200</v>
      </c>
      <c r="Y1402" s="93">
        <v>0</v>
      </c>
      <c r="Z1402" s="93">
        <v>106886400</v>
      </c>
      <c r="AA1402" s="93">
        <v>524444</v>
      </c>
      <c r="AB1402" s="93">
        <v>83069200</v>
      </c>
      <c r="AC1402" s="93">
        <v>0</v>
      </c>
      <c r="AH1402" s="110">
        <v>1.0021542286958607</v>
      </c>
      <c r="AI1402" s="107">
        <v>81090512</v>
      </c>
      <c r="AJ1402" s="97">
        <v>0</v>
      </c>
    </row>
    <row r="1403" spans="2:36" ht="24">
      <c r="B1403" s="104">
        <v>2621012</v>
      </c>
      <c r="C1403" s="86" t="s">
        <v>2452</v>
      </c>
      <c r="D1403" s="85">
        <v>201</v>
      </c>
      <c r="E1403" s="111">
        <v>2621012201</v>
      </c>
      <c r="F1403" s="112" t="s">
        <v>2455</v>
      </c>
      <c r="G1403" s="105">
        <v>221124</v>
      </c>
      <c r="H1403" s="86" t="s">
        <v>2456</v>
      </c>
      <c r="I1403" s="106">
        <v>3081626</v>
      </c>
      <c r="J1403" s="106">
        <v>0</v>
      </c>
      <c r="K1403" s="106">
        <v>-28003</v>
      </c>
      <c r="L1403" s="106">
        <v>0</v>
      </c>
      <c r="M1403" s="106">
        <v>-35607</v>
      </c>
      <c r="N1403" s="106">
        <v>0</v>
      </c>
      <c r="O1403" s="107">
        <v>3018016</v>
      </c>
      <c r="P1403" s="107">
        <v>0</v>
      </c>
      <c r="T1403" s="108">
        <v>0</v>
      </c>
      <c r="U1403" s="108">
        <v>0</v>
      </c>
      <c r="V1403" s="108">
        <v>0</v>
      </c>
      <c r="X1403" s="93">
        <v>993900</v>
      </c>
      <c r="Y1403" s="93">
        <v>0</v>
      </c>
      <c r="Z1403" s="93">
        <v>1442400</v>
      </c>
      <c r="AA1403" s="93">
        <v>0</v>
      </c>
      <c r="AB1403" s="93">
        <v>1229400</v>
      </c>
      <c r="AC1403" s="93">
        <v>0</v>
      </c>
      <c r="AH1403" s="110">
        <v>3.0723644229801792</v>
      </c>
      <c r="AI1403" s="107">
        <v>3053623</v>
      </c>
      <c r="AJ1403" s="97">
        <v>0</v>
      </c>
    </row>
    <row r="1404" spans="2:36">
      <c r="B1404" s="104">
        <v>2621012</v>
      </c>
      <c r="C1404" s="86" t="s">
        <v>2452</v>
      </c>
      <c r="D1404" s="85">
        <v>901</v>
      </c>
      <c r="E1404" s="111">
        <v>2621012901</v>
      </c>
      <c r="F1404" s="112" t="s">
        <v>981</v>
      </c>
      <c r="G1404" s="85" t="s">
        <v>640</v>
      </c>
      <c r="H1404" s="86" t="s">
        <v>640</v>
      </c>
      <c r="I1404" s="106">
        <v>0</v>
      </c>
      <c r="J1404" s="106">
        <v>0</v>
      </c>
      <c r="K1404" s="106">
        <v>0</v>
      </c>
      <c r="L1404" s="106">
        <v>0</v>
      </c>
      <c r="M1404" s="106">
        <v>0</v>
      </c>
      <c r="N1404" s="106">
        <v>0</v>
      </c>
      <c r="O1404" s="107">
        <v>0</v>
      </c>
      <c r="P1404" s="107">
        <v>0</v>
      </c>
      <c r="T1404" s="108">
        <v>0</v>
      </c>
      <c r="U1404" s="108">
        <v>0</v>
      </c>
      <c r="V1404" s="108">
        <v>0</v>
      </c>
      <c r="X1404" s="93">
        <v>-367500</v>
      </c>
      <c r="Y1404" s="93">
        <v>0</v>
      </c>
      <c r="Z1404" s="93">
        <v>1055200</v>
      </c>
      <c r="AA1404" s="93">
        <v>5397</v>
      </c>
      <c r="AB1404" s="93">
        <v>1083600</v>
      </c>
      <c r="AC1404" s="93">
        <v>472708</v>
      </c>
      <c r="AH1404" s="110">
        <v>0</v>
      </c>
      <c r="AI1404" s="107">
        <v>0</v>
      </c>
      <c r="AJ1404" s="97">
        <v>0</v>
      </c>
    </row>
    <row r="1405" spans="2:36">
      <c r="B1405" s="104">
        <v>2621013</v>
      </c>
      <c r="C1405" s="86" t="s">
        <v>2457</v>
      </c>
      <c r="E1405" s="111" t="s">
        <v>640</v>
      </c>
      <c r="F1405" s="112" t="s">
        <v>640</v>
      </c>
      <c r="G1405" s="105">
        <v>221125</v>
      </c>
      <c r="H1405" s="86" t="s">
        <v>2458</v>
      </c>
      <c r="I1405" s="106">
        <v>170027342</v>
      </c>
      <c r="J1405" s="106">
        <v>0</v>
      </c>
      <c r="K1405" s="106">
        <v>-983522</v>
      </c>
      <c r="L1405" s="106">
        <v>0</v>
      </c>
      <c r="M1405" s="106">
        <v>-1571585</v>
      </c>
      <c r="N1405" s="106">
        <v>0</v>
      </c>
      <c r="O1405" s="107">
        <v>167472235</v>
      </c>
      <c r="P1405" s="107">
        <v>0</v>
      </c>
      <c r="T1405" s="108">
        <v>0</v>
      </c>
      <c r="U1405" s="108">
        <v>0</v>
      </c>
      <c r="V1405" s="108">
        <v>0</v>
      </c>
      <c r="X1405" s="93" t="s">
        <v>640</v>
      </c>
      <c r="Y1405" s="93" t="s">
        <v>640</v>
      </c>
      <c r="Z1405" s="93" t="s">
        <v>640</v>
      </c>
      <c r="AA1405" s="93" t="s">
        <v>640</v>
      </c>
      <c r="AB1405" s="93" t="s">
        <v>640</v>
      </c>
      <c r="AC1405" s="93" t="s">
        <v>640</v>
      </c>
      <c r="AH1405" s="110" t="s">
        <v>640</v>
      </c>
      <c r="AI1405" s="107">
        <v>169043820</v>
      </c>
      <c r="AJ1405" s="97" t="s">
        <v>640</v>
      </c>
    </row>
    <row r="1406" spans="2:36" ht="24">
      <c r="B1406" s="104">
        <v>2621013</v>
      </c>
      <c r="C1406" s="86" t="s">
        <v>2457</v>
      </c>
      <c r="D1406" s="85">
        <v>101</v>
      </c>
      <c r="E1406" s="111">
        <v>2621013101</v>
      </c>
      <c r="F1406" s="112" t="s">
        <v>2459</v>
      </c>
      <c r="G1406" s="85" t="s">
        <v>640</v>
      </c>
      <c r="H1406" s="86" t="s">
        <v>640</v>
      </c>
      <c r="I1406" s="106">
        <v>0</v>
      </c>
      <c r="J1406" s="106">
        <v>0</v>
      </c>
      <c r="K1406" s="106">
        <v>0</v>
      </c>
      <c r="L1406" s="106">
        <v>0</v>
      </c>
      <c r="M1406" s="106">
        <v>0</v>
      </c>
      <c r="N1406" s="106">
        <v>0</v>
      </c>
      <c r="O1406" s="107">
        <v>0</v>
      </c>
      <c r="P1406" s="107">
        <v>0</v>
      </c>
      <c r="T1406" s="108">
        <v>0</v>
      </c>
      <c r="U1406" s="108">
        <v>0</v>
      </c>
      <c r="V1406" s="108">
        <v>0</v>
      </c>
      <c r="X1406" s="93">
        <v>10125800</v>
      </c>
      <c r="Y1406" s="93">
        <v>0</v>
      </c>
      <c r="Z1406" s="93">
        <v>15722000</v>
      </c>
      <c r="AA1406" s="93">
        <v>0</v>
      </c>
      <c r="AB1406" s="93">
        <v>13061300</v>
      </c>
      <c r="AC1406" s="93">
        <v>0</v>
      </c>
      <c r="AH1406" s="110">
        <v>0</v>
      </c>
      <c r="AI1406" s="107">
        <v>0</v>
      </c>
      <c r="AJ1406" s="97">
        <v>0</v>
      </c>
    </row>
    <row r="1407" spans="2:36">
      <c r="B1407" s="104">
        <v>2621013</v>
      </c>
      <c r="C1407" s="86" t="s">
        <v>2457</v>
      </c>
      <c r="D1407" s="85">
        <v>102</v>
      </c>
      <c r="E1407" s="111">
        <v>2621013102</v>
      </c>
      <c r="F1407" s="112" t="s">
        <v>2460</v>
      </c>
      <c r="G1407" s="85" t="s">
        <v>640</v>
      </c>
      <c r="H1407" s="86" t="s">
        <v>640</v>
      </c>
      <c r="I1407" s="106">
        <v>0</v>
      </c>
      <c r="J1407" s="106">
        <v>0</v>
      </c>
      <c r="K1407" s="106">
        <v>0</v>
      </c>
      <c r="L1407" s="106">
        <v>0</v>
      </c>
      <c r="M1407" s="106">
        <v>0</v>
      </c>
      <c r="N1407" s="106">
        <v>0</v>
      </c>
      <c r="O1407" s="107">
        <v>0</v>
      </c>
      <c r="P1407" s="107">
        <v>0</v>
      </c>
      <c r="T1407" s="108">
        <v>0</v>
      </c>
      <c r="U1407" s="108">
        <v>0</v>
      </c>
      <c r="V1407" s="108">
        <v>0</v>
      </c>
      <c r="X1407" s="93">
        <v>277350700</v>
      </c>
      <c r="Y1407" s="93">
        <v>0</v>
      </c>
      <c r="Z1407" s="93">
        <v>300261500</v>
      </c>
      <c r="AA1407" s="93">
        <v>0</v>
      </c>
      <c r="AB1407" s="93">
        <v>240603500</v>
      </c>
      <c r="AC1407" s="93">
        <v>0</v>
      </c>
      <c r="AH1407" s="110">
        <v>0</v>
      </c>
      <c r="AI1407" s="107">
        <v>0</v>
      </c>
      <c r="AJ1407" s="97">
        <v>0</v>
      </c>
    </row>
    <row r="1408" spans="2:36">
      <c r="B1408" s="104">
        <v>2621013</v>
      </c>
      <c r="C1408" s="86" t="s">
        <v>2457</v>
      </c>
      <c r="D1408" s="85">
        <v>103</v>
      </c>
      <c r="E1408" s="111">
        <v>2621013103</v>
      </c>
      <c r="F1408" s="112" t="s">
        <v>2461</v>
      </c>
      <c r="G1408" s="85" t="s">
        <v>640</v>
      </c>
      <c r="H1408" s="86" t="s">
        <v>640</v>
      </c>
      <c r="I1408" s="106">
        <v>0</v>
      </c>
      <c r="J1408" s="106">
        <v>0</v>
      </c>
      <c r="K1408" s="106">
        <v>0</v>
      </c>
      <c r="L1408" s="106">
        <v>0</v>
      </c>
      <c r="M1408" s="106">
        <v>0</v>
      </c>
      <c r="N1408" s="106">
        <v>0</v>
      </c>
      <c r="O1408" s="107">
        <v>0</v>
      </c>
      <c r="P1408" s="107">
        <v>0</v>
      </c>
      <c r="T1408" s="108">
        <v>0</v>
      </c>
      <c r="U1408" s="108">
        <v>0</v>
      </c>
      <c r="V1408" s="108">
        <v>0</v>
      </c>
      <c r="X1408" s="93">
        <v>3901600</v>
      </c>
      <c r="Y1408" s="93">
        <v>0</v>
      </c>
      <c r="Z1408" s="93">
        <v>4612500</v>
      </c>
      <c r="AA1408" s="93">
        <v>0</v>
      </c>
      <c r="AB1408" s="93">
        <v>6530000</v>
      </c>
      <c r="AC1408" s="93">
        <v>0</v>
      </c>
      <c r="AH1408" s="110">
        <v>0</v>
      </c>
      <c r="AI1408" s="107">
        <v>0</v>
      </c>
      <c r="AJ1408" s="97">
        <v>0</v>
      </c>
    </row>
    <row r="1409" spans="2:36">
      <c r="B1409" s="104">
        <v>2621013</v>
      </c>
      <c r="C1409" s="86" t="s">
        <v>2457</v>
      </c>
      <c r="D1409" s="85">
        <v>901</v>
      </c>
      <c r="E1409" s="111">
        <v>2621013901</v>
      </c>
      <c r="F1409" s="112" t="s">
        <v>981</v>
      </c>
      <c r="G1409" s="85" t="s">
        <v>640</v>
      </c>
      <c r="H1409" s="86" t="s">
        <v>640</v>
      </c>
      <c r="I1409" s="106">
        <v>0</v>
      </c>
      <c r="J1409" s="106">
        <v>0</v>
      </c>
      <c r="K1409" s="106">
        <v>0</v>
      </c>
      <c r="L1409" s="106">
        <v>0</v>
      </c>
      <c r="M1409" s="106">
        <v>0</v>
      </c>
      <c r="N1409" s="106">
        <v>0</v>
      </c>
      <c r="O1409" s="107">
        <v>0</v>
      </c>
      <c r="P1409" s="107">
        <v>0</v>
      </c>
      <c r="T1409" s="108">
        <v>0</v>
      </c>
      <c r="U1409" s="108">
        <v>0</v>
      </c>
      <c r="V1409" s="108">
        <v>0</v>
      </c>
      <c r="X1409" s="93">
        <v>-1571600</v>
      </c>
      <c r="Y1409" s="93">
        <v>0</v>
      </c>
      <c r="Z1409" s="93">
        <v>1943600</v>
      </c>
      <c r="AA1409" s="93">
        <v>0</v>
      </c>
      <c r="AB1409" s="93">
        <v>1213800</v>
      </c>
      <c r="AC1409" s="93">
        <v>0</v>
      </c>
      <c r="AH1409" s="110">
        <v>0</v>
      </c>
      <c r="AI1409" s="107">
        <v>0</v>
      </c>
      <c r="AJ1409" s="97">
        <v>0</v>
      </c>
    </row>
    <row r="1410" spans="2:36">
      <c r="B1410" s="104">
        <v>2621014</v>
      </c>
      <c r="C1410" s="86" t="s">
        <v>2462</v>
      </c>
      <c r="E1410" s="111" t="s">
        <v>640</v>
      </c>
      <c r="F1410" s="112" t="s">
        <v>640</v>
      </c>
      <c r="G1410" s="105">
        <v>221118</v>
      </c>
      <c r="H1410" s="86" t="s">
        <v>2463</v>
      </c>
      <c r="I1410" s="106">
        <v>55298729</v>
      </c>
      <c r="J1410" s="106">
        <v>7278061</v>
      </c>
      <c r="K1410" s="106">
        <v>-1339010</v>
      </c>
      <c r="L1410" s="106">
        <v>-154151</v>
      </c>
      <c r="M1410" s="106">
        <v>-382921</v>
      </c>
      <c r="N1410" s="106">
        <v>-59775</v>
      </c>
      <c r="O1410" s="107">
        <v>53576798</v>
      </c>
      <c r="P1410" s="107">
        <v>7064135</v>
      </c>
      <c r="T1410" s="108">
        <v>7278061</v>
      </c>
      <c r="U1410" s="108">
        <v>-154151</v>
      </c>
      <c r="V1410" s="108">
        <v>-59775</v>
      </c>
      <c r="X1410" s="93" t="s">
        <v>640</v>
      </c>
      <c r="Y1410" s="93" t="s">
        <v>640</v>
      </c>
      <c r="Z1410" s="93" t="s">
        <v>640</v>
      </c>
      <c r="AA1410" s="93" t="s">
        <v>640</v>
      </c>
      <c r="AB1410" s="93" t="s">
        <v>640</v>
      </c>
      <c r="AC1410" s="93" t="s">
        <v>640</v>
      </c>
      <c r="AH1410" s="110" t="s">
        <v>640</v>
      </c>
      <c r="AI1410" s="107">
        <v>53959719</v>
      </c>
      <c r="AJ1410" s="97" t="s">
        <v>640</v>
      </c>
    </row>
    <row r="1411" spans="2:36">
      <c r="B1411" s="104">
        <v>2621014</v>
      </c>
      <c r="C1411" s="86" t="s">
        <v>2462</v>
      </c>
      <c r="D1411" s="85">
        <v>101</v>
      </c>
      <c r="E1411" s="111">
        <v>2621014101</v>
      </c>
      <c r="F1411" s="112" t="s">
        <v>2464</v>
      </c>
      <c r="G1411" s="85" t="s">
        <v>640</v>
      </c>
      <c r="H1411" s="86" t="s">
        <v>640</v>
      </c>
      <c r="I1411" s="106">
        <v>0</v>
      </c>
      <c r="J1411" s="106">
        <v>0</v>
      </c>
      <c r="K1411" s="106">
        <v>0</v>
      </c>
      <c r="L1411" s="106">
        <v>0</v>
      </c>
      <c r="M1411" s="106">
        <v>0</v>
      </c>
      <c r="N1411" s="106">
        <v>0</v>
      </c>
      <c r="O1411" s="107">
        <v>0</v>
      </c>
      <c r="P1411" s="107">
        <v>0</v>
      </c>
      <c r="Q1411" s="114" t="s">
        <v>4207</v>
      </c>
      <c r="R1411" s="114"/>
      <c r="S1411" s="115">
        <v>2</v>
      </c>
      <c r="T1411" s="108">
        <v>7364826.1464</v>
      </c>
      <c r="U1411" s="108">
        <v>0</v>
      </c>
      <c r="V1411" s="108">
        <v>0</v>
      </c>
      <c r="X1411" s="93">
        <v>50941400</v>
      </c>
      <c r="Y1411" s="93">
        <v>7364826.1464</v>
      </c>
      <c r="Z1411" s="93">
        <v>48819400</v>
      </c>
      <c r="AA1411" s="93">
        <v>7069575.1459999997</v>
      </c>
      <c r="AB1411" s="93">
        <v>57389900</v>
      </c>
      <c r="AC1411" s="93">
        <v>7320200</v>
      </c>
      <c r="AH1411" s="110">
        <v>0</v>
      </c>
      <c r="AI1411" s="107">
        <v>0</v>
      </c>
      <c r="AJ1411" s="97">
        <v>0.14457447471800933</v>
      </c>
    </row>
    <row r="1412" spans="2:36">
      <c r="B1412" s="104">
        <v>2621014</v>
      </c>
      <c r="C1412" s="86" t="s">
        <v>2462</v>
      </c>
      <c r="D1412" s="85">
        <v>102</v>
      </c>
      <c r="E1412" s="111">
        <v>2621014102</v>
      </c>
      <c r="F1412" s="112" t="s">
        <v>2465</v>
      </c>
      <c r="G1412" s="85" t="s">
        <v>640</v>
      </c>
      <c r="H1412" s="86" t="s">
        <v>640</v>
      </c>
      <c r="I1412" s="106">
        <v>0</v>
      </c>
      <c r="J1412" s="106">
        <v>0</v>
      </c>
      <c r="K1412" s="106">
        <v>0</v>
      </c>
      <c r="L1412" s="106">
        <v>0</v>
      </c>
      <c r="M1412" s="106">
        <v>0</v>
      </c>
      <c r="N1412" s="106">
        <v>0</v>
      </c>
      <c r="O1412" s="107">
        <v>0</v>
      </c>
      <c r="P1412" s="107">
        <v>0</v>
      </c>
      <c r="Q1412" s="114" t="s">
        <v>4207</v>
      </c>
      <c r="R1412" s="114"/>
      <c r="S1412" s="115">
        <v>2</v>
      </c>
      <c r="T1412" s="108">
        <v>403228.40429999999</v>
      </c>
      <c r="U1412" s="108">
        <v>0</v>
      </c>
      <c r="V1412" s="108">
        <v>0</v>
      </c>
      <c r="X1412" s="93">
        <v>3522700</v>
      </c>
      <c r="Y1412" s="93">
        <v>403228.40429999999</v>
      </c>
      <c r="Z1412" s="93">
        <v>3660600</v>
      </c>
      <c r="AA1412" s="93">
        <v>752390.54639999999</v>
      </c>
      <c r="AB1412" s="93">
        <v>5338900</v>
      </c>
      <c r="AC1412" s="93">
        <v>853800</v>
      </c>
      <c r="AH1412" s="110">
        <v>0</v>
      </c>
      <c r="AI1412" s="107">
        <v>0</v>
      </c>
      <c r="AJ1412" s="97">
        <v>0.11446572353592414</v>
      </c>
    </row>
    <row r="1413" spans="2:36">
      <c r="B1413" s="104">
        <v>2621014</v>
      </c>
      <c r="C1413" s="86" t="s">
        <v>2462</v>
      </c>
      <c r="D1413" s="85">
        <v>901</v>
      </c>
      <c r="E1413" s="111">
        <v>2621014901</v>
      </c>
      <c r="F1413" s="112" t="s">
        <v>981</v>
      </c>
      <c r="G1413" s="85" t="s">
        <v>640</v>
      </c>
      <c r="H1413" s="86" t="s">
        <v>640</v>
      </c>
      <c r="I1413" s="106">
        <v>0</v>
      </c>
      <c r="J1413" s="106">
        <v>0</v>
      </c>
      <c r="K1413" s="106">
        <v>0</v>
      </c>
      <c r="L1413" s="106">
        <v>0</v>
      </c>
      <c r="M1413" s="106">
        <v>0</v>
      </c>
      <c r="N1413" s="106">
        <v>0</v>
      </c>
      <c r="O1413" s="107">
        <v>0</v>
      </c>
      <c r="P1413" s="107">
        <v>0</v>
      </c>
      <c r="T1413" s="108">
        <v>-59775</v>
      </c>
      <c r="U1413" s="108">
        <v>0</v>
      </c>
      <c r="V1413" s="108">
        <v>0</v>
      </c>
      <c r="X1413" s="93">
        <v>-382900</v>
      </c>
      <c r="Y1413" s="93">
        <v>-59775</v>
      </c>
      <c r="Z1413" s="93">
        <v>194800</v>
      </c>
      <c r="AA1413" s="93">
        <v>81631</v>
      </c>
      <c r="AB1413" s="93">
        <v>38700</v>
      </c>
      <c r="AC1413" s="93">
        <v>35400</v>
      </c>
      <c r="AH1413" s="110">
        <v>0</v>
      </c>
      <c r="AI1413" s="107">
        <v>0</v>
      </c>
      <c r="AJ1413" s="97">
        <v>0.15611125620266389</v>
      </c>
    </row>
    <row r="1414" spans="2:36" ht="24">
      <c r="B1414" s="104">
        <v>2621015</v>
      </c>
      <c r="C1414" s="86" t="s">
        <v>2466</v>
      </c>
      <c r="D1414" s="85">
        <v>902</v>
      </c>
      <c r="E1414" s="111">
        <v>2621015902</v>
      </c>
      <c r="F1414" s="112" t="s">
        <v>2467</v>
      </c>
      <c r="G1414" s="105">
        <v>221114</v>
      </c>
      <c r="H1414" s="86" t="s">
        <v>2467</v>
      </c>
      <c r="I1414" s="106">
        <v>52667951</v>
      </c>
      <c r="J1414" s="106">
        <v>118521</v>
      </c>
      <c r="K1414" s="106">
        <v>-332188</v>
      </c>
      <c r="L1414" s="106">
        <v>0</v>
      </c>
      <c r="M1414" s="106">
        <v>-325579</v>
      </c>
      <c r="N1414" s="106">
        <v>-2844</v>
      </c>
      <c r="O1414" s="107">
        <v>52010184</v>
      </c>
      <c r="P1414" s="107">
        <v>115677</v>
      </c>
      <c r="T1414" s="108">
        <v>118521</v>
      </c>
      <c r="U1414" s="108">
        <v>0</v>
      </c>
      <c r="V1414" s="108">
        <v>-2844</v>
      </c>
      <c r="X1414" s="93">
        <v>-177800</v>
      </c>
      <c r="Y1414" s="93">
        <v>118521</v>
      </c>
      <c r="Z1414" s="93">
        <v>165900</v>
      </c>
      <c r="AA1414" s="93">
        <v>-5949</v>
      </c>
      <c r="AB1414" s="93">
        <v>203500</v>
      </c>
      <c r="AC1414" s="93">
        <v>0</v>
      </c>
      <c r="AH1414" s="110">
        <v>-294.35187289088861</v>
      </c>
      <c r="AI1414" s="107">
        <v>52335763</v>
      </c>
      <c r="AJ1414" s="97">
        <v>-0.66659730033745779</v>
      </c>
    </row>
    <row r="1415" spans="2:36" ht="24">
      <c r="B1415" s="104">
        <v>2621015</v>
      </c>
      <c r="C1415" s="86" t="s">
        <v>2466</v>
      </c>
      <c r="D1415" s="85">
        <v>101</v>
      </c>
      <c r="E1415" s="111">
        <v>2621015101</v>
      </c>
      <c r="F1415" s="112" t="s">
        <v>2468</v>
      </c>
      <c r="G1415" s="105">
        <v>221115</v>
      </c>
      <c r="H1415" s="86" t="s">
        <v>2469</v>
      </c>
      <c r="I1415" s="106">
        <v>9616761</v>
      </c>
      <c r="J1415" s="106">
        <v>0</v>
      </c>
      <c r="K1415" s="106">
        <v>147718</v>
      </c>
      <c r="L1415" s="106">
        <v>0</v>
      </c>
      <c r="M1415" s="106">
        <v>-16808</v>
      </c>
      <c r="N1415" s="106">
        <v>0</v>
      </c>
      <c r="O1415" s="107">
        <v>9747671</v>
      </c>
      <c r="P1415" s="107">
        <v>0</v>
      </c>
      <c r="T1415" s="108">
        <v>0</v>
      </c>
      <c r="U1415" s="108">
        <v>0</v>
      </c>
      <c r="V1415" s="108">
        <v>0</v>
      </c>
      <c r="X1415" s="93">
        <v>9712700</v>
      </c>
      <c r="Y1415" s="93">
        <v>0</v>
      </c>
      <c r="Z1415" s="93">
        <v>7101700</v>
      </c>
      <c r="AA1415" s="93">
        <v>0</v>
      </c>
      <c r="AB1415" s="93">
        <v>4823700</v>
      </c>
      <c r="AC1415" s="93">
        <v>0</v>
      </c>
      <c r="AH1415" s="110">
        <v>1.0053310613938451</v>
      </c>
      <c r="AI1415" s="107">
        <v>9764479</v>
      </c>
      <c r="AJ1415" s="97">
        <v>0</v>
      </c>
    </row>
    <row r="1416" spans="2:36" ht="24">
      <c r="B1416" s="104">
        <v>2621015</v>
      </c>
      <c r="C1416" s="86" t="s">
        <v>2466</v>
      </c>
      <c r="D1416" s="85">
        <v>401</v>
      </c>
      <c r="E1416" s="111">
        <v>2621015401</v>
      </c>
      <c r="F1416" s="112" t="s">
        <v>2470</v>
      </c>
      <c r="G1416" s="105">
        <v>221117</v>
      </c>
      <c r="H1416" s="86" t="s">
        <v>2470</v>
      </c>
      <c r="I1416" s="106">
        <v>3561224</v>
      </c>
      <c r="J1416" s="106">
        <v>0</v>
      </c>
      <c r="K1416" s="106">
        <v>-10716</v>
      </c>
      <c r="L1416" s="106">
        <v>0</v>
      </c>
      <c r="M1416" s="106">
        <v>-23582</v>
      </c>
      <c r="N1416" s="106">
        <v>0</v>
      </c>
      <c r="O1416" s="107">
        <v>3526926</v>
      </c>
      <c r="P1416" s="107">
        <v>0</v>
      </c>
      <c r="T1416" s="108">
        <v>0</v>
      </c>
      <c r="U1416" s="108">
        <v>0</v>
      </c>
      <c r="V1416" s="108">
        <v>0</v>
      </c>
      <c r="X1416" s="93">
        <v>3461300</v>
      </c>
      <c r="Y1416" s="93">
        <v>0</v>
      </c>
      <c r="Z1416" s="93">
        <v>5051700</v>
      </c>
      <c r="AA1416" s="93">
        <v>0</v>
      </c>
      <c r="AB1416" s="93">
        <v>4259200</v>
      </c>
      <c r="AC1416" s="93">
        <v>0</v>
      </c>
      <c r="AH1416" s="110">
        <v>1.0257729754716436</v>
      </c>
      <c r="AI1416" s="107">
        <v>3550508</v>
      </c>
      <c r="AJ1416" s="97">
        <v>0</v>
      </c>
    </row>
    <row r="1417" spans="2:36" ht="24">
      <c r="B1417" s="104">
        <v>2621015</v>
      </c>
      <c r="C1417" s="86" t="s">
        <v>2466</v>
      </c>
      <c r="E1417" s="111" t="s">
        <v>640</v>
      </c>
      <c r="F1417" s="112" t="s">
        <v>640</v>
      </c>
      <c r="G1417" s="105">
        <v>221121</v>
      </c>
      <c r="H1417" s="86" t="s">
        <v>2471</v>
      </c>
      <c r="I1417" s="106">
        <v>4517916</v>
      </c>
      <c r="J1417" s="106">
        <v>0</v>
      </c>
      <c r="K1417" s="106">
        <v>-82750</v>
      </c>
      <c r="L1417" s="106">
        <v>0</v>
      </c>
      <c r="M1417" s="106">
        <v>-50717</v>
      </c>
      <c r="N1417" s="106">
        <v>0</v>
      </c>
      <c r="O1417" s="107">
        <v>4384449</v>
      </c>
      <c r="P1417" s="107">
        <v>0</v>
      </c>
      <c r="T1417" s="108">
        <v>0</v>
      </c>
      <c r="U1417" s="108">
        <v>0</v>
      </c>
      <c r="V1417" s="108">
        <v>0</v>
      </c>
      <c r="X1417" s="93" t="s">
        <v>640</v>
      </c>
      <c r="Y1417" s="93" t="s">
        <v>640</v>
      </c>
      <c r="Z1417" s="93" t="s">
        <v>640</v>
      </c>
      <c r="AA1417" s="93" t="s">
        <v>640</v>
      </c>
      <c r="AB1417" s="93" t="s">
        <v>640</v>
      </c>
      <c r="AC1417" s="93" t="s">
        <v>640</v>
      </c>
      <c r="AH1417" s="110" t="s">
        <v>640</v>
      </c>
      <c r="AI1417" s="107">
        <v>4435166</v>
      </c>
      <c r="AJ1417" s="97" t="s">
        <v>640</v>
      </c>
    </row>
    <row r="1418" spans="2:36" ht="24">
      <c r="B1418" s="104">
        <v>2621015</v>
      </c>
      <c r="C1418" s="86" t="s">
        <v>2466</v>
      </c>
      <c r="D1418" s="85">
        <v>201</v>
      </c>
      <c r="E1418" s="111">
        <v>2621015201</v>
      </c>
      <c r="F1418" s="112" t="s">
        <v>2472</v>
      </c>
      <c r="G1418" s="85" t="s">
        <v>640</v>
      </c>
      <c r="H1418" s="86" t="s">
        <v>640</v>
      </c>
      <c r="I1418" s="106">
        <v>0</v>
      </c>
      <c r="J1418" s="106">
        <v>0</v>
      </c>
      <c r="K1418" s="106">
        <v>0</v>
      </c>
      <c r="L1418" s="106">
        <v>0</v>
      </c>
      <c r="M1418" s="106">
        <v>0</v>
      </c>
      <c r="N1418" s="106">
        <v>0</v>
      </c>
      <c r="O1418" s="107">
        <v>0</v>
      </c>
      <c r="P1418" s="107">
        <v>0</v>
      </c>
      <c r="T1418" s="108">
        <v>0</v>
      </c>
      <c r="U1418" s="108">
        <v>0</v>
      </c>
      <c r="V1418" s="108">
        <v>0</v>
      </c>
      <c r="X1418" s="93">
        <v>3214900</v>
      </c>
      <c r="Y1418" s="93">
        <v>0</v>
      </c>
      <c r="Z1418" s="93">
        <v>3869800</v>
      </c>
      <c r="AA1418" s="93">
        <v>0</v>
      </c>
      <c r="AB1418" s="93">
        <v>3450500</v>
      </c>
      <c r="AC1418" s="93">
        <v>0</v>
      </c>
      <c r="AH1418" s="110">
        <v>0</v>
      </c>
      <c r="AI1418" s="107">
        <v>0</v>
      </c>
      <c r="AJ1418" s="97">
        <v>0</v>
      </c>
    </row>
    <row r="1419" spans="2:36" ht="24">
      <c r="B1419" s="104">
        <v>2621015</v>
      </c>
      <c r="C1419" s="86" t="s">
        <v>2466</v>
      </c>
      <c r="D1419" s="85">
        <v>301</v>
      </c>
      <c r="E1419" s="111">
        <v>2621015301</v>
      </c>
      <c r="F1419" s="112" t="s">
        <v>2473</v>
      </c>
      <c r="G1419" s="85" t="s">
        <v>640</v>
      </c>
      <c r="H1419" s="86" t="s">
        <v>640</v>
      </c>
      <c r="I1419" s="106">
        <v>0</v>
      </c>
      <c r="J1419" s="106">
        <v>0</v>
      </c>
      <c r="K1419" s="106">
        <v>0</v>
      </c>
      <c r="L1419" s="106">
        <v>0</v>
      </c>
      <c r="M1419" s="106">
        <v>0</v>
      </c>
      <c r="N1419" s="106">
        <v>0</v>
      </c>
      <c r="O1419" s="107">
        <v>0</v>
      </c>
      <c r="P1419" s="107">
        <v>0</v>
      </c>
      <c r="Q1419" s="114" t="s">
        <v>4207</v>
      </c>
      <c r="R1419" s="114"/>
      <c r="S1419" s="115">
        <v>2</v>
      </c>
      <c r="T1419" s="108">
        <v>75280.974199999997</v>
      </c>
      <c r="U1419" s="108">
        <v>0</v>
      </c>
      <c r="V1419" s="108">
        <v>0</v>
      </c>
      <c r="X1419" s="93">
        <v>3813500</v>
      </c>
      <c r="Y1419" s="93">
        <v>75280.974199999997</v>
      </c>
      <c r="Z1419" s="93">
        <v>4549600</v>
      </c>
      <c r="AA1419" s="93">
        <v>53574.046300000002</v>
      </c>
      <c r="AB1419" s="93">
        <v>5005900</v>
      </c>
      <c r="AC1419" s="93">
        <v>0</v>
      </c>
      <c r="AH1419" s="110">
        <v>0</v>
      </c>
      <c r="AI1419" s="107">
        <v>0</v>
      </c>
      <c r="AJ1419" s="97">
        <v>1.9740651422577683E-2</v>
      </c>
    </row>
    <row r="1420" spans="2:36" ht="24">
      <c r="B1420" s="104">
        <v>2621015</v>
      </c>
      <c r="C1420" s="86" t="s">
        <v>2466</v>
      </c>
      <c r="E1420" s="111" t="s">
        <v>640</v>
      </c>
      <c r="F1420" s="112" t="s">
        <v>640</v>
      </c>
      <c r="G1420" s="105">
        <v>221122</v>
      </c>
      <c r="H1420" s="86" t="s">
        <v>2474</v>
      </c>
      <c r="I1420" s="106">
        <v>18650106</v>
      </c>
      <c r="J1420" s="106">
        <v>0</v>
      </c>
      <c r="K1420" s="106">
        <v>-74295</v>
      </c>
      <c r="L1420" s="106">
        <v>0</v>
      </c>
      <c r="M1420" s="106">
        <v>60240</v>
      </c>
      <c r="N1420" s="106">
        <v>0</v>
      </c>
      <c r="O1420" s="107">
        <v>18636051</v>
      </c>
      <c r="P1420" s="107">
        <v>0</v>
      </c>
      <c r="T1420" s="108">
        <v>0</v>
      </c>
      <c r="U1420" s="108">
        <v>0</v>
      </c>
      <c r="V1420" s="108">
        <v>0</v>
      </c>
      <c r="X1420" s="93" t="s">
        <v>640</v>
      </c>
      <c r="Y1420" s="93" t="s">
        <v>640</v>
      </c>
      <c r="Z1420" s="93" t="s">
        <v>640</v>
      </c>
      <c r="AA1420" s="93" t="s">
        <v>640</v>
      </c>
      <c r="AB1420" s="93" t="s">
        <v>640</v>
      </c>
      <c r="AC1420" s="93" t="s">
        <v>640</v>
      </c>
      <c r="AH1420" s="110" t="s">
        <v>640</v>
      </c>
      <c r="AI1420" s="107">
        <v>18575811</v>
      </c>
      <c r="AJ1420" s="97" t="s">
        <v>640</v>
      </c>
    </row>
    <row r="1421" spans="2:36" ht="24">
      <c r="B1421" s="104">
        <v>2621015</v>
      </c>
      <c r="C1421" s="86" t="s">
        <v>2466</v>
      </c>
      <c r="D1421" s="85">
        <v>501</v>
      </c>
      <c r="E1421" s="111">
        <v>2621015501</v>
      </c>
      <c r="F1421" s="112" t="s">
        <v>2475</v>
      </c>
      <c r="G1421" s="105"/>
      <c r="H1421" s="86"/>
      <c r="I1421" s="106">
        <v>0</v>
      </c>
      <c r="J1421" s="106">
        <v>0</v>
      </c>
      <c r="K1421" s="106">
        <v>0</v>
      </c>
      <c r="L1421" s="106">
        <v>0</v>
      </c>
      <c r="M1421" s="106">
        <v>0</v>
      </c>
      <c r="N1421" s="106">
        <v>0</v>
      </c>
      <c r="O1421" s="107">
        <v>0</v>
      </c>
      <c r="P1421" s="107">
        <v>0</v>
      </c>
      <c r="T1421" s="108">
        <v>0</v>
      </c>
      <c r="U1421" s="108">
        <v>0</v>
      </c>
      <c r="V1421" s="108">
        <v>0</v>
      </c>
      <c r="X1421" s="93">
        <v>1721000</v>
      </c>
      <c r="Y1421" s="93">
        <v>0</v>
      </c>
      <c r="Z1421" s="93">
        <v>2457000</v>
      </c>
      <c r="AA1421" s="93">
        <v>53984.939899999998</v>
      </c>
      <c r="AB1421" s="93">
        <v>2073500</v>
      </c>
      <c r="AC1421" s="93">
        <v>0</v>
      </c>
      <c r="AH1421" s="110">
        <v>0</v>
      </c>
      <c r="AI1421" s="107">
        <v>0</v>
      </c>
      <c r="AJ1421" s="97">
        <v>0</v>
      </c>
    </row>
    <row r="1422" spans="2:36" ht="24">
      <c r="B1422" s="104">
        <v>2621015</v>
      </c>
      <c r="C1422" s="86" t="s">
        <v>2466</v>
      </c>
      <c r="D1422" s="85">
        <v>502</v>
      </c>
      <c r="E1422" s="111">
        <v>2621015502</v>
      </c>
      <c r="F1422" s="112" t="s">
        <v>1990</v>
      </c>
      <c r="G1422" s="105"/>
      <c r="H1422" s="86"/>
      <c r="I1422" s="106">
        <v>0</v>
      </c>
      <c r="J1422" s="106">
        <v>0</v>
      </c>
      <c r="K1422" s="106">
        <v>0</v>
      </c>
      <c r="L1422" s="106">
        <v>0</v>
      </c>
      <c r="M1422" s="106">
        <v>0</v>
      </c>
      <c r="N1422" s="106">
        <v>0</v>
      </c>
      <c r="O1422" s="107">
        <v>0</v>
      </c>
      <c r="P1422" s="107">
        <v>0</v>
      </c>
      <c r="T1422" s="108">
        <v>0</v>
      </c>
      <c r="U1422" s="108">
        <v>0</v>
      </c>
      <c r="V1422" s="108">
        <v>0</v>
      </c>
      <c r="X1422" s="93">
        <v>1448600</v>
      </c>
      <c r="Y1422" s="93">
        <v>0</v>
      </c>
      <c r="Z1422" s="93">
        <v>1768000</v>
      </c>
      <c r="AA1422" s="93">
        <v>0</v>
      </c>
      <c r="AB1422" s="93">
        <v>2537300</v>
      </c>
      <c r="AC1422" s="93">
        <v>0</v>
      </c>
      <c r="AH1422" s="110">
        <v>0</v>
      </c>
      <c r="AI1422" s="107">
        <v>0</v>
      </c>
      <c r="AJ1422" s="97">
        <v>0</v>
      </c>
    </row>
    <row r="1423" spans="2:36" ht="24">
      <c r="B1423" s="104">
        <v>2621015</v>
      </c>
      <c r="C1423" s="86" t="s">
        <v>2466</v>
      </c>
      <c r="D1423" s="85">
        <v>601</v>
      </c>
      <c r="E1423" s="111">
        <v>2621015601</v>
      </c>
      <c r="F1423" s="112" t="s">
        <v>2476</v>
      </c>
      <c r="G1423" s="105"/>
      <c r="H1423" s="86"/>
      <c r="I1423" s="106">
        <v>0</v>
      </c>
      <c r="J1423" s="106">
        <v>0</v>
      </c>
      <c r="K1423" s="106">
        <v>0</v>
      </c>
      <c r="L1423" s="106">
        <v>0</v>
      </c>
      <c r="M1423" s="106">
        <v>0</v>
      </c>
      <c r="N1423" s="106">
        <v>0</v>
      </c>
      <c r="O1423" s="107">
        <v>0</v>
      </c>
      <c r="P1423" s="107">
        <v>0</v>
      </c>
      <c r="T1423" s="108">
        <v>0</v>
      </c>
      <c r="U1423" s="108">
        <v>0</v>
      </c>
      <c r="V1423" s="108">
        <v>0</v>
      </c>
      <c r="X1423" s="93">
        <v>5741300</v>
      </c>
      <c r="Y1423" s="93">
        <v>0</v>
      </c>
      <c r="Z1423" s="93">
        <v>5926600</v>
      </c>
      <c r="AA1423" s="93">
        <v>0</v>
      </c>
      <c r="AB1423" s="93">
        <v>6614800</v>
      </c>
      <c r="AC1423" s="93">
        <v>0</v>
      </c>
      <c r="AH1423" s="110">
        <v>0</v>
      </c>
      <c r="AI1423" s="107">
        <v>0</v>
      </c>
      <c r="AJ1423" s="97">
        <v>0</v>
      </c>
    </row>
    <row r="1424" spans="2:36" ht="24">
      <c r="B1424" s="104">
        <v>2621015</v>
      </c>
      <c r="C1424" s="86" t="s">
        <v>2466</v>
      </c>
      <c r="D1424" s="85">
        <v>602</v>
      </c>
      <c r="E1424" s="111">
        <v>2621015602</v>
      </c>
      <c r="F1424" s="112" t="s">
        <v>2477</v>
      </c>
      <c r="G1424" s="105"/>
      <c r="H1424" s="86"/>
      <c r="I1424" s="106">
        <v>0</v>
      </c>
      <c r="J1424" s="106">
        <v>0</v>
      </c>
      <c r="K1424" s="106">
        <v>0</v>
      </c>
      <c r="L1424" s="106">
        <v>0</v>
      </c>
      <c r="M1424" s="106">
        <v>0</v>
      </c>
      <c r="N1424" s="106">
        <v>0</v>
      </c>
      <c r="O1424" s="107">
        <v>0</v>
      </c>
      <c r="P1424" s="107">
        <v>0</v>
      </c>
      <c r="T1424" s="108">
        <v>0</v>
      </c>
      <c r="U1424" s="108">
        <v>0</v>
      </c>
      <c r="V1424" s="108">
        <v>0</v>
      </c>
      <c r="X1424" s="93">
        <v>671900</v>
      </c>
      <c r="Y1424" s="93">
        <v>0</v>
      </c>
      <c r="Z1424" s="93">
        <v>993700</v>
      </c>
      <c r="AA1424" s="93">
        <v>0</v>
      </c>
      <c r="AB1424" s="93">
        <v>758500</v>
      </c>
      <c r="AC1424" s="93">
        <v>0</v>
      </c>
      <c r="AH1424" s="110">
        <v>0</v>
      </c>
      <c r="AI1424" s="107">
        <v>0</v>
      </c>
      <c r="AJ1424" s="97">
        <v>0</v>
      </c>
    </row>
    <row r="1425" spans="2:36" ht="24">
      <c r="B1425" s="104">
        <v>2621015</v>
      </c>
      <c r="C1425" s="86" t="s">
        <v>2466</v>
      </c>
      <c r="D1425" s="85">
        <v>603</v>
      </c>
      <c r="E1425" s="111">
        <v>2621015603</v>
      </c>
      <c r="F1425" s="112" t="s">
        <v>2478</v>
      </c>
      <c r="G1425" s="105"/>
      <c r="H1425" s="86"/>
      <c r="I1425" s="106">
        <v>0</v>
      </c>
      <c r="J1425" s="106">
        <v>0</v>
      </c>
      <c r="K1425" s="106">
        <v>0</v>
      </c>
      <c r="L1425" s="106">
        <v>0</v>
      </c>
      <c r="M1425" s="106">
        <v>0</v>
      </c>
      <c r="N1425" s="106">
        <v>0</v>
      </c>
      <c r="O1425" s="107">
        <v>0</v>
      </c>
      <c r="P1425" s="107">
        <v>0</v>
      </c>
      <c r="T1425" s="108">
        <v>0</v>
      </c>
      <c r="U1425" s="108">
        <v>0</v>
      </c>
      <c r="V1425" s="108">
        <v>0</v>
      </c>
      <c r="X1425" s="93">
        <v>5935100</v>
      </c>
      <c r="Y1425" s="93">
        <v>0</v>
      </c>
      <c r="Z1425" s="93">
        <v>5917800</v>
      </c>
      <c r="AA1425" s="93">
        <v>0</v>
      </c>
      <c r="AB1425" s="93">
        <v>5639700</v>
      </c>
      <c r="AC1425" s="93">
        <v>0</v>
      </c>
      <c r="AH1425" s="110">
        <v>0</v>
      </c>
      <c r="AI1425" s="107">
        <v>0</v>
      </c>
      <c r="AJ1425" s="97">
        <v>0</v>
      </c>
    </row>
    <row r="1426" spans="2:36" ht="24">
      <c r="B1426" s="104">
        <v>2621015</v>
      </c>
      <c r="C1426" s="86" t="s">
        <v>2466</v>
      </c>
      <c r="D1426" s="85">
        <v>701</v>
      </c>
      <c r="E1426" s="111">
        <v>2621015701</v>
      </c>
      <c r="F1426" s="112" t="s">
        <v>2479</v>
      </c>
      <c r="G1426" s="105"/>
      <c r="H1426" s="86"/>
      <c r="I1426" s="106">
        <v>0</v>
      </c>
      <c r="J1426" s="106">
        <v>0</v>
      </c>
      <c r="K1426" s="106">
        <v>0</v>
      </c>
      <c r="L1426" s="106">
        <v>0</v>
      </c>
      <c r="M1426" s="106">
        <v>0</v>
      </c>
      <c r="N1426" s="106">
        <v>0</v>
      </c>
      <c r="O1426" s="107">
        <v>0</v>
      </c>
      <c r="P1426" s="107">
        <v>0</v>
      </c>
      <c r="T1426" s="108">
        <v>0</v>
      </c>
      <c r="U1426" s="108">
        <v>0</v>
      </c>
      <c r="V1426" s="108">
        <v>0</v>
      </c>
      <c r="X1426" s="93">
        <v>14827200</v>
      </c>
      <c r="Y1426" s="93">
        <v>0</v>
      </c>
      <c r="Z1426" s="93">
        <v>19953600</v>
      </c>
      <c r="AA1426" s="93">
        <v>0</v>
      </c>
      <c r="AB1426" s="93">
        <v>15308000</v>
      </c>
      <c r="AC1426" s="93">
        <v>0</v>
      </c>
      <c r="AH1426" s="110">
        <v>0</v>
      </c>
      <c r="AI1426" s="107">
        <v>0</v>
      </c>
      <c r="AJ1426" s="97">
        <v>0</v>
      </c>
    </row>
    <row r="1427" spans="2:36" ht="24">
      <c r="B1427" s="104">
        <v>2621015</v>
      </c>
      <c r="C1427" s="86" t="s">
        <v>2466</v>
      </c>
      <c r="E1427" s="111" t="s">
        <v>640</v>
      </c>
      <c r="F1427" s="112" t="s">
        <v>640</v>
      </c>
      <c r="G1427" s="105">
        <v>223591</v>
      </c>
      <c r="H1427" s="86" t="s">
        <v>2480</v>
      </c>
      <c r="I1427" s="106">
        <v>0</v>
      </c>
      <c r="J1427" s="106">
        <v>0</v>
      </c>
      <c r="K1427" s="106">
        <v>0</v>
      </c>
      <c r="L1427" s="106">
        <v>0</v>
      </c>
      <c r="M1427" s="106">
        <v>0</v>
      </c>
      <c r="N1427" s="106">
        <v>0</v>
      </c>
      <c r="O1427" s="107">
        <v>0</v>
      </c>
      <c r="P1427" s="107">
        <v>0</v>
      </c>
      <c r="T1427" s="108">
        <v>0</v>
      </c>
      <c r="U1427" s="108">
        <v>0</v>
      </c>
      <c r="V1427" s="108">
        <v>0</v>
      </c>
      <c r="X1427" s="93" t="s">
        <v>640</v>
      </c>
      <c r="Y1427" s="93" t="s">
        <v>640</v>
      </c>
      <c r="Z1427" s="93" t="s">
        <v>640</v>
      </c>
      <c r="AA1427" s="93" t="s">
        <v>640</v>
      </c>
      <c r="AB1427" s="93" t="s">
        <v>640</v>
      </c>
      <c r="AC1427" s="93" t="s">
        <v>640</v>
      </c>
      <c r="AH1427" s="110" t="s">
        <v>640</v>
      </c>
      <c r="AI1427" s="107">
        <v>0</v>
      </c>
      <c r="AJ1427" s="97" t="s">
        <v>640</v>
      </c>
    </row>
    <row r="1428" spans="2:36" ht="24">
      <c r="B1428" s="104">
        <v>2621015</v>
      </c>
      <c r="C1428" s="86" t="s">
        <v>2466</v>
      </c>
      <c r="D1428" s="85">
        <v>901</v>
      </c>
      <c r="E1428" s="111">
        <v>2621015901</v>
      </c>
      <c r="F1428" s="112" t="s">
        <v>2481</v>
      </c>
      <c r="G1428" s="105"/>
      <c r="H1428" s="86"/>
      <c r="I1428" s="106">
        <v>0</v>
      </c>
      <c r="J1428" s="106">
        <v>0</v>
      </c>
      <c r="K1428" s="106">
        <v>0</v>
      </c>
      <c r="L1428" s="106">
        <v>0</v>
      </c>
      <c r="M1428" s="106">
        <v>0</v>
      </c>
      <c r="N1428" s="106">
        <v>0</v>
      </c>
      <c r="O1428" s="107">
        <v>0</v>
      </c>
      <c r="P1428" s="107">
        <v>0</v>
      </c>
      <c r="T1428" s="108">
        <v>-2844</v>
      </c>
      <c r="U1428" s="108">
        <v>0</v>
      </c>
      <c r="V1428" s="108">
        <v>0</v>
      </c>
      <c r="X1428" s="93">
        <v>-356400</v>
      </c>
      <c r="Y1428" s="93">
        <v>-2844</v>
      </c>
      <c r="Z1428" s="93">
        <v>1187500</v>
      </c>
      <c r="AA1428" s="93">
        <v>0</v>
      </c>
      <c r="AB1428" s="93">
        <v>969000</v>
      </c>
      <c r="AC1428" s="93">
        <v>0</v>
      </c>
      <c r="AH1428" s="110">
        <v>0</v>
      </c>
      <c r="AI1428" s="107">
        <v>0</v>
      </c>
      <c r="AJ1428" s="97">
        <v>7.9797979797979791E-3</v>
      </c>
    </row>
    <row r="1429" spans="2:36">
      <c r="B1429" s="104">
        <v>2621016</v>
      </c>
      <c r="C1429" s="86" t="s">
        <v>2482</v>
      </c>
      <c r="D1429" s="85">
        <v>902</v>
      </c>
      <c r="E1429" s="111">
        <v>2621016902</v>
      </c>
      <c r="F1429" s="112" t="s">
        <v>2483</v>
      </c>
      <c r="G1429" s="105">
        <v>221141</v>
      </c>
      <c r="H1429" s="86" t="s">
        <v>2483</v>
      </c>
      <c r="I1429" s="106">
        <v>17489737</v>
      </c>
      <c r="J1429" s="106">
        <v>0</v>
      </c>
      <c r="K1429" s="106">
        <v>-98881</v>
      </c>
      <c r="L1429" s="106">
        <v>0</v>
      </c>
      <c r="M1429" s="106">
        <v>-133749</v>
      </c>
      <c r="N1429" s="106">
        <v>0</v>
      </c>
      <c r="O1429" s="107">
        <v>17257107</v>
      </c>
      <c r="P1429" s="107">
        <v>0</v>
      </c>
      <c r="T1429" s="108">
        <v>0</v>
      </c>
      <c r="U1429" s="108">
        <v>0</v>
      </c>
      <c r="V1429" s="108">
        <v>0</v>
      </c>
      <c r="X1429" s="93">
        <v>-99300</v>
      </c>
      <c r="Y1429" s="93">
        <v>0</v>
      </c>
      <c r="Z1429" s="93">
        <v>-7600</v>
      </c>
      <c r="AA1429" s="93">
        <v>0</v>
      </c>
      <c r="AB1429" s="93">
        <v>117900</v>
      </c>
      <c r="AC1429" s="93">
        <v>0</v>
      </c>
      <c r="AH1429" s="110">
        <v>-175.13450151057401</v>
      </c>
      <c r="AI1429" s="107">
        <v>17390856</v>
      </c>
      <c r="AJ1429" s="97">
        <v>0</v>
      </c>
    </row>
    <row r="1430" spans="2:36">
      <c r="B1430" s="104">
        <v>2621016</v>
      </c>
      <c r="C1430" s="86" t="s">
        <v>2482</v>
      </c>
      <c r="E1430" s="111" t="s">
        <v>640</v>
      </c>
      <c r="F1430" s="112" t="s">
        <v>640</v>
      </c>
      <c r="G1430" s="105">
        <v>221142</v>
      </c>
      <c r="H1430" s="86" t="s">
        <v>2484</v>
      </c>
      <c r="I1430" s="106">
        <v>8100178</v>
      </c>
      <c r="J1430" s="106">
        <v>0</v>
      </c>
      <c r="K1430" s="106">
        <v>-34264</v>
      </c>
      <c r="L1430" s="106">
        <v>0</v>
      </c>
      <c r="M1430" s="106">
        <v>-104815</v>
      </c>
      <c r="N1430" s="106">
        <v>0</v>
      </c>
      <c r="O1430" s="107">
        <v>7961099</v>
      </c>
      <c r="P1430" s="107">
        <v>0</v>
      </c>
      <c r="T1430" s="108">
        <v>0</v>
      </c>
      <c r="U1430" s="108">
        <v>0</v>
      </c>
      <c r="V1430" s="108">
        <v>0</v>
      </c>
      <c r="X1430" s="93" t="s">
        <v>640</v>
      </c>
      <c r="Y1430" s="93" t="s">
        <v>640</v>
      </c>
      <c r="Z1430" s="93" t="s">
        <v>640</v>
      </c>
      <c r="AA1430" s="93" t="s">
        <v>640</v>
      </c>
      <c r="AB1430" s="93" t="s">
        <v>640</v>
      </c>
      <c r="AC1430" s="93" t="s">
        <v>640</v>
      </c>
      <c r="AH1430" s="110" t="s">
        <v>640</v>
      </c>
      <c r="AI1430" s="107">
        <v>8065914</v>
      </c>
      <c r="AJ1430" s="97" t="s">
        <v>640</v>
      </c>
    </row>
    <row r="1431" spans="2:36">
      <c r="B1431" s="104">
        <v>2621016</v>
      </c>
      <c r="C1431" s="86" t="s">
        <v>2482</v>
      </c>
      <c r="D1431" s="85">
        <v>101</v>
      </c>
      <c r="E1431" s="111">
        <v>2621016101</v>
      </c>
      <c r="F1431" s="112" t="s">
        <v>2485</v>
      </c>
      <c r="G1431" s="85" t="s">
        <v>640</v>
      </c>
      <c r="H1431" s="86" t="s">
        <v>640</v>
      </c>
      <c r="I1431" s="106">
        <v>0</v>
      </c>
      <c r="J1431" s="106">
        <v>0</v>
      </c>
      <c r="K1431" s="106">
        <v>0</v>
      </c>
      <c r="L1431" s="106">
        <v>0</v>
      </c>
      <c r="M1431" s="106">
        <v>0</v>
      </c>
      <c r="N1431" s="106">
        <v>0</v>
      </c>
      <c r="O1431" s="107">
        <v>0</v>
      </c>
      <c r="P1431" s="107">
        <v>0</v>
      </c>
      <c r="T1431" s="108">
        <v>0</v>
      </c>
      <c r="U1431" s="108">
        <v>0</v>
      </c>
      <c r="V1431" s="108">
        <v>0</v>
      </c>
      <c r="X1431" s="93">
        <v>4920300</v>
      </c>
      <c r="Y1431" s="93">
        <v>0</v>
      </c>
      <c r="Z1431" s="93">
        <v>5494000</v>
      </c>
      <c r="AA1431" s="93">
        <v>0</v>
      </c>
      <c r="AB1431" s="93">
        <v>5444900</v>
      </c>
      <c r="AC1431" s="93">
        <v>0</v>
      </c>
      <c r="AH1431" s="110">
        <v>0</v>
      </c>
      <c r="AI1431" s="107">
        <v>0</v>
      </c>
      <c r="AJ1431" s="97">
        <v>0</v>
      </c>
    </row>
    <row r="1432" spans="2:36">
      <c r="B1432" s="104">
        <v>2621016</v>
      </c>
      <c r="C1432" s="86" t="s">
        <v>2482</v>
      </c>
      <c r="D1432" s="85">
        <v>102</v>
      </c>
      <c r="E1432" s="111">
        <v>2621016102</v>
      </c>
      <c r="F1432" s="112" t="s">
        <v>2486</v>
      </c>
      <c r="G1432" s="85" t="s">
        <v>640</v>
      </c>
      <c r="H1432" s="86" t="s">
        <v>640</v>
      </c>
      <c r="I1432" s="106">
        <v>0</v>
      </c>
      <c r="J1432" s="106">
        <v>0</v>
      </c>
      <c r="K1432" s="106">
        <v>0</v>
      </c>
      <c r="L1432" s="106">
        <v>0</v>
      </c>
      <c r="M1432" s="106">
        <v>0</v>
      </c>
      <c r="N1432" s="106">
        <v>0</v>
      </c>
      <c r="O1432" s="107">
        <v>0</v>
      </c>
      <c r="P1432" s="107">
        <v>0</v>
      </c>
      <c r="T1432" s="108">
        <v>0</v>
      </c>
      <c r="U1432" s="108">
        <v>0</v>
      </c>
      <c r="V1432" s="108">
        <v>0</v>
      </c>
      <c r="X1432" s="93">
        <v>4873300</v>
      </c>
      <c r="Y1432" s="93">
        <v>0</v>
      </c>
      <c r="Z1432" s="93">
        <v>4649700</v>
      </c>
      <c r="AA1432" s="93">
        <v>0</v>
      </c>
      <c r="AB1432" s="93">
        <v>5345000</v>
      </c>
      <c r="AC1432" s="93">
        <v>0</v>
      </c>
      <c r="AH1432" s="110">
        <v>0</v>
      </c>
      <c r="AI1432" s="107">
        <v>0</v>
      </c>
      <c r="AJ1432" s="97">
        <v>0</v>
      </c>
    </row>
    <row r="1433" spans="2:36">
      <c r="B1433" s="104">
        <v>2621016</v>
      </c>
      <c r="C1433" s="86" t="s">
        <v>2482</v>
      </c>
      <c r="D1433" s="85">
        <v>103</v>
      </c>
      <c r="E1433" s="111">
        <v>2621016103</v>
      </c>
      <c r="F1433" s="112" t="s">
        <v>2487</v>
      </c>
      <c r="G1433" s="85" t="s">
        <v>640</v>
      </c>
      <c r="H1433" s="86" t="s">
        <v>640</v>
      </c>
      <c r="I1433" s="106">
        <v>0</v>
      </c>
      <c r="J1433" s="106">
        <v>0</v>
      </c>
      <c r="K1433" s="106">
        <v>0</v>
      </c>
      <c r="L1433" s="106">
        <v>0</v>
      </c>
      <c r="M1433" s="106">
        <v>0</v>
      </c>
      <c r="N1433" s="106">
        <v>0</v>
      </c>
      <c r="O1433" s="107">
        <v>0</v>
      </c>
      <c r="P1433" s="107">
        <v>0</v>
      </c>
      <c r="T1433" s="108">
        <v>0</v>
      </c>
      <c r="U1433" s="108">
        <v>0</v>
      </c>
      <c r="V1433" s="108">
        <v>0</v>
      </c>
      <c r="X1433" s="93">
        <v>644200</v>
      </c>
      <c r="Y1433" s="93">
        <v>0</v>
      </c>
      <c r="Z1433" s="93">
        <v>719500</v>
      </c>
      <c r="AA1433" s="93">
        <v>0</v>
      </c>
      <c r="AB1433" s="93">
        <v>740600</v>
      </c>
      <c r="AC1433" s="93">
        <v>0</v>
      </c>
      <c r="AH1433" s="110">
        <v>0</v>
      </c>
      <c r="AI1433" s="107">
        <v>0</v>
      </c>
      <c r="AJ1433" s="97">
        <v>0</v>
      </c>
    </row>
    <row r="1434" spans="2:36">
      <c r="B1434" s="104">
        <v>2621016</v>
      </c>
      <c r="C1434" s="86" t="s">
        <v>2482</v>
      </c>
      <c r="D1434" s="85">
        <v>104</v>
      </c>
      <c r="E1434" s="111">
        <v>2621016104</v>
      </c>
      <c r="F1434" s="112" t="s">
        <v>2488</v>
      </c>
      <c r="G1434" s="85" t="s">
        <v>640</v>
      </c>
      <c r="H1434" s="86" t="s">
        <v>640</v>
      </c>
      <c r="I1434" s="106">
        <v>0</v>
      </c>
      <c r="J1434" s="106">
        <v>0</v>
      </c>
      <c r="K1434" s="106">
        <v>0</v>
      </c>
      <c r="L1434" s="106">
        <v>0</v>
      </c>
      <c r="M1434" s="106">
        <v>0</v>
      </c>
      <c r="N1434" s="106">
        <v>0</v>
      </c>
      <c r="O1434" s="107">
        <v>0</v>
      </c>
      <c r="P1434" s="107">
        <v>0</v>
      </c>
      <c r="T1434" s="108">
        <v>0</v>
      </c>
      <c r="U1434" s="108">
        <v>0</v>
      </c>
      <c r="V1434" s="108">
        <v>0</v>
      </c>
      <c r="X1434" s="93">
        <v>3800</v>
      </c>
      <c r="Y1434" s="93">
        <v>0</v>
      </c>
      <c r="Z1434" s="93">
        <v>4500</v>
      </c>
      <c r="AA1434" s="93">
        <v>0</v>
      </c>
      <c r="AB1434" s="93">
        <v>67500</v>
      </c>
      <c r="AC1434" s="93">
        <v>0</v>
      </c>
      <c r="AH1434" s="110">
        <v>0</v>
      </c>
      <c r="AI1434" s="107">
        <v>0</v>
      </c>
      <c r="AJ1434" s="97">
        <v>0</v>
      </c>
    </row>
    <row r="1435" spans="2:36">
      <c r="B1435" s="104">
        <v>2621016</v>
      </c>
      <c r="C1435" s="86" t="s">
        <v>2482</v>
      </c>
      <c r="E1435" s="111" t="s">
        <v>640</v>
      </c>
      <c r="F1435" s="112" t="s">
        <v>640</v>
      </c>
      <c r="G1435" s="105">
        <v>221143</v>
      </c>
      <c r="H1435" s="86" t="s">
        <v>2489</v>
      </c>
      <c r="I1435" s="106">
        <v>74596549</v>
      </c>
      <c r="J1435" s="106">
        <v>0</v>
      </c>
      <c r="K1435" s="106">
        <v>-626079</v>
      </c>
      <c r="L1435" s="106">
        <v>0</v>
      </c>
      <c r="M1435" s="106">
        <v>-217264</v>
      </c>
      <c r="N1435" s="106">
        <v>0</v>
      </c>
      <c r="O1435" s="107">
        <v>73753206</v>
      </c>
      <c r="P1435" s="107">
        <v>0</v>
      </c>
      <c r="T1435" s="108">
        <v>0</v>
      </c>
      <c r="U1435" s="108">
        <v>0</v>
      </c>
      <c r="V1435" s="108">
        <v>0</v>
      </c>
      <c r="X1435" s="93" t="s">
        <v>640</v>
      </c>
      <c r="Y1435" s="93" t="s">
        <v>640</v>
      </c>
      <c r="Z1435" s="93" t="s">
        <v>640</v>
      </c>
      <c r="AA1435" s="93" t="s">
        <v>640</v>
      </c>
      <c r="AB1435" s="93" t="s">
        <v>640</v>
      </c>
      <c r="AC1435" s="93" t="s">
        <v>640</v>
      </c>
      <c r="AH1435" s="110" t="s">
        <v>640</v>
      </c>
      <c r="AI1435" s="107">
        <v>73970470</v>
      </c>
      <c r="AJ1435" s="97" t="s">
        <v>640</v>
      </c>
    </row>
    <row r="1436" spans="2:36">
      <c r="B1436" s="104">
        <v>2621016</v>
      </c>
      <c r="C1436" s="86" t="s">
        <v>2482</v>
      </c>
      <c r="D1436" s="85">
        <v>201</v>
      </c>
      <c r="E1436" s="111">
        <v>2621016201</v>
      </c>
      <c r="F1436" s="112" t="s">
        <v>2490</v>
      </c>
      <c r="G1436" s="85" t="s">
        <v>640</v>
      </c>
      <c r="H1436" s="86" t="s">
        <v>640</v>
      </c>
      <c r="I1436" s="106">
        <v>0</v>
      </c>
      <c r="J1436" s="106">
        <v>0</v>
      </c>
      <c r="K1436" s="106">
        <v>0</v>
      </c>
      <c r="L1436" s="106">
        <v>0</v>
      </c>
      <c r="M1436" s="106">
        <v>0</v>
      </c>
      <c r="N1436" s="106">
        <v>0</v>
      </c>
      <c r="O1436" s="107">
        <v>0</v>
      </c>
      <c r="P1436" s="107">
        <v>0</v>
      </c>
      <c r="T1436" s="108">
        <v>0</v>
      </c>
      <c r="U1436" s="108">
        <v>0</v>
      </c>
      <c r="V1436" s="108">
        <v>0</v>
      </c>
      <c r="X1436" s="93">
        <v>51848600</v>
      </c>
      <c r="Y1436" s="93">
        <v>0</v>
      </c>
      <c r="Z1436" s="93">
        <v>51770300</v>
      </c>
      <c r="AA1436" s="93">
        <v>348300.62800000003</v>
      </c>
      <c r="AB1436" s="93">
        <v>39901100</v>
      </c>
      <c r="AC1436" s="93">
        <v>0</v>
      </c>
      <c r="AH1436" s="110">
        <v>0</v>
      </c>
      <c r="AI1436" s="107">
        <v>0</v>
      </c>
      <c r="AJ1436" s="97">
        <v>0</v>
      </c>
    </row>
    <row r="1437" spans="2:36">
      <c r="B1437" s="104">
        <v>2621016</v>
      </c>
      <c r="C1437" s="86" t="s">
        <v>2482</v>
      </c>
      <c r="D1437" s="85">
        <v>202</v>
      </c>
      <c r="E1437" s="111">
        <v>2621016202</v>
      </c>
      <c r="F1437" s="112" t="s">
        <v>2491</v>
      </c>
      <c r="G1437" s="85" t="s">
        <v>640</v>
      </c>
      <c r="H1437" s="86" t="s">
        <v>640</v>
      </c>
      <c r="I1437" s="106">
        <v>0</v>
      </c>
      <c r="J1437" s="106">
        <v>0</v>
      </c>
      <c r="K1437" s="106">
        <v>0</v>
      </c>
      <c r="L1437" s="106">
        <v>0</v>
      </c>
      <c r="M1437" s="106">
        <v>0</v>
      </c>
      <c r="N1437" s="106">
        <v>0</v>
      </c>
      <c r="O1437" s="107">
        <v>0</v>
      </c>
      <c r="P1437" s="107">
        <v>0</v>
      </c>
      <c r="T1437" s="108">
        <v>0</v>
      </c>
      <c r="U1437" s="108">
        <v>0</v>
      </c>
      <c r="V1437" s="108">
        <v>0</v>
      </c>
      <c r="X1437" s="93">
        <v>39783100</v>
      </c>
      <c r="Y1437" s="93">
        <v>0</v>
      </c>
      <c r="Z1437" s="93">
        <v>45293800</v>
      </c>
      <c r="AA1437" s="93">
        <v>35536.532200000001</v>
      </c>
      <c r="AB1437" s="93">
        <v>31309500</v>
      </c>
      <c r="AC1437" s="93">
        <v>0</v>
      </c>
      <c r="AH1437" s="110">
        <v>0</v>
      </c>
      <c r="AI1437" s="107">
        <v>0</v>
      </c>
      <c r="AJ1437" s="97">
        <v>0</v>
      </c>
    </row>
    <row r="1438" spans="2:36">
      <c r="B1438" s="104">
        <v>2621016</v>
      </c>
      <c r="C1438" s="86" t="s">
        <v>2482</v>
      </c>
      <c r="E1438" s="111" t="s">
        <v>640</v>
      </c>
      <c r="F1438" s="112" t="s">
        <v>640</v>
      </c>
      <c r="G1438" s="105">
        <v>221144</v>
      </c>
      <c r="H1438" s="86" t="s">
        <v>2492</v>
      </c>
      <c r="I1438" s="106">
        <v>115489535</v>
      </c>
      <c r="J1438" s="106">
        <v>0</v>
      </c>
      <c r="K1438" s="106">
        <v>-427263</v>
      </c>
      <c r="L1438" s="106">
        <v>0</v>
      </c>
      <c r="M1438" s="106">
        <v>-548583</v>
      </c>
      <c r="N1438" s="106">
        <v>0</v>
      </c>
      <c r="O1438" s="107">
        <v>114513689</v>
      </c>
      <c r="P1438" s="107">
        <v>0</v>
      </c>
      <c r="T1438" s="108">
        <v>0</v>
      </c>
      <c r="U1438" s="108">
        <v>0</v>
      </c>
      <c r="V1438" s="108">
        <v>0</v>
      </c>
      <c r="X1438" s="93" t="s">
        <v>640</v>
      </c>
      <c r="Y1438" s="93" t="s">
        <v>640</v>
      </c>
      <c r="Z1438" s="93" t="s">
        <v>640</v>
      </c>
      <c r="AA1438" s="93" t="s">
        <v>640</v>
      </c>
      <c r="AB1438" s="93" t="s">
        <v>640</v>
      </c>
      <c r="AC1438" s="93" t="s">
        <v>640</v>
      </c>
      <c r="AH1438" s="110" t="s">
        <v>640</v>
      </c>
      <c r="AI1438" s="107">
        <v>115062272</v>
      </c>
      <c r="AJ1438" s="97" t="s">
        <v>640</v>
      </c>
    </row>
    <row r="1439" spans="2:36">
      <c r="B1439" s="104">
        <v>2621016</v>
      </c>
      <c r="C1439" s="86" t="s">
        <v>2482</v>
      </c>
      <c r="D1439" s="85">
        <v>301</v>
      </c>
      <c r="E1439" s="111">
        <v>2621016301</v>
      </c>
      <c r="F1439" s="112" t="s">
        <v>2493</v>
      </c>
      <c r="G1439" s="85" t="s">
        <v>640</v>
      </c>
      <c r="H1439" s="86" t="s">
        <v>640</v>
      </c>
      <c r="I1439" s="106">
        <v>0</v>
      </c>
      <c r="J1439" s="106">
        <v>0</v>
      </c>
      <c r="K1439" s="106">
        <v>0</v>
      </c>
      <c r="L1439" s="106">
        <v>0</v>
      </c>
      <c r="M1439" s="106">
        <v>0</v>
      </c>
      <c r="N1439" s="106">
        <v>0</v>
      </c>
      <c r="O1439" s="107">
        <v>0</v>
      </c>
      <c r="P1439" s="107">
        <v>0</v>
      </c>
      <c r="T1439" s="108">
        <v>0</v>
      </c>
      <c r="U1439" s="108">
        <v>0</v>
      </c>
      <c r="V1439" s="108">
        <v>0</v>
      </c>
      <c r="X1439" s="93">
        <v>6523500</v>
      </c>
      <c r="Y1439" s="93">
        <v>0</v>
      </c>
      <c r="Z1439" s="93">
        <v>7011600</v>
      </c>
      <c r="AA1439" s="93">
        <v>0</v>
      </c>
      <c r="AB1439" s="93">
        <v>6193300</v>
      </c>
      <c r="AC1439" s="93">
        <v>0</v>
      </c>
      <c r="AH1439" s="110">
        <v>0</v>
      </c>
      <c r="AI1439" s="107">
        <v>0</v>
      </c>
      <c r="AJ1439" s="97">
        <v>0</v>
      </c>
    </row>
    <row r="1440" spans="2:36">
      <c r="B1440" s="104">
        <v>2621016</v>
      </c>
      <c r="C1440" s="86" t="s">
        <v>2482</v>
      </c>
      <c r="D1440" s="85">
        <v>302</v>
      </c>
      <c r="E1440" s="111">
        <v>2621016302</v>
      </c>
      <c r="F1440" s="112" t="s">
        <v>2494</v>
      </c>
      <c r="G1440" s="85" t="s">
        <v>640</v>
      </c>
      <c r="H1440" s="86" t="s">
        <v>640</v>
      </c>
      <c r="I1440" s="106">
        <v>0</v>
      </c>
      <c r="J1440" s="106">
        <v>0</v>
      </c>
      <c r="K1440" s="106">
        <v>0</v>
      </c>
      <c r="L1440" s="106">
        <v>0</v>
      </c>
      <c r="M1440" s="106">
        <v>0</v>
      </c>
      <c r="N1440" s="106">
        <v>0</v>
      </c>
      <c r="O1440" s="107">
        <v>0</v>
      </c>
      <c r="P1440" s="107">
        <v>0</v>
      </c>
      <c r="T1440" s="108">
        <v>0</v>
      </c>
      <c r="U1440" s="108">
        <v>0</v>
      </c>
      <c r="V1440" s="108">
        <v>0</v>
      </c>
      <c r="X1440" s="93">
        <v>14908100</v>
      </c>
      <c r="Y1440" s="93">
        <v>0</v>
      </c>
      <c r="Z1440" s="93">
        <v>18313600</v>
      </c>
      <c r="AA1440" s="93">
        <v>0</v>
      </c>
      <c r="AB1440" s="93">
        <v>12047300</v>
      </c>
      <c r="AC1440" s="93">
        <v>0</v>
      </c>
      <c r="AH1440" s="110">
        <v>0</v>
      </c>
      <c r="AI1440" s="107">
        <v>0</v>
      </c>
      <c r="AJ1440" s="97">
        <v>0</v>
      </c>
    </row>
    <row r="1441" spans="2:36">
      <c r="B1441" s="104">
        <v>2621016</v>
      </c>
      <c r="C1441" s="86" t="s">
        <v>2482</v>
      </c>
      <c r="D1441" s="85">
        <v>303</v>
      </c>
      <c r="E1441" s="111">
        <v>2621016303</v>
      </c>
      <c r="F1441" s="112" t="s">
        <v>2495</v>
      </c>
      <c r="G1441" s="85" t="s">
        <v>640</v>
      </c>
      <c r="H1441" s="86" t="s">
        <v>640</v>
      </c>
      <c r="I1441" s="106">
        <v>0</v>
      </c>
      <c r="J1441" s="106">
        <v>0</v>
      </c>
      <c r="K1441" s="106">
        <v>0</v>
      </c>
      <c r="L1441" s="106">
        <v>0</v>
      </c>
      <c r="M1441" s="106">
        <v>0</v>
      </c>
      <c r="N1441" s="106">
        <v>0</v>
      </c>
      <c r="O1441" s="107">
        <v>0</v>
      </c>
      <c r="P1441" s="107">
        <v>0</v>
      </c>
      <c r="T1441" s="108">
        <v>0</v>
      </c>
      <c r="U1441" s="108">
        <v>0</v>
      </c>
      <c r="V1441" s="108">
        <v>0</v>
      </c>
      <c r="X1441" s="93">
        <v>20111900</v>
      </c>
      <c r="Y1441" s="93">
        <v>0</v>
      </c>
      <c r="Z1441" s="93">
        <v>23111700</v>
      </c>
      <c r="AA1441" s="93">
        <v>0</v>
      </c>
      <c r="AB1441" s="93">
        <v>15888800</v>
      </c>
      <c r="AC1441" s="93">
        <v>0</v>
      </c>
      <c r="AH1441" s="110">
        <v>0</v>
      </c>
      <c r="AI1441" s="107">
        <v>0</v>
      </c>
      <c r="AJ1441" s="97">
        <v>0</v>
      </c>
    </row>
    <row r="1442" spans="2:36">
      <c r="B1442" s="104">
        <v>2621016</v>
      </c>
      <c r="C1442" s="86" t="s">
        <v>2482</v>
      </c>
      <c r="D1442" s="85">
        <v>304</v>
      </c>
      <c r="E1442" s="111">
        <v>2621016304</v>
      </c>
      <c r="F1442" s="112" t="s">
        <v>2496</v>
      </c>
      <c r="G1442" s="85" t="s">
        <v>640</v>
      </c>
      <c r="H1442" s="86" t="s">
        <v>640</v>
      </c>
      <c r="I1442" s="106">
        <v>0</v>
      </c>
      <c r="J1442" s="106">
        <v>0</v>
      </c>
      <c r="K1442" s="106">
        <v>0</v>
      </c>
      <c r="L1442" s="106">
        <v>0</v>
      </c>
      <c r="M1442" s="106">
        <v>0</v>
      </c>
      <c r="N1442" s="106">
        <v>0</v>
      </c>
      <c r="O1442" s="107">
        <v>0</v>
      </c>
      <c r="P1442" s="107">
        <v>0</v>
      </c>
      <c r="T1442" s="108">
        <v>0</v>
      </c>
      <c r="U1442" s="108">
        <v>0</v>
      </c>
      <c r="V1442" s="108">
        <v>0</v>
      </c>
      <c r="X1442" s="93">
        <v>21547300</v>
      </c>
      <c r="Y1442" s="93">
        <v>0</v>
      </c>
      <c r="Z1442" s="93">
        <v>24938000</v>
      </c>
      <c r="AA1442" s="93">
        <v>0</v>
      </c>
      <c r="AB1442" s="93">
        <v>25889100</v>
      </c>
      <c r="AC1442" s="93">
        <v>0</v>
      </c>
      <c r="AH1442" s="110">
        <v>0</v>
      </c>
      <c r="AI1442" s="107">
        <v>0</v>
      </c>
      <c r="AJ1442" s="97">
        <v>0</v>
      </c>
    </row>
    <row r="1443" spans="2:36">
      <c r="B1443" s="104">
        <v>2621016</v>
      </c>
      <c r="C1443" s="86" t="s">
        <v>2482</v>
      </c>
      <c r="D1443" s="85">
        <v>305</v>
      </c>
      <c r="E1443" s="111">
        <v>2621016305</v>
      </c>
      <c r="F1443" s="112" t="s">
        <v>2497</v>
      </c>
      <c r="G1443" s="85" t="s">
        <v>640</v>
      </c>
      <c r="H1443" s="86" t="s">
        <v>640</v>
      </c>
      <c r="I1443" s="106">
        <v>0</v>
      </c>
      <c r="J1443" s="106">
        <v>0</v>
      </c>
      <c r="K1443" s="106">
        <v>0</v>
      </c>
      <c r="L1443" s="106">
        <v>0</v>
      </c>
      <c r="M1443" s="106">
        <v>0</v>
      </c>
      <c r="N1443" s="106">
        <v>0</v>
      </c>
      <c r="O1443" s="107">
        <v>0</v>
      </c>
      <c r="P1443" s="107">
        <v>0</v>
      </c>
      <c r="T1443" s="108">
        <v>0</v>
      </c>
      <c r="U1443" s="108">
        <v>0</v>
      </c>
      <c r="V1443" s="108">
        <v>0</v>
      </c>
      <c r="X1443" s="93">
        <v>9309300</v>
      </c>
      <c r="Y1443" s="93">
        <v>0</v>
      </c>
      <c r="Z1443" s="93">
        <v>12200000</v>
      </c>
      <c r="AA1443" s="93">
        <v>0</v>
      </c>
      <c r="AB1443" s="93">
        <v>14208100</v>
      </c>
      <c r="AC1443" s="93">
        <v>0</v>
      </c>
      <c r="AH1443" s="110">
        <v>0</v>
      </c>
      <c r="AI1443" s="107">
        <v>0</v>
      </c>
      <c r="AJ1443" s="97">
        <v>0</v>
      </c>
    </row>
    <row r="1444" spans="2:36">
      <c r="B1444" s="104">
        <v>2621016</v>
      </c>
      <c r="C1444" s="86" t="s">
        <v>2482</v>
      </c>
      <c r="D1444" s="85">
        <v>306</v>
      </c>
      <c r="E1444" s="111">
        <v>2621016306</v>
      </c>
      <c r="F1444" s="112" t="s">
        <v>2498</v>
      </c>
      <c r="G1444" s="85" t="s">
        <v>640</v>
      </c>
      <c r="H1444" s="86" t="s">
        <v>640</v>
      </c>
      <c r="I1444" s="106">
        <v>0</v>
      </c>
      <c r="J1444" s="106">
        <v>0</v>
      </c>
      <c r="K1444" s="106">
        <v>0</v>
      </c>
      <c r="L1444" s="106">
        <v>0</v>
      </c>
      <c r="M1444" s="106">
        <v>0</v>
      </c>
      <c r="N1444" s="106">
        <v>0</v>
      </c>
      <c r="O1444" s="107">
        <v>0</v>
      </c>
      <c r="P1444" s="107">
        <v>0</v>
      </c>
      <c r="T1444" s="108">
        <v>0</v>
      </c>
      <c r="U1444" s="108">
        <v>0</v>
      </c>
      <c r="V1444" s="108">
        <v>0</v>
      </c>
      <c r="X1444" s="93">
        <v>8727700</v>
      </c>
      <c r="Y1444" s="93">
        <v>0</v>
      </c>
      <c r="Z1444" s="93">
        <v>12321200</v>
      </c>
      <c r="AA1444" s="93">
        <v>0</v>
      </c>
      <c r="AB1444" s="93">
        <v>9742300</v>
      </c>
      <c r="AC1444" s="93">
        <v>0</v>
      </c>
      <c r="AH1444" s="110">
        <v>0</v>
      </c>
      <c r="AI1444" s="107">
        <v>0</v>
      </c>
      <c r="AJ1444" s="97">
        <v>0</v>
      </c>
    </row>
    <row r="1445" spans="2:36">
      <c r="B1445" s="104">
        <v>2621016</v>
      </c>
      <c r="C1445" s="86" t="s">
        <v>2482</v>
      </c>
      <c r="D1445" s="85">
        <v>307</v>
      </c>
      <c r="E1445" s="111">
        <v>2621016307</v>
      </c>
      <c r="F1445" s="112" t="s">
        <v>2499</v>
      </c>
      <c r="G1445" s="85" t="s">
        <v>640</v>
      </c>
      <c r="H1445" s="86" t="s">
        <v>640</v>
      </c>
      <c r="I1445" s="106">
        <v>0</v>
      </c>
      <c r="J1445" s="106">
        <v>0</v>
      </c>
      <c r="K1445" s="106">
        <v>0</v>
      </c>
      <c r="L1445" s="106">
        <v>0</v>
      </c>
      <c r="M1445" s="106">
        <v>0</v>
      </c>
      <c r="N1445" s="106">
        <v>0</v>
      </c>
      <c r="O1445" s="107">
        <v>0</v>
      </c>
      <c r="P1445" s="107">
        <v>0</v>
      </c>
      <c r="T1445" s="108">
        <v>0</v>
      </c>
      <c r="U1445" s="108">
        <v>0</v>
      </c>
      <c r="V1445" s="108">
        <v>0</v>
      </c>
      <c r="X1445" s="93">
        <v>74885300</v>
      </c>
      <c r="Y1445" s="93">
        <v>0</v>
      </c>
      <c r="Z1445" s="93">
        <v>88186000</v>
      </c>
      <c r="AA1445" s="93">
        <v>0</v>
      </c>
      <c r="AB1445" s="93">
        <v>58641000</v>
      </c>
      <c r="AC1445" s="93">
        <v>0</v>
      </c>
      <c r="AH1445" s="110">
        <v>0</v>
      </c>
      <c r="AI1445" s="107">
        <v>0</v>
      </c>
      <c r="AJ1445" s="97">
        <v>0</v>
      </c>
    </row>
    <row r="1446" spans="2:36">
      <c r="B1446" s="104">
        <v>2621016</v>
      </c>
      <c r="C1446" s="86" t="s">
        <v>2482</v>
      </c>
      <c r="D1446" s="85">
        <v>401</v>
      </c>
      <c r="E1446" s="111">
        <v>2621016401</v>
      </c>
      <c r="F1446" s="112" t="s">
        <v>2500</v>
      </c>
      <c r="G1446" s="105">
        <v>221159</v>
      </c>
      <c r="H1446" s="86" t="s">
        <v>2500</v>
      </c>
      <c r="I1446" s="106">
        <v>3056118</v>
      </c>
      <c r="J1446" s="106">
        <v>0</v>
      </c>
      <c r="K1446" s="106">
        <v>22490</v>
      </c>
      <c r="L1446" s="106">
        <v>0</v>
      </c>
      <c r="M1446" s="106">
        <v>-21749</v>
      </c>
      <c r="N1446" s="106">
        <v>0</v>
      </c>
      <c r="O1446" s="107">
        <v>3056859</v>
      </c>
      <c r="P1446" s="107">
        <v>0</v>
      </c>
      <c r="T1446" s="108">
        <v>0</v>
      </c>
      <c r="U1446" s="108">
        <v>0</v>
      </c>
      <c r="V1446" s="108">
        <v>0</v>
      </c>
      <c r="X1446" s="93">
        <v>3038300</v>
      </c>
      <c r="Y1446" s="93">
        <v>0</v>
      </c>
      <c r="Z1446" s="93">
        <v>4382000</v>
      </c>
      <c r="AA1446" s="93">
        <v>2476</v>
      </c>
      <c r="AB1446" s="93">
        <v>7065100</v>
      </c>
      <c r="AC1446" s="93">
        <v>0</v>
      </c>
      <c r="AH1446" s="110">
        <v>1.0132666293651056</v>
      </c>
      <c r="AI1446" s="107">
        <v>3078608</v>
      </c>
      <c r="AJ1446" s="97">
        <v>0</v>
      </c>
    </row>
    <row r="1447" spans="2:36">
      <c r="B1447" s="104">
        <v>2621016</v>
      </c>
      <c r="C1447" s="86" t="s">
        <v>2482</v>
      </c>
      <c r="D1447" s="85">
        <v>501</v>
      </c>
      <c r="E1447" s="111">
        <v>2621016501</v>
      </c>
      <c r="F1447" s="112" t="s">
        <v>2501</v>
      </c>
      <c r="G1447" s="85" t="s">
        <v>640</v>
      </c>
      <c r="H1447" s="86" t="s">
        <v>640</v>
      </c>
      <c r="I1447" s="106">
        <v>0</v>
      </c>
      <c r="J1447" s="106">
        <v>0</v>
      </c>
      <c r="K1447" s="106">
        <v>0</v>
      </c>
      <c r="L1447" s="106">
        <v>0</v>
      </c>
      <c r="M1447" s="106">
        <v>0</v>
      </c>
      <c r="N1447" s="106">
        <v>0</v>
      </c>
      <c r="O1447" s="107">
        <v>0</v>
      </c>
      <c r="P1447" s="107">
        <v>0</v>
      </c>
      <c r="T1447" s="108">
        <v>0</v>
      </c>
      <c r="U1447" s="108">
        <v>0</v>
      </c>
      <c r="V1447" s="108">
        <v>0</v>
      </c>
      <c r="X1447" s="93">
        <v>1023400</v>
      </c>
      <c r="Y1447" s="93">
        <v>0</v>
      </c>
      <c r="Z1447" s="93">
        <v>1590400</v>
      </c>
      <c r="AA1447" s="93">
        <v>0</v>
      </c>
      <c r="AB1447" s="93">
        <v>260700</v>
      </c>
      <c r="AC1447" s="93">
        <v>0</v>
      </c>
      <c r="AH1447" s="110">
        <v>0</v>
      </c>
      <c r="AI1447" s="107">
        <v>0</v>
      </c>
      <c r="AJ1447" s="97">
        <v>0</v>
      </c>
    </row>
    <row r="1448" spans="2:36">
      <c r="B1448" s="104">
        <v>2621016</v>
      </c>
      <c r="C1448" s="86" t="s">
        <v>2482</v>
      </c>
      <c r="E1448" s="111" t="s">
        <v>640</v>
      </c>
      <c r="F1448" s="112" t="s">
        <v>640</v>
      </c>
      <c r="G1448" s="105">
        <v>223191</v>
      </c>
      <c r="H1448" s="86" t="s">
        <v>2502</v>
      </c>
      <c r="I1448" s="106">
        <v>0</v>
      </c>
      <c r="J1448" s="106">
        <v>0</v>
      </c>
      <c r="K1448" s="106">
        <v>0</v>
      </c>
      <c r="L1448" s="106">
        <v>0</v>
      </c>
      <c r="M1448" s="106">
        <v>0</v>
      </c>
      <c r="N1448" s="106">
        <v>0</v>
      </c>
      <c r="O1448" s="107">
        <v>0</v>
      </c>
      <c r="P1448" s="107">
        <v>0</v>
      </c>
      <c r="T1448" s="108">
        <v>0</v>
      </c>
      <c r="U1448" s="108">
        <v>0</v>
      </c>
      <c r="V1448" s="108">
        <v>0</v>
      </c>
      <c r="X1448" s="93" t="s">
        <v>640</v>
      </c>
      <c r="Y1448" s="93" t="s">
        <v>640</v>
      </c>
      <c r="Z1448" s="93" t="s">
        <v>640</v>
      </c>
      <c r="AA1448" s="93" t="s">
        <v>640</v>
      </c>
      <c r="AB1448" s="93" t="s">
        <v>640</v>
      </c>
      <c r="AC1448" s="93" t="s">
        <v>640</v>
      </c>
      <c r="AH1448" s="110" t="s">
        <v>640</v>
      </c>
      <c r="AI1448" s="107">
        <v>0</v>
      </c>
      <c r="AJ1448" s="97" t="s">
        <v>640</v>
      </c>
    </row>
    <row r="1449" spans="2:36">
      <c r="B1449" s="104">
        <v>2621016</v>
      </c>
      <c r="C1449" s="86" t="s">
        <v>2482</v>
      </c>
      <c r="D1449" s="85">
        <v>901</v>
      </c>
      <c r="E1449" s="111">
        <v>2621016901</v>
      </c>
      <c r="F1449" s="112" t="s">
        <v>2503</v>
      </c>
      <c r="G1449" s="105"/>
      <c r="H1449" s="86"/>
      <c r="I1449" s="106">
        <v>0</v>
      </c>
      <c r="J1449" s="106">
        <v>0</v>
      </c>
      <c r="K1449" s="106">
        <v>0</v>
      </c>
      <c r="L1449" s="106">
        <v>0</v>
      </c>
      <c r="M1449" s="106">
        <v>0</v>
      </c>
      <c r="N1449" s="106">
        <v>0</v>
      </c>
      <c r="O1449" s="107">
        <v>0</v>
      </c>
      <c r="P1449" s="107">
        <v>0</v>
      </c>
      <c r="T1449" s="108">
        <v>0</v>
      </c>
      <c r="U1449" s="108">
        <v>0</v>
      </c>
      <c r="V1449" s="108">
        <v>0</v>
      </c>
      <c r="X1449" s="93">
        <v>-1026200</v>
      </c>
      <c r="Y1449" s="93">
        <v>0</v>
      </c>
      <c r="Z1449" s="93">
        <v>2406000</v>
      </c>
      <c r="AA1449" s="93">
        <v>-13</v>
      </c>
      <c r="AB1449" s="93">
        <v>2230200</v>
      </c>
      <c r="AC1449" s="93">
        <v>200</v>
      </c>
      <c r="AH1449" s="110">
        <v>0</v>
      </c>
      <c r="AI1449" s="107">
        <v>0</v>
      </c>
      <c r="AJ1449" s="97">
        <v>0</v>
      </c>
    </row>
    <row r="1450" spans="2:36">
      <c r="B1450" s="104">
        <v>2621016</v>
      </c>
      <c r="C1450" s="86" t="s">
        <v>2482</v>
      </c>
      <c r="D1450" s="85">
        <v>902</v>
      </c>
      <c r="E1450" s="111">
        <v>2621016902</v>
      </c>
      <c r="F1450" s="112" t="s">
        <v>2483</v>
      </c>
      <c r="G1450" s="105"/>
      <c r="H1450" s="86"/>
      <c r="I1450" s="106">
        <v>0</v>
      </c>
      <c r="J1450" s="106">
        <v>0</v>
      </c>
      <c r="K1450" s="106">
        <v>0</v>
      </c>
      <c r="L1450" s="106">
        <v>0</v>
      </c>
      <c r="M1450" s="106">
        <v>0</v>
      </c>
      <c r="N1450" s="106">
        <v>0</v>
      </c>
      <c r="O1450" s="107">
        <v>0</v>
      </c>
      <c r="P1450" s="107">
        <v>0</v>
      </c>
      <c r="T1450" s="108">
        <v>0</v>
      </c>
      <c r="U1450" s="108">
        <v>0</v>
      </c>
      <c r="V1450" s="108">
        <v>0</v>
      </c>
      <c r="X1450" s="93">
        <v>-99300</v>
      </c>
      <c r="Y1450" s="93">
        <v>0</v>
      </c>
      <c r="Z1450" s="93">
        <v>-7600</v>
      </c>
      <c r="AA1450" s="93">
        <v>0</v>
      </c>
      <c r="AB1450" s="93">
        <v>117900</v>
      </c>
      <c r="AC1450" s="93">
        <v>0</v>
      </c>
      <c r="AH1450" s="110">
        <v>0</v>
      </c>
      <c r="AI1450" s="107">
        <v>0</v>
      </c>
      <c r="AJ1450" s="97">
        <v>0</v>
      </c>
    </row>
    <row r="1451" spans="2:36" ht="24">
      <c r="B1451" s="104">
        <v>2622011</v>
      </c>
      <c r="C1451" s="86" t="s">
        <v>2504</v>
      </c>
      <c r="E1451" s="111" t="s">
        <v>640</v>
      </c>
      <c r="F1451" s="112" t="s">
        <v>640</v>
      </c>
      <c r="G1451" s="105">
        <v>221135</v>
      </c>
      <c r="H1451" s="86" t="s">
        <v>2505</v>
      </c>
      <c r="I1451" s="106">
        <v>41646921</v>
      </c>
      <c r="J1451" s="106">
        <v>0</v>
      </c>
      <c r="K1451" s="106">
        <v>47867</v>
      </c>
      <c r="L1451" s="106">
        <v>0</v>
      </c>
      <c r="M1451" s="106">
        <v>-164439</v>
      </c>
      <c r="N1451" s="106">
        <v>0</v>
      </c>
      <c r="O1451" s="107">
        <v>41530349</v>
      </c>
      <c r="P1451" s="107">
        <v>0</v>
      </c>
      <c r="T1451" s="108">
        <v>0</v>
      </c>
      <c r="U1451" s="108">
        <v>0</v>
      </c>
      <c r="V1451" s="108">
        <v>0</v>
      </c>
      <c r="X1451" s="93" t="s">
        <v>640</v>
      </c>
      <c r="Y1451" s="93" t="s">
        <v>640</v>
      </c>
      <c r="Z1451" s="93" t="s">
        <v>640</v>
      </c>
      <c r="AA1451" s="93" t="s">
        <v>640</v>
      </c>
      <c r="AB1451" s="93" t="s">
        <v>640</v>
      </c>
      <c r="AC1451" s="93" t="s">
        <v>640</v>
      </c>
      <c r="AH1451" s="110" t="s">
        <v>640</v>
      </c>
      <c r="AI1451" s="107">
        <v>41694788</v>
      </c>
      <c r="AJ1451" s="97" t="s">
        <v>640</v>
      </c>
    </row>
    <row r="1452" spans="2:36">
      <c r="B1452" s="104">
        <v>2622011</v>
      </c>
      <c r="C1452" s="86" t="s">
        <v>2504</v>
      </c>
      <c r="D1452" s="85">
        <v>101</v>
      </c>
      <c r="E1452" s="111">
        <v>2622011101</v>
      </c>
      <c r="F1452" s="112" t="s">
        <v>2506</v>
      </c>
      <c r="G1452" s="85" t="s">
        <v>640</v>
      </c>
      <c r="H1452" s="86" t="s">
        <v>640</v>
      </c>
      <c r="I1452" s="106">
        <v>0</v>
      </c>
      <c r="J1452" s="106">
        <v>0</v>
      </c>
      <c r="K1452" s="106">
        <v>0</v>
      </c>
      <c r="L1452" s="106">
        <v>0</v>
      </c>
      <c r="M1452" s="106">
        <v>0</v>
      </c>
      <c r="N1452" s="106">
        <v>0</v>
      </c>
      <c r="O1452" s="107">
        <v>0</v>
      </c>
      <c r="P1452" s="107">
        <v>0</v>
      </c>
      <c r="T1452" s="108">
        <v>0</v>
      </c>
      <c r="U1452" s="108">
        <v>0</v>
      </c>
      <c r="V1452" s="108">
        <v>0</v>
      </c>
      <c r="X1452" s="93">
        <v>6385300</v>
      </c>
      <c r="Y1452" s="93">
        <v>0</v>
      </c>
      <c r="Z1452" s="93">
        <v>7265700</v>
      </c>
      <c r="AA1452" s="93">
        <v>0</v>
      </c>
      <c r="AB1452" s="93">
        <v>7692400</v>
      </c>
      <c r="AC1452" s="93">
        <v>0</v>
      </c>
      <c r="AH1452" s="110">
        <v>0</v>
      </c>
      <c r="AI1452" s="107">
        <v>0</v>
      </c>
      <c r="AJ1452" s="97">
        <v>0</v>
      </c>
    </row>
    <row r="1453" spans="2:36">
      <c r="B1453" s="104">
        <v>2622011</v>
      </c>
      <c r="C1453" s="86" t="s">
        <v>2504</v>
      </c>
      <c r="D1453" s="85">
        <v>102</v>
      </c>
      <c r="E1453" s="111">
        <v>2622011102</v>
      </c>
      <c r="F1453" s="112" t="s">
        <v>2507</v>
      </c>
      <c r="G1453" s="85" t="s">
        <v>640</v>
      </c>
      <c r="H1453" s="86" t="s">
        <v>640</v>
      </c>
      <c r="I1453" s="106">
        <v>0</v>
      </c>
      <c r="J1453" s="106">
        <v>0</v>
      </c>
      <c r="K1453" s="106">
        <v>0</v>
      </c>
      <c r="L1453" s="106">
        <v>0</v>
      </c>
      <c r="M1453" s="106">
        <v>0</v>
      </c>
      <c r="N1453" s="106">
        <v>0</v>
      </c>
      <c r="O1453" s="107">
        <v>0</v>
      </c>
      <c r="P1453" s="107">
        <v>0</v>
      </c>
      <c r="T1453" s="108">
        <v>0</v>
      </c>
      <c r="U1453" s="108">
        <v>0</v>
      </c>
      <c r="V1453" s="108">
        <v>0</v>
      </c>
      <c r="X1453" s="93">
        <v>1304700</v>
      </c>
      <c r="Y1453" s="93">
        <v>0</v>
      </c>
      <c r="Z1453" s="93">
        <v>1948900</v>
      </c>
      <c r="AA1453" s="93">
        <v>0</v>
      </c>
      <c r="AB1453" s="93">
        <v>2459000</v>
      </c>
      <c r="AC1453" s="93">
        <v>0</v>
      </c>
      <c r="AH1453" s="110">
        <v>0</v>
      </c>
      <c r="AI1453" s="107">
        <v>0</v>
      </c>
      <c r="AJ1453" s="97">
        <v>0</v>
      </c>
    </row>
    <row r="1454" spans="2:36">
      <c r="B1454" s="104">
        <v>2622011</v>
      </c>
      <c r="C1454" s="86" t="s">
        <v>2504</v>
      </c>
      <c r="D1454" s="85">
        <v>103</v>
      </c>
      <c r="E1454" s="111">
        <v>2622011103</v>
      </c>
      <c r="F1454" s="112" t="s">
        <v>2508</v>
      </c>
      <c r="G1454" s="85" t="s">
        <v>640</v>
      </c>
      <c r="H1454" s="86" t="s">
        <v>640</v>
      </c>
      <c r="I1454" s="106">
        <v>0</v>
      </c>
      <c r="J1454" s="106">
        <v>0</v>
      </c>
      <c r="K1454" s="106">
        <v>0</v>
      </c>
      <c r="L1454" s="106">
        <v>0</v>
      </c>
      <c r="M1454" s="106">
        <v>0</v>
      </c>
      <c r="N1454" s="106">
        <v>0</v>
      </c>
      <c r="O1454" s="107">
        <v>0</v>
      </c>
      <c r="P1454" s="107">
        <v>0</v>
      </c>
      <c r="T1454" s="108">
        <v>0</v>
      </c>
      <c r="U1454" s="108">
        <v>0</v>
      </c>
      <c r="V1454" s="108">
        <v>0</v>
      </c>
      <c r="X1454" s="93">
        <v>40725600</v>
      </c>
      <c r="Y1454" s="93">
        <v>0</v>
      </c>
      <c r="Z1454" s="93">
        <v>33956900</v>
      </c>
      <c r="AA1454" s="93">
        <v>0</v>
      </c>
      <c r="AB1454" s="93">
        <v>38622200</v>
      </c>
      <c r="AC1454" s="93">
        <v>0</v>
      </c>
      <c r="AH1454" s="110">
        <v>0</v>
      </c>
      <c r="AI1454" s="107">
        <v>0</v>
      </c>
      <c r="AJ1454" s="97">
        <v>0</v>
      </c>
    </row>
    <row r="1455" spans="2:36">
      <c r="B1455" s="104">
        <v>2622011</v>
      </c>
      <c r="C1455" s="86" t="s">
        <v>2504</v>
      </c>
      <c r="D1455" s="85">
        <v>104</v>
      </c>
      <c r="E1455" s="111">
        <v>2622011104</v>
      </c>
      <c r="F1455" s="112" t="s">
        <v>2509</v>
      </c>
      <c r="G1455" s="85" t="s">
        <v>640</v>
      </c>
      <c r="H1455" s="86" t="s">
        <v>640</v>
      </c>
      <c r="I1455" s="106">
        <v>0</v>
      </c>
      <c r="J1455" s="106">
        <v>0</v>
      </c>
      <c r="K1455" s="106">
        <v>0</v>
      </c>
      <c r="L1455" s="106">
        <v>0</v>
      </c>
      <c r="M1455" s="106">
        <v>0</v>
      </c>
      <c r="N1455" s="106">
        <v>0</v>
      </c>
      <c r="O1455" s="107">
        <v>0</v>
      </c>
      <c r="P1455" s="107">
        <v>0</v>
      </c>
      <c r="T1455" s="108">
        <v>0</v>
      </c>
      <c r="U1455" s="108">
        <v>0</v>
      </c>
      <c r="V1455" s="108">
        <v>0</v>
      </c>
      <c r="X1455" s="93">
        <v>10452300</v>
      </c>
      <c r="Y1455" s="93">
        <v>0</v>
      </c>
      <c r="Z1455" s="93">
        <v>9008100</v>
      </c>
      <c r="AA1455" s="93">
        <v>0</v>
      </c>
      <c r="AB1455" s="93">
        <v>10511100</v>
      </c>
      <c r="AC1455" s="93">
        <v>0</v>
      </c>
      <c r="AH1455" s="110">
        <v>0</v>
      </c>
      <c r="AI1455" s="107">
        <v>0</v>
      </c>
      <c r="AJ1455" s="97">
        <v>0</v>
      </c>
    </row>
    <row r="1456" spans="2:36" ht="24">
      <c r="B1456" s="104">
        <v>2622011</v>
      </c>
      <c r="C1456" s="86" t="s">
        <v>2504</v>
      </c>
      <c r="D1456" s="85">
        <v>201</v>
      </c>
      <c r="E1456" s="111">
        <v>2622011201</v>
      </c>
      <c r="F1456" s="112" t="s">
        <v>2510</v>
      </c>
      <c r="G1456" s="105">
        <v>221136</v>
      </c>
      <c r="H1456" s="86" t="s">
        <v>2511</v>
      </c>
      <c r="I1456" s="106">
        <v>14242815</v>
      </c>
      <c r="J1456" s="106">
        <v>432563</v>
      </c>
      <c r="K1456" s="106">
        <v>-192821</v>
      </c>
      <c r="L1456" s="106">
        <v>3519</v>
      </c>
      <c r="M1456" s="106">
        <v>4745</v>
      </c>
      <c r="N1456" s="106">
        <v>410</v>
      </c>
      <c r="O1456" s="107">
        <v>14054739</v>
      </c>
      <c r="P1456" s="107">
        <v>436492</v>
      </c>
      <c r="Q1456" s="114" t="s">
        <v>4207</v>
      </c>
      <c r="R1456" s="114"/>
      <c r="S1456" s="115">
        <v>2</v>
      </c>
      <c r="T1456" s="108">
        <v>357845.51360000001</v>
      </c>
      <c r="U1456" s="108">
        <v>3519</v>
      </c>
      <c r="V1456" s="108">
        <v>410</v>
      </c>
      <c r="X1456" s="93">
        <v>3683200</v>
      </c>
      <c r="Y1456" s="93">
        <v>357845.51360000001</v>
      </c>
      <c r="Z1456" s="93">
        <v>3847300</v>
      </c>
      <c r="AA1456" s="93">
        <v>323513.54099999997</v>
      </c>
      <c r="AB1456" s="93">
        <v>3911500</v>
      </c>
      <c r="AC1456" s="93">
        <v>519600</v>
      </c>
      <c r="AH1456" s="110">
        <v>3.8146160947002605</v>
      </c>
      <c r="AI1456" s="107">
        <v>14049994</v>
      </c>
      <c r="AJ1456" s="97">
        <v>9.7156145091225027E-2</v>
      </c>
    </row>
    <row r="1457" spans="2:36">
      <c r="B1457" s="104">
        <v>2622011</v>
      </c>
      <c r="C1457" s="86" t="s">
        <v>2504</v>
      </c>
      <c r="D1457" s="85">
        <v>301</v>
      </c>
      <c r="E1457" s="111">
        <v>2622011301</v>
      </c>
      <c r="F1457" s="112" t="s">
        <v>2512</v>
      </c>
      <c r="G1457" s="105">
        <v>221137</v>
      </c>
      <c r="H1457" s="86" t="s">
        <v>2513</v>
      </c>
      <c r="I1457" s="106">
        <v>5652978</v>
      </c>
      <c r="J1457" s="106">
        <v>0</v>
      </c>
      <c r="K1457" s="106">
        <v>-122043</v>
      </c>
      <c r="L1457" s="106">
        <v>0</v>
      </c>
      <c r="M1457" s="106">
        <v>-25753</v>
      </c>
      <c r="N1457" s="106">
        <v>0</v>
      </c>
      <c r="O1457" s="107">
        <v>5505182</v>
      </c>
      <c r="P1457" s="107">
        <v>0</v>
      </c>
      <c r="T1457" s="108">
        <v>0</v>
      </c>
      <c r="U1457" s="108">
        <v>0</v>
      </c>
      <c r="V1457" s="108">
        <v>0</v>
      </c>
      <c r="X1457" s="93">
        <v>8423300</v>
      </c>
      <c r="Y1457" s="93">
        <v>0</v>
      </c>
      <c r="Z1457" s="93">
        <v>7898100</v>
      </c>
      <c r="AA1457" s="93">
        <v>0</v>
      </c>
      <c r="AB1457" s="93">
        <v>8900600</v>
      </c>
      <c r="AC1457" s="93">
        <v>0</v>
      </c>
      <c r="AH1457" s="110">
        <v>0.6566232949081714</v>
      </c>
      <c r="AI1457" s="107">
        <v>5530935</v>
      </c>
      <c r="AJ1457" s="97">
        <v>0</v>
      </c>
    </row>
    <row r="1458" spans="2:36">
      <c r="B1458" s="104">
        <v>2622011</v>
      </c>
      <c r="C1458" s="86" t="s">
        <v>2504</v>
      </c>
      <c r="E1458" s="111" t="s">
        <v>640</v>
      </c>
      <c r="F1458" s="112" t="s">
        <v>640</v>
      </c>
      <c r="G1458" s="105">
        <v>223491</v>
      </c>
      <c r="H1458" s="86" t="s">
        <v>2514</v>
      </c>
      <c r="I1458" s="106">
        <v>0</v>
      </c>
      <c r="J1458" s="106">
        <v>0</v>
      </c>
      <c r="K1458" s="106">
        <v>0</v>
      </c>
      <c r="L1458" s="106">
        <v>0</v>
      </c>
      <c r="M1458" s="106">
        <v>0</v>
      </c>
      <c r="N1458" s="106">
        <v>0</v>
      </c>
      <c r="O1458" s="107">
        <v>0</v>
      </c>
      <c r="P1458" s="107">
        <v>0</v>
      </c>
      <c r="T1458" s="108">
        <v>0</v>
      </c>
      <c r="U1458" s="108">
        <v>0</v>
      </c>
      <c r="V1458" s="108">
        <v>0</v>
      </c>
      <c r="X1458" s="93" t="s">
        <v>640</v>
      </c>
      <c r="Y1458" s="93" t="s">
        <v>640</v>
      </c>
      <c r="Z1458" s="93" t="s">
        <v>640</v>
      </c>
      <c r="AA1458" s="93" t="s">
        <v>640</v>
      </c>
      <c r="AB1458" s="93" t="s">
        <v>640</v>
      </c>
      <c r="AC1458" s="93" t="s">
        <v>640</v>
      </c>
      <c r="AH1458" s="110" t="s">
        <v>640</v>
      </c>
      <c r="AI1458" s="107">
        <v>0</v>
      </c>
      <c r="AJ1458" s="97" t="s">
        <v>640</v>
      </c>
    </row>
    <row r="1459" spans="2:36">
      <c r="B1459" s="104">
        <v>2622011</v>
      </c>
      <c r="C1459" s="86" t="s">
        <v>2504</v>
      </c>
      <c r="E1459" s="111" t="s">
        <v>640</v>
      </c>
      <c r="F1459" s="112" t="s">
        <v>640</v>
      </c>
      <c r="G1459" s="105">
        <v>223791</v>
      </c>
      <c r="H1459" s="86" t="s">
        <v>2515</v>
      </c>
      <c r="I1459" s="106">
        <v>0</v>
      </c>
      <c r="J1459" s="106">
        <v>0</v>
      </c>
      <c r="K1459" s="106">
        <v>0</v>
      </c>
      <c r="L1459" s="106">
        <v>0</v>
      </c>
      <c r="M1459" s="106">
        <v>0</v>
      </c>
      <c r="N1459" s="106">
        <v>0</v>
      </c>
      <c r="O1459" s="107">
        <v>0</v>
      </c>
      <c r="P1459" s="107">
        <v>0</v>
      </c>
      <c r="T1459" s="108">
        <v>0</v>
      </c>
      <c r="U1459" s="108">
        <v>0</v>
      </c>
      <c r="V1459" s="108">
        <v>0</v>
      </c>
      <c r="X1459" s="93" t="s">
        <v>640</v>
      </c>
      <c r="Y1459" s="93" t="s">
        <v>640</v>
      </c>
      <c r="Z1459" s="93" t="s">
        <v>640</v>
      </c>
      <c r="AA1459" s="93" t="s">
        <v>640</v>
      </c>
      <c r="AB1459" s="93" t="s">
        <v>640</v>
      </c>
      <c r="AC1459" s="93" t="s">
        <v>640</v>
      </c>
      <c r="AH1459" s="110" t="s">
        <v>640</v>
      </c>
      <c r="AI1459" s="107">
        <v>0</v>
      </c>
      <c r="AJ1459" s="97" t="s">
        <v>640</v>
      </c>
    </row>
    <row r="1460" spans="2:36">
      <c r="B1460" s="104">
        <v>2622011</v>
      </c>
      <c r="C1460" s="86" t="s">
        <v>2504</v>
      </c>
      <c r="D1460" s="85">
        <v>901</v>
      </c>
      <c r="E1460" s="111">
        <v>2622011901</v>
      </c>
      <c r="F1460" s="112" t="s">
        <v>981</v>
      </c>
      <c r="G1460" s="105"/>
      <c r="H1460" s="86"/>
      <c r="I1460" s="106">
        <v>0</v>
      </c>
      <c r="J1460" s="106">
        <v>0</v>
      </c>
      <c r="K1460" s="106">
        <v>0</v>
      </c>
      <c r="L1460" s="106">
        <v>0</v>
      </c>
      <c r="M1460" s="106">
        <v>0</v>
      </c>
      <c r="N1460" s="106">
        <v>0</v>
      </c>
      <c r="O1460" s="107">
        <v>0</v>
      </c>
      <c r="P1460" s="107">
        <v>0</v>
      </c>
      <c r="T1460" s="108">
        <v>410</v>
      </c>
      <c r="U1460" s="108">
        <v>0</v>
      </c>
      <c r="V1460" s="108">
        <v>0</v>
      </c>
      <c r="X1460" s="93">
        <v>-185400</v>
      </c>
      <c r="Y1460" s="93">
        <v>410</v>
      </c>
      <c r="Z1460" s="93">
        <v>732800</v>
      </c>
      <c r="AA1460" s="93">
        <v>698</v>
      </c>
      <c r="AB1460" s="93">
        <v>426300</v>
      </c>
      <c r="AC1460" s="93">
        <v>-13700</v>
      </c>
      <c r="AH1460" s="110">
        <v>0</v>
      </c>
      <c r="AI1460" s="107">
        <v>0</v>
      </c>
      <c r="AJ1460" s="97">
        <v>-2.2114347357065803E-3</v>
      </c>
    </row>
    <row r="1461" spans="2:36" ht="24">
      <c r="B1461" s="104">
        <v>2622012</v>
      </c>
      <c r="C1461" s="86" t="s">
        <v>2516</v>
      </c>
      <c r="E1461" s="111" t="s">
        <v>640</v>
      </c>
      <c r="F1461" s="112" t="s">
        <v>640</v>
      </c>
      <c r="G1461" s="105">
        <v>221152</v>
      </c>
      <c r="H1461" s="86" t="s">
        <v>2517</v>
      </c>
      <c r="I1461" s="106">
        <v>37704840</v>
      </c>
      <c r="J1461" s="106">
        <v>0</v>
      </c>
      <c r="K1461" s="106">
        <v>-1047164</v>
      </c>
      <c r="L1461" s="106">
        <v>0</v>
      </c>
      <c r="M1461" s="106">
        <v>-404013</v>
      </c>
      <c r="N1461" s="106">
        <v>0</v>
      </c>
      <c r="O1461" s="107">
        <v>36253663</v>
      </c>
      <c r="P1461" s="107">
        <v>0</v>
      </c>
      <c r="T1461" s="108">
        <v>0</v>
      </c>
      <c r="U1461" s="108">
        <v>0</v>
      </c>
      <c r="V1461" s="108">
        <v>0</v>
      </c>
      <c r="X1461" s="93" t="s">
        <v>640</v>
      </c>
      <c r="Y1461" s="93" t="s">
        <v>640</v>
      </c>
      <c r="Z1461" s="93" t="s">
        <v>640</v>
      </c>
      <c r="AA1461" s="93" t="s">
        <v>640</v>
      </c>
      <c r="AB1461" s="93" t="s">
        <v>640</v>
      </c>
      <c r="AC1461" s="93" t="s">
        <v>640</v>
      </c>
      <c r="AH1461" s="110" t="s">
        <v>640</v>
      </c>
      <c r="AI1461" s="107">
        <v>36657676</v>
      </c>
      <c r="AJ1461" s="97" t="s">
        <v>640</v>
      </c>
    </row>
    <row r="1462" spans="2:36">
      <c r="B1462" s="104">
        <v>2622012</v>
      </c>
      <c r="C1462" s="86" t="s">
        <v>2516</v>
      </c>
      <c r="D1462" s="85">
        <v>101</v>
      </c>
      <c r="E1462" s="111">
        <v>2622012101</v>
      </c>
      <c r="F1462" s="112" t="s">
        <v>2506</v>
      </c>
      <c r="G1462" s="85" t="s">
        <v>640</v>
      </c>
      <c r="H1462" s="86" t="s">
        <v>640</v>
      </c>
      <c r="I1462" s="106">
        <v>0</v>
      </c>
      <c r="J1462" s="106">
        <v>0</v>
      </c>
      <c r="K1462" s="106">
        <v>0</v>
      </c>
      <c r="L1462" s="106">
        <v>0</v>
      </c>
      <c r="M1462" s="106">
        <v>0</v>
      </c>
      <c r="N1462" s="106">
        <v>0</v>
      </c>
      <c r="O1462" s="107">
        <v>0</v>
      </c>
      <c r="P1462" s="107">
        <v>0</v>
      </c>
      <c r="T1462" s="108">
        <v>0</v>
      </c>
      <c r="U1462" s="108">
        <v>0</v>
      </c>
      <c r="V1462" s="108">
        <v>0</v>
      </c>
      <c r="X1462" s="93">
        <v>22295100</v>
      </c>
      <c r="Y1462" s="93">
        <v>0</v>
      </c>
      <c r="Z1462" s="93">
        <v>24874900</v>
      </c>
      <c r="AA1462" s="93">
        <v>0</v>
      </c>
      <c r="AB1462" s="93">
        <v>21561900</v>
      </c>
      <c r="AC1462" s="93">
        <v>0</v>
      </c>
      <c r="AH1462" s="110">
        <v>0</v>
      </c>
      <c r="AI1462" s="107">
        <v>0</v>
      </c>
      <c r="AJ1462" s="97">
        <v>0</v>
      </c>
    </row>
    <row r="1463" spans="2:36">
      <c r="B1463" s="104">
        <v>2622012</v>
      </c>
      <c r="C1463" s="86" t="s">
        <v>2516</v>
      </c>
      <c r="D1463" s="85">
        <v>102</v>
      </c>
      <c r="E1463" s="111">
        <v>2622012102</v>
      </c>
      <c r="F1463" s="112" t="s">
        <v>2508</v>
      </c>
      <c r="G1463" s="85" t="s">
        <v>640</v>
      </c>
      <c r="H1463" s="86" t="s">
        <v>640</v>
      </c>
      <c r="I1463" s="106">
        <v>0</v>
      </c>
      <c r="J1463" s="106">
        <v>0</v>
      </c>
      <c r="K1463" s="106">
        <v>0</v>
      </c>
      <c r="L1463" s="106">
        <v>0</v>
      </c>
      <c r="M1463" s="106">
        <v>0</v>
      </c>
      <c r="N1463" s="106">
        <v>0</v>
      </c>
      <c r="O1463" s="107">
        <v>0</v>
      </c>
      <c r="P1463" s="107">
        <v>0</v>
      </c>
      <c r="T1463" s="108">
        <v>0</v>
      </c>
      <c r="U1463" s="108">
        <v>0</v>
      </c>
      <c r="V1463" s="108">
        <v>0</v>
      </c>
      <c r="X1463" s="93">
        <v>7690800</v>
      </c>
      <c r="Y1463" s="93">
        <v>0</v>
      </c>
      <c r="Z1463" s="93">
        <v>7997900</v>
      </c>
      <c r="AA1463" s="93">
        <v>0</v>
      </c>
      <c r="AB1463" s="93">
        <v>6238400</v>
      </c>
      <c r="AC1463" s="93">
        <v>0</v>
      </c>
      <c r="AH1463" s="110">
        <v>0</v>
      </c>
      <c r="AI1463" s="107">
        <v>0</v>
      </c>
      <c r="AJ1463" s="97">
        <v>0</v>
      </c>
    </row>
    <row r="1464" spans="2:36">
      <c r="B1464" s="104">
        <v>2622012</v>
      </c>
      <c r="C1464" s="86" t="s">
        <v>2516</v>
      </c>
      <c r="D1464" s="85">
        <v>103</v>
      </c>
      <c r="E1464" s="111">
        <v>2622012103</v>
      </c>
      <c r="F1464" s="112" t="s">
        <v>2509</v>
      </c>
      <c r="G1464" s="85" t="s">
        <v>640</v>
      </c>
      <c r="H1464" s="86" t="s">
        <v>640</v>
      </c>
      <c r="I1464" s="106">
        <v>0</v>
      </c>
      <c r="J1464" s="106">
        <v>0</v>
      </c>
      <c r="K1464" s="106">
        <v>0</v>
      </c>
      <c r="L1464" s="106">
        <v>0</v>
      </c>
      <c r="M1464" s="106">
        <v>0</v>
      </c>
      <c r="N1464" s="106">
        <v>0</v>
      </c>
      <c r="O1464" s="107">
        <v>0</v>
      </c>
      <c r="P1464" s="107">
        <v>0</v>
      </c>
      <c r="Q1464" s="114" t="s">
        <v>4207</v>
      </c>
      <c r="R1464" s="114"/>
      <c r="S1464" s="115">
        <v>2</v>
      </c>
      <c r="T1464" s="108">
        <v>1931.9304</v>
      </c>
      <c r="U1464" s="108">
        <v>0</v>
      </c>
      <c r="V1464" s="108">
        <v>0</v>
      </c>
      <c r="X1464" s="93">
        <v>10796700</v>
      </c>
      <c r="Y1464" s="93">
        <v>1931.9304</v>
      </c>
      <c r="Z1464" s="93">
        <v>15015700</v>
      </c>
      <c r="AA1464" s="93">
        <v>2293.2898</v>
      </c>
      <c r="AB1464" s="93">
        <v>18971800</v>
      </c>
      <c r="AC1464" s="93">
        <v>0</v>
      </c>
      <c r="AH1464" s="110">
        <v>0</v>
      </c>
      <c r="AI1464" s="107">
        <v>0</v>
      </c>
      <c r="AJ1464" s="97">
        <v>1.7893711967545639E-4</v>
      </c>
    </row>
    <row r="1465" spans="2:36">
      <c r="B1465" s="104">
        <v>2622012</v>
      </c>
      <c r="C1465" s="86" t="s">
        <v>2516</v>
      </c>
      <c r="D1465" s="85">
        <v>201</v>
      </c>
      <c r="E1465" s="111">
        <v>2622012201</v>
      </c>
      <c r="F1465" s="112" t="s">
        <v>2518</v>
      </c>
      <c r="G1465" s="105">
        <v>221153</v>
      </c>
      <c r="H1465" s="86" t="s">
        <v>2519</v>
      </c>
      <c r="I1465" s="106">
        <v>17191681</v>
      </c>
      <c r="J1465" s="106">
        <v>103609</v>
      </c>
      <c r="K1465" s="106">
        <v>79487</v>
      </c>
      <c r="L1465" s="106">
        <v>0</v>
      </c>
      <c r="M1465" s="106">
        <v>52868</v>
      </c>
      <c r="N1465" s="106">
        <v>0</v>
      </c>
      <c r="O1465" s="107">
        <v>17324036</v>
      </c>
      <c r="P1465" s="107">
        <v>103609</v>
      </c>
      <c r="S1465" s="85">
        <v>1</v>
      </c>
      <c r="T1465" s="108">
        <v>60323.715298235766</v>
      </c>
      <c r="U1465" s="108">
        <v>0</v>
      </c>
      <c r="V1465" s="108">
        <v>0</v>
      </c>
      <c r="X1465" s="93">
        <v>10055700</v>
      </c>
      <c r="Y1465" s="93">
        <v>60323.715298235766</v>
      </c>
      <c r="Z1465" s="93">
        <v>9918000</v>
      </c>
      <c r="AA1465" s="93">
        <v>0</v>
      </c>
      <c r="AB1465" s="93">
        <v>8367600</v>
      </c>
      <c r="AC1465" s="93">
        <v>0</v>
      </c>
      <c r="AH1465" s="110">
        <v>1.7175500462424296</v>
      </c>
      <c r="AI1465" s="107">
        <v>17271168</v>
      </c>
      <c r="AJ1465" s="97">
        <v>5.9989573374539581E-3</v>
      </c>
    </row>
    <row r="1466" spans="2:36">
      <c r="B1466" s="104">
        <v>2622012</v>
      </c>
      <c r="C1466" s="86" t="s">
        <v>2516</v>
      </c>
      <c r="D1466" s="85">
        <v>901</v>
      </c>
      <c r="E1466" s="111">
        <v>2622012901</v>
      </c>
      <c r="F1466" s="112" t="s">
        <v>981</v>
      </c>
      <c r="G1466" s="105"/>
      <c r="H1466" s="86"/>
      <c r="I1466" s="106">
        <v>0</v>
      </c>
      <c r="J1466" s="106">
        <v>0</v>
      </c>
      <c r="K1466" s="106">
        <v>0</v>
      </c>
      <c r="L1466" s="106">
        <v>0</v>
      </c>
      <c r="M1466" s="106">
        <v>0</v>
      </c>
      <c r="N1466" s="106">
        <v>0</v>
      </c>
      <c r="O1466" s="107">
        <v>0</v>
      </c>
      <c r="P1466" s="107">
        <v>0</v>
      </c>
      <c r="T1466" s="108">
        <v>0</v>
      </c>
      <c r="U1466" s="108">
        <v>0</v>
      </c>
      <c r="V1466" s="108">
        <v>0</v>
      </c>
      <c r="X1466" s="93">
        <v>-351100</v>
      </c>
      <c r="Y1466" s="93">
        <v>0</v>
      </c>
      <c r="Z1466" s="93">
        <v>799900</v>
      </c>
      <c r="AA1466" s="93">
        <v>0</v>
      </c>
      <c r="AB1466" s="93">
        <v>565300</v>
      </c>
      <c r="AC1466" s="93">
        <v>118614</v>
      </c>
      <c r="AH1466" s="110">
        <v>0</v>
      </c>
      <c r="AI1466" s="107">
        <v>0</v>
      </c>
      <c r="AJ1466" s="97">
        <v>0</v>
      </c>
    </row>
    <row r="1467" spans="2:36">
      <c r="B1467" s="104">
        <v>2623011</v>
      </c>
      <c r="C1467" s="86" t="s">
        <v>2520</v>
      </c>
      <c r="D1467" s="85">
        <v>105</v>
      </c>
      <c r="E1467" s="111">
        <v>2623011105</v>
      </c>
      <c r="F1467" s="112" t="s">
        <v>2521</v>
      </c>
      <c r="G1467" s="105">
        <v>221126</v>
      </c>
      <c r="H1467" s="86" t="s">
        <v>2522</v>
      </c>
      <c r="I1467" s="106">
        <v>2910545</v>
      </c>
      <c r="J1467" s="106">
        <v>0</v>
      </c>
      <c r="K1467" s="106">
        <v>-47322</v>
      </c>
      <c r="L1467" s="106">
        <v>-21313</v>
      </c>
      <c r="M1467" s="106">
        <v>-3544</v>
      </c>
      <c r="N1467" s="106">
        <v>0</v>
      </c>
      <c r="O1467" s="107">
        <v>2859679</v>
      </c>
      <c r="P1467" s="107">
        <v>-21313</v>
      </c>
      <c r="Q1467" s="114" t="s">
        <v>4207</v>
      </c>
      <c r="R1467" s="114"/>
      <c r="S1467" s="115">
        <v>2</v>
      </c>
      <c r="T1467" s="108">
        <v>154929.81510000001</v>
      </c>
      <c r="U1467" s="108">
        <v>-21313</v>
      </c>
      <c r="V1467" s="108">
        <v>0</v>
      </c>
      <c r="X1467" s="93">
        <v>2023400</v>
      </c>
      <c r="Y1467" s="93">
        <v>154929.81510000001</v>
      </c>
      <c r="Z1467" s="93">
        <v>2268800</v>
      </c>
      <c r="AA1467" s="93">
        <v>126142.63200000001</v>
      </c>
      <c r="AB1467" s="93">
        <v>2702900</v>
      </c>
      <c r="AC1467" s="93">
        <v>129078.78380612939</v>
      </c>
      <c r="AH1467" s="110">
        <v>1.4150553523771869</v>
      </c>
      <c r="AI1467" s="107">
        <v>2863223</v>
      </c>
      <c r="AJ1467" s="97">
        <v>7.6569049668874178E-2</v>
      </c>
    </row>
    <row r="1468" spans="2:36" ht="24">
      <c r="B1468" s="104">
        <v>2623011</v>
      </c>
      <c r="C1468" s="86" t="s">
        <v>2520</v>
      </c>
      <c r="D1468" s="85">
        <v>103</v>
      </c>
      <c r="E1468" s="111">
        <v>2623011103</v>
      </c>
      <c r="F1468" s="112" t="s">
        <v>2523</v>
      </c>
      <c r="G1468" s="105">
        <v>221127</v>
      </c>
      <c r="H1468" s="86" t="s">
        <v>2524</v>
      </c>
      <c r="I1468" s="106">
        <v>6314538</v>
      </c>
      <c r="J1468" s="106">
        <v>0</v>
      </c>
      <c r="K1468" s="106">
        <v>-71075</v>
      </c>
      <c r="L1468" s="106">
        <v>0</v>
      </c>
      <c r="M1468" s="106">
        <v>-54198</v>
      </c>
      <c r="N1468" s="106">
        <v>0</v>
      </c>
      <c r="O1468" s="107">
        <v>6189265</v>
      </c>
      <c r="P1468" s="107">
        <v>0</v>
      </c>
      <c r="T1468" s="108">
        <v>0</v>
      </c>
      <c r="U1468" s="108">
        <v>0</v>
      </c>
      <c r="V1468" s="108">
        <v>0</v>
      </c>
      <c r="X1468" s="93">
        <v>156100</v>
      </c>
      <c r="Y1468" s="93">
        <v>0</v>
      </c>
      <c r="Z1468" s="93">
        <v>171000</v>
      </c>
      <c r="AA1468" s="93">
        <v>0</v>
      </c>
      <c r="AB1468" s="93">
        <v>342900</v>
      </c>
      <c r="AC1468" s="93">
        <v>0</v>
      </c>
      <c r="AH1468" s="110">
        <v>39.996559897501605</v>
      </c>
      <c r="AI1468" s="107">
        <v>6243463</v>
      </c>
      <c r="AJ1468" s="97">
        <v>0</v>
      </c>
    </row>
    <row r="1469" spans="2:36">
      <c r="B1469" s="104">
        <v>2623011</v>
      </c>
      <c r="C1469" s="86" t="s">
        <v>2520</v>
      </c>
      <c r="D1469" s="85">
        <v>104</v>
      </c>
      <c r="E1469" s="111">
        <v>2623011104</v>
      </c>
      <c r="F1469" s="112" t="s">
        <v>2525</v>
      </c>
      <c r="G1469" s="105">
        <v>221128</v>
      </c>
      <c r="H1469" s="86" t="s">
        <v>2526</v>
      </c>
      <c r="I1469" s="106">
        <v>23876473</v>
      </c>
      <c r="J1469" s="106">
        <v>0</v>
      </c>
      <c r="K1469" s="106">
        <v>-20920</v>
      </c>
      <c r="L1469" s="106">
        <v>0</v>
      </c>
      <c r="M1469" s="106">
        <v>-57851</v>
      </c>
      <c r="N1469" s="106">
        <v>0</v>
      </c>
      <c r="O1469" s="107">
        <v>23797702</v>
      </c>
      <c r="P1469" s="107">
        <v>0</v>
      </c>
      <c r="T1469" s="108">
        <v>0</v>
      </c>
      <c r="U1469" s="108">
        <v>0</v>
      </c>
      <c r="V1469" s="108">
        <v>0</v>
      </c>
      <c r="X1469" s="93">
        <v>19730400</v>
      </c>
      <c r="Y1469" s="93">
        <v>0</v>
      </c>
      <c r="Z1469" s="93">
        <v>25330200</v>
      </c>
      <c r="AA1469" s="93">
        <v>0</v>
      </c>
      <c r="AB1469" s="93">
        <v>22809200</v>
      </c>
      <c r="AC1469" s="93">
        <v>0</v>
      </c>
      <c r="AH1469" s="110">
        <v>1.2090759944045737</v>
      </c>
      <c r="AI1469" s="107">
        <v>23855553</v>
      </c>
      <c r="AJ1469" s="97">
        <v>0</v>
      </c>
    </row>
    <row r="1470" spans="2:36" ht="24">
      <c r="B1470" s="104">
        <v>2623011</v>
      </c>
      <c r="C1470" s="86" t="s">
        <v>2520</v>
      </c>
      <c r="D1470" s="85">
        <v>102</v>
      </c>
      <c r="E1470" s="111">
        <v>2623011102</v>
      </c>
      <c r="F1470" s="112" t="s">
        <v>2527</v>
      </c>
      <c r="G1470" s="105">
        <v>221131</v>
      </c>
      <c r="H1470" s="86" t="s">
        <v>2528</v>
      </c>
      <c r="I1470" s="106">
        <v>56318822</v>
      </c>
      <c r="J1470" s="106">
        <v>0</v>
      </c>
      <c r="K1470" s="106">
        <v>-125419</v>
      </c>
      <c r="L1470" s="106">
        <v>0</v>
      </c>
      <c r="M1470" s="106">
        <v>-213778</v>
      </c>
      <c r="N1470" s="106">
        <v>0</v>
      </c>
      <c r="O1470" s="107">
        <v>55979625</v>
      </c>
      <c r="P1470" s="107">
        <v>0</v>
      </c>
      <c r="T1470" s="108">
        <v>0</v>
      </c>
      <c r="U1470" s="108">
        <v>0</v>
      </c>
      <c r="V1470" s="108">
        <v>0</v>
      </c>
      <c r="X1470" s="93">
        <v>158887500</v>
      </c>
      <c r="Y1470" s="93">
        <v>0</v>
      </c>
      <c r="Z1470" s="93">
        <v>175471000</v>
      </c>
      <c r="AA1470" s="93">
        <v>0</v>
      </c>
      <c r="AB1470" s="93">
        <v>158881800</v>
      </c>
      <c r="AC1470" s="93">
        <v>0</v>
      </c>
      <c r="AH1470" s="110">
        <v>0.35366786562819608</v>
      </c>
      <c r="AI1470" s="107">
        <v>56193403</v>
      </c>
      <c r="AJ1470" s="97">
        <v>0</v>
      </c>
    </row>
    <row r="1471" spans="2:36" ht="24">
      <c r="B1471" s="104">
        <v>2623011</v>
      </c>
      <c r="C1471" s="86" t="s">
        <v>2520</v>
      </c>
      <c r="D1471" s="85">
        <v>101</v>
      </c>
      <c r="E1471" s="111">
        <v>2623011101</v>
      </c>
      <c r="F1471" s="112" t="s">
        <v>2529</v>
      </c>
      <c r="G1471" s="105">
        <v>221132</v>
      </c>
      <c r="H1471" s="86" t="s">
        <v>2530</v>
      </c>
      <c r="I1471" s="106">
        <v>1008932</v>
      </c>
      <c r="J1471" s="106">
        <v>17280</v>
      </c>
      <c r="K1471" s="106">
        <v>-390937</v>
      </c>
      <c r="L1471" s="106">
        <v>-1422</v>
      </c>
      <c r="M1471" s="106">
        <v>-7866</v>
      </c>
      <c r="N1471" s="106">
        <v>-112</v>
      </c>
      <c r="O1471" s="107">
        <v>610129</v>
      </c>
      <c r="P1471" s="107">
        <v>15746</v>
      </c>
      <c r="Q1471" s="114" t="s">
        <v>4207</v>
      </c>
      <c r="R1471" s="114"/>
      <c r="S1471" s="115">
        <v>2</v>
      </c>
      <c r="T1471" s="108">
        <v>84975.762000000002</v>
      </c>
      <c r="U1471" s="108">
        <v>-1422</v>
      </c>
      <c r="V1471" s="108">
        <v>-112</v>
      </c>
      <c r="X1471" s="93">
        <v>1659900</v>
      </c>
      <c r="Y1471" s="93">
        <v>84975.762000000002</v>
      </c>
      <c r="Z1471" s="93">
        <v>1217800</v>
      </c>
      <c r="AA1471" s="93">
        <v>34693.010800000004</v>
      </c>
      <c r="AB1471" s="93">
        <v>1977300</v>
      </c>
      <c r="AC1471" s="93">
        <v>38487.309556840672</v>
      </c>
      <c r="AH1471" s="110">
        <v>0.37230857280559071</v>
      </c>
      <c r="AI1471" s="107">
        <v>617995</v>
      </c>
      <c r="AJ1471" s="97">
        <v>5.1193302006144949E-2</v>
      </c>
    </row>
    <row r="1472" spans="2:36">
      <c r="B1472" s="104">
        <v>2623011</v>
      </c>
      <c r="C1472" s="86" t="s">
        <v>2520</v>
      </c>
      <c r="E1472" s="111" t="s">
        <v>640</v>
      </c>
      <c r="F1472" s="112" t="s">
        <v>640</v>
      </c>
      <c r="G1472" s="105">
        <v>221133</v>
      </c>
      <c r="H1472" s="86" t="s">
        <v>2531</v>
      </c>
      <c r="I1472" s="106">
        <v>8505655</v>
      </c>
      <c r="J1472" s="106">
        <v>0</v>
      </c>
      <c r="K1472" s="106">
        <v>17904</v>
      </c>
      <c r="L1472" s="106">
        <v>0</v>
      </c>
      <c r="M1472" s="106">
        <v>-38289</v>
      </c>
      <c r="N1472" s="106">
        <v>0</v>
      </c>
      <c r="O1472" s="107">
        <v>8485270</v>
      </c>
      <c r="P1472" s="107">
        <v>0</v>
      </c>
      <c r="T1472" s="108">
        <v>0</v>
      </c>
      <c r="U1472" s="108">
        <v>0</v>
      </c>
      <c r="V1472" s="108">
        <v>0</v>
      </c>
      <c r="X1472" s="93" t="s">
        <v>640</v>
      </c>
      <c r="Y1472" s="93" t="s">
        <v>640</v>
      </c>
      <c r="Z1472" s="93" t="s">
        <v>640</v>
      </c>
      <c r="AA1472" s="93" t="s">
        <v>640</v>
      </c>
      <c r="AB1472" s="93" t="s">
        <v>640</v>
      </c>
      <c r="AC1472" s="93" t="s">
        <v>640</v>
      </c>
      <c r="AH1472" s="110" t="s">
        <v>640</v>
      </c>
      <c r="AI1472" s="107">
        <v>8523559</v>
      </c>
      <c r="AJ1472" s="97" t="s">
        <v>640</v>
      </c>
    </row>
    <row r="1473" spans="2:36">
      <c r="B1473" s="104">
        <v>2623011</v>
      </c>
      <c r="C1473" s="86" t="s">
        <v>2520</v>
      </c>
      <c r="D1473" s="85">
        <v>201</v>
      </c>
      <c r="E1473" s="111">
        <v>2623011201</v>
      </c>
      <c r="F1473" s="112" t="s">
        <v>2532</v>
      </c>
      <c r="G1473" s="85" t="s">
        <v>640</v>
      </c>
      <c r="H1473" s="86" t="s">
        <v>640</v>
      </c>
      <c r="I1473" s="106">
        <v>0</v>
      </c>
      <c r="J1473" s="106">
        <v>0</v>
      </c>
      <c r="K1473" s="106">
        <v>0</v>
      </c>
      <c r="L1473" s="106">
        <v>0</v>
      </c>
      <c r="M1473" s="106">
        <v>0</v>
      </c>
      <c r="N1473" s="106">
        <v>0</v>
      </c>
      <c r="O1473" s="107">
        <v>0</v>
      </c>
      <c r="P1473" s="107">
        <v>0</v>
      </c>
      <c r="Q1473" s="114" t="s">
        <v>4207</v>
      </c>
      <c r="R1473" s="114"/>
      <c r="S1473" s="115">
        <v>2</v>
      </c>
      <c r="T1473" s="108">
        <v>37322.387999999999</v>
      </c>
      <c r="U1473" s="108">
        <v>0</v>
      </c>
      <c r="V1473" s="108">
        <v>0</v>
      </c>
      <c r="X1473" s="93">
        <v>118100</v>
      </c>
      <c r="Y1473" s="93">
        <v>37322.387999999999</v>
      </c>
      <c r="Z1473" s="93">
        <v>95100</v>
      </c>
      <c r="AA1473" s="93">
        <v>17648.4336</v>
      </c>
      <c r="AB1473" s="93">
        <v>150900</v>
      </c>
      <c r="AC1473" s="93">
        <v>0</v>
      </c>
      <c r="AH1473" s="110">
        <v>0</v>
      </c>
      <c r="AI1473" s="107">
        <v>0</v>
      </c>
      <c r="AJ1473" s="97">
        <v>0.3160236071126164</v>
      </c>
    </row>
    <row r="1474" spans="2:36">
      <c r="B1474" s="104">
        <v>2623011</v>
      </c>
      <c r="C1474" s="86" t="s">
        <v>2520</v>
      </c>
      <c r="D1474" s="85">
        <v>202</v>
      </c>
      <c r="E1474" s="111">
        <v>2623011202</v>
      </c>
      <c r="F1474" s="112" t="s">
        <v>2533</v>
      </c>
      <c r="G1474" s="85" t="s">
        <v>640</v>
      </c>
      <c r="H1474" s="86" t="s">
        <v>640</v>
      </c>
      <c r="I1474" s="106">
        <v>0</v>
      </c>
      <c r="J1474" s="106">
        <v>0</v>
      </c>
      <c r="K1474" s="106">
        <v>0</v>
      </c>
      <c r="L1474" s="106">
        <v>0</v>
      </c>
      <c r="M1474" s="106">
        <v>0</v>
      </c>
      <c r="N1474" s="106">
        <v>0</v>
      </c>
      <c r="O1474" s="107">
        <v>0</v>
      </c>
      <c r="P1474" s="107">
        <v>0</v>
      </c>
      <c r="Q1474" s="114" t="s">
        <v>4207</v>
      </c>
      <c r="R1474" s="114"/>
      <c r="S1474" s="115">
        <v>2</v>
      </c>
      <c r="T1474" s="108">
        <v>255982.68599999999</v>
      </c>
      <c r="U1474" s="108">
        <v>0</v>
      </c>
      <c r="V1474" s="108">
        <v>0</v>
      </c>
      <c r="X1474" s="93">
        <v>5371400</v>
      </c>
      <c r="Y1474" s="93">
        <v>255982.68599999999</v>
      </c>
      <c r="Z1474" s="93">
        <v>4691200</v>
      </c>
      <c r="AA1474" s="93">
        <v>350488.908</v>
      </c>
      <c r="AB1474" s="93">
        <v>6819000</v>
      </c>
      <c r="AC1474" s="93">
        <v>0</v>
      </c>
      <c r="AH1474" s="110">
        <v>0</v>
      </c>
      <c r="AI1474" s="107">
        <v>0</v>
      </c>
      <c r="AJ1474" s="97">
        <v>4.7656604609598988E-2</v>
      </c>
    </row>
    <row r="1475" spans="2:36">
      <c r="B1475" s="104">
        <v>2623011</v>
      </c>
      <c r="C1475" s="86" t="s">
        <v>2520</v>
      </c>
      <c r="E1475" s="111" t="s">
        <v>640</v>
      </c>
      <c r="F1475" s="112" t="s">
        <v>640</v>
      </c>
      <c r="G1475" s="105">
        <v>221134</v>
      </c>
      <c r="H1475" s="86" t="s">
        <v>2534</v>
      </c>
      <c r="I1475" s="106">
        <v>17282709</v>
      </c>
      <c r="J1475" s="106">
        <v>540042</v>
      </c>
      <c r="K1475" s="106">
        <v>37705</v>
      </c>
      <c r="L1475" s="106">
        <v>523</v>
      </c>
      <c r="M1475" s="106">
        <v>-53049</v>
      </c>
      <c r="N1475" s="106">
        <v>0</v>
      </c>
      <c r="O1475" s="107">
        <v>17267365</v>
      </c>
      <c r="P1475" s="107">
        <v>540565</v>
      </c>
      <c r="T1475" s="108">
        <v>540042</v>
      </c>
      <c r="U1475" s="108">
        <v>523</v>
      </c>
      <c r="V1475" s="108">
        <v>0</v>
      </c>
      <c r="X1475" s="93" t="s">
        <v>640</v>
      </c>
      <c r="Y1475" s="93" t="s">
        <v>640</v>
      </c>
      <c r="Z1475" s="93" t="s">
        <v>640</v>
      </c>
      <c r="AA1475" s="93" t="s">
        <v>640</v>
      </c>
      <c r="AB1475" s="93" t="s">
        <v>640</v>
      </c>
      <c r="AC1475" s="93" t="s">
        <v>640</v>
      </c>
      <c r="AH1475" s="110" t="s">
        <v>640</v>
      </c>
      <c r="AI1475" s="107">
        <v>17320414</v>
      </c>
      <c r="AJ1475" s="97" t="s">
        <v>640</v>
      </c>
    </row>
    <row r="1476" spans="2:36">
      <c r="B1476" s="104">
        <v>2623011</v>
      </c>
      <c r="C1476" s="86" t="s">
        <v>2520</v>
      </c>
      <c r="D1476" s="85">
        <v>106</v>
      </c>
      <c r="E1476" s="111">
        <v>2623011106</v>
      </c>
      <c r="F1476" s="112" t="s">
        <v>2535</v>
      </c>
      <c r="G1476" s="85" t="s">
        <v>640</v>
      </c>
      <c r="H1476" s="86" t="s">
        <v>640</v>
      </c>
      <c r="I1476" s="106">
        <v>0</v>
      </c>
      <c r="J1476" s="106">
        <v>0</v>
      </c>
      <c r="K1476" s="106">
        <v>0</v>
      </c>
      <c r="L1476" s="106">
        <v>0</v>
      </c>
      <c r="M1476" s="106">
        <v>0</v>
      </c>
      <c r="N1476" s="106">
        <v>0</v>
      </c>
      <c r="O1476" s="107">
        <v>0</v>
      </c>
      <c r="P1476" s="107">
        <v>0</v>
      </c>
      <c r="Q1476" s="114" t="s">
        <v>4207</v>
      </c>
      <c r="R1476" s="114"/>
      <c r="S1476" s="115">
        <v>2</v>
      </c>
      <c r="T1476" s="108">
        <v>2490.6071000000002</v>
      </c>
      <c r="U1476" s="108">
        <v>0</v>
      </c>
      <c r="V1476" s="108">
        <v>0</v>
      </c>
      <c r="X1476" s="93">
        <v>4451600</v>
      </c>
      <c r="Y1476" s="93">
        <v>2490.6071000000002</v>
      </c>
      <c r="Z1476" s="93">
        <v>8715400</v>
      </c>
      <c r="AA1476" s="93">
        <v>312823.91399999999</v>
      </c>
      <c r="AB1476" s="93">
        <v>8421300</v>
      </c>
      <c r="AC1476" s="93">
        <v>335244.7227187964</v>
      </c>
      <c r="AH1476" s="110">
        <v>0</v>
      </c>
      <c r="AI1476" s="107">
        <v>0</v>
      </c>
      <c r="AJ1476" s="97">
        <v>5.5948582532123288E-4</v>
      </c>
    </row>
    <row r="1477" spans="2:36">
      <c r="B1477" s="104">
        <v>2623011</v>
      </c>
      <c r="C1477" s="86" t="s">
        <v>2520</v>
      </c>
      <c r="D1477" s="85">
        <v>107</v>
      </c>
      <c r="E1477" s="111">
        <v>2623011107</v>
      </c>
      <c r="F1477" s="112" t="s">
        <v>2536</v>
      </c>
      <c r="G1477" s="85" t="s">
        <v>640</v>
      </c>
      <c r="H1477" s="86" t="s">
        <v>640</v>
      </c>
      <c r="I1477" s="106">
        <v>0</v>
      </c>
      <c r="J1477" s="106">
        <v>0</v>
      </c>
      <c r="K1477" s="106">
        <v>0</v>
      </c>
      <c r="L1477" s="106">
        <v>0</v>
      </c>
      <c r="M1477" s="106">
        <v>0</v>
      </c>
      <c r="N1477" s="106">
        <v>0</v>
      </c>
      <c r="O1477" s="107">
        <v>0</v>
      </c>
      <c r="P1477" s="107">
        <v>0</v>
      </c>
      <c r="Q1477" s="114" t="s">
        <v>4207</v>
      </c>
      <c r="R1477" s="114"/>
      <c r="S1477" s="115">
        <v>2</v>
      </c>
      <c r="T1477" s="108">
        <v>189544.23359999998</v>
      </c>
      <c r="U1477" s="108">
        <v>0</v>
      </c>
      <c r="V1477" s="108">
        <v>0</v>
      </c>
      <c r="X1477" s="93">
        <v>2586700</v>
      </c>
      <c r="Y1477" s="93">
        <v>189544.23359999998</v>
      </c>
      <c r="Z1477" s="93">
        <v>4055700</v>
      </c>
      <c r="AA1477" s="93">
        <v>272886.46889999998</v>
      </c>
      <c r="AB1477" s="93">
        <v>3895600</v>
      </c>
      <c r="AC1477" s="93">
        <v>323090.8354903204</v>
      </c>
      <c r="AH1477" s="110">
        <v>0</v>
      </c>
      <c r="AI1477" s="107">
        <v>0</v>
      </c>
      <c r="AJ1477" s="97">
        <v>7.3276465612556532E-2</v>
      </c>
    </row>
    <row r="1478" spans="2:36">
      <c r="B1478" s="104">
        <v>2623011</v>
      </c>
      <c r="C1478" s="86" t="s">
        <v>2520</v>
      </c>
      <c r="D1478" s="85">
        <v>108</v>
      </c>
      <c r="E1478" s="111">
        <v>2623011108</v>
      </c>
      <c r="F1478" s="112" t="s">
        <v>2537</v>
      </c>
      <c r="G1478" s="85" t="s">
        <v>640</v>
      </c>
      <c r="H1478" s="86" t="s">
        <v>640</v>
      </c>
      <c r="I1478" s="106">
        <v>0</v>
      </c>
      <c r="J1478" s="106">
        <v>0</v>
      </c>
      <c r="K1478" s="106">
        <v>0</v>
      </c>
      <c r="L1478" s="106">
        <v>0</v>
      </c>
      <c r="M1478" s="106">
        <v>0</v>
      </c>
      <c r="N1478" s="106">
        <v>0</v>
      </c>
      <c r="O1478" s="107">
        <v>0</v>
      </c>
      <c r="P1478" s="107">
        <v>0</v>
      </c>
      <c r="T1478" s="108">
        <v>0</v>
      </c>
      <c r="U1478" s="108">
        <v>0</v>
      </c>
      <c r="V1478" s="108">
        <v>0</v>
      </c>
      <c r="X1478" s="93">
        <v>3675700</v>
      </c>
      <c r="Y1478" s="93">
        <v>0</v>
      </c>
      <c r="Z1478" s="93">
        <v>4132400</v>
      </c>
      <c r="AA1478" s="93">
        <v>0</v>
      </c>
      <c r="AB1478" s="93">
        <v>3966300</v>
      </c>
      <c r="AC1478" s="93">
        <v>0</v>
      </c>
      <c r="AH1478" s="110">
        <v>0</v>
      </c>
      <c r="AI1478" s="107">
        <v>0</v>
      </c>
      <c r="AJ1478" s="97">
        <v>0</v>
      </c>
    </row>
    <row r="1479" spans="2:36">
      <c r="B1479" s="104">
        <v>2623011</v>
      </c>
      <c r="C1479" s="86" t="s">
        <v>2520</v>
      </c>
      <c r="D1479" s="85">
        <v>109</v>
      </c>
      <c r="E1479" s="111">
        <v>2623011109</v>
      </c>
      <c r="F1479" s="112" t="s">
        <v>2538</v>
      </c>
      <c r="G1479" s="85" t="s">
        <v>640</v>
      </c>
      <c r="H1479" s="86" t="s">
        <v>640</v>
      </c>
      <c r="I1479" s="106">
        <v>0</v>
      </c>
      <c r="J1479" s="106">
        <v>0</v>
      </c>
      <c r="K1479" s="106">
        <v>0</v>
      </c>
      <c r="L1479" s="106">
        <v>0</v>
      </c>
      <c r="M1479" s="106">
        <v>0</v>
      </c>
      <c r="N1479" s="106">
        <v>0</v>
      </c>
      <c r="O1479" s="107">
        <v>0</v>
      </c>
      <c r="P1479" s="107">
        <v>0</v>
      </c>
      <c r="T1479" s="108">
        <v>0</v>
      </c>
      <c r="U1479" s="108">
        <v>0</v>
      </c>
      <c r="V1479" s="108">
        <v>0</v>
      </c>
      <c r="X1479" s="93">
        <v>1730000</v>
      </c>
      <c r="Y1479" s="93">
        <v>0</v>
      </c>
      <c r="Z1479" s="93">
        <v>2008300</v>
      </c>
      <c r="AA1479" s="93">
        <v>750.36339999999996</v>
      </c>
      <c r="AB1479" s="93">
        <v>2403200</v>
      </c>
      <c r="AC1479" s="93">
        <v>675.21595713755573</v>
      </c>
      <c r="AH1479" s="110">
        <v>0</v>
      </c>
      <c r="AI1479" s="107">
        <v>0</v>
      </c>
      <c r="AJ1479" s="97">
        <v>0</v>
      </c>
    </row>
    <row r="1480" spans="2:36">
      <c r="B1480" s="104">
        <v>2623011</v>
      </c>
      <c r="C1480" s="86" t="s">
        <v>2520</v>
      </c>
      <c r="E1480" s="111" t="s">
        <v>640</v>
      </c>
      <c r="F1480" s="112" t="s">
        <v>640</v>
      </c>
      <c r="G1480" s="105">
        <v>223291</v>
      </c>
      <c r="H1480" s="86" t="s">
        <v>2539</v>
      </c>
      <c r="I1480" s="106">
        <v>0</v>
      </c>
      <c r="J1480" s="106">
        <v>0</v>
      </c>
      <c r="K1480" s="106">
        <v>0</v>
      </c>
      <c r="L1480" s="106">
        <v>0</v>
      </c>
      <c r="M1480" s="106">
        <v>0</v>
      </c>
      <c r="N1480" s="106">
        <v>0</v>
      </c>
      <c r="O1480" s="107">
        <v>0</v>
      </c>
      <c r="P1480" s="107">
        <v>0</v>
      </c>
      <c r="T1480" s="108">
        <v>0</v>
      </c>
      <c r="U1480" s="108">
        <v>0</v>
      </c>
      <c r="V1480" s="108">
        <v>0</v>
      </c>
      <c r="X1480" s="93" t="s">
        <v>640</v>
      </c>
      <c r="Y1480" s="93" t="s">
        <v>640</v>
      </c>
      <c r="Z1480" s="93" t="s">
        <v>640</v>
      </c>
      <c r="AA1480" s="93" t="s">
        <v>640</v>
      </c>
      <c r="AB1480" s="93" t="s">
        <v>640</v>
      </c>
      <c r="AC1480" s="93" t="s">
        <v>640</v>
      </c>
      <c r="AH1480" s="110" t="s">
        <v>640</v>
      </c>
      <c r="AI1480" s="107">
        <v>0</v>
      </c>
      <c r="AJ1480" s="97" t="s">
        <v>640</v>
      </c>
    </row>
    <row r="1481" spans="2:36">
      <c r="B1481" s="104">
        <v>2623011</v>
      </c>
      <c r="C1481" s="86" t="s">
        <v>2520</v>
      </c>
      <c r="E1481" s="111" t="s">
        <v>640</v>
      </c>
      <c r="F1481" s="112" t="s">
        <v>640</v>
      </c>
      <c r="G1481" s="105">
        <v>223391</v>
      </c>
      <c r="H1481" s="86" t="s">
        <v>2540</v>
      </c>
      <c r="I1481" s="106">
        <v>0</v>
      </c>
      <c r="J1481" s="106">
        <v>0</v>
      </c>
      <c r="K1481" s="106">
        <v>0</v>
      </c>
      <c r="L1481" s="106">
        <v>0</v>
      </c>
      <c r="M1481" s="106">
        <v>0</v>
      </c>
      <c r="N1481" s="106">
        <v>0</v>
      </c>
      <c r="O1481" s="107">
        <v>0</v>
      </c>
      <c r="P1481" s="107">
        <v>0</v>
      </c>
      <c r="T1481" s="108">
        <v>0</v>
      </c>
      <c r="U1481" s="108">
        <v>0</v>
      </c>
      <c r="V1481" s="108">
        <v>0</v>
      </c>
      <c r="X1481" s="93" t="s">
        <v>640</v>
      </c>
      <c r="Y1481" s="93" t="s">
        <v>640</v>
      </c>
      <c r="Z1481" s="93" t="s">
        <v>640</v>
      </c>
      <c r="AA1481" s="93" t="s">
        <v>640</v>
      </c>
      <c r="AB1481" s="93" t="s">
        <v>640</v>
      </c>
      <c r="AC1481" s="93" t="s">
        <v>640</v>
      </c>
      <c r="AH1481" s="110" t="s">
        <v>640</v>
      </c>
      <c r="AI1481" s="107">
        <v>0</v>
      </c>
      <c r="AJ1481" s="97" t="s">
        <v>640</v>
      </c>
    </row>
    <row r="1482" spans="2:36">
      <c r="B1482" s="104">
        <v>2623011</v>
      </c>
      <c r="C1482" s="86" t="s">
        <v>2520</v>
      </c>
      <c r="D1482" s="85">
        <v>901</v>
      </c>
      <c r="E1482" s="111">
        <v>2623011901</v>
      </c>
      <c r="F1482" s="112" t="s">
        <v>981</v>
      </c>
      <c r="G1482" s="105"/>
      <c r="H1482" s="86"/>
      <c r="I1482" s="106">
        <v>0</v>
      </c>
      <c r="J1482" s="106">
        <v>0</v>
      </c>
      <c r="K1482" s="106">
        <v>0</v>
      </c>
      <c r="L1482" s="106">
        <v>0</v>
      </c>
      <c r="M1482" s="106">
        <v>0</v>
      </c>
      <c r="N1482" s="106">
        <v>0</v>
      </c>
      <c r="O1482" s="107">
        <v>0</v>
      </c>
      <c r="P1482" s="107">
        <v>0</v>
      </c>
      <c r="T1482" s="108">
        <v>-112</v>
      </c>
      <c r="U1482" s="108">
        <v>0</v>
      </c>
      <c r="V1482" s="108">
        <v>0</v>
      </c>
      <c r="X1482" s="93">
        <v>-428600</v>
      </c>
      <c r="Y1482" s="93">
        <v>-112</v>
      </c>
      <c r="Z1482" s="93">
        <v>993500</v>
      </c>
      <c r="AA1482" s="93">
        <v>4162</v>
      </c>
      <c r="AB1482" s="93">
        <v>500900</v>
      </c>
      <c r="AC1482" s="93">
        <v>-787.75194999381506</v>
      </c>
      <c r="AH1482" s="110">
        <v>0</v>
      </c>
      <c r="AI1482" s="107">
        <v>0</v>
      </c>
      <c r="AJ1482" s="97">
        <v>2.6131591227251515E-4</v>
      </c>
    </row>
    <row r="1483" spans="2:36" ht="24">
      <c r="B1483" s="104">
        <v>2623012</v>
      </c>
      <c r="C1483" s="86" t="s">
        <v>2541</v>
      </c>
      <c r="D1483" s="85">
        <v>104</v>
      </c>
      <c r="E1483" s="111">
        <v>2623012104</v>
      </c>
      <c r="F1483" s="112" t="s">
        <v>2521</v>
      </c>
      <c r="G1483" s="105">
        <v>221145</v>
      </c>
      <c r="H1483" s="86" t="s">
        <v>2542</v>
      </c>
      <c r="I1483" s="106">
        <v>24156507</v>
      </c>
      <c r="J1483" s="106">
        <v>1750367</v>
      </c>
      <c r="K1483" s="106">
        <v>10084</v>
      </c>
      <c r="L1483" s="106">
        <v>341</v>
      </c>
      <c r="M1483" s="106">
        <v>-45772</v>
      </c>
      <c r="N1483" s="106">
        <v>-1172</v>
      </c>
      <c r="O1483" s="107">
        <v>24120819</v>
      </c>
      <c r="P1483" s="107">
        <v>1749536</v>
      </c>
      <c r="Q1483" s="114" t="s">
        <v>4207</v>
      </c>
      <c r="R1483" s="114"/>
      <c r="S1483" s="115">
        <v>2</v>
      </c>
      <c r="T1483" s="108">
        <v>1290291.976</v>
      </c>
      <c r="U1483" s="108">
        <v>341</v>
      </c>
      <c r="V1483" s="108">
        <v>-1172</v>
      </c>
      <c r="X1483" s="93">
        <v>15047800</v>
      </c>
      <c r="Y1483" s="93">
        <v>1290291.976</v>
      </c>
      <c r="Z1483" s="93">
        <v>16187300</v>
      </c>
      <c r="AA1483" s="93">
        <v>1138711.1598</v>
      </c>
      <c r="AB1483" s="93">
        <v>15445800</v>
      </c>
      <c r="AC1483" s="93">
        <v>774400</v>
      </c>
      <c r="AH1483" s="110">
        <v>1.6059883172290965</v>
      </c>
      <c r="AI1483" s="107">
        <v>24166591</v>
      </c>
      <c r="AJ1483" s="97">
        <v>8.5746220444184534E-2</v>
      </c>
    </row>
    <row r="1484" spans="2:36">
      <c r="B1484" s="104">
        <v>2623012</v>
      </c>
      <c r="C1484" s="86" t="s">
        <v>2541</v>
      </c>
      <c r="D1484" s="85">
        <v>103</v>
      </c>
      <c r="E1484" s="111">
        <v>2623012103</v>
      </c>
      <c r="F1484" s="112" t="s">
        <v>2523</v>
      </c>
      <c r="G1484" s="105">
        <v>221146</v>
      </c>
      <c r="H1484" s="86" t="s">
        <v>2543</v>
      </c>
      <c r="I1484" s="106">
        <v>4423297</v>
      </c>
      <c r="J1484" s="106">
        <v>0</v>
      </c>
      <c r="K1484" s="106">
        <v>186540</v>
      </c>
      <c r="L1484" s="106">
        <v>0</v>
      </c>
      <c r="M1484" s="106">
        <v>75987</v>
      </c>
      <c r="N1484" s="106">
        <v>0</v>
      </c>
      <c r="O1484" s="107">
        <v>4685824</v>
      </c>
      <c r="P1484" s="107">
        <v>0</v>
      </c>
      <c r="T1484" s="108">
        <v>0</v>
      </c>
      <c r="U1484" s="108">
        <v>0</v>
      </c>
      <c r="V1484" s="108">
        <v>0</v>
      </c>
      <c r="X1484" s="93">
        <v>406800</v>
      </c>
      <c r="Y1484" s="93">
        <v>0</v>
      </c>
      <c r="Z1484" s="93">
        <v>2479200</v>
      </c>
      <c r="AA1484" s="93">
        <v>0</v>
      </c>
      <c r="AB1484" s="93">
        <v>3358600</v>
      </c>
      <c r="AC1484" s="93">
        <v>0</v>
      </c>
      <c r="AH1484" s="110">
        <v>11.331949360865289</v>
      </c>
      <c r="AI1484" s="107">
        <v>4609837</v>
      </c>
      <c r="AJ1484" s="97">
        <v>0</v>
      </c>
    </row>
    <row r="1485" spans="2:36" ht="24">
      <c r="B1485" s="104">
        <v>2623012</v>
      </c>
      <c r="C1485" s="86" t="s">
        <v>2541</v>
      </c>
      <c r="D1485" s="85">
        <v>102</v>
      </c>
      <c r="E1485" s="111">
        <v>2623012102</v>
      </c>
      <c r="F1485" s="112" t="s">
        <v>2527</v>
      </c>
      <c r="G1485" s="105">
        <v>221147</v>
      </c>
      <c r="H1485" s="86" t="s">
        <v>2544</v>
      </c>
      <c r="I1485" s="106">
        <v>41998458</v>
      </c>
      <c r="J1485" s="106">
        <v>0</v>
      </c>
      <c r="K1485" s="106">
        <v>-159787</v>
      </c>
      <c r="L1485" s="106">
        <v>0</v>
      </c>
      <c r="M1485" s="106">
        <v>-306264</v>
      </c>
      <c r="N1485" s="106">
        <v>0</v>
      </c>
      <c r="O1485" s="107">
        <v>41532407</v>
      </c>
      <c r="P1485" s="107">
        <v>0</v>
      </c>
      <c r="T1485" s="108">
        <v>0</v>
      </c>
      <c r="U1485" s="108">
        <v>0</v>
      </c>
      <c r="V1485" s="108">
        <v>0</v>
      </c>
      <c r="X1485" s="93">
        <v>60972400</v>
      </c>
      <c r="Y1485" s="93">
        <v>0</v>
      </c>
      <c r="Z1485" s="93">
        <v>55966000</v>
      </c>
      <c r="AA1485" s="93">
        <v>0</v>
      </c>
      <c r="AB1485" s="93">
        <v>58305100</v>
      </c>
      <c r="AC1485" s="93">
        <v>0</v>
      </c>
      <c r="AH1485" s="110">
        <v>0.68619032545873215</v>
      </c>
      <c r="AI1485" s="107">
        <v>41838671</v>
      </c>
      <c r="AJ1485" s="97">
        <v>0</v>
      </c>
    </row>
    <row r="1486" spans="2:36" ht="24">
      <c r="B1486" s="104">
        <v>2623012</v>
      </c>
      <c r="C1486" s="86" t="s">
        <v>2541</v>
      </c>
      <c r="D1486" s="85">
        <v>101</v>
      </c>
      <c r="E1486" s="111">
        <v>2623012101</v>
      </c>
      <c r="F1486" s="112" t="s">
        <v>2529</v>
      </c>
      <c r="G1486" s="105">
        <v>221148</v>
      </c>
      <c r="H1486" s="86" t="s">
        <v>2545</v>
      </c>
      <c r="I1486" s="106">
        <v>10390512</v>
      </c>
      <c r="J1486" s="106">
        <v>227815</v>
      </c>
      <c r="K1486" s="106">
        <v>32212</v>
      </c>
      <c r="L1486" s="106">
        <v>-3270</v>
      </c>
      <c r="M1486" s="106">
        <v>-59456</v>
      </c>
      <c r="N1486" s="106">
        <v>-1482</v>
      </c>
      <c r="O1486" s="107">
        <v>10363268</v>
      </c>
      <c r="P1486" s="107">
        <v>223063</v>
      </c>
      <c r="S1486" s="85">
        <v>1</v>
      </c>
      <c r="T1486" s="108">
        <v>373905.83282259031</v>
      </c>
      <c r="U1486" s="108">
        <v>-5366.9515761906387</v>
      </c>
      <c r="V1486" s="108">
        <v>-2432.3615400350236</v>
      </c>
      <c r="X1486" s="93">
        <v>17106500</v>
      </c>
      <c r="Y1486" s="93">
        <v>368538.88124639966</v>
      </c>
      <c r="Z1486" s="93">
        <v>14574400</v>
      </c>
      <c r="AA1486" s="93">
        <v>348998.94900000002</v>
      </c>
      <c r="AB1486" s="93">
        <v>15912400</v>
      </c>
      <c r="AC1486" s="93">
        <v>185300</v>
      </c>
      <c r="AH1486" s="110">
        <v>0.60928442404933802</v>
      </c>
      <c r="AI1486" s="107">
        <v>10422724</v>
      </c>
      <c r="AJ1486" s="97">
        <v>2.1543792198661309E-2</v>
      </c>
    </row>
    <row r="1487" spans="2:36">
      <c r="B1487" s="104">
        <v>2623012</v>
      </c>
      <c r="C1487" s="86" t="s">
        <v>2541</v>
      </c>
      <c r="E1487" s="111" t="s">
        <v>640</v>
      </c>
      <c r="F1487" s="112" t="s">
        <v>640</v>
      </c>
      <c r="G1487" s="105">
        <v>221151</v>
      </c>
      <c r="H1487" s="86" t="s">
        <v>2546</v>
      </c>
      <c r="I1487" s="106">
        <v>23330517</v>
      </c>
      <c r="J1487" s="106">
        <v>0</v>
      </c>
      <c r="K1487" s="106">
        <v>-34344</v>
      </c>
      <c r="L1487" s="106">
        <v>0</v>
      </c>
      <c r="M1487" s="106">
        <v>-176482</v>
      </c>
      <c r="N1487" s="106">
        <v>0</v>
      </c>
      <c r="O1487" s="107">
        <v>23119691</v>
      </c>
      <c r="P1487" s="107">
        <v>0</v>
      </c>
      <c r="T1487" s="108">
        <v>0</v>
      </c>
      <c r="U1487" s="108">
        <v>0</v>
      </c>
      <c r="V1487" s="108">
        <v>0</v>
      </c>
      <c r="X1487" s="93" t="s">
        <v>640</v>
      </c>
      <c r="Y1487" s="93" t="s">
        <v>640</v>
      </c>
      <c r="Z1487" s="93" t="s">
        <v>640</v>
      </c>
      <c r="AA1487" s="93" t="s">
        <v>640</v>
      </c>
      <c r="AB1487" s="93" t="s">
        <v>640</v>
      </c>
      <c r="AC1487" s="93" t="s">
        <v>640</v>
      </c>
      <c r="AH1487" s="110" t="s">
        <v>640</v>
      </c>
      <c r="AI1487" s="107">
        <v>23296173</v>
      </c>
      <c r="AJ1487" s="97" t="s">
        <v>640</v>
      </c>
    </row>
    <row r="1488" spans="2:36">
      <c r="B1488" s="104">
        <v>2623012</v>
      </c>
      <c r="C1488" s="86" t="s">
        <v>2541</v>
      </c>
      <c r="D1488" s="85">
        <v>105</v>
      </c>
      <c r="E1488" s="111">
        <v>2623012105</v>
      </c>
      <c r="F1488" s="112" t="s">
        <v>2547</v>
      </c>
      <c r="G1488" s="85" t="s">
        <v>640</v>
      </c>
      <c r="H1488" s="86" t="s">
        <v>640</v>
      </c>
      <c r="I1488" s="106">
        <v>0</v>
      </c>
      <c r="J1488" s="106">
        <v>0</v>
      </c>
      <c r="K1488" s="106">
        <v>0</v>
      </c>
      <c r="L1488" s="106">
        <v>0</v>
      </c>
      <c r="M1488" s="106">
        <v>0</v>
      </c>
      <c r="N1488" s="106">
        <v>0</v>
      </c>
      <c r="O1488" s="107">
        <v>0</v>
      </c>
      <c r="P1488" s="107">
        <v>0</v>
      </c>
      <c r="T1488" s="108">
        <v>0</v>
      </c>
      <c r="U1488" s="108">
        <v>0</v>
      </c>
      <c r="V1488" s="108">
        <v>0</v>
      </c>
      <c r="X1488" s="93">
        <v>1444800</v>
      </c>
      <c r="Y1488" s="93">
        <v>0</v>
      </c>
      <c r="Z1488" s="93">
        <v>2247900</v>
      </c>
      <c r="AA1488" s="93">
        <v>0</v>
      </c>
      <c r="AB1488" s="93">
        <v>2780000</v>
      </c>
      <c r="AC1488" s="93">
        <v>0</v>
      </c>
      <c r="AH1488" s="110">
        <v>0</v>
      </c>
      <c r="AI1488" s="107">
        <v>0</v>
      </c>
      <c r="AJ1488" s="97">
        <v>0</v>
      </c>
    </row>
    <row r="1489" spans="2:36">
      <c r="B1489" s="104">
        <v>2623012</v>
      </c>
      <c r="C1489" s="86" t="s">
        <v>2541</v>
      </c>
      <c r="D1489" s="85">
        <v>106</v>
      </c>
      <c r="E1489" s="111">
        <v>2623012106</v>
      </c>
      <c r="F1489" s="112" t="s">
        <v>2548</v>
      </c>
      <c r="G1489" s="85" t="s">
        <v>640</v>
      </c>
      <c r="H1489" s="86" t="s">
        <v>640</v>
      </c>
      <c r="I1489" s="106">
        <v>0</v>
      </c>
      <c r="J1489" s="106">
        <v>0</v>
      </c>
      <c r="K1489" s="106">
        <v>0</v>
      </c>
      <c r="L1489" s="106">
        <v>0</v>
      </c>
      <c r="M1489" s="106">
        <v>0</v>
      </c>
      <c r="N1489" s="106">
        <v>0</v>
      </c>
      <c r="O1489" s="107">
        <v>0</v>
      </c>
      <c r="P1489" s="107">
        <v>0</v>
      </c>
      <c r="T1489" s="108">
        <v>0</v>
      </c>
      <c r="U1489" s="108">
        <v>0</v>
      </c>
      <c r="V1489" s="108">
        <v>0</v>
      </c>
      <c r="X1489" s="93">
        <v>1024500</v>
      </c>
      <c r="Y1489" s="93">
        <v>0</v>
      </c>
      <c r="Z1489" s="93">
        <v>1281600</v>
      </c>
      <c r="AA1489" s="93">
        <v>0</v>
      </c>
      <c r="AB1489" s="93">
        <v>955900</v>
      </c>
      <c r="AC1489" s="93">
        <v>0</v>
      </c>
      <c r="AH1489" s="110">
        <v>0</v>
      </c>
      <c r="AI1489" s="107">
        <v>0</v>
      </c>
      <c r="AJ1489" s="97">
        <v>0</v>
      </c>
    </row>
    <row r="1490" spans="2:36">
      <c r="B1490" s="104">
        <v>2623012</v>
      </c>
      <c r="C1490" s="86" t="s">
        <v>2541</v>
      </c>
      <c r="D1490" s="85">
        <v>107</v>
      </c>
      <c r="E1490" s="111">
        <v>2623012107</v>
      </c>
      <c r="F1490" s="112" t="s">
        <v>2549</v>
      </c>
      <c r="G1490" s="85" t="s">
        <v>640</v>
      </c>
      <c r="H1490" s="86" t="s">
        <v>640</v>
      </c>
      <c r="I1490" s="106">
        <v>0</v>
      </c>
      <c r="J1490" s="106">
        <v>0</v>
      </c>
      <c r="K1490" s="106">
        <v>0</v>
      </c>
      <c r="L1490" s="106">
        <v>0</v>
      </c>
      <c r="M1490" s="106">
        <v>0</v>
      </c>
      <c r="N1490" s="106">
        <v>0</v>
      </c>
      <c r="O1490" s="107">
        <v>0</v>
      </c>
      <c r="P1490" s="107">
        <v>0</v>
      </c>
      <c r="T1490" s="108">
        <v>0</v>
      </c>
      <c r="U1490" s="108">
        <v>0</v>
      </c>
      <c r="V1490" s="108">
        <v>0</v>
      </c>
      <c r="X1490" s="93">
        <v>2238400</v>
      </c>
      <c r="Y1490" s="93">
        <v>0</v>
      </c>
      <c r="Z1490" s="93">
        <v>2666000</v>
      </c>
      <c r="AA1490" s="93">
        <v>0</v>
      </c>
      <c r="AB1490" s="93">
        <v>2899400</v>
      </c>
      <c r="AC1490" s="93">
        <v>0</v>
      </c>
      <c r="AH1490" s="110">
        <v>0</v>
      </c>
      <c r="AI1490" s="107">
        <v>0</v>
      </c>
      <c r="AJ1490" s="97">
        <v>0</v>
      </c>
    </row>
    <row r="1491" spans="2:36">
      <c r="B1491" s="104">
        <v>2623012</v>
      </c>
      <c r="C1491" s="86" t="s">
        <v>2541</v>
      </c>
      <c r="D1491" s="85">
        <v>108</v>
      </c>
      <c r="E1491" s="111">
        <v>2623012108</v>
      </c>
      <c r="F1491" s="112" t="s">
        <v>2536</v>
      </c>
      <c r="G1491" s="85" t="s">
        <v>640</v>
      </c>
      <c r="H1491" s="86" t="s">
        <v>640</v>
      </c>
      <c r="I1491" s="106">
        <v>0</v>
      </c>
      <c r="J1491" s="106">
        <v>0</v>
      </c>
      <c r="K1491" s="106">
        <v>0</v>
      </c>
      <c r="L1491" s="106">
        <v>0</v>
      </c>
      <c r="M1491" s="106">
        <v>0</v>
      </c>
      <c r="N1491" s="106">
        <v>0</v>
      </c>
      <c r="O1491" s="107">
        <v>0</v>
      </c>
      <c r="P1491" s="107">
        <v>0</v>
      </c>
      <c r="Q1491" s="114" t="s">
        <v>4207</v>
      </c>
      <c r="R1491" s="114"/>
      <c r="S1491" s="115">
        <v>2</v>
      </c>
      <c r="T1491" s="108">
        <v>916537.77139999997</v>
      </c>
      <c r="U1491" s="108">
        <v>0</v>
      </c>
      <c r="V1491" s="108">
        <v>0</v>
      </c>
      <c r="X1491" s="93">
        <v>23710700</v>
      </c>
      <c r="Y1491" s="93">
        <v>916537.77139999997</v>
      </c>
      <c r="Z1491" s="93">
        <v>22992900</v>
      </c>
      <c r="AA1491" s="93">
        <v>1015572.3201000001</v>
      </c>
      <c r="AB1491" s="93">
        <v>21071000</v>
      </c>
      <c r="AC1491" s="93">
        <v>1609000</v>
      </c>
      <c r="AH1491" s="110">
        <v>0</v>
      </c>
      <c r="AI1491" s="107">
        <v>0</v>
      </c>
      <c r="AJ1491" s="97">
        <v>3.8655027957841814E-2</v>
      </c>
    </row>
    <row r="1492" spans="2:36">
      <c r="B1492" s="104">
        <v>2623012</v>
      </c>
      <c r="C1492" s="86" t="s">
        <v>2541</v>
      </c>
      <c r="D1492" s="85">
        <v>109</v>
      </c>
      <c r="E1492" s="111">
        <v>2623012109</v>
      </c>
      <c r="F1492" s="112" t="s">
        <v>2550</v>
      </c>
      <c r="G1492" s="85" t="s">
        <v>640</v>
      </c>
      <c r="H1492" s="86" t="s">
        <v>640</v>
      </c>
      <c r="I1492" s="106">
        <v>0</v>
      </c>
      <c r="J1492" s="106">
        <v>0</v>
      </c>
      <c r="K1492" s="106">
        <v>0</v>
      </c>
      <c r="L1492" s="106">
        <v>0</v>
      </c>
      <c r="M1492" s="106">
        <v>0</v>
      </c>
      <c r="N1492" s="106">
        <v>0</v>
      </c>
      <c r="O1492" s="107">
        <v>0</v>
      </c>
      <c r="P1492" s="107">
        <v>0</v>
      </c>
      <c r="Q1492" s="114" t="s">
        <v>4207</v>
      </c>
      <c r="R1492" s="114"/>
      <c r="S1492" s="115">
        <v>2</v>
      </c>
      <c r="T1492" s="108">
        <v>129241.24720000001</v>
      </c>
      <c r="U1492" s="108">
        <v>0</v>
      </c>
      <c r="V1492" s="108">
        <v>0</v>
      </c>
      <c r="X1492" s="93">
        <v>13135200</v>
      </c>
      <c r="Y1492" s="93">
        <v>129241.24720000001</v>
      </c>
      <c r="Z1492" s="93">
        <v>14076400</v>
      </c>
      <c r="AA1492" s="93">
        <v>140166.8996</v>
      </c>
      <c r="AB1492" s="93">
        <v>12588500</v>
      </c>
      <c r="AC1492" s="93">
        <v>145400</v>
      </c>
      <c r="AH1492" s="110">
        <v>0</v>
      </c>
      <c r="AI1492" s="107">
        <v>0</v>
      </c>
      <c r="AJ1492" s="97">
        <v>9.8393056215360271E-3</v>
      </c>
    </row>
    <row r="1493" spans="2:36">
      <c r="B1493" s="104">
        <v>2623012</v>
      </c>
      <c r="C1493" s="86" t="s">
        <v>2541</v>
      </c>
      <c r="E1493" s="111" t="s">
        <v>640</v>
      </c>
      <c r="F1493" s="112" t="s">
        <v>640</v>
      </c>
      <c r="G1493" s="105">
        <v>223691</v>
      </c>
      <c r="H1493" s="86" t="s">
        <v>2551</v>
      </c>
      <c r="I1493" s="106">
        <v>0</v>
      </c>
      <c r="J1493" s="106">
        <v>0</v>
      </c>
      <c r="K1493" s="106">
        <v>0</v>
      </c>
      <c r="L1493" s="106">
        <v>0</v>
      </c>
      <c r="M1493" s="106">
        <v>0</v>
      </c>
      <c r="N1493" s="106">
        <v>0</v>
      </c>
      <c r="O1493" s="107">
        <v>0</v>
      </c>
      <c r="P1493" s="107">
        <v>0</v>
      </c>
      <c r="T1493" s="108">
        <v>0</v>
      </c>
      <c r="U1493" s="108">
        <v>0</v>
      </c>
      <c r="V1493" s="108">
        <v>0</v>
      </c>
      <c r="X1493" s="93" t="s">
        <v>640</v>
      </c>
      <c r="Y1493" s="93" t="s">
        <v>640</v>
      </c>
      <c r="Z1493" s="93" t="s">
        <v>640</v>
      </c>
      <c r="AA1493" s="93" t="s">
        <v>640</v>
      </c>
      <c r="AB1493" s="93" t="s">
        <v>640</v>
      </c>
      <c r="AC1493" s="93" t="s">
        <v>640</v>
      </c>
      <c r="AH1493" s="110" t="s">
        <v>640</v>
      </c>
      <c r="AI1493" s="107">
        <v>0</v>
      </c>
      <c r="AJ1493" s="97" t="s">
        <v>640</v>
      </c>
    </row>
    <row r="1494" spans="2:36">
      <c r="B1494" s="104">
        <v>2623012</v>
      </c>
      <c r="C1494" s="86" t="s">
        <v>2541</v>
      </c>
      <c r="E1494" s="111" t="s">
        <v>640</v>
      </c>
      <c r="F1494" s="112" t="s">
        <v>640</v>
      </c>
      <c r="G1494" s="105">
        <v>223891</v>
      </c>
      <c r="H1494" s="86" t="s">
        <v>2552</v>
      </c>
      <c r="I1494" s="106">
        <v>0</v>
      </c>
      <c r="J1494" s="106">
        <v>0</v>
      </c>
      <c r="K1494" s="106">
        <v>0</v>
      </c>
      <c r="L1494" s="106">
        <v>0</v>
      </c>
      <c r="M1494" s="106">
        <v>0</v>
      </c>
      <c r="N1494" s="106">
        <v>0</v>
      </c>
      <c r="O1494" s="107">
        <v>0</v>
      </c>
      <c r="P1494" s="107">
        <v>0</v>
      </c>
      <c r="T1494" s="108">
        <v>0</v>
      </c>
      <c r="U1494" s="108">
        <v>0</v>
      </c>
      <c r="V1494" s="108">
        <v>0</v>
      </c>
      <c r="X1494" s="93" t="s">
        <v>640</v>
      </c>
      <c r="Y1494" s="93" t="s">
        <v>640</v>
      </c>
      <c r="Z1494" s="93" t="s">
        <v>640</v>
      </c>
      <c r="AA1494" s="93" t="s">
        <v>640</v>
      </c>
      <c r="AB1494" s="93" t="s">
        <v>640</v>
      </c>
      <c r="AC1494" s="93" t="s">
        <v>640</v>
      </c>
      <c r="AH1494" s="110" t="s">
        <v>640</v>
      </c>
      <c r="AI1494" s="107">
        <v>0</v>
      </c>
      <c r="AJ1494" s="97" t="s">
        <v>640</v>
      </c>
    </row>
    <row r="1495" spans="2:36">
      <c r="B1495" s="104">
        <v>2623012</v>
      </c>
      <c r="C1495" s="86" t="s">
        <v>2541</v>
      </c>
      <c r="E1495" s="111" t="s">
        <v>640</v>
      </c>
      <c r="F1495" s="112" t="s">
        <v>640</v>
      </c>
      <c r="G1495" s="105">
        <v>223991</v>
      </c>
      <c r="H1495" s="86" t="s">
        <v>2553</v>
      </c>
      <c r="I1495" s="106">
        <v>0</v>
      </c>
      <c r="J1495" s="106">
        <v>0</v>
      </c>
      <c r="K1495" s="106">
        <v>0</v>
      </c>
      <c r="L1495" s="106">
        <v>0</v>
      </c>
      <c r="M1495" s="106">
        <v>0</v>
      </c>
      <c r="N1495" s="106">
        <v>0</v>
      </c>
      <c r="O1495" s="107">
        <v>0</v>
      </c>
      <c r="P1495" s="107">
        <v>0</v>
      </c>
      <c r="T1495" s="108">
        <v>0</v>
      </c>
      <c r="U1495" s="108">
        <v>0</v>
      </c>
      <c r="V1495" s="108">
        <v>0</v>
      </c>
      <c r="X1495" s="93" t="s">
        <v>640</v>
      </c>
      <c r="Y1495" s="93" t="s">
        <v>640</v>
      </c>
      <c r="Z1495" s="93" t="s">
        <v>640</v>
      </c>
      <c r="AA1495" s="93" t="s">
        <v>640</v>
      </c>
      <c r="AB1495" s="93" t="s">
        <v>640</v>
      </c>
      <c r="AC1495" s="93" t="s">
        <v>640</v>
      </c>
      <c r="AH1495" s="110" t="s">
        <v>640</v>
      </c>
      <c r="AI1495" s="107">
        <v>0</v>
      </c>
      <c r="AJ1495" s="97" t="s">
        <v>640</v>
      </c>
    </row>
    <row r="1496" spans="2:36">
      <c r="B1496" s="104">
        <v>2623012</v>
      </c>
      <c r="C1496" s="86" t="s">
        <v>2541</v>
      </c>
      <c r="D1496" s="85">
        <v>901</v>
      </c>
      <c r="E1496" s="111">
        <v>2623012901</v>
      </c>
      <c r="F1496" s="112" t="s">
        <v>981</v>
      </c>
      <c r="G1496" s="85" t="s">
        <v>640</v>
      </c>
      <c r="H1496" s="86" t="s">
        <v>640</v>
      </c>
      <c r="I1496" s="106">
        <v>0</v>
      </c>
      <c r="J1496" s="106">
        <v>0</v>
      </c>
      <c r="K1496" s="106">
        <v>0</v>
      </c>
      <c r="L1496" s="106">
        <v>0</v>
      </c>
      <c r="M1496" s="106">
        <v>0</v>
      </c>
      <c r="N1496" s="106">
        <v>0</v>
      </c>
      <c r="O1496" s="107">
        <v>0</v>
      </c>
      <c r="P1496" s="107">
        <v>0</v>
      </c>
      <c r="T1496" s="108">
        <v>-3604.3615400350236</v>
      </c>
      <c r="U1496" s="108">
        <v>0</v>
      </c>
      <c r="V1496" s="108">
        <v>0</v>
      </c>
      <c r="X1496" s="93">
        <v>-512000</v>
      </c>
      <c r="Y1496" s="93">
        <v>-3604.3615400350236</v>
      </c>
      <c r="Z1496" s="93">
        <v>384300</v>
      </c>
      <c r="AA1496" s="93">
        <v>6941</v>
      </c>
      <c r="AB1496" s="93">
        <v>819700</v>
      </c>
      <c r="AC1496" s="93">
        <v>2300</v>
      </c>
      <c r="AH1496" s="110">
        <v>0</v>
      </c>
      <c r="AI1496" s="107">
        <v>0</v>
      </c>
      <c r="AJ1496" s="97">
        <v>7.0397686328809057E-3</v>
      </c>
    </row>
    <row r="1497" spans="2:36" ht="24">
      <c r="B1497" s="104">
        <v>2623021</v>
      </c>
      <c r="C1497" s="86" t="s">
        <v>2554</v>
      </c>
      <c r="E1497" s="111" t="s">
        <v>640</v>
      </c>
      <c r="F1497" s="112" t="s">
        <v>640</v>
      </c>
      <c r="G1497" s="105">
        <v>224111</v>
      </c>
      <c r="H1497" s="86" t="s">
        <v>2555</v>
      </c>
      <c r="I1497" s="106">
        <v>114801288</v>
      </c>
      <c r="J1497" s="106">
        <v>109598</v>
      </c>
      <c r="K1497" s="106">
        <v>-498888</v>
      </c>
      <c r="L1497" s="106">
        <v>-476</v>
      </c>
      <c r="M1497" s="106">
        <v>-449204</v>
      </c>
      <c r="N1497" s="106">
        <v>879</v>
      </c>
      <c r="O1497" s="107">
        <v>113853196</v>
      </c>
      <c r="P1497" s="107">
        <v>110001</v>
      </c>
      <c r="T1497" s="108">
        <v>109598</v>
      </c>
      <c r="U1497" s="108">
        <v>-476</v>
      </c>
      <c r="V1497" s="108">
        <v>879</v>
      </c>
      <c r="X1497" s="93" t="s">
        <v>640</v>
      </c>
      <c r="Y1497" s="93" t="s">
        <v>640</v>
      </c>
      <c r="Z1497" s="93" t="s">
        <v>640</v>
      </c>
      <c r="AA1497" s="93" t="s">
        <v>640</v>
      </c>
      <c r="AB1497" s="93" t="s">
        <v>640</v>
      </c>
      <c r="AC1497" s="93" t="s">
        <v>640</v>
      </c>
      <c r="AH1497" s="110" t="s">
        <v>640</v>
      </c>
      <c r="AI1497" s="107">
        <v>114302400</v>
      </c>
      <c r="AJ1497" s="97" t="s">
        <v>640</v>
      </c>
    </row>
    <row r="1498" spans="2:36">
      <c r="B1498" s="104">
        <v>2623021</v>
      </c>
      <c r="C1498" s="86" t="s">
        <v>2554</v>
      </c>
      <c r="D1498" s="85">
        <v>103</v>
      </c>
      <c r="E1498" s="111">
        <v>2623021103</v>
      </c>
      <c r="F1498" s="112" t="s">
        <v>2556</v>
      </c>
      <c r="G1498" s="85" t="s">
        <v>640</v>
      </c>
      <c r="H1498" s="86" t="s">
        <v>640</v>
      </c>
      <c r="I1498" s="106">
        <v>0</v>
      </c>
      <c r="J1498" s="106">
        <v>0</v>
      </c>
      <c r="K1498" s="106">
        <v>0</v>
      </c>
      <c r="L1498" s="106">
        <v>0</v>
      </c>
      <c r="M1498" s="106">
        <v>0</v>
      </c>
      <c r="N1498" s="106">
        <v>0</v>
      </c>
      <c r="O1498" s="107">
        <v>0</v>
      </c>
      <c r="P1498" s="107">
        <v>0</v>
      </c>
      <c r="Q1498" s="114" t="s">
        <v>4207</v>
      </c>
      <c r="R1498" s="114"/>
      <c r="S1498" s="115">
        <v>2</v>
      </c>
      <c r="T1498" s="108">
        <v>100113.4434</v>
      </c>
      <c r="U1498" s="108">
        <v>0</v>
      </c>
      <c r="V1498" s="108">
        <v>0</v>
      </c>
      <c r="X1498" s="93">
        <v>90863100</v>
      </c>
      <c r="Y1498" s="93">
        <v>100113.4434</v>
      </c>
      <c r="Z1498" s="93">
        <v>97768500</v>
      </c>
      <c r="AA1498" s="93">
        <v>45984.304499999998</v>
      </c>
      <c r="AB1498" s="93">
        <v>90033600</v>
      </c>
      <c r="AC1498" s="93">
        <v>297924.0098827706</v>
      </c>
      <c r="AH1498" s="110">
        <v>0</v>
      </c>
      <c r="AI1498" s="107">
        <v>0</v>
      </c>
      <c r="AJ1498" s="97">
        <v>1.1018052806915019E-3</v>
      </c>
    </row>
    <row r="1499" spans="2:36">
      <c r="B1499" s="104">
        <v>2623021</v>
      </c>
      <c r="C1499" s="86" t="s">
        <v>2554</v>
      </c>
      <c r="D1499" s="85">
        <v>104</v>
      </c>
      <c r="E1499" s="111">
        <v>2623021104</v>
      </c>
      <c r="F1499" s="112" t="s">
        <v>2557</v>
      </c>
      <c r="G1499" s="85" t="s">
        <v>640</v>
      </c>
      <c r="H1499" s="86" t="s">
        <v>640</v>
      </c>
      <c r="I1499" s="106">
        <v>0</v>
      </c>
      <c r="J1499" s="106">
        <v>0</v>
      </c>
      <c r="K1499" s="106">
        <v>0</v>
      </c>
      <c r="L1499" s="106">
        <v>0</v>
      </c>
      <c r="M1499" s="106">
        <v>0</v>
      </c>
      <c r="N1499" s="106">
        <v>0</v>
      </c>
      <c r="O1499" s="107">
        <v>0</v>
      </c>
      <c r="P1499" s="107">
        <v>0</v>
      </c>
      <c r="Q1499" s="114" t="s">
        <v>4207</v>
      </c>
      <c r="R1499" s="114"/>
      <c r="S1499" s="115">
        <v>2</v>
      </c>
      <c r="T1499" s="108">
        <v>452.91059999999999</v>
      </c>
      <c r="U1499" s="108">
        <v>0</v>
      </c>
      <c r="V1499" s="108">
        <v>0</v>
      </c>
      <c r="X1499" s="93">
        <v>17188900</v>
      </c>
      <c r="Y1499" s="93">
        <v>452.91059999999999</v>
      </c>
      <c r="Z1499" s="93">
        <v>22692200</v>
      </c>
      <c r="AA1499" s="93">
        <v>414.00659999999999</v>
      </c>
      <c r="AB1499" s="93">
        <v>29465200</v>
      </c>
      <c r="AC1499" s="93">
        <v>15804.987261685446</v>
      </c>
      <c r="AH1499" s="110">
        <v>0</v>
      </c>
      <c r="AI1499" s="107">
        <v>0</v>
      </c>
      <c r="AJ1499" s="97">
        <v>2.6349015934702046E-5</v>
      </c>
    </row>
    <row r="1500" spans="2:36">
      <c r="B1500" s="104">
        <v>2623021</v>
      </c>
      <c r="C1500" s="86" t="s">
        <v>2554</v>
      </c>
      <c r="E1500" s="111" t="s">
        <v>640</v>
      </c>
      <c r="F1500" s="112" t="s">
        <v>640</v>
      </c>
      <c r="G1500" s="105">
        <v>224191</v>
      </c>
      <c r="H1500" s="86" t="s">
        <v>2558</v>
      </c>
      <c r="I1500" s="106">
        <v>0</v>
      </c>
      <c r="J1500" s="106">
        <v>0</v>
      </c>
      <c r="K1500" s="106">
        <v>0</v>
      </c>
      <c r="L1500" s="106">
        <v>0</v>
      </c>
      <c r="M1500" s="106">
        <v>0</v>
      </c>
      <c r="N1500" s="106">
        <v>0</v>
      </c>
      <c r="O1500" s="107">
        <v>0</v>
      </c>
      <c r="P1500" s="107">
        <v>0</v>
      </c>
      <c r="T1500" s="108">
        <v>0</v>
      </c>
      <c r="U1500" s="108">
        <v>0</v>
      </c>
      <c r="V1500" s="108">
        <v>0</v>
      </c>
      <c r="X1500" s="93" t="s">
        <v>640</v>
      </c>
      <c r="Y1500" s="93" t="s">
        <v>640</v>
      </c>
      <c r="Z1500" s="93" t="s">
        <v>640</v>
      </c>
      <c r="AA1500" s="93" t="s">
        <v>640</v>
      </c>
      <c r="AB1500" s="93" t="s">
        <v>640</v>
      </c>
      <c r="AC1500" s="93" t="s">
        <v>640</v>
      </c>
      <c r="AH1500" s="110" t="s">
        <v>640</v>
      </c>
      <c r="AI1500" s="107">
        <v>0</v>
      </c>
      <c r="AJ1500" s="97" t="s">
        <v>640</v>
      </c>
    </row>
    <row r="1501" spans="2:36">
      <c r="B1501" s="104">
        <v>2623021</v>
      </c>
      <c r="C1501" s="86" t="s">
        <v>2554</v>
      </c>
      <c r="D1501" s="85">
        <v>101</v>
      </c>
      <c r="E1501" s="111">
        <v>2623021101</v>
      </c>
      <c r="F1501" s="112" t="s">
        <v>2559</v>
      </c>
      <c r="G1501" s="105">
        <v>224911</v>
      </c>
      <c r="H1501" s="86" t="s">
        <v>2559</v>
      </c>
      <c r="I1501" s="106">
        <v>12476052</v>
      </c>
      <c r="J1501" s="106">
        <v>0</v>
      </c>
      <c r="K1501" s="106">
        <v>46746</v>
      </c>
      <c r="L1501" s="106">
        <v>0</v>
      </c>
      <c r="M1501" s="106">
        <v>-2916</v>
      </c>
      <c r="N1501" s="106">
        <v>0</v>
      </c>
      <c r="O1501" s="107">
        <v>12519882</v>
      </c>
      <c r="P1501" s="107">
        <v>0</v>
      </c>
      <c r="T1501" s="108">
        <v>0</v>
      </c>
      <c r="U1501" s="108">
        <v>0</v>
      </c>
      <c r="V1501" s="108">
        <v>0</v>
      </c>
      <c r="X1501" s="93">
        <v>11623600</v>
      </c>
      <c r="Y1501" s="93">
        <v>0</v>
      </c>
      <c r="Z1501" s="93">
        <v>11480600</v>
      </c>
      <c r="AA1501" s="93">
        <v>0</v>
      </c>
      <c r="AB1501" s="93">
        <v>9769500</v>
      </c>
      <c r="AC1501" s="93">
        <v>0</v>
      </c>
      <c r="AH1501" s="110">
        <v>1.0773596820262226</v>
      </c>
      <c r="AI1501" s="107">
        <v>12522798</v>
      </c>
      <c r="AJ1501" s="97">
        <v>0</v>
      </c>
    </row>
    <row r="1502" spans="2:36">
      <c r="B1502" s="104">
        <v>2623021</v>
      </c>
      <c r="C1502" s="86" t="s">
        <v>2554</v>
      </c>
      <c r="D1502" s="85">
        <v>102</v>
      </c>
      <c r="E1502" s="111">
        <v>2623021102</v>
      </c>
      <c r="F1502" s="112" t="s">
        <v>2560</v>
      </c>
      <c r="G1502" s="105">
        <v>224912</v>
      </c>
      <c r="H1502" s="86" t="s">
        <v>2560</v>
      </c>
      <c r="I1502" s="106">
        <v>11656601</v>
      </c>
      <c r="J1502" s="106">
        <v>0</v>
      </c>
      <c r="K1502" s="106">
        <v>-163616</v>
      </c>
      <c r="L1502" s="106">
        <v>0</v>
      </c>
      <c r="M1502" s="106">
        <v>-44501</v>
      </c>
      <c r="N1502" s="106">
        <v>0</v>
      </c>
      <c r="O1502" s="107">
        <v>11448484</v>
      </c>
      <c r="P1502" s="107">
        <v>0</v>
      </c>
      <c r="T1502" s="108">
        <v>0</v>
      </c>
      <c r="U1502" s="108">
        <v>0</v>
      </c>
      <c r="V1502" s="108">
        <v>0</v>
      </c>
      <c r="X1502" s="93">
        <v>10669000</v>
      </c>
      <c r="Y1502" s="93">
        <v>0</v>
      </c>
      <c r="Z1502" s="93">
        <v>12190900</v>
      </c>
      <c r="AA1502" s="93">
        <v>0</v>
      </c>
      <c r="AB1502" s="93">
        <v>9191200</v>
      </c>
      <c r="AC1502" s="93">
        <v>0</v>
      </c>
      <c r="AH1502" s="110">
        <v>1.0772316993157747</v>
      </c>
      <c r="AI1502" s="107">
        <v>11492985</v>
      </c>
      <c r="AJ1502" s="97">
        <v>0</v>
      </c>
    </row>
    <row r="1503" spans="2:36">
      <c r="B1503" s="104">
        <v>2623021</v>
      </c>
      <c r="C1503" s="86" t="s">
        <v>2554</v>
      </c>
      <c r="D1503" s="85">
        <v>106</v>
      </c>
      <c r="E1503" s="111">
        <v>2623021106</v>
      </c>
      <c r="F1503" s="112" t="s">
        <v>2561</v>
      </c>
      <c r="G1503" s="105">
        <v>224913</v>
      </c>
      <c r="H1503" s="86" t="s">
        <v>2561</v>
      </c>
      <c r="I1503" s="106">
        <v>1092520</v>
      </c>
      <c r="J1503" s="106">
        <v>0</v>
      </c>
      <c r="K1503" s="106">
        <v>16291</v>
      </c>
      <c r="L1503" s="106">
        <v>0</v>
      </c>
      <c r="M1503" s="106">
        <v>402</v>
      </c>
      <c r="N1503" s="106">
        <v>0</v>
      </c>
      <c r="O1503" s="107">
        <v>1109213</v>
      </c>
      <c r="P1503" s="107">
        <v>0</v>
      </c>
      <c r="T1503" s="108">
        <v>0</v>
      </c>
      <c r="U1503" s="108">
        <v>0</v>
      </c>
      <c r="V1503" s="108">
        <v>0</v>
      </c>
      <c r="X1503" s="93">
        <v>1179500</v>
      </c>
      <c r="Y1503" s="93">
        <v>0</v>
      </c>
      <c r="Z1503" s="93">
        <v>1429500</v>
      </c>
      <c r="AA1503" s="93">
        <v>0</v>
      </c>
      <c r="AB1503" s="93">
        <v>1671000</v>
      </c>
      <c r="AC1503" s="93">
        <v>0</v>
      </c>
      <c r="AH1503" s="110">
        <v>0.94006867316659604</v>
      </c>
      <c r="AI1503" s="107">
        <v>1108811</v>
      </c>
      <c r="AJ1503" s="97">
        <v>0</v>
      </c>
    </row>
    <row r="1504" spans="2:36" ht="24">
      <c r="B1504" s="104">
        <v>2623021</v>
      </c>
      <c r="C1504" s="86" t="s">
        <v>2554</v>
      </c>
      <c r="D1504" s="85">
        <v>107</v>
      </c>
      <c r="E1504" s="111">
        <v>2623021107</v>
      </c>
      <c r="F1504" s="112" t="s">
        <v>2562</v>
      </c>
      <c r="G1504" s="105">
        <v>224914</v>
      </c>
      <c r="H1504" s="86" t="s">
        <v>2563</v>
      </c>
      <c r="I1504" s="106">
        <v>1623988</v>
      </c>
      <c r="J1504" s="106">
        <v>0</v>
      </c>
      <c r="K1504" s="106">
        <v>10977</v>
      </c>
      <c r="L1504" s="106">
        <v>0</v>
      </c>
      <c r="M1504" s="106">
        <v>-3360</v>
      </c>
      <c r="N1504" s="106">
        <v>0</v>
      </c>
      <c r="O1504" s="107">
        <v>1631605</v>
      </c>
      <c r="P1504" s="107">
        <v>0</v>
      </c>
      <c r="T1504" s="108">
        <v>0</v>
      </c>
      <c r="U1504" s="108">
        <v>0</v>
      </c>
      <c r="V1504" s="108">
        <v>0</v>
      </c>
      <c r="X1504" s="93">
        <v>1405200</v>
      </c>
      <c r="Y1504" s="93">
        <v>0</v>
      </c>
      <c r="Z1504" s="93">
        <v>2055400</v>
      </c>
      <c r="AA1504" s="93">
        <v>0</v>
      </c>
      <c r="AB1504" s="93">
        <v>2324500</v>
      </c>
      <c r="AC1504" s="93">
        <v>0</v>
      </c>
      <c r="AH1504" s="110">
        <v>1.1635105323085682</v>
      </c>
      <c r="AI1504" s="107">
        <v>1634965</v>
      </c>
      <c r="AJ1504" s="97">
        <v>0</v>
      </c>
    </row>
    <row r="1505" spans="2:36">
      <c r="B1505" s="104">
        <v>2623021</v>
      </c>
      <c r="C1505" s="86" t="s">
        <v>2554</v>
      </c>
      <c r="D1505" s="85">
        <v>105</v>
      </c>
      <c r="E1505" s="111">
        <v>2623021105</v>
      </c>
      <c r="F1505" s="112" t="s">
        <v>2564</v>
      </c>
      <c r="G1505" s="105">
        <v>224919</v>
      </c>
      <c r="H1505" s="86" t="s">
        <v>2565</v>
      </c>
      <c r="I1505" s="106">
        <v>15732780</v>
      </c>
      <c r="J1505" s="106">
        <v>0</v>
      </c>
      <c r="K1505" s="106">
        <v>-318740</v>
      </c>
      <c r="L1505" s="106">
        <v>0</v>
      </c>
      <c r="M1505" s="106">
        <v>-12826</v>
      </c>
      <c r="N1505" s="106">
        <v>0</v>
      </c>
      <c r="O1505" s="107">
        <v>15401214</v>
      </c>
      <c r="P1505" s="107">
        <v>0</v>
      </c>
      <c r="T1505" s="108">
        <v>0</v>
      </c>
      <c r="U1505" s="108">
        <v>0</v>
      </c>
      <c r="V1505" s="108">
        <v>0</v>
      </c>
      <c r="X1505" s="93">
        <v>18553000</v>
      </c>
      <c r="Y1505" s="93">
        <v>0</v>
      </c>
      <c r="Z1505" s="93">
        <v>13762200</v>
      </c>
      <c r="AA1505" s="93">
        <v>0</v>
      </c>
      <c r="AB1505" s="93">
        <v>16544200</v>
      </c>
      <c r="AC1505" s="93">
        <v>0</v>
      </c>
      <c r="AH1505" s="110">
        <v>0.83081118956502986</v>
      </c>
      <c r="AI1505" s="107">
        <v>15414040</v>
      </c>
      <c r="AJ1505" s="97">
        <v>0</v>
      </c>
    </row>
    <row r="1506" spans="2:36">
      <c r="B1506" s="104">
        <v>2623021</v>
      </c>
      <c r="C1506" s="86" t="s">
        <v>2554</v>
      </c>
      <c r="E1506" s="111" t="s">
        <v>640</v>
      </c>
      <c r="F1506" s="112" t="s">
        <v>640</v>
      </c>
      <c r="G1506" s="105">
        <v>224991</v>
      </c>
      <c r="H1506" s="86" t="s">
        <v>2566</v>
      </c>
      <c r="I1506" s="106">
        <v>0</v>
      </c>
      <c r="J1506" s="106">
        <v>0</v>
      </c>
      <c r="K1506" s="106">
        <v>0</v>
      </c>
      <c r="L1506" s="106">
        <v>0</v>
      </c>
      <c r="M1506" s="106">
        <v>0</v>
      </c>
      <c r="N1506" s="106">
        <v>0</v>
      </c>
      <c r="O1506" s="107">
        <v>0</v>
      </c>
      <c r="P1506" s="107">
        <v>0</v>
      </c>
      <c r="T1506" s="108">
        <v>0</v>
      </c>
      <c r="U1506" s="108">
        <v>0</v>
      </c>
      <c r="V1506" s="108">
        <v>0</v>
      </c>
      <c r="X1506" s="93" t="s">
        <v>640</v>
      </c>
      <c r="Y1506" s="93" t="s">
        <v>640</v>
      </c>
      <c r="Z1506" s="93" t="s">
        <v>640</v>
      </c>
      <c r="AA1506" s="93" t="s">
        <v>640</v>
      </c>
      <c r="AB1506" s="93" t="s">
        <v>640</v>
      </c>
      <c r="AC1506" s="93" t="s">
        <v>640</v>
      </c>
      <c r="AH1506" s="110" t="s">
        <v>640</v>
      </c>
      <c r="AI1506" s="107">
        <v>0</v>
      </c>
      <c r="AJ1506" s="97" t="s">
        <v>640</v>
      </c>
    </row>
    <row r="1507" spans="2:36">
      <c r="B1507" s="104">
        <v>2623021</v>
      </c>
      <c r="C1507" s="86" t="s">
        <v>2554</v>
      </c>
      <c r="E1507" s="111" t="s">
        <v>640</v>
      </c>
      <c r="F1507" s="112" t="s">
        <v>640</v>
      </c>
      <c r="G1507" s="105">
        <v>224992</v>
      </c>
      <c r="H1507" s="86" t="s">
        <v>2567</v>
      </c>
      <c r="I1507" s="106">
        <v>0</v>
      </c>
      <c r="J1507" s="106">
        <v>0</v>
      </c>
      <c r="K1507" s="106">
        <v>0</v>
      </c>
      <c r="L1507" s="106">
        <v>0</v>
      </c>
      <c r="M1507" s="106">
        <v>0</v>
      </c>
      <c r="N1507" s="106">
        <v>0</v>
      </c>
      <c r="O1507" s="107">
        <v>0</v>
      </c>
      <c r="P1507" s="107">
        <v>0</v>
      </c>
      <c r="T1507" s="108">
        <v>0</v>
      </c>
      <c r="U1507" s="108">
        <v>0</v>
      </c>
      <c r="V1507" s="108">
        <v>0</v>
      </c>
      <c r="X1507" s="93" t="s">
        <v>640</v>
      </c>
      <c r="Y1507" s="93" t="s">
        <v>640</v>
      </c>
      <c r="Z1507" s="93" t="s">
        <v>640</v>
      </c>
      <c r="AA1507" s="93" t="s">
        <v>640</v>
      </c>
      <c r="AB1507" s="93" t="s">
        <v>640</v>
      </c>
      <c r="AC1507" s="93" t="s">
        <v>640</v>
      </c>
      <c r="AH1507" s="110" t="s">
        <v>640</v>
      </c>
      <c r="AI1507" s="107">
        <v>0</v>
      </c>
      <c r="AJ1507" s="97" t="s">
        <v>640</v>
      </c>
    </row>
    <row r="1508" spans="2:36">
      <c r="B1508" s="104">
        <v>2623021</v>
      </c>
      <c r="C1508" s="86" t="s">
        <v>2554</v>
      </c>
      <c r="D1508" s="85">
        <v>901</v>
      </c>
      <c r="E1508" s="111">
        <v>2623021901</v>
      </c>
      <c r="F1508" s="112" t="s">
        <v>981</v>
      </c>
      <c r="G1508" s="85" t="s">
        <v>640</v>
      </c>
      <c r="H1508" s="86" t="s">
        <v>640</v>
      </c>
      <c r="I1508" s="106">
        <v>0</v>
      </c>
      <c r="J1508" s="106">
        <v>0</v>
      </c>
      <c r="K1508" s="106">
        <v>0</v>
      </c>
      <c r="L1508" s="106">
        <v>0</v>
      </c>
      <c r="M1508" s="106">
        <v>0</v>
      </c>
      <c r="N1508" s="106">
        <v>0</v>
      </c>
      <c r="O1508" s="107">
        <v>0</v>
      </c>
      <c r="P1508" s="107">
        <v>0</v>
      </c>
      <c r="T1508" s="108">
        <v>879</v>
      </c>
      <c r="U1508" s="108">
        <v>0</v>
      </c>
      <c r="V1508" s="108">
        <v>0</v>
      </c>
      <c r="X1508" s="93">
        <v>-512400</v>
      </c>
      <c r="Y1508" s="93">
        <v>879</v>
      </c>
      <c r="Z1508" s="93">
        <v>2015600</v>
      </c>
      <c r="AA1508" s="93">
        <v>0</v>
      </c>
      <c r="AB1508" s="93">
        <v>1122900</v>
      </c>
      <c r="AC1508" s="93">
        <v>17385.485987853994</v>
      </c>
      <c r="AH1508" s="110">
        <v>0</v>
      </c>
      <c r="AI1508" s="107">
        <v>0</v>
      </c>
      <c r="AJ1508" s="97">
        <v>-1.7154566744730679E-3</v>
      </c>
    </row>
    <row r="1509" spans="2:36">
      <c r="B1509" s="104">
        <v>2631011</v>
      </c>
      <c r="C1509" s="86" t="s">
        <v>2568</v>
      </c>
      <c r="D1509" s="85">
        <v>101</v>
      </c>
      <c r="E1509" s="111">
        <v>2631011101</v>
      </c>
      <c r="F1509" s="112" t="s">
        <v>2569</v>
      </c>
      <c r="G1509" s="105">
        <v>225511</v>
      </c>
      <c r="H1509" s="86" t="s">
        <v>2570</v>
      </c>
      <c r="I1509" s="106">
        <v>707566</v>
      </c>
      <c r="J1509" s="106">
        <v>0</v>
      </c>
      <c r="K1509" s="106">
        <v>-3132</v>
      </c>
      <c r="L1509" s="106">
        <v>0</v>
      </c>
      <c r="M1509" s="106">
        <v>2115</v>
      </c>
      <c r="N1509" s="106">
        <v>0</v>
      </c>
      <c r="O1509" s="107">
        <v>706549</v>
      </c>
      <c r="P1509" s="107">
        <v>0</v>
      </c>
      <c r="T1509" s="108">
        <v>0</v>
      </c>
      <c r="U1509" s="108">
        <v>0</v>
      </c>
      <c r="V1509" s="108">
        <v>0</v>
      </c>
      <c r="X1509" s="93">
        <v>4313300</v>
      </c>
      <c r="Y1509" s="93">
        <v>0</v>
      </c>
      <c r="Z1509" s="93">
        <v>8617200</v>
      </c>
      <c r="AA1509" s="93">
        <v>0</v>
      </c>
      <c r="AB1509" s="93">
        <v>4068000</v>
      </c>
      <c r="AC1509" s="93">
        <v>0</v>
      </c>
      <c r="AH1509" s="110">
        <v>0.16331671805809936</v>
      </c>
      <c r="AI1509" s="107">
        <v>704434</v>
      </c>
      <c r="AJ1509" s="97">
        <v>0</v>
      </c>
    </row>
    <row r="1510" spans="2:36">
      <c r="B1510" s="104">
        <v>2631011</v>
      </c>
      <c r="C1510" s="86" t="s">
        <v>2568</v>
      </c>
      <c r="D1510" s="85">
        <v>102</v>
      </c>
      <c r="E1510" s="111">
        <v>2631011102</v>
      </c>
      <c r="F1510" s="112" t="s">
        <v>2571</v>
      </c>
      <c r="G1510" s="105">
        <v>225512</v>
      </c>
      <c r="H1510" s="86" t="s">
        <v>2572</v>
      </c>
      <c r="I1510" s="106">
        <v>12615812</v>
      </c>
      <c r="J1510" s="106">
        <v>0</v>
      </c>
      <c r="K1510" s="106">
        <v>7071</v>
      </c>
      <c r="L1510" s="106">
        <v>0</v>
      </c>
      <c r="M1510" s="106">
        <v>-388136</v>
      </c>
      <c r="N1510" s="106">
        <v>0</v>
      </c>
      <c r="O1510" s="107">
        <v>12234747</v>
      </c>
      <c r="P1510" s="107">
        <v>0</v>
      </c>
      <c r="T1510" s="108">
        <v>0</v>
      </c>
      <c r="U1510" s="108">
        <v>0</v>
      </c>
      <c r="V1510" s="108">
        <v>0</v>
      </c>
      <c r="X1510" s="93">
        <v>23310400</v>
      </c>
      <c r="Y1510" s="93">
        <v>0</v>
      </c>
      <c r="Z1510" s="93">
        <v>23957200</v>
      </c>
      <c r="AA1510" s="93">
        <v>0</v>
      </c>
      <c r="AB1510" s="93">
        <v>18393000</v>
      </c>
      <c r="AC1510" s="93">
        <v>0</v>
      </c>
      <c r="AH1510" s="110">
        <v>0.54151292985105359</v>
      </c>
      <c r="AI1510" s="107">
        <v>12622883</v>
      </c>
      <c r="AJ1510" s="97">
        <v>0</v>
      </c>
    </row>
    <row r="1511" spans="2:36">
      <c r="B1511" s="104">
        <v>2631011</v>
      </c>
      <c r="C1511" s="86" t="s">
        <v>2568</v>
      </c>
      <c r="E1511" s="111" t="s">
        <v>640</v>
      </c>
      <c r="F1511" s="112" t="s">
        <v>640</v>
      </c>
      <c r="G1511" s="105">
        <v>225591</v>
      </c>
      <c r="H1511" s="86" t="s">
        <v>2573</v>
      </c>
      <c r="I1511" s="106">
        <v>0</v>
      </c>
      <c r="J1511" s="106">
        <v>0</v>
      </c>
      <c r="K1511" s="106">
        <v>0</v>
      </c>
      <c r="L1511" s="106">
        <v>0</v>
      </c>
      <c r="M1511" s="106">
        <v>0</v>
      </c>
      <c r="N1511" s="106">
        <v>0</v>
      </c>
      <c r="O1511" s="107">
        <v>0</v>
      </c>
      <c r="P1511" s="107">
        <v>0</v>
      </c>
      <c r="T1511" s="108">
        <v>0</v>
      </c>
      <c r="U1511" s="108">
        <v>0</v>
      </c>
      <c r="V1511" s="108">
        <v>0</v>
      </c>
      <c r="X1511" s="93" t="s">
        <v>640</v>
      </c>
      <c r="Y1511" s="93" t="s">
        <v>640</v>
      </c>
      <c r="Z1511" s="93" t="s">
        <v>640</v>
      </c>
      <c r="AA1511" s="93" t="s">
        <v>640</v>
      </c>
      <c r="AB1511" s="93" t="s">
        <v>640</v>
      </c>
      <c r="AC1511" s="93" t="s">
        <v>640</v>
      </c>
      <c r="AH1511" s="110" t="s">
        <v>640</v>
      </c>
      <c r="AI1511" s="107">
        <v>0</v>
      </c>
      <c r="AJ1511" s="97" t="s">
        <v>640</v>
      </c>
    </row>
    <row r="1512" spans="2:36">
      <c r="B1512" s="104">
        <v>2631011</v>
      </c>
      <c r="C1512" s="86" t="s">
        <v>2568</v>
      </c>
      <c r="D1512" s="85">
        <v>901</v>
      </c>
      <c r="E1512" s="111">
        <v>2631011901</v>
      </c>
      <c r="F1512" s="112" t="s">
        <v>981</v>
      </c>
      <c r="G1512" s="85" t="s">
        <v>640</v>
      </c>
      <c r="H1512" s="86" t="s">
        <v>640</v>
      </c>
      <c r="I1512" s="106">
        <v>0</v>
      </c>
      <c r="J1512" s="106">
        <v>0</v>
      </c>
      <c r="K1512" s="106">
        <v>0</v>
      </c>
      <c r="L1512" s="106">
        <v>0</v>
      </c>
      <c r="M1512" s="106">
        <v>0</v>
      </c>
      <c r="N1512" s="106">
        <v>0</v>
      </c>
      <c r="O1512" s="107">
        <v>0</v>
      </c>
      <c r="P1512" s="107">
        <v>0</v>
      </c>
      <c r="T1512" s="108">
        <v>0</v>
      </c>
      <c r="U1512" s="108">
        <v>0</v>
      </c>
      <c r="V1512" s="108">
        <v>0</v>
      </c>
      <c r="X1512" s="93">
        <v>-386000</v>
      </c>
      <c r="Y1512" s="93">
        <v>0</v>
      </c>
      <c r="Z1512" s="93">
        <v>-81900</v>
      </c>
      <c r="AA1512" s="93">
        <v>0</v>
      </c>
      <c r="AB1512" s="93">
        <v>327200</v>
      </c>
      <c r="AC1512" s="93">
        <v>1969.6495033361225</v>
      </c>
      <c r="AH1512" s="110">
        <v>0</v>
      </c>
      <c r="AI1512" s="107">
        <v>0</v>
      </c>
      <c r="AJ1512" s="97">
        <v>0</v>
      </c>
    </row>
    <row r="1513" spans="2:36">
      <c r="B1513" s="104">
        <v>2631012</v>
      </c>
      <c r="C1513" s="86" t="s">
        <v>2574</v>
      </c>
      <c r="E1513" s="111" t="s">
        <v>640</v>
      </c>
      <c r="F1513" s="112" t="s">
        <v>640</v>
      </c>
      <c r="G1513" s="85" t="s">
        <v>640</v>
      </c>
      <c r="H1513" s="86" t="s">
        <v>640</v>
      </c>
      <c r="I1513" s="106">
        <v>0</v>
      </c>
      <c r="J1513" s="106">
        <v>0</v>
      </c>
      <c r="K1513" s="106">
        <v>0</v>
      </c>
      <c r="L1513" s="106">
        <v>0</v>
      </c>
      <c r="M1513" s="106">
        <v>0</v>
      </c>
      <c r="N1513" s="106">
        <v>0</v>
      </c>
      <c r="O1513" s="107">
        <v>0</v>
      </c>
      <c r="P1513" s="107">
        <v>0</v>
      </c>
      <c r="T1513" s="108">
        <v>0</v>
      </c>
      <c r="U1513" s="108">
        <v>0</v>
      </c>
      <c r="V1513" s="108">
        <v>0</v>
      </c>
      <c r="X1513" s="93" t="s">
        <v>640</v>
      </c>
      <c r="Y1513" s="93" t="s">
        <v>640</v>
      </c>
      <c r="Z1513" s="93" t="s">
        <v>640</v>
      </c>
      <c r="AA1513" s="93" t="s">
        <v>640</v>
      </c>
      <c r="AB1513" s="93" t="s">
        <v>640</v>
      </c>
      <c r="AC1513" s="93" t="s">
        <v>640</v>
      </c>
      <c r="AH1513" s="110" t="s">
        <v>640</v>
      </c>
      <c r="AI1513" s="107">
        <v>0</v>
      </c>
      <c r="AJ1513" s="97" t="s">
        <v>640</v>
      </c>
    </row>
    <row r="1514" spans="2:36" ht="24">
      <c r="B1514" s="104">
        <v>2631012</v>
      </c>
      <c r="C1514" s="86" t="s">
        <v>2574</v>
      </c>
      <c r="D1514" s="85">
        <v>101</v>
      </c>
      <c r="E1514" s="111">
        <v>2631012101</v>
      </c>
      <c r="F1514" s="112" t="s">
        <v>2569</v>
      </c>
      <c r="G1514" s="105">
        <v>225311</v>
      </c>
      <c r="H1514" s="86" t="s">
        <v>2575</v>
      </c>
      <c r="I1514" s="106">
        <v>7109065</v>
      </c>
      <c r="J1514" s="106">
        <v>108832</v>
      </c>
      <c r="K1514" s="106">
        <v>-71038</v>
      </c>
      <c r="L1514" s="106">
        <v>160</v>
      </c>
      <c r="M1514" s="106">
        <v>-31836</v>
      </c>
      <c r="N1514" s="106">
        <v>3887</v>
      </c>
      <c r="O1514" s="107">
        <v>7006191</v>
      </c>
      <c r="P1514" s="107">
        <v>112879</v>
      </c>
      <c r="Q1514" s="114" t="s">
        <v>4207</v>
      </c>
      <c r="R1514" s="114"/>
      <c r="S1514" s="115">
        <v>2</v>
      </c>
      <c r="T1514" s="108">
        <v>51077.286399999997</v>
      </c>
      <c r="U1514" s="108">
        <v>160</v>
      </c>
      <c r="V1514" s="108">
        <v>3887</v>
      </c>
      <c r="X1514" s="93">
        <v>3615600</v>
      </c>
      <c r="Y1514" s="93">
        <v>51077.286399999997</v>
      </c>
      <c r="Z1514" s="93">
        <v>4903400</v>
      </c>
      <c r="AA1514" s="93">
        <v>68035.922900000005</v>
      </c>
      <c r="AB1514" s="93">
        <v>5753100</v>
      </c>
      <c r="AC1514" s="93">
        <v>0</v>
      </c>
      <c r="AH1514" s="110">
        <v>1.946572353136409</v>
      </c>
      <c r="AI1514" s="107">
        <v>7038027</v>
      </c>
      <c r="AJ1514" s="97">
        <v>1.4126918464431905E-2</v>
      </c>
    </row>
    <row r="1515" spans="2:36" ht="24">
      <c r="B1515" s="104">
        <v>2631012</v>
      </c>
      <c r="C1515" s="86" t="s">
        <v>2574</v>
      </c>
      <c r="D1515" s="85">
        <v>102</v>
      </c>
      <c r="E1515" s="111">
        <v>2631012102</v>
      </c>
      <c r="F1515" s="112" t="s">
        <v>2571</v>
      </c>
      <c r="G1515" s="105">
        <v>225312</v>
      </c>
      <c r="H1515" s="86" t="s">
        <v>2576</v>
      </c>
      <c r="I1515" s="106">
        <v>9307735</v>
      </c>
      <c r="J1515" s="106">
        <v>0</v>
      </c>
      <c r="K1515" s="106">
        <v>-14266</v>
      </c>
      <c r="L1515" s="106">
        <v>0</v>
      </c>
      <c r="M1515" s="106">
        <v>14390</v>
      </c>
      <c r="N1515" s="106">
        <v>0</v>
      </c>
      <c r="O1515" s="107">
        <v>9307859</v>
      </c>
      <c r="P1515" s="107">
        <v>0</v>
      </c>
      <c r="Q1515" s="114" t="s">
        <v>4207</v>
      </c>
      <c r="R1515" s="114"/>
      <c r="S1515" s="115">
        <v>2</v>
      </c>
      <c r="T1515" s="108">
        <v>1915.8624</v>
      </c>
      <c r="U1515" s="108">
        <v>0</v>
      </c>
      <c r="V1515" s="108">
        <v>0</v>
      </c>
      <c r="X1515" s="93">
        <v>10437300</v>
      </c>
      <c r="Y1515" s="93">
        <v>1915.8624</v>
      </c>
      <c r="Z1515" s="93">
        <v>10000900</v>
      </c>
      <c r="AA1515" s="93">
        <v>25510.136999999995</v>
      </c>
      <c r="AB1515" s="93">
        <v>10001600</v>
      </c>
      <c r="AC1515" s="93">
        <v>274355.62364816142</v>
      </c>
      <c r="AH1515" s="110">
        <v>0.89040930125607198</v>
      </c>
      <c r="AI1515" s="107">
        <v>9293469</v>
      </c>
      <c r="AJ1515" s="97">
        <v>1.8355919634388204E-4</v>
      </c>
    </row>
    <row r="1516" spans="2:36">
      <c r="B1516" s="104">
        <v>2631012</v>
      </c>
      <c r="C1516" s="86" t="s">
        <v>2574</v>
      </c>
      <c r="E1516" s="111" t="s">
        <v>640</v>
      </c>
      <c r="F1516" s="112" t="s">
        <v>640</v>
      </c>
      <c r="G1516" s="105">
        <v>225391</v>
      </c>
      <c r="H1516" s="86" t="s">
        <v>2577</v>
      </c>
      <c r="I1516" s="106">
        <v>0</v>
      </c>
      <c r="J1516" s="106">
        <v>0</v>
      </c>
      <c r="K1516" s="106">
        <v>0</v>
      </c>
      <c r="L1516" s="106">
        <v>0</v>
      </c>
      <c r="M1516" s="106">
        <v>0</v>
      </c>
      <c r="N1516" s="106">
        <v>0</v>
      </c>
      <c r="O1516" s="107">
        <v>0</v>
      </c>
      <c r="P1516" s="107">
        <v>0</v>
      </c>
      <c r="T1516" s="108">
        <v>0</v>
      </c>
      <c r="U1516" s="108">
        <v>0</v>
      </c>
      <c r="V1516" s="108">
        <v>0</v>
      </c>
      <c r="X1516" s="93" t="s">
        <v>640</v>
      </c>
      <c r="Y1516" s="93" t="s">
        <v>640</v>
      </c>
      <c r="Z1516" s="93" t="s">
        <v>640</v>
      </c>
      <c r="AA1516" s="93" t="s">
        <v>640</v>
      </c>
      <c r="AB1516" s="93" t="s">
        <v>640</v>
      </c>
      <c r="AC1516" s="93" t="s">
        <v>640</v>
      </c>
      <c r="AH1516" s="110" t="s">
        <v>640</v>
      </c>
      <c r="AI1516" s="107">
        <v>0</v>
      </c>
      <c r="AJ1516" s="97" t="s">
        <v>640</v>
      </c>
    </row>
    <row r="1517" spans="2:36">
      <c r="B1517" s="104">
        <v>2631012</v>
      </c>
      <c r="C1517" s="86" t="s">
        <v>2574</v>
      </c>
      <c r="D1517" s="85">
        <v>901</v>
      </c>
      <c r="E1517" s="111">
        <v>2631012901</v>
      </c>
      <c r="F1517" s="112" t="s">
        <v>981</v>
      </c>
      <c r="G1517" s="85" t="s">
        <v>640</v>
      </c>
      <c r="H1517" s="86" t="s">
        <v>640</v>
      </c>
      <c r="I1517" s="106">
        <v>0</v>
      </c>
      <c r="J1517" s="106">
        <v>0</v>
      </c>
      <c r="K1517" s="106">
        <v>0</v>
      </c>
      <c r="L1517" s="106">
        <v>0</v>
      </c>
      <c r="M1517" s="106">
        <v>0</v>
      </c>
      <c r="N1517" s="106">
        <v>0</v>
      </c>
      <c r="O1517" s="107">
        <v>0</v>
      </c>
      <c r="P1517" s="107">
        <v>0</v>
      </c>
      <c r="T1517" s="108">
        <v>3887</v>
      </c>
      <c r="U1517" s="108">
        <v>0</v>
      </c>
      <c r="V1517" s="108">
        <v>0</v>
      </c>
      <c r="X1517" s="93">
        <v>-17400</v>
      </c>
      <c r="Y1517" s="93">
        <v>3887</v>
      </c>
      <c r="Z1517" s="93">
        <v>197400</v>
      </c>
      <c r="AA1517" s="93">
        <v>259</v>
      </c>
      <c r="AB1517" s="93">
        <v>155800</v>
      </c>
      <c r="AC1517" s="93">
        <v>7519.3763518384994</v>
      </c>
      <c r="AH1517" s="110">
        <v>0</v>
      </c>
      <c r="AI1517" s="107">
        <v>0</v>
      </c>
      <c r="AJ1517" s="97">
        <v>-0.22339080459770114</v>
      </c>
    </row>
    <row r="1518" spans="2:36">
      <c r="B1518" s="104">
        <v>2631021</v>
      </c>
      <c r="C1518" s="86" t="s">
        <v>2578</v>
      </c>
      <c r="D1518" s="85">
        <v>101</v>
      </c>
      <c r="E1518" s="111">
        <v>2631021101</v>
      </c>
      <c r="F1518" s="112" t="s">
        <v>201</v>
      </c>
      <c r="G1518" s="105">
        <v>229311</v>
      </c>
      <c r="H1518" s="86" t="s">
        <v>201</v>
      </c>
      <c r="I1518" s="106">
        <v>13231037</v>
      </c>
      <c r="J1518" s="106">
        <v>1181208</v>
      </c>
      <c r="K1518" s="106">
        <v>-72356</v>
      </c>
      <c r="L1518" s="106">
        <v>-9935</v>
      </c>
      <c r="M1518" s="106">
        <v>-36247</v>
      </c>
      <c r="N1518" s="106">
        <v>2459</v>
      </c>
      <c r="O1518" s="107">
        <v>13122434</v>
      </c>
      <c r="P1518" s="107">
        <v>1173732</v>
      </c>
      <c r="Q1518" s="114" t="s">
        <v>4207</v>
      </c>
      <c r="R1518" s="114"/>
      <c r="S1518" s="115">
        <v>2</v>
      </c>
      <c r="T1518" s="108">
        <v>974850.51180000009</v>
      </c>
      <c r="U1518" s="108">
        <v>-9935</v>
      </c>
      <c r="V1518" s="108">
        <v>2459</v>
      </c>
      <c r="X1518" s="93">
        <v>12109700</v>
      </c>
      <c r="Y1518" s="93">
        <v>974850.51180000009</v>
      </c>
      <c r="Z1518" s="93">
        <v>9547100</v>
      </c>
      <c r="AA1518" s="93">
        <v>1102299.2727999999</v>
      </c>
      <c r="AB1518" s="93">
        <v>10647000</v>
      </c>
      <c r="AC1518" s="93">
        <v>1151013.0103222197</v>
      </c>
      <c r="AH1518" s="110">
        <v>1.0866232028869418</v>
      </c>
      <c r="AI1518" s="107">
        <v>13158681</v>
      </c>
      <c r="AJ1518" s="97">
        <v>8.0501623640552619E-2</v>
      </c>
    </row>
    <row r="1519" spans="2:36">
      <c r="B1519" s="104">
        <v>2631021</v>
      </c>
      <c r="C1519" s="86" t="s">
        <v>2578</v>
      </c>
      <c r="E1519" s="111" t="s">
        <v>640</v>
      </c>
      <c r="F1519" s="112" t="s">
        <v>640</v>
      </c>
      <c r="G1519" s="105">
        <v>229391</v>
      </c>
      <c r="H1519" s="86" t="s">
        <v>2579</v>
      </c>
      <c r="I1519" s="106">
        <v>0</v>
      </c>
      <c r="J1519" s="106">
        <v>0</v>
      </c>
      <c r="K1519" s="106">
        <v>0</v>
      </c>
      <c r="L1519" s="106">
        <v>0</v>
      </c>
      <c r="M1519" s="106">
        <v>0</v>
      </c>
      <c r="N1519" s="106">
        <v>0</v>
      </c>
      <c r="O1519" s="107">
        <v>0</v>
      </c>
      <c r="P1519" s="107">
        <v>0</v>
      </c>
      <c r="T1519" s="108">
        <v>0</v>
      </c>
      <c r="U1519" s="108">
        <v>0</v>
      </c>
      <c r="V1519" s="108">
        <v>0</v>
      </c>
      <c r="X1519" s="93" t="s">
        <v>640</v>
      </c>
      <c r="Y1519" s="93" t="s">
        <v>640</v>
      </c>
      <c r="Z1519" s="93" t="s">
        <v>640</v>
      </c>
      <c r="AA1519" s="93" t="s">
        <v>640</v>
      </c>
      <c r="AB1519" s="93" t="s">
        <v>640</v>
      </c>
      <c r="AC1519" s="93" t="s">
        <v>640</v>
      </c>
      <c r="AH1519" s="110" t="s">
        <v>640</v>
      </c>
      <c r="AI1519" s="107">
        <v>0</v>
      </c>
      <c r="AJ1519" s="97" t="s">
        <v>640</v>
      </c>
    </row>
    <row r="1520" spans="2:36">
      <c r="B1520" s="104">
        <v>2631021</v>
      </c>
      <c r="C1520" s="86" t="s">
        <v>2578</v>
      </c>
      <c r="D1520" s="85">
        <v>901</v>
      </c>
      <c r="E1520" s="111">
        <v>2631021901</v>
      </c>
      <c r="F1520" s="112" t="s">
        <v>981</v>
      </c>
      <c r="G1520" s="85" t="s">
        <v>640</v>
      </c>
      <c r="H1520" s="86" t="s">
        <v>640</v>
      </c>
      <c r="I1520" s="106">
        <v>0</v>
      </c>
      <c r="J1520" s="106">
        <v>0</v>
      </c>
      <c r="K1520" s="106">
        <v>0</v>
      </c>
      <c r="L1520" s="106">
        <v>0</v>
      </c>
      <c r="M1520" s="106">
        <v>0</v>
      </c>
      <c r="N1520" s="106">
        <v>0</v>
      </c>
      <c r="O1520" s="107">
        <v>0</v>
      </c>
      <c r="P1520" s="107">
        <v>0</v>
      </c>
      <c r="T1520" s="108">
        <v>2459</v>
      </c>
      <c r="U1520" s="108">
        <v>0</v>
      </c>
      <c r="V1520" s="108">
        <v>0</v>
      </c>
      <c r="X1520" s="93">
        <v>-36200</v>
      </c>
      <c r="Y1520" s="93">
        <v>2459</v>
      </c>
      <c r="Z1520" s="93">
        <v>25000</v>
      </c>
      <c r="AA1520" s="93">
        <v>-2128</v>
      </c>
      <c r="AB1520" s="93">
        <v>16100</v>
      </c>
      <c r="AC1520" s="93">
        <v>5723.6948012580488</v>
      </c>
      <c r="AH1520" s="110">
        <v>0</v>
      </c>
      <c r="AI1520" s="107">
        <v>0</v>
      </c>
      <c r="AJ1520" s="97">
        <v>-6.7928176795580109E-2</v>
      </c>
    </row>
    <row r="1521" spans="2:36">
      <c r="B1521" s="104">
        <v>2631031</v>
      </c>
      <c r="C1521" s="86" t="s">
        <v>2580</v>
      </c>
      <c r="E1521" s="111" t="s">
        <v>640</v>
      </c>
      <c r="F1521" s="112" t="s">
        <v>640</v>
      </c>
      <c r="G1521" s="85" t="s">
        <v>640</v>
      </c>
      <c r="H1521" s="86" t="s">
        <v>640</v>
      </c>
      <c r="I1521" s="106">
        <v>0</v>
      </c>
      <c r="J1521" s="106">
        <v>0</v>
      </c>
      <c r="K1521" s="106">
        <v>0</v>
      </c>
      <c r="L1521" s="106">
        <v>0</v>
      </c>
      <c r="M1521" s="106">
        <v>0</v>
      </c>
      <c r="N1521" s="106">
        <v>0</v>
      </c>
      <c r="O1521" s="107">
        <v>0</v>
      </c>
      <c r="P1521" s="107">
        <v>0</v>
      </c>
      <c r="T1521" s="108">
        <v>0</v>
      </c>
      <c r="U1521" s="108">
        <v>0</v>
      </c>
      <c r="V1521" s="108">
        <v>0</v>
      </c>
      <c r="X1521" s="93" t="s">
        <v>640</v>
      </c>
      <c r="Y1521" s="93" t="s">
        <v>640</v>
      </c>
      <c r="Z1521" s="93" t="s">
        <v>640</v>
      </c>
      <c r="AA1521" s="93" t="s">
        <v>640</v>
      </c>
      <c r="AB1521" s="93" t="s">
        <v>640</v>
      </c>
      <c r="AC1521" s="93" t="s">
        <v>640</v>
      </c>
      <c r="AH1521" s="110" t="s">
        <v>640</v>
      </c>
      <c r="AI1521" s="107">
        <v>0</v>
      </c>
      <c r="AJ1521" s="97" t="s">
        <v>640</v>
      </c>
    </row>
    <row r="1522" spans="2:36">
      <c r="B1522" s="104">
        <v>2631031</v>
      </c>
      <c r="C1522" s="86" t="s">
        <v>2580</v>
      </c>
      <c r="E1522" s="111" t="s">
        <v>640</v>
      </c>
      <c r="F1522" s="112" t="s">
        <v>640</v>
      </c>
      <c r="G1522" s="105">
        <v>225111</v>
      </c>
      <c r="H1522" s="86" t="s">
        <v>2581</v>
      </c>
      <c r="I1522" s="106">
        <v>45331424</v>
      </c>
      <c r="J1522" s="106">
        <v>2198631</v>
      </c>
      <c r="K1522" s="106">
        <v>49155</v>
      </c>
      <c r="L1522" s="106">
        <v>18225</v>
      </c>
      <c r="M1522" s="106">
        <v>72623</v>
      </c>
      <c r="N1522" s="106">
        <v>-2557</v>
      </c>
      <c r="O1522" s="107">
        <v>45453202</v>
      </c>
      <c r="P1522" s="107">
        <v>2214299</v>
      </c>
      <c r="T1522" s="108">
        <v>2198631</v>
      </c>
      <c r="U1522" s="108">
        <v>18225</v>
      </c>
      <c r="V1522" s="108">
        <v>-2557</v>
      </c>
      <c r="X1522" s="93" t="s">
        <v>640</v>
      </c>
      <c r="Y1522" s="93" t="s">
        <v>640</v>
      </c>
      <c r="Z1522" s="93" t="s">
        <v>640</v>
      </c>
      <c r="AA1522" s="93" t="s">
        <v>640</v>
      </c>
      <c r="AB1522" s="93" t="s">
        <v>640</v>
      </c>
      <c r="AC1522" s="93" t="s">
        <v>640</v>
      </c>
      <c r="AH1522" s="110" t="s">
        <v>640</v>
      </c>
      <c r="AI1522" s="107">
        <v>45380579</v>
      </c>
      <c r="AJ1522" s="97" t="s">
        <v>640</v>
      </c>
    </row>
    <row r="1523" spans="2:36">
      <c r="B1523" s="104">
        <v>2631031</v>
      </c>
      <c r="C1523" s="86" t="s">
        <v>2580</v>
      </c>
      <c r="D1523" s="85">
        <v>101</v>
      </c>
      <c r="E1523" s="111">
        <v>2631031101</v>
      </c>
      <c r="F1523" s="112" t="s">
        <v>2582</v>
      </c>
      <c r="G1523" s="85" t="s">
        <v>640</v>
      </c>
      <c r="H1523" s="86" t="s">
        <v>640</v>
      </c>
      <c r="I1523" s="106">
        <v>0</v>
      </c>
      <c r="J1523" s="106">
        <v>0</v>
      </c>
      <c r="K1523" s="106">
        <v>0</v>
      </c>
      <c r="L1523" s="106">
        <v>0</v>
      </c>
      <c r="M1523" s="106">
        <v>0</v>
      </c>
      <c r="N1523" s="106">
        <v>0</v>
      </c>
      <c r="O1523" s="107">
        <v>0</v>
      </c>
      <c r="P1523" s="107">
        <v>0</v>
      </c>
      <c r="Q1523" s="114" t="s">
        <v>4207</v>
      </c>
      <c r="S1523" s="115">
        <v>2</v>
      </c>
      <c r="T1523" s="108">
        <v>219800</v>
      </c>
      <c r="U1523" s="108">
        <v>0</v>
      </c>
      <c r="V1523" s="108">
        <v>0</v>
      </c>
      <c r="X1523" s="93">
        <v>5410500</v>
      </c>
      <c r="Y1523" s="93">
        <v>219800</v>
      </c>
      <c r="Z1523" s="93">
        <v>7195600</v>
      </c>
      <c r="AA1523" s="93">
        <v>343300</v>
      </c>
      <c r="AB1523" s="93">
        <v>7485200</v>
      </c>
      <c r="AC1523" s="93">
        <v>783722.71718428493</v>
      </c>
      <c r="AH1523" s="110">
        <v>0</v>
      </c>
      <c r="AI1523" s="107">
        <v>0</v>
      </c>
      <c r="AJ1523" s="97">
        <v>4.0624711209684874E-2</v>
      </c>
    </row>
    <row r="1524" spans="2:36">
      <c r="B1524" s="104">
        <v>2631031</v>
      </c>
      <c r="C1524" s="86" t="s">
        <v>2580</v>
      </c>
      <c r="D1524" s="85">
        <v>102</v>
      </c>
      <c r="E1524" s="111">
        <v>2631031102</v>
      </c>
      <c r="F1524" s="112" t="s">
        <v>2583</v>
      </c>
      <c r="G1524" s="85" t="s">
        <v>640</v>
      </c>
      <c r="H1524" s="86" t="s">
        <v>640</v>
      </c>
      <c r="I1524" s="106">
        <v>0</v>
      </c>
      <c r="J1524" s="106">
        <v>0</v>
      </c>
      <c r="K1524" s="106">
        <v>0</v>
      </c>
      <c r="L1524" s="106">
        <v>0</v>
      </c>
      <c r="M1524" s="106">
        <v>0</v>
      </c>
      <c r="N1524" s="106">
        <v>0</v>
      </c>
      <c r="O1524" s="107">
        <v>0</v>
      </c>
      <c r="P1524" s="107">
        <v>0</v>
      </c>
      <c r="Q1524" s="114" t="s">
        <v>4207</v>
      </c>
      <c r="S1524" s="115">
        <v>2</v>
      </c>
      <c r="T1524" s="108">
        <v>32900</v>
      </c>
      <c r="U1524" s="108">
        <v>0</v>
      </c>
      <c r="V1524" s="108">
        <v>0</v>
      </c>
      <c r="X1524" s="93">
        <v>2113900</v>
      </c>
      <c r="Y1524" s="93">
        <v>32900</v>
      </c>
      <c r="Z1524" s="93">
        <v>2348500</v>
      </c>
      <c r="AA1524" s="93">
        <v>138500</v>
      </c>
      <c r="AB1524" s="93">
        <v>2875100</v>
      </c>
      <c r="AC1524" s="93">
        <v>164450.87361288691</v>
      </c>
      <c r="AH1524" s="110">
        <v>0</v>
      </c>
      <c r="AI1524" s="107">
        <v>0</v>
      </c>
      <c r="AJ1524" s="97">
        <v>1.5563650125360708E-2</v>
      </c>
    </row>
    <row r="1525" spans="2:36">
      <c r="B1525" s="104">
        <v>2631031</v>
      </c>
      <c r="C1525" s="86" t="s">
        <v>2580</v>
      </c>
      <c r="D1525" s="85">
        <v>103</v>
      </c>
      <c r="E1525" s="111">
        <v>2631031103</v>
      </c>
      <c r="F1525" s="112" t="s">
        <v>2584</v>
      </c>
      <c r="G1525" s="85" t="s">
        <v>640</v>
      </c>
      <c r="H1525" s="86" t="s">
        <v>640</v>
      </c>
      <c r="I1525" s="106">
        <v>0</v>
      </c>
      <c r="J1525" s="106">
        <v>0</v>
      </c>
      <c r="K1525" s="106">
        <v>0</v>
      </c>
      <c r="L1525" s="106">
        <v>0</v>
      </c>
      <c r="M1525" s="106">
        <v>0</v>
      </c>
      <c r="N1525" s="106">
        <v>0</v>
      </c>
      <c r="O1525" s="107">
        <v>0</v>
      </c>
      <c r="P1525" s="107">
        <v>0</v>
      </c>
      <c r="Q1525" s="114" t="s">
        <v>4207</v>
      </c>
      <c r="S1525" s="115">
        <v>2</v>
      </c>
      <c r="T1525" s="108">
        <v>73500</v>
      </c>
      <c r="U1525" s="108">
        <v>0</v>
      </c>
      <c r="V1525" s="108">
        <v>0</v>
      </c>
      <c r="X1525" s="93">
        <v>5398400</v>
      </c>
      <c r="Y1525" s="93">
        <v>73500</v>
      </c>
      <c r="Z1525" s="93">
        <v>6575600</v>
      </c>
      <c r="AA1525" s="93">
        <v>92700</v>
      </c>
      <c r="AB1525" s="93">
        <v>7019700</v>
      </c>
      <c r="AC1525" s="93">
        <v>194686.23602601857</v>
      </c>
      <c r="AH1525" s="110">
        <v>0</v>
      </c>
      <c r="AI1525" s="107">
        <v>0</v>
      </c>
      <c r="AJ1525" s="97">
        <v>1.3615145228215768E-2</v>
      </c>
    </row>
    <row r="1526" spans="2:36">
      <c r="B1526" s="104">
        <v>2631031</v>
      </c>
      <c r="C1526" s="86" t="s">
        <v>2580</v>
      </c>
      <c r="D1526" s="85">
        <v>104</v>
      </c>
      <c r="E1526" s="111">
        <v>2631031104</v>
      </c>
      <c r="F1526" s="112" t="s">
        <v>2585</v>
      </c>
      <c r="G1526" s="85" t="s">
        <v>640</v>
      </c>
      <c r="H1526" s="86" t="s">
        <v>640</v>
      </c>
      <c r="I1526" s="106">
        <v>0</v>
      </c>
      <c r="J1526" s="106">
        <v>0</v>
      </c>
      <c r="K1526" s="106">
        <v>0</v>
      </c>
      <c r="L1526" s="106">
        <v>0</v>
      </c>
      <c r="M1526" s="106">
        <v>0</v>
      </c>
      <c r="N1526" s="106">
        <v>0</v>
      </c>
      <c r="O1526" s="107">
        <v>0</v>
      </c>
      <c r="P1526" s="107">
        <v>0</v>
      </c>
      <c r="Q1526" s="114" t="s">
        <v>4207</v>
      </c>
      <c r="S1526" s="115">
        <v>2</v>
      </c>
      <c r="T1526" s="108">
        <v>135600</v>
      </c>
      <c r="U1526" s="108">
        <v>0</v>
      </c>
      <c r="V1526" s="108">
        <v>0</v>
      </c>
      <c r="X1526" s="93">
        <v>20412500</v>
      </c>
      <c r="Y1526" s="93">
        <v>135600</v>
      </c>
      <c r="Z1526" s="93">
        <v>22036600</v>
      </c>
      <c r="AA1526" s="93">
        <v>162800</v>
      </c>
      <c r="AB1526" s="93">
        <v>25870000</v>
      </c>
      <c r="AC1526" s="93">
        <v>316365.13354228018</v>
      </c>
      <c r="AH1526" s="110">
        <v>0</v>
      </c>
      <c r="AI1526" s="107">
        <v>0</v>
      </c>
      <c r="AJ1526" s="97">
        <v>6.6429883649724436E-3</v>
      </c>
    </row>
    <row r="1527" spans="2:36">
      <c r="B1527" s="104">
        <v>2631031</v>
      </c>
      <c r="C1527" s="86" t="s">
        <v>2580</v>
      </c>
      <c r="D1527" s="85">
        <v>105</v>
      </c>
      <c r="E1527" s="111">
        <v>2631031105</v>
      </c>
      <c r="F1527" s="112" t="s">
        <v>2586</v>
      </c>
      <c r="G1527" s="85" t="s">
        <v>640</v>
      </c>
      <c r="H1527" s="86" t="s">
        <v>640</v>
      </c>
      <c r="I1527" s="106">
        <v>0</v>
      </c>
      <c r="J1527" s="106">
        <v>0</v>
      </c>
      <c r="K1527" s="106">
        <v>0</v>
      </c>
      <c r="L1527" s="106">
        <v>0</v>
      </c>
      <c r="M1527" s="106">
        <v>0</v>
      </c>
      <c r="N1527" s="106">
        <v>0</v>
      </c>
      <c r="O1527" s="107">
        <v>0</v>
      </c>
      <c r="P1527" s="107">
        <v>0</v>
      </c>
      <c r="Q1527" s="114" t="s">
        <v>4207</v>
      </c>
      <c r="S1527" s="115">
        <v>2</v>
      </c>
      <c r="T1527" s="108">
        <v>310100</v>
      </c>
      <c r="U1527" s="108">
        <v>0</v>
      </c>
      <c r="V1527" s="108">
        <v>0</v>
      </c>
      <c r="X1527" s="93">
        <v>2580900</v>
      </c>
      <c r="Y1527" s="93">
        <v>310100</v>
      </c>
      <c r="Z1527" s="93">
        <v>2691000</v>
      </c>
      <c r="AA1527" s="93">
        <v>372700</v>
      </c>
      <c r="AB1527" s="93">
        <v>2671600</v>
      </c>
      <c r="AC1527" s="93">
        <v>494643.15460019681</v>
      </c>
      <c r="AH1527" s="110">
        <v>0</v>
      </c>
      <c r="AI1527" s="107">
        <v>0</v>
      </c>
      <c r="AJ1527" s="97">
        <v>0.12015188500135611</v>
      </c>
    </row>
    <row r="1528" spans="2:36">
      <c r="B1528" s="104">
        <v>2631031</v>
      </c>
      <c r="C1528" s="86" t="s">
        <v>2580</v>
      </c>
      <c r="D1528" s="85">
        <v>106</v>
      </c>
      <c r="E1528" s="111">
        <v>2631031106</v>
      </c>
      <c r="F1528" s="112" t="s">
        <v>1990</v>
      </c>
      <c r="G1528" s="85" t="s">
        <v>640</v>
      </c>
      <c r="H1528" s="86" t="s">
        <v>640</v>
      </c>
      <c r="I1528" s="106">
        <v>0</v>
      </c>
      <c r="J1528" s="106">
        <v>0</v>
      </c>
      <c r="K1528" s="106">
        <v>0</v>
      </c>
      <c r="L1528" s="106">
        <v>0</v>
      </c>
      <c r="M1528" s="106">
        <v>0</v>
      </c>
      <c r="N1528" s="106">
        <v>0</v>
      </c>
      <c r="O1528" s="107">
        <v>0</v>
      </c>
      <c r="P1528" s="107">
        <v>0</v>
      </c>
      <c r="Q1528" s="114" t="s">
        <v>4207</v>
      </c>
      <c r="S1528" s="115">
        <v>2</v>
      </c>
      <c r="T1528" s="108">
        <v>76700</v>
      </c>
      <c r="U1528" s="108">
        <v>0</v>
      </c>
      <c r="V1528" s="108">
        <v>0</v>
      </c>
      <c r="X1528" s="93">
        <v>1673000</v>
      </c>
      <c r="Y1528" s="93">
        <v>76700</v>
      </c>
      <c r="Z1528" s="93">
        <v>1740600</v>
      </c>
      <c r="AA1528" s="93">
        <v>40400</v>
      </c>
      <c r="AB1528" s="93">
        <v>1794500</v>
      </c>
      <c r="AC1528" s="93">
        <v>211831.89885785547</v>
      </c>
      <c r="AH1528" s="110">
        <v>0</v>
      </c>
      <c r="AI1528" s="107">
        <v>0</v>
      </c>
      <c r="AJ1528" s="97">
        <v>4.5845786013150029E-2</v>
      </c>
    </row>
    <row r="1529" spans="2:36">
      <c r="B1529" s="104">
        <v>2631031</v>
      </c>
      <c r="C1529" s="86" t="s">
        <v>2580</v>
      </c>
      <c r="E1529" s="111" t="s">
        <v>640</v>
      </c>
      <c r="F1529" s="112" t="s">
        <v>640</v>
      </c>
      <c r="G1529" s="105">
        <v>225119</v>
      </c>
      <c r="H1529" s="86" t="s">
        <v>2587</v>
      </c>
      <c r="I1529" s="106">
        <v>6685765</v>
      </c>
      <c r="J1529" s="106">
        <v>893495</v>
      </c>
      <c r="K1529" s="106">
        <v>-16530</v>
      </c>
      <c r="L1529" s="106">
        <v>4138</v>
      </c>
      <c r="M1529" s="106">
        <v>4798</v>
      </c>
      <c r="N1529" s="106">
        <v>-972</v>
      </c>
      <c r="O1529" s="107">
        <v>6674033</v>
      </c>
      <c r="P1529" s="107">
        <v>896661</v>
      </c>
      <c r="T1529" s="108">
        <v>893495</v>
      </c>
      <c r="U1529" s="108">
        <v>4138</v>
      </c>
      <c r="V1529" s="108">
        <v>-972</v>
      </c>
      <c r="X1529" s="93" t="s">
        <v>640</v>
      </c>
      <c r="Y1529" s="93" t="s">
        <v>640</v>
      </c>
      <c r="Z1529" s="93" t="s">
        <v>640</v>
      </c>
      <c r="AA1529" s="93" t="s">
        <v>640</v>
      </c>
      <c r="AB1529" s="93" t="s">
        <v>640</v>
      </c>
      <c r="AC1529" s="93" t="s">
        <v>640</v>
      </c>
      <c r="AH1529" s="110" t="s">
        <v>640</v>
      </c>
      <c r="AI1529" s="107">
        <v>6669235</v>
      </c>
      <c r="AJ1529" s="97" t="s">
        <v>640</v>
      </c>
    </row>
    <row r="1530" spans="2:36">
      <c r="B1530" s="104">
        <v>2631031</v>
      </c>
      <c r="C1530" s="86" t="s">
        <v>2580</v>
      </c>
      <c r="D1530" s="85">
        <v>201</v>
      </c>
      <c r="E1530" s="111">
        <v>2631031201</v>
      </c>
      <c r="F1530" s="112" t="s">
        <v>2582</v>
      </c>
      <c r="G1530" s="85" t="s">
        <v>640</v>
      </c>
      <c r="H1530" s="86" t="s">
        <v>640</v>
      </c>
      <c r="I1530" s="106">
        <v>0</v>
      </c>
      <c r="J1530" s="106">
        <v>0</v>
      </c>
      <c r="K1530" s="106">
        <v>0</v>
      </c>
      <c r="L1530" s="106">
        <v>0</v>
      </c>
      <c r="M1530" s="106">
        <v>0</v>
      </c>
      <c r="N1530" s="106">
        <v>0</v>
      </c>
      <c r="O1530" s="107">
        <v>0</v>
      </c>
      <c r="P1530" s="107">
        <v>0</v>
      </c>
      <c r="Q1530" s="114" t="s">
        <v>4207</v>
      </c>
      <c r="S1530" s="115">
        <v>2</v>
      </c>
      <c r="T1530" s="108">
        <v>312700</v>
      </c>
      <c r="U1530" s="108">
        <v>0</v>
      </c>
      <c r="V1530" s="108">
        <v>0</v>
      </c>
      <c r="X1530" s="93">
        <v>4843800</v>
      </c>
      <c r="Y1530" s="93">
        <v>312700</v>
      </c>
      <c r="Z1530" s="93">
        <v>5645900</v>
      </c>
      <c r="AA1530" s="93">
        <v>558600</v>
      </c>
      <c r="AB1530" s="93">
        <v>4974600</v>
      </c>
      <c r="AC1530" s="93">
        <v>1185263.0789879481</v>
      </c>
      <c r="AH1530" s="110">
        <v>0</v>
      </c>
      <c r="AI1530" s="107">
        <v>0</v>
      </c>
      <c r="AJ1530" s="97">
        <v>6.4556752962550062E-2</v>
      </c>
    </row>
    <row r="1531" spans="2:36">
      <c r="B1531" s="104">
        <v>2631031</v>
      </c>
      <c r="C1531" s="86" t="s">
        <v>2580</v>
      </c>
      <c r="D1531" s="85">
        <v>202</v>
      </c>
      <c r="E1531" s="111">
        <v>2631031202</v>
      </c>
      <c r="F1531" s="112" t="s">
        <v>2583</v>
      </c>
      <c r="G1531" s="85" t="s">
        <v>640</v>
      </c>
      <c r="H1531" s="86" t="s">
        <v>640</v>
      </c>
      <c r="I1531" s="106">
        <v>0</v>
      </c>
      <c r="J1531" s="106">
        <v>0</v>
      </c>
      <c r="K1531" s="106">
        <v>0</v>
      </c>
      <c r="L1531" s="106">
        <v>0</v>
      </c>
      <c r="M1531" s="106">
        <v>0</v>
      </c>
      <c r="N1531" s="106">
        <v>0</v>
      </c>
      <c r="O1531" s="107">
        <v>0</v>
      </c>
      <c r="P1531" s="107">
        <v>0</v>
      </c>
      <c r="Q1531" s="114"/>
      <c r="S1531" s="123"/>
      <c r="T1531" s="108">
        <v>0</v>
      </c>
      <c r="U1531" s="108">
        <v>0</v>
      </c>
      <c r="V1531" s="108">
        <v>0</v>
      </c>
      <c r="X1531" s="93">
        <v>210100</v>
      </c>
      <c r="Y1531" s="93">
        <v>0</v>
      </c>
      <c r="Z1531" s="93">
        <v>214900</v>
      </c>
      <c r="AA1531" s="93">
        <v>5900</v>
      </c>
      <c r="AB1531" s="93">
        <v>274000</v>
      </c>
      <c r="AC1531" s="93">
        <v>1843.6196593372974</v>
      </c>
      <c r="AH1531" s="110">
        <v>0</v>
      </c>
      <c r="AI1531" s="107">
        <v>0</v>
      </c>
      <c r="AJ1531" s="97">
        <v>0</v>
      </c>
    </row>
    <row r="1532" spans="2:36">
      <c r="B1532" s="104">
        <v>2631031</v>
      </c>
      <c r="C1532" s="86" t="s">
        <v>2580</v>
      </c>
      <c r="D1532" s="85">
        <v>203</v>
      </c>
      <c r="E1532" s="111">
        <v>2631031203</v>
      </c>
      <c r="F1532" s="112" t="s">
        <v>2584</v>
      </c>
      <c r="G1532" s="85" t="s">
        <v>640</v>
      </c>
      <c r="H1532" s="86" t="s">
        <v>640</v>
      </c>
      <c r="I1532" s="106">
        <v>0</v>
      </c>
      <c r="J1532" s="106">
        <v>0</v>
      </c>
      <c r="K1532" s="106">
        <v>0</v>
      </c>
      <c r="L1532" s="106">
        <v>0</v>
      </c>
      <c r="M1532" s="106">
        <v>0</v>
      </c>
      <c r="N1532" s="106">
        <v>0</v>
      </c>
      <c r="O1532" s="107">
        <v>0</v>
      </c>
      <c r="P1532" s="107">
        <v>0</v>
      </c>
      <c r="Q1532" s="114" t="s">
        <v>4207</v>
      </c>
      <c r="S1532" s="115">
        <v>2</v>
      </c>
      <c r="T1532" s="108">
        <v>49800</v>
      </c>
      <c r="U1532" s="108">
        <v>0</v>
      </c>
      <c r="V1532" s="108">
        <v>0</v>
      </c>
      <c r="X1532" s="93">
        <v>2600200</v>
      </c>
      <c r="Y1532" s="93">
        <v>49800</v>
      </c>
      <c r="Z1532" s="93">
        <v>3413100</v>
      </c>
      <c r="AA1532" s="93">
        <v>40300</v>
      </c>
      <c r="AB1532" s="93">
        <v>3592400</v>
      </c>
      <c r="AC1532" s="93">
        <v>108404.83596903307</v>
      </c>
      <c r="AH1532" s="110">
        <v>0</v>
      </c>
      <c r="AI1532" s="107">
        <v>0</v>
      </c>
      <c r="AJ1532" s="97">
        <v>1.9152372894392738E-2</v>
      </c>
    </row>
    <row r="1533" spans="2:36">
      <c r="B1533" s="104">
        <v>2631031</v>
      </c>
      <c r="C1533" s="86" t="s">
        <v>2580</v>
      </c>
      <c r="D1533" s="85">
        <v>204</v>
      </c>
      <c r="E1533" s="111">
        <v>2631031204</v>
      </c>
      <c r="F1533" s="112" t="s">
        <v>2585</v>
      </c>
      <c r="G1533" s="85" t="s">
        <v>640</v>
      </c>
      <c r="H1533" s="86" t="s">
        <v>640</v>
      </c>
      <c r="I1533" s="106">
        <v>0</v>
      </c>
      <c r="J1533" s="106">
        <v>0</v>
      </c>
      <c r="K1533" s="106">
        <v>0</v>
      </c>
      <c r="L1533" s="106">
        <v>0</v>
      </c>
      <c r="M1533" s="106">
        <v>0</v>
      </c>
      <c r="N1533" s="106">
        <v>0</v>
      </c>
      <c r="O1533" s="107">
        <v>0</v>
      </c>
      <c r="P1533" s="107">
        <v>0</v>
      </c>
      <c r="Q1533" s="114" t="s">
        <v>4207</v>
      </c>
      <c r="S1533" s="115">
        <v>2</v>
      </c>
      <c r="T1533" s="108">
        <v>228000</v>
      </c>
      <c r="U1533" s="108">
        <v>0</v>
      </c>
      <c r="V1533" s="108">
        <v>0</v>
      </c>
      <c r="X1533" s="93">
        <v>18566300</v>
      </c>
      <c r="Y1533" s="93">
        <v>228000</v>
      </c>
      <c r="Z1533" s="93">
        <v>17303900</v>
      </c>
      <c r="AA1533" s="93">
        <v>297600</v>
      </c>
      <c r="AB1533" s="93">
        <v>18109300</v>
      </c>
      <c r="AC1533" s="93">
        <v>249810.46384020377</v>
      </c>
      <c r="AH1533" s="110">
        <v>0</v>
      </c>
      <c r="AI1533" s="107">
        <v>0</v>
      </c>
      <c r="AJ1533" s="97">
        <v>1.2280314332958101E-2</v>
      </c>
    </row>
    <row r="1534" spans="2:36">
      <c r="B1534" s="104">
        <v>2631031</v>
      </c>
      <c r="C1534" s="86" t="s">
        <v>2580</v>
      </c>
      <c r="D1534" s="85">
        <v>205</v>
      </c>
      <c r="E1534" s="111">
        <v>2631031205</v>
      </c>
      <c r="F1534" s="112" t="s">
        <v>2586</v>
      </c>
      <c r="G1534" s="85" t="s">
        <v>640</v>
      </c>
      <c r="H1534" s="86" t="s">
        <v>640</v>
      </c>
      <c r="I1534" s="106">
        <v>0</v>
      </c>
      <c r="J1534" s="106">
        <v>0</v>
      </c>
      <c r="K1534" s="106">
        <v>0</v>
      </c>
      <c r="L1534" s="106">
        <v>0</v>
      </c>
      <c r="M1534" s="106">
        <v>0</v>
      </c>
      <c r="N1534" s="106">
        <v>0</v>
      </c>
      <c r="O1534" s="107">
        <v>0</v>
      </c>
      <c r="P1534" s="107">
        <v>0</v>
      </c>
      <c r="Q1534" s="114" t="s">
        <v>4207</v>
      </c>
      <c r="S1534" s="115">
        <v>2</v>
      </c>
      <c r="T1534" s="108">
        <v>65200</v>
      </c>
      <c r="U1534" s="108">
        <v>0</v>
      </c>
      <c r="V1534" s="108">
        <v>0</v>
      </c>
      <c r="X1534" s="93">
        <v>1605700</v>
      </c>
      <c r="Y1534" s="93">
        <v>65200</v>
      </c>
      <c r="Z1534" s="93">
        <v>2455800</v>
      </c>
      <c r="AA1534" s="93">
        <v>70700</v>
      </c>
      <c r="AB1534" s="93">
        <v>1382400</v>
      </c>
      <c r="AC1534" s="93">
        <v>115594.95264044854</v>
      </c>
      <c r="AH1534" s="110">
        <v>0</v>
      </c>
      <c r="AI1534" s="107">
        <v>0</v>
      </c>
      <c r="AJ1534" s="97">
        <v>4.0605343463909822E-2</v>
      </c>
    </row>
    <row r="1535" spans="2:36">
      <c r="B1535" s="104">
        <v>2631031</v>
      </c>
      <c r="C1535" s="86" t="s">
        <v>2580</v>
      </c>
      <c r="D1535" s="85">
        <v>206</v>
      </c>
      <c r="E1535" s="111">
        <v>2631031206</v>
      </c>
      <c r="F1535" s="112" t="s">
        <v>1990</v>
      </c>
      <c r="G1535" s="85" t="s">
        <v>640</v>
      </c>
      <c r="H1535" s="86" t="s">
        <v>640</v>
      </c>
      <c r="I1535" s="106">
        <v>0</v>
      </c>
      <c r="J1535" s="106">
        <v>0</v>
      </c>
      <c r="K1535" s="106">
        <v>0</v>
      </c>
      <c r="L1535" s="106">
        <v>0</v>
      </c>
      <c r="M1535" s="106">
        <v>0</v>
      </c>
      <c r="N1535" s="106">
        <v>0</v>
      </c>
      <c r="O1535" s="107">
        <v>0</v>
      </c>
      <c r="P1535" s="107">
        <v>0</v>
      </c>
      <c r="Q1535" s="114" t="s">
        <v>4207</v>
      </c>
      <c r="S1535" s="115">
        <v>2</v>
      </c>
      <c r="T1535" s="108">
        <v>109100</v>
      </c>
      <c r="U1535" s="108">
        <v>0</v>
      </c>
      <c r="V1535" s="108">
        <v>0</v>
      </c>
      <c r="X1535" s="93">
        <v>2503500</v>
      </c>
      <c r="Y1535" s="93">
        <v>109100</v>
      </c>
      <c r="Z1535" s="93">
        <v>2763100</v>
      </c>
      <c r="AA1535" s="93">
        <v>121600</v>
      </c>
      <c r="AB1535" s="93">
        <v>2827200</v>
      </c>
      <c r="AC1535" s="93">
        <v>315443.32371261151</v>
      </c>
      <c r="AH1535" s="110">
        <v>0</v>
      </c>
      <c r="AI1535" s="107">
        <v>0</v>
      </c>
      <c r="AJ1535" s="97">
        <v>4.3578989414819254E-2</v>
      </c>
    </row>
    <row r="1536" spans="2:36">
      <c r="B1536" s="104">
        <v>2631031</v>
      </c>
      <c r="C1536" s="86" t="s">
        <v>2580</v>
      </c>
      <c r="E1536" s="111" t="s">
        <v>640</v>
      </c>
      <c r="F1536" s="112" t="s">
        <v>640</v>
      </c>
      <c r="G1536" s="105">
        <v>225191</v>
      </c>
      <c r="H1536" s="86" t="s">
        <v>2588</v>
      </c>
      <c r="I1536" s="106">
        <v>0</v>
      </c>
      <c r="J1536" s="106">
        <v>0</v>
      </c>
      <c r="K1536" s="106">
        <v>0</v>
      </c>
      <c r="L1536" s="106">
        <v>0</v>
      </c>
      <c r="M1536" s="106">
        <v>0</v>
      </c>
      <c r="N1536" s="106">
        <v>0</v>
      </c>
      <c r="O1536" s="107">
        <v>0</v>
      </c>
      <c r="P1536" s="107">
        <v>0</v>
      </c>
      <c r="T1536" s="108">
        <v>0</v>
      </c>
      <c r="U1536" s="108">
        <v>0</v>
      </c>
      <c r="V1536" s="108">
        <v>0</v>
      </c>
      <c r="X1536" s="93" t="s">
        <v>640</v>
      </c>
      <c r="Y1536" s="93" t="s">
        <v>640</v>
      </c>
      <c r="Z1536" s="93" t="s">
        <v>640</v>
      </c>
      <c r="AA1536" s="93" t="s">
        <v>640</v>
      </c>
      <c r="AB1536" s="93" t="s">
        <v>640</v>
      </c>
      <c r="AC1536" s="93" t="s">
        <v>640</v>
      </c>
      <c r="AH1536" s="110" t="s">
        <v>640</v>
      </c>
      <c r="AI1536" s="107">
        <v>0</v>
      </c>
      <c r="AJ1536" s="97" t="s">
        <v>640</v>
      </c>
    </row>
    <row r="1537" spans="2:36">
      <c r="B1537" s="104">
        <v>2631031</v>
      </c>
      <c r="C1537" s="86" t="s">
        <v>2580</v>
      </c>
      <c r="D1537" s="85">
        <v>301</v>
      </c>
      <c r="E1537" s="111">
        <v>2631031301</v>
      </c>
      <c r="F1537" s="112" t="s">
        <v>2589</v>
      </c>
      <c r="G1537" s="105">
        <v>225211</v>
      </c>
      <c r="H1537" s="86" t="s">
        <v>2590</v>
      </c>
      <c r="I1537" s="106">
        <v>2705674</v>
      </c>
      <c r="J1537" s="106">
        <v>49913</v>
      </c>
      <c r="K1537" s="106">
        <v>-5576</v>
      </c>
      <c r="L1537" s="106">
        <v>-4417</v>
      </c>
      <c r="M1537" s="106">
        <v>-1844</v>
      </c>
      <c r="N1537" s="106">
        <v>1783</v>
      </c>
      <c r="O1537" s="107">
        <v>2698254</v>
      </c>
      <c r="P1537" s="107">
        <v>47279</v>
      </c>
      <c r="S1537" s="85">
        <v>1</v>
      </c>
      <c r="T1537" s="108">
        <v>31702.847452203587</v>
      </c>
      <c r="U1537" s="108">
        <v>-2805.5111332996062</v>
      </c>
      <c r="V1537" s="108">
        <v>1132.4940798445093</v>
      </c>
      <c r="X1537" s="93">
        <v>1715000</v>
      </c>
      <c r="Y1537" s="93">
        <v>28897.336318903981</v>
      </c>
      <c r="Z1537" s="93">
        <v>1870500</v>
      </c>
      <c r="AA1537" s="93">
        <v>154400</v>
      </c>
      <c r="AB1537" s="93">
        <v>2508400</v>
      </c>
      <c r="AC1537" s="93">
        <v>379601.28785754944</v>
      </c>
      <c r="AH1537" s="110">
        <v>1.574401166180758</v>
      </c>
      <c r="AI1537" s="107">
        <v>2700098</v>
      </c>
      <c r="AJ1537" s="97">
        <v>1.6849758786532932E-2</v>
      </c>
    </row>
    <row r="1538" spans="2:36" ht="24">
      <c r="B1538" s="104">
        <v>2631031</v>
      </c>
      <c r="C1538" s="86" t="s">
        <v>2580</v>
      </c>
      <c r="D1538" s="85">
        <v>501</v>
      </c>
      <c r="E1538" s="111">
        <v>2631031501</v>
      </c>
      <c r="F1538" s="112" t="s">
        <v>2591</v>
      </c>
      <c r="G1538" s="105">
        <v>225212</v>
      </c>
      <c r="H1538" s="86" t="s">
        <v>2591</v>
      </c>
      <c r="I1538" s="106">
        <v>3410670</v>
      </c>
      <c r="J1538" s="106">
        <v>255000</v>
      </c>
      <c r="K1538" s="106">
        <v>3528</v>
      </c>
      <c r="L1538" s="106">
        <v>-28334</v>
      </c>
      <c r="M1538" s="106">
        <v>8481</v>
      </c>
      <c r="N1538" s="106">
        <v>-2127</v>
      </c>
      <c r="O1538" s="107">
        <v>3422679</v>
      </c>
      <c r="P1538" s="107">
        <v>224539</v>
      </c>
      <c r="T1538" s="108">
        <v>255000</v>
      </c>
      <c r="U1538" s="108">
        <v>-28334</v>
      </c>
      <c r="V1538" s="108">
        <v>-2127</v>
      </c>
      <c r="X1538" s="93">
        <v>3429500</v>
      </c>
      <c r="Y1538" s="93">
        <v>226666</v>
      </c>
      <c r="Z1538" s="93">
        <v>3808100</v>
      </c>
      <c r="AA1538" s="93">
        <v>301118</v>
      </c>
      <c r="AB1538" s="93">
        <v>5474800</v>
      </c>
      <c r="AC1538" s="93">
        <v>777823.13427440566</v>
      </c>
      <c r="AH1538" s="110">
        <v>0.99553812509112116</v>
      </c>
      <c r="AI1538" s="107">
        <v>3414198</v>
      </c>
      <c r="AJ1538" s="97">
        <v>6.6093016474704766E-2</v>
      </c>
    </row>
    <row r="1539" spans="2:36">
      <c r="B1539" s="104">
        <v>2631031</v>
      </c>
      <c r="C1539" s="86" t="s">
        <v>2580</v>
      </c>
      <c r="E1539" s="111" t="s">
        <v>640</v>
      </c>
      <c r="F1539" s="112" t="s">
        <v>640</v>
      </c>
      <c r="G1539" s="105">
        <v>225219</v>
      </c>
      <c r="H1539" s="86" t="s">
        <v>2592</v>
      </c>
      <c r="I1539" s="106">
        <v>683155</v>
      </c>
      <c r="J1539" s="106">
        <v>0</v>
      </c>
      <c r="K1539" s="106">
        <v>11836</v>
      </c>
      <c r="L1539" s="106">
        <v>0</v>
      </c>
      <c r="M1539" s="106">
        <v>855</v>
      </c>
      <c r="N1539" s="106">
        <v>0</v>
      </c>
      <c r="O1539" s="107">
        <v>695846</v>
      </c>
      <c r="P1539" s="107">
        <v>0</v>
      </c>
      <c r="T1539" s="108">
        <v>0</v>
      </c>
      <c r="U1539" s="108">
        <v>0</v>
      </c>
      <c r="V1539" s="108">
        <v>0</v>
      </c>
      <c r="X1539" s="93" t="s">
        <v>640</v>
      </c>
      <c r="Y1539" s="93" t="s">
        <v>640</v>
      </c>
      <c r="Z1539" s="93" t="s">
        <v>640</v>
      </c>
      <c r="AA1539" s="93" t="s">
        <v>640</v>
      </c>
      <c r="AB1539" s="93" t="s">
        <v>640</v>
      </c>
      <c r="AC1539" s="93" t="s">
        <v>640</v>
      </c>
      <c r="AH1539" s="110" t="s">
        <v>640</v>
      </c>
      <c r="AI1539" s="107">
        <v>694991</v>
      </c>
      <c r="AJ1539" s="97" t="s">
        <v>640</v>
      </c>
    </row>
    <row r="1540" spans="2:36">
      <c r="B1540" s="104">
        <v>2631031</v>
      </c>
      <c r="C1540" s="86" t="s">
        <v>2580</v>
      </c>
      <c r="D1540" s="85">
        <v>401</v>
      </c>
      <c r="E1540" s="111">
        <v>2631031401</v>
      </c>
      <c r="F1540" s="112" t="s">
        <v>2593</v>
      </c>
      <c r="G1540" s="105"/>
      <c r="H1540" s="86"/>
      <c r="I1540" s="106">
        <v>0</v>
      </c>
      <c r="J1540" s="106">
        <v>0</v>
      </c>
      <c r="K1540" s="106">
        <v>0</v>
      </c>
      <c r="L1540" s="106">
        <v>0</v>
      </c>
      <c r="M1540" s="106">
        <v>0</v>
      </c>
      <c r="N1540" s="106">
        <v>0</v>
      </c>
      <c r="O1540" s="107">
        <v>0</v>
      </c>
      <c r="P1540" s="107">
        <v>0</v>
      </c>
      <c r="T1540" s="108">
        <v>0</v>
      </c>
      <c r="U1540" s="108">
        <v>0</v>
      </c>
      <c r="V1540" s="108">
        <v>0</v>
      </c>
      <c r="X1540" s="93">
        <v>3800</v>
      </c>
      <c r="Y1540" s="93">
        <v>0</v>
      </c>
      <c r="Z1540" s="93">
        <v>43400</v>
      </c>
      <c r="AA1540" s="93">
        <v>0</v>
      </c>
      <c r="AB1540" s="93">
        <v>54500</v>
      </c>
      <c r="AC1540" s="93">
        <v>0</v>
      </c>
      <c r="AH1540" s="110">
        <v>0</v>
      </c>
      <c r="AI1540" s="107">
        <v>0</v>
      </c>
      <c r="AJ1540" s="97">
        <v>0</v>
      </c>
    </row>
    <row r="1541" spans="2:36">
      <c r="B1541" s="104">
        <v>2631031</v>
      </c>
      <c r="C1541" s="86" t="s">
        <v>2580</v>
      </c>
      <c r="D1541" s="85">
        <v>402</v>
      </c>
      <c r="E1541" s="111">
        <v>2631031402</v>
      </c>
      <c r="F1541" s="112" t="s">
        <v>2594</v>
      </c>
      <c r="G1541" s="105"/>
      <c r="H1541" s="86"/>
      <c r="I1541" s="106">
        <v>0</v>
      </c>
      <c r="J1541" s="106">
        <v>0</v>
      </c>
      <c r="K1541" s="106">
        <v>0</v>
      </c>
      <c r="L1541" s="106">
        <v>0</v>
      </c>
      <c r="M1541" s="106">
        <v>0</v>
      </c>
      <c r="N1541" s="106">
        <v>0</v>
      </c>
      <c r="O1541" s="107">
        <v>0</v>
      </c>
      <c r="P1541" s="107">
        <v>0</v>
      </c>
      <c r="T1541" s="108">
        <v>0</v>
      </c>
      <c r="U1541" s="108">
        <v>0</v>
      </c>
      <c r="V1541" s="108">
        <v>0</v>
      </c>
      <c r="X1541" s="93">
        <v>2166900</v>
      </c>
      <c r="Y1541" s="93">
        <v>0</v>
      </c>
      <c r="Z1541" s="93">
        <v>2041400</v>
      </c>
      <c r="AA1541" s="93">
        <v>0</v>
      </c>
      <c r="AB1541" s="93">
        <v>1877700</v>
      </c>
      <c r="AC1541" s="93">
        <v>0</v>
      </c>
      <c r="AH1541" s="110">
        <v>0</v>
      </c>
      <c r="AI1541" s="107">
        <v>0</v>
      </c>
      <c r="AJ1541" s="97">
        <v>0</v>
      </c>
    </row>
    <row r="1542" spans="2:36">
      <c r="B1542" s="104">
        <v>2631031</v>
      </c>
      <c r="C1542" s="86" t="s">
        <v>2580</v>
      </c>
      <c r="E1542" s="111" t="s">
        <v>640</v>
      </c>
      <c r="F1542" s="112" t="s">
        <v>640</v>
      </c>
      <c r="G1542" s="105">
        <v>225291</v>
      </c>
      <c r="H1542" s="86" t="s">
        <v>2595</v>
      </c>
      <c r="I1542" s="106">
        <v>0</v>
      </c>
      <c r="J1542" s="106">
        <v>0</v>
      </c>
      <c r="K1542" s="106">
        <v>0</v>
      </c>
      <c r="L1542" s="106">
        <v>0</v>
      </c>
      <c r="M1542" s="106">
        <v>0</v>
      </c>
      <c r="N1542" s="106">
        <v>0</v>
      </c>
      <c r="O1542" s="107">
        <v>0</v>
      </c>
      <c r="P1542" s="107">
        <v>0</v>
      </c>
      <c r="T1542" s="108">
        <v>0</v>
      </c>
      <c r="U1542" s="108">
        <v>0</v>
      </c>
      <c r="V1542" s="108">
        <v>0</v>
      </c>
      <c r="X1542" s="93" t="s">
        <v>640</v>
      </c>
      <c r="Y1542" s="93" t="s">
        <v>640</v>
      </c>
      <c r="Z1542" s="93" t="s">
        <v>640</v>
      </c>
      <c r="AA1542" s="93" t="s">
        <v>640</v>
      </c>
      <c r="AB1542" s="93" t="s">
        <v>640</v>
      </c>
      <c r="AC1542" s="93" t="s">
        <v>640</v>
      </c>
      <c r="AH1542" s="110" t="s">
        <v>640</v>
      </c>
      <c r="AI1542" s="107">
        <v>0</v>
      </c>
      <c r="AJ1542" s="97" t="s">
        <v>640</v>
      </c>
    </row>
    <row r="1543" spans="2:36">
      <c r="B1543" s="104">
        <v>2631031</v>
      </c>
      <c r="C1543" s="86" t="s">
        <v>2580</v>
      </c>
      <c r="D1543" s="85">
        <v>901</v>
      </c>
      <c r="E1543" s="111">
        <v>2631031901</v>
      </c>
      <c r="F1543" s="112" t="s">
        <v>981</v>
      </c>
      <c r="G1543" s="105"/>
      <c r="H1543" s="86"/>
      <c r="I1543" s="106">
        <v>0</v>
      </c>
      <c r="J1543" s="106">
        <v>0</v>
      </c>
      <c r="K1543" s="106">
        <v>0</v>
      </c>
      <c r="L1543" s="106">
        <v>0</v>
      </c>
      <c r="M1543" s="106">
        <v>0</v>
      </c>
      <c r="N1543" s="106">
        <v>0</v>
      </c>
      <c r="O1543" s="107">
        <v>0</v>
      </c>
      <c r="P1543" s="107">
        <v>0</v>
      </c>
      <c r="T1543" s="108">
        <v>-4523.5059201554905</v>
      </c>
      <c r="U1543" s="108">
        <v>0</v>
      </c>
      <c r="V1543" s="108">
        <v>0</v>
      </c>
      <c r="X1543" s="93">
        <v>84900</v>
      </c>
      <c r="Y1543" s="93">
        <v>-4523.5059201554905</v>
      </c>
      <c r="Z1543" s="93">
        <v>183900</v>
      </c>
      <c r="AA1543" s="93">
        <v>14121</v>
      </c>
      <c r="AB1543" s="93">
        <v>206300</v>
      </c>
      <c r="AC1543" s="93">
        <v>24888.865401053507</v>
      </c>
      <c r="AH1543" s="110">
        <v>0</v>
      </c>
      <c r="AI1543" s="107">
        <v>0</v>
      </c>
      <c r="AJ1543" s="97">
        <v>-5.3280399530688936E-2</v>
      </c>
    </row>
    <row r="1544" spans="2:36">
      <c r="B1544" s="104">
        <v>2631032</v>
      </c>
      <c r="C1544" s="86" t="s">
        <v>2596</v>
      </c>
      <c r="E1544" s="111" t="s">
        <v>640</v>
      </c>
      <c r="F1544" s="112" t="s">
        <v>640</v>
      </c>
      <c r="G1544" s="105">
        <v>225411</v>
      </c>
      <c r="H1544" s="86" t="s">
        <v>2597</v>
      </c>
      <c r="I1544" s="106">
        <v>46022386</v>
      </c>
      <c r="J1544" s="106">
        <v>626942</v>
      </c>
      <c r="K1544" s="106">
        <v>-86011</v>
      </c>
      <c r="L1544" s="106">
        <v>2302</v>
      </c>
      <c r="M1544" s="106">
        <v>-125520</v>
      </c>
      <c r="N1544" s="106">
        <v>-419</v>
      </c>
      <c r="O1544" s="107">
        <v>45810855</v>
      </c>
      <c r="P1544" s="107">
        <v>628825</v>
      </c>
      <c r="T1544" s="108">
        <v>626942</v>
      </c>
      <c r="U1544" s="108">
        <v>2302</v>
      </c>
      <c r="V1544" s="108">
        <v>-419</v>
      </c>
      <c r="X1544" s="93" t="s">
        <v>640</v>
      </c>
      <c r="Y1544" s="93" t="s">
        <v>640</v>
      </c>
      <c r="Z1544" s="93" t="s">
        <v>640</v>
      </c>
      <c r="AA1544" s="93" t="s">
        <v>640</v>
      </c>
      <c r="AB1544" s="93" t="s">
        <v>640</v>
      </c>
      <c r="AC1544" s="93" t="s">
        <v>640</v>
      </c>
      <c r="AH1544" s="110" t="s">
        <v>640</v>
      </c>
      <c r="AI1544" s="107">
        <v>45936375</v>
      </c>
      <c r="AJ1544" s="97" t="s">
        <v>640</v>
      </c>
    </row>
    <row r="1545" spans="2:36">
      <c r="B1545" s="104">
        <v>2631032</v>
      </c>
      <c r="C1545" s="86" t="s">
        <v>2596</v>
      </c>
      <c r="D1545" s="85">
        <v>101</v>
      </c>
      <c r="E1545" s="111">
        <v>2631032101</v>
      </c>
      <c r="F1545" s="112" t="s">
        <v>2598</v>
      </c>
      <c r="G1545" s="85" t="s">
        <v>640</v>
      </c>
      <c r="H1545" s="86" t="s">
        <v>640</v>
      </c>
      <c r="I1545" s="106">
        <v>0</v>
      </c>
      <c r="J1545" s="106">
        <v>0</v>
      </c>
      <c r="K1545" s="106">
        <v>0</v>
      </c>
      <c r="L1545" s="106">
        <v>0</v>
      </c>
      <c r="M1545" s="106">
        <v>0</v>
      </c>
      <c r="N1545" s="106">
        <v>0</v>
      </c>
      <c r="O1545" s="107">
        <v>0</v>
      </c>
      <c r="P1545" s="107">
        <v>0</v>
      </c>
      <c r="Q1545" s="114" t="s">
        <v>4207</v>
      </c>
      <c r="R1545" s="114"/>
      <c r="S1545" s="115">
        <v>2</v>
      </c>
      <c r="T1545" s="108">
        <v>19488</v>
      </c>
      <c r="U1545" s="108">
        <v>0</v>
      </c>
      <c r="V1545" s="108">
        <v>0</v>
      </c>
      <c r="X1545" s="93">
        <v>5316000</v>
      </c>
      <c r="Y1545" s="93">
        <v>19488</v>
      </c>
      <c r="Z1545" s="93">
        <v>7970400</v>
      </c>
      <c r="AA1545" s="93">
        <v>19500</v>
      </c>
      <c r="AB1545" s="93">
        <v>6179900</v>
      </c>
      <c r="AC1545" s="93">
        <v>21290.127927862144</v>
      </c>
      <c r="AH1545" s="110">
        <v>0</v>
      </c>
      <c r="AI1545" s="107">
        <v>0</v>
      </c>
      <c r="AJ1545" s="97">
        <v>3.6659142212189617E-3</v>
      </c>
    </row>
    <row r="1546" spans="2:36">
      <c r="B1546" s="104">
        <v>2631032</v>
      </c>
      <c r="C1546" s="86" t="s">
        <v>2596</v>
      </c>
      <c r="D1546" s="85">
        <v>102</v>
      </c>
      <c r="E1546" s="111">
        <v>2631032102</v>
      </c>
      <c r="F1546" s="112" t="s">
        <v>2585</v>
      </c>
      <c r="G1546" s="85" t="s">
        <v>640</v>
      </c>
      <c r="H1546" s="86" t="s">
        <v>640</v>
      </c>
      <c r="I1546" s="106">
        <v>0</v>
      </c>
      <c r="J1546" s="106">
        <v>0</v>
      </c>
      <c r="K1546" s="106">
        <v>0</v>
      </c>
      <c r="L1546" s="106">
        <v>0</v>
      </c>
      <c r="M1546" s="106">
        <v>0</v>
      </c>
      <c r="N1546" s="106">
        <v>0</v>
      </c>
      <c r="O1546" s="107">
        <v>0</v>
      </c>
      <c r="P1546" s="107">
        <v>0</v>
      </c>
      <c r="Q1546" s="114" t="s">
        <v>4207</v>
      </c>
      <c r="R1546" s="114"/>
      <c r="S1546" s="115">
        <v>2</v>
      </c>
      <c r="T1546" s="108">
        <v>419871</v>
      </c>
      <c r="U1546" s="108">
        <v>0</v>
      </c>
      <c r="V1546" s="108">
        <v>0</v>
      </c>
      <c r="X1546" s="93">
        <v>33961300</v>
      </c>
      <c r="Y1546" s="93">
        <v>419871</v>
      </c>
      <c r="Z1546" s="93">
        <v>31963400</v>
      </c>
      <c r="AA1546" s="93">
        <v>537400</v>
      </c>
      <c r="AB1546" s="93">
        <v>31987300</v>
      </c>
      <c r="AC1546" s="93">
        <v>714657.80774066981</v>
      </c>
      <c r="AH1546" s="110">
        <v>0</v>
      </c>
      <c r="AI1546" s="107">
        <v>0</v>
      </c>
      <c r="AJ1546" s="97">
        <v>1.2363219311392674E-2</v>
      </c>
    </row>
    <row r="1547" spans="2:36">
      <c r="B1547" s="104">
        <v>2631032</v>
      </c>
      <c r="C1547" s="86" t="s">
        <v>2596</v>
      </c>
      <c r="D1547" s="85">
        <v>103</v>
      </c>
      <c r="E1547" s="111">
        <v>2631032103</v>
      </c>
      <c r="F1547" s="112" t="s">
        <v>1990</v>
      </c>
      <c r="G1547" s="85" t="s">
        <v>640</v>
      </c>
      <c r="H1547" s="86" t="s">
        <v>640</v>
      </c>
      <c r="I1547" s="106">
        <v>0</v>
      </c>
      <c r="J1547" s="106">
        <v>0</v>
      </c>
      <c r="K1547" s="106">
        <v>0</v>
      </c>
      <c r="L1547" s="106">
        <v>0</v>
      </c>
      <c r="M1547" s="106">
        <v>0</v>
      </c>
      <c r="N1547" s="106">
        <v>0</v>
      </c>
      <c r="O1547" s="107">
        <v>0</v>
      </c>
      <c r="P1547" s="107">
        <v>0</v>
      </c>
      <c r="Q1547" s="114" t="s">
        <v>4207</v>
      </c>
      <c r="R1547" s="114"/>
      <c r="S1547" s="115">
        <v>2</v>
      </c>
      <c r="T1547" s="108">
        <v>20523</v>
      </c>
      <c r="U1547" s="108">
        <v>0</v>
      </c>
      <c r="V1547" s="108">
        <v>0</v>
      </c>
      <c r="X1547" s="93">
        <v>4148300</v>
      </c>
      <c r="Y1547" s="93">
        <v>20523</v>
      </c>
      <c r="Z1547" s="93">
        <v>3506800</v>
      </c>
      <c r="AA1547" s="93">
        <v>11500</v>
      </c>
      <c r="AB1547" s="93">
        <v>3369600</v>
      </c>
      <c r="AC1547" s="93">
        <v>3337.3714049081195</v>
      </c>
      <c r="AH1547" s="110">
        <v>0</v>
      </c>
      <c r="AI1547" s="107">
        <v>0</v>
      </c>
      <c r="AJ1547" s="97">
        <v>4.9473278210351232E-3</v>
      </c>
    </row>
    <row r="1548" spans="2:36">
      <c r="B1548" s="104">
        <v>2631032</v>
      </c>
      <c r="C1548" s="86" t="s">
        <v>2596</v>
      </c>
      <c r="D1548" s="85">
        <v>201</v>
      </c>
      <c r="E1548" s="111">
        <v>2631032201</v>
      </c>
      <c r="F1548" s="112" t="s">
        <v>2598</v>
      </c>
      <c r="G1548" s="85" t="s">
        <v>640</v>
      </c>
      <c r="H1548" s="86" t="s">
        <v>640</v>
      </c>
      <c r="I1548" s="106">
        <v>0</v>
      </c>
      <c r="J1548" s="106">
        <v>0</v>
      </c>
      <c r="K1548" s="106">
        <v>0</v>
      </c>
      <c r="L1548" s="106">
        <v>0</v>
      </c>
      <c r="M1548" s="106">
        <v>0</v>
      </c>
      <c r="N1548" s="106">
        <v>0</v>
      </c>
      <c r="O1548" s="107">
        <v>0</v>
      </c>
      <c r="P1548" s="107">
        <v>0</v>
      </c>
      <c r="Q1548" s="114" t="s">
        <v>4207</v>
      </c>
      <c r="R1548" s="114"/>
      <c r="S1548" s="115">
        <v>2</v>
      </c>
      <c r="T1548" s="108">
        <v>3240</v>
      </c>
      <c r="U1548" s="108">
        <v>0</v>
      </c>
      <c r="V1548" s="108">
        <v>0</v>
      </c>
      <c r="X1548" s="93">
        <v>1139100</v>
      </c>
      <c r="Y1548" s="93">
        <v>3240</v>
      </c>
      <c r="Z1548" s="93">
        <v>1191200</v>
      </c>
      <c r="AA1548" s="93">
        <v>3200</v>
      </c>
      <c r="AB1548" s="93">
        <v>1453300</v>
      </c>
      <c r="AC1548" s="93">
        <v>3682.6167226572361</v>
      </c>
      <c r="AH1548" s="110">
        <v>0</v>
      </c>
      <c r="AI1548" s="107">
        <v>0</v>
      </c>
      <c r="AJ1548" s="97">
        <v>2.8443508032657363E-3</v>
      </c>
    </row>
    <row r="1549" spans="2:36">
      <c r="B1549" s="104">
        <v>2631032</v>
      </c>
      <c r="C1549" s="86" t="s">
        <v>2596</v>
      </c>
      <c r="D1549" s="85">
        <v>202</v>
      </c>
      <c r="E1549" s="111">
        <v>2631032202</v>
      </c>
      <c r="F1549" s="112" t="s">
        <v>2599</v>
      </c>
      <c r="G1549" s="85" t="s">
        <v>640</v>
      </c>
      <c r="H1549" s="86" t="s">
        <v>640</v>
      </c>
      <c r="I1549" s="106">
        <v>0</v>
      </c>
      <c r="J1549" s="106">
        <v>0</v>
      </c>
      <c r="K1549" s="106">
        <v>0</v>
      </c>
      <c r="L1549" s="106">
        <v>0</v>
      </c>
      <c r="M1549" s="106">
        <v>0</v>
      </c>
      <c r="N1549" s="106">
        <v>0</v>
      </c>
      <c r="O1549" s="107">
        <v>0</v>
      </c>
      <c r="P1549" s="107">
        <v>0</v>
      </c>
      <c r="Q1549" s="114"/>
      <c r="R1549" s="114"/>
      <c r="S1549" s="123"/>
      <c r="T1549" s="108">
        <v>0</v>
      </c>
      <c r="U1549" s="108">
        <v>0</v>
      </c>
      <c r="V1549" s="108">
        <v>0</v>
      </c>
      <c r="X1549" s="93">
        <v>553700</v>
      </c>
      <c r="Y1549" s="93">
        <v>0</v>
      </c>
      <c r="Z1549" s="93">
        <v>645200</v>
      </c>
      <c r="AA1549" s="93">
        <v>0</v>
      </c>
      <c r="AB1549" s="93">
        <v>884800</v>
      </c>
      <c r="AC1549" s="93">
        <v>0</v>
      </c>
      <c r="AH1549" s="110">
        <v>0</v>
      </c>
      <c r="AI1549" s="107">
        <v>0</v>
      </c>
      <c r="AJ1549" s="97">
        <v>0</v>
      </c>
    </row>
    <row r="1550" spans="2:36">
      <c r="B1550" s="104">
        <v>2631032</v>
      </c>
      <c r="C1550" s="86" t="s">
        <v>2596</v>
      </c>
      <c r="D1550" s="85">
        <v>203</v>
      </c>
      <c r="E1550" s="111">
        <v>2631032203</v>
      </c>
      <c r="F1550" s="112" t="s">
        <v>1990</v>
      </c>
      <c r="G1550" s="85" t="s">
        <v>640</v>
      </c>
      <c r="H1550" s="86" t="s">
        <v>640</v>
      </c>
      <c r="I1550" s="106">
        <v>0</v>
      </c>
      <c r="J1550" s="106">
        <v>0</v>
      </c>
      <c r="K1550" s="106">
        <v>0</v>
      </c>
      <c r="L1550" s="106">
        <v>0</v>
      </c>
      <c r="M1550" s="106">
        <v>0</v>
      </c>
      <c r="N1550" s="106">
        <v>0</v>
      </c>
      <c r="O1550" s="107">
        <v>0</v>
      </c>
      <c r="P1550" s="107">
        <v>0</v>
      </c>
      <c r="Q1550" s="114"/>
      <c r="R1550" s="114"/>
      <c r="S1550" s="123"/>
      <c r="T1550" s="108">
        <v>0</v>
      </c>
      <c r="U1550" s="108">
        <v>0</v>
      </c>
      <c r="V1550" s="108">
        <v>0</v>
      </c>
      <c r="X1550" s="93">
        <v>1407400</v>
      </c>
      <c r="Y1550" s="93">
        <v>0</v>
      </c>
      <c r="Z1550" s="93">
        <v>341400</v>
      </c>
      <c r="AA1550" s="93">
        <v>0</v>
      </c>
      <c r="AB1550" s="93">
        <v>394900</v>
      </c>
      <c r="AC1550" s="93">
        <v>0</v>
      </c>
      <c r="AH1550" s="110">
        <v>0</v>
      </c>
      <c r="AI1550" s="107">
        <v>0</v>
      </c>
      <c r="AJ1550" s="97">
        <v>0</v>
      </c>
    </row>
    <row r="1551" spans="2:36">
      <c r="B1551" s="104">
        <v>2631032</v>
      </c>
      <c r="C1551" s="86" t="s">
        <v>2596</v>
      </c>
      <c r="D1551" s="85">
        <v>301</v>
      </c>
      <c r="E1551" s="111">
        <v>2631032301</v>
      </c>
      <c r="F1551" s="112" t="s">
        <v>2598</v>
      </c>
      <c r="G1551" s="85" t="s">
        <v>640</v>
      </c>
      <c r="H1551" s="86" t="s">
        <v>640</v>
      </c>
      <c r="I1551" s="106">
        <v>0</v>
      </c>
      <c r="J1551" s="106">
        <v>0</v>
      </c>
      <c r="K1551" s="106">
        <v>0</v>
      </c>
      <c r="L1551" s="106">
        <v>0</v>
      </c>
      <c r="M1551" s="106">
        <v>0</v>
      </c>
      <c r="N1551" s="106">
        <v>0</v>
      </c>
      <c r="O1551" s="107">
        <v>0</v>
      </c>
      <c r="P1551" s="107">
        <v>0</v>
      </c>
      <c r="Q1551" s="114" t="s">
        <v>4207</v>
      </c>
      <c r="R1551" s="114"/>
      <c r="S1551" s="115">
        <v>2</v>
      </c>
      <c r="T1551" s="108">
        <v>3888</v>
      </c>
      <c r="U1551" s="108">
        <v>0</v>
      </c>
      <c r="V1551" s="108">
        <v>0</v>
      </c>
      <c r="X1551" s="93">
        <v>1788700</v>
      </c>
      <c r="Y1551" s="93">
        <v>3888</v>
      </c>
      <c r="Z1551" s="93">
        <v>2793300</v>
      </c>
      <c r="AA1551" s="93">
        <v>3900</v>
      </c>
      <c r="AB1551" s="93">
        <v>2334200</v>
      </c>
      <c r="AC1551" s="93">
        <v>4488.1891307385058</v>
      </c>
      <c r="AH1551" s="110">
        <v>0</v>
      </c>
      <c r="AI1551" s="107">
        <v>0</v>
      </c>
      <c r="AJ1551" s="97">
        <v>2.173645664449041E-3</v>
      </c>
    </row>
    <row r="1552" spans="2:36">
      <c r="B1552" s="104">
        <v>2631032</v>
      </c>
      <c r="C1552" s="86" t="s">
        <v>2596</v>
      </c>
      <c r="D1552" s="85">
        <v>302</v>
      </c>
      <c r="E1552" s="111">
        <v>2631032302</v>
      </c>
      <c r="F1552" s="112" t="s">
        <v>2585</v>
      </c>
      <c r="G1552" s="85" t="s">
        <v>640</v>
      </c>
      <c r="H1552" s="86" t="s">
        <v>640</v>
      </c>
      <c r="I1552" s="106">
        <v>0</v>
      </c>
      <c r="J1552" s="106">
        <v>0</v>
      </c>
      <c r="K1552" s="106">
        <v>0</v>
      </c>
      <c r="L1552" s="106">
        <v>0</v>
      </c>
      <c r="M1552" s="106">
        <v>0</v>
      </c>
      <c r="N1552" s="106">
        <v>0</v>
      </c>
      <c r="O1552" s="107">
        <v>0</v>
      </c>
      <c r="P1552" s="107">
        <v>0</v>
      </c>
      <c r="T1552" s="108">
        <v>0</v>
      </c>
      <c r="U1552" s="108">
        <v>0</v>
      </c>
      <c r="V1552" s="108">
        <v>0</v>
      </c>
      <c r="X1552" s="93">
        <v>1364300</v>
      </c>
      <c r="Y1552" s="93">
        <v>0</v>
      </c>
      <c r="Z1552" s="93">
        <v>1414400</v>
      </c>
      <c r="AA1552" s="93">
        <v>0</v>
      </c>
      <c r="AB1552" s="93">
        <v>1310200</v>
      </c>
      <c r="AC1552" s="93">
        <v>0</v>
      </c>
      <c r="AH1552" s="110">
        <v>0</v>
      </c>
      <c r="AI1552" s="107">
        <v>0</v>
      </c>
      <c r="AJ1552" s="97">
        <v>0</v>
      </c>
    </row>
    <row r="1553" spans="2:36">
      <c r="B1553" s="104">
        <v>2631032</v>
      </c>
      <c r="C1553" s="86" t="s">
        <v>2596</v>
      </c>
      <c r="D1553" s="85">
        <v>303</v>
      </c>
      <c r="E1553" s="111">
        <v>2631032303</v>
      </c>
      <c r="F1553" s="112" t="s">
        <v>1990</v>
      </c>
      <c r="G1553" s="85" t="s">
        <v>640</v>
      </c>
      <c r="H1553" s="86" t="s">
        <v>640</v>
      </c>
      <c r="I1553" s="106">
        <v>0</v>
      </c>
      <c r="J1553" s="106">
        <v>0</v>
      </c>
      <c r="K1553" s="106">
        <v>0</v>
      </c>
      <c r="L1553" s="106">
        <v>0</v>
      </c>
      <c r="M1553" s="106">
        <v>0</v>
      </c>
      <c r="N1553" s="106">
        <v>0</v>
      </c>
      <c r="O1553" s="107">
        <v>0</v>
      </c>
      <c r="P1553" s="107">
        <v>0</v>
      </c>
      <c r="T1553" s="108">
        <v>0</v>
      </c>
      <c r="U1553" s="108">
        <v>0</v>
      </c>
      <c r="V1553" s="108">
        <v>0</v>
      </c>
      <c r="X1553" s="93">
        <v>1295300</v>
      </c>
      <c r="Y1553" s="93">
        <v>0</v>
      </c>
      <c r="Z1553" s="93">
        <v>1119800</v>
      </c>
      <c r="AA1553" s="93">
        <v>0</v>
      </c>
      <c r="AB1553" s="93">
        <v>727300</v>
      </c>
      <c r="AC1553" s="93">
        <v>0</v>
      </c>
      <c r="AH1553" s="110">
        <v>0</v>
      </c>
      <c r="AI1553" s="107">
        <v>0</v>
      </c>
      <c r="AJ1553" s="97">
        <v>0</v>
      </c>
    </row>
    <row r="1554" spans="2:36">
      <c r="B1554" s="104">
        <v>2631032</v>
      </c>
      <c r="C1554" s="86" t="s">
        <v>2596</v>
      </c>
      <c r="D1554" s="85">
        <v>401</v>
      </c>
      <c r="E1554" s="111">
        <v>2631032401</v>
      </c>
      <c r="F1554" s="112" t="s">
        <v>2585</v>
      </c>
      <c r="G1554" s="85" t="s">
        <v>640</v>
      </c>
      <c r="H1554" s="86" t="s">
        <v>640</v>
      </c>
      <c r="I1554" s="106">
        <v>0</v>
      </c>
      <c r="J1554" s="106">
        <v>0</v>
      </c>
      <c r="K1554" s="106">
        <v>0</v>
      </c>
      <c r="L1554" s="106">
        <v>0</v>
      </c>
      <c r="M1554" s="106">
        <v>0</v>
      </c>
      <c r="N1554" s="106">
        <v>0</v>
      </c>
      <c r="O1554" s="107">
        <v>0</v>
      </c>
      <c r="P1554" s="107">
        <v>0</v>
      </c>
      <c r="T1554" s="108">
        <v>0</v>
      </c>
      <c r="U1554" s="108">
        <v>0</v>
      </c>
      <c r="V1554" s="108">
        <v>0</v>
      </c>
      <c r="X1554" s="93">
        <v>2386200</v>
      </c>
      <c r="Y1554" s="93">
        <v>0</v>
      </c>
      <c r="Z1554" s="93">
        <v>1976100</v>
      </c>
      <c r="AA1554" s="93">
        <v>0</v>
      </c>
      <c r="AB1554" s="93">
        <v>2178800</v>
      </c>
      <c r="AC1554" s="93">
        <v>34754.695320077662</v>
      </c>
      <c r="AH1554" s="110">
        <v>0</v>
      </c>
      <c r="AI1554" s="107">
        <v>0</v>
      </c>
      <c r="AJ1554" s="97">
        <v>0</v>
      </c>
    </row>
    <row r="1555" spans="2:36">
      <c r="B1555" s="104">
        <v>2631032</v>
      </c>
      <c r="C1555" s="86" t="s">
        <v>2596</v>
      </c>
      <c r="D1555" s="85">
        <v>402</v>
      </c>
      <c r="E1555" s="111">
        <v>2631032402</v>
      </c>
      <c r="F1555" s="112" t="s">
        <v>1990</v>
      </c>
      <c r="G1555" s="85" t="s">
        <v>640</v>
      </c>
      <c r="H1555" s="86" t="s">
        <v>640</v>
      </c>
      <c r="I1555" s="106">
        <v>0</v>
      </c>
      <c r="J1555" s="106">
        <v>0</v>
      </c>
      <c r="K1555" s="106">
        <v>0</v>
      </c>
      <c r="L1555" s="106">
        <v>0</v>
      </c>
      <c r="M1555" s="106">
        <v>0</v>
      </c>
      <c r="N1555" s="106">
        <v>0</v>
      </c>
      <c r="O1555" s="107">
        <v>0</v>
      </c>
      <c r="P1555" s="107">
        <v>0</v>
      </c>
      <c r="T1555" s="108">
        <v>0</v>
      </c>
      <c r="U1555" s="108">
        <v>0</v>
      </c>
      <c r="V1555" s="108">
        <v>0</v>
      </c>
      <c r="X1555" s="93">
        <v>128500</v>
      </c>
      <c r="Y1555" s="93">
        <v>0</v>
      </c>
      <c r="Z1555" s="93">
        <v>299500</v>
      </c>
      <c r="AA1555" s="93">
        <v>0</v>
      </c>
      <c r="AB1555" s="93">
        <v>548700</v>
      </c>
      <c r="AC1555" s="93">
        <v>10587.523077639553</v>
      </c>
      <c r="AH1555" s="110">
        <v>0</v>
      </c>
      <c r="AI1555" s="107">
        <v>0</v>
      </c>
      <c r="AJ1555" s="97">
        <v>0</v>
      </c>
    </row>
    <row r="1556" spans="2:36">
      <c r="B1556" s="104">
        <v>2631032</v>
      </c>
      <c r="C1556" s="86" t="s">
        <v>2596</v>
      </c>
      <c r="E1556" s="111" t="s">
        <v>640</v>
      </c>
      <c r="F1556" s="112" t="s">
        <v>640</v>
      </c>
      <c r="G1556" s="105">
        <v>225491</v>
      </c>
      <c r="H1556" s="86" t="s">
        <v>2600</v>
      </c>
      <c r="I1556" s="106">
        <v>0</v>
      </c>
      <c r="J1556" s="106">
        <v>0</v>
      </c>
      <c r="K1556" s="106">
        <v>0</v>
      </c>
      <c r="L1556" s="106">
        <v>0</v>
      </c>
      <c r="M1556" s="106">
        <v>0</v>
      </c>
      <c r="N1556" s="106">
        <v>0</v>
      </c>
      <c r="O1556" s="107">
        <v>0</v>
      </c>
      <c r="P1556" s="107">
        <v>0</v>
      </c>
      <c r="T1556" s="108">
        <v>0</v>
      </c>
      <c r="U1556" s="108">
        <v>0</v>
      </c>
      <c r="V1556" s="108">
        <v>0</v>
      </c>
      <c r="X1556" s="93" t="s">
        <v>640</v>
      </c>
      <c r="Y1556" s="93" t="s">
        <v>640</v>
      </c>
      <c r="Z1556" s="93" t="s">
        <v>640</v>
      </c>
      <c r="AA1556" s="93" t="s">
        <v>640</v>
      </c>
      <c r="AB1556" s="93" t="s">
        <v>640</v>
      </c>
      <c r="AC1556" s="93" t="s">
        <v>640</v>
      </c>
      <c r="AH1556" s="110" t="s">
        <v>640</v>
      </c>
      <c r="AI1556" s="107">
        <v>0</v>
      </c>
      <c r="AJ1556" s="97" t="s">
        <v>640</v>
      </c>
    </row>
    <row r="1557" spans="2:36">
      <c r="B1557" s="104">
        <v>2631032</v>
      </c>
      <c r="C1557" s="86" t="s">
        <v>2596</v>
      </c>
      <c r="D1557" s="85">
        <v>901</v>
      </c>
      <c r="E1557" s="111">
        <v>2631032901</v>
      </c>
      <c r="F1557" s="112" t="s">
        <v>981</v>
      </c>
      <c r="G1557" s="105"/>
      <c r="H1557" s="86"/>
      <c r="I1557" s="106">
        <v>0</v>
      </c>
      <c r="J1557" s="106">
        <v>0</v>
      </c>
      <c r="K1557" s="106">
        <v>0</v>
      </c>
      <c r="L1557" s="106">
        <v>0</v>
      </c>
      <c r="M1557" s="106">
        <v>0</v>
      </c>
      <c r="N1557" s="106">
        <v>0</v>
      </c>
      <c r="O1557" s="107">
        <v>0</v>
      </c>
      <c r="P1557" s="107">
        <v>0</v>
      </c>
      <c r="T1557" s="108">
        <v>-419</v>
      </c>
      <c r="U1557" s="108">
        <v>0</v>
      </c>
      <c r="V1557" s="108">
        <v>0</v>
      </c>
      <c r="X1557" s="93">
        <v>-125500</v>
      </c>
      <c r="Y1557" s="93">
        <v>-419</v>
      </c>
      <c r="Z1557" s="93">
        <v>206100</v>
      </c>
      <c r="AA1557" s="93">
        <v>-3055</v>
      </c>
      <c r="AB1557" s="93">
        <v>354100</v>
      </c>
      <c r="AC1557" s="93">
        <v>-11508.177258303862</v>
      </c>
      <c r="AH1557" s="110">
        <v>0</v>
      </c>
      <c r="AI1557" s="107">
        <v>0</v>
      </c>
      <c r="AJ1557" s="97">
        <v>3.3386454183266931E-3</v>
      </c>
    </row>
    <row r="1558" spans="2:36" ht="24">
      <c r="B1558" s="104">
        <v>2699011</v>
      </c>
      <c r="C1558" s="86" t="s">
        <v>2601</v>
      </c>
      <c r="D1558" s="85">
        <v>101</v>
      </c>
      <c r="E1558" s="111">
        <v>2699011101</v>
      </c>
      <c r="F1558" s="112" t="s">
        <v>2602</v>
      </c>
      <c r="G1558" s="105">
        <v>229111</v>
      </c>
      <c r="H1558" s="86" t="s">
        <v>2602</v>
      </c>
      <c r="I1558" s="106">
        <v>191879971</v>
      </c>
      <c r="J1558" s="106">
        <v>6694204</v>
      </c>
      <c r="K1558" s="106">
        <v>446683</v>
      </c>
      <c r="L1558" s="106">
        <v>-31975</v>
      </c>
      <c r="M1558" s="106">
        <v>11186</v>
      </c>
      <c r="N1558" s="106">
        <v>-1568</v>
      </c>
      <c r="O1558" s="107">
        <v>192337840</v>
      </c>
      <c r="P1558" s="107">
        <v>6660661</v>
      </c>
      <c r="T1558" s="108">
        <v>6694204</v>
      </c>
      <c r="U1558" s="108">
        <v>-31975</v>
      </c>
      <c r="V1558" s="108">
        <v>-1568</v>
      </c>
      <c r="X1558" s="93">
        <v>191808300</v>
      </c>
      <c r="Y1558" s="93">
        <v>6662229</v>
      </c>
      <c r="Z1558" s="93">
        <v>175025400</v>
      </c>
      <c r="AA1558" s="93">
        <v>8279715</v>
      </c>
      <c r="AB1558" s="93">
        <v>172286300</v>
      </c>
      <c r="AC1558" s="93">
        <v>8709714.6773403585</v>
      </c>
      <c r="AH1558" s="110">
        <v>1.0027024586527278</v>
      </c>
      <c r="AI1558" s="107">
        <v>192326654</v>
      </c>
      <c r="AJ1558" s="97">
        <v>3.4733788892347205E-2</v>
      </c>
    </row>
    <row r="1559" spans="2:36" ht="24">
      <c r="B1559" s="104">
        <v>2699011</v>
      </c>
      <c r="C1559" s="86" t="s">
        <v>2601</v>
      </c>
      <c r="E1559" s="111" t="s">
        <v>640</v>
      </c>
      <c r="F1559" s="112" t="s">
        <v>640</v>
      </c>
      <c r="G1559" s="105">
        <v>229191</v>
      </c>
      <c r="H1559" s="86" t="s">
        <v>2603</v>
      </c>
      <c r="I1559" s="106">
        <v>0</v>
      </c>
      <c r="J1559" s="106">
        <v>0</v>
      </c>
      <c r="K1559" s="106">
        <v>0</v>
      </c>
      <c r="L1559" s="106">
        <v>0</v>
      </c>
      <c r="M1559" s="106">
        <v>0</v>
      </c>
      <c r="N1559" s="106">
        <v>0</v>
      </c>
      <c r="O1559" s="107">
        <v>0</v>
      </c>
      <c r="P1559" s="107">
        <v>0</v>
      </c>
      <c r="T1559" s="108">
        <v>0</v>
      </c>
      <c r="U1559" s="108">
        <v>0</v>
      </c>
      <c r="V1559" s="108">
        <v>0</v>
      </c>
      <c r="X1559" s="93" t="s">
        <v>640</v>
      </c>
      <c r="Y1559" s="93" t="s">
        <v>640</v>
      </c>
      <c r="Z1559" s="93" t="s">
        <v>640</v>
      </c>
      <c r="AA1559" s="93" t="s">
        <v>640</v>
      </c>
      <c r="AB1559" s="93" t="s">
        <v>640</v>
      </c>
      <c r="AC1559" s="93" t="s">
        <v>640</v>
      </c>
      <c r="AH1559" s="110" t="s">
        <v>640</v>
      </c>
      <c r="AI1559" s="107">
        <v>0</v>
      </c>
      <c r="AJ1559" s="97" t="s">
        <v>640</v>
      </c>
    </row>
    <row r="1560" spans="2:36" ht="24">
      <c r="B1560" s="104">
        <v>2699011</v>
      </c>
      <c r="C1560" s="86" t="s">
        <v>2601</v>
      </c>
      <c r="D1560" s="85">
        <v>901</v>
      </c>
      <c r="E1560" s="111">
        <v>2699011901</v>
      </c>
      <c r="F1560" s="112" t="s">
        <v>981</v>
      </c>
      <c r="G1560" s="85" t="s">
        <v>640</v>
      </c>
      <c r="H1560" s="86" t="s">
        <v>640</v>
      </c>
      <c r="I1560" s="106">
        <v>0</v>
      </c>
      <c r="J1560" s="106">
        <v>0</v>
      </c>
      <c r="K1560" s="106">
        <v>0</v>
      </c>
      <c r="L1560" s="106">
        <v>0</v>
      </c>
      <c r="M1560" s="106">
        <v>0</v>
      </c>
      <c r="N1560" s="106">
        <v>0</v>
      </c>
      <c r="O1560" s="107">
        <v>0</v>
      </c>
      <c r="P1560" s="107">
        <v>0</v>
      </c>
      <c r="T1560" s="108">
        <v>-1568</v>
      </c>
      <c r="U1560" s="108">
        <v>0</v>
      </c>
      <c r="V1560" s="108">
        <v>0</v>
      </c>
      <c r="X1560" s="93">
        <v>11200</v>
      </c>
      <c r="Y1560" s="93">
        <v>-1568</v>
      </c>
      <c r="Z1560" s="93">
        <v>196000</v>
      </c>
      <c r="AA1560" s="93">
        <v>22038</v>
      </c>
      <c r="AB1560" s="93">
        <v>140400</v>
      </c>
      <c r="AC1560" s="93">
        <v>11600.019547992257</v>
      </c>
      <c r="AH1560" s="110">
        <v>0</v>
      </c>
      <c r="AI1560" s="107">
        <v>0</v>
      </c>
      <c r="AJ1560" s="97">
        <v>-0.14000000000000001</v>
      </c>
    </row>
    <row r="1561" spans="2:36">
      <c r="B1561" s="104">
        <v>2699099</v>
      </c>
      <c r="C1561" s="86" t="s">
        <v>2604</v>
      </c>
      <c r="E1561" s="111" t="s">
        <v>640</v>
      </c>
      <c r="F1561" s="112" t="s">
        <v>640</v>
      </c>
      <c r="G1561" s="105">
        <v>229911</v>
      </c>
      <c r="H1561" s="86" t="s">
        <v>2605</v>
      </c>
      <c r="I1561" s="106">
        <v>5171872</v>
      </c>
      <c r="J1561" s="106">
        <v>0</v>
      </c>
      <c r="K1561" s="106">
        <v>25308</v>
      </c>
      <c r="L1561" s="106">
        <v>0</v>
      </c>
      <c r="M1561" s="106">
        <v>-16540</v>
      </c>
      <c r="N1561" s="106">
        <v>0</v>
      </c>
      <c r="O1561" s="107">
        <v>5180640</v>
      </c>
      <c r="P1561" s="107">
        <v>0</v>
      </c>
      <c r="T1561" s="108">
        <v>0</v>
      </c>
      <c r="U1561" s="108">
        <v>0</v>
      </c>
      <c r="V1561" s="108">
        <v>0</v>
      </c>
      <c r="X1561" s="93" t="s">
        <v>640</v>
      </c>
      <c r="Y1561" s="93" t="s">
        <v>640</v>
      </c>
      <c r="Z1561" s="93" t="s">
        <v>640</v>
      </c>
      <c r="AA1561" s="93" t="s">
        <v>640</v>
      </c>
      <c r="AB1561" s="93" t="s">
        <v>640</v>
      </c>
      <c r="AC1561" s="93" t="s">
        <v>640</v>
      </c>
      <c r="AH1561" s="110" t="s">
        <v>640</v>
      </c>
      <c r="AI1561" s="107">
        <v>5197180</v>
      </c>
      <c r="AJ1561" s="97" t="s">
        <v>640</v>
      </c>
    </row>
    <row r="1562" spans="2:36">
      <c r="B1562" s="104">
        <v>2699099</v>
      </c>
      <c r="C1562" s="86" t="s">
        <v>2604</v>
      </c>
      <c r="E1562" s="111" t="s">
        <v>640</v>
      </c>
      <c r="F1562" s="112" t="s">
        <v>640</v>
      </c>
      <c r="G1562" s="105">
        <v>229919</v>
      </c>
      <c r="H1562" s="86" t="s">
        <v>2606</v>
      </c>
      <c r="I1562" s="106">
        <v>28397868</v>
      </c>
      <c r="J1562" s="106">
        <v>958890</v>
      </c>
      <c r="K1562" s="106">
        <v>93511</v>
      </c>
      <c r="L1562" s="106">
        <v>747</v>
      </c>
      <c r="M1562" s="106">
        <v>27102</v>
      </c>
      <c r="N1562" s="106">
        <v>-407</v>
      </c>
      <c r="O1562" s="107">
        <v>28518481</v>
      </c>
      <c r="P1562" s="107">
        <v>959230</v>
      </c>
      <c r="T1562" s="108">
        <v>958890</v>
      </c>
      <c r="U1562" s="108">
        <v>747</v>
      </c>
      <c r="V1562" s="108">
        <v>-407</v>
      </c>
      <c r="X1562" s="93" t="s">
        <v>640</v>
      </c>
      <c r="Y1562" s="93" t="s">
        <v>640</v>
      </c>
      <c r="Z1562" s="93" t="s">
        <v>640</v>
      </c>
      <c r="AA1562" s="93" t="s">
        <v>640</v>
      </c>
      <c r="AB1562" s="93" t="s">
        <v>640</v>
      </c>
      <c r="AC1562" s="93" t="s">
        <v>640</v>
      </c>
      <c r="AH1562" s="110" t="s">
        <v>640</v>
      </c>
      <c r="AI1562" s="107">
        <v>28491379</v>
      </c>
      <c r="AJ1562" s="97" t="s">
        <v>640</v>
      </c>
    </row>
    <row r="1563" spans="2:36" ht="24">
      <c r="B1563" s="104">
        <v>2699099</v>
      </c>
      <c r="C1563" s="86" t="s">
        <v>2604</v>
      </c>
      <c r="E1563" s="111" t="s">
        <v>640</v>
      </c>
      <c r="F1563" s="112" t="s">
        <v>640</v>
      </c>
      <c r="G1563" s="105">
        <v>229991</v>
      </c>
      <c r="H1563" s="86" t="s">
        <v>2607</v>
      </c>
      <c r="I1563" s="106">
        <v>0</v>
      </c>
      <c r="J1563" s="106">
        <v>0</v>
      </c>
      <c r="K1563" s="106">
        <v>0</v>
      </c>
      <c r="L1563" s="106">
        <v>0</v>
      </c>
      <c r="M1563" s="106">
        <v>0</v>
      </c>
      <c r="N1563" s="106">
        <v>0</v>
      </c>
      <c r="O1563" s="107">
        <v>0</v>
      </c>
      <c r="P1563" s="107">
        <v>0</v>
      </c>
      <c r="T1563" s="108">
        <v>0</v>
      </c>
      <c r="U1563" s="108">
        <v>0</v>
      </c>
      <c r="V1563" s="108">
        <v>0</v>
      </c>
      <c r="X1563" s="93" t="s">
        <v>640</v>
      </c>
      <c r="Y1563" s="93" t="s">
        <v>640</v>
      </c>
      <c r="Z1563" s="93" t="s">
        <v>640</v>
      </c>
      <c r="AA1563" s="93" t="s">
        <v>640</v>
      </c>
      <c r="AB1563" s="93" t="s">
        <v>640</v>
      </c>
      <c r="AC1563" s="93" t="s">
        <v>640</v>
      </c>
      <c r="AH1563" s="110" t="s">
        <v>640</v>
      </c>
      <c r="AI1563" s="107">
        <v>0</v>
      </c>
      <c r="AJ1563" s="97" t="s">
        <v>640</v>
      </c>
    </row>
    <row r="1564" spans="2:36">
      <c r="B1564" s="104">
        <v>2711011</v>
      </c>
      <c r="C1564" s="86" t="s">
        <v>2608</v>
      </c>
      <c r="D1564" s="85">
        <v>201</v>
      </c>
      <c r="E1564" s="111">
        <v>2711011201</v>
      </c>
      <c r="F1564" s="112" t="s">
        <v>2609</v>
      </c>
      <c r="G1564" s="105">
        <v>231111</v>
      </c>
      <c r="H1564" s="86" t="s">
        <v>2610</v>
      </c>
      <c r="I1564" s="106">
        <v>15203104</v>
      </c>
      <c r="J1564" s="106">
        <v>0</v>
      </c>
      <c r="K1564" s="106">
        <v>-1872</v>
      </c>
      <c r="L1564" s="106">
        <v>0</v>
      </c>
      <c r="M1564" s="106">
        <v>-83786</v>
      </c>
      <c r="N1564" s="106">
        <v>0</v>
      </c>
      <c r="O1564" s="107">
        <v>15117446</v>
      </c>
      <c r="P1564" s="107">
        <v>0</v>
      </c>
      <c r="T1564" s="108">
        <v>0</v>
      </c>
      <c r="U1564" s="108">
        <v>0</v>
      </c>
      <c r="V1564" s="108">
        <v>0</v>
      </c>
      <c r="X1564" s="93">
        <v>28000</v>
      </c>
      <c r="Y1564" s="93">
        <v>0</v>
      </c>
      <c r="Z1564" s="93">
        <v>257200</v>
      </c>
      <c r="AA1564" s="93">
        <v>0</v>
      </c>
      <c r="AB1564" s="93">
        <v>493500</v>
      </c>
      <c r="AC1564" s="93">
        <v>0</v>
      </c>
      <c r="AH1564" s="110">
        <v>542.90114285714287</v>
      </c>
      <c r="AI1564" s="107">
        <v>15201232</v>
      </c>
      <c r="AJ1564" s="97">
        <v>0</v>
      </c>
    </row>
    <row r="1565" spans="2:36" ht="24">
      <c r="B1565" s="104">
        <v>2711011</v>
      </c>
      <c r="C1565" s="86" t="s">
        <v>2608</v>
      </c>
      <c r="D1565" s="85">
        <v>101</v>
      </c>
      <c r="E1565" s="111">
        <v>2711011101</v>
      </c>
      <c r="F1565" s="112" t="s">
        <v>2611</v>
      </c>
      <c r="G1565" s="105">
        <v>231112</v>
      </c>
      <c r="H1565" s="86" t="s">
        <v>2612</v>
      </c>
      <c r="I1565" s="106">
        <v>77157686</v>
      </c>
      <c r="J1565" s="106">
        <v>0</v>
      </c>
      <c r="K1565" s="106">
        <v>-920409</v>
      </c>
      <c r="L1565" s="106">
        <v>0</v>
      </c>
      <c r="M1565" s="106">
        <v>-660373</v>
      </c>
      <c r="N1565" s="106">
        <v>0</v>
      </c>
      <c r="O1565" s="107">
        <v>75576904</v>
      </c>
      <c r="P1565" s="107">
        <v>0</v>
      </c>
      <c r="Q1565" s="114" t="s">
        <v>4207</v>
      </c>
      <c r="R1565" s="114"/>
      <c r="S1565" s="115">
        <v>2</v>
      </c>
      <c r="T1565" s="108">
        <v>98733.5</v>
      </c>
      <c r="U1565" s="108">
        <v>0</v>
      </c>
      <c r="V1565" s="108">
        <v>0</v>
      </c>
      <c r="X1565" s="93">
        <v>103478000</v>
      </c>
      <c r="Y1565" s="93">
        <v>98733.5</v>
      </c>
      <c r="Z1565" s="93">
        <v>98306600</v>
      </c>
      <c r="AA1565" s="93">
        <v>0</v>
      </c>
      <c r="AB1565" s="93">
        <v>61322700</v>
      </c>
      <c r="AC1565" s="93">
        <v>0</v>
      </c>
      <c r="AH1565" s="110">
        <v>0.73674865188735772</v>
      </c>
      <c r="AI1565" s="107">
        <v>76237277</v>
      </c>
      <c r="AJ1565" s="97">
        <v>9.5414967432691012E-4</v>
      </c>
    </row>
    <row r="1566" spans="2:36">
      <c r="B1566" s="104">
        <v>2711011</v>
      </c>
      <c r="C1566" s="86" t="s">
        <v>2608</v>
      </c>
      <c r="E1566" s="111" t="s">
        <v>640</v>
      </c>
      <c r="F1566" s="112" t="s">
        <v>640</v>
      </c>
      <c r="G1566" s="105">
        <v>231191</v>
      </c>
      <c r="H1566" s="86" t="s">
        <v>2613</v>
      </c>
      <c r="I1566" s="106">
        <v>0</v>
      </c>
      <c r="J1566" s="106">
        <v>0</v>
      </c>
      <c r="K1566" s="106">
        <v>0</v>
      </c>
      <c r="L1566" s="106">
        <v>0</v>
      </c>
      <c r="M1566" s="106">
        <v>0</v>
      </c>
      <c r="N1566" s="106">
        <v>0</v>
      </c>
      <c r="O1566" s="107">
        <v>0</v>
      </c>
      <c r="P1566" s="107">
        <v>0</v>
      </c>
      <c r="T1566" s="108">
        <v>0</v>
      </c>
      <c r="U1566" s="108">
        <v>0</v>
      </c>
      <c r="V1566" s="108">
        <v>0</v>
      </c>
      <c r="X1566" s="93" t="s">
        <v>640</v>
      </c>
      <c r="Y1566" s="93" t="s">
        <v>640</v>
      </c>
      <c r="Z1566" s="93" t="s">
        <v>640</v>
      </c>
      <c r="AA1566" s="93" t="s">
        <v>640</v>
      </c>
      <c r="AB1566" s="93" t="s">
        <v>640</v>
      </c>
      <c r="AC1566" s="93" t="s">
        <v>640</v>
      </c>
      <c r="AH1566" s="110" t="s">
        <v>640</v>
      </c>
      <c r="AI1566" s="107">
        <v>0</v>
      </c>
      <c r="AJ1566" s="97" t="s">
        <v>640</v>
      </c>
    </row>
    <row r="1567" spans="2:36">
      <c r="B1567" s="104">
        <v>2711011</v>
      </c>
      <c r="C1567" s="86" t="s">
        <v>2608</v>
      </c>
      <c r="D1567" s="85">
        <v>901</v>
      </c>
      <c r="E1567" s="111">
        <v>2711011901</v>
      </c>
      <c r="F1567" s="112" t="s">
        <v>2611</v>
      </c>
      <c r="G1567" s="85" t="s">
        <v>640</v>
      </c>
      <c r="H1567" s="86" t="s">
        <v>640</v>
      </c>
      <c r="I1567" s="106">
        <v>0</v>
      </c>
      <c r="J1567" s="106">
        <v>0</v>
      </c>
      <c r="K1567" s="106">
        <v>0</v>
      </c>
      <c r="L1567" s="106">
        <v>0</v>
      </c>
      <c r="M1567" s="106">
        <v>0</v>
      </c>
      <c r="N1567" s="106">
        <v>0</v>
      </c>
      <c r="O1567" s="107">
        <v>0</v>
      </c>
      <c r="P1567" s="107">
        <v>0</v>
      </c>
      <c r="T1567" s="108">
        <v>0</v>
      </c>
      <c r="U1567" s="108">
        <v>0</v>
      </c>
      <c r="V1567" s="108">
        <v>0</v>
      </c>
      <c r="X1567" s="93">
        <v>-744200</v>
      </c>
      <c r="Y1567" s="93">
        <v>0</v>
      </c>
      <c r="Z1567" s="93">
        <v>1455700</v>
      </c>
      <c r="AA1567" s="93">
        <v>0</v>
      </c>
      <c r="AB1567" s="93">
        <v>1306400</v>
      </c>
      <c r="AC1567" s="93">
        <v>0</v>
      </c>
      <c r="AH1567" s="110">
        <v>0</v>
      </c>
      <c r="AI1567" s="107">
        <v>0</v>
      </c>
      <c r="AJ1567" s="97">
        <v>0</v>
      </c>
    </row>
    <row r="1568" spans="2:36">
      <c r="B1568" s="104">
        <v>2711011</v>
      </c>
      <c r="C1568" s="86" t="s">
        <v>2608</v>
      </c>
      <c r="D1568" s="85">
        <v>902</v>
      </c>
      <c r="E1568" s="111">
        <v>2711011902</v>
      </c>
      <c r="F1568" s="112" t="s">
        <v>2610</v>
      </c>
      <c r="G1568" s="85" t="s">
        <v>640</v>
      </c>
      <c r="H1568" s="86" t="s">
        <v>640</v>
      </c>
      <c r="I1568" s="106">
        <v>0</v>
      </c>
      <c r="J1568" s="106">
        <v>0</v>
      </c>
      <c r="K1568" s="106">
        <v>0</v>
      </c>
      <c r="L1568" s="106">
        <v>0</v>
      </c>
      <c r="M1568" s="106">
        <v>0</v>
      </c>
      <c r="N1568" s="106">
        <v>0</v>
      </c>
      <c r="O1568" s="107">
        <v>0</v>
      </c>
      <c r="P1568" s="107">
        <v>0</v>
      </c>
      <c r="T1568" s="108">
        <v>0</v>
      </c>
      <c r="U1568" s="108">
        <v>0</v>
      </c>
      <c r="V1568" s="108">
        <v>0</v>
      </c>
      <c r="X1568" s="93">
        <v>-10900</v>
      </c>
      <c r="Y1568" s="93">
        <v>0</v>
      </c>
      <c r="Z1568" s="93">
        <v>251500</v>
      </c>
      <c r="AA1568" s="93">
        <v>0</v>
      </c>
      <c r="AB1568" s="93">
        <v>0</v>
      </c>
      <c r="AC1568" s="93">
        <v>0</v>
      </c>
      <c r="AH1568" s="110">
        <v>0</v>
      </c>
      <c r="AI1568" s="107">
        <v>0</v>
      </c>
      <c r="AJ1568" s="97">
        <v>0</v>
      </c>
    </row>
    <row r="1569" spans="2:36" ht="24">
      <c r="B1569" s="104">
        <v>2711021</v>
      </c>
      <c r="C1569" s="86" t="s">
        <v>2614</v>
      </c>
      <c r="D1569" s="85">
        <v>401</v>
      </c>
      <c r="E1569" s="111">
        <v>2711021401</v>
      </c>
      <c r="F1569" s="112" t="s">
        <v>2615</v>
      </c>
      <c r="G1569" s="105">
        <v>231211</v>
      </c>
      <c r="H1569" s="86" t="s">
        <v>2616</v>
      </c>
      <c r="I1569" s="106">
        <v>5222926</v>
      </c>
      <c r="J1569" s="106">
        <v>0</v>
      </c>
      <c r="K1569" s="106">
        <v>379257</v>
      </c>
      <c r="L1569" s="106">
        <v>0</v>
      </c>
      <c r="M1569" s="106">
        <v>-28173</v>
      </c>
      <c r="N1569" s="106">
        <v>0</v>
      </c>
      <c r="O1569" s="107">
        <v>5574010</v>
      </c>
      <c r="P1569" s="107">
        <v>0</v>
      </c>
      <c r="T1569" s="108">
        <v>0</v>
      </c>
      <c r="U1569" s="108">
        <v>0</v>
      </c>
      <c r="V1569" s="108">
        <v>0</v>
      </c>
      <c r="X1569" s="93">
        <v>11181300</v>
      </c>
      <c r="Y1569" s="93">
        <v>0</v>
      </c>
      <c r="Z1569" s="93">
        <v>8764300</v>
      </c>
      <c r="AA1569" s="93">
        <v>0</v>
      </c>
      <c r="AB1569" s="93">
        <v>11234800</v>
      </c>
      <c r="AC1569" s="93">
        <v>0</v>
      </c>
      <c r="AH1569" s="110">
        <v>0.50103145430316687</v>
      </c>
      <c r="AI1569" s="107">
        <v>5602183</v>
      </c>
      <c r="AJ1569" s="97">
        <v>0</v>
      </c>
    </row>
    <row r="1570" spans="2:36" ht="24">
      <c r="B1570" s="104">
        <v>2711021</v>
      </c>
      <c r="C1570" s="86" t="s">
        <v>2614</v>
      </c>
      <c r="E1570" s="111" t="s">
        <v>640</v>
      </c>
      <c r="F1570" s="112" t="s">
        <v>640</v>
      </c>
      <c r="G1570" s="105">
        <v>231291</v>
      </c>
      <c r="H1570" s="86" t="s">
        <v>2617</v>
      </c>
      <c r="I1570" s="106">
        <v>0</v>
      </c>
      <c r="J1570" s="106">
        <v>0</v>
      </c>
      <c r="K1570" s="106">
        <v>0</v>
      </c>
      <c r="L1570" s="106">
        <v>0</v>
      </c>
      <c r="M1570" s="106">
        <v>0</v>
      </c>
      <c r="N1570" s="106">
        <v>0</v>
      </c>
      <c r="O1570" s="107">
        <v>0</v>
      </c>
      <c r="P1570" s="107">
        <v>0</v>
      </c>
      <c r="T1570" s="108">
        <v>0</v>
      </c>
      <c r="U1570" s="108">
        <v>0</v>
      </c>
      <c r="V1570" s="108">
        <v>0</v>
      </c>
      <c r="X1570" s="93" t="s">
        <v>640</v>
      </c>
      <c r="Y1570" s="93" t="s">
        <v>640</v>
      </c>
      <c r="Z1570" s="93" t="s">
        <v>640</v>
      </c>
      <c r="AA1570" s="93" t="s">
        <v>640</v>
      </c>
      <c r="AB1570" s="93" t="s">
        <v>640</v>
      </c>
      <c r="AC1570" s="93" t="s">
        <v>640</v>
      </c>
      <c r="AH1570" s="110" t="s">
        <v>640</v>
      </c>
      <c r="AI1570" s="107">
        <v>0</v>
      </c>
      <c r="AJ1570" s="97" t="s">
        <v>640</v>
      </c>
    </row>
    <row r="1571" spans="2:36" ht="24">
      <c r="B1571" s="104">
        <v>2711021</v>
      </c>
      <c r="C1571" s="86" t="s">
        <v>2614</v>
      </c>
      <c r="E1571" s="111" t="s">
        <v>640</v>
      </c>
      <c r="F1571" s="112" t="s">
        <v>640</v>
      </c>
      <c r="G1571" s="105">
        <v>231911</v>
      </c>
      <c r="H1571" s="86" t="s">
        <v>2618</v>
      </c>
      <c r="I1571" s="106">
        <v>2976376</v>
      </c>
      <c r="J1571" s="106">
        <v>0</v>
      </c>
      <c r="K1571" s="106">
        <v>-283632</v>
      </c>
      <c r="L1571" s="106">
        <v>0</v>
      </c>
      <c r="M1571" s="106">
        <v>-50073</v>
      </c>
      <c r="N1571" s="106">
        <v>0</v>
      </c>
      <c r="O1571" s="107">
        <v>2642671</v>
      </c>
      <c r="P1571" s="107">
        <v>0</v>
      </c>
      <c r="T1571" s="108">
        <v>0</v>
      </c>
      <c r="U1571" s="108">
        <v>0</v>
      </c>
      <c r="V1571" s="108">
        <v>0</v>
      </c>
      <c r="X1571" s="93" t="s">
        <v>640</v>
      </c>
      <c r="Y1571" s="93" t="s">
        <v>640</v>
      </c>
      <c r="Z1571" s="93" t="s">
        <v>640</v>
      </c>
      <c r="AA1571" s="93" t="s">
        <v>640</v>
      </c>
      <c r="AB1571" s="93" t="s">
        <v>640</v>
      </c>
      <c r="AC1571" s="93" t="s">
        <v>640</v>
      </c>
      <c r="AH1571" s="110" t="s">
        <v>640</v>
      </c>
      <c r="AI1571" s="107">
        <v>2692744</v>
      </c>
      <c r="AJ1571" s="97" t="s">
        <v>640</v>
      </c>
    </row>
    <row r="1572" spans="2:36" ht="24">
      <c r="B1572" s="104">
        <v>2711021</v>
      </c>
      <c r="C1572" s="86" t="s">
        <v>2614</v>
      </c>
      <c r="D1572" s="85">
        <v>101</v>
      </c>
      <c r="E1572" s="111">
        <v>2711021101</v>
      </c>
      <c r="F1572" s="112" t="s">
        <v>2619</v>
      </c>
      <c r="G1572" s="105"/>
      <c r="H1572" s="86"/>
      <c r="I1572" s="106">
        <v>0</v>
      </c>
      <c r="J1572" s="106">
        <v>0</v>
      </c>
      <c r="K1572" s="106">
        <v>0</v>
      </c>
      <c r="L1572" s="106">
        <v>0</v>
      </c>
      <c r="M1572" s="106">
        <v>0</v>
      </c>
      <c r="N1572" s="106">
        <v>0</v>
      </c>
      <c r="O1572" s="107">
        <v>0</v>
      </c>
      <c r="P1572" s="107">
        <v>0</v>
      </c>
      <c r="T1572" s="108">
        <v>0</v>
      </c>
      <c r="U1572" s="108">
        <v>0</v>
      </c>
      <c r="V1572" s="108">
        <v>0</v>
      </c>
      <c r="X1572" s="93">
        <v>4878100</v>
      </c>
      <c r="Y1572" s="93">
        <v>0</v>
      </c>
      <c r="Z1572" s="93">
        <v>4848100</v>
      </c>
      <c r="AA1572" s="93">
        <v>0</v>
      </c>
      <c r="AB1572" s="93">
        <v>2549600</v>
      </c>
      <c r="AC1572" s="93">
        <v>0</v>
      </c>
      <c r="AH1572" s="110">
        <v>0</v>
      </c>
      <c r="AI1572" s="107">
        <v>0</v>
      </c>
      <c r="AJ1572" s="97">
        <v>0</v>
      </c>
    </row>
    <row r="1573" spans="2:36" ht="24">
      <c r="B1573" s="104">
        <v>2711021</v>
      </c>
      <c r="C1573" s="86" t="s">
        <v>2614</v>
      </c>
      <c r="D1573" s="85">
        <v>201</v>
      </c>
      <c r="E1573" s="111">
        <v>2711021201</v>
      </c>
      <c r="F1573" s="112" t="s">
        <v>2620</v>
      </c>
      <c r="G1573" s="105">
        <v>232111</v>
      </c>
      <c r="H1573" s="86" t="s">
        <v>2620</v>
      </c>
      <c r="I1573" s="106">
        <v>3901106</v>
      </c>
      <c r="J1573" s="106">
        <v>130639</v>
      </c>
      <c r="K1573" s="106">
        <v>157081</v>
      </c>
      <c r="L1573" s="106">
        <v>5260</v>
      </c>
      <c r="M1573" s="106">
        <v>14149</v>
      </c>
      <c r="N1573" s="106">
        <v>0</v>
      </c>
      <c r="O1573" s="107">
        <v>4072336</v>
      </c>
      <c r="P1573" s="107">
        <v>135899</v>
      </c>
      <c r="T1573" s="108">
        <v>130639</v>
      </c>
      <c r="U1573" s="108">
        <v>5260</v>
      </c>
      <c r="V1573" s="108">
        <v>0</v>
      </c>
      <c r="X1573" s="93">
        <v>3917400</v>
      </c>
      <c r="Y1573" s="93">
        <v>135899</v>
      </c>
      <c r="Z1573" s="93">
        <v>2532400</v>
      </c>
      <c r="AA1573" s="93">
        <v>147367</v>
      </c>
      <c r="AB1573" s="93">
        <v>603800</v>
      </c>
      <c r="AC1573" s="93">
        <v>0</v>
      </c>
      <c r="AH1573" s="110">
        <v>1.0359388880379843</v>
      </c>
      <c r="AI1573" s="107">
        <v>4058187</v>
      </c>
      <c r="AJ1573" s="97">
        <v>3.4691121662327053E-2</v>
      </c>
    </row>
    <row r="1574" spans="2:36" ht="24">
      <c r="B1574" s="104">
        <v>2711021</v>
      </c>
      <c r="C1574" s="86" t="s">
        <v>2614</v>
      </c>
      <c r="E1574" s="111" t="s">
        <v>640</v>
      </c>
      <c r="F1574" s="112" t="s">
        <v>640</v>
      </c>
      <c r="G1574" s="105">
        <v>232112</v>
      </c>
      <c r="H1574" s="86" t="s">
        <v>2621</v>
      </c>
      <c r="I1574" s="106">
        <v>6975117</v>
      </c>
      <c r="J1574" s="106">
        <v>1204296</v>
      </c>
      <c r="K1574" s="106">
        <v>1815</v>
      </c>
      <c r="L1574" s="106">
        <v>190</v>
      </c>
      <c r="M1574" s="106">
        <v>-35266</v>
      </c>
      <c r="N1574" s="106">
        <v>-7859</v>
      </c>
      <c r="O1574" s="107">
        <v>6941666</v>
      </c>
      <c r="P1574" s="107">
        <v>1196627</v>
      </c>
      <c r="S1574" s="85">
        <v>7</v>
      </c>
      <c r="T1574" s="108">
        <v>0</v>
      </c>
      <c r="U1574" s="108">
        <v>0</v>
      </c>
      <c r="V1574" s="108">
        <v>0</v>
      </c>
      <c r="X1574" s="93" t="s">
        <v>640</v>
      </c>
      <c r="Y1574" s="93" t="s">
        <v>640</v>
      </c>
      <c r="Z1574" s="93" t="s">
        <v>640</v>
      </c>
      <c r="AA1574" s="93" t="s">
        <v>640</v>
      </c>
      <c r="AB1574" s="93" t="s">
        <v>640</v>
      </c>
      <c r="AC1574" s="93" t="s">
        <v>640</v>
      </c>
      <c r="AH1574" s="110" t="s">
        <v>640</v>
      </c>
      <c r="AI1574" s="107">
        <v>6976932</v>
      </c>
      <c r="AJ1574" s="97" t="s">
        <v>640</v>
      </c>
    </row>
    <row r="1575" spans="2:36" ht="24">
      <c r="B1575" s="104">
        <v>2711021</v>
      </c>
      <c r="C1575" s="86" t="s">
        <v>2614</v>
      </c>
      <c r="D1575" s="85">
        <v>301</v>
      </c>
      <c r="E1575" s="111">
        <v>2711021301</v>
      </c>
      <c r="F1575" s="112" t="s">
        <v>2622</v>
      </c>
      <c r="G1575" s="105"/>
      <c r="H1575" s="86"/>
      <c r="I1575" s="124">
        <v>6444608.9533861289</v>
      </c>
      <c r="J1575" s="124">
        <v>1112700.5875495854</v>
      </c>
      <c r="K1575" s="124">
        <v>1676.9561357029315</v>
      </c>
      <c r="L1575" s="124">
        <v>175.54912715347493</v>
      </c>
      <c r="M1575" s="124">
        <v>-32583.76588523393</v>
      </c>
      <c r="N1575" s="124">
        <v>-7261.2662647324178</v>
      </c>
      <c r="O1575" s="125">
        <v>6413702.1436365983</v>
      </c>
      <c r="P1575" s="125">
        <v>1105614.8704120065</v>
      </c>
      <c r="Q1575" s="126" t="s">
        <v>4224</v>
      </c>
      <c r="R1575" s="127"/>
      <c r="S1575" s="128"/>
      <c r="T1575" s="108">
        <v>1112700.5875495854</v>
      </c>
      <c r="U1575" s="108">
        <v>175.54912715347493</v>
      </c>
      <c r="V1575" s="108">
        <v>-7261.2662647324178</v>
      </c>
      <c r="X1575" s="93">
        <v>6451800</v>
      </c>
      <c r="Y1575" s="93">
        <v>1112876.136676739</v>
      </c>
      <c r="Z1575" s="93">
        <v>7285200</v>
      </c>
      <c r="AA1575" s="93">
        <v>23600</v>
      </c>
      <c r="AB1575" s="93">
        <v>7650200</v>
      </c>
      <c r="AC1575" s="93">
        <v>1009169.6335858045</v>
      </c>
      <c r="AH1575" s="110">
        <v>0.99914534076100192</v>
      </c>
      <c r="AI1575" s="107">
        <v>6446285.9095218321</v>
      </c>
      <c r="AJ1575" s="97">
        <v>0.17249079895172495</v>
      </c>
    </row>
    <row r="1576" spans="2:36" ht="24">
      <c r="B1576" s="104">
        <v>2711021</v>
      </c>
      <c r="C1576" s="86" t="s">
        <v>2614</v>
      </c>
      <c r="D1576" s="85">
        <v>302</v>
      </c>
      <c r="E1576" s="111">
        <v>2711021302</v>
      </c>
      <c r="F1576" s="112" t="s">
        <v>2623</v>
      </c>
      <c r="G1576" s="105"/>
      <c r="H1576" s="86"/>
      <c r="I1576" s="124">
        <v>530508.046613871</v>
      </c>
      <c r="J1576" s="124">
        <v>91595.412450414588</v>
      </c>
      <c r="K1576" s="124">
        <v>138.04386429706855</v>
      </c>
      <c r="L1576" s="124">
        <v>14.450872846525083</v>
      </c>
      <c r="M1576" s="124">
        <v>-2682.2341147660713</v>
      </c>
      <c r="N1576" s="124">
        <v>-597.73373526758223</v>
      </c>
      <c r="O1576" s="125">
        <v>527963.85636340198</v>
      </c>
      <c r="P1576" s="125">
        <v>91012.129587993535</v>
      </c>
      <c r="Q1576" s="126" t="s">
        <v>4224</v>
      </c>
      <c r="R1576" s="127"/>
      <c r="S1576" s="128"/>
      <c r="T1576" s="108">
        <v>91595.412450414588</v>
      </c>
      <c r="U1576" s="108">
        <v>14.450872846525083</v>
      </c>
      <c r="V1576" s="108">
        <v>-597.73373526758223</v>
      </c>
      <c r="X1576" s="93">
        <v>531100</v>
      </c>
      <c r="Y1576" s="93">
        <v>91609.863323261117</v>
      </c>
      <c r="Z1576" s="93">
        <v>2227100</v>
      </c>
      <c r="AA1576" s="93">
        <v>1267006.2227656026</v>
      </c>
      <c r="AB1576" s="93">
        <v>0</v>
      </c>
      <c r="AC1576" s="93">
        <v>0</v>
      </c>
      <c r="AH1576" s="110">
        <v>0.99914534076100192</v>
      </c>
      <c r="AI1576" s="107">
        <v>530646.0904781681</v>
      </c>
      <c r="AJ1576" s="97">
        <v>0.17249079895172495</v>
      </c>
    </row>
    <row r="1577" spans="2:36" ht="24">
      <c r="B1577" s="104">
        <v>2711021</v>
      </c>
      <c r="C1577" s="86" t="s">
        <v>2614</v>
      </c>
      <c r="E1577" s="111" t="s">
        <v>640</v>
      </c>
      <c r="F1577" s="112" t="s">
        <v>640</v>
      </c>
      <c r="G1577" s="105">
        <v>232191</v>
      </c>
      <c r="H1577" s="86" t="s">
        <v>2624</v>
      </c>
      <c r="I1577" s="106">
        <v>0</v>
      </c>
      <c r="J1577" s="106">
        <v>0</v>
      </c>
      <c r="K1577" s="106">
        <v>0</v>
      </c>
      <c r="L1577" s="106">
        <v>0</v>
      </c>
      <c r="M1577" s="106">
        <v>0</v>
      </c>
      <c r="N1577" s="106">
        <v>0</v>
      </c>
      <c r="O1577" s="107">
        <v>0</v>
      </c>
      <c r="P1577" s="107">
        <v>0</v>
      </c>
      <c r="T1577" s="108">
        <v>0</v>
      </c>
      <c r="U1577" s="108">
        <v>0</v>
      </c>
      <c r="V1577" s="108">
        <v>0</v>
      </c>
      <c r="X1577" s="93" t="s">
        <v>640</v>
      </c>
      <c r="Y1577" s="93" t="s">
        <v>640</v>
      </c>
      <c r="Z1577" s="93" t="s">
        <v>640</v>
      </c>
      <c r="AA1577" s="93" t="s">
        <v>640</v>
      </c>
      <c r="AB1577" s="93" t="s">
        <v>640</v>
      </c>
      <c r="AC1577" s="93" t="s">
        <v>640</v>
      </c>
      <c r="AH1577" s="110" t="s">
        <v>640</v>
      </c>
      <c r="AI1577" s="107">
        <v>0</v>
      </c>
      <c r="AJ1577" s="97" t="s">
        <v>640</v>
      </c>
    </row>
    <row r="1578" spans="2:36" ht="24">
      <c r="B1578" s="104">
        <v>2711021</v>
      </c>
      <c r="C1578" s="86" t="s">
        <v>2614</v>
      </c>
      <c r="D1578" s="85">
        <v>501</v>
      </c>
      <c r="E1578" s="111">
        <v>2711021501</v>
      </c>
      <c r="F1578" s="112" t="s">
        <v>2625</v>
      </c>
      <c r="G1578" s="105">
        <v>232914</v>
      </c>
      <c r="H1578" s="86" t="s">
        <v>2625</v>
      </c>
      <c r="I1578" s="106">
        <v>1927970</v>
      </c>
      <c r="J1578" s="106">
        <v>41745</v>
      </c>
      <c r="K1578" s="106">
        <v>10027</v>
      </c>
      <c r="L1578" s="106">
        <v>217</v>
      </c>
      <c r="M1578" s="106">
        <v>-4304</v>
      </c>
      <c r="N1578" s="106">
        <v>0</v>
      </c>
      <c r="O1578" s="107">
        <v>1933693</v>
      </c>
      <c r="P1578" s="107">
        <v>41962</v>
      </c>
      <c r="T1578" s="108">
        <v>41745</v>
      </c>
      <c r="U1578" s="108">
        <v>217</v>
      </c>
      <c r="V1578" s="108">
        <v>0</v>
      </c>
      <c r="X1578" s="93">
        <v>1964800</v>
      </c>
      <c r="Y1578" s="93">
        <v>41962</v>
      </c>
      <c r="Z1578" s="93">
        <v>1281500</v>
      </c>
      <c r="AA1578" s="93">
        <v>37722</v>
      </c>
      <c r="AB1578" s="93">
        <v>1258500</v>
      </c>
      <c r="AC1578" s="93">
        <v>4598.5813833789516</v>
      </c>
      <c r="AH1578" s="110">
        <v>0.98635840798045604</v>
      </c>
      <c r="AI1578" s="107">
        <v>1937997</v>
      </c>
      <c r="AJ1578" s="97">
        <v>2.1356881107491857E-2</v>
      </c>
    </row>
    <row r="1579" spans="2:36" ht="24">
      <c r="B1579" s="104">
        <v>2711021</v>
      </c>
      <c r="C1579" s="86" t="s">
        <v>2614</v>
      </c>
      <c r="D1579" s="85">
        <v>601</v>
      </c>
      <c r="E1579" s="111">
        <v>2711021601</v>
      </c>
      <c r="F1579" s="112" t="s">
        <v>2626</v>
      </c>
      <c r="G1579" s="105"/>
      <c r="H1579" s="86"/>
      <c r="I1579" s="106">
        <v>0</v>
      </c>
      <c r="J1579" s="106">
        <v>0</v>
      </c>
      <c r="K1579" s="106">
        <v>0</v>
      </c>
      <c r="L1579" s="106">
        <v>0</v>
      </c>
      <c r="M1579" s="106">
        <v>0</v>
      </c>
      <c r="N1579" s="106">
        <v>0</v>
      </c>
      <c r="O1579" s="107">
        <v>0</v>
      </c>
      <c r="P1579" s="107">
        <v>0</v>
      </c>
      <c r="T1579" s="108">
        <v>0</v>
      </c>
      <c r="U1579" s="108">
        <v>0</v>
      </c>
      <c r="V1579" s="108">
        <v>0</v>
      </c>
      <c r="X1579" s="93">
        <v>120100</v>
      </c>
      <c r="Y1579" s="93">
        <v>0</v>
      </c>
      <c r="Z1579" s="93">
        <v>321700</v>
      </c>
      <c r="AA1579" s="93">
        <v>0</v>
      </c>
      <c r="AB1579" s="93">
        <v>73100</v>
      </c>
      <c r="AC1579" s="93">
        <v>0</v>
      </c>
      <c r="AH1579" s="110">
        <v>0</v>
      </c>
      <c r="AI1579" s="107">
        <v>0</v>
      </c>
      <c r="AJ1579" s="97">
        <v>0</v>
      </c>
    </row>
    <row r="1580" spans="2:36" ht="24">
      <c r="B1580" s="104">
        <v>2711021</v>
      </c>
      <c r="C1580" s="86" t="s">
        <v>2614</v>
      </c>
      <c r="D1580" s="85">
        <v>901</v>
      </c>
      <c r="E1580" s="111">
        <v>2711021901</v>
      </c>
      <c r="F1580" s="112" t="s">
        <v>981</v>
      </c>
      <c r="G1580" s="105"/>
      <c r="H1580" s="86"/>
      <c r="I1580" s="106">
        <v>0</v>
      </c>
      <c r="J1580" s="106">
        <v>0</v>
      </c>
      <c r="K1580" s="106">
        <v>0</v>
      </c>
      <c r="L1580" s="106">
        <v>0</v>
      </c>
      <c r="M1580" s="106">
        <v>0</v>
      </c>
      <c r="N1580" s="106">
        <v>0</v>
      </c>
      <c r="O1580" s="107">
        <v>0</v>
      </c>
      <c r="P1580" s="107">
        <v>0</v>
      </c>
      <c r="T1580" s="108">
        <v>-7859</v>
      </c>
      <c r="U1580" s="108">
        <v>0</v>
      </c>
      <c r="V1580" s="108">
        <v>0</v>
      </c>
      <c r="X1580" s="93">
        <v>-103700</v>
      </c>
      <c r="Y1580" s="93">
        <v>-7859</v>
      </c>
      <c r="Z1580" s="93">
        <v>-286900</v>
      </c>
      <c r="AA1580" s="93">
        <v>654</v>
      </c>
      <c r="AB1580" s="93">
        <v>115000</v>
      </c>
      <c r="AC1580" s="93">
        <v>-2627.7607905022578</v>
      </c>
      <c r="AH1580" s="110">
        <v>0</v>
      </c>
      <c r="AI1580" s="107">
        <v>0</v>
      </c>
      <c r="AJ1580" s="97">
        <v>7.5785920925747347E-2</v>
      </c>
    </row>
    <row r="1581" spans="2:36" ht="24">
      <c r="B1581" s="104">
        <v>2711031</v>
      </c>
      <c r="C1581" s="86" t="s">
        <v>2627</v>
      </c>
      <c r="D1581" s="85">
        <v>101</v>
      </c>
      <c r="E1581" s="111">
        <v>2711031101</v>
      </c>
      <c r="F1581" s="112" t="s">
        <v>2628</v>
      </c>
      <c r="G1581" s="85" t="s">
        <v>640</v>
      </c>
      <c r="H1581" s="86" t="s">
        <v>640</v>
      </c>
      <c r="I1581" s="106">
        <v>0</v>
      </c>
      <c r="J1581" s="106">
        <v>0</v>
      </c>
      <c r="K1581" s="106">
        <v>0</v>
      </c>
      <c r="L1581" s="106">
        <v>0</v>
      </c>
      <c r="M1581" s="106">
        <v>0</v>
      </c>
      <c r="N1581" s="106">
        <v>0</v>
      </c>
      <c r="O1581" s="107">
        <v>0</v>
      </c>
      <c r="P1581" s="107">
        <v>0</v>
      </c>
      <c r="T1581" s="108">
        <v>0</v>
      </c>
      <c r="U1581" s="108">
        <v>0</v>
      </c>
      <c r="V1581" s="108">
        <v>0</v>
      </c>
      <c r="X1581" s="93">
        <v>2363000</v>
      </c>
      <c r="Y1581" s="93">
        <v>0</v>
      </c>
      <c r="Z1581" s="93">
        <v>3200200</v>
      </c>
      <c r="AA1581" s="93">
        <v>0</v>
      </c>
      <c r="AB1581" s="93">
        <v>2783600</v>
      </c>
      <c r="AC1581" s="93">
        <v>0</v>
      </c>
      <c r="AH1581" s="110">
        <v>0</v>
      </c>
      <c r="AI1581" s="107">
        <v>0</v>
      </c>
      <c r="AJ1581" s="97">
        <v>0</v>
      </c>
    </row>
    <row r="1582" spans="2:36" ht="24">
      <c r="B1582" s="104">
        <v>2711031</v>
      </c>
      <c r="C1582" s="86" t="s">
        <v>2627</v>
      </c>
      <c r="D1582" s="85">
        <v>201</v>
      </c>
      <c r="E1582" s="111">
        <v>2711031201</v>
      </c>
      <c r="F1582" s="112" t="s">
        <v>2629</v>
      </c>
      <c r="G1582" s="85" t="s">
        <v>640</v>
      </c>
      <c r="H1582" s="86" t="s">
        <v>640</v>
      </c>
      <c r="I1582" s="106">
        <v>0</v>
      </c>
      <c r="J1582" s="106">
        <v>0</v>
      </c>
      <c r="K1582" s="106">
        <v>0</v>
      </c>
      <c r="L1582" s="106">
        <v>0</v>
      </c>
      <c r="M1582" s="106">
        <v>0</v>
      </c>
      <c r="N1582" s="106">
        <v>0</v>
      </c>
      <c r="O1582" s="107">
        <v>0</v>
      </c>
      <c r="P1582" s="107">
        <v>0</v>
      </c>
      <c r="T1582" s="108">
        <v>0</v>
      </c>
      <c r="U1582" s="108">
        <v>0</v>
      </c>
      <c r="V1582" s="108">
        <v>0</v>
      </c>
      <c r="X1582" s="93">
        <v>3422400</v>
      </c>
      <c r="Y1582" s="93">
        <v>0</v>
      </c>
      <c r="Z1582" s="93">
        <v>4736000</v>
      </c>
      <c r="AA1582" s="93">
        <v>0</v>
      </c>
      <c r="AB1582" s="93">
        <v>1815500</v>
      </c>
      <c r="AC1582" s="93">
        <v>0</v>
      </c>
      <c r="AH1582" s="110">
        <v>0</v>
      </c>
      <c r="AI1582" s="107">
        <v>0</v>
      </c>
      <c r="AJ1582" s="97">
        <v>0</v>
      </c>
    </row>
    <row r="1583" spans="2:36" ht="24">
      <c r="B1583" s="104">
        <v>2711031</v>
      </c>
      <c r="C1583" s="86" t="s">
        <v>2627</v>
      </c>
      <c r="D1583" s="85">
        <v>301</v>
      </c>
      <c r="E1583" s="111">
        <v>2711031301</v>
      </c>
      <c r="F1583" s="112" t="s">
        <v>2630</v>
      </c>
      <c r="G1583" s="85" t="s">
        <v>640</v>
      </c>
      <c r="H1583" s="86" t="s">
        <v>640</v>
      </c>
      <c r="I1583" s="106">
        <v>0</v>
      </c>
      <c r="J1583" s="106">
        <v>0</v>
      </c>
      <c r="K1583" s="106">
        <v>0</v>
      </c>
      <c r="L1583" s="106">
        <v>0</v>
      </c>
      <c r="M1583" s="106">
        <v>0</v>
      </c>
      <c r="N1583" s="106">
        <v>0</v>
      </c>
      <c r="O1583" s="107">
        <v>0</v>
      </c>
      <c r="P1583" s="107">
        <v>0</v>
      </c>
      <c r="T1583" s="108">
        <v>0</v>
      </c>
      <c r="U1583" s="108">
        <v>0</v>
      </c>
      <c r="V1583" s="108">
        <v>0</v>
      </c>
      <c r="X1583" s="93">
        <v>1922700</v>
      </c>
      <c r="Y1583" s="93">
        <v>0</v>
      </c>
      <c r="Z1583" s="93">
        <v>1747600</v>
      </c>
      <c r="AA1583" s="93">
        <v>0</v>
      </c>
      <c r="AB1583" s="93">
        <v>2028800</v>
      </c>
      <c r="AC1583" s="93">
        <v>0</v>
      </c>
      <c r="AH1583" s="110">
        <v>0</v>
      </c>
      <c r="AI1583" s="107">
        <v>0</v>
      </c>
      <c r="AJ1583" s="97">
        <v>0</v>
      </c>
    </row>
    <row r="1584" spans="2:36" ht="24">
      <c r="B1584" s="104">
        <v>2711031</v>
      </c>
      <c r="C1584" s="86" t="s">
        <v>2627</v>
      </c>
      <c r="D1584" s="85">
        <v>401</v>
      </c>
      <c r="E1584" s="111">
        <v>2711031401</v>
      </c>
      <c r="F1584" s="112" t="s">
        <v>2631</v>
      </c>
      <c r="G1584" s="105">
        <v>232211</v>
      </c>
      <c r="H1584" s="86" t="s">
        <v>2631</v>
      </c>
      <c r="I1584" s="106">
        <v>58640212</v>
      </c>
      <c r="J1584" s="106">
        <v>1359233</v>
      </c>
      <c r="K1584" s="106">
        <v>-137900</v>
      </c>
      <c r="L1584" s="106">
        <v>-742</v>
      </c>
      <c r="M1584" s="106">
        <v>106835</v>
      </c>
      <c r="N1584" s="106">
        <v>156</v>
      </c>
      <c r="O1584" s="107">
        <v>58609147</v>
      </c>
      <c r="P1584" s="107">
        <v>1358647</v>
      </c>
      <c r="Q1584" s="114" t="s">
        <v>4207</v>
      </c>
      <c r="R1584" s="114"/>
      <c r="S1584" s="115">
        <v>2</v>
      </c>
      <c r="T1584" s="108">
        <v>4316709.9124558317</v>
      </c>
      <c r="U1584" s="108">
        <v>-742</v>
      </c>
      <c r="V1584" s="108">
        <v>156</v>
      </c>
      <c r="X1584" s="93">
        <v>58622000</v>
      </c>
      <c r="Y1584" s="93">
        <v>4316709.9124558317</v>
      </c>
      <c r="Z1584" s="93">
        <v>48326000</v>
      </c>
      <c r="AA1584" s="93">
        <v>1359985</v>
      </c>
      <c r="AB1584" s="93">
        <v>54169100</v>
      </c>
      <c r="AC1584" s="93">
        <v>1661387.4421724081</v>
      </c>
      <c r="AH1584" s="110">
        <v>0.99795830916720685</v>
      </c>
      <c r="AI1584" s="107">
        <v>58502312</v>
      </c>
      <c r="AJ1584" s="97">
        <v>7.3636346635321745E-2</v>
      </c>
    </row>
    <row r="1585" spans="2:36" ht="24">
      <c r="B1585" s="104">
        <v>2711031</v>
      </c>
      <c r="C1585" s="86" t="s">
        <v>2627</v>
      </c>
      <c r="E1585" s="111" t="s">
        <v>640</v>
      </c>
      <c r="F1585" s="112" t="s">
        <v>640</v>
      </c>
      <c r="G1585" s="105">
        <v>232291</v>
      </c>
      <c r="H1585" s="86" t="s">
        <v>2632</v>
      </c>
      <c r="I1585" s="106">
        <v>0</v>
      </c>
      <c r="J1585" s="106">
        <v>0</v>
      </c>
      <c r="K1585" s="106">
        <v>0</v>
      </c>
      <c r="L1585" s="106">
        <v>0</v>
      </c>
      <c r="M1585" s="106">
        <v>0</v>
      </c>
      <c r="N1585" s="106">
        <v>0</v>
      </c>
      <c r="O1585" s="107">
        <v>0</v>
      </c>
      <c r="P1585" s="107">
        <v>0</v>
      </c>
      <c r="T1585" s="108">
        <v>0</v>
      </c>
      <c r="U1585" s="108">
        <v>0</v>
      </c>
      <c r="V1585" s="108">
        <v>0</v>
      </c>
      <c r="X1585" s="93" t="s">
        <v>640</v>
      </c>
      <c r="Y1585" s="93" t="s">
        <v>640</v>
      </c>
      <c r="Z1585" s="93" t="s">
        <v>640</v>
      </c>
      <c r="AA1585" s="93" t="s">
        <v>640</v>
      </c>
      <c r="AB1585" s="93" t="s">
        <v>640</v>
      </c>
      <c r="AC1585" s="93" t="s">
        <v>640</v>
      </c>
      <c r="AH1585" s="110" t="s">
        <v>640</v>
      </c>
      <c r="AI1585" s="107">
        <v>0</v>
      </c>
      <c r="AJ1585" s="97" t="s">
        <v>640</v>
      </c>
    </row>
    <row r="1586" spans="2:36" ht="24">
      <c r="B1586" s="104">
        <v>2711031</v>
      </c>
      <c r="C1586" s="86" t="s">
        <v>2627</v>
      </c>
      <c r="D1586" s="85">
        <v>901</v>
      </c>
      <c r="E1586" s="111">
        <v>2711031901</v>
      </c>
      <c r="F1586" s="112" t="s">
        <v>981</v>
      </c>
      <c r="G1586" s="85" t="s">
        <v>640</v>
      </c>
      <c r="H1586" s="86" t="s">
        <v>640</v>
      </c>
      <c r="I1586" s="106">
        <v>0</v>
      </c>
      <c r="J1586" s="106">
        <v>0</v>
      </c>
      <c r="K1586" s="106">
        <v>0</v>
      </c>
      <c r="L1586" s="106">
        <v>0</v>
      </c>
      <c r="M1586" s="106">
        <v>0</v>
      </c>
      <c r="N1586" s="106">
        <v>0</v>
      </c>
      <c r="O1586" s="107">
        <v>0</v>
      </c>
      <c r="P1586" s="107">
        <v>0</v>
      </c>
      <c r="T1586" s="108">
        <v>156</v>
      </c>
      <c r="U1586" s="108">
        <v>0</v>
      </c>
      <c r="V1586" s="108">
        <v>0</v>
      </c>
      <c r="X1586" s="93">
        <v>106800</v>
      </c>
      <c r="Y1586" s="93">
        <v>156</v>
      </c>
      <c r="Z1586" s="93">
        <v>217400</v>
      </c>
      <c r="AA1586" s="93">
        <v>-24</v>
      </c>
      <c r="AB1586" s="93">
        <v>84000</v>
      </c>
      <c r="AC1586" s="93">
        <v>456.23711167716829</v>
      </c>
      <c r="AH1586" s="110">
        <v>0</v>
      </c>
      <c r="AI1586" s="107">
        <v>0</v>
      </c>
      <c r="AJ1586" s="97">
        <v>1.4606741573033708E-3</v>
      </c>
    </row>
    <row r="1587" spans="2:36" ht="24">
      <c r="B1587" s="104">
        <v>2711099</v>
      </c>
      <c r="C1587" s="86" t="s">
        <v>2633</v>
      </c>
      <c r="D1587" s="85">
        <v>101</v>
      </c>
      <c r="E1587" s="111">
        <v>2711099101</v>
      </c>
      <c r="F1587" s="112" t="s">
        <v>2634</v>
      </c>
      <c r="G1587" s="105">
        <v>231912</v>
      </c>
      <c r="H1587" s="86" t="s">
        <v>2634</v>
      </c>
      <c r="I1587" s="106">
        <v>50703382</v>
      </c>
      <c r="J1587" s="106">
        <v>0</v>
      </c>
      <c r="K1587" s="106">
        <v>-358070</v>
      </c>
      <c r="L1587" s="106">
        <v>0</v>
      </c>
      <c r="M1587" s="106">
        <v>-345618</v>
      </c>
      <c r="N1587" s="106">
        <v>0</v>
      </c>
      <c r="O1587" s="107">
        <v>49999694</v>
      </c>
      <c r="P1587" s="107">
        <v>0</v>
      </c>
      <c r="T1587" s="108">
        <v>0</v>
      </c>
      <c r="U1587" s="108">
        <v>0</v>
      </c>
      <c r="V1587" s="108">
        <v>0</v>
      </c>
      <c r="X1587" s="93">
        <v>50185700</v>
      </c>
      <c r="Y1587" s="93">
        <v>0</v>
      </c>
      <c r="Z1587" s="93">
        <v>44099400</v>
      </c>
      <c r="AA1587" s="93">
        <v>0</v>
      </c>
      <c r="AB1587" s="93">
        <v>18257600</v>
      </c>
      <c r="AC1587" s="93">
        <v>0</v>
      </c>
      <c r="AH1587" s="110">
        <v>1.0031804278908134</v>
      </c>
      <c r="AI1587" s="107">
        <v>50345312</v>
      </c>
      <c r="AJ1587" s="97">
        <v>0</v>
      </c>
    </row>
    <row r="1588" spans="2:36" ht="24">
      <c r="B1588" s="104">
        <v>2711099</v>
      </c>
      <c r="C1588" s="86" t="s">
        <v>2633</v>
      </c>
      <c r="D1588" s="85">
        <v>102</v>
      </c>
      <c r="E1588" s="111">
        <v>2711099102</v>
      </c>
      <c r="F1588" s="112" t="s">
        <v>2635</v>
      </c>
      <c r="G1588" s="105">
        <v>231913</v>
      </c>
      <c r="H1588" s="86" t="s">
        <v>2635</v>
      </c>
      <c r="I1588" s="106">
        <v>6881604</v>
      </c>
      <c r="J1588" s="106">
        <v>0</v>
      </c>
      <c r="K1588" s="106">
        <v>-12508</v>
      </c>
      <c r="L1588" s="106">
        <v>0</v>
      </c>
      <c r="M1588" s="106">
        <v>-48858</v>
      </c>
      <c r="N1588" s="106">
        <v>0</v>
      </c>
      <c r="O1588" s="107">
        <v>6820238</v>
      </c>
      <c r="P1588" s="107">
        <v>0</v>
      </c>
      <c r="T1588" s="108">
        <v>0</v>
      </c>
      <c r="U1588" s="108">
        <v>0</v>
      </c>
      <c r="V1588" s="108">
        <v>0</v>
      </c>
      <c r="X1588" s="93">
        <v>6823300</v>
      </c>
      <c r="Y1588" s="93">
        <v>0</v>
      </c>
      <c r="Z1588" s="93">
        <v>8288100</v>
      </c>
      <c r="AA1588" s="93">
        <v>0</v>
      </c>
      <c r="AB1588" s="93">
        <v>3928600</v>
      </c>
      <c r="AC1588" s="93">
        <v>0</v>
      </c>
      <c r="AH1588" s="110">
        <v>1.0067117084108863</v>
      </c>
      <c r="AI1588" s="107">
        <v>6869096</v>
      </c>
      <c r="AJ1588" s="97">
        <v>0</v>
      </c>
    </row>
    <row r="1589" spans="2:36" ht="24">
      <c r="B1589" s="104">
        <v>2711099</v>
      </c>
      <c r="C1589" s="86" t="s">
        <v>2633</v>
      </c>
      <c r="D1589" s="85">
        <v>103</v>
      </c>
      <c r="E1589" s="111">
        <v>2711099103</v>
      </c>
      <c r="F1589" s="112" t="s">
        <v>2636</v>
      </c>
      <c r="G1589" s="105">
        <v>231919</v>
      </c>
      <c r="H1589" s="86" t="s">
        <v>2636</v>
      </c>
      <c r="I1589" s="106">
        <v>53009811</v>
      </c>
      <c r="J1589" s="106">
        <v>0</v>
      </c>
      <c r="K1589" s="106">
        <v>-1338769</v>
      </c>
      <c r="L1589" s="106">
        <v>0</v>
      </c>
      <c r="M1589" s="106">
        <v>-230953</v>
      </c>
      <c r="N1589" s="106">
        <v>0</v>
      </c>
      <c r="O1589" s="107">
        <v>51440089</v>
      </c>
      <c r="P1589" s="107">
        <v>0</v>
      </c>
      <c r="T1589" s="108">
        <v>0</v>
      </c>
      <c r="U1589" s="108">
        <v>0</v>
      </c>
      <c r="V1589" s="108">
        <v>0</v>
      </c>
      <c r="X1589" s="93">
        <v>43740300</v>
      </c>
      <c r="Y1589" s="93">
        <v>0</v>
      </c>
      <c r="Z1589" s="93">
        <v>45232900</v>
      </c>
      <c r="AA1589" s="93">
        <v>0</v>
      </c>
      <c r="AB1589" s="93">
        <v>27120700</v>
      </c>
      <c r="AC1589" s="93">
        <v>174603.94157819948</v>
      </c>
      <c r="AH1589" s="110">
        <v>1.1813143028282842</v>
      </c>
      <c r="AI1589" s="107">
        <v>51671042</v>
      </c>
      <c r="AJ1589" s="97">
        <v>0</v>
      </c>
    </row>
    <row r="1590" spans="2:36" ht="24">
      <c r="B1590" s="104">
        <v>2711099</v>
      </c>
      <c r="C1590" s="86" t="s">
        <v>2633</v>
      </c>
      <c r="E1590" s="111" t="s">
        <v>640</v>
      </c>
      <c r="F1590" s="112" t="s">
        <v>640</v>
      </c>
      <c r="G1590" s="105">
        <v>231991</v>
      </c>
      <c r="H1590" s="86" t="s">
        <v>2637</v>
      </c>
      <c r="I1590" s="106">
        <v>0</v>
      </c>
      <c r="J1590" s="106">
        <v>0</v>
      </c>
      <c r="K1590" s="106">
        <v>0</v>
      </c>
      <c r="L1590" s="106">
        <v>0</v>
      </c>
      <c r="M1590" s="106">
        <v>0</v>
      </c>
      <c r="N1590" s="106">
        <v>0</v>
      </c>
      <c r="O1590" s="107">
        <v>0</v>
      </c>
      <c r="P1590" s="107">
        <v>0</v>
      </c>
      <c r="T1590" s="108">
        <v>0</v>
      </c>
      <c r="U1590" s="108">
        <v>0</v>
      </c>
      <c r="V1590" s="108">
        <v>0</v>
      </c>
      <c r="X1590" s="93" t="s">
        <v>640</v>
      </c>
      <c r="Y1590" s="93" t="s">
        <v>640</v>
      </c>
      <c r="Z1590" s="93" t="s">
        <v>640</v>
      </c>
      <c r="AA1590" s="93" t="s">
        <v>640</v>
      </c>
      <c r="AB1590" s="93" t="s">
        <v>640</v>
      </c>
      <c r="AC1590" s="93" t="s">
        <v>640</v>
      </c>
      <c r="AH1590" s="110" t="s">
        <v>640</v>
      </c>
      <c r="AI1590" s="107">
        <v>0</v>
      </c>
      <c r="AJ1590" s="97" t="s">
        <v>640</v>
      </c>
    </row>
    <row r="1591" spans="2:36" ht="24">
      <c r="B1591" s="104">
        <v>2711099</v>
      </c>
      <c r="C1591" s="86" t="s">
        <v>2633</v>
      </c>
      <c r="D1591" s="85">
        <v>201</v>
      </c>
      <c r="E1591" s="111">
        <v>2711099201</v>
      </c>
      <c r="F1591" s="112" t="s">
        <v>2638</v>
      </c>
      <c r="G1591" s="105">
        <v>232911</v>
      </c>
      <c r="H1591" s="86" t="s">
        <v>2638</v>
      </c>
      <c r="I1591" s="106">
        <v>15276770</v>
      </c>
      <c r="J1591" s="106">
        <v>2916090</v>
      </c>
      <c r="K1591" s="106">
        <v>-77797</v>
      </c>
      <c r="L1591" s="106">
        <v>-78970</v>
      </c>
      <c r="M1591" s="106">
        <v>-21507</v>
      </c>
      <c r="N1591" s="106">
        <v>-4200</v>
      </c>
      <c r="O1591" s="107">
        <v>15177466</v>
      </c>
      <c r="P1591" s="107">
        <v>2832920</v>
      </c>
      <c r="T1591" s="108">
        <v>2916090</v>
      </c>
      <c r="U1591" s="108">
        <v>-78970</v>
      </c>
      <c r="V1591" s="108">
        <v>-4200</v>
      </c>
      <c r="X1591" s="93">
        <v>15214400</v>
      </c>
      <c r="Y1591" s="93">
        <v>2837120</v>
      </c>
      <c r="Z1591" s="93">
        <v>9836900</v>
      </c>
      <c r="AA1591" s="93">
        <v>3910619</v>
      </c>
      <c r="AB1591" s="93">
        <v>2314200</v>
      </c>
      <c r="AC1591" s="93">
        <v>514111.60575803183</v>
      </c>
      <c r="AH1591" s="110">
        <v>0.99898602639604583</v>
      </c>
      <c r="AI1591" s="107">
        <v>15198973</v>
      </c>
      <c r="AJ1591" s="97">
        <v>0.18647597013355768</v>
      </c>
    </row>
    <row r="1592" spans="2:36" ht="24">
      <c r="B1592" s="104">
        <v>2711099</v>
      </c>
      <c r="C1592" s="86" t="s">
        <v>2633</v>
      </c>
      <c r="D1592" s="85">
        <v>202</v>
      </c>
      <c r="E1592" s="111">
        <v>2711099202</v>
      </c>
      <c r="F1592" s="112" t="s">
        <v>2639</v>
      </c>
      <c r="G1592" s="105">
        <v>232912</v>
      </c>
      <c r="H1592" s="86" t="s">
        <v>2639</v>
      </c>
      <c r="I1592" s="106">
        <v>3569733</v>
      </c>
      <c r="J1592" s="106">
        <v>1050368</v>
      </c>
      <c r="K1592" s="106">
        <v>-2963</v>
      </c>
      <c r="L1592" s="106">
        <v>6255</v>
      </c>
      <c r="M1592" s="106">
        <v>-9747</v>
      </c>
      <c r="N1592" s="106">
        <v>-1547</v>
      </c>
      <c r="O1592" s="107">
        <v>3557023</v>
      </c>
      <c r="P1592" s="107">
        <v>1055076</v>
      </c>
      <c r="T1592" s="108">
        <v>1050368</v>
      </c>
      <c r="U1592" s="108">
        <v>6255</v>
      </c>
      <c r="V1592" s="108">
        <v>-1547</v>
      </c>
      <c r="X1592" s="93">
        <v>3550700</v>
      </c>
      <c r="Y1592" s="93">
        <v>1056623</v>
      </c>
      <c r="Z1592" s="93">
        <v>4734500</v>
      </c>
      <c r="AA1592" s="93">
        <v>1372085</v>
      </c>
      <c r="AB1592" s="93">
        <v>870200</v>
      </c>
      <c r="AC1592" s="93">
        <v>35200.794636612962</v>
      </c>
      <c r="AH1592" s="110">
        <v>1.0045258681386768</v>
      </c>
      <c r="AI1592" s="107">
        <v>3566770</v>
      </c>
      <c r="AJ1592" s="97">
        <v>0.29758160362745373</v>
      </c>
    </row>
    <row r="1593" spans="2:36" ht="24">
      <c r="B1593" s="104">
        <v>2711099</v>
      </c>
      <c r="C1593" s="86" t="s">
        <v>2633</v>
      </c>
      <c r="D1593" s="85">
        <v>203</v>
      </c>
      <c r="E1593" s="111">
        <v>2711099203</v>
      </c>
      <c r="F1593" s="112" t="s">
        <v>2640</v>
      </c>
      <c r="G1593" s="105">
        <v>232913</v>
      </c>
      <c r="H1593" s="86" t="s">
        <v>2640</v>
      </c>
      <c r="I1593" s="106">
        <v>6002831</v>
      </c>
      <c r="J1593" s="106">
        <v>219786</v>
      </c>
      <c r="K1593" s="106">
        <v>-29914</v>
      </c>
      <c r="L1593" s="106">
        <v>-1095</v>
      </c>
      <c r="M1593" s="106">
        <v>-1238</v>
      </c>
      <c r="N1593" s="106">
        <v>-190</v>
      </c>
      <c r="O1593" s="107">
        <v>5971679</v>
      </c>
      <c r="P1593" s="107">
        <v>218501</v>
      </c>
      <c r="T1593" s="108">
        <v>219786</v>
      </c>
      <c r="U1593" s="108">
        <v>-1095</v>
      </c>
      <c r="V1593" s="108">
        <v>-190</v>
      </c>
      <c r="X1593" s="93">
        <v>5998700</v>
      </c>
      <c r="Y1593" s="93">
        <v>218691</v>
      </c>
      <c r="Z1593" s="93">
        <v>6456500</v>
      </c>
      <c r="AA1593" s="93">
        <v>158309</v>
      </c>
      <c r="AB1593" s="93">
        <v>3910300</v>
      </c>
      <c r="AC1593" s="93">
        <v>53501.20775735208</v>
      </c>
      <c r="AH1593" s="110">
        <v>0.99570190207878373</v>
      </c>
      <c r="AI1593" s="107">
        <v>5972917</v>
      </c>
      <c r="AJ1593" s="97">
        <v>3.6456398886425392E-2</v>
      </c>
    </row>
    <row r="1594" spans="2:36" ht="24">
      <c r="B1594" s="104">
        <v>2711099</v>
      </c>
      <c r="C1594" s="86" t="s">
        <v>2633</v>
      </c>
      <c r="D1594" s="85">
        <v>204</v>
      </c>
      <c r="E1594" s="111">
        <v>2711099204</v>
      </c>
      <c r="F1594" s="112" t="s">
        <v>2641</v>
      </c>
      <c r="G1594" s="105">
        <v>232919</v>
      </c>
      <c r="H1594" s="86" t="s">
        <v>2641</v>
      </c>
      <c r="I1594" s="106">
        <v>25478849</v>
      </c>
      <c r="J1594" s="106">
        <v>6538570</v>
      </c>
      <c r="K1594" s="106">
        <v>11927</v>
      </c>
      <c r="L1594" s="106">
        <v>65525</v>
      </c>
      <c r="M1594" s="106">
        <v>-129150</v>
      </c>
      <c r="N1594" s="106">
        <v>-3469</v>
      </c>
      <c r="O1594" s="107">
        <v>25361626</v>
      </c>
      <c r="P1594" s="107">
        <v>6600626</v>
      </c>
      <c r="T1594" s="108">
        <v>6538570</v>
      </c>
      <c r="U1594" s="108">
        <v>65525</v>
      </c>
      <c r="V1594" s="108">
        <v>-3469</v>
      </c>
      <c r="X1594" s="93">
        <v>25329800</v>
      </c>
      <c r="Y1594" s="93">
        <v>6604095</v>
      </c>
      <c r="Z1594" s="93">
        <v>6522200</v>
      </c>
      <c r="AA1594" s="93">
        <v>1944264</v>
      </c>
      <c r="AB1594" s="93">
        <v>10803600</v>
      </c>
      <c r="AC1594" s="93">
        <v>135403.0566419714</v>
      </c>
      <c r="AH1594" s="110">
        <v>1.0063552021729347</v>
      </c>
      <c r="AI1594" s="107">
        <v>25490776</v>
      </c>
      <c r="AJ1594" s="97">
        <v>0.2607243247084462</v>
      </c>
    </row>
    <row r="1595" spans="2:36" ht="24">
      <c r="B1595" s="104">
        <v>2711099</v>
      </c>
      <c r="C1595" s="86" t="s">
        <v>2633</v>
      </c>
      <c r="E1595" s="111" t="s">
        <v>640</v>
      </c>
      <c r="F1595" s="112" t="s">
        <v>640</v>
      </c>
      <c r="G1595" s="105">
        <v>232991</v>
      </c>
      <c r="H1595" s="86" t="s">
        <v>2642</v>
      </c>
      <c r="I1595" s="106">
        <v>0</v>
      </c>
      <c r="J1595" s="106">
        <v>0</v>
      </c>
      <c r="K1595" s="106">
        <v>0</v>
      </c>
      <c r="L1595" s="106">
        <v>0</v>
      </c>
      <c r="M1595" s="106">
        <v>0</v>
      </c>
      <c r="N1595" s="106">
        <v>0</v>
      </c>
      <c r="O1595" s="107">
        <v>0</v>
      </c>
      <c r="P1595" s="107">
        <v>0</v>
      </c>
      <c r="T1595" s="108">
        <v>0</v>
      </c>
      <c r="U1595" s="108">
        <v>0</v>
      </c>
      <c r="V1595" s="108">
        <v>0</v>
      </c>
      <c r="X1595" s="93" t="s">
        <v>640</v>
      </c>
      <c r="Y1595" s="93" t="s">
        <v>640</v>
      </c>
      <c r="Z1595" s="93" t="s">
        <v>640</v>
      </c>
      <c r="AA1595" s="93" t="s">
        <v>640</v>
      </c>
      <c r="AB1595" s="93" t="s">
        <v>640</v>
      </c>
      <c r="AC1595" s="93" t="s">
        <v>640</v>
      </c>
      <c r="AH1595" s="110" t="s">
        <v>640</v>
      </c>
      <c r="AI1595" s="107">
        <v>0</v>
      </c>
      <c r="AJ1595" s="97" t="s">
        <v>640</v>
      </c>
    </row>
    <row r="1596" spans="2:36" ht="24">
      <c r="B1596" s="104">
        <v>2711099</v>
      </c>
      <c r="C1596" s="86" t="s">
        <v>2633</v>
      </c>
      <c r="D1596" s="85">
        <v>901</v>
      </c>
      <c r="E1596" s="111">
        <v>2711099901</v>
      </c>
      <c r="F1596" s="112" t="s">
        <v>981</v>
      </c>
      <c r="G1596" s="105"/>
      <c r="H1596" s="86"/>
      <c r="I1596" s="106">
        <v>0</v>
      </c>
      <c r="J1596" s="106">
        <v>0</v>
      </c>
      <c r="K1596" s="106">
        <v>0</v>
      </c>
      <c r="L1596" s="106">
        <v>0</v>
      </c>
      <c r="M1596" s="106">
        <v>0</v>
      </c>
      <c r="N1596" s="106">
        <v>0</v>
      </c>
      <c r="O1596" s="107">
        <v>0</v>
      </c>
      <c r="P1596" s="107">
        <v>0</v>
      </c>
      <c r="T1596" s="108">
        <v>-9406</v>
      </c>
      <c r="U1596" s="108">
        <v>0</v>
      </c>
      <c r="V1596" s="108">
        <v>0</v>
      </c>
      <c r="X1596" s="93">
        <v>-787100</v>
      </c>
      <c r="Y1596" s="93">
        <v>-9406</v>
      </c>
      <c r="Z1596" s="93">
        <v>1326000</v>
      </c>
      <c r="AA1596" s="93">
        <v>-24828</v>
      </c>
      <c r="AB1596" s="93">
        <v>577400</v>
      </c>
      <c r="AC1596" s="93">
        <v>5300.1196469900187</v>
      </c>
      <c r="AH1596" s="110">
        <v>0</v>
      </c>
      <c r="AI1596" s="107">
        <v>0</v>
      </c>
      <c r="AJ1596" s="97">
        <v>1.1950196925422436E-2</v>
      </c>
    </row>
    <row r="1597" spans="2:36">
      <c r="B1597" s="104">
        <v>2712011</v>
      </c>
      <c r="C1597" s="86" t="s">
        <v>2643</v>
      </c>
      <c r="E1597" s="111" t="s">
        <v>640</v>
      </c>
      <c r="F1597" s="112" t="s">
        <v>640</v>
      </c>
      <c r="G1597" s="105">
        <v>239931</v>
      </c>
      <c r="H1597" s="86" t="s">
        <v>2644</v>
      </c>
      <c r="I1597" s="106">
        <v>11564384</v>
      </c>
      <c r="J1597" s="106">
        <v>374733</v>
      </c>
      <c r="K1597" s="106">
        <v>-183575</v>
      </c>
      <c r="L1597" s="106">
        <v>-92537</v>
      </c>
      <c r="M1597" s="106">
        <v>-137434</v>
      </c>
      <c r="N1597" s="106">
        <v>-785</v>
      </c>
      <c r="O1597" s="107">
        <v>11243375</v>
      </c>
      <c r="P1597" s="107">
        <v>281411</v>
      </c>
      <c r="Q1597" s="92" t="s">
        <v>4223</v>
      </c>
      <c r="T1597" s="108">
        <v>374733</v>
      </c>
      <c r="U1597" s="108">
        <v>-92537</v>
      </c>
      <c r="V1597" s="108">
        <v>-785</v>
      </c>
      <c r="X1597" s="93" t="s">
        <v>640</v>
      </c>
      <c r="Y1597" s="93" t="s">
        <v>640</v>
      </c>
      <c r="Z1597" s="93" t="s">
        <v>640</v>
      </c>
      <c r="AA1597" s="93" t="s">
        <v>640</v>
      </c>
      <c r="AB1597" s="93" t="s">
        <v>640</v>
      </c>
      <c r="AC1597" s="93" t="s">
        <v>640</v>
      </c>
      <c r="AH1597" s="110" t="s">
        <v>640</v>
      </c>
      <c r="AI1597" s="107">
        <v>11380809</v>
      </c>
      <c r="AJ1597" s="97" t="s">
        <v>640</v>
      </c>
    </row>
    <row r="1598" spans="2:36" ht="24">
      <c r="B1598" s="104">
        <v>2721011</v>
      </c>
      <c r="C1598" s="86" t="s">
        <v>2645</v>
      </c>
      <c r="E1598" s="111" t="s">
        <v>640</v>
      </c>
      <c r="F1598" s="112" t="s">
        <v>640</v>
      </c>
      <c r="G1598" s="105">
        <v>234111</v>
      </c>
      <c r="H1598" s="86" t="s">
        <v>2646</v>
      </c>
      <c r="I1598" s="106">
        <v>25765989</v>
      </c>
      <c r="J1598" s="106">
        <v>0</v>
      </c>
      <c r="K1598" s="106">
        <v>10927</v>
      </c>
      <c r="L1598" s="106">
        <v>0</v>
      </c>
      <c r="M1598" s="106">
        <v>-260988</v>
      </c>
      <c r="N1598" s="106">
        <v>0</v>
      </c>
      <c r="O1598" s="107">
        <v>25515928</v>
      </c>
      <c r="P1598" s="107">
        <v>0</v>
      </c>
      <c r="Q1598" s="129" t="s">
        <v>4225</v>
      </c>
      <c r="T1598" s="108">
        <v>0</v>
      </c>
      <c r="U1598" s="108">
        <v>0</v>
      </c>
      <c r="V1598" s="108">
        <v>0</v>
      </c>
      <c r="X1598" s="93" t="s">
        <v>640</v>
      </c>
      <c r="Y1598" s="93" t="s">
        <v>640</v>
      </c>
      <c r="Z1598" s="93" t="s">
        <v>640</v>
      </c>
      <c r="AA1598" s="93" t="s">
        <v>640</v>
      </c>
      <c r="AB1598" s="93" t="s">
        <v>640</v>
      </c>
      <c r="AC1598" s="93" t="s">
        <v>640</v>
      </c>
      <c r="AH1598" s="110" t="s">
        <v>640</v>
      </c>
      <c r="AI1598" s="107">
        <v>25776916</v>
      </c>
      <c r="AJ1598" s="97" t="s">
        <v>640</v>
      </c>
    </row>
    <row r="1599" spans="2:36" ht="24">
      <c r="B1599" s="104">
        <v>2721011</v>
      </c>
      <c r="C1599" s="86" t="s">
        <v>2645</v>
      </c>
      <c r="D1599" s="85">
        <v>101</v>
      </c>
      <c r="E1599" s="111">
        <v>2721011101</v>
      </c>
      <c r="F1599" s="112" t="s">
        <v>2647</v>
      </c>
      <c r="G1599" s="105">
        <v>234112</v>
      </c>
      <c r="H1599" s="86" t="s">
        <v>2648</v>
      </c>
      <c r="I1599" s="106">
        <v>21190427</v>
      </c>
      <c r="J1599" s="106">
        <v>1007209</v>
      </c>
      <c r="K1599" s="106">
        <v>150537</v>
      </c>
      <c r="L1599" s="106">
        <v>-17409</v>
      </c>
      <c r="M1599" s="106">
        <v>-387324</v>
      </c>
      <c r="N1599" s="106">
        <v>-1201</v>
      </c>
      <c r="O1599" s="107">
        <v>20953640</v>
      </c>
      <c r="P1599" s="107">
        <v>988599</v>
      </c>
      <c r="Q1599" s="129" t="s">
        <v>4226</v>
      </c>
      <c r="S1599" s="85">
        <v>3</v>
      </c>
      <c r="T1599" s="108">
        <v>1007209</v>
      </c>
      <c r="U1599" s="108">
        <v>0</v>
      </c>
      <c r="V1599" s="108">
        <v>-1201</v>
      </c>
      <c r="X1599" s="93">
        <v>5985800</v>
      </c>
      <c r="Y1599" s="93">
        <v>1007209</v>
      </c>
      <c r="Z1599" s="93">
        <v>18651900</v>
      </c>
      <c r="AA1599" s="93">
        <v>951023</v>
      </c>
      <c r="AB1599" s="93">
        <v>3650500</v>
      </c>
      <c r="AC1599" s="93">
        <v>94285.442526659841</v>
      </c>
      <c r="AH1599" s="110">
        <v>3.5652651274683418</v>
      </c>
      <c r="AI1599" s="107">
        <v>21340964</v>
      </c>
      <c r="AJ1599" s="97">
        <v>0.16826639713989774</v>
      </c>
    </row>
    <row r="1600" spans="2:36">
      <c r="B1600" s="104">
        <v>2721011</v>
      </c>
      <c r="C1600" s="86" t="s">
        <v>2645</v>
      </c>
      <c r="E1600" s="111" t="s">
        <v>640</v>
      </c>
      <c r="F1600" s="112" t="s">
        <v>640</v>
      </c>
      <c r="G1600" s="105">
        <v>234113</v>
      </c>
      <c r="H1600" s="86" t="s">
        <v>2649</v>
      </c>
      <c r="I1600" s="106">
        <v>47624885</v>
      </c>
      <c r="J1600" s="106">
        <v>988072</v>
      </c>
      <c r="K1600" s="106">
        <v>-140462</v>
      </c>
      <c r="L1600" s="106">
        <v>-15280</v>
      </c>
      <c r="M1600" s="106">
        <v>-294799</v>
      </c>
      <c r="N1600" s="106">
        <v>-7626</v>
      </c>
      <c r="O1600" s="107">
        <v>47189624</v>
      </c>
      <c r="P1600" s="107">
        <v>965166</v>
      </c>
      <c r="T1600" s="108">
        <v>988072</v>
      </c>
      <c r="U1600" s="108">
        <v>-15280</v>
      </c>
      <c r="V1600" s="108">
        <v>-7626</v>
      </c>
      <c r="X1600" s="93" t="s">
        <v>640</v>
      </c>
      <c r="Y1600" s="93" t="s">
        <v>640</v>
      </c>
      <c r="Z1600" s="93" t="s">
        <v>640</v>
      </c>
      <c r="AA1600" s="93" t="s">
        <v>640</v>
      </c>
      <c r="AB1600" s="93" t="s">
        <v>640</v>
      </c>
      <c r="AC1600" s="93" t="s">
        <v>640</v>
      </c>
      <c r="AH1600" s="110" t="s">
        <v>640</v>
      </c>
      <c r="AI1600" s="107">
        <v>47484423</v>
      </c>
      <c r="AJ1600" s="97" t="s">
        <v>640</v>
      </c>
    </row>
    <row r="1601" spans="2:36">
      <c r="B1601" s="104">
        <v>2721011</v>
      </c>
      <c r="C1601" s="86" t="s">
        <v>2645</v>
      </c>
      <c r="D1601" s="85">
        <v>102</v>
      </c>
      <c r="E1601" s="111">
        <v>2721011102</v>
      </c>
      <c r="F1601" s="112" t="s">
        <v>2650</v>
      </c>
      <c r="G1601" s="105">
        <v>234114</v>
      </c>
      <c r="H1601" s="86" t="s">
        <v>2650</v>
      </c>
      <c r="I1601" s="106">
        <v>16162516</v>
      </c>
      <c r="J1601" s="106">
        <v>111131</v>
      </c>
      <c r="K1601" s="106">
        <v>-37469</v>
      </c>
      <c r="L1601" s="106">
        <v>213</v>
      </c>
      <c r="M1601" s="106">
        <v>-25261</v>
      </c>
      <c r="N1601" s="106">
        <v>102</v>
      </c>
      <c r="O1601" s="107">
        <v>16099786</v>
      </c>
      <c r="P1601" s="107">
        <v>111446</v>
      </c>
      <c r="Q1601" s="114" t="s">
        <v>4207</v>
      </c>
      <c r="R1601" s="114"/>
      <c r="S1601" s="115">
        <v>2</v>
      </c>
      <c r="T1601" s="108">
        <v>99017.266187050351</v>
      </c>
      <c r="U1601" s="108">
        <v>213</v>
      </c>
      <c r="V1601" s="108">
        <v>102</v>
      </c>
      <c r="X1601" s="93">
        <v>14137800</v>
      </c>
      <c r="Y1601" s="93">
        <v>99017.266187050351</v>
      </c>
      <c r="Z1601" s="93">
        <v>15077600</v>
      </c>
      <c r="AA1601" s="93">
        <v>105481</v>
      </c>
      <c r="AB1601" s="93">
        <v>8990000</v>
      </c>
      <c r="AC1601" s="93">
        <v>69395.167885475588</v>
      </c>
      <c r="AH1601" s="110">
        <v>1.1405626759467526</v>
      </c>
      <c r="AI1601" s="107">
        <v>16125047</v>
      </c>
      <c r="AJ1601" s="97">
        <v>7.0037252038542309E-3</v>
      </c>
    </row>
    <row r="1602" spans="2:36">
      <c r="B1602" s="104">
        <v>2721011</v>
      </c>
      <c r="C1602" s="86" t="s">
        <v>2645</v>
      </c>
      <c r="D1602" s="85">
        <v>201</v>
      </c>
      <c r="E1602" s="111">
        <v>2721011201</v>
      </c>
      <c r="F1602" s="112" t="s">
        <v>2651</v>
      </c>
      <c r="G1602" s="85" t="s">
        <v>640</v>
      </c>
      <c r="H1602" s="86" t="s">
        <v>640</v>
      </c>
      <c r="I1602" s="106">
        <v>0</v>
      </c>
      <c r="J1602" s="106">
        <v>0</v>
      </c>
      <c r="K1602" s="106">
        <v>0</v>
      </c>
      <c r="L1602" s="106">
        <v>0</v>
      </c>
      <c r="M1602" s="106">
        <v>0</v>
      </c>
      <c r="N1602" s="106">
        <v>0</v>
      </c>
      <c r="O1602" s="107">
        <v>0</v>
      </c>
      <c r="P1602" s="107">
        <v>0</v>
      </c>
      <c r="Q1602" s="114" t="s">
        <v>4207</v>
      </c>
      <c r="R1602" s="114"/>
      <c r="S1602" s="115">
        <v>2</v>
      </c>
      <c r="T1602" s="108">
        <v>291604.6641791045</v>
      </c>
      <c r="U1602" s="108">
        <v>0</v>
      </c>
      <c r="V1602" s="108">
        <v>0</v>
      </c>
      <c r="X1602" s="93">
        <v>13341900</v>
      </c>
      <c r="Y1602" s="93">
        <v>291604.6641791045</v>
      </c>
      <c r="Z1602" s="93">
        <v>15876800</v>
      </c>
      <c r="AA1602" s="93">
        <v>464100</v>
      </c>
      <c r="AB1602" s="93">
        <v>69909000</v>
      </c>
      <c r="AC1602" s="93">
        <v>1796699.0640446141</v>
      </c>
      <c r="AH1602" s="110">
        <v>0</v>
      </c>
      <c r="AI1602" s="107">
        <v>0</v>
      </c>
      <c r="AJ1602" s="97">
        <v>2.1856307136097895E-2</v>
      </c>
    </row>
    <row r="1603" spans="2:36">
      <c r="B1603" s="104">
        <v>2721011</v>
      </c>
      <c r="C1603" s="86" t="s">
        <v>2645</v>
      </c>
      <c r="D1603" s="85">
        <v>202</v>
      </c>
      <c r="E1603" s="111">
        <v>2721011202</v>
      </c>
      <c r="F1603" s="112" t="s">
        <v>2652</v>
      </c>
      <c r="G1603" s="85" t="s">
        <v>640</v>
      </c>
      <c r="H1603" s="86" t="s">
        <v>640</v>
      </c>
      <c r="I1603" s="106">
        <v>0</v>
      </c>
      <c r="J1603" s="106">
        <v>0</v>
      </c>
      <c r="K1603" s="106">
        <v>0</v>
      </c>
      <c r="L1603" s="106">
        <v>0</v>
      </c>
      <c r="M1603" s="106">
        <v>0</v>
      </c>
      <c r="N1603" s="106">
        <v>0</v>
      </c>
      <c r="O1603" s="107">
        <v>0</v>
      </c>
      <c r="P1603" s="107">
        <v>0</v>
      </c>
      <c r="Q1603" s="114" t="s">
        <v>4207</v>
      </c>
      <c r="R1603" s="114"/>
      <c r="S1603" s="115">
        <v>2</v>
      </c>
      <c r="T1603" s="108">
        <v>15636.923076923078</v>
      </c>
      <c r="U1603" s="108">
        <v>0</v>
      </c>
      <c r="V1603" s="108">
        <v>0</v>
      </c>
      <c r="X1603" s="93">
        <v>23300400</v>
      </c>
      <c r="Y1603" s="93">
        <v>15636.923076923078</v>
      </c>
      <c r="Z1603" s="93">
        <v>36775300</v>
      </c>
      <c r="AA1603" s="93">
        <v>34100</v>
      </c>
      <c r="AB1603" s="93">
        <v>0</v>
      </c>
      <c r="AC1603" s="93">
        <v>0</v>
      </c>
      <c r="AH1603" s="110">
        <v>0</v>
      </c>
      <c r="AI1603" s="107">
        <v>0</v>
      </c>
      <c r="AJ1603" s="97">
        <v>6.7110105736052075E-4</v>
      </c>
    </row>
    <row r="1604" spans="2:36">
      <c r="B1604" s="104">
        <v>2721011</v>
      </c>
      <c r="C1604" s="86" t="s">
        <v>2645</v>
      </c>
      <c r="D1604" s="85">
        <v>203</v>
      </c>
      <c r="E1604" s="111">
        <v>2721011203</v>
      </c>
      <c r="F1604" s="112" t="s">
        <v>2653</v>
      </c>
      <c r="G1604" s="85" t="s">
        <v>640</v>
      </c>
      <c r="H1604" s="86" t="s">
        <v>640</v>
      </c>
      <c r="I1604" s="106">
        <v>0</v>
      </c>
      <c r="J1604" s="106">
        <v>0</v>
      </c>
      <c r="K1604" s="106">
        <v>0</v>
      </c>
      <c r="L1604" s="106">
        <v>0</v>
      </c>
      <c r="M1604" s="106">
        <v>0</v>
      </c>
      <c r="N1604" s="106">
        <v>0</v>
      </c>
      <c r="O1604" s="107">
        <v>0</v>
      </c>
      <c r="P1604" s="107">
        <v>0</v>
      </c>
      <c r="Q1604" s="114" t="s">
        <v>4207</v>
      </c>
      <c r="R1604" s="114"/>
      <c r="S1604" s="115">
        <v>2</v>
      </c>
      <c r="T1604" s="108">
        <v>42842.906574394459</v>
      </c>
      <c r="U1604" s="108">
        <v>0</v>
      </c>
      <c r="V1604" s="108">
        <v>0</v>
      </c>
      <c r="X1604" s="93">
        <v>18110300</v>
      </c>
      <c r="Y1604" s="93">
        <v>42842.906574394459</v>
      </c>
      <c r="Z1604" s="93">
        <v>19441700</v>
      </c>
      <c r="AA1604" s="93">
        <v>116700</v>
      </c>
      <c r="AB1604" s="93">
        <v>0</v>
      </c>
      <c r="AC1604" s="93">
        <v>0</v>
      </c>
      <c r="AH1604" s="110">
        <v>0</v>
      </c>
      <c r="AI1604" s="107">
        <v>0</v>
      </c>
      <c r="AJ1604" s="97">
        <v>2.3656652056782304E-3</v>
      </c>
    </row>
    <row r="1605" spans="2:36">
      <c r="B1605" s="104">
        <v>2721011</v>
      </c>
      <c r="C1605" s="86" t="s">
        <v>2645</v>
      </c>
      <c r="D1605" s="85">
        <v>401</v>
      </c>
      <c r="E1605" s="111">
        <v>2721011401</v>
      </c>
      <c r="F1605" s="112" t="s">
        <v>2654</v>
      </c>
      <c r="G1605" s="105">
        <v>234115</v>
      </c>
      <c r="H1605" s="86" t="s">
        <v>2654</v>
      </c>
      <c r="I1605" s="106">
        <v>28647515</v>
      </c>
      <c r="J1605" s="106">
        <v>913887</v>
      </c>
      <c r="K1605" s="106">
        <v>-102259</v>
      </c>
      <c r="L1605" s="106">
        <v>-890</v>
      </c>
      <c r="M1605" s="106">
        <v>-74292</v>
      </c>
      <c r="N1605" s="106">
        <v>-450</v>
      </c>
      <c r="O1605" s="107">
        <v>28470964</v>
      </c>
      <c r="P1605" s="107">
        <v>912547</v>
      </c>
      <c r="Q1605" s="114" t="s">
        <v>4207</v>
      </c>
      <c r="R1605" s="114"/>
      <c r="S1605" s="115">
        <v>2</v>
      </c>
      <c r="T1605" s="108">
        <v>748153.9381481827</v>
      </c>
      <c r="U1605" s="108">
        <v>-890</v>
      </c>
      <c r="V1605" s="108">
        <v>-450</v>
      </c>
      <c r="X1605" s="93">
        <v>28818400</v>
      </c>
      <c r="Y1605" s="93">
        <v>748153.9381481827</v>
      </c>
      <c r="Z1605" s="93">
        <v>29123700</v>
      </c>
      <c r="AA1605" s="93">
        <v>1203310</v>
      </c>
      <c r="AB1605" s="93">
        <v>16869200</v>
      </c>
      <c r="AC1605" s="93">
        <v>991552.78869500232</v>
      </c>
      <c r="AH1605" s="110">
        <v>0.99052188879327097</v>
      </c>
      <c r="AI1605" s="107">
        <v>28545256</v>
      </c>
      <c r="AJ1605" s="97">
        <v>2.5960981114433235E-2</v>
      </c>
    </row>
    <row r="1606" spans="2:36">
      <c r="B1606" s="104">
        <v>2721011</v>
      </c>
      <c r="C1606" s="86" t="s">
        <v>2645</v>
      </c>
      <c r="D1606" s="85">
        <v>501</v>
      </c>
      <c r="E1606" s="111">
        <v>2721011501</v>
      </c>
      <c r="F1606" s="112" t="s">
        <v>2655</v>
      </c>
      <c r="G1606" s="105">
        <v>234116</v>
      </c>
      <c r="H1606" s="86" t="s">
        <v>2655</v>
      </c>
      <c r="I1606" s="106">
        <v>11906833</v>
      </c>
      <c r="J1606" s="106">
        <v>865198</v>
      </c>
      <c r="K1606" s="106">
        <v>-33345</v>
      </c>
      <c r="L1606" s="106">
        <v>11887</v>
      </c>
      <c r="M1606" s="106">
        <v>-241178</v>
      </c>
      <c r="N1606" s="106">
        <v>-934</v>
      </c>
      <c r="O1606" s="107">
        <v>11632310</v>
      </c>
      <c r="P1606" s="107">
        <v>876151</v>
      </c>
      <c r="Q1606" s="114" t="s">
        <v>4207</v>
      </c>
      <c r="R1606" s="114"/>
      <c r="S1606" s="115">
        <v>2</v>
      </c>
      <c r="T1606" s="108">
        <v>199390.37711313396</v>
      </c>
      <c r="U1606" s="108">
        <v>11887</v>
      </c>
      <c r="V1606" s="108">
        <v>-934</v>
      </c>
      <c r="X1606" s="93">
        <v>11940000</v>
      </c>
      <c r="Y1606" s="93">
        <v>199390.37711313396</v>
      </c>
      <c r="Z1606" s="93">
        <v>12082500</v>
      </c>
      <c r="AA1606" s="93">
        <v>362435</v>
      </c>
      <c r="AB1606" s="93">
        <v>5532800</v>
      </c>
      <c r="AC1606" s="93">
        <v>500781.50392208714</v>
      </c>
      <c r="AH1606" s="110">
        <v>0.99442948073701842</v>
      </c>
      <c r="AI1606" s="107">
        <v>11873488</v>
      </c>
      <c r="AJ1606" s="97">
        <v>1.6699361567264152E-2</v>
      </c>
    </row>
    <row r="1607" spans="2:36" ht="24">
      <c r="B1607" s="104">
        <v>2721011</v>
      </c>
      <c r="C1607" s="86" t="s">
        <v>2645</v>
      </c>
      <c r="E1607" s="111" t="s">
        <v>640</v>
      </c>
      <c r="F1607" s="112" t="s">
        <v>640</v>
      </c>
      <c r="G1607" s="105">
        <v>234117</v>
      </c>
      <c r="H1607" s="86" t="s">
        <v>2656</v>
      </c>
      <c r="I1607" s="106">
        <v>860534</v>
      </c>
      <c r="J1607" s="106">
        <v>0</v>
      </c>
      <c r="K1607" s="106">
        <v>-10098</v>
      </c>
      <c r="L1607" s="106">
        <v>0</v>
      </c>
      <c r="M1607" s="106">
        <v>-4511</v>
      </c>
      <c r="N1607" s="106">
        <v>0</v>
      </c>
      <c r="O1607" s="107">
        <v>845925</v>
      </c>
      <c r="P1607" s="107">
        <v>0</v>
      </c>
      <c r="Q1607" s="129" t="s">
        <v>4227</v>
      </c>
      <c r="T1607" s="108">
        <v>0</v>
      </c>
      <c r="U1607" s="108">
        <v>0</v>
      </c>
      <c r="V1607" s="108">
        <v>0</v>
      </c>
      <c r="X1607" s="93" t="s">
        <v>640</v>
      </c>
      <c r="Y1607" s="93" t="s">
        <v>640</v>
      </c>
      <c r="Z1607" s="93" t="s">
        <v>640</v>
      </c>
      <c r="AA1607" s="93" t="s">
        <v>640</v>
      </c>
      <c r="AB1607" s="93" t="s">
        <v>640</v>
      </c>
      <c r="AC1607" s="93" t="s">
        <v>640</v>
      </c>
      <c r="AH1607" s="110" t="s">
        <v>640</v>
      </c>
      <c r="AI1607" s="107">
        <v>850436</v>
      </c>
      <c r="AJ1607" s="97" t="s">
        <v>640</v>
      </c>
    </row>
    <row r="1608" spans="2:36" ht="24">
      <c r="B1608" s="104">
        <v>2721011</v>
      </c>
      <c r="C1608" s="86" t="s">
        <v>2645</v>
      </c>
      <c r="D1608" s="85">
        <v>301</v>
      </c>
      <c r="E1608" s="111">
        <v>2721011301</v>
      </c>
      <c r="F1608" s="112" t="s">
        <v>2657</v>
      </c>
      <c r="G1608" s="105">
        <v>234118</v>
      </c>
      <c r="H1608" s="86" t="s">
        <v>2658</v>
      </c>
      <c r="I1608" s="106">
        <v>1440614</v>
      </c>
      <c r="J1608" s="106">
        <v>2364</v>
      </c>
      <c r="K1608" s="106">
        <v>-5879</v>
      </c>
      <c r="L1608" s="106">
        <v>-1</v>
      </c>
      <c r="M1608" s="106">
        <v>-16515</v>
      </c>
      <c r="N1608" s="106">
        <v>-1</v>
      </c>
      <c r="O1608" s="107">
        <v>1418220</v>
      </c>
      <c r="P1608" s="107">
        <v>2362</v>
      </c>
      <c r="S1608" s="85">
        <v>1</v>
      </c>
      <c r="T1608" s="108">
        <v>3512.0534454097797</v>
      </c>
      <c r="U1608" s="108">
        <v>-1.485640205334086</v>
      </c>
      <c r="V1608" s="108">
        <v>-1.485640205334086</v>
      </c>
      <c r="X1608" s="93">
        <v>2131500</v>
      </c>
      <c r="Y1608" s="93">
        <v>3510.5678052044454</v>
      </c>
      <c r="Z1608" s="93">
        <v>2178200</v>
      </c>
      <c r="AA1608" s="93">
        <v>82500</v>
      </c>
      <c r="AB1608" s="93">
        <v>2192400</v>
      </c>
      <c r="AC1608" s="93">
        <v>159487.14022802288</v>
      </c>
      <c r="AH1608" s="110">
        <v>0.67311048557353981</v>
      </c>
      <c r="AI1608" s="107">
        <v>1434735</v>
      </c>
      <c r="AJ1608" s="97">
        <v>1.6469940441963149E-3</v>
      </c>
    </row>
    <row r="1609" spans="2:36">
      <c r="B1609" s="104">
        <v>2721011</v>
      </c>
      <c r="C1609" s="86" t="s">
        <v>2645</v>
      </c>
      <c r="E1609" s="111" t="s">
        <v>640</v>
      </c>
      <c r="F1609" s="112" t="s">
        <v>640</v>
      </c>
      <c r="G1609" s="105">
        <v>234191</v>
      </c>
      <c r="H1609" s="86" t="s">
        <v>2659</v>
      </c>
      <c r="I1609" s="106">
        <v>0</v>
      </c>
      <c r="J1609" s="106">
        <v>0</v>
      </c>
      <c r="K1609" s="106">
        <v>0</v>
      </c>
      <c r="L1609" s="106">
        <v>0</v>
      </c>
      <c r="M1609" s="106">
        <v>0</v>
      </c>
      <c r="N1609" s="106">
        <v>0</v>
      </c>
      <c r="O1609" s="107">
        <v>0</v>
      </c>
      <c r="P1609" s="107">
        <v>0</v>
      </c>
      <c r="T1609" s="108">
        <v>0</v>
      </c>
      <c r="U1609" s="108">
        <v>0</v>
      </c>
      <c r="V1609" s="108">
        <v>0</v>
      </c>
      <c r="X1609" s="93" t="s">
        <v>640</v>
      </c>
      <c r="Y1609" s="93" t="s">
        <v>640</v>
      </c>
      <c r="Z1609" s="93" t="s">
        <v>640</v>
      </c>
      <c r="AA1609" s="93" t="s">
        <v>640</v>
      </c>
      <c r="AB1609" s="93" t="s">
        <v>640</v>
      </c>
      <c r="AC1609" s="93" t="s">
        <v>640</v>
      </c>
      <c r="AH1609" s="110" t="s">
        <v>640</v>
      </c>
      <c r="AI1609" s="107">
        <v>0</v>
      </c>
      <c r="AJ1609" s="97" t="s">
        <v>640</v>
      </c>
    </row>
    <row r="1610" spans="2:36">
      <c r="B1610" s="104">
        <v>2721011</v>
      </c>
      <c r="C1610" s="86" t="s">
        <v>2645</v>
      </c>
      <c r="D1610" s="85">
        <v>901</v>
      </c>
      <c r="E1610" s="111">
        <v>2721011901</v>
      </c>
      <c r="F1610" s="112" t="s">
        <v>210</v>
      </c>
      <c r="G1610" s="105"/>
      <c r="H1610" s="86"/>
      <c r="I1610" s="106">
        <v>0</v>
      </c>
      <c r="J1610" s="106">
        <v>0</v>
      </c>
      <c r="K1610" s="106">
        <v>0</v>
      </c>
      <c r="L1610" s="106">
        <v>0</v>
      </c>
      <c r="M1610" s="106">
        <v>0</v>
      </c>
      <c r="N1610" s="106">
        <v>0</v>
      </c>
      <c r="O1610" s="107">
        <v>0</v>
      </c>
      <c r="P1610" s="107">
        <v>0</v>
      </c>
      <c r="T1610" s="108">
        <v>-10110.485640205334</v>
      </c>
      <c r="U1610" s="108">
        <v>0</v>
      </c>
      <c r="V1610" s="108">
        <v>0</v>
      </c>
      <c r="X1610" s="93">
        <v>-1304900</v>
      </c>
      <c r="Y1610" s="93">
        <v>-10110.485640205334</v>
      </c>
      <c r="Z1610" s="93">
        <v>187500</v>
      </c>
      <c r="AA1610" s="93">
        <v>3738</v>
      </c>
      <c r="AB1610" s="93">
        <v>106000</v>
      </c>
      <c r="AC1610" s="93">
        <v>10280.765612663054</v>
      </c>
      <c r="AH1610" s="110">
        <v>0</v>
      </c>
      <c r="AI1610" s="107">
        <v>0</v>
      </c>
      <c r="AJ1610" s="97">
        <v>7.7480922984177591E-3</v>
      </c>
    </row>
    <row r="1611" spans="2:36" ht="24">
      <c r="B1611" s="104">
        <v>2721011</v>
      </c>
      <c r="C1611" s="86" t="s">
        <v>2645</v>
      </c>
      <c r="D1611" s="85">
        <v>902</v>
      </c>
      <c r="E1611" s="111">
        <v>2721011902</v>
      </c>
      <c r="F1611" s="112" t="s">
        <v>2660</v>
      </c>
      <c r="G1611" s="105"/>
      <c r="H1611" s="86"/>
      <c r="I1611" s="106">
        <v>0</v>
      </c>
      <c r="J1611" s="106">
        <v>0</v>
      </c>
      <c r="K1611" s="106">
        <v>0</v>
      </c>
      <c r="L1611" s="106">
        <v>0</v>
      </c>
      <c r="M1611" s="106">
        <v>0</v>
      </c>
      <c r="N1611" s="106">
        <v>0</v>
      </c>
      <c r="O1611" s="107">
        <v>0</v>
      </c>
      <c r="P1611" s="107">
        <v>0</v>
      </c>
      <c r="Q1611" s="130" t="s">
        <v>4228</v>
      </c>
      <c r="R1611" s="107">
        <v>-17409</v>
      </c>
      <c r="S1611" s="85">
        <v>5</v>
      </c>
      <c r="T1611" s="108">
        <v>-17409</v>
      </c>
      <c r="U1611" s="108">
        <v>0</v>
      </c>
      <c r="V1611" s="108">
        <v>0</v>
      </c>
      <c r="X1611" s="93">
        <v>-37600</v>
      </c>
      <c r="Y1611" s="93">
        <v>-17409</v>
      </c>
      <c r="Z1611" s="93">
        <v>33100</v>
      </c>
      <c r="AA1611" s="93">
        <v>200.99999999999997</v>
      </c>
      <c r="AB1611" s="93">
        <v>-34500</v>
      </c>
      <c r="AC1611" s="93">
        <v>0</v>
      </c>
      <c r="AH1611" s="110">
        <v>0</v>
      </c>
      <c r="AI1611" s="107">
        <v>0</v>
      </c>
      <c r="AJ1611" s="97">
        <v>0.46300531914893617</v>
      </c>
    </row>
    <row r="1612" spans="2:36">
      <c r="B1612" s="104">
        <v>2721011</v>
      </c>
      <c r="C1612" s="86" t="s">
        <v>2645</v>
      </c>
      <c r="D1612" s="85">
        <v>903</v>
      </c>
      <c r="E1612" s="111">
        <v>2721011903</v>
      </c>
      <c r="F1612" s="112" t="s">
        <v>2646</v>
      </c>
      <c r="G1612" s="105"/>
      <c r="H1612" s="86"/>
      <c r="I1612" s="106">
        <v>0</v>
      </c>
      <c r="J1612" s="106">
        <v>0</v>
      </c>
      <c r="K1612" s="106">
        <v>0</v>
      </c>
      <c r="L1612" s="106">
        <v>0</v>
      </c>
      <c r="M1612" s="106">
        <v>0</v>
      </c>
      <c r="N1612" s="106">
        <v>0</v>
      </c>
      <c r="O1612" s="107">
        <v>0</v>
      </c>
      <c r="P1612" s="107">
        <v>0</v>
      </c>
      <c r="Q1612" s="130" t="s">
        <v>4229</v>
      </c>
      <c r="R1612" s="107">
        <v>0</v>
      </c>
      <c r="S1612" s="85">
        <v>5</v>
      </c>
      <c r="T1612" s="108">
        <v>0</v>
      </c>
      <c r="U1612" s="108">
        <v>0</v>
      </c>
      <c r="V1612" s="108">
        <v>0</v>
      </c>
      <c r="X1612" s="93">
        <v>-61300</v>
      </c>
      <c r="Y1612" s="93">
        <v>0</v>
      </c>
      <c r="Z1612" s="93">
        <v>38000</v>
      </c>
      <c r="AA1612" s="93">
        <v>0</v>
      </c>
      <c r="AB1612" s="93">
        <v>4100</v>
      </c>
      <c r="AC1612" s="93">
        <v>0</v>
      </c>
      <c r="AH1612" s="110">
        <v>0</v>
      </c>
      <c r="AI1612" s="107">
        <v>0</v>
      </c>
      <c r="AJ1612" s="97">
        <v>0</v>
      </c>
    </row>
    <row r="1613" spans="2:36" ht="26.25" customHeight="1">
      <c r="B1613" s="104">
        <v>2721011</v>
      </c>
      <c r="C1613" s="86" t="s">
        <v>2645</v>
      </c>
      <c r="D1613" s="85">
        <v>904</v>
      </c>
      <c r="E1613" s="111">
        <v>2721011904</v>
      </c>
      <c r="F1613" s="112" t="s">
        <v>2656</v>
      </c>
      <c r="G1613" s="105"/>
      <c r="H1613" s="86"/>
      <c r="I1613" s="106">
        <v>0</v>
      </c>
      <c r="J1613" s="106">
        <v>0</v>
      </c>
      <c r="K1613" s="106">
        <v>0</v>
      </c>
      <c r="L1613" s="106">
        <v>0</v>
      </c>
      <c r="M1613" s="106">
        <v>0</v>
      </c>
      <c r="N1613" s="106">
        <v>0</v>
      </c>
      <c r="O1613" s="107">
        <v>0</v>
      </c>
      <c r="P1613" s="107">
        <v>0</v>
      </c>
      <c r="Q1613" s="129" t="s">
        <v>4230</v>
      </c>
      <c r="R1613" s="107">
        <v>0</v>
      </c>
      <c r="S1613" s="85">
        <v>5</v>
      </c>
      <c r="T1613" s="108">
        <v>0</v>
      </c>
      <c r="U1613" s="108">
        <v>0</v>
      </c>
      <c r="V1613" s="108">
        <v>0</v>
      </c>
      <c r="X1613" s="93">
        <v>-6700</v>
      </c>
      <c r="Y1613" s="93">
        <v>0</v>
      </c>
      <c r="Z1613" s="93">
        <v>3100</v>
      </c>
      <c r="AA1613" s="93">
        <v>0</v>
      </c>
      <c r="AB1613" s="93">
        <v>0</v>
      </c>
      <c r="AC1613" s="93">
        <v>0</v>
      </c>
      <c r="AH1613" s="110">
        <v>0</v>
      </c>
      <c r="AI1613" s="107">
        <v>0</v>
      </c>
      <c r="AJ1613" s="97">
        <v>0</v>
      </c>
    </row>
    <row r="1614" spans="2:36">
      <c r="B1614" s="104">
        <v>2721021</v>
      </c>
      <c r="C1614" s="86" t="s">
        <v>2661</v>
      </c>
      <c r="E1614" s="111" t="s">
        <v>640</v>
      </c>
      <c r="F1614" s="112" t="s">
        <v>640</v>
      </c>
      <c r="G1614" s="105">
        <v>234211</v>
      </c>
      <c r="H1614" s="86" t="s">
        <v>2662</v>
      </c>
      <c r="I1614" s="106">
        <v>1561955</v>
      </c>
      <c r="J1614" s="106">
        <v>225821</v>
      </c>
      <c r="K1614" s="106">
        <v>-6429</v>
      </c>
      <c r="L1614" s="106">
        <v>-6388</v>
      </c>
      <c r="M1614" s="106">
        <v>10756</v>
      </c>
      <c r="N1614" s="106">
        <v>-882</v>
      </c>
      <c r="O1614" s="107">
        <v>1566282</v>
      </c>
      <c r="P1614" s="107">
        <v>218551</v>
      </c>
      <c r="T1614" s="108">
        <v>225821</v>
      </c>
      <c r="U1614" s="108">
        <v>-6388</v>
      </c>
      <c r="V1614" s="108">
        <v>-882</v>
      </c>
      <c r="X1614" s="93" t="s">
        <v>640</v>
      </c>
      <c r="Y1614" s="93" t="s">
        <v>640</v>
      </c>
      <c r="Z1614" s="93" t="s">
        <v>640</v>
      </c>
      <c r="AA1614" s="93" t="s">
        <v>640</v>
      </c>
      <c r="AB1614" s="93" t="s">
        <v>640</v>
      </c>
      <c r="AC1614" s="93" t="s">
        <v>640</v>
      </c>
      <c r="AH1614" s="110" t="s">
        <v>640</v>
      </c>
      <c r="AI1614" s="107">
        <v>1555526</v>
      </c>
      <c r="AJ1614" s="97" t="s">
        <v>640</v>
      </c>
    </row>
    <row r="1615" spans="2:36" ht="24">
      <c r="B1615" s="104">
        <v>2721021</v>
      </c>
      <c r="C1615" s="86" t="s">
        <v>2661</v>
      </c>
      <c r="E1615" s="111" t="s">
        <v>640</v>
      </c>
      <c r="F1615" s="112" t="s">
        <v>640</v>
      </c>
      <c r="G1615" s="105">
        <v>234212</v>
      </c>
      <c r="H1615" s="86" t="s">
        <v>2663</v>
      </c>
      <c r="I1615" s="106">
        <v>9431391</v>
      </c>
      <c r="J1615" s="106">
        <v>418274</v>
      </c>
      <c r="K1615" s="106">
        <v>11769</v>
      </c>
      <c r="L1615" s="106">
        <v>4484</v>
      </c>
      <c r="M1615" s="106">
        <v>-29581</v>
      </c>
      <c r="N1615" s="106">
        <v>-1587</v>
      </c>
      <c r="O1615" s="107">
        <v>9413579</v>
      </c>
      <c r="P1615" s="107">
        <v>421171</v>
      </c>
      <c r="T1615" s="108">
        <v>418274</v>
      </c>
      <c r="U1615" s="108">
        <v>4484</v>
      </c>
      <c r="V1615" s="108">
        <v>-1587</v>
      </c>
      <c r="X1615" s="93" t="s">
        <v>640</v>
      </c>
      <c r="Y1615" s="93" t="s">
        <v>640</v>
      </c>
      <c r="Z1615" s="93" t="s">
        <v>640</v>
      </c>
      <c r="AA1615" s="93" t="s">
        <v>640</v>
      </c>
      <c r="AB1615" s="93" t="s">
        <v>640</v>
      </c>
      <c r="AC1615" s="93" t="s">
        <v>640</v>
      </c>
      <c r="AH1615" s="110" t="s">
        <v>640</v>
      </c>
      <c r="AI1615" s="107">
        <v>9443160</v>
      </c>
      <c r="AJ1615" s="97" t="s">
        <v>640</v>
      </c>
    </row>
    <row r="1616" spans="2:36">
      <c r="B1616" s="104">
        <v>2721021</v>
      </c>
      <c r="C1616" s="86" t="s">
        <v>2661</v>
      </c>
      <c r="E1616" s="111" t="s">
        <v>640</v>
      </c>
      <c r="F1616" s="112" t="s">
        <v>640</v>
      </c>
      <c r="G1616" s="105">
        <v>234291</v>
      </c>
      <c r="H1616" s="86" t="s">
        <v>2664</v>
      </c>
      <c r="I1616" s="106">
        <v>0</v>
      </c>
      <c r="J1616" s="106">
        <v>0</v>
      </c>
      <c r="K1616" s="106">
        <v>0</v>
      </c>
      <c r="L1616" s="106">
        <v>0</v>
      </c>
      <c r="M1616" s="106">
        <v>0</v>
      </c>
      <c r="N1616" s="106">
        <v>0</v>
      </c>
      <c r="O1616" s="107">
        <v>0</v>
      </c>
      <c r="P1616" s="107">
        <v>0</v>
      </c>
      <c r="T1616" s="108">
        <v>0</v>
      </c>
      <c r="U1616" s="108">
        <v>0</v>
      </c>
      <c r="V1616" s="108">
        <v>0</v>
      </c>
      <c r="X1616" s="93" t="s">
        <v>640</v>
      </c>
      <c r="Y1616" s="93" t="s">
        <v>640</v>
      </c>
      <c r="Z1616" s="93" t="s">
        <v>640</v>
      </c>
      <c r="AA1616" s="93" t="s">
        <v>640</v>
      </c>
      <c r="AB1616" s="93" t="s">
        <v>640</v>
      </c>
      <c r="AC1616" s="93" t="s">
        <v>640</v>
      </c>
      <c r="AH1616" s="110" t="s">
        <v>640</v>
      </c>
      <c r="AI1616" s="107">
        <v>0</v>
      </c>
      <c r="AJ1616" s="97" t="s">
        <v>640</v>
      </c>
    </row>
    <row r="1617" spans="2:36" ht="24">
      <c r="B1617" s="104">
        <v>2721021</v>
      </c>
      <c r="C1617" s="86" t="s">
        <v>2661</v>
      </c>
      <c r="D1617" s="85">
        <v>101</v>
      </c>
      <c r="E1617" s="111">
        <v>2721021101</v>
      </c>
      <c r="F1617" s="112" t="s">
        <v>2665</v>
      </c>
      <c r="G1617" s="85" t="s">
        <v>640</v>
      </c>
      <c r="H1617" s="86" t="s">
        <v>640</v>
      </c>
      <c r="I1617" s="106">
        <v>0</v>
      </c>
      <c r="J1617" s="106">
        <v>0</v>
      </c>
      <c r="K1617" s="106">
        <v>0</v>
      </c>
      <c r="L1617" s="106">
        <v>0</v>
      </c>
      <c r="M1617" s="106">
        <v>0</v>
      </c>
      <c r="N1617" s="106">
        <v>0</v>
      </c>
      <c r="O1617" s="107">
        <v>0</v>
      </c>
      <c r="P1617" s="107">
        <v>0</v>
      </c>
      <c r="Q1617" s="114" t="s">
        <v>4207</v>
      </c>
      <c r="R1617" s="114"/>
      <c r="S1617" s="115">
        <v>2</v>
      </c>
      <c r="T1617" s="108">
        <v>113949.394</v>
      </c>
      <c r="U1617" s="108">
        <v>0</v>
      </c>
      <c r="V1617" s="108">
        <v>0</v>
      </c>
      <c r="X1617" s="93">
        <v>7793300</v>
      </c>
      <c r="Y1617" s="93">
        <v>113949.394</v>
      </c>
      <c r="Z1617" s="93">
        <v>9456000</v>
      </c>
      <c r="AA1617" s="93">
        <v>121700.008</v>
      </c>
      <c r="AB1617" s="93">
        <v>15335400</v>
      </c>
      <c r="AC1617" s="93">
        <v>0</v>
      </c>
      <c r="AH1617" s="110">
        <v>0</v>
      </c>
      <c r="AI1617" s="107">
        <v>0</v>
      </c>
      <c r="AJ1617" s="97">
        <v>1.4621456122566821E-2</v>
      </c>
    </row>
    <row r="1618" spans="2:36" ht="24">
      <c r="B1618" s="104">
        <v>2721021</v>
      </c>
      <c r="C1618" s="86" t="s">
        <v>2661</v>
      </c>
      <c r="D1618" s="85">
        <v>201</v>
      </c>
      <c r="E1618" s="111">
        <v>2721021201</v>
      </c>
      <c r="F1618" s="112" t="s">
        <v>2666</v>
      </c>
      <c r="G1618" s="85" t="s">
        <v>640</v>
      </c>
      <c r="H1618" s="86" t="s">
        <v>640</v>
      </c>
      <c r="I1618" s="106">
        <v>0</v>
      </c>
      <c r="J1618" s="106">
        <v>0</v>
      </c>
      <c r="K1618" s="106">
        <v>0</v>
      </c>
      <c r="L1618" s="106">
        <v>0</v>
      </c>
      <c r="M1618" s="106">
        <v>0</v>
      </c>
      <c r="N1618" s="106">
        <v>0</v>
      </c>
      <c r="O1618" s="107">
        <v>0</v>
      </c>
      <c r="P1618" s="107">
        <v>0</v>
      </c>
      <c r="Q1618" s="114" t="s">
        <v>4207</v>
      </c>
      <c r="R1618" s="114"/>
      <c r="S1618" s="115">
        <v>2</v>
      </c>
      <c r="T1618" s="108">
        <v>10500</v>
      </c>
      <c r="U1618" s="108">
        <v>0</v>
      </c>
      <c r="V1618" s="108">
        <v>0</v>
      </c>
      <c r="X1618" s="93">
        <v>1284900</v>
      </c>
      <c r="Y1618" s="93">
        <v>10500</v>
      </c>
      <c r="Z1618" s="93">
        <v>4498300</v>
      </c>
      <c r="AA1618" s="93">
        <v>173577.992</v>
      </c>
      <c r="AB1618" s="93">
        <v>3090400</v>
      </c>
      <c r="AC1618" s="93">
        <v>0</v>
      </c>
      <c r="AH1618" s="110">
        <v>0</v>
      </c>
      <c r="AI1618" s="107">
        <v>0</v>
      </c>
      <c r="AJ1618" s="97">
        <v>8.1718421667055802E-3</v>
      </c>
    </row>
    <row r="1619" spans="2:36">
      <c r="B1619" s="104">
        <v>2721021</v>
      </c>
      <c r="C1619" s="86" t="s">
        <v>2661</v>
      </c>
      <c r="D1619" s="85">
        <v>901</v>
      </c>
      <c r="E1619" s="111">
        <v>2721021901</v>
      </c>
      <c r="F1619" s="112" t="s">
        <v>981</v>
      </c>
      <c r="G1619" s="85" t="s">
        <v>640</v>
      </c>
      <c r="H1619" s="86" t="s">
        <v>640</v>
      </c>
      <c r="I1619" s="106">
        <v>0</v>
      </c>
      <c r="J1619" s="106">
        <v>0</v>
      </c>
      <c r="K1619" s="106">
        <v>0</v>
      </c>
      <c r="L1619" s="106">
        <v>0</v>
      </c>
      <c r="M1619" s="106">
        <v>0</v>
      </c>
      <c r="N1619" s="106">
        <v>0</v>
      </c>
      <c r="O1619" s="107">
        <v>0</v>
      </c>
      <c r="P1619" s="107">
        <v>0</v>
      </c>
      <c r="T1619" s="108">
        <v>-2469</v>
      </c>
      <c r="U1619" s="108">
        <v>0</v>
      </c>
      <c r="V1619" s="108">
        <v>0</v>
      </c>
      <c r="X1619" s="93">
        <v>-18800</v>
      </c>
      <c r="Y1619" s="93">
        <v>-2469</v>
      </c>
      <c r="Z1619" s="93">
        <v>-124400</v>
      </c>
      <c r="AA1619" s="93">
        <v>6206</v>
      </c>
      <c r="AB1619" s="93">
        <v>-250400</v>
      </c>
      <c r="AC1619" s="93">
        <v>682435</v>
      </c>
      <c r="AH1619" s="110">
        <v>0</v>
      </c>
      <c r="AI1619" s="107">
        <v>0</v>
      </c>
      <c r="AJ1619" s="97">
        <v>0.13132978723404257</v>
      </c>
    </row>
    <row r="1620" spans="2:36">
      <c r="B1620" s="104">
        <v>2729011</v>
      </c>
      <c r="C1620" s="86" t="s">
        <v>2667</v>
      </c>
      <c r="E1620" s="111" t="s">
        <v>640</v>
      </c>
      <c r="F1620" s="112" t="s">
        <v>640</v>
      </c>
      <c r="G1620" s="105">
        <v>233111</v>
      </c>
      <c r="H1620" s="86" t="s">
        <v>2668</v>
      </c>
      <c r="I1620" s="106">
        <v>37580135</v>
      </c>
      <c r="J1620" s="106">
        <v>2828636</v>
      </c>
      <c r="K1620" s="106">
        <v>-193660</v>
      </c>
      <c r="L1620" s="106">
        <v>-65342</v>
      </c>
      <c r="M1620" s="106">
        <v>-304843</v>
      </c>
      <c r="N1620" s="106">
        <v>-54684</v>
      </c>
      <c r="O1620" s="107">
        <v>37081632</v>
      </c>
      <c r="P1620" s="107">
        <v>2708610</v>
      </c>
      <c r="T1620" s="108">
        <v>2828636</v>
      </c>
      <c r="U1620" s="108">
        <v>-65342</v>
      </c>
      <c r="V1620" s="108">
        <v>-54684</v>
      </c>
      <c r="X1620" s="93" t="s">
        <v>640</v>
      </c>
      <c r="Y1620" s="93" t="s">
        <v>640</v>
      </c>
      <c r="Z1620" s="93" t="s">
        <v>640</v>
      </c>
      <c r="AA1620" s="93" t="s">
        <v>640</v>
      </c>
      <c r="AB1620" s="93" t="s">
        <v>640</v>
      </c>
      <c r="AC1620" s="93" t="s">
        <v>640</v>
      </c>
      <c r="AH1620" s="110" t="s">
        <v>640</v>
      </c>
      <c r="AI1620" s="107">
        <v>37386475</v>
      </c>
      <c r="AJ1620" s="97" t="s">
        <v>640</v>
      </c>
    </row>
    <row r="1621" spans="2:36">
      <c r="B1621" s="104">
        <v>2729011</v>
      </c>
      <c r="C1621" s="86" t="s">
        <v>2667</v>
      </c>
      <c r="D1621" s="85">
        <v>101</v>
      </c>
      <c r="E1621" s="111">
        <v>2729011101</v>
      </c>
      <c r="F1621" s="112" t="s">
        <v>2669</v>
      </c>
      <c r="G1621" s="85" t="s">
        <v>640</v>
      </c>
      <c r="H1621" s="86" t="s">
        <v>640</v>
      </c>
      <c r="I1621" s="106">
        <v>0</v>
      </c>
      <c r="J1621" s="106">
        <v>0</v>
      </c>
      <c r="K1621" s="106">
        <v>0</v>
      </c>
      <c r="L1621" s="106">
        <v>0</v>
      </c>
      <c r="M1621" s="106">
        <v>0</v>
      </c>
      <c r="N1621" s="106">
        <v>0</v>
      </c>
      <c r="O1621" s="107">
        <v>0</v>
      </c>
      <c r="P1621" s="107">
        <v>0</v>
      </c>
      <c r="Q1621" s="114" t="s">
        <v>4207</v>
      </c>
      <c r="R1621" s="114"/>
      <c r="S1621" s="115">
        <v>2</v>
      </c>
      <c r="T1621" s="108">
        <v>44930.587426326136</v>
      </c>
      <c r="U1621" s="108">
        <v>0</v>
      </c>
      <c r="V1621" s="108">
        <v>0</v>
      </c>
      <c r="X1621" s="93">
        <v>1501600</v>
      </c>
      <c r="Y1621" s="93">
        <v>44930.587426326136</v>
      </c>
      <c r="Z1621" s="93">
        <v>1536100</v>
      </c>
      <c r="AA1621" s="93">
        <v>92400</v>
      </c>
      <c r="AB1621" s="93">
        <v>1104300</v>
      </c>
      <c r="AC1621" s="93">
        <v>127354.17593424644</v>
      </c>
      <c r="AH1621" s="110">
        <v>0</v>
      </c>
      <c r="AI1621" s="107">
        <v>0</v>
      </c>
      <c r="AJ1621" s="97">
        <v>2.9921808355305099E-2</v>
      </c>
    </row>
    <row r="1622" spans="2:36">
      <c r="B1622" s="104">
        <v>2729011</v>
      </c>
      <c r="C1622" s="86" t="s">
        <v>2667</v>
      </c>
      <c r="D1622" s="85">
        <v>102</v>
      </c>
      <c r="E1622" s="111">
        <v>2729011102</v>
      </c>
      <c r="F1622" s="112" t="s">
        <v>2670</v>
      </c>
      <c r="G1622" s="85" t="s">
        <v>640</v>
      </c>
      <c r="H1622" s="86" t="s">
        <v>640</v>
      </c>
      <c r="I1622" s="106">
        <v>0</v>
      </c>
      <c r="J1622" s="106">
        <v>0</v>
      </c>
      <c r="K1622" s="106">
        <v>0</v>
      </c>
      <c r="L1622" s="106">
        <v>0</v>
      </c>
      <c r="M1622" s="106">
        <v>0</v>
      </c>
      <c r="N1622" s="106">
        <v>0</v>
      </c>
      <c r="O1622" s="107">
        <v>0</v>
      </c>
      <c r="P1622" s="107">
        <v>0</v>
      </c>
      <c r="Q1622" s="114" t="s">
        <v>4207</v>
      </c>
      <c r="R1622" s="114"/>
      <c r="S1622" s="115">
        <v>2</v>
      </c>
      <c r="T1622" s="108">
        <v>1568846.0105835055</v>
      </c>
      <c r="U1622" s="108">
        <v>0</v>
      </c>
      <c r="V1622" s="108">
        <v>0</v>
      </c>
      <c r="X1622" s="93">
        <v>24119600</v>
      </c>
      <c r="Y1622" s="93">
        <v>1568846.0105835055</v>
      </c>
      <c r="Z1622" s="93">
        <v>24835900</v>
      </c>
      <c r="AA1622" s="93">
        <v>1613300</v>
      </c>
      <c r="AB1622" s="93">
        <v>16985500</v>
      </c>
      <c r="AC1622" s="93">
        <v>1177754.0030842279</v>
      </c>
      <c r="AH1622" s="110">
        <v>0</v>
      </c>
      <c r="AI1622" s="107">
        <v>0</v>
      </c>
      <c r="AJ1622" s="97">
        <v>6.5044445620304883E-2</v>
      </c>
    </row>
    <row r="1623" spans="2:36">
      <c r="B1623" s="104">
        <v>2729011</v>
      </c>
      <c r="C1623" s="86" t="s">
        <v>2667</v>
      </c>
      <c r="D1623" s="85">
        <v>103</v>
      </c>
      <c r="E1623" s="111">
        <v>2729011103</v>
      </c>
      <c r="F1623" s="112" t="s">
        <v>2671</v>
      </c>
      <c r="G1623" s="85" t="s">
        <v>640</v>
      </c>
      <c r="H1623" s="86" t="s">
        <v>640</v>
      </c>
      <c r="I1623" s="106">
        <v>0</v>
      </c>
      <c r="J1623" s="106">
        <v>0</v>
      </c>
      <c r="K1623" s="106">
        <v>0</v>
      </c>
      <c r="L1623" s="106">
        <v>0</v>
      </c>
      <c r="M1623" s="106">
        <v>0</v>
      </c>
      <c r="N1623" s="106">
        <v>0</v>
      </c>
      <c r="O1623" s="107">
        <v>0</v>
      </c>
      <c r="P1623" s="107">
        <v>0</v>
      </c>
      <c r="Q1623" s="114" t="s">
        <v>4207</v>
      </c>
      <c r="R1623" s="114"/>
      <c r="S1623" s="115">
        <v>2</v>
      </c>
      <c r="T1623" s="108">
        <v>1677.5</v>
      </c>
      <c r="U1623" s="108">
        <v>0</v>
      </c>
      <c r="V1623" s="108">
        <v>0</v>
      </c>
      <c r="X1623" s="93">
        <v>9730100</v>
      </c>
      <c r="Y1623" s="93">
        <v>1677.5</v>
      </c>
      <c r="Z1623" s="93">
        <v>12889600</v>
      </c>
      <c r="AA1623" s="93">
        <v>2800</v>
      </c>
      <c r="AB1623" s="93">
        <v>9927700</v>
      </c>
      <c r="AC1623" s="93">
        <v>469577.70511140098</v>
      </c>
      <c r="AH1623" s="110">
        <v>0</v>
      </c>
      <c r="AI1623" s="107">
        <v>0</v>
      </c>
      <c r="AJ1623" s="97">
        <v>1.7240316132413849E-4</v>
      </c>
    </row>
    <row r="1624" spans="2:36">
      <c r="B1624" s="104">
        <v>2729011</v>
      </c>
      <c r="C1624" s="86" t="s">
        <v>2667</v>
      </c>
      <c r="D1624" s="85">
        <v>104</v>
      </c>
      <c r="E1624" s="111">
        <v>2729011104</v>
      </c>
      <c r="F1624" s="112" t="s">
        <v>2672</v>
      </c>
      <c r="G1624" s="85" t="s">
        <v>640</v>
      </c>
      <c r="H1624" s="86" t="s">
        <v>640</v>
      </c>
      <c r="I1624" s="106">
        <v>0</v>
      </c>
      <c r="J1624" s="106">
        <v>0</v>
      </c>
      <c r="K1624" s="106">
        <v>0</v>
      </c>
      <c r="L1624" s="106">
        <v>0</v>
      </c>
      <c r="M1624" s="106">
        <v>0</v>
      </c>
      <c r="N1624" s="106">
        <v>0</v>
      </c>
      <c r="O1624" s="107">
        <v>0</v>
      </c>
      <c r="P1624" s="107">
        <v>0</v>
      </c>
      <c r="Q1624" s="114" t="s">
        <v>4207</v>
      </c>
      <c r="R1624" s="114"/>
      <c r="S1624" s="115">
        <v>2</v>
      </c>
      <c r="T1624" s="108">
        <v>18505.711848341231</v>
      </c>
      <c r="U1624" s="108">
        <v>0</v>
      </c>
      <c r="V1624" s="108">
        <v>0</v>
      </c>
      <c r="X1624" s="93">
        <v>3457000</v>
      </c>
      <c r="Y1624" s="93">
        <v>18505.711848341231</v>
      </c>
      <c r="Z1624" s="93">
        <v>3878500</v>
      </c>
      <c r="AA1624" s="93">
        <v>15700</v>
      </c>
      <c r="AB1624" s="93">
        <v>2649600</v>
      </c>
      <c r="AC1624" s="93">
        <v>10884.972302072343</v>
      </c>
      <c r="AH1624" s="110">
        <v>0</v>
      </c>
      <c r="AI1624" s="107">
        <v>0</v>
      </c>
      <c r="AJ1624" s="97">
        <v>5.3531130599772147E-3</v>
      </c>
    </row>
    <row r="1625" spans="2:36">
      <c r="B1625" s="104">
        <v>2729011</v>
      </c>
      <c r="C1625" s="86" t="s">
        <v>2667</v>
      </c>
      <c r="E1625" s="111" t="s">
        <v>640</v>
      </c>
      <c r="F1625" s="112" t="s">
        <v>640</v>
      </c>
      <c r="G1625" s="105">
        <v>233112</v>
      </c>
      <c r="H1625" s="86" t="s">
        <v>2673</v>
      </c>
      <c r="I1625" s="106">
        <v>25063756</v>
      </c>
      <c r="J1625" s="106">
        <v>4895561</v>
      </c>
      <c r="K1625" s="106">
        <v>-21671</v>
      </c>
      <c r="L1625" s="106">
        <v>121640</v>
      </c>
      <c r="M1625" s="106">
        <v>-362347</v>
      </c>
      <c r="N1625" s="106">
        <v>-46770</v>
      </c>
      <c r="O1625" s="107">
        <v>24679738</v>
      </c>
      <c r="P1625" s="107">
        <v>4970431</v>
      </c>
      <c r="T1625" s="108">
        <v>4895561</v>
      </c>
      <c r="U1625" s="108">
        <v>121640</v>
      </c>
      <c r="V1625" s="108">
        <v>-46770</v>
      </c>
      <c r="X1625" s="93" t="s">
        <v>640</v>
      </c>
      <c r="Y1625" s="93" t="s">
        <v>640</v>
      </c>
      <c r="Z1625" s="93" t="s">
        <v>640</v>
      </c>
      <c r="AA1625" s="93" t="s">
        <v>640</v>
      </c>
      <c r="AB1625" s="93" t="s">
        <v>640</v>
      </c>
      <c r="AC1625" s="93" t="s">
        <v>640</v>
      </c>
      <c r="AH1625" s="110" t="s">
        <v>640</v>
      </c>
      <c r="AI1625" s="107">
        <v>25042085</v>
      </c>
      <c r="AJ1625" s="97" t="s">
        <v>640</v>
      </c>
    </row>
    <row r="1626" spans="2:36">
      <c r="B1626" s="104">
        <v>2729011</v>
      </c>
      <c r="C1626" s="86" t="s">
        <v>2667</v>
      </c>
      <c r="D1626" s="85">
        <v>201</v>
      </c>
      <c r="E1626" s="111">
        <v>2729011201</v>
      </c>
      <c r="F1626" s="112" t="s">
        <v>2674</v>
      </c>
      <c r="G1626" s="85" t="s">
        <v>640</v>
      </c>
      <c r="H1626" s="86" t="s">
        <v>640</v>
      </c>
      <c r="I1626" s="106">
        <v>0</v>
      </c>
      <c r="J1626" s="106">
        <v>0</v>
      </c>
      <c r="K1626" s="106">
        <v>0</v>
      </c>
      <c r="L1626" s="106">
        <v>0</v>
      </c>
      <c r="M1626" s="106">
        <v>0</v>
      </c>
      <c r="N1626" s="106">
        <v>0</v>
      </c>
      <c r="O1626" s="107">
        <v>0</v>
      </c>
      <c r="P1626" s="107">
        <v>0</v>
      </c>
      <c r="Q1626" s="114" t="s">
        <v>4207</v>
      </c>
      <c r="R1626" s="114"/>
      <c r="S1626" s="115">
        <v>2</v>
      </c>
      <c r="T1626" s="108">
        <v>47587.412012480505</v>
      </c>
      <c r="U1626" s="108">
        <v>0</v>
      </c>
      <c r="V1626" s="108">
        <v>0</v>
      </c>
      <c r="X1626" s="93">
        <v>646300</v>
      </c>
      <c r="Y1626" s="93">
        <v>47587.412012480505</v>
      </c>
      <c r="Z1626" s="93">
        <v>685400</v>
      </c>
      <c r="AA1626" s="93">
        <v>65800</v>
      </c>
      <c r="AB1626" s="93">
        <v>644700</v>
      </c>
      <c r="AC1626" s="93">
        <v>88930.223707931058</v>
      </c>
      <c r="AH1626" s="110">
        <v>0</v>
      </c>
      <c r="AI1626" s="107">
        <v>0</v>
      </c>
      <c r="AJ1626" s="97">
        <v>7.3630530732601743E-2</v>
      </c>
    </row>
    <row r="1627" spans="2:36">
      <c r="B1627" s="104">
        <v>2729011</v>
      </c>
      <c r="C1627" s="86" t="s">
        <v>2667</v>
      </c>
      <c r="D1627" s="85">
        <v>202</v>
      </c>
      <c r="E1627" s="111">
        <v>2729011202</v>
      </c>
      <c r="F1627" s="112" t="s">
        <v>2675</v>
      </c>
      <c r="G1627" s="85" t="s">
        <v>640</v>
      </c>
      <c r="H1627" s="86" t="s">
        <v>640</v>
      </c>
      <c r="I1627" s="106">
        <v>0</v>
      </c>
      <c r="J1627" s="106">
        <v>0</v>
      </c>
      <c r="K1627" s="106">
        <v>0</v>
      </c>
      <c r="L1627" s="106">
        <v>0</v>
      </c>
      <c r="M1627" s="106">
        <v>0</v>
      </c>
      <c r="N1627" s="106">
        <v>0</v>
      </c>
      <c r="O1627" s="107">
        <v>0</v>
      </c>
      <c r="P1627" s="107">
        <v>0</v>
      </c>
      <c r="Q1627" s="114" t="s">
        <v>4207</v>
      </c>
      <c r="R1627" s="114"/>
      <c r="S1627" s="115">
        <v>2</v>
      </c>
      <c r="T1627" s="108">
        <v>1903273.3242440359</v>
      </c>
      <c r="U1627" s="108">
        <v>0</v>
      </c>
      <c r="V1627" s="108">
        <v>0</v>
      </c>
      <c r="X1627" s="93">
        <v>7581900</v>
      </c>
      <c r="Y1627" s="93">
        <v>1903273.3242440359</v>
      </c>
      <c r="Z1627" s="93">
        <v>8261300</v>
      </c>
      <c r="AA1627" s="93">
        <v>2267200</v>
      </c>
      <c r="AB1627" s="93">
        <v>6725100</v>
      </c>
      <c r="AC1627" s="93">
        <v>1999351.7124446486</v>
      </c>
      <c r="AH1627" s="110">
        <v>0</v>
      </c>
      <c r="AI1627" s="107">
        <v>0</v>
      </c>
      <c r="AJ1627" s="97">
        <v>0.25102854485604348</v>
      </c>
    </row>
    <row r="1628" spans="2:36">
      <c r="B1628" s="104">
        <v>2729011</v>
      </c>
      <c r="C1628" s="86" t="s">
        <v>2667</v>
      </c>
      <c r="D1628" s="85">
        <v>203</v>
      </c>
      <c r="E1628" s="111">
        <v>2729011203</v>
      </c>
      <c r="F1628" s="112" t="s">
        <v>2676</v>
      </c>
      <c r="G1628" s="85" t="s">
        <v>640</v>
      </c>
      <c r="H1628" s="86" t="s">
        <v>640</v>
      </c>
      <c r="I1628" s="106">
        <v>0</v>
      </c>
      <c r="J1628" s="106">
        <v>0</v>
      </c>
      <c r="K1628" s="106">
        <v>0</v>
      </c>
      <c r="L1628" s="106">
        <v>0</v>
      </c>
      <c r="M1628" s="106">
        <v>0</v>
      </c>
      <c r="N1628" s="106">
        <v>0</v>
      </c>
      <c r="O1628" s="107">
        <v>0</v>
      </c>
      <c r="P1628" s="107">
        <v>0</v>
      </c>
      <c r="Q1628" s="114" t="s">
        <v>4207</v>
      </c>
      <c r="R1628" s="114"/>
      <c r="S1628" s="115">
        <v>2</v>
      </c>
      <c r="T1628" s="108">
        <v>59491.8</v>
      </c>
      <c r="U1628" s="108">
        <v>0</v>
      </c>
      <c r="V1628" s="108">
        <v>0</v>
      </c>
      <c r="X1628" s="93">
        <v>1032400</v>
      </c>
      <c r="Y1628" s="93">
        <v>59491.8</v>
      </c>
      <c r="Z1628" s="93">
        <v>1074000</v>
      </c>
      <c r="AA1628" s="93">
        <v>68600</v>
      </c>
      <c r="AB1628" s="93">
        <v>1399400</v>
      </c>
      <c r="AC1628" s="93">
        <v>265266.775001503</v>
      </c>
      <c r="AH1628" s="110">
        <v>0</v>
      </c>
      <c r="AI1628" s="107">
        <v>0</v>
      </c>
      <c r="AJ1628" s="97">
        <v>5.7624757845796203E-2</v>
      </c>
    </row>
    <row r="1629" spans="2:36">
      <c r="B1629" s="104">
        <v>2729011</v>
      </c>
      <c r="C1629" s="86" t="s">
        <v>2667</v>
      </c>
      <c r="D1629" s="85">
        <v>204</v>
      </c>
      <c r="E1629" s="111">
        <v>2729011204</v>
      </c>
      <c r="F1629" s="112" t="s">
        <v>2677</v>
      </c>
      <c r="G1629" s="85" t="s">
        <v>640</v>
      </c>
      <c r="H1629" s="86" t="s">
        <v>640</v>
      </c>
      <c r="I1629" s="106">
        <v>0</v>
      </c>
      <c r="J1629" s="106">
        <v>0</v>
      </c>
      <c r="K1629" s="106">
        <v>0</v>
      </c>
      <c r="L1629" s="106">
        <v>0</v>
      </c>
      <c r="M1629" s="106">
        <v>0</v>
      </c>
      <c r="N1629" s="106">
        <v>0</v>
      </c>
      <c r="O1629" s="107">
        <v>0</v>
      </c>
      <c r="P1629" s="107">
        <v>0</v>
      </c>
      <c r="Q1629" s="114" t="s">
        <v>4207</v>
      </c>
      <c r="R1629" s="114"/>
      <c r="S1629" s="115">
        <v>2</v>
      </c>
      <c r="T1629" s="108">
        <v>2049593.8485883088</v>
      </c>
      <c r="U1629" s="108">
        <v>0</v>
      </c>
      <c r="V1629" s="108">
        <v>0</v>
      </c>
      <c r="X1629" s="93">
        <v>11234700</v>
      </c>
      <c r="Y1629" s="93">
        <v>2049593.8485883088</v>
      </c>
      <c r="Z1629" s="93">
        <v>12321100</v>
      </c>
      <c r="AA1629" s="93">
        <v>2073100</v>
      </c>
      <c r="AB1629" s="93">
        <v>8205300</v>
      </c>
      <c r="AC1629" s="93">
        <v>1280181.5924467284</v>
      </c>
      <c r="AH1629" s="110">
        <v>0</v>
      </c>
      <c r="AI1629" s="107">
        <v>0</v>
      </c>
      <c r="AJ1629" s="97">
        <v>0.18243423042789828</v>
      </c>
    </row>
    <row r="1630" spans="2:36">
      <c r="B1630" s="104">
        <v>2729011</v>
      </c>
      <c r="C1630" s="86" t="s">
        <v>2667</v>
      </c>
      <c r="D1630" s="85">
        <v>205</v>
      </c>
      <c r="E1630" s="111">
        <v>2729011205</v>
      </c>
      <c r="F1630" s="112" t="s">
        <v>2678</v>
      </c>
      <c r="G1630" s="85" t="s">
        <v>640</v>
      </c>
      <c r="H1630" s="86" t="s">
        <v>640</v>
      </c>
      <c r="I1630" s="106">
        <v>0</v>
      </c>
      <c r="J1630" s="106">
        <v>0</v>
      </c>
      <c r="K1630" s="106">
        <v>0</v>
      </c>
      <c r="L1630" s="106">
        <v>0</v>
      </c>
      <c r="M1630" s="106">
        <v>0</v>
      </c>
      <c r="N1630" s="106">
        <v>0</v>
      </c>
      <c r="O1630" s="107">
        <v>0</v>
      </c>
      <c r="P1630" s="107">
        <v>0</v>
      </c>
      <c r="Q1630" s="114" t="s">
        <v>4207</v>
      </c>
      <c r="R1630" s="114"/>
      <c r="S1630" s="115">
        <v>2</v>
      </c>
      <c r="T1630" s="108">
        <v>177416.70863105767</v>
      </c>
      <c r="U1630" s="108">
        <v>0</v>
      </c>
      <c r="V1630" s="108">
        <v>0</v>
      </c>
      <c r="X1630" s="93">
        <v>2421200</v>
      </c>
      <c r="Y1630" s="93">
        <v>177416.70863105767</v>
      </c>
      <c r="Z1630" s="93">
        <v>2515900</v>
      </c>
      <c r="AA1630" s="93">
        <v>166700</v>
      </c>
      <c r="AB1630" s="93">
        <v>1907100</v>
      </c>
      <c r="AC1630" s="93">
        <v>171764.86292670161</v>
      </c>
      <c r="AH1630" s="110">
        <v>0</v>
      </c>
      <c r="AI1630" s="107">
        <v>0</v>
      </c>
      <c r="AJ1630" s="97">
        <v>7.3276354134750407E-2</v>
      </c>
    </row>
    <row r="1631" spans="2:36">
      <c r="B1631" s="104">
        <v>2729011</v>
      </c>
      <c r="C1631" s="86" t="s">
        <v>2667</v>
      </c>
      <c r="D1631" s="85">
        <v>301</v>
      </c>
      <c r="E1631" s="111">
        <v>2729011301</v>
      </c>
      <c r="F1631" s="112" t="s">
        <v>2679</v>
      </c>
      <c r="G1631" s="105">
        <v>233113</v>
      </c>
      <c r="H1631" s="86" t="s">
        <v>2679</v>
      </c>
      <c r="I1631" s="106">
        <v>3741604</v>
      </c>
      <c r="J1631" s="106">
        <v>55776</v>
      </c>
      <c r="K1631" s="106">
        <v>-88963</v>
      </c>
      <c r="L1631" s="106">
        <v>1387</v>
      </c>
      <c r="M1631" s="106">
        <v>-99720</v>
      </c>
      <c r="N1631" s="106">
        <v>104</v>
      </c>
      <c r="O1631" s="107">
        <v>3552921</v>
      </c>
      <c r="P1631" s="107">
        <v>57267</v>
      </c>
      <c r="T1631" s="108">
        <v>55776</v>
      </c>
      <c r="U1631" s="108">
        <v>1387</v>
      </c>
      <c r="V1631" s="108">
        <v>104</v>
      </c>
      <c r="X1631" s="93">
        <v>3694700</v>
      </c>
      <c r="Y1631" s="93">
        <v>57163</v>
      </c>
      <c r="Z1631" s="93">
        <v>6656700</v>
      </c>
      <c r="AA1631" s="93">
        <v>57884</v>
      </c>
      <c r="AB1631" s="93">
        <v>4066700</v>
      </c>
      <c r="AC1631" s="93">
        <v>167193.17455983121</v>
      </c>
      <c r="AH1631" s="110">
        <v>0.98861639645979371</v>
      </c>
      <c r="AI1631" s="107">
        <v>3652641</v>
      </c>
      <c r="AJ1631" s="97">
        <v>1.5471621511895418E-2</v>
      </c>
    </row>
    <row r="1632" spans="2:36" ht="24">
      <c r="B1632" s="104">
        <v>2729011</v>
      </c>
      <c r="C1632" s="86" t="s">
        <v>2667</v>
      </c>
      <c r="D1632" s="85">
        <v>401</v>
      </c>
      <c r="E1632" s="111">
        <v>2729011401</v>
      </c>
      <c r="F1632" s="112" t="s">
        <v>2680</v>
      </c>
      <c r="G1632" s="105">
        <v>233119</v>
      </c>
      <c r="H1632" s="86" t="s">
        <v>2680</v>
      </c>
      <c r="I1632" s="106">
        <v>7675234</v>
      </c>
      <c r="J1632" s="106">
        <v>2418953</v>
      </c>
      <c r="K1632" s="106">
        <v>-32347</v>
      </c>
      <c r="L1632" s="106">
        <v>933</v>
      </c>
      <c r="M1632" s="106">
        <v>-62412</v>
      </c>
      <c r="N1632" s="106">
        <v>-19353</v>
      </c>
      <c r="O1632" s="107">
        <v>7580475</v>
      </c>
      <c r="P1632" s="107">
        <v>2400533</v>
      </c>
      <c r="Q1632" s="114" t="s">
        <v>4207</v>
      </c>
      <c r="R1632" s="114"/>
      <c r="S1632" s="115">
        <v>2</v>
      </c>
      <c r="T1632" s="108">
        <v>1196675.6860420429</v>
      </c>
      <c r="U1632" s="108">
        <v>933</v>
      </c>
      <c r="V1632" s="108">
        <v>-19353</v>
      </c>
      <c r="X1632" s="93">
        <v>7667700</v>
      </c>
      <c r="Y1632" s="93">
        <v>1196675.6860420429</v>
      </c>
      <c r="Z1632" s="93">
        <v>7107500</v>
      </c>
      <c r="AA1632" s="93">
        <v>55903</v>
      </c>
      <c r="AB1632" s="93">
        <v>7076700</v>
      </c>
      <c r="AC1632" s="93">
        <v>179384.34353815226</v>
      </c>
      <c r="AH1632" s="110">
        <v>0.99676395790132633</v>
      </c>
      <c r="AI1632" s="107">
        <v>7642887</v>
      </c>
      <c r="AJ1632" s="97">
        <v>0.15606709783142833</v>
      </c>
    </row>
    <row r="1633" spans="2:36">
      <c r="B1633" s="104">
        <v>2729011</v>
      </c>
      <c r="C1633" s="86" t="s">
        <v>2667</v>
      </c>
      <c r="E1633" s="111" t="s">
        <v>640</v>
      </c>
      <c r="F1633" s="112" t="s">
        <v>640</v>
      </c>
      <c r="G1633" s="105">
        <v>233191</v>
      </c>
      <c r="H1633" s="86" t="s">
        <v>2681</v>
      </c>
      <c r="I1633" s="106">
        <v>0</v>
      </c>
      <c r="J1633" s="106">
        <v>0</v>
      </c>
      <c r="K1633" s="106">
        <v>0</v>
      </c>
      <c r="L1633" s="106">
        <v>0</v>
      </c>
      <c r="M1633" s="106">
        <v>0</v>
      </c>
      <c r="N1633" s="106">
        <v>0</v>
      </c>
      <c r="O1633" s="107">
        <v>0</v>
      </c>
      <c r="P1633" s="107">
        <v>0</v>
      </c>
      <c r="T1633" s="108">
        <v>0</v>
      </c>
      <c r="U1633" s="108">
        <v>0</v>
      </c>
      <c r="V1633" s="108">
        <v>0</v>
      </c>
      <c r="X1633" s="93" t="s">
        <v>640</v>
      </c>
      <c r="Y1633" s="93" t="s">
        <v>640</v>
      </c>
      <c r="Z1633" s="93" t="s">
        <v>640</v>
      </c>
      <c r="AA1633" s="93" t="s">
        <v>640</v>
      </c>
      <c r="AB1633" s="93" t="s">
        <v>640</v>
      </c>
      <c r="AC1633" s="93" t="s">
        <v>640</v>
      </c>
      <c r="AH1633" s="110" t="s">
        <v>640</v>
      </c>
      <c r="AI1633" s="107">
        <v>0</v>
      </c>
      <c r="AJ1633" s="97" t="s">
        <v>640</v>
      </c>
    </row>
    <row r="1634" spans="2:36">
      <c r="B1634" s="104">
        <v>2729011</v>
      </c>
      <c r="C1634" s="86" t="s">
        <v>2667</v>
      </c>
      <c r="D1634" s="85">
        <v>901</v>
      </c>
      <c r="E1634" s="111">
        <v>2729011901</v>
      </c>
      <c r="F1634" s="112" t="s">
        <v>981</v>
      </c>
      <c r="G1634" s="85" t="s">
        <v>640</v>
      </c>
      <c r="H1634" s="86" t="s">
        <v>640</v>
      </c>
      <c r="I1634" s="106">
        <v>0</v>
      </c>
      <c r="J1634" s="106">
        <v>0</v>
      </c>
      <c r="K1634" s="106">
        <v>0</v>
      </c>
      <c r="L1634" s="106">
        <v>0</v>
      </c>
      <c r="M1634" s="106">
        <v>0</v>
      </c>
      <c r="N1634" s="106">
        <v>0</v>
      </c>
      <c r="O1634" s="107">
        <v>0</v>
      </c>
      <c r="P1634" s="107">
        <v>0</v>
      </c>
      <c r="T1634" s="108">
        <v>-120703</v>
      </c>
      <c r="U1634" s="108">
        <v>0</v>
      </c>
      <c r="V1634" s="108">
        <v>0</v>
      </c>
      <c r="X1634" s="93">
        <v>-829300</v>
      </c>
      <c r="Y1634" s="93">
        <v>-120703</v>
      </c>
      <c r="Z1634" s="93">
        <v>65400</v>
      </c>
      <c r="AA1634" s="93">
        <v>-14756</v>
      </c>
      <c r="AB1634" s="93">
        <v>-55900</v>
      </c>
      <c r="AC1634" s="93">
        <v>39838.998625584776</v>
      </c>
      <c r="AH1634" s="110">
        <v>0</v>
      </c>
      <c r="AI1634" s="107">
        <v>0</v>
      </c>
      <c r="AJ1634" s="97">
        <v>0.14554805257446038</v>
      </c>
    </row>
    <row r="1635" spans="2:36">
      <c r="B1635" s="104">
        <v>2729021</v>
      </c>
      <c r="C1635" s="86" t="s">
        <v>2682</v>
      </c>
      <c r="E1635" s="111" t="s">
        <v>640</v>
      </c>
      <c r="F1635" s="112" t="s">
        <v>640</v>
      </c>
      <c r="G1635" s="105">
        <v>233211</v>
      </c>
      <c r="H1635" s="86" t="s">
        <v>2683</v>
      </c>
      <c r="I1635" s="106">
        <v>55533265</v>
      </c>
      <c r="J1635" s="106">
        <v>4472905</v>
      </c>
      <c r="K1635" s="106">
        <v>182045</v>
      </c>
      <c r="L1635" s="106">
        <v>-640</v>
      </c>
      <c r="M1635" s="106">
        <v>188981</v>
      </c>
      <c r="N1635" s="106">
        <v>18476</v>
      </c>
      <c r="O1635" s="107">
        <v>55904291</v>
      </c>
      <c r="P1635" s="107">
        <v>4490741</v>
      </c>
      <c r="T1635" s="108">
        <v>4472905</v>
      </c>
      <c r="U1635" s="108">
        <v>-640</v>
      </c>
      <c r="V1635" s="108">
        <v>18476</v>
      </c>
      <c r="X1635" s="93" t="s">
        <v>640</v>
      </c>
      <c r="Y1635" s="93" t="s">
        <v>640</v>
      </c>
      <c r="Z1635" s="93" t="s">
        <v>640</v>
      </c>
      <c r="AA1635" s="93" t="s">
        <v>640</v>
      </c>
      <c r="AB1635" s="93" t="s">
        <v>640</v>
      </c>
      <c r="AC1635" s="93" t="s">
        <v>640</v>
      </c>
      <c r="AH1635" s="110" t="s">
        <v>640</v>
      </c>
      <c r="AI1635" s="107">
        <v>55715310</v>
      </c>
      <c r="AJ1635" s="97" t="s">
        <v>640</v>
      </c>
    </row>
    <row r="1636" spans="2:36">
      <c r="B1636" s="104">
        <v>2729021</v>
      </c>
      <c r="C1636" s="86" t="s">
        <v>2682</v>
      </c>
      <c r="D1636" s="85">
        <v>101</v>
      </c>
      <c r="E1636" s="111">
        <v>2729021101</v>
      </c>
      <c r="F1636" s="112" t="s">
        <v>2684</v>
      </c>
      <c r="G1636" s="85" t="s">
        <v>640</v>
      </c>
      <c r="H1636" s="86" t="s">
        <v>640</v>
      </c>
      <c r="I1636" s="106">
        <v>0</v>
      </c>
      <c r="J1636" s="106">
        <v>0</v>
      </c>
      <c r="K1636" s="106">
        <v>0</v>
      </c>
      <c r="L1636" s="106">
        <v>0</v>
      </c>
      <c r="M1636" s="106">
        <v>0</v>
      </c>
      <c r="N1636" s="106">
        <v>0</v>
      </c>
      <c r="O1636" s="107">
        <v>0</v>
      </c>
      <c r="P1636" s="107">
        <v>0</v>
      </c>
      <c r="Q1636" s="114" t="s">
        <v>4207</v>
      </c>
      <c r="R1636" s="114"/>
      <c r="S1636" s="115">
        <v>2</v>
      </c>
      <c r="T1636" s="108">
        <v>1785913.7282991384</v>
      </c>
      <c r="U1636" s="108">
        <v>0</v>
      </c>
      <c r="V1636" s="108">
        <v>0</v>
      </c>
      <c r="X1636" s="93">
        <v>9004400</v>
      </c>
      <c r="Y1636" s="93">
        <v>1785913.7282991384</v>
      </c>
      <c r="Z1636" s="93">
        <v>6905900</v>
      </c>
      <c r="AA1636" s="93">
        <v>1784200</v>
      </c>
      <c r="AB1636" s="93">
        <v>8645700</v>
      </c>
      <c r="AC1636" s="93">
        <v>1505800</v>
      </c>
      <c r="AH1636" s="110">
        <v>0</v>
      </c>
      <c r="AI1636" s="107">
        <v>0</v>
      </c>
      <c r="AJ1636" s="97">
        <v>0.19833789350752282</v>
      </c>
    </row>
    <row r="1637" spans="2:36">
      <c r="B1637" s="104">
        <v>2729021</v>
      </c>
      <c r="C1637" s="86" t="s">
        <v>2682</v>
      </c>
      <c r="D1637" s="85">
        <v>102</v>
      </c>
      <c r="E1637" s="111">
        <v>2729021102</v>
      </c>
      <c r="F1637" s="112" t="s">
        <v>2685</v>
      </c>
      <c r="G1637" s="85" t="s">
        <v>640</v>
      </c>
      <c r="H1637" s="86" t="s">
        <v>640</v>
      </c>
      <c r="I1637" s="106">
        <v>0</v>
      </c>
      <c r="J1637" s="106">
        <v>0</v>
      </c>
      <c r="K1637" s="106">
        <v>0</v>
      </c>
      <c r="L1637" s="106">
        <v>0</v>
      </c>
      <c r="M1637" s="106">
        <v>0</v>
      </c>
      <c r="N1637" s="106">
        <v>0</v>
      </c>
      <c r="O1637" s="107">
        <v>0</v>
      </c>
      <c r="P1637" s="107">
        <v>0</v>
      </c>
      <c r="T1637" s="108">
        <v>0</v>
      </c>
      <c r="U1637" s="108">
        <v>0</v>
      </c>
      <c r="V1637" s="108">
        <v>0</v>
      </c>
      <c r="X1637" s="93">
        <v>1391100</v>
      </c>
      <c r="Y1637" s="93">
        <v>0</v>
      </c>
      <c r="Z1637" s="93">
        <v>1302400</v>
      </c>
      <c r="AA1637" s="93">
        <v>0</v>
      </c>
      <c r="AB1637" s="93">
        <v>1556500</v>
      </c>
      <c r="AC1637" s="93">
        <v>0</v>
      </c>
      <c r="AH1637" s="110">
        <v>0</v>
      </c>
      <c r="AI1637" s="107">
        <v>0</v>
      </c>
      <c r="AJ1637" s="97">
        <v>0</v>
      </c>
    </row>
    <row r="1638" spans="2:36">
      <c r="B1638" s="104">
        <v>2729021</v>
      </c>
      <c r="C1638" s="86" t="s">
        <v>2682</v>
      </c>
      <c r="D1638" s="85">
        <v>103</v>
      </c>
      <c r="E1638" s="111">
        <v>2729021103</v>
      </c>
      <c r="F1638" s="112" t="s">
        <v>2686</v>
      </c>
      <c r="G1638" s="85" t="s">
        <v>640</v>
      </c>
      <c r="H1638" s="86" t="s">
        <v>640</v>
      </c>
      <c r="I1638" s="106">
        <v>0</v>
      </c>
      <c r="J1638" s="106">
        <v>0</v>
      </c>
      <c r="K1638" s="106">
        <v>0</v>
      </c>
      <c r="L1638" s="106">
        <v>0</v>
      </c>
      <c r="M1638" s="106">
        <v>0</v>
      </c>
      <c r="N1638" s="106">
        <v>0</v>
      </c>
      <c r="O1638" s="107">
        <v>0</v>
      </c>
      <c r="P1638" s="107">
        <v>0</v>
      </c>
      <c r="Q1638" s="114" t="s">
        <v>4207</v>
      </c>
      <c r="R1638" s="114"/>
      <c r="S1638" s="115">
        <v>2</v>
      </c>
      <c r="T1638" s="108">
        <v>1435624.9123924817</v>
      </c>
      <c r="U1638" s="108">
        <v>0</v>
      </c>
      <c r="V1638" s="108">
        <v>0</v>
      </c>
      <c r="X1638" s="93">
        <v>41763900</v>
      </c>
      <c r="Y1638" s="93">
        <v>1435624.9123924817</v>
      </c>
      <c r="Z1638" s="93">
        <v>38587000</v>
      </c>
      <c r="AA1638" s="93">
        <v>2693800</v>
      </c>
      <c r="AB1638" s="93">
        <v>37009200</v>
      </c>
      <c r="AC1638" s="93">
        <v>4289600</v>
      </c>
      <c r="AH1638" s="110">
        <v>0</v>
      </c>
      <c r="AI1638" s="107">
        <v>0</v>
      </c>
      <c r="AJ1638" s="97">
        <v>3.437478090869104E-2</v>
      </c>
    </row>
    <row r="1639" spans="2:36">
      <c r="B1639" s="104">
        <v>2729021</v>
      </c>
      <c r="C1639" s="86" t="s">
        <v>2682</v>
      </c>
      <c r="D1639" s="85">
        <v>104</v>
      </c>
      <c r="E1639" s="111">
        <v>2729021104</v>
      </c>
      <c r="F1639" s="112" t="s">
        <v>2687</v>
      </c>
      <c r="G1639" s="85" t="s">
        <v>640</v>
      </c>
      <c r="H1639" s="86" t="s">
        <v>640</v>
      </c>
      <c r="I1639" s="106">
        <v>0</v>
      </c>
      <c r="J1639" s="106">
        <v>0</v>
      </c>
      <c r="K1639" s="106">
        <v>0</v>
      </c>
      <c r="L1639" s="106">
        <v>0</v>
      </c>
      <c r="M1639" s="106">
        <v>0</v>
      </c>
      <c r="N1639" s="106">
        <v>0</v>
      </c>
      <c r="O1639" s="107">
        <v>0</v>
      </c>
      <c r="P1639" s="107">
        <v>0</v>
      </c>
      <c r="Q1639" s="114" t="s">
        <v>4207</v>
      </c>
      <c r="R1639" s="114"/>
      <c r="S1639" s="115">
        <v>2</v>
      </c>
      <c r="T1639" s="108">
        <v>727750.29105184786</v>
      </c>
      <c r="U1639" s="108">
        <v>0</v>
      </c>
      <c r="V1639" s="108">
        <v>0</v>
      </c>
      <c r="X1639" s="93">
        <v>3298200</v>
      </c>
      <c r="Y1639" s="93">
        <v>727750.29105184786</v>
      </c>
      <c r="Z1639" s="93">
        <v>3750200</v>
      </c>
      <c r="AA1639" s="93">
        <v>810900</v>
      </c>
      <c r="AB1639" s="93">
        <v>4987000</v>
      </c>
      <c r="AC1639" s="93">
        <v>949100</v>
      </c>
      <c r="AH1639" s="110">
        <v>0</v>
      </c>
      <c r="AI1639" s="107">
        <v>0</v>
      </c>
      <c r="AJ1639" s="97">
        <v>0.22065074618029468</v>
      </c>
    </row>
    <row r="1640" spans="2:36">
      <c r="B1640" s="104">
        <v>2729021</v>
      </c>
      <c r="C1640" s="86" t="s">
        <v>2682</v>
      </c>
      <c r="D1640" s="85">
        <v>105</v>
      </c>
      <c r="E1640" s="111">
        <v>2729021105</v>
      </c>
      <c r="F1640" s="112" t="s">
        <v>2688</v>
      </c>
      <c r="G1640" s="85" t="s">
        <v>640</v>
      </c>
      <c r="H1640" s="86" t="s">
        <v>640</v>
      </c>
      <c r="I1640" s="106">
        <v>0</v>
      </c>
      <c r="J1640" s="106">
        <v>0</v>
      </c>
      <c r="K1640" s="106">
        <v>0</v>
      </c>
      <c r="L1640" s="106">
        <v>0</v>
      </c>
      <c r="M1640" s="106">
        <v>0</v>
      </c>
      <c r="N1640" s="106">
        <v>0</v>
      </c>
      <c r="O1640" s="107">
        <v>0</v>
      </c>
      <c r="P1640" s="107">
        <v>0</v>
      </c>
      <c r="T1640" s="108">
        <v>0</v>
      </c>
      <c r="U1640" s="108">
        <v>0</v>
      </c>
      <c r="V1640" s="108">
        <v>0</v>
      </c>
      <c r="X1640" s="93">
        <v>2874000</v>
      </c>
      <c r="Y1640" s="93">
        <v>0</v>
      </c>
      <c r="Z1640" s="93">
        <v>2099600</v>
      </c>
      <c r="AA1640" s="93">
        <v>0</v>
      </c>
      <c r="AB1640" s="93">
        <v>3066400</v>
      </c>
      <c r="AC1640" s="93">
        <v>0</v>
      </c>
      <c r="AH1640" s="110">
        <v>0</v>
      </c>
      <c r="AI1640" s="107">
        <v>0</v>
      </c>
      <c r="AJ1640" s="97">
        <v>0</v>
      </c>
    </row>
    <row r="1641" spans="2:36">
      <c r="B1641" s="104">
        <v>2729021</v>
      </c>
      <c r="C1641" s="86" t="s">
        <v>2682</v>
      </c>
      <c r="D1641" s="85">
        <v>106</v>
      </c>
      <c r="E1641" s="111">
        <v>2729021106</v>
      </c>
      <c r="F1641" s="112" t="s">
        <v>2689</v>
      </c>
      <c r="G1641" s="85" t="s">
        <v>640</v>
      </c>
      <c r="H1641" s="86" t="s">
        <v>640</v>
      </c>
      <c r="I1641" s="106">
        <v>0</v>
      </c>
      <c r="J1641" s="106">
        <v>0</v>
      </c>
      <c r="K1641" s="106">
        <v>0</v>
      </c>
      <c r="L1641" s="106">
        <v>0</v>
      </c>
      <c r="M1641" s="106">
        <v>0</v>
      </c>
      <c r="N1641" s="106">
        <v>0</v>
      </c>
      <c r="O1641" s="107">
        <v>0</v>
      </c>
      <c r="P1641" s="107">
        <v>0</v>
      </c>
      <c r="Q1641" s="114" t="s">
        <v>4207</v>
      </c>
      <c r="R1641" s="114"/>
      <c r="S1641" s="115">
        <v>2</v>
      </c>
      <c r="T1641" s="108">
        <v>63700.000000000015</v>
      </c>
      <c r="U1641" s="108">
        <v>0</v>
      </c>
      <c r="V1641" s="108">
        <v>0</v>
      </c>
      <c r="X1641" s="93">
        <v>37365100</v>
      </c>
      <c r="Y1641" s="93">
        <v>63700.000000000015</v>
      </c>
      <c r="Z1641" s="93">
        <v>42837200</v>
      </c>
      <c r="AA1641" s="93">
        <v>56800</v>
      </c>
      <c r="AB1641" s="93">
        <v>52058800</v>
      </c>
      <c r="AC1641" s="93">
        <v>59200</v>
      </c>
      <c r="AH1641" s="110">
        <v>0</v>
      </c>
      <c r="AI1641" s="107">
        <v>0</v>
      </c>
      <c r="AJ1641" s="97">
        <v>1.7047993983690668E-3</v>
      </c>
    </row>
    <row r="1642" spans="2:36" ht="24">
      <c r="B1642" s="104">
        <v>2729021</v>
      </c>
      <c r="C1642" s="86" t="s">
        <v>2682</v>
      </c>
      <c r="E1642" s="111" t="s">
        <v>640</v>
      </c>
      <c r="F1642" s="112" t="s">
        <v>640</v>
      </c>
      <c r="G1642" s="105">
        <v>233212</v>
      </c>
      <c r="H1642" s="86" t="s">
        <v>2690</v>
      </c>
      <c r="I1642" s="106">
        <v>32513433</v>
      </c>
      <c r="J1642" s="106">
        <v>657637</v>
      </c>
      <c r="K1642" s="106">
        <v>100865</v>
      </c>
      <c r="L1642" s="106">
        <v>-5951</v>
      </c>
      <c r="M1642" s="106">
        <v>-119201</v>
      </c>
      <c r="N1642" s="106">
        <v>678</v>
      </c>
      <c r="O1642" s="107">
        <v>32495097</v>
      </c>
      <c r="P1642" s="107">
        <v>652364</v>
      </c>
      <c r="T1642" s="108">
        <v>657637</v>
      </c>
      <c r="U1642" s="108">
        <v>-5951</v>
      </c>
      <c r="V1642" s="108">
        <v>678</v>
      </c>
      <c r="X1642" s="93" t="s">
        <v>640</v>
      </c>
      <c r="Y1642" s="93" t="s">
        <v>640</v>
      </c>
      <c r="Z1642" s="93" t="s">
        <v>640</v>
      </c>
      <c r="AA1642" s="93" t="s">
        <v>640</v>
      </c>
      <c r="AB1642" s="93" t="s">
        <v>640</v>
      </c>
      <c r="AC1642" s="93" t="s">
        <v>640</v>
      </c>
      <c r="AH1642" s="110" t="s">
        <v>640</v>
      </c>
      <c r="AI1642" s="107">
        <v>32614298</v>
      </c>
      <c r="AJ1642" s="97" t="s">
        <v>640</v>
      </c>
    </row>
    <row r="1643" spans="2:36">
      <c r="B1643" s="104">
        <v>2729021</v>
      </c>
      <c r="C1643" s="86" t="s">
        <v>2682</v>
      </c>
      <c r="D1643" s="85">
        <v>107</v>
      </c>
      <c r="E1643" s="111">
        <v>2729021107</v>
      </c>
      <c r="F1643" s="112" t="s">
        <v>2691</v>
      </c>
      <c r="G1643" s="105">
        <v>233213</v>
      </c>
      <c r="H1643" s="86" t="s">
        <v>2692</v>
      </c>
      <c r="I1643" s="106">
        <v>5917763</v>
      </c>
      <c r="J1643" s="106">
        <v>15665</v>
      </c>
      <c r="K1643" s="106">
        <v>-18363</v>
      </c>
      <c r="L1643" s="106">
        <v>-170</v>
      </c>
      <c r="M1643" s="106">
        <v>-7509</v>
      </c>
      <c r="N1643" s="106">
        <v>-60</v>
      </c>
      <c r="O1643" s="107">
        <v>5891891</v>
      </c>
      <c r="P1643" s="107">
        <v>15435</v>
      </c>
      <c r="S1643" s="85">
        <v>1</v>
      </c>
      <c r="T1643" s="108">
        <v>28790.94975760247</v>
      </c>
      <c r="U1643" s="108">
        <v>-312.44567244126523</v>
      </c>
      <c r="V1643" s="108">
        <v>-110.27494321456419</v>
      </c>
      <c r="X1643" s="93">
        <v>10842600</v>
      </c>
      <c r="Y1643" s="93">
        <v>28478.504085161203</v>
      </c>
      <c r="Z1643" s="93">
        <v>11505800</v>
      </c>
      <c r="AA1643" s="93">
        <v>16</v>
      </c>
      <c r="AB1643" s="93">
        <v>10825700</v>
      </c>
      <c r="AC1643" s="93">
        <v>0</v>
      </c>
      <c r="AH1643" s="110">
        <v>0.54409458985852099</v>
      </c>
      <c r="AI1643" s="107">
        <v>5899400</v>
      </c>
      <c r="AJ1643" s="97">
        <v>2.626538292029698E-3</v>
      </c>
    </row>
    <row r="1644" spans="2:36" ht="24">
      <c r="B1644" s="104">
        <v>2729021</v>
      </c>
      <c r="C1644" s="86" t="s">
        <v>2682</v>
      </c>
      <c r="E1644" s="111" t="s">
        <v>640</v>
      </c>
      <c r="F1644" s="112" t="s">
        <v>640</v>
      </c>
      <c r="G1644" s="105">
        <v>233291</v>
      </c>
      <c r="H1644" s="86" t="s">
        <v>2693</v>
      </c>
      <c r="I1644" s="106">
        <v>0</v>
      </c>
      <c r="J1644" s="106">
        <v>0</v>
      </c>
      <c r="K1644" s="106">
        <v>0</v>
      </c>
      <c r="L1644" s="106">
        <v>0</v>
      </c>
      <c r="M1644" s="106">
        <v>0</v>
      </c>
      <c r="N1644" s="106">
        <v>0</v>
      </c>
      <c r="O1644" s="107">
        <v>0</v>
      </c>
      <c r="P1644" s="107">
        <v>0</v>
      </c>
      <c r="T1644" s="108">
        <v>0</v>
      </c>
      <c r="U1644" s="108">
        <v>0</v>
      </c>
      <c r="V1644" s="108">
        <v>0</v>
      </c>
      <c r="X1644" s="93" t="s">
        <v>640</v>
      </c>
      <c r="Y1644" s="93" t="s">
        <v>640</v>
      </c>
      <c r="Z1644" s="93" t="s">
        <v>640</v>
      </c>
      <c r="AA1644" s="93" t="s">
        <v>640</v>
      </c>
      <c r="AB1644" s="93" t="s">
        <v>640</v>
      </c>
      <c r="AC1644" s="93" t="s">
        <v>640</v>
      </c>
      <c r="AH1644" s="110" t="s">
        <v>640</v>
      </c>
      <c r="AI1644" s="107">
        <v>0</v>
      </c>
      <c r="AJ1644" s="97" t="s">
        <v>640</v>
      </c>
    </row>
    <row r="1645" spans="2:36">
      <c r="B1645" s="104">
        <v>2729021</v>
      </c>
      <c r="C1645" s="86" t="s">
        <v>2682</v>
      </c>
      <c r="D1645" s="85">
        <v>901</v>
      </c>
      <c r="E1645" s="111">
        <v>2729021901</v>
      </c>
      <c r="F1645" s="112" t="s">
        <v>981</v>
      </c>
      <c r="G1645" s="105"/>
      <c r="H1645" s="86"/>
      <c r="I1645" s="106">
        <v>0</v>
      </c>
      <c r="J1645" s="106">
        <v>0</v>
      </c>
      <c r="K1645" s="106">
        <v>0</v>
      </c>
      <c r="L1645" s="106">
        <v>0</v>
      </c>
      <c r="M1645" s="106">
        <v>0</v>
      </c>
      <c r="N1645" s="106">
        <v>0</v>
      </c>
      <c r="O1645" s="107">
        <v>0</v>
      </c>
      <c r="P1645" s="107">
        <v>0</v>
      </c>
      <c r="T1645" s="108">
        <v>19043.725056785435</v>
      </c>
      <c r="U1645" s="108">
        <v>0</v>
      </c>
      <c r="V1645" s="108">
        <v>0</v>
      </c>
      <c r="X1645" s="93">
        <v>62300</v>
      </c>
      <c r="Y1645" s="93">
        <v>19043.725056785435</v>
      </c>
      <c r="Z1645" s="93">
        <v>103500</v>
      </c>
      <c r="AA1645" s="93">
        <v>59194</v>
      </c>
      <c r="AB1645" s="93">
        <v>323400</v>
      </c>
      <c r="AC1645" s="93">
        <v>-33700</v>
      </c>
      <c r="AH1645" s="110">
        <v>0</v>
      </c>
      <c r="AI1645" s="107">
        <v>0</v>
      </c>
      <c r="AJ1645" s="97">
        <v>0.30567776977183686</v>
      </c>
    </row>
    <row r="1646" spans="2:36">
      <c r="B1646" s="104">
        <v>2729031</v>
      </c>
      <c r="C1646" s="86" t="s">
        <v>2694</v>
      </c>
      <c r="E1646" s="111" t="s">
        <v>640</v>
      </c>
      <c r="F1646" s="112" t="s">
        <v>640</v>
      </c>
      <c r="G1646" s="105">
        <v>235111</v>
      </c>
      <c r="H1646" s="86" t="s">
        <v>2695</v>
      </c>
      <c r="I1646" s="106">
        <v>9985752</v>
      </c>
      <c r="J1646" s="106">
        <v>311867</v>
      </c>
      <c r="K1646" s="106">
        <v>40649</v>
      </c>
      <c r="L1646" s="106">
        <v>-3005</v>
      </c>
      <c r="M1646" s="106">
        <v>-49349</v>
      </c>
      <c r="N1646" s="106">
        <v>-294</v>
      </c>
      <c r="O1646" s="107">
        <v>9977052</v>
      </c>
      <c r="P1646" s="107">
        <v>308568</v>
      </c>
      <c r="T1646" s="108">
        <v>311867</v>
      </c>
      <c r="U1646" s="108">
        <v>-3005</v>
      </c>
      <c r="V1646" s="108">
        <v>-294</v>
      </c>
      <c r="X1646" s="93" t="s">
        <v>640</v>
      </c>
      <c r="Y1646" s="93" t="s">
        <v>640</v>
      </c>
      <c r="Z1646" s="93" t="s">
        <v>640</v>
      </c>
      <c r="AA1646" s="93" t="s">
        <v>640</v>
      </c>
      <c r="AB1646" s="93" t="s">
        <v>640</v>
      </c>
      <c r="AC1646" s="93" t="s">
        <v>640</v>
      </c>
      <c r="AH1646" s="110" t="s">
        <v>640</v>
      </c>
      <c r="AI1646" s="107">
        <v>10026401</v>
      </c>
      <c r="AJ1646" s="97" t="s">
        <v>640</v>
      </c>
    </row>
    <row r="1647" spans="2:36">
      <c r="B1647" s="104">
        <v>2729031</v>
      </c>
      <c r="C1647" s="86" t="s">
        <v>2694</v>
      </c>
      <c r="D1647" s="85">
        <v>101</v>
      </c>
      <c r="E1647" s="111">
        <v>2729031101</v>
      </c>
      <c r="F1647" s="112" t="s">
        <v>2582</v>
      </c>
      <c r="G1647" s="85" t="s">
        <v>640</v>
      </c>
      <c r="H1647" s="86" t="s">
        <v>640</v>
      </c>
      <c r="I1647" s="106">
        <v>0</v>
      </c>
      <c r="J1647" s="106">
        <v>0</v>
      </c>
      <c r="K1647" s="106">
        <v>0</v>
      </c>
      <c r="L1647" s="106">
        <v>0</v>
      </c>
      <c r="M1647" s="106">
        <v>0</v>
      </c>
      <c r="N1647" s="106">
        <v>0</v>
      </c>
      <c r="O1647" s="107">
        <v>0</v>
      </c>
      <c r="P1647" s="107">
        <v>0</v>
      </c>
      <c r="T1647" s="108">
        <v>0</v>
      </c>
      <c r="U1647" s="108">
        <v>0</v>
      </c>
      <c r="V1647" s="108">
        <v>0</v>
      </c>
      <c r="X1647" s="93">
        <v>1838300</v>
      </c>
      <c r="Y1647" s="93">
        <v>0</v>
      </c>
      <c r="Z1647" s="93">
        <v>2078400</v>
      </c>
      <c r="AA1647" s="93">
        <v>30600</v>
      </c>
      <c r="AB1647" s="93">
        <v>1691200</v>
      </c>
      <c r="AC1647" s="93">
        <v>80161.706256598976</v>
      </c>
      <c r="AH1647" s="110">
        <v>0</v>
      </c>
      <c r="AI1647" s="107">
        <v>0</v>
      </c>
      <c r="AJ1647" s="97">
        <v>0</v>
      </c>
    </row>
    <row r="1648" spans="2:36">
      <c r="B1648" s="104">
        <v>2729031</v>
      </c>
      <c r="C1648" s="86" t="s">
        <v>2694</v>
      </c>
      <c r="D1648" s="85">
        <v>102</v>
      </c>
      <c r="E1648" s="111">
        <v>2729031102</v>
      </c>
      <c r="F1648" s="112" t="s">
        <v>2696</v>
      </c>
      <c r="G1648" s="85" t="s">
        <v>640</v>
      </c>
      <c r="H1648" s="86" t="s">
        <v>640</v>
      </c>
      <c r="I1648" s="106">
        <v>0</v>
      </c>
      <c r="J1648" s="106">
        <v>0</v>
      </c>
      <c r="K1648" s="106">
        <v>0</v>
      </c>
      <c r="L1648" s="106">
        <v>0</v>
      </c>
      <c r="M1648" s="106">
        <v>0</v>
      </c>
      <c r="N1648" s="106">
        <v>0</v>
      </c>
      <c r="O1648" s="107">
        <v>0</v>
      </c>
      <c r="P1648" s="107">
        <v>0</v>
      </c>
      <c r="T1648" s="108">
        <v>0</v>
      </c>
      <c r="U1648" s="108">
        <v>0</v>
      </c>
      <c r="V1648" s="108">
        <v>0</v>
      </c>
      <c r="X1648" s="93">
        <v>1026300</v>
      </c>
      <c r="Y1648" s="93">
        <v>0</v>
      </c>
      <c r="Z1648" s="93">
        <v>1136800</v>
      </c>
      <c r="AA1648" s="93">
        <v>0</v>
      </c>
      <c r="AB1648" s="93">
        <v>774200</v>
      </c>
      <c r="AC1648" s="93">
        <v>0</v>
      </c>
      <c r="AH1648" s="110">
        <v>0</v>
      </c>
      <c r="AI1648" s="107">
        <v>0</v>
      </c>
      <c r="AJ1648" s="97">
        <v>0</v>
      </c>
    </row>
    <row r="1649" spans="2:36" ht="24">
      <c r="B1649" s="104">
        <v>2729031</v>
      </c>
      <c r="C1649" s="86" t="s">
        <v>2694</v>
      </c>
      <c r="D1649" s="85">
        <v>103</v>
      </c>
      <c r="E1649" s="111">
        <v>2729031103</v>
      </c>
      <c r="F1649" s="112" t="s">
        <v>2697</v>
      </c>
      <c r="G1649" s="85" t="s">
        <v>640</v>
      </c>
      <c r="H1649" s="86" t="s">
        <v>640</v>
      </c>
      <c r="I1649" s="106">
        <v>0</v>
      </c>
      <c r="J1649" s="106">
        <v>0</v>
      </c>
      <c r="K1649" s="106">
        <v>0</v>
      </c>
      <c r="L1649" s="106">
        <v>0</v>
      </c>
      <c r="M1649" s="106">
        <v>0</v>
      </c>
      <c r="N1649" s="106">
        <v>0</v>
      </c>
      <c r="O1649" s="107">
        <v>0</v>
      </c>
      <c r="P1649" s="107">
        <v>0</v>
      </c>
      <c r="T1649" s="108">
        <v>0</v>
      </c>
      <c r="U1649" s="108">
        <v>0</v>
      </c>
      <c r="V1649" s="108">
        <v>0</v>
      </c>
      <c r="X1649" s="93">
        <v>3089200</v>
      </c>
      <c r="Y1649" s="93">
        <v>0</v>
      </c>
      <c r="Z1649" s="93">
        <v>3314700</v>
      </c>
      <c r="AA1649" s="93">
        <v>0</v>
      </c>
      <c r="AB1649" s="93">
        <v>2628500</v>
      </c>
      <c r="AC1649" s="93">
        <v>0</v>
      </c>
      <c r="AH1649" s="110">
        <v>0</v>
      </c>
      <c r="AI1649" s="107">
        <v>0</v>
      </c>
      <c r="AJ1649" s="97">
        <v>0</v>
      </c>
    </row>
    <row r="1650" spans="2:36">
      <c r="B1650" s="104">
        <v>2729031</v>
      </c>
      <c r="C1650" s="86" t="s">
        <v>2694</v>
      </c>
      <c r="D1650" s="85">
        <v>104</v>
      </c>
      <c r="E1650" s="111">
        <v>2729031104</v>
      </c>
      <c r="F1650" s="112" t="s">
        <v>2599</v>
      </c>
      <c r="G1650" s="85" t="s">
        <v>640</v>
      </c>
      <c r="H1650" s="86" t="s">
        <v>640</v>
      </c>
      <c r="I1650" s="106">
        <v>0</v>
      </c>
      <c r="J1650" s="106">
        <v>0</v>
      </c>
      <c r="K1650" s="106">
        <v>0</v>
      </c>
      <c r="L1650" s="106">
        <v>0</v>
      </c>
      <c r="M1650" s="106">
        <v>0</v>
      </c>
      <c r="N1650" s="106">
        <v>0</v>
      </c>
      <c r="O1650" s="107">
        <v>0</v>
      </c>
      <c r="P1650" s="107">
        <v>0</v>
      </c>
      <c r="T1650" s="108">
        <v>0</v>
      </c>
      <c r="U1650" s="108">
        <v>0</v>
      </c>
      <c r="V1650" s="108">
        <v>0</v>
      </c>
      <c r="X1650" s="93">
        <v>2723900</v>
      </c>
      <c r="Y1650" s="93">
        <v>0</v>
      </c>
      <c r="Z1650" s="93">
        <v>3129500</v>
      </c>
      <c r="AA1650" s="93">
        <v>7100</v>
      </c>
      <c r="AB1650" s="93">
        <v>1848200</v>
      </c>
      <c r="AC1650" s="93">
        <v>3088.3069412090067</v>
      </c>
      <c r="AH1650" s="110">
        <v>0</v>
      </c>
      <c r="AI1650" s="107">
        <v>0</v>
      </c>
      <c r="AJ1650" s="97">
        <v>0</v>
      </c>
    </row>
    <row r="1651" spans="2:36">
      <c r="B1651" s="104">
        <v>2729031</v>
      </c>
      <c r="C1651" s="86" t="s">
        <v>2694</v>
      </c>
      <c r="D1651" s="85">
        <v>105</v>
      </c>
      <c r="E1651" s="111">
        <v>2729031105</v>
      </c>
      <c r="F1651" s="112" t="s">
        <v>1990</v>
      </c>
      <c r="G1651" s="85" t="s">
        <v>640</v>
      </c>
      <c r="H1651" s="86" t="s">
        <v>640</v>
      </c>
      <c r="I1651" s="106">
        <v>0</v>
      </c>
      <c r="J1651" s="106">
        <v>0</v>
      </c>
      <c r="K1651" s="106">
        <v>0</v>
      </c>
      <c r="L1651" s="106">
        <v>0</v>
      </c>
      <c r="M1651" s="106">
        <v>0</v>
      </c>
      <c r="N1651" s="106">
        <v>0</v>
      </c>
      <c r="O1651" s="107">
        <v>0</v>
      </c>
      <c r="P1651" s="107">
        <v>0</v>
      </c>
      <c r="T1651" s="108">
        <v>0</v>
      </c>
      <c r="U1651" s="108">
        <v>0</v>
      </c>
      <c r="V1651" s="108">
        <v>0</v>
      </c>
      <c r="X1651" s="93">
        <v>982700</v>
      </c>
      <c r="Y1651" s="93">
        <v>0</v>
      </c>
      <c r="Z1651" s="93">
        <v>1142500</v>
      </c>
      <c r="AA1651" s="93">
        <v>13200</v>
      </c>
      <c r="AB1651" s="93">
        <v>1284800</v>
      </c>
      <c r="AC1651" s="93">
        <v>8056.4528901104513</v>
      </c>
      <c r="AH1651" s="110">
        <v>0</v>
      </c>
      <c r="AI1651" s="107">
        <v>0</v>
      </c>
      <c r="AJ1651" s="97">
        <v>0</v>
      </c>
    </row>
    <row r="1652" spans="2:36">
      <c r="B1652" s="104">
        <v>2729031</v>
      </c>
      <c r="C1652" s="86" t="s">
        <v>2694</v>
      </c>
      <c r="E1652" s="111" t="s">
        <v>640</v>
      </c>
      <c r="F1652" s="112" t="s">
        <v>640</v>
      </c>
      <c r="G1652" s="105">
        <v>235191</v>
      </c>
      <c r="H1652" s="86" t="s">
        <v>2698</v>
      </c>
      <c r="I1652" s="106">
        <v>0</v>
      </c>
      <c r="J1652" s="106">
        <v>0</v>
      </c>
      <c r="K1652" s="106">
        <v>0</v>
      </c>
      <c r="L1652" s="106">
        <v>0</v>
      </c>
      <c r="M1652" s="106">
        <v>0</v>
      </c>
      <c r="N1652" s="106">
        <v>0</v>
      </c>
      <c r="O1652" s="107">
        <v>0</v>
      </c>
      <c r="P1652" s="107">
        <v>0</v>
      </c>
      <c r="T1652" s="108">
        <v>0</v>
      </c>
      <c r="U1652" s="108">
        <v>0</v>
      </c>
      <c r="V1652" s="108">
        <v>0</v>
      </c>
      <c r="X1652" s="93" t="s">
        <v>640</v>
      </c>
      <c r="Y1652" s="93" t="s">
        <v>640</v>
      </c>
      <c r="Z1652" s="93" t="s">
        <v>640</v>
      </c>
      <c r="AA1652" s="93" t="s">
        <v>640</v>
      </c>
      <c r="AB1652" s="93" t="s">
        <v>640</v>
      </c>
      <c r="AC1652" s="93" t="s">
        <v>640</v>
      </c>
      <c r="AH1652" s="110" t="s">
        <v>640</v>
      </c>
      <c r="AI1652" s="107">
        <v>0</v>
      </c>
      <c r="AJ1652" s="97" t="s">
        <v>640</v>
      </c>
    </row>
    <row r="1653" spans="2:36">
      <c r="B1653" s="104">
        <v>2729031</v>
      </c>
      <c r="C1653" s="86" t="s">
        <v>2694</v>
      </c>
      <c r="E1653" s="111" t="s">
        <v>640</v>
      </c>
      <c r="F1653" s="112" t="s">
        <v>640</v>
      </c>
      <c r="G1653" s="105">
        <v>235211</v>
      </c>
      <c r="H1653" s="86" t="s">
        <v>2699</v>
      </c>
      <c r="I1653" s="106">
        <v>17187744</v>
      </c>
      <c r="J1653" s="106">
        <v>4815315</v>
      </c>
      <c r="K1653" s="106">
        <v>9373</v>
      </c>
      <c r="L1653" s="106">
        <v>-20100</v>
      </c>
      <c r="M1653" s="106">
        <v>-3321</v>
      </c>
      <c r="N1653" s="106">
        <v>8537</v>
      </c>
      <c r="O1653" s="107">
        <v>17193796</v>
      </c>
      <c r="P1653" s="107">
        <v>4803752</v>
      </c>
      <c r="T1653" s="108">
        <v>4815315</v>
      </c>
      <c r="U1653" s="108">
        <v>-20100</v>
      </c>
      <c r="V1653" s="108">
        <v>8537</v>
      </c>
      <c r="X1653" s="93" t="s">
        <v>640</v>
      </c>
      <c r="Y1653" s="93" t="s">
        <v>640</v>
      </c>
      <c r="Z1653" s="93" t="s">
        <v>640</v>
      </c>
      <c r="AA1653" s="93" t="s">
        <v>640</v>
      </c>
      <c r="AB1653" s="93" t="s">
        <v>640</v>
      </c>
      <c r="AC1653" s="93" t="s">
        <v>640</v>
      </c>
      <c r="AH1653" s="110" t="s">
        <v>640</v>
      </c>
      <c r="AI1653" s="107">
        <v>17197117</v>
      </c>
      <c r="AJ1653" s="97" t="s">
        <v>640</v>
      </c>
    </row>
    <row r="1654" spans="2:36">
      <c r="B1654" s="104">
        <v>2729031</v>
      </c>
      <c r="C1654" s="86" t="s">
        <v>2694</v>
      </c>
      <c r="D1654" s="85">
        <v>201</v>
      </c>
      <c r="E1654" s="111">
        <v>2729031201</v>
      </c>
      <c r="F1654" s="112" t="s">
        <v>2700</v>
      </c>
      <c r="G1654" s="85" t="s">
        <v>640</v>
      </c>
      <c r="H1654" s="86" t="s">
        <v>640</v>
      </c>
      <c r="I1654" s="106">
        <v>0</v>
      </c>
      <c r="J1654" s="106">
        <v>0</v>
      </c>
      <c r="K1654" s="106">
        <v>0</v>
      </c>
      <c r="L1654" s="106">
        <v>0</v>
      </c>
      <c r="M1654" s="106">
        <v>0</v>
      </c>
      <c r="N1654" s="106">
        <v>0</v>
      </c>
      <c r="O1654" s="107">
        <v>0</v>
      </c>
      <c r="P1654" s="107">
        <v>0</v>
      </c>
      <c r="T1654" s="108">
        <v>0</v>
      </c>
      <c r="U1654" s="108">
        <v>0</v>
      </c>
      <c r="V1654" s="108">
        <v>0</v>
      </c>
      <c r="X1654" s="93">
        <v>1028900</v>
      </c>
      <c r="Y1654" s="93">
        <v>0</v>
      </c>
      <c r="Z1654" s="93">
        <v>1043600</v>
      </c>
      <c r="AA1654" s="93">
        <v>93500</v>
      </c>
      <c r="AB1654" s="93">
        <v>1356400</v>
      </c>
      <c r="AC1654" s="93">
        <v>9533.4692532973659</v>
      </c>
      <c r="AH1654" s="110">
        <v>0</v>
      </c>
      <c r="AI1654" s="107">
        <v>0</v>
      </c>
      <c r="AJ1654" s="97">
        <v>0</v>
      </c>
    </row>
    <row r="1655" spans="2:36">
      <c r="B1655" s="104">
        <v>2729031</v>
      </c>
      <c r="C1655" s="86" t="s">
        <v>2694</v>
      </c>
      <c r="D1655" s="85">
        <v>202</v>
      </c>
      <c r="E1655" s="111">
        <v>2729031202</v>
      </c>
      <c r="F1655" s="112" t="s">
        <v>2585</v>
      </c>
      <c r="G1655" s="85" t="s">
        <v>640</v>
      </c>
      <c r="H1655" s="86" t="s">
        <v>640</v>
      </c>
      <c r="I1655" s="106">
        <v>0</v>
      </c>
      <c r="J1655" s="106">
        <v>0</v>
      </c>
      <c r="K1655" s="106">
        <v>0</v>
      </c>
      <c r="L1655" s="106">
        <v>0</v>
      </c>
      <c r="M1655" s="106">
        <v>0</v>
      </c>
      <c r="N1655" s="106">
        <v>0</v>
      </c>
      <c r="O1655" s="107">
        <v>0</v>
      </c>
      <c r="P1655" s="107">
        <v>0</v>
      </c>
      <c r="T1655" s="108">
        <v>0</v>
      </c>
      <c r="U1655" s="108">
        <v>0</v>
      </c>
      <c r="V1655" s="108">
        <v>0</v>
      </c>
      <c r="X1655" s="93">
        <v>24928400</v>
      </c>
      <c r="Y1655" s="93">
        <v>0</v>
      </c>
      <c r="Z1655" s="93">
        <v>22626500</v>
      </c>
      <c r="AA1655" s="93">
        <v>2472500</v>
      </c>
      <c r="AB1655" s="93">
        <v>23850900</v>
      </c>
      <c r="AC1655" s="93">
        <v>2701731.4766985397</v>
      </c>
      <c r="AH1655" s="110">
        <v>0</v>
      </c>
      <c r="AI1655" s="107">
        <v>0</v>
      </c>
      <c r="AJ1655" s="97">
        <v>0</v>
      </c>
    </row>
    <row r="1656" spans="2:36">
      <c r="B1656" s="104">
        <v>2729031</v>
      </c>
      <c r="C1656" s="86" t="s">
        <v>2694</v>
      </c>
      <c r="D1656" s="85">
        <v>203</v>
      </c>
      <c r="E1656" s="111">
        <v>2729031203</v>
      </c>
      <c r="F1656" s="112" t="s">
        <v>2586</v>
      </c>
      <c r="G1656" s="85" t="s">
        <v>640</v>
      </c>
      <c r="H1656" s="86" t="s">
        <v>640</v>
      </c>
      <c r="I1656" s="106">
        <v>0</v>
      </c>
      <c r="J1656" s="106">
        <v>0</v>
      </c>
      <c r="K1656" s="106">
        <v>0</v>
      </c>
      <c r="L1656" s="106">
        <v>0</v>
      </c>
      <c r="M1656" s="106">
        <v>0</v>
      </c>
      <c r="N1656" s="106">
        <v>0</v>
      </c>
      <c r="O1656" s="107">
        <v>0</v>
      </c>
      <c r="P1656" s="107">
        <v>0</v>
      </c>
      <c r="T1656" s="108">
        <v>0</v>
      </c>
      <c r="U1656" s="108">
        <v>0</v>
      </c>
      <c r="V1656" s="108">
        <v>0</v>
      </c>
      <c r="X1656" s="93">
        <v>1485400</v>
      </c>
      <c r="Y1656" s="93">
        <v>0</v>
      </c>
      <c r="Z1656" s="93">
        <v>1115200</v>
      </c>
      <c r="AA1656" s="93">
        <v>22700</v>
      </c>
      <c r="AB1656" s="93">
        <v>1340600</v>
      </c>
      <c r="AC1656" s="93">
        <v>38670.973872530172</v>
      </c>
      <c r="AH1656" s="110">
        <v>0</v>
      </c>
      <c r="AI1656" s="107">
        <v>0</v>
      </c>
      <c r="AJ1656" s="97">
        <v>0</v>
      </c>
    </row>
    <row r="1657" spans="2:36">
      <c r="B1657" s="104">
        <v>2729031</v>
      </c>
      <c r="C1657" s="86" t="s">
        <v>2694</v>
      </c>
      <c r="D1657" s="85">
        <v>204</v>
      </c>
      <c r="E1657" s="111">
        <v>2729031204</v>
      </c>
      <c r="F1657" s="112" t="s">
        <v>1990</v>
      </c>
      <c r="G1657" s="85" t="s">
        <v>640</v>
      </c>
      <c r="H1657" s="86" t="s">
        <v>640</v>
      </c>
      <c r="I1657" s="106">
        <v>0</v>
      </c>
      <c r="J1657" s="106">
        <v>0</v>
      </c>
      <c r="K1657" s="106">
        <v>0</v>
      </c>
      <c r="L1657" s="106">
        <v>0</v>
      </c>
      <c r="M1657" s="106">
        <v>0</v>
      </c>
      <c r="N1657" s="106">
        <v>0</v>
      </c>
      <c r="O1657" s="107">
        <v>0</v>
      </c>
      <c r="P1657" s="107">
        <v>0</v>
      </c>
      <c r="T1657" s="108">
        <v>0</v>
      </c>
      <c r="U1657" s="108">
        <v>0</v>
      </c>
      <c r="V1657" s="108">
        <v>0</v>
      </c>
      <c r="X1657" s="93">
        <v>1052300</v>
      </c>
      <c r="Y1657" s="93">
        <v>0</v>
      </c>
      <c r="Z1657" s="93">
        <v>1040200</v>
      </c>
      <c r="AA1657" s="93">
        <v>74400</v>
      </c>
      <c r="AB1657" s="93">
        <v>1359900</v>
      </c>
      <c r="AC1657" s="93">
        <v>392617.80417804932</v>
      </c>
      <c r="AH1657" s="110">
        <v>0</v>
      </c>
      <c r="AI1657" s="107">
        <v>0</v>
      </c>
      <c r="AJ1657" s="97">
        <v>0</v>
      </c>
    </row>
    <row r="1658" spans="2:36">
      <c r="B1658" s="104">
        <v>2729031</v>
      </c>
      <c r="C1658" s="86" t="s">
        <v>2694</v>
      </c>
      <c r="D1658" s="85">
        <v>301</v>
      </c>
      <c r="E1658" s="111">
        <v>2729031301</v>
      </c>
      <c r="F1658" s="112" t="s">
        <v>2701</v>
      </c>
      <c r="G1658" s="105">
        <v>235219</v>
      </c>
      <c r="H1658" s="86" t="s">
        <v>2701</v>
      </c>
      <c r="I1658" s="106">
        <v>3082201</v>
      </c>
      <c r="J1658" s="106">
        <v>32572</v>
      </c>
      <c r="K1658" s="106">
        <v>20756</v>
      </c>
      <c r="L1658" s="106">
        <v>152</v>
      </c>
      <c r="M1658" s="106">
        <v>-31627</v>
      </c>
      <c r="N1658" s="106">
        <v>0</v>
      </c>
      <c r="O1658" s="107">
        <v>3071330</v>
      </c>
      <c r="P1658" s="107">
        <v>32724</v>
      </c>
      <c r="T1658" s="108">
        <v>32572</v>
      </c>
      <c r="U1658" s="108">
        <v>152</v>
      </c>
      <c r="V1658" s="108">
        <v>0</v>
      </c>
      <c r="X1658" s="93">
        <v>3088700</v>
      </c>
      <c r="Y1658" s="93">
        <v>32724</v>
      </c>
      <c r="Z1658" s="93">
        <v>3620400</v>
      </c>
      <c r="AA1658" s="93">
        <v>283447</v>
      </c>
      <c r="AB1658" s="93">
        <v>4641700</v>
      </c>
      <c r="AC1658" s="93">
        <v>312187.54949178</v>
      </c>
      <c r="AH1658" s="110">
        <v>1.0046158578042541</v>
      </c>
      <c r="AI1658" s="107">
        <v>3102957</v>
      </c>
      <c r="AJ1658" s="97">
        <v>1.0594748599734517E-2</v>
      </c>
    </row>
    <row r="1659" spans="2:36">
      <c r="B1659" s="104">
        <v>2729031</v>
      </c>
      <c r="C1659" s="86" t="s">
        <v>2694</v>
      </c>
      <c r="E1659" s="111" t="s">
        <v>640</v>
      </c>
      <c r="F1659" s="112" t="s">
        <v>640</v>
      </c>
      <c r="G1659" s="105">
        <v>235291</v>
      </c>
      <c r="H1659" s="86" t="s">
        <v>2702</v>
      </c>
      <c r="I1659" s="106">
        <v>0</v>
      </c>
      <c r="J1659" s="106">
        <v>0</v>
      </c>
      <c r="K1659" s="106">
        <v>0</v>
      </c>
      <c r="L1659" s="106">
        <v>0</v>
      </c>
      <c r="M1659" s="106">
        <v>0</v>
      </c>
      <c r="N1659" s="106">
        <v>0</v>
      </c>
      <c r="O1659" s="107">
        <v>0</v>
      </c>
      <c r="P1659" s="107">
        <v>0</v>
      </c>
      <c r="T1659" s="108">
        <v>0</v>
      </c>
      <c r="U1659" s="108">
        <v>0</v>
      </c>
      <c r="V1659" s="108">
        <v>0</v>
      </c>
      <c r="X1659" s="93" t="s">
        <v>640</v>
      </c>
      <c r="Y1659" s="93" t="s">
        <v>640</v>
      </c>
      <c r="Z1659" s="93" t="s">
        <v>640</v>
      </c>
      <c r="AA1659" s="93" t="s">
        <v>640</v>
      </c>
      <c r="AB1659" s="93" t="s">
        <v>640</v>
      </c>
      <c r="AC1659" s="93" t="s">
        <v>640</v>
      </c>
      <c r="AH1659" s="110" t="s">
        <v>640</v>
      </c>
      <c r="AI1659" s="107">
        <v>0</v>
      </c>
      <c r="AJ1659" s="97" t="s">
        <v>640</v>
      </c>
    </row>
    <row r="1660" spans="2:36">
      <c r="B1660" s="104">
        <v>2729031</v>
      </c>
      <c r="C1660" s="86" t="s">
        <v>2694</v>
      </c>
      <c r="E1660" s="111" t="s">
        <v>640</v>
      </c>
      <c r="F1660" s="112" t="s">
        <v>640</v>
      </c>
      <c r="G1660" s="105">
        <v>235311</v>
      </c>
      <c r="H1660" s="86" t="s">
        <v>2703</v>
      </c>
      <c r="I1660" s="106">
        <v>52950427</v>
      </c>
      <c r="J1660" s="106">
        <v>2254476</v>
      </c>
      <c r="K1660" s="106">
        <v>65480</v>
      </c>
      <c r="L1660" s="106">
        <v>3348</v>
      </c>
      <c r="M1660" s="106">
        <v>-419</v>
      </c>
      <c r="N1660" s="106">
        <v>1949</v>
      </c>
      <c r="O1660" s="107">
        <v>53015488</v>
      </c>
      <c r="P1660" s="107">
        <v>2259773</v>
      </c>
      <c r="T1660" s="108">
        <v>2254476</v>
      </c>
      <c r="U1660" s="108">
        <v>3348</v>
      </c>
      <c r="V1660" s="108">
        <v>1949</v>
      </c>
      <c r="X1660" s="93" t="s">
        <v>640</v>
      </c>
      <c r="Y1660" s="93" t="s">
        <v>640</v>
      </c>
      <c r="Z1660" s="93" t="s">
        <v>640</v>
      </c>
      <c r="AA1660" s="93" t="s">
        <v>640</v>
      </c>
      <c r="AB1660" s="93" t="s">
        <v>640</v>
      </c>
      <c r="AC1660" s="93" t="s">
        <v>640</v>
      </c>
      <c r="AH1660" s="110" t="s">
        <v>640</v>
      </c>
      <c r="AI1660" s="107">
        <v>53015907</v>
      </c>
      <c r="AJ1660" s="97" t="s">
        <v>640</v>
      </c>
    </row>
    <row r="1661" spans="2:36">
      <c r="B1661" s="104">
        <v>2729031</v>
      </c>
      <c r="C1661" s="86" t="s">
        <v>2694</v>
      </c>
      <c r="D1661" s="85">
        <v>401</v>
      </c>
      <c r="E1661" s="111">
        <v>2729031401</v>
      </c>
      <c r="F1661" s="112" t="s">
        <v>2704</v>
      </c>
      <c r="G1661" s="85" t="s">
        <v>640</v>
      </c>
      <c r="H1661" s="86" t="s">
        <v>640</v>
      </c>
      <c r="I1661" s="106">
        <v>0</v>
      </c>
      <c r="J1661" s="106">
        <v>0</v>
      </c>
      <c r="K1661" s="106">
        <v>0</v>
      </c>
      <c r="L1661" s="106">
        <v>0</v>
      </c>
      <c r="M1661" s="106">
        <v>0</v>
      </c>
      <c r="N1661" s="106">
        <v>0</v>
      </c>
      <c r="O1661" s="107">
        <v>0</v>
      </c>
      <c r="P1661" s="107">
        <v>0</v>
      </c>
      <c r="Q1661" s="114" t="s">
        <v>4207</v>
      </c>
      <c r="R1661" s="114"/>
      <c r="S1661" s="115">
        <v>2</v>
      </c>
      <c r="T1661" s="108">
        <v>173941</v>
      </c>
      <c r="U1661" s="108">
        <v>0</v>
      </c>
      <c r="V1661" s="108">
        <v>0</v>
      </c>
      <c r="X1661" s="93">
        <v>2359500</v>
      </c>
      <c r="Y1661" s="93">
        <v>173941</v>
      </c>
      <c r="Z1661" s="93">
        <v>3201400</v>
      </c>
      <c r="AA1661" s="93">
        <v>251800</v>
      </c>
      <c r="AB1661" s="93">
        <v>4042900</v>
      </c>
      <c r="AC1661" s="93">
        <v>197785.9184522116</v>
      </c>
      <c r="AH1661" s="110">
        <v>0</v>
      </c>
      <c r="AI1661" s="107">
        <v>0</v>
      </c>
      <c r="AJ1661" s="97">
        <v>7.3719432083068442E-2</v>
      </c>
    </row>
    <row r="1662" spans="2:36">
      <c r="B1662" s="104">
        <v>2729031</v>
      </c>
      <c r="C1662" s="86" t="s">
        <v>2694</v>
      </c>
      <c r="D1662" s="85">
        <v>402</v>
      </c>
      <c r="E1662" s="111">
        <v>2729031402</v>
      </c>
      <c r="F1662" s="112" t="s">
        <v>2705</v>
      </c>
      <c r="G1662" s="85" t="s">
        <v>640</v>
      </c>
      <c r="H1662" s="86" t="s">
        <v>640</v>
      </c>
      <c r="I1662" s="106">
        <v>0</v>
      </c>
      <c r="J1662" s="106">
        <v>0</v>
      </c>
      <c r="K1662" s="106">
        <v>0</v>
      </c>
      <c r="L1662" s="106">
        <v>0</v>
      </c>
      <c r="M1662" s="106">
        <v>0</v>
      </c>
      <c r="N1662" s="106">
        <v>0</v>
      </c>
      <c r="O1662" s="107">
        <v>0</v>
      </c>
      <c r="P1662" s="107">
        <v>0</v>
      </c>
      <c r="Q1662" s="114" t="s">
        <v>4207</v>
      </c>
      <c r="R1662" s="114"/>
      <c r="S1662" s="115">
        <v>2</v>
      </c>
      <c r="T1662" s="108">
        <v>461721.4</v>
      </c>
      <c r="U1662" s="108">
        <v>0</v>
      </c>
      <c r="V1662" s="108">
        <v>0</v>
      </c>
      <c r="X1662" s="93">
        <v>2043200</v>
      </c>
      <c r="Y1662" s="93">
        <v>461721.4</v>
      </c>
      <c r="Z1662" s="93">
        <v>2066500</v>
      </c>
      <c r="AA1662" s="93">
        <v>383800</v>
      </c>
      <c r="AB1662" s="93">
        <v>2657200</v>
      </c>
      <c r="AC1662" s="93">
        <v>303459.72552749363</v>
      </c>
      <c r="AH1662" s="110">
        <v>0</v>
      </c>
      <c r="AI1662" s="107">
        <v>0</v>
      </c>
      <c r="AJ1662" s="97">
        <v>0.22597954189506658</v>
      </c>
    </row>
    <row r="1663" spans="2:36">
      <c r="B1663" s="104">
        <v>2729031</v>
      </c>
      <c r="C1663" s="86" t="s">
        <v>2694</v>
      </c>
      <c r="D1663" s="85">
        <v>403</v>
      </c>
      <c r="E1663" s="111">
        <v>2729031403</v>
      </c>
      <c r="F1663" s="112" t="s">
        <v>2706</v>
      </c>
      <c r="G1663" s="85" t="s">
        <v>640</v>
      </c>
      <c r="H1663" s="86" t="s">
        <v>640</v>
      </c>
      <c r="I1663" s="106">
        <v>0</v>
      </c>
      <c r="J1663" s="106">
        <v>0</v>
      </c>
      <c r="K1663" s="106">
        <v>0</v>
      </c>
      <c r="L1663" s="106">
        <v>0</v>
      </c>
      <c r="M1663" s="106">
        <v>0</v>
      </c>
      <c r="N1663" s="106">
        <v>0</v>
      </c>
      <c r="O1663" s="107">
        <v>0</v>
      </c>
      <c r="P1663" s="107">
        <v>0</v>
      </c>
      <c r="Q1663" s="114" t="s">
        <v>4207</v>
      </c>
      <c r="R1663" s="114"/>
      <c r="S1663" s="115">
        <v>2</v>
      </c>
      <c r="T1663" s="108">
        <v>2213424.4</v>
      </c>
      <c r="U1663" s="108">
        <v>0</v>
      </c>
      <c r="V1663" s="108">
        <v>0</v>
      </c>
      <c r="X1663" s="93">
        <v>46939200</v>
      </c>
      <c r="Y1663" s="93">
        <v>2213424.4</v>
      </c>
      <c r="Z1663" s="93">
        <v>41717600</v>
      </c>
      <c r="AA1663" s="93">
        <v>1599400</v>
      </c>
      <c r="AB1663" s="93">
        <v>46408800</v>
      </c>
      <c r="AC1663" s="93">
        <v>2724423.819005684</v>
      </c>
      <c r="AH1663" s="110">
        <v>0</v>
      </c>
      <c r="AI1663" s="107">
        <v>0</v>
      </c>
      <c r="AJ1663" s="97">
        <v>4.7155136857892764E-2</v>
      </c>
    </row>
    <row r="1664" spans="2:36">
      <c r="B1664" s="104">
        <v>2729031</v>
      </c>
      <c r="C1664" s="86" t="s">
        <v>2694</v>
      </c>
      <c r="D1664" s="85">
        <v>404</v>
      </c>
      <c r="E1664" s="111">
        <v>2729031404</v>
      </c>
      <c r="F1664" s="112" t="s">
        <v>2707</v>
      </c>
      <c r="G1664" s="85" t="s">
        <v>640</v>
      </c>
      <c r="H1664" s="86" t="s">
        <v>640</v>
      </c>
      <c r="I1664" s="106">
        <v>0</v>
      </c>
      <c r="J1664" s="106">
        <v>0</v>
      </c>
      <c r="K1664" s="106">
        <v>0</v>
      </c>
      <c r="L1664" s="106">
        <v>0</v>
      </c>
      <c r="M1664" s="106">
        <v>0</v>
      </c>
      <c r="N1664" s="106">
        <v>0</v>
      </c>
      <c r="O1664" s="107">
        <v>0</v>
      </c>
      <c r="P1664" s="107">
        <v>0</v>
      </c>
      <c r="T1664" s="108">
        <v>0</v>
      </c>
      <c r="U1664" s="108">
        <v>0</v>
      </c>
      <c r="V1664" s="108">
        <v>0</v>
      </c>
      <c r="X1664" s="93">
        <v>1898900</v>
      </c>
      <c r="Y1664" s="93">
        <v>0</v>
      </c>
      <c r="Z1664" s="93">
        <v>2279800</v>
      </c>
      <c r="AA1664" s="93">
        <v>0</v>
      </c>
      <c r="AB1664" s="93">
        <v>3828400</v>
      </c>
      <c r="AC1664" s="93">
        <v>134.27421483517418</v>
      </c>
      <c r="AH1664" s="110">
        <v>0</v>
      </c>
      <c r="AI1664" s="107">
        <v>0</v>
      </c>
      <c r="AJ1664" s="97">
        <v>0</v>
      </c>
    </row>
    <row r="1665" spans="2:36">
      <c r="B1665" s="104">
        <v>2729031</v>
      </c>
      <c r="C1665" s="86" t="s">
        <v>2694</v>
      </c>
      <c r="D1665" s="85">
        <v>405</v>
      </c>
      <c r="E1665" s="111">
        <v>2729031405</v>
      </c>
      <c r="F1665" s="112" t="s">
        <v>2708</v>
      </c>
      <c r="G1665" s="85" t="s">
        <v>640</v>
      </c>
      <c r="H1665" s="86" t="s">
        <v>640</v>
      </c>
      <c r="I1665" s="106">
        <v>0</v>
      </c>
      <c r="J1665" s="106">
        <v>0</v>
      </c>
      <c r="K1665" s="106">
        <v>0</v>
      </c>
      <c r="L1665" s="106">
        <v>0</v>
      </c>
      <c r="M1665" s="106">
        <v>0</v>
      </c>
      <c r="N1665" s="106">
        <v>0</v>
      </c>
      <c r="O1665" s="107">
        <v>0</v>
      </c>
      <c r="P1665" s="107">
        <v>0</v>
      </c>
      <c r="Q1665" s="114" t="s">
        <v>4207</v>
      </c>
      <c r="R1665" s="114"/>
      <c r="S1665" s="115">
        <v>2</v>
      </c>
      <c r="T1665" s="108">
        <v>14562.8</v>
      </c>
      <c r="U1665" s="108">
        <v>0</v>
      </c>
      <c r="V1665" s="108">
        <v>0</v>
      </c>
      <c r="X1665" s="93">
        <v>2277100</v>
      </c>
      <c r="Y1665" s="93">
        <v>14562.8</v>
      </c>
      <c r="Z1665" s="93">
        <v>2073400</v>
      </c>
      <c r="AA1665" s="93">
        <v>10000</v>
      </c>
      <c r="AB1665" s="93">
        <v>3116500</v>
      </c>
      <c r="AC1665" s="93">
        <v>191475.03035495838</v>
      </c>
      <c r="AH1665" s="110">
        <v>0</v>
      </c>
      <c r="AI1665" s="107">
        <v>0</v>
      </c>
      <c r="AJ1665" s="97">
        <v>6.3953273901014443E-3</v>
      </c>
    </row>
    <row r="1666" spans="2:36" ht="24">
      <c r="B1666" s="104">
        <v>2729031</v>
      </c>
      <c r="C1666" s="86" t="s">
        <v>2694</v>
      </c>
      <c r="E1666" s="111" t="s">
        <v>640</v>
      </c>
      <c r="F1666" s="112" t="s">
        <v>640</v>
      </c>
      <c r="G1666" s="105">
        <v>235391</v>
      </c>
      <c r="H1666" s="86" t="s">
        <v>2709</v>
      </c>
      <c r="I1666" s="106">
        <v>0</v>
      </c>
      <c r="J1666" s="106">
        <v>0</v>
      </c>
      <c r="K1666" s="106">
        <v>0</v>
      </c>
      <c r="L1666" s="106">
        <v>0</v>
      </c>
      <c r="M1666" s="106">
        <v>0</v>
      </c>
      <c r="N1666" s="106">
        <v>0</v>
      </c>
      <c r="O1666" s="107">
        <v>0</v>
      </c>
      <c r="P1666" s="107">
        <v>0</v>
      </c>
      <c r="T1666" s="108">
        <v>0</v>
      </c>
      <c r="U1666" s="108">
        <v>0</v>
      </c>
      <c r="V1666" s="108">
        <v>0</v>
      </c>
      <c r="X1666" s="93" t="s">
        <v>640</v>
      </c>
      <c r="Y1666" s="93" t="s">
        <v>640</v>
      </c>
      <c r="Z1666" s="93" t="s">
        <v>640</v>
      </c>
      <c r="AA1666" s="93" t="s">
        <v>640</v>
      </c>
      <c r="AB1666" s="93" t="s">
        <v>640</v>
      </c>
      <c r="AC1666" s="93" t="s">
        <v>640</v>
      </c>
      <c r="AH1666" s="110" t="s">
        <v>640</v>
      </c>
      <c r="AI1666" s="107">
        <v>0</v>
      </c>
      <c r="AJ1666" s="97" t="s">
        <v>640</v>
      </c>
    </row>
    <row r="1667" spans="2:36">
      <c r="B1667" s="104">
        <v>2729031</v>
      </c>
      <c r="C1667" s="86" t="s">
        <v>2694</v>
      </c>
      <c r="E1667" s="111" t="s">
        <v>640</v>
      </c>
      <c r="F1667" s="112" t="s">
        <v>640</v>
      </c>
      <c r="G1667" s="105">
        <v>235411</v>
      </c>
      <c r="H1667" s="86" t="s">
        <v>2710</v>
      </c>
      <c r="I1667" s="106">
        <v>2656468</v>
      </c>
      <c r="J1667" s="106">
        <v>660235</v>
      </c>
      <c r="K1667" s="106">
        <v>-10748</v>
      </c>
      <c r="L1667" s="106">
        <v>-1983</v>
      </c>
      <c r="M1667" s="106">
        <v>5472</v>
      </c>
      <c r="N1667" s="106">
        <v>1265</v>
      </c>
      <c r="O1667" s="107">
        <v>2651192</v>
      </c>
      <c r="P1667" s="107">
        <v>659517</v>
      </c>
      <c r="T1667" s="108">
        <v>660235</v>
      </c>
      <c r="U1667" s="108">
        <v>-1983</v>
      </c>
      <c r="V1667" s="108">
        <v>1265</v>
      </c>
      <c r="X1667" s="93" t="s">
        <v>640</v>
      </c>
      <c r="Y1667" s="93" t="s">
        <v>640</v>
      </c>
      <c r="Z1667" s="93" t="s">
        <v>640</v>
      </c>
      <c r="AA1667" s="93" t="s">
        <v>640</v>
      </c>
      <c r="AB1667" s="93" t="s">
        <v>640</v>
      </c>
      <c r="AC1667" s="93" t="s">
        <v>640</v>
      </c>
      <c r="AH1667" s="110" t="s">
        <v>640</v>
      </c>
      <c r="AI1667" s="107">
        <v>2645720</v>
      </c>
      <c r="AJ1667" s="97" t="s">
        <v>640</v>
      </c>
    </row>
    <row r="1668" spans="2:36">
      <c r="B1668" s="104">
        <v>2729031</v>
      </c>
      <c r="C1668" s="86" t="s">
        <v>2694</v>
      </c>
      <c r="D1668" s="85">
        <v>406</v>
      </c>
      <c r="E1668" s="111">
        <v>2729031406</v>
      </c>
      <c r="F1668" s="112" t="s">
        <v>2711</v>
      </c>
      <c r="G1668" s="85" t="s">
        <v>640</v>
      </c>
      <c r="H1668" s="86" t="s">
        <v>640</v>
      </c>
      <c r="I1668" s="106">
        <v>0</v>
      </c>
      <c r="J1668" s="106">
        <v>0</v>
      </c>
      <c r="K1668" s="106">
        <v>0</v>
      </c>
      <c r="L1668" s="106">
        <v>0</v>
      </c>
      <c r="M1668" s="106">
        <v>0</v>
      </c>
      <c r="N1668" s="106">
        <v>0</v>
      </c>
      <c r="O1668" s="107">
        <v>0</v>
      </c>
      <c r="P1668" s="107">
        <v>0</v>
      </c>
      <c r="Q1668" s="114" t="s">
        <v>4207</v>
      </c>
      <c r="R1668" s="114"/>
      <c r="S1668" s="115">
        <v>2</v>
      </c>
      <c r="T1668" s="108">
        <v>87506.9</v>
      </c>
      <c r="U1668" s="108">
        <v>0</v>
      </c>
      <c r="V1668" s="108">
        <v>0</v>
      </c>
      <c r="X1668" s="93">
        <v>1861800</v>
      </c>
      <c r="Y1668" s="93">
        <v>87506.9</v>
      </c>
      <c r="Z1668" s="93">
        <v>3224200</v>
      </c>
      <c r="AA1668" s="93">
        <v>49300</v>
      </c>
      <c r="AB1668" s="93">
        <v>4692300</v>
      </c>
      <c r="AC1668" s="93">
        <v>88755.256006050127</v>
      </c>
      <c r="AH1668" s="110">
        <v>0</v>
      </c>
      <c r="AI1668" s="107">
        <v>0</v>
      </c>
      <c r="AJ1668" s="97">
        <v>4.7001235363626596E-2</v>
      </c>
    </row>
    <row r="1669" spans="2:36">
      <c r="B1669" s="104">
        <v>2729031</v>
      </c>
      <c r="C1669" s="86" t="s">
        <v>2694</v>
      </c>
      <c r="D1669" s="85">
        <v>407</v>
      </c>
      <c r="E1669" s="111">
        <v>2729031407</v>
      </c>
      <c r="F1669" s="112" t="s">
        <v>2712</v>
      </c>
      <c r="G1669" s="85" t="s">
        <v>640</v>
      </c>
      <c r="H1669" s="86" t="s">
        <v>640</v>
      </c>
      <c r="I1669" s="106">
        <v>0</v>
      </c>
      <c r="J1669" s="106">
        <v>0</v>
      </c>
      <c r="K1669" s="106">
        <v>0</v>
      </c>
      <c r="L1669" s="106">
        <v>0</v>
      </c>
      <c r="M1669" s="106">
        <v>0</v>
      </c>
      <c r="N1669" s="106">
        <v>0</v>
      </c>
      <c r="O1669" s="107">
        <v>0</v>
      </c>
      <c r="P1669" s="107">
        <v>0</v>
      </c>
      <c r="Q1669" s="114" t="s">
        <v>4207</v>
      </c>
      <c r="R1669" s="114"/>
      <c r="S1669" s="115">
        <v>2</v>
      </c>
      <c r="T1669" s="108">
        <v>154296.1</v>
      </c>
      <c r="U1669" s="108">
        <v>0</v>
      </c>
      <c r="V1669" s="108">
        <v>0</v>
      </c>
      <c r="X1669" s="93">
        <v>788900</v>
      </c>
      <c r="Y1669" s="93">
        <v>154296.1</v>
      </c>
      <c r="Z1669" s="93">
        <v>773500</v>
      </c>
      <c r="AA1669" s="93">
        <v>124000</v>
      </c>
      <c r="AB1669" s="93">
        <v>1487100</v>
      </c>
      <c r="AC1669" s="93">
        <v>153072.60491209856</v>
      </c>
      <c r="AH1669" s="110">
        <v>0</v>
      </c>
      <c r="AI1669" s="107">
        <v>0</v>
      </c>
      <c r="AJ1669" s="97">
        <v>0.19558385093167702</v>
      </c>
    </row>
    <row r="1670" spans="2:36">
      <c r="B1670" s="104">
        <v>2729031</v>
      </c>
      <c r="C1670" s="86" t="s">
        <v>2694</v>
      </c>
      <c r="D1670" s="85">
        <v>408</v>
      </c>
      <c r="E1670" s="111">
        <v>2729031408</v>
      </c>
      <c r="F1670" s="112" t="s">
        <v>2713</v>
      </c>
      <c r="G1670" s="105">
        <v>235419</v>
      </c>
      <c r="H1670" s="86" t="s">
        <v>2713</v>
      </c>
      <c r="I1670" s="106">
        <v>732385</v>
      </c>
      <c r="J1670" s="106">
        <v>15814</v>
      </c>
      <c r="K1670" s="106">
        <v>-1180</v>
      </c>
      <c r="L1670" s="106">
        <v>-25</v>
      </c>
      <c r="M1670" s="106">
        <v>3979</v>
      </c>
      <c r="N1670" s="106">
        <v>4</v>
      </c>
      <c r="O1670" s="107">
        <v>735184</v>
      </c>
      <c r="P1670" s="107">
        <v>15793</v>
      </c>
      <c r="T1670" s="108">
        <v>15814</v>
      </c>
      <c r="U1670" s="108">
        <v>-25</v>
      </c>
      <c r="V1670" s="108">
        <v>4</v>
      </c>
      <c r="X1670" s="93">
        <v>729100</v>
      </c>
      <c r="Y1670" s="93">
        <v>15789</v>
      </c>
      <c r="Z1670" s="93">
        <v>752800</v>
      </c>
      <c r="AA1670" s="93">
        <v>51701.863394972803</v>
      </c>
      <c r="AB1670" s="93">
        <v>2030400</v>
      </c>
      <c r="AC1670" s="93">
        <v>48204.443125827536</v>
      </c>
      <c r="AH1670" s="110">
        <v>1.0028871211082155</v>
      </c>
      <c r="AI1670" s="107">
        <v>731205</v>
      </c>
      <c r="AJ1670" s="97">
        <v>2.1655465642573035E-2</v>
      </c>
    </row>
    <row r="1671" spans="2:36">
      <c r="B1671" s="104">
        <v>2729031</v>
      </c>
      <c r="C1671" s="86" t="s">
        <v>2694</v>
      </c>
      <c r="E1671" s="111" t="s">
        <v>640</v>
      </c>
      <c r="F1671" s="112" t="s">
        <v>640</v>
      </c>
      <c r="G1671" s="105">
        <v>235491</v>
      </c>
      <c r="H1671" s="86" t="s">
        <v>2714</v>
      </c>
      <c r="I1671" s="106">
        <v>0</v>
      </c>
      <c r="J1671" s="106">
        <v>0</v>
      </c>
      <c r="K1671" s="106">
        <v>0</v>
      </c>
      <c r="L1671" s="106">
        <v>0</v>
      </c>
      <c r="M1671" s="106">
        <v>0</v>
      </c>
      <c r="N1671" s="106">
        <v>0</v>
      </c>
      <c r="O1671" s="107">
        <v>0</v>
      </c>
      <c r="P1671" s="107">
        <v>0</v>
      </c>
      <c r="T1671" s="108">
        <v>0</v>
      </c>
      <c r="U1671" s="108">
        <v>0</v>
      </c>
      <c r="V1671" s="108">
        <v>0</v>
      </c>
      <c r="X1671" s="93" t="s">
        <v>640</v>
      </c>
      <c r="Y1671" s="93" t="s">
        <v>640</v>
      </c>
      <c r="Z1671" s="93" t="s">
        <v>640</v>
      </c>
      <c r="AA1671" s="93" t="s">
        <v>640</v>
      </c>
      <c r="AB1671" s="93" t="s">
        <v>640</v>
      </c>
      <c r="AC1671" s="93" t="s">
        <v>640</v>
      </c>
      <c r="AH1671" s="110" t="s">
        <v>640</v>
      </c>
      <c r="AI1671" s="107">
        <v>0</v>
      </c>
      <c r="AJ1671" s="97" t="s">
        <v>640</v>
      </c>
    </row>
    <row r="1672" spans="2:36">
      <c r="B1672" s="104">
        <v>2729031</v>
      </c>
      <c r="C1672" s="86" t="s">
        <v>2694</v>
      </c>
      <c r="D1672" s="85">
        <v>605</v>
      </c>
      <c r="E1672" s="111">
        <v>2729031605</v>
      </c>
      <c r="F1672" s="112" t="s">
        <v>2715</v>
      </c>
      <c r="G1672" s="105">
        <v>235511</v>
      </c>
      <c r="H1672" s="86" t="s">
        <v>2716</v>
      </c>
      <c r="I1672" s="106">
        <v>6215117</v>
      </c>
      <c r="J1672" s="106">
        <v>272976</v>
      </c>
      <c r="K1672" s="106">
        <v>-25380</v>
      </c>
      <c r="L1672" s="106">
        <v>3679</v>
      </c>
      <c r="M1672" s="106">
        <v>-13406</v>
      </c>
      <c r="N1672" s="106">
        <v>-1326</v>
      </c>
      <c r="O1672" s="107">
        <v>6176331</v>
      </c>
      <c r="P1672" s="107">
        <v>275329</v>
      </c>
      <c r="S1672" s="85">
        <v>1</v>
      </c>
      <c r="T1672" s="108">
        <v>89442.027278380323</v>
      </c>
      <c r="U1672" s="108">
        <v>1205.4437692586939</v>
      </c>
      <c r="V1672" s="108">
        <v>-434.47089916744443</v>
      </c>
      <c r="X1672" s="93">
        <v>2028100</v>
      </c>
      <c r="Y1672" s="93">
        <v>90647.471047639017</v>
      </c>
      <c r="Z1672" s="93">
        <v>2672600</v>
      </c>
      <c r="AA1672" s="93">
        <v>863540</v>
      </c>
      <c r="AB1672" s="93">
        <v>2168200</v>
      </c>
      <c r="AC1672" s="93">
        <v>1006922.3370489711</v>
      </c>
      <c r="AH1672" s="110">
        <v>3.0519880676495243</v>
      </c>
      <c r="AI1672" s="107">
        <v>6189737</v>
      </c>
      <c r="AJ1672" s="97">
        <v>4.4695760094491895E-2</v>
      </c>
    </row>
    <row r="1673" spans="2:36">
      <c r="B1673" s="104">
        <v>2729031</v>
      </c>
      <c r="C1673" s="86" t="s">
        <v>2694</v>
      </c>
      <c r="D1673" s="85">
        <v>501</v>
      </c>
      <c r="E1673" s="111">
        <v>2729031501</v>
      </c>
      <c r="F1673" s="112" t="s">
        <v>2717</v>
      </c>
      <c r="G1673" s="85" t="s">
        <v>640</v>
      </c>
      <c r="H1673" s="86" t="s">
        <v>640</v>
      </c>
      <c r="I1673" s="106">
        <v>0</v>
      </c>
      <c r="J1673" s="106">
        <v>0</v>
      </c>
      <c r="K1673" s="106">
        <v>0</v>
      </c>
      <c r="L1673" s="106">
        <v>0</v>
      </c>
      <c r="M1673" s="106">
        <v>0</v>
      </c>
      <c r="N1673" s="106">
        <v>0</v>
      </c>
      <c r="O1673" s="107">
        <v>0</v>
      </c>
      <c r="P1673" s="107">
        <v>0</v>
      </c>
      <c r="Q1673" s="114"/>
      <c r="R1673" s="114"/>
      <c r="S1673" s="115"/>
      <c r="T1673" s="108">
        <v>0</v>
      </c>
      <c r="U1673" s="108">
        <v>0</v>
      </c>
      <c r="V1673" s="108">
        <v>0</v>
      </c>
      <c r="X1673" s="93">
        <v>563400</v>
      </c>
      <c r="Y1673" s="93">
        <v>0</v>
      </c>
      <c r="Z1673" s="93">
        <v>560900</v>
      </c>
      <c r="AA1673" s="93">
        <v>0</v>
      </c>
      <c r="AB1673" s="93">
        <v>579800</v>
      </c>
      <c r="AC1673" s="93">
        <v>0</v>
      </c>
      <c r="AH1673" s="110">
        <v>0</v>
      </c>
      <c r="AI1673" s="107">
        <v>0</v>
      </c>
      <c r="AJ1673" s="97">
        <v>0</v>
      </c>
    </row>
    <row r="1674" spans="2:36">
      <c r="B1674" s="104">
        <v>2729031</v>
      </c>
      <c r="C1674" s="86" t="s">
        <v>2694</v>
      </c>
      <c r="D1674" s="85">
        <v>502</v>
      </c>
      <c r="E1674" s="111">
        <v>2729031502</v>
      </c>
      <c r="F1674" s="112" t="s">
        <v>2718</v>
      </c>
      <c r="G1674" s="85" t="s">
        <v>640</v>
      </c>
      <c r="H1674" s="86" t="s">
        <v>640</v>
      </c>
      <c r="I1674" s="106">
        <v>0</v>
      </c>
      <c r="J1674" s="106">
        <v>0</v>
      </c>
      <c r="K1674" s="106">
        <v>0</v>
      </c>
      <c r="L1674" s="106">
        <v>0</v>
      </c>
      <c r="M1674" s="106">
        <v>0</v>
      </c>
      <c r="N1674" s="106">
        <v>0</v>
      </c>
      <c r="O1674" s="107">
        <v>0</v>
      </c>
      <c r="P1674" s="107">
        <v>0</v>
      </c>
      <c r="Q1674" s="114"/>
      <c r="R1674" s="114"/>
      <c r="S1674" s="115"/>
      <c r="T1674" s="108">
        <v>0</v>
      </c>
      <c r="U1674" s="108">
        <v>0</v>
      </c>
      <c r="V1674" s="108">
        <v>0</v>
      </c>
      <c r="X1674" s="93">
        <v>2278300</v>
      </c>
      <c r="Y1674" s="93">
        <v>0</v>
      </c>
      <c r="Z1674" s="93">
        <v>1010700</v>
      </c>
      <c r="AA1674" s="93">
        <v>907.65629999999999</v>
      </c>
      <c r="AB1674" s="93">
        <v>1603100</v>
      </c>
      <c r="AC1674" s="93">
        <v>0</v>
      </c>
      <c r="AH1674" s="110">
        <v>0</v>
      </c>
      <c r="AI1674" s="107">
        <v>0</v>
      </c>
      <c r="AJ1674" s="97">
        <v>0</v>
      </c>
    </row>
    <row r="1675" spans="2:36" ht="24">
      <c r="B1675" s="104">
        <v>2729031</v>
      </c>
      <c r="C1675" s="86" t="s">
        <v>2694</v>
      </c>
      <c r="D1675" s="85">
        <v>601</v>
      </c>
      <c r="E1675" s="111">
        <v>2729031601</v>
      </c>
      <c r="F1675" s="112" t="s">
        <v>2719</v>
      </c>
      <c r="G1675" s="85" t="s">
        <v>640</v>
      </c>
      <c r="H1675" s="86" t="s">
        <v>640</v>
      </c>
      <c r="I1675" s="106">
        <v>0</v>
      </c>
      <c r="J1675" s="106">
        <v>0</v>
      </c>
      <c r="K1675" s="106">
        <v>0</v>
      </c>
      <c r="L1675" s="106">
        <v>0</v>
      </c>
      <c r="M1675" s="106">
        <v>0</v>
      </c>
      <c r="N1675" s="106">
        <v>0</v>
      </c>
      <c r="O1675" s="107">
        <v>0</v>
      </c>
      <c r="P1675" s="107">
        <v>0</v>
      </c>
      <c r="Q1675" s="114"/>
      <c r="R1675" s="114"/>
      <c r="S1675" s="115"/>
      <c r="T1675" s="108">
        <v>0</v>
      </c>
      <c r="U1675" s="108">
        <v>0</v>
      </c>
      <c r="V1675" s="108">
        <v>0</v>
      </c>
      <c r="X1675" s="93">
        <v>1864500</v>
      </c>
      <c r="Y1675" s="93">
        <v>0</v>
      </c>
      <c r="Z1675" s="93">
        <v>1879000</v>
      </c>
      <c r="AA1675" s="93">
        <v>7600</v>
      </c>
      <c r="AB1675" s="93">
        <v>2655300</v>
      </c>
      <c r="AC1675" s="93">
        <v>16784.276854396776</v>
      </c>
      <c r="AH1675" s="110">
        <v>0</v>
      </c>
      <c r="AI1675" s="107">
        <v>0</v>
      </c>
      <c r="AJ1675" s="97">
        <v>0</v>
      </c>
    </row>
    <row r="1676" spans="2:36" ht="24">
      <c r="B1676" s="104">
        <v>2729031</v>
      </c>
      <c r="C1676" s="86" t="s">
        <v>2694</v>
      </c>
      <c r="D1676" s="85">
        <v>602</v>
      </c>
      <c r="E1676" s="111">
        <v>2729031602</v>
      </c>
      <c r="F1676" s="112" t="s">
        <v>2720</v>
      </c>
      <c r="G1676" s="85" t="s">
        <v>640</v>
      </c>
      <c r="H1676" s="86" t="s">
        <v>640</v>
      </c>
      <c r="I1676" s="106">
        <v>0</v>
      </c>
      <c r="J1676" s="106">
        <v>0</v>
      </c>
      <c r="K1676" s="106">
        <v>0</v>
      </c>
      <c r="L1676" s="106">
        <v>0</v>
      </c>
      <c r="M1676" s="106">
        <v>0</v>
      </c>
      <c r="N1676" s="106">
        <v>0</v>
      </c>
      <c r="O1676" s="107">
        <v>0</v>
      </c>
      <c r="P1676" s="107">
        <v>0</v>
      </c>
      <c r="Q1676" s="114"/>
      <c r="R1676" s="114"/>
      <c r="S1676" s="115"/>
      <c r="T1676" s="108">
        <v>0</v>
      </c>
      <c r="U1676" s="108">
        <v>0</v>
      </c>
      <c r="V1676" s="108">
        <v>0</v>
      </c>
      <c r="X1676" s="93">
        <v>659600</v>
      </c>
      <c r="Y1676" s="93">
        <v>0</v>
      </c>
      <c r="Z1676" s="93">
        <v>734700</v>
      </c>
      <c r="AA1676" s="93">
        <v>0</v>
      </c>
      <c r="AB1676" s="93">
        <v>0</v>
      </c>
      <c r="AC1676" s="93">
        <v>0</v>
      </c>
      <c r="AH1676" s="110">
        <v>0</v>
      </c>
      <c r="AI1676" s="107">
        <v>0</v>
      </c>
      <c r="AJ1676" s="97">
        <v>0</v>
      </c>
    </row>
    <row r="1677" spans="2:36" ht="24">
      <c r="B1677" s="104">
        <v>2729031</v>
      </c>
      <c r="C1677" s="86" t="s">
        <v>2694</v>
      </c>
      <c r="D1677" s="85">
        <v>603</v>
      </c>
      <c r="E1677" s="111">
        <v>2729031603</v>
      </c>
      <c r="F1677" s="112" t="s">
        <v>2721</v>
      </c>
      <c r="G1677" s="85" t="s">
        <v>640</v>
      </c>
      <c r="H1677" s="86" t="s">
        <v>640</v>
      </c>
      <c r="I1677" s="106">
        <v>0</v>
      </c>
      <c r="J1677" s="106">
        <v>0</v>
      </c>
      <c r="K1677" s="106">
        <v>0</v>
      </c>
      <c r="L1677" s="106">
        <v>0</v>
      </c>
      <c r="M1677" s="106">
        <v>0</v>
      </c>
      <c r="N1677" s="106">
        <v>0</v>
      </c>
      <c r="O1677" s="107">
        <v>0</v>
      </c>
      <c r="P1677" s="107">
        <v>0</v>
      </c>
      <c r="Q1677" s="114"/>
      <c r="R1677" s="114"/>
      <c r="S1677" s="115"/>
      <c r="T1677" s="108">
        <v>0</v>
      </c>
      <c r="U1677" s="108">
        <v>0</v>
      </c>
      <c r="V1677" s="108">
        <v>0</v>
      </c>
      <c r="X1677" s="93">
        <v>1213500</v>
      </c>
      <c r="Y1677" s="93">
        <v>0</v>
      </c>
      <c r="Z1677" s="93">
        <v>1185500</v>
      </c>
      <c r="AA1677" s="93">
        <v>5000</v>
      </c>
      <c r="AB1677" s="93">
        <v>1333100</v>
      </c>
      <c r="AC1677" s="93">
        <v>14233.066772528462</v>
      </c>
      <c r="AH1677" s="110">
        <v>0</v>
      </c>
      <c r="AI1677" s="107">
        <v>0</v>
      </c>
      <c r="AJ1677" s="97">
        <v>0</v>
      </c>
    </row>
    <row r="1678" spans="2:36" ht="24">
      <c r="B1678" s="104">
        <v>2729031</v>
      </c>
      <c r="C1678" s="86" t="s">
        <v>2694</v>
      </c>
      <c r="D1678" s="85">
        <v>604</v>
      </c>
      <c r="E1678" s="111">
        <v>2729031604</v>
      </c>
      <c r="F1678" s="112" t="s">
        <v>2722</v>
      </c>
      <c r="G1678" s="85" t="s">
        <v>640</v>
      </c>
      <c r="H1678" s="86" t="s">
        <v>640</v>
      </c>
      <c r="I1678" s="106">
        <v>0</v>
      </c>
      <c r="J1678" s="106">
        <v>0</v>
      </c>
      <c r="K1678" s="106">
        <v>0</v>
      </c>
      <c r="L1678" s="106">
        <v>0</v>
      </c>
      <c r="M1678" s="106">
        <v>0</v>
      </c>
      <c r="N1678" s="106">
        <v>0</v>
      </c>
      <c r="O1678" s="107">
        <v>0</v>
      </c>
      <c r="P1678" s="107">
        <v>0</v>
      </c>
      <c r="Q1678" s="114"/>
      <c r="R1678" s="114"/>
      <c r="S1678" s="115"/>
      <c r="T1678" s="108">
        <v>0</v>
      </c>
      <c r="U1678" s="108">
        <v>0</v>
      </c>
      <c r="V1678" s="108">
        <v>0</v>
      </c>
      <c r="X1678" s="93">
        <v>461900</v>
      </c>
      <c r="Y1678" s="93">
        <v>0</v>
      </c>
      <c r="Z1678" s="93">
        <v>470600</v>
      </c>
      <c r="AA1678" s="93">
        <v>0</v>
      </c>
      <c r="AB1678" s="93">
        <v>0</v>
      </c>
      <c r="AC1678" s="93">
        <v>0</v>
      </c>
      <c r="AH1678" s="110">
        <v>0</v>
      </c>
      <c r="AI1678" s="107">
        <v>0</v>
      </c>
      <c r="AJ1678" s="97">
        <v>0</v>
      </c>
    </row>
    <row r="1679" spans="2:36">
      <c r="B1679" s="104">
        <v>2729031</v>
      </c>
      <c r="C1679" s="86" t="s">
        <v>2694</v>
      </c>
      <c r="E1679" s="111" t="s">
        <v>640</v>
      </c>
      <c r="F1679" s="112" t="s">
        <v>640</v>
      </c>
      <c r="G1679" s="105">
        <v>235591</v>
      </c>
      <c r="H1679" s="86" t="s">
        <v>2723</v>
      </c>
      <c r="I1679" s="106">
        <v>0</v>
      </c>
      <c r="J1679" s="106">
        <v>0</v>
      </c>
      <c r="K1679" s="106">
        <v>0</v>
      </c>
      <c r="L1679" s="106">
        <v>0</v>
      </c>
      <c r="M1679" s="106">
        <v>0</v>
      </c>
      <c r="N1679" s="106">
        <v>0</v>
      </c>
      <c r="O1679" s="107">
        <v>0</v>
      </c>
      <c r="P1679" s="107">
        <v>0</v>
      </c>
      <c r="T1679" s="108">
        <v>0</v>
      </c>
      <c r="U1679" s="108">
        <v>0</v>
      </c>
      <c r="V1679" s="108">
        <v>0</v>
      </c>
      <c r="X1679" s="93" t="s">
        <v>640</v>
      </c>
      <c r="Y1679" s="93" t="s">
        <v>640</v>
      </c>
      <c r="Z1679" s="93" t="s">
        <v>640</v>
      </c>
      <c r="AA1679" s="93" t="s">
        <v>640</v>
      </c>
      <c r="AB1679" s="93" t="s">
        <v>640</v>
      </c>
      <c r="AC1679" s="93" t="s">
        <v>640</v>
      </c>
      <c r="AH1679" s="110" t="s">
        <v>640</v>
      </c>
      <c r="AI1679" s="107">
        <v>0</v>
      </c>
      <c r="AJ1679" s="97" t="s">
        <v>640</v>
      </c>
    </row>
    <row r="1680" spans="2:36">
      <c r="B1680" s="104">
        <v>2729031</v>
      </c>
      <c r="C1680" s="86" t="s">
        <v>2694</v>
      </c>
      <c r="D1680" s="85">
        <v>901</v>
      </c>
      <c r="E1680" s="111">
        <v>2729031901</v>
      </c>
      <c r="F1680" s="112" t="s">
        <v>981</v>
      </c>
      <c r="G1680" s="85" t="s">
        <v>640</v>
      </c>
      <c r="H1680" s="86" t="s">
        <v>640</v>
      </c>
      <c r="I1680" s="106">
        <v>0</v>
      </c>
      <c r="J1680" s="106">
        <v>0</v>
      </c>
      <c r="K1680" s="106">
        <v>0</v>
      </c>
      <c r="L1680" s="106">
        <v>0</v>
      </c>
      <c r="M1680" s="106">
        <v>0</v>
      </c>
      <c r="N1680" s="106">
        <v>0</v>
      </c>
      <c r="O1680" s="107">
        <v>0</v>
      </c>
      <c r="P1680" s="107">
        <v>0</v>
      </c>
      <c r="Q1680" s="114"/>
      <c r="R1680" s="114"/>
      <c r="S1680" s="115"/>
      <c r="T1680" s="108">
        <v>11026.529100832555</v>
      </c>
      <c r="U1680" s="108">
        <v>0</v>
      </c>
      <c r="V1680" s="108">
        <v>0</v>
      </c>
      <c r="X1680" s="93">
        <v>-88700</v>
      </c>
      <c r="Y1680" s="93">
        <v>11026.529100832555</v>
      </c>
      <c r="Z1680" s="93">
        <v>256100</v>
      </c>
      <c r="AA1680" s="93">
        <v>149568.32566521503</v>
      </c>
      <c r="AB1680" s="93">
        <v>675200</v>
      </c>
      <c r="AC1680" s="93">
        <v>70359.688573631269</v>
      </c>
      <c r="AH1680" s="110">
        <v>0</v>
      </c>
      <c r="AI1680" s="107">
        <v>0</v>
      </c>
      <c r="AJ1680" s="97">
        <v>-0.12431261669484278</v>
      </c>
    </row>
    <row r="1681" spans="2:36">
      <c r="B1681" s="104">
        <v>2729041</v>
      </c>
      <c r="C1681" s="86" t="s">
        <v>2724</v>
      </c>
      <c r="D1681" s="85">
        <v>101</v>
      </c>
      <c r="E1681" s="111">
        <v>2729041101</v>
      </c>
      <c r="F1681" s="112" t="s">
        <v>215</v>
      </c>
      <c r="G1681" s="85" t="s">
        <v>640</v>
      </c>
      <c r="H1681" s="86" t="s">
        <v>640</v>
      </c>
      <c r="I1681" s="106">
        <v>0</v>
      </c>
      <c r="J1681" s="106">
        <v>0</v>
      </c>
      <c r="K1681" s="106">
        <v>0</v>
      </c>
      <c r="L1681" s="106">
        <v>0</v>
      </c>
      <c r="M1681" s="106">
        <v>0</v>
      </c>
      <c r="N1681" s="106">
        <v>0</v>
      </c>
      <c r="O1681" s="107">
        <v>0</v>
      </c>
      <c r="P1681" s="107">
        <v>0</v>
      </c>
      <c r="T1681" s="108">
        <v>0</v>
      </c>
      <c r="U1681" s="108">
        <v>0</v>
      </c>
      <c r="V1681" s="108">
        <v>0</v>
      </c>
      <c r="X1681" s="93">
        <v>33680800</v>
      </c>
      <c r="Y1681" s="93">
        <v>0</v>
      </c>
      <c r="Z1681" s="93">
        <v>45771700</v>
      </c>
      <c r="AA1681" s="93">
        <v>0</v>
      </c>
      <c r="AB1681" s="93">
        <v>17931800</v>
      </c>
      <c r="AC1681" s="93">
        <v>0</v>
      </c>
      <c r="AH1681" s="110">
        <v>0</v>
      </c>
      <c r="AI1681" s="107">
        <v>0</v>
      </c>
      <c r="AJ1681" s="97">
        <v>0</v>
      </c>
    </row>
    <row r="1682" spans="2:36">
      <c r="B1682" s="104">
        <v>2729041</v>
      </c>
      <c r="C1682" s="86" t="s">
        <v>2724</v>
      </c>
      <c r="E1682" s="111" t="s">
        <v>640</v>
      </c>
      <c r="F1682" s="112" t="s">
        <v>640</v>
      </c>
      <c r="G1682" s="105">
        <v>239191</v>
      </c>
      <c r="H1682" s="86" t="s">
        <v>2725</v>
      </c>
      <c r="I1682" s="106">
        <v>0</v>
      </c>
      <c r="J1682" s="106">
        <v>0</v>
      </c>
      <c r="K1682" s="106">
        <v>0</v>
      </c>
      <c r="L1682" s="106">
        <v>0</v>
      </c>
      <c r="M1682" s="106">
        <v>0</v>
      </c>
      <c r="N1682" s="106">
        <v>0</v>
      </c>
      <c r="O1682" s="107">
        <v>0</v>
      </c>
      <c r="P1682" s="107">
        <v>0</v>
      </c>
      <c r="T1682" s="108">
        <v>0</v>
      </c>
      <c r="U1682" s="108">
        <v>0</v>
      </c>
      <c r="V1682" s="108">
        <v>0</v>
      </c>
      <c r="X1682" s="93" t="s">
        <v>640</v>
      </c>
      <c r="Y1682" s="93" t="s">
        <v>640</v>
      </c>
      <c r="Z1682" s="93" t="s">
        <v>640</v>
      </c>
      <c r="AA1682" s="93" t="s">
        <v>640</v>
      </c>
      <c r="AB1682" s="93" t="s">
        <v>640</v>
      </c>
      <c r="AC1682" s="93" t="s">
        <v>640</v>
      </c>
      <c r="AH1682" s="110" t="s">
        <v>640</v>
      </c>
      <c r="AI1682" s="107">
        <v>0</v>
      </c>
      <c r="AJ1682" s="97" t="s">
        <v>640</v>
      </c>
    </row>
    <row r="1683" spans="2:36">
      <c r="B1683" s="104">
        <v>2729041</v>
      </c>
      <c r="C1683" s="86" t="s">
        <v>2724</v>
      </c>
      <c r="D1683" s="85">
        <v>901</v>
      </c>
      <c r="E1683" s="111">
        <v>2729041901</v>
      </c>
      <c r="F1683" s="112" t="s">
        <v>981</v>
      </c>
      <c r="G1683" s="85" t="s">
        <v>640</v>
      </c>
      <c r="H1683" s="86" t="s">
        <v>640</v>
      </c>
      <c r="I1683" s="106">
        <v>0</v>
      </c>
      <c r="J1683" s="106">
        <v>0</v>
      </c>
      <c r="K1683" s="106">
        <v>0</v>
      </c>
      <c r="L1683" s="106">
        <v>0</v>
      </c>
      <c r="M1683" s="106">
        <v>0</v>
      </c>
      <c r="N1683" s="106">
        <v>0</v>
      </c>
      <c r="O1683" s="107">
        <v>0</v>
      </c>
      <c r="P1683" s="107">
        <v>0</v>
      </c>
      <c r="T1683" s="108">
        <v>0</v>
      </c>
      <c r="U1683" s="108">
        <v>0</v>
      </c>
      <c r="V1683" s="108">
        <v>0</v>
      </c>
      <c r="X1683" s="93">
        <v>0</v>
      </c>
      <c r="Y1683" s="93">
        <v>0</v>
      </c>
      <c r="Z1683" s="93">
        <v>0</v>
      </c>
      <c r="AA1683" s="93">
        <v>0</v>
      </c>
      <c r="AB1683" s="93">
        <v>56000</v>
      </c>
      <c r="AC1683" s="93">
        <v>0</v>
      </c>
      <c r="AH1683" s="110" t="s">
        <v>640</v>
      </c>
      <c r="AI1683" s="107">
        <v>0</v>
      </c>
      <c r="AJ1683" s="97" t="s">
        <v>640</v>
      </c>
    </row>
    <row r="1684" spans="2:36" ht="24">
      <c r="B1684" s="104">
        <v>2729099</v>
      </c>
      <c r="C1684" s="86" t="s">
        <v>2726</v>
      </c>
      <c r="D1684" s="85">
        <v>101</v>
      </c>
      <c r="E1684" s="111">
        <v>2729099101</v>
      </c>
      <c r="F1684" s="112" t="s">
        <v>2727</v>
      </c>
      <c r="G1684" s="105">
        <v>233911</v>
      </c>
      <c r="H1684" s="86" t="s">
        <v>2727</v>
      </c>
      <c r="I1684" s="106">
        <v>168452</v>
      </c>
      <c r="J1684" s="106">
        <v>0</v>
      </c>
      <c r="K1684" s="106">
        <v>-10802</v>
      </c>
      <c r="L1684" s="106">
        <v>0</v>
      </c>
      <c r="M1684" s="106">
        <v>1793</v>
      </c>
      <c r="N1684" s="106">
        <v>0</v>
      </c>
      <c r="O1684" s="107">
        <v>159443</v>
      </c>
      <c r="P1684" s="107">
        <v>0</v>
      </c>
      <c r="T1684" s="108">
        <v>0</v>
      </c>
      <c r="U1684" s="108">
        <v>0</v>
      </c>
      <c r="V1684" s="108">
        <v>0</v>
      </c>
      <c r="X1684" s="93">
        <v>170500</v>
      </c>
      <c r="Y1684" s="93">
        <v>0</v>
      </c>
      <c r="Z1684" s="93">
        <v>294900</v>
      </c>
      <c r="AA1684" s="93">
        <v>176</v>
      </c>
      <c r="AB1684" s="93">
        <v>333700</v>
      </c>
      <c r="AC1684" s="93">
        <v>0</v>
      </c>
      <c r="AH1684" s="110">
        <v>0.92463343108504403</v>
      </c>
      <c r="AI1684" s="107">
        <v>157650</v>
      </c>
      <c r="AJ1684" s="97">
        <v>0</v>
      </c>
    </row>
    <row r="1685" spans="2:36" ht="24">
      <c r="B1685" s="104">
        <v>2729099</v>
      </c>
      <c r="C1685" s="86" t="s">
        <v>2726</v>
      </c>
      <c r="D1685" s="85">
        <v>201</v>
      </c>
      <c r="E1685" s="111">
        <v>2729099201</v>
      </c>
      <c r="F1685" s="112" t="s">
        <v>2728</v>
      </c>
      <c r="G1685" s="105">
        <v>233912</v>
      </c>
      <c r="H1685" s="86" t="s">
        <v>2728</v>
      </c>
      <c r="I1685" s="106">
        <v>242331</v>
      </c>
      <c r="J1685" s="106">
        <v>227399</v>
      </c>
      <c r="K1685" s="106">
        <v>976</v>
      </c>
      <c r="L1685" s="106">
        <v>690</v>
      </c>
      <c r="M1685" s="106">
        <v>-5520</v>
      </c>
      <c r="N1685" s="106">
        <v>-5522</v>
      </c>
      <c r="O1685" s="107">
        <v>237787</v>
      </c>
      <c r="P1685" s="107">
        <v>222567</v>
      </c>
      <c r="T1685" s="108">
        <v>227399</v>
      </c>
      <c r="U1685" s="108">
        <v>690</v>
      </c>
      <c r="V1685" s="108">
        <v>-5522</v>
      </c>
      <c r="X1685" s="93">
        <v>241600</v>
      </c>
      <c r="Y1685" s="93">
        <v>228089</v>
      </c>
      <c r="Z1685" s="93">
        <v>272700</v>
      </c>
      <c r="AA1685" s="93">
        <v>202582</v>
      </c>
      <c r="AB1685" s="93">
        <v>248300</v>
      </c>
      <c r="AC1685" s="93">
        <v>201830.23944106401</v>
      </c>
      <c r="AH1685" s="110">
        <v>1.0070653973509933</v>
      </c>
      <c r="AI1685" s="107">
        <v>243307</v>
      </c>
      <c r="AJ1685" s="97">
        <v>0.94407698675496687</v>
      </c>
    </row>
    <row r="1686" spans="2:36" ht="24">
      <c r="B1686" s="104">
        <v>2729099</v>
      </c>
      <c r="C1686" s="86" t="s">
        <v>2726</v>
      </c>
      <c r="D1686" s="85">
        <v>202</v>
      </c>
      <c r="E1686" s="111">
        <v>2729099202</v>
      </c>
      <c r="F1686" s="112" t="s">
        <v>2729</v>
      </c>
      <c r="G1686" s="105">
        <v>233913</v>
      </c>
      <c r="H1686" s="86" t="s">
        <v>2729</v>
      </c>
      <c r="I1686" s="106">
        <v>13275399</v>
      </c>
      <c r="J1686" s="106">
        <v>8869979</v>
      </c>
      <c r="K1686" s="106">
        <v>7705</v>
      </c>
      <c r="L1686" s="106">
        <v>-15293</v>
      </c>
      <c r="M1686" s="106">
        <v>-48481</v>
      </c>
      <c r="N1686" s="106">
        <v>-52223</v>
      </c>
      <c r="O1686" s="107">
        <v>13234623</v>
      </c>
      <c r="P1686" s="107">
        <v>8802463</v>
      </c>
      <c r="T1686" s="108">
        <v>8869979</v>
      </c>
      <c r="U1686" s="108">
        <v>-15293</v>
      </c>
      <c r="V1686" s="108">
        <v>-52223</v>
      </c>
      <c r="X1686" s="93">
        <v>10529200</v>
      </c>
      <c r="Y1686" s="93">
        <v>8854686</v>
      </c>
      <c r="Z1686" s="93">
        <v>10360800</v>
      </c>
      <c r="AA1686" s="93">
        <v>8346102</v>
      </c>
      <c r="AB1686" s="93">
        <v>5677200</v>
      </c>
      <c r="AC1686" s="93">
        <v>3048293.0587755954</v>
      </c>
      <c r="AH1686" s="110">
        <v>1.2615492155149488</v>
      </c>
      <c r="AI1686" s="107">
        <v>13283104</v>
      </c>
      <c r="AJ1686" s="97">
        <v>0.84096474565968926</v>
      </c>
    </row>
    <row r="1687" spans="2:36" ht="24">
      <c r="B1687" s="104">
        <v>2729099</v>
      </c>
      <c r="C1687" s="86" t="s">
        <v>2726</v>
      </c>
      <c r="D1687" s="85">
        <v>203</v>
      </c>
      <c r="E1687" s="111">
        <v>2729099203</v>
      </c>
      <c r="F1687" s="112" t="s">
        <v>2730</v>
      </c>
      <c r="G1687" s="105">
        <v>233914</v>
      </c>
      <c r="H1687" s="86" t="s">
        <v>2730</v>
      </c>
      <c r="I1687" s="106">
        <v>3213701</v>
      </c>
      <c r="J1687" s="106">
        <v>1317724</v>
      </c>
      <c r="K1687" s="106">
        <v>-6756</v>
      </c>
      <c r="L1687" s="106">
        <v>-6893</v>
      </c>
      <c r="M1687" s="106">
        <v>70993</v>
      </c>
      <c r="N1687" s="106">
        <v>-1519</v>
      </c>
      <c r="O1687" s="107">
        <v>3277938</v>
      </c>
      <c r="P1687" s="107">
        <v>1309312</v>
      </c>
      <c r="T1687" s="108">
        <v>1317724</v>
      </c>
      <c r="U1687" s="108">
        <v>-6893</v>
      </c>
      <c r="V1687" s="108">
        <v>-1519</v>
      </c>
      <c r="X1687" s="93">
        <v>3203800</v>
      </c>
      <c r="Y1687" s="93">
        <v>1310831</v>
      </c>
      <c r="Z1687" s="93">
        <v>4354500</v>
      </c>
      <c r="AA1687" s="93">
        <v>2310132</v>
      </c>
      <c r="AB1687" s="93">
        <v>1861000</v>
      </c>
      <c r="AC1687" s="93">
        <v>890991.41841019015</v>
      </c>
      <c r="AH1687" s="110">
        <v>1.0009816467944317</v>
      </c>
      <c r="AI1687" s="107">
        <v>3206945</v>
      </c>
      <c r="AJ1687" s="97">
        <v>0.40914882327236407</v>
      </c>
    </row>
    <row r="1688" spans="2:36" ht="24">
      <c r="B1688" s="104">
        <v>2729099</v>
      </c>
      <c r="C1688" s="86" t="s">
        <v>2726</v>
      </c>
      <c r="D1688" s="85">
        <v>204</v>
      </c>
      <c r="E1688" s="111">
        <v>2729099204</v>
      </c>
      <c r="F1688" s="112" t="s">
        <v>2731</v>
      </c>
      <c r="G1688" s="105">
        <v>233915</v>
      </c>
      <c r="H1688" s="86" t="s">
        <v>2731</v>
      </c>
      <c r="I1688" s="106">
        <v>5236314</v>
      </c>
      <c r="J1688" s="106">
        <v>4035692</v>
      </c>
      <c r="K1688" s="106">
        <v>-8352</v>
      </c>
      <c r="L1688" s="106">
        <v>-7645</v>
      </c>
      <c r="M1688" s="106">
        <v>32043</v>
      </c>
      <c r="N1688" s="106">
        <v>-16325</v>
      </c>
      <c r="O1688" s="107">
        <v>5260005</v>
      </c>
      <c r="P1688" s="107">
        <v>4011722</v>
      </c>
      <c r="T1688" s="108">
        <v>4035692</v>
      </c>
      <c r="U1688" s="108">
        <v>-7645</v>
      </c>
      <c r="V1688" s="108">
        <v>-16325</v>
      </c>
      <c r="X1688" s="93">
        <v>5231500</v>
      </c>
      <c r="Y1688" s="93">
        <v>4028047</v>
      </c>
      <c r="Z1688" s="93">
        <v>6941500</v>
      </c>
      <c r="AA1688" s="93">
        <v>5781552</v>
      </c>
      <c r="AB1688" s="93">
        <v>2783500</v>
      </c>
      <c r="AC1688" s="93">
        <v>1969850.633264489</v>
      </c>
      <c r="AH1688" s="110">
        <v>0.99932371212845261</v>
      </c>
      <c r="AI1688" s="107">
        <v>5227962</v>
      </c>
      <c r="AJ1688" s="97">
        <v>0.76996024084870496</v>
      </c>
    </row>
    <row r="1689" spans="2:36" ht="24">
      <c r="B1689" s="104">
        <v>2729099</v>
      </c>
      <c r="C1689" s="86" t="s">
        <v>2726</v>
      </c>
      <c r="D1689" s="85">
        <v>205</v>
      </c>
      <c r="E1689" s="111">
        <v>2729099205</v>
      </c>
      <c r="F1689" s="112" t="s">
        <v>2732</v>
      </c>
      <c r="G1689" s="105">
        <v>233916</v>
      </c>
      <c r="H1689" s="86" t="s">
        <v>2732</v>
      </c>
      <c r="I1689" s="106">
        <v>2900551</v>
      </c>
      <c r="J1689" s="106">
        <v>1915960</v>
      </c>
      <c r="K1689" s="106">
        <v>-17722</v>
      </c>
      <c r="L1689" s="106">
        <v>0</v>
      </c>
      <c r="M1689" s="106">
        <v>-5960</v>
      </c>
      <c r="N1689" s="106">
        <v>0</v>
      </c>
      <c r="O1689" s="107">
        <v>2876869</v>
      </c>
      <c r="P1689" s="107">
        <v>1915960</v>
      </c>
      <c r="T1689" s="108">
        <v>1915960</v>
      </c>
      <c r="U1689" s="108">
        <v>0</v>
      </c>
      <c r="V1689" s="108">
        <v>0</v>
      </c>
      <c r="X1689" s="93">
        <v>2897600</v>
      </c>
      <c r="Y1689" s="93">
        <v>1915960</v>
      </c>
      <c r="Z1689" s="93">
        <v>2498300</v>
      </c>
      <c r="AA1689" s="93">
        <v>343921</v>
      </c>
      <c r="AB1689" s="93">
        <v>4128500</v>
      </c>
      <c r="AC1689" s="93">
        <v>1927546.5149304301</v>
      </c>
      <c r="AH1689" s="110">
        <v>0.99490233296521258</v>
      </c>
      <c r="AI1689" s="107">
        <v>2882829</v>
      </c>
      <c r="AJ1689" s="97">
        <v>0.66122308117062401</v>
      </c>
    </row>
    <row r="1690" spans="2:36" ht="24">
      <c r="B1690" s="104">
        <v>2729099</v>
      </c>
      <c r="C1690" s="86" t="s">
        <v>2726</v>
      </c>
      <c r="D1690" s="85">
        <v>206</v>
      </c>
      <c r="E1690" s="111">
        <v>2729099206</v>
      </c>
      <c r="F1690" s="112" t="s">
        <v>2733</v>
      </c>
      <c r="G1690" s="105">
        <v>233919</v>
      </c>
      <c r="H1690" s="86" t="s">
        <v>2733</v>
      </c>
      <c r="I1690" s="106">
        <v>11633734</v>
      </c>
      <c r="J1690" s="106">
        <v>764846</v>
      </c>
      <c r="K1690" s="106">
        <v>-28398</v>
      </c>
      <c r="L1690" s="106">
        <v>-1362</v>
      </c>
      <c r="M1690" s="106">
        <v>-2532</v>
      </c>
      <c r="N1690" s="106">
        <v>-9435</v>
      </c>
      <c r="O1690" s="107">
        <v>11602804</v>
      </c>
      <c r="P1690" s="107">
        <v>754049</v>
      </c>
      <c r="T1690" s="108">
        <v>764846</v>
      </c>
      <c r="U1690" s="108">
        <v>-1362</v>
      </c>
      <c r="V1690" s="108">
        <v>-9435</v>
      </c>
      <c r="X1690" s="93">
        <v>11554800</v>
      </c>
      <c r="Y1690" s="93">
        <v>763484</v>
      </c>
      <c r="Z1690" s="93">
        <v>16978600</v>
      </c>
      <c r="AA1690" s="93">
        <v>1125120</v>
      </c>
      <c r="AB1690" s="93">
        <v>20360800</v>
      </c>
      <c r="AC1690" s="93">
        <v>782521.99184429063</v>
      </c>
      <c r="AH1690" s="110">
        <v>1.0043735936580469</v>
      </c>
      <c r="AI1690" s="107">
        <v>11605336</v>
      </c>
      <c r="AJ1690" s="97">
        <v>6.6075051061030912E-2</v>
      </c>
    </row>
    <row r="1691" spans="2:36" ht="24">
      <c r="B1691" s="104">
        <v>2729099</v>
      </c>
      <c r="C1691" s="86" t="s">
        <v>2726</v>
      </c>
      <c r="E1691" s="111" t="s">
        <v>640</v>
      </c>
      <c r="F1691" s="112" t="s">
        <v>640</v>
      </c>
      <c r="G1691" s="105">
        <v>233991</v>
      </c>
      <c r="H1691" s="86" t="s">
        <v>2734</v>
      </c>
      <c r="I1691" s="106">
        <v>0</v>
      </c>
      <c r="J1691" s="106">
        <v>0</v>
      </c>
      <c r="K1691" s="106">
        <v>0</v>
      </c>
      <c r="L1691" s="106">
        <v>0</v>
      </c>
      <c r="M1691" s="106">
        <v>0</v>
      </c>
      <c r="N1691" s="106">
        <v>0</v>
      </c>
      <c r="O1691" s="107">
        <v>0</v>
      </c>
      <c r="P1691" s="107">
        <v>0</v>
      </c>
      <c r="T1691" s="108">
        <v>0</v>
      </c>
      <c r="U1691" s="108">
        <v>0</v>
      </c>
      <c r="V1691" s="108">
        <v>0</v>
      </c>
      <c r="X1691" s="93" t="s">
        <v>640</v>
      </c>
      <c r="Y1691" s="93" t="s">
        <v>640</v>
      </c>
      <c r="Z1691" s="93" t="s">
        <v>640</v>
      </c>
      <c r="AA1691" s="93" t="s">
        <v>640</v>
      </c>
      <c r="AB1691" s="93" t="s">
        <v>640</v>
      </c>
      <c r="AC1691" s="93" t="s">
        <v>640</v>
      </c>
      <c r="AH1691" s="110" t="s">
        <v>640</v>
      </c>
      <c r="AI1691" s="107">
        <v>0</v>
      </c>
      <c r="AJ1691" s="97" t="s">
        <v>640</v>
      </c>
    </row>
    <row r="1692" spans="2:36" ht="24">
      <c r="B1692" s="104">
        <v>2729099</v>
      </c>
      <c r="C1692" s="86" t="s">
        <v>2726</v>
      </c>
      <c r="D1692" s="85">
        <v>301</v>
      </c>
      <c r="E1692" s="111">
        <v>2729099301</v>
      </c>
      <c r="F1692" s="112" t="s">
        <v>2735</v>
      </c>
      <c r="G1692" s="105">
        <v>239911</v>
      </c>
      <c r="H1692" s="86" t="s">
        <v>2735</v>
      </c>
      <c r="I1692" s="106">
        <v>3188315</v>
      </c>
      <c r="J1692" s="106">
        <v>0</v>
      </c>
      <c r="K1692" s="106">
        <v>19176</v>
      </c>
      <c r="L1692" s="106">
        <v>0</v>
      </c>
      <c r="M1692" s="106">
        <v>-29713</v>
      </c>
      <c r="N1692" s="106">
        <v>0</v>
      </c>
      <c r="O1692" s="107">
        <v>3177778</v>
      </c>
      <c r="P1692" s="107">
        <v>0</v>
      </c>
      <c r="T1692" s="108">
        <v>0</v>
      </c>
      <c r="U1692" s="108">
        <v>0</v>
      </c>
      <c r="V1692" s="108">
        <v>0</v>
      </c>
      <c r="X1692" s="93">
        <v>3179200</v>
      </c>
      <c r="Y1692" s="93">
        <v>0</v>
      </c>
      <c r="Z1692" s="93">
        <v>3280600</v>
      </c>
      <c r="AA1692" s="93">
        <v>701</v>
      </c>
      <c r="AB1692" s="93">
        <v>2094600</v>
      </c>
      <c r="AC1692" s="93">
        <v>175259.91881252953</v>
      </c>
      <c r="AH1692" s="110">
        <v>1.0088987795671867</v>
      </c>
      <c r="AI1692" s="107">
        <v>3207491</v>
      </c>
      <c r="AJ1692" s="97">
        <v>0</v>
      </c>
    </row>
    <row r="1693" spans="2:36" ht="24">
      <c r="B1693" s="104">
        <v>2729099</v>
      </c>
      <c r="C1693" s="86" t="s">
        <v>2726</v>
      </c>
      <c r="D1693" s="85">
        <v>302</v>
      </c>
      <c r="E1693" s="111">
        <v>2729099302</v>
      </c>
      <c r="F1693" s="112" t="s">
        <v>2736</v>
      </c>
      <c r="G1693" s="105">
        <v>239912</v>
      </c>
      <c r="H1693" s="86" t="s">
        <v>2736</v>
      </c>
      <c r="I1693" s="106">
        <v>2198458</v>
      </c>
      <c r="J1693" s="106">
        <v>30336</v>
      </c>
      <c r="K1693" s="106">
        <v>-47182</v>
      </c>
      <c r="L1693" s="106">
        <v>-1009</v>
      </c>
      <c r="M1693" s="106">
        <v>33138</v>
      </c>
      <c r="N1693" s="106">
        <v>253</v>
      </c>
      <c r="O1693" s="107">
        <v>2184414</v>
      </c>
      <c r="P1693" s="107">
        <v>29580</v>
      </c>
      <c r="T1693" s="108">
        <v>30336</v>
      </c>
      <c r="U1693" s="108">
        <v>-1009</v>
      </c>
      <c r="V1693" s="108">
        <v>253</v>
      </c>
      <c r="X1693" s="93">
        <v>2196800</v>
      </c>
      <c r="Y1693" s="93">
        <v>29327</v>
      </c>
      <c r="Z1693" s="93">
        <v>2821700</v>
      </c>
      <c r="AA1693" s="93">
        <v>85173</v>
      </c>
      <c r="AB1693" s="93">
        <v>2989800</v>
      </c>
      <c r="AC1693" s="93">
        <v>121494.09354067147</v>
      </c>
      <c r="AH1693" s="110">
        <v>0.97927713037144937</v>
      </c>
      <c r="AI1693" s="107">
        <v>2151276</v>
      </c>
      <c r="AJ1693" s="97">
        <v>1.3349872541879098E-2</v>
      </c>
    </row>
    <row r="1694" spans="2:36" ht="24">
      <c r="B1694" s="104">
        <v>2729099</v>
      </c>
      <c r="C1694" s="86" t="s">
        <v>2726</v>
      </c>
      <c r="D1694" s="85">
        <v>303</v>
      </c>
      <c r="E1694" s="111">
        <v>2729099303</v>
      </c>
      <c r="F1694" s="112" t="s">
        <v>2737</v>
      </c>
      <c r="G1694" s="105">
        <v>239919</v>
      </c>
      <c r="H1694" s="86" t="s">
        <v>2737</v>
      </c>
      <c r="I1694" s="106">
        <v>17885156</v>
      </c>
      <c r="J1694" s="106">
        <v>0</v>
      </c>
      <c r="K1694" s="106">
        <v>-47979</v>
      </c>
      <c r="L1694" s="106">
        <v>0</v>
      </c>
      <c r="M1694" s="106">
        <v>12841</v>
      </c>
      <c r="N1694" s="106">
        <v>0</v>
      </c>
      <c r="O1694" s="107">
        <v>17850018</v>
      </c>
      <c r="P1694" s="107">
        <v>0</v>
      </c>
      <c r="T1694" s="108">
        <v>0</v>
      </c>
      <c r="U1694" s="108">
        <v>0</v>
      </c>
      <c r="V1694" s="108">
        <v>0</v>
      </c>
      <c r="X1694" s="93">
        <v>17835800</v>
      </c>
      <c r="Y1694" s="93">
        <v>0</v>
      </c>
      <c r="Z1694" s="93">
        <v>21070800</v>
      </c>
      <c r="AA1694" s="93">
        <v>202.99999999999997</v>
      </c>
      <c r="AB1694" s="93">
        <v>8048300</v>
      </c>
      <c r="AC1694" s="93">
        <v>63664.572172684631</v>
      </c>
      <c r="AH1694" s="110">
        <v>1.0000772042745489</v>
      </c>
      <c r="AI1694" s="107">
        <v>17837177</v>
      </c>
      <c r="AJ1694" s="97">
        <v>0</v>
      </c>
    </row>
    <row r="1695" spans="2:36" ht="24">
      <c r="B1695" s="104">
        <v>2729099</v>
      </c>
      <c r="C1695" s="86" t="s">
        <v>2726</v>
      </c>
      <c r="D1695" s="85">
        <v>902</v>
      </c>
      <c r="E1695" s="111">
        <v>2729099902</v>
      </c>
      <c r="F1695" s="112" t="s">
        <v>2738</v>
      </c>
      <c r="G1695" s="105">
        <v>239921</v>
      </c>
      <c r="H1695" s="86" t="s">
        <v>2739</v>
      </c>
      <c r="I1695" s="106">
        <v>12675454</v>
      </c>
      <c r="J1695" s="106">
        <v>627817</v>
      </c>
      <c r="K1695" s="106">
        <v>-195795</v>
      </c>
      <c r="L1695" s="106">
        <v>-73049</v>
      </c>
      <c r="M1695" s="106">
        <v>-25728</v>
      </c>
      <c r="N1695" s="106">
        <v>9324</v>
      </c>
      <c r="O1695" s="107">
        <v>12453931</v>
      </c>
      <c r="P1695" s="107">
        <v>564092</v>
      </c>
      <c r="T1695" s="108">
        <v>627817</v>
      </c>
      <c r="U1695" s="108">
        <v>-73049</v>
      </c>
      <c r="V1695" s="108">
        <v>9324</v>
      </c>
      <c r="X1695" s="93">
        <v>-144500</v>
      </c>
      <c r="Y1695" s="93">
        <v>554768</v>
      </c>
      <c r="Z1695" s="93">
        <v>43900</v>
      </c>
      <c r="AA1695" s="93">
        <v>-22479</v>
      </c>
      <c r="AB1695" s="93">
        <v>47000</v>
      </c>
      <c r="AC1695" s="93">
        <v>0</v>
      </c>
      <c r="AH1695" s="110">
        <v>-86.364422145328717</v>
      </c>
      <c r="AI1695" s="107">
        <v>12479659</v>
      </c>
      <c r="AJ1695" s="97">
        <v>-3.8392249134948098</v>
      </c>
    </row>
    <row r="1696" spans="2:36" ht="24">
      <c r="B1696" s="104">
        <v>2729099</v>
      </c>
      <c r="C1696" s="86" t="s">
        <v>2726</v>
      </c>
      <c r="D1696" s="85">
        <v>401</v>
      </c>
      <c r="E1696" s="111">
        <v>2729099401</v>
      </c>
      <c r="F1696" s="112" t="s">
        <v>216</v>
      </c>
      <c r="G1696" s="105">
        <v>239929</v>
      </c>
      <c r="H1696" s="86" t="s">
        <v>216</v>
      </c>
      <c r="I1696" s="106">
        <v>25304688</v>
      </c>
      <c r="J1696" s="106">
        <v>1856114</v>
      </c>
      <c r="K1696" s="106">
        <v>-266166</v>
      </c>
      <c r="L1696" s="106">
        <v>-6738</v>
      </c>
      <c r="M1696" s="106">
        <v>2062</v>
      </c>
      <c r="N1696" s="106">
        <v>-1834</v>
      </c>
      <c r="O1696" s="107">
        <v>25040584</v>
      </c>
      <c r="P1696" s="107">
        <v>1847542</v>
      </c>
      <c r="T1696" s="108">
        <v>1856114</v>
      </c>
      <c r="U1696" s="108">
        <v>-6738</v>
      </c>
      <c r="V1696" s="108">
        <v>-1834</v>
      </c>
      <c r="X1696" s="93">
        <v>25321100</v>
      </c>
      <c r="Y1696" s="93">
        <v>1849376</v>
      </c>
      <c r="Z1696" s="93">
        <v>22792000</v>
      </c>
      <c r="AA1696" s="93">
        <v>722529</v>
      </c>
      <c r="AB1696" s="93">
        <v>26510100</v>
      </c>
      <c r="AC1696" s="93">
        <v>1671637.8582101136</v>
      </c>
      <c r="AH1696" s="110">
        <v>0.98884021626232665</v>
      </c>
      <c r="AI1696" s="107">
        <v>25038522</v>
      </c>
      <c r="AJ1696" s="97">
        <v>7.3036953370904101E-2</v>
      </c>
    </row>
    <row r="1697" spans="2:36" ht="24">
      <c r="B1697" s="104">
        <v>2729099</v>
      </c>
      <c r="C1697" s="86" t="s">
        <v>2726</v>
      </c>
      <c r="E1697" s="111" t="s">
        <v>640</v>
      </c>
      <c r="F1697" s="112" t="s">
        <v>640</v>
      </c>
      <c r="G1697" s="105">
        <v>239991</v>
      </c>
      <c r="H1697" s="86" t="s">
        <v>2740</v>
      </c>
      <c r="I1697" s="106">
        <v>0</v>
      </c>
      <c r="J1697" s="106">
        <v>0</v>
      </c>
      <c r="K1697" s="106">
        <v>0</v>
      </c>
      <c r="L1697" s="106">
        <v>0</v>
      </c>
      <c r="M1697" s="106">
        <v>0</v>
      </c>
      <c r="N1697" s="106">
        <v>0</v>
      </c>
      <c r="O1697" s="107">
        <v>0</v>
      </c>
      <c r="P1697" s="107">
        <v>0</v>
      </c>
      <c r="T1697" s="108">
        <v>0</v>
      </c>
      <c r="U1697" s="108">
        <v>0</v>
      </c>
      <c r="V1697" s="108">
        <v>0</v>
      </c>
      <c r="X1697" s="93" t="s">
        <v>640</v>
      </c>
      <c r="Y1697" s="93" t="s">
        <v>640</v>
      </c>
      <c r="Z1697" s="93" t="s">
        <v>640</v>
      </c>
      <c r="AA1697" s="93" t="s">
        <v>640</v>
      </c>
      <c r="AB1697" s="93" t="s">
        <v>640</v>
      </c>
      <c r="AC1697" s="93" t="s">
        <v>640</v>
      </c>
      <c r="AH1697" s="110" t="s">
        <v>640</v>
      </c>
      <c r="AI1697" s="107">
        <v>0</v>
      </c>
      <c r="AJ1697" s="97" t="s">
        <v>640</v>
      </c>
    </row>
    <row r="1698" spans="2:36" ht="24">
      <c r="B1698" s="104">
        <v>2729099</v>
      </c>
      <c r="C1698" s="86" t="s">
        <v>2726</v>
      </c>
      <c r="D1698" s="85">
        <v>901</v>
      </c>
      <c r="E1698" s="111">
        <v>2729099901</v>
      </c>
      <c r="F1698" s="112" t="s">
        <v>216</v>
      </c>
      <c r="G1698" s="105"/>
      <c r="H1698" s="86"/>
      <c r="I1698" s="106">
        <v>0</v>
      </c>
      <c r="J1698" s="106">
        <v>0</v>
      </c>
      <c r="K1698" s="106">
        <v>0</v>
      </c>
      <c r="L1698" s="106">
        <v>0</v>
      </c>
      <c r="M1698" s="106">
        <v>0</v>
      </c>
      <c r="N1698" s="106">
        <v>0</v>
      </c>
      <c r="O1698" s="107">
        <v>0</v>
      </c>
      <c r="P1698" s="107">
        <v>0</v>
      </c>
      <c r="T1698" s="108">
        <v>-77281</v>
      </c>
      <c r="U1698" s="108">
        <v>0</v>
      </c>
      <c r="V1698" s="108">
        <v>0</v>
      </c>
      <c r="X1698" s="93">
        <v>34900</v>
      </c>
      <c r="Y1698" s="93">
        <v>-77281</v>
      </c>
      <c r="Z1698" s="93">
        <v>-586400</v>
      </c>
      <c r="AA1698" s="93">
        <v>95920</v>
      </c>
      <c r="AB1698" s="93">
        <v>2100400</v>
      </c>
      <c r="AC1698" s="93">
        <v>169320.67067203359</v>
      </c>
      <c r="AH1698" s="110">
        <v>0</v>
      </c>
      <c r="AI1698" s="107">
        <v>0</v>
      </c>
      <c r="AJ1698" s="97">
        <v>-2.2143553008595989</v>
      </c>
    </row>
    <row r="1699" spans="2:36">
      <c r="B1699" s="104">
        <v>2811011</v>
      </c>
      <c r="C1699" s="86" t="s">
        <v>2741</v>
      </c>
      <c r="D1699" s="85">
        <v>101</v>
      </c>
      <c r="E1699" s="111">
        <v>2811011101</v>
      </c>
      <c r="F1699" s="112" t="s">
        <v>2742</v>
      </c>
      <c r="G1699" s="105">
        <v>244111</v>
      </c>
      <c r="H1699" s="86" t="s">
        <v>2742</v>
      </c>
      <c r="I1699" s="106">
        <v>89174504</v>
      </c>
      <c r="J1699" s="106">
        <v>2949690</v>
      </c>
      <c r="K1699" s="106">
        <v>-229939</v>
      </c>
      <c r="L1699" s="106">
        <v>-65202</v>
      </c>
      <c r="M1699" s="106">
        <v>661654</v>
      </c>
      <c r="N1699" s="106">
        <v>-23097</v>
      </c>
      <c r="O1699" s="107">
        <v>89606219</v>
      </c>
      <c r="P1699" s="107">
        <v>2861391</v>
      </c>
      <c r="T1699" s="108">
        <v>2949690</v>
      </c>
      <c r="U1699" s="108">
        <v>-65202</v>
      </c>
      <c r="V1699" s="108">
        <v>-23097</v>
      </c>
      <c r="X1699" s="93">
        <v>90387900</v>
      </c>
      <c r="Y1699" s="93">
        <v>2884488</v>
      </c>
      <c r="Z1699" s="93">
        <v>57917300</v>
      </c>
      <c r="AA1699" s="93">
        <v>2881807</v>
      </c>
      <c r="AB1699" s="93">
        <v>96422000</v>
      </c>
      <c r="AC1699" s="93">
        <v>4629630.42013638</v>
      </c>
      <c r="AH1699" s="110">
        <v>0.98403176752640564</v>
      </c>
      <c r="AI1699" s="107">
        <v>88944565</v>
      </c>
      <c r="AJ1699" s="97">
        <v>3.191232454786537E-2</v>
      </c>
    </row>
    <row r="1700" spans="2:36">
      <c r="B1700" s="104">
        <v>2811011</v>
      </c>
      <c r="C1700" s="86" t="s">
        <v>2741</v>
      </c>
      <c r="D1700" s="85">
        <v>102</v>
      </c>
      <c r="E1700" s="111">
        <v>2811011102</v>
      </c>
      <c r="F1700" s="112" t="s">
        <v>2743</v>
      </c>
      <c r="G1700" s="105">
        <v>244112</v>
      </c>
      <c r="H1700" s="86" t="s">
        <v>2743</v>
      </c>
      <c r="I1700" s="106">
        <v>8072146</v>
      </c>
      <c r="J1700" s="106">
        <v>299953</v>
      </c>
      <c r="K1700" s="106">
        <v>78990</v>
      </c>
      <c r="L1700" s="106">
        <v>1038</v>
      </c>
      <c r="M1700" s="106">
        <v>-10760</v>
      </c>
      <c r="N1700" s="106">
        <v>-102</v>
      </c>
      <c r="O1700" s="107">
        <v>8140376</v>
      </c>
      <c r="P1700" s="107">
        <v>300889</v>
      </c>
      <c r="T1700" s="108">
        <v>299953</v>
      </c>
      <c r="U1700" s="108">
        <v>1038</v>
      </c>
      <c r="V1700" s="108">
        <v>-102</v>
      </c>
      <c r="X1700" s="93">
        <v>8384100</v>
      </c>
      <c r="Y1700" s="93">
        <v>300991</v>
      </c>
      <c r="Z1700" s="93">
        <v>4827500</v>
      </c>
      <c r="AA1700" s="93">
        <v>180119.83266040386</v>
      </c>
      <c r="AB1700" s="93">
        <v>8261000</v>
      </c>
      <c r="AC1700" s="93">
        <v>364002.3917681101</v>
      </c>
      <c r="AH1700" s="110">
        <v>0.97221359478059666</v>
      </c>
      <c r="AI1700" s="107">
        <v>8151136</v>
      </c>
      <c r="AJ1700" s="97">
        <v>3.5900215884829619E-2</v>
      </c>
    </row>
    <row r="1701" spans="2:36">
      <c r="B1701" s="104">
        <v>2811011</v>
      </c>
      <c r="C1701" s="86" t="s">
        <v>2741</v>
      </c>
      <c r="E1701" s="111" t="s">
        <v>640</v>
      </c>
      <c r="F1701" s="112" t="s">
        <v>640</v>
      </c>
      <c r="G1701" s="105">
        <v>244191</v>
      </c>
      <c r="H1701" s="86" t="s">
        <v>2744</v>
      </c>
      <c r="I1701" s="106">
        <v>0</v>
      </c>
      <c r="J1701" s="106">
        <v>0</v>
      </c>
      <c r="K1701" s="106">
        <v>0</v>
      </c>
      <c r="L1701" s="106">
        <v>0</v>
      </c>
      <c r="M1701" s="106">
        <v>0</v>
      </c>
      <c r="N1701" s="106">
        <v>0</v>
      </c>
      <c r="O1701" s="107">
        <v>0</v>
      </c>
      <c r="P1701" s="107">
        <v>0</v>
      </c>
      <c r="T1701" s="108">
        <v>0</v>
      </c>
      <c r="U1701" s="108">
        <v>0</v>
      </c>
      <c r="V1701" s="108">
        <v>0</v>
      </c>
      <c r="X1701" s="93" t="s">
        <v>640</v>
      </c>
      <c r="Y1701" s="93" t="s">
        <v>640</v>
      </c>
      <c r="Z1701" s="93" t="s">
        <v>640</v>
      </c>
      <c r="AA1701" s="93" t="s">
        <v>640</v>
      </c>
      <c r="AB1701" s="93" t="s">
        <v>640</v>
      </c>
      <c r="AC1701" s="93" t="s">
        <v>640</v>
      </c>
      <c r="AH1701" s="110" t="s">
        <v>640</v>
      </c>
      <c r="AI1701" s="107">
        <v>0</v>
      </c>
      <c r="AJ1701" s="97" t="s">
        <v>640</v>
      </c>
    </row>
    <row r="1702" spans="2:36">
      <c r="B1702" s="104">
        <v>2811011</v>
      </c>
      <c r="C1702" s="86" t="s">
        <v>2741</v>
      </c>
      <c r="D1702" s="85">
        <v>201</v>
      </c>
      <c r="E1702" s="111">
        <v>2811011201</v>
      </c>
      <c r="F1702" s="112" t="s">
        <v>2745</v>
      </c>
      <c r="G1702" s="105">
        <v>244211</v>
      </c>
      <c r="H1702" s="86" t="s">
        <v>2745</v>
      </c>
      <c r="I1702" s="106">
        <v>19612798</v>
      </c>
      <c r="J1702" s="106">
        <v>126414</v>
      </c>
      <c r="K1702" s="106">
        <v>-92970</v>
      </c>
      <c r="L1702" s="106">
        <v>-614</v>
      </c>
      <c r="M1702" s="106">
        <v>129780</v>
      </c>
      <c r="N1702" s="106">
        <v>1925</v>
      </c>
      <c r="O1702" s="107">
        <v>19649608</v>
      </c>
      <c r="P1702" s="107">
        <v>127725</v>
      </c>
      <c r="T1702" s="108">
        <v>126414</v>
      </c>
      <c r="U1702" s="108">
        <v>-614</v>
      </c>
      <c r="V1702" s="108">
        <v>1925</v>
      </c>
      <c r="X1702" s="93">
        <v>19637400</v>
      </c>
      <c r="Y1702" s="93">
        <v>125800</v>
      </c>
      <c r="Z1702" s="93">
        <v>21622400</v>
      </c>
      <c r="AA1702" s="93">
        <v>60747</v>
      </c>
      <c r="AB1702" s="93">
        <v>41479700</v>
      </c>
      <c r="AC1702" s="93">
        <v>63900.419873577579</v>
      </c>
      <c r="AH1702" s="110">
        <v>0.99401285302534959</v>
      </c>
      <c r="AI1702" s="107">
        <v>19519828</v>
      </c>
      <c r="AJ1702" s="97">
        <v>6.4061433794697876E-3</v>
      </c>
    </row>
    <row r="1703" spans="2:36">
      <c r="B1703" s="104">
        <v>2811011</v>
      </c>
      <c r="C1703" s="86" t="s">
        <v>2741</v>
      </c>
      <c r="D1703" s="85">
        <v>202</v>
      </c>
      <c r="E1703" s="111">
        <v>2811011202</v>
      </c>
      <c r="F1703" s="112" t="s">
        <v>2746</v>
      </c>
      <c r="G1703" s="105">
        <v>244212</v>
      </c>
      <c r="H1703" s="86" t="s">
        <v>2746</v>
      </c>
      <c r="I1703" s="106">
        <v>3350599</v>
      </c>
      <c r="J1703" s="106">
        <v>209548</v>
      </c>
      <c r="K1703" s="106">
        <v>-3214</v>
      </c>
      <c r="L1703" s="106">
        <v>-461</v>
      </c>
      <c r="M1703" s="106">
        <v>80595</v>
      </c>
      <c r="N1703" s="106">
        <v>-4222</v>
      </c>
      <c r="O1703" s="107">
        <v>3427980</v>
      </c>
      <c r="P1703" s="107">
        <v>204865</v>
      </c>
      <c r="T1703" s="108">
        <v>209548</v>
      </c>
      <c r="U1703" s="108">
        <v>-461</v>
      </c>
      <c r="V1703" s="108">
        <v>-4222</v>
      </c>
      <c r="X1703" s="93">
        <v>3355600</v>
      </c>
      <c r="Y1703" s="93">
        <v>209087</v>
      </c>
      <c r="Z1703" s="93">
        <v>3633500</v>
      </c>
      <c r="AA1703" s="93">
        <v>443369</v>
      </c>
      <c r="AB1703" s="93">
        <v>3999800</v>
      </c>
      <c r="AC1703" s="93">
        <v>834605.48398259538</v>
      </c>
      <c r="AH1703" s="110">
        <v>0.99755185361783283</v>
      </c>
      <c r="AI1703" s="107">
        <v>3347385</v>
      </c>
      <c r="AJ1703" s="97">
        <v>6.2309870067946117E-2</v>
      </c>
    </row>
    <row r="1704" spans="2:36">
      <c r="B1704" s="104">
        <v>2811011</v>
      </c>
      <c r="C1704" s="86" t="s">
        <v>2741</v>
      </c>
      <c r="D1704" s="85">
        <v>203</v>
      </c>
      <c r="E1704" s="111">
        <v>2811011203</v>
      </c>
      <c r="F1704" s="112" t="s">
        <v>2747</v>
      </c>
      <c r="G1704" s="105">
        <v>244213</v>
      </c>
      <c r="H1704" s="86" t="s">
        <v>2747</v>
      </c>
      <c r="I1704" s="106">
        <v>6970162</v>
      </c>
      <c r="J1704" s="106">
        <v>443999</v>
      </c>
      <c r="K1704" s="106">
        <v>15657</v>
      </c>
      <c r="L1704" s="106">
        <v>-11359</v>
      </c>
      <c r="M1704" s="106">
        <v>23338</v>
      </c>
      <c r="N1704" s="106">
        <v>6139</v>
      </c>
      <c r="O1704" s="107">
        <v>7009157</v>
      </c>
      <c r="P1704" s="107">
        <v>438779</v>
      </c>
      <c r="T1704" s="108">
        <v>443999</v>
      </c>
      <c r="U1704" s="108">
        <v>-11359</v>
      </c>
      <c r="V1704" s="108">
        <v>6139</v>
      </c>
      <c r="X1704" s="93">
        <v>6958700</v>
      </c>
      <c r="Y1704" s="93">
        <v>432640</v>
      </c>
      <c r="Z1704" s="93">
        <v>4364200</v>
      </c>
      <c r="AA1704" s="93">
        <v>76873</v>
      </c>
      <c r="AB1704" s="93">
        <v>9373600</v>
      </c>
      <c r="AC1704" s="93">
        <v>483903.17960601236</v>
      </c>
      <c r="AH1704" s="110">
        <v>1.0038971359593027</v>
      </c>
      <c r="AI1704" s="107">
        <v>6985819</v>
      </c>
      <c r="AJ1704" s="97">
        <v>6.2172532225846781E-2</v>
      </c>
    </row>
    <row r="1705" spans="2:36">
      <c r="B1705" s="104">
        <v>2811011</v>
      </c>
      <c r="C1705" s="86" t="s">
        <v>2741</v>
      </c>
      <c r="D1705" s="85">
        <v>204</v>
      </c>
      <c r="E1705" s="111">
        <v>2811011204</v>
      </c>
      <c r="F1705" s="112" t="s">
        <v>2748</v>
      </c>
      <c r="G1705" s="105">
        <v>244219</v>
      </c>
      <c r="H1705" s="86" t="s">
        <v>2748</v>
      </c>
      <c r="I1705" s="106">
        <v>86279362</v>
      </c>
      <c r="J1705" s="106">
        <v>6629858</v>
      </c>
      <c r="K1705" s="106">
        <v>109978</v>
      </c>
      <c r="L1705" s="106">
        <v>33101</v>
      </c>
      <c r="M1705" s="106">
        <v>231243</v>
      </c>
      <c r="N1705" s="106">
        <v>2929</v>
      </c>
      <c r="O1705" s="107">
        <v>86620583</v>
      </c>
      <c r="P1705" s="107">
        <v>6665888</v>
      </c>
      <c r="T1705" s="108">
        <v>6629858</v>
      </c>
      <c r="U1705" s="108">
        <v>33101</v>
      </c>
      <c r="V1705" s="108">
        <v>2929</v>
      </c>
      <c r="X1705" s="93">
        <v>87344000</v>
      </c>
      <c r="Y1705" s="93">
        <v>6662959</v>
      </c>
      <c r="Z1705" s="93">
        <v>66326300</v>
      </c>
      <c r="AA1705" s="93">
        <v>5188535</v>
      </c>
      <c r="AB1705" s="93">
        <v>75667900</v>
      </c>
      <c r="AC1705" s="93">
        <v>6315341.4965196317</v>
      </c>
      <c r="AH1705" s="110">
        <v>0.98907011357391461</v>
      </c>
      <c r="AI1705" s="107">
        <v>86389340</v>
      </c>
      <c r="AJ1705" s="97">
        <v>7.6284106521340905E-2</v>
      </c>
    </row>
    <row r="1706" spans="2:36">
      <c r="B1706" s="104">
        <v>2811011</v>
      </c>
      <c r="C1706" s="86" t="s">
        <v>2741</v>
      </c>
      <c r="E1706" s="111" t="s">
        <v>640</v>
      </c>
      <c r="F1706" s="112" t="s">
        <v>640</v>
      </c>
      <c r="G1706" s="105">
        <v>244291</v>
      </c>
      <c r="H1706" s="86" t="s">
        <v>2749</v>
      </c>
      <c r="I1706" s="106">
        <v>0</v>
      </c>
      <c r="J1706" s="106">
        <v>0</v>
      </c>
      <c r="K1706" s="106">
        <v>0</v>
      </c>
      <c r="L1706" s="106">
        <v>0</v>
      </c>
      <c r="M1706" s="106">
        <v>0</v>
      </c>
      <c r="N1706" s="106">
        <v>0</v>
      </c>
      <c r="O1706" s="107">
        <v>0</v>
      </c>
      <c r="P1706" s="107">
        <v>0</v>
      </c>
      <c r="T1706" s="108">
        <v>0</v>
      </c>
      <c r="U1706" s="108">
        <v>0</v>
      </c>
      <c r="V1706" s="108">
        <v>0</v>
      </c>
      <c r="X1706" s="93" t="s">
        <v>640</v>
      </c>
      <c r="Y1706" s="93" t="s">
        <v>640</v>
      </c>
      <c r="Z1706" s="93" t="s">
        <v>640</v>
      </c>
      <c r="AA1706" s="93" t="s">
        <v>640</v>
      </c>
      <c r="AB1706" s="93" t="s">
        <v>640</v>
      </c>
      <c r="AC1706" s="93" t="s">
        <v>640</v>
      </c>
      <c r="AH1706" s="110" t="s">
        <v>640</v>
      </c>
      <c r="AI1706" s="107">
        <v>0</v>
      </c>
      <c r="AJ1706" s="97" t="s">
        <v>640</v>
      </c>
    </row>
    <row r="1707" spans="2:36">
      <c r="B1707" s="104">
        <v>2812011</v>
      </c>
      <c r="C1707" s="86" t="s">
        <v>2750</v>
      </c>
      <c r="D1707" s="85">
        <v>901</v>
      </c>
      <c r="E1707" s="111">
        <v>2812011901</v>
      </c>
      <c r="F1707" s="112" t="s">
        <v>981</v>
      </c>
      <c r="G1707" s="85" t="s">
        <v>640</v>
      </c>
      <c r="H1707" s="86" t="s">
        <v>640</v>
      </c>
      <c r="I1707" s="106">
        <v>0</v>
      </c>
      <c r="J1707" s="106">
        <v>0</v>
      </c>
      <c r="K1707" s="106">
        <v>0</v>
      </c>
      <c r="L1707" s="106">
        <v>0</v>
      </c>
      <c r="M1707" s="106">
        <v>0</v>
      </c>
      <c r="N1707" s="106">
        <v>0</v>
      </c>
      <c r="O1707" s="107">
        <v>0</v>
      </c>
      <c r="P1707" s="107">
        <v>0</v>
      </c>
      <c r="T1707" s="108">
        <v>11248.343652383814</v>
      </c>
      <c r="U1707" s="108">
        <v>0</v>
      </c>
      <c r="V1707" s="108">
        <v>0</v>
      </c>
      <c r="X1707" s="93">
        <v>468800</v>
      </c>
      <c r="Y1707" s="93">
        <v>11248.343652383814</v>
      </c>
      <c r="Z1707" s="93">
        <v>258300</v>
      </c>
      <c r="AA1707" s="93">
        <v>11546</v>
      </c>
      <c r="AB1707" s="93">
        <v>185700</v>
      </c>
      <c r="AC1707" s="93">
        <v>-35300</v>
      </c>
      <c r="AH1707" s="110">
        <v>0</v>
      </c>
      <c r="AI1707" s="107">
        <v>0</v>
      </c>
      <c r="AJ1707" s="97">
        <v>2.3993907108327248E-2</v>
      </c>
    </row>
    <row r="1708" spans="2:36">
      <c r="B1708" s="104">
        <v>2812011</v>
      </c>
      <c r="C1708" s="86" t="s">
        <v>2750</v>
      </c>
      <c r="D1708" s="85">
        <v>101</v>
      </c>
      <c r="E1708" s="111">
        <v>2812011101</v>
      </c>
      <c r="F1708" s="112" t="s">
        <v>2751</v>
      </c>
      <c r="G1708" s="105">
        <v>244311</v>
      </c>
      <c r="H1708" s="86" t="s">
        <v>2751</v>
      </c>
      <c r="I1708" s="106">
        <v>26216923</v>
      </c>
      <c r="J1708" s="106">
        <v>1580250</v>
      </c>
      <c r="K1708" s="106">
        <v>-190440</v>
      </c>
      <c r="L1708" s="106">
        <v>-2553</v>
      </c>
      <c r="M1708" s="106">
        <v>73101</v>
      </c>
      <c r="N1708" s="106">
        <v>-2457</v>
      </c>
      <c r="O1708" s="107">
        <v>26099584</v>
      </c>
      <c r="P1708" s="107">
        <v>1575240</v>
      </c>
      <c r="T1708" s="108">
        <v>1580250</v>
      </c>
      <c r="U1708" s="108">
        <v>-2553</v>
      </c>
      <c r="V1708" s="108">
        <v>-2457</v>
      </c>
      <c r="X1708" s="93">
        <v>26620800</v>
      </c>
      <c r="Y1708" s="93">
        <v>1577697</v>
      </c>
      <c r="Z1708" s="93">
        <v>22865300</v>
      </c>
      <c r="AA1708" s="93">
        <v>404973</v>
      </c>
      <c r="AB1708" s="93">
        <v>43667200</v>
      </c>
      <c r="AC1708" s="93">
        <v>644200</v>
      </c>
      <c r="AH1708" s="110">
        <v>0.97767471300637099</v>
      </c>
      <c r="AI1708" s="107">
        <v>26026483</v>
      </c>
      <c r="AJ1708" s="97">
        <v>5.9265574287774972E-2</v>
      </c>
    </row>
    <row r="1709" spans="2:36">
      <c r="B1709" s="104">
        <v>2812011</v>
      </c>
      <c r="C1709" s="86" t="s">
        <v>2750</v>
      </c>
      <c r="D1709" s="85">
        <v>102</v>
      </c>
      <c r="E1709" s="111">
        <v>2812011102</v>
      </c>
      <c r="F1709" s="112" t="s">
        <v>2752</v>
      </c>
      <c r="G1709" s="105">
        <v>244312</v>
      </c>
      <c r="H1709" s="86" t="s">
        <v>2752</v>
      </c>
      <c r="I1709" s="106">
        <v>16627572</v>
      </c>
      <c r="J1709" s="106">
        <v>886752</v>
      </c>
      <c r="K1709" s="106">
        <v>-101840</v>
      </c>
      <c r="L1709" s="106">
        <v>-1959</v>
      </c>
      <c r="M1709" s="106">
        <v>52657</v>
      </c>
      <c r="N1709" s="106">
        <v>-5106</v>
      </c>
      <c r="O1709" s="107">
        <v>16578389</v>
      </c>
      <c r="P1709" s="107">
        <v>879687</v>
      </c>
      <c r="T1709" s="108">
        <v>886752</v>
      </c>
      <c r="U1709" s="108">
        <v>-1959</v>
      </c>
      <c r="V1709" s="108">
        <v>-5106</v>
      </c>
      <c r="X1709" s="93">
        <v>16804300</v>
      </c>
      <c r="Y1709" s="93">
        <v>884793</v>
      </c>
      <c r="Z1709" s="93">
        <v>12666300</v>
      </c>
      <c r="AA1709" s="93">
        <v>374648</v>
      </c>
      <c r="AB1709" s="93">
        <v>27345700</v>
      </c>
      <c r="AC1709" s="93">
        <v>1162700</v>
      </c>
      <c r="AH1709" s="110">
        <v>0.98342281439869561</v>
      </c>
      <c r="AI1709" s="107">
        <v>16525732</v>
      </c>
      <c r="AJ1709" s="97">
        <v>5.2652773397285219E-2</v>
      </c>
    </row>
    <row r="1710" spans="2:36">
      <c r="B1710" s="104">
        <v>2812011</v>
      </c>
      <c r="C1710" s="86" t="s">
        <v>2750</v>
      </c>
      <c r="D1710" s="85">
        <v>103</v>
      </c>
      <c r="E1710" s="111">
        <v>2812011103</v>
      </c>
      <c r="F1710" s="112" t="s">
        <v>2753</v>
      </c>
      <c r="G1710" s="105">
        <v>244319</v>
      </c>
      <c r="H1710" s="86" t="s">
        <v>2753</v>
      </c>
      <c r="I1710" s="106">
        <v>2247518</v>
      </c>
      <c r="J1710" s="106">
        <v>346655</v>
      </c>
      <c r="K1710" s="106">
        <v>-37636</v>
      </c>
      <c r="L1710" s="106">
        <v>672</v>
      </c>
      <c r="M1710" s="106">
        <v>271</v>
      </c>
      <c r="N1710" s="106">
        <v>2123</v>
      </c>
      <c r="O1710" s="107">
        <v>2210153</v>
      </c>
      <c r="P1710" s="107">
        <v>349450</v>
      </c>
      <c r="T1710" s="108">
        <v>346655</v>
      </c>
      <c r="U1710" s="108">
        <v>672</v>
      </c>
      <c r="V1710" s="108">
        <v>2123</v>
      </c>
      <c r="X1710" s="93">
        <v>2305000</v>
      </c>
      <c r="Y1710" s="93">
        <v>347327</v>
      </c>
      <c r="Z1710" s="93">
        <v>1815900</v>
      </c>
      <c r="AA1710" s="93">
        <v>330679</v>
      </c>
      <c r="AB1710" s="93">
        <v>3497600</v>
      </c>
      <c r="AC1710" s="93">
        <v>231300</v>
      </c>
      <c r="AH1710" s="110">
        <v>0.95873405639913234</v>
      </c>
      <c r="AI1710" s="107">
        <v>2209882</v>
      </c>
      <c r="AJ1710" s="97">
        <v>0.15068416485900216</v>
      </c>
    </row>
    <row r="1711" spans="2:36">
      <c r="B1711" s="104">
        <v>2812011</v>
      </c>
      <c r="C1711" s="86" t="s">
        <v>2750</v>
      </c>
      <c r="D1711" s="85">
        <v>104</v>
      </c>
      <c r="E1711" s="111">
        <v>2812011104</v>
      </c>
      <c r="F1711" s="112" t="s">
        <v>2754</v>
      </c>
      <c r="G1711" s="105">
        <v>244321</v>
      </c>
      <c r="H1711" s="86" t="s">
        <v>2754</v>
      </c>
      <c r="I1711" s="106">
        <v>7251194</v>
      </c>
      <c r="J1711" s="106">
        <v>220002</v>
      </c>
      <c r="K1711" s="106">
        <v>-176216</v>
      </c>
      <c r="L1711" s="106">
        <v>-1775</v>
      </c>
      <c r="M1711" s="106">
        <v>35077</v>
      </c>
      <c r="N1711" s="106">
        <v>-1024</v>
      </c>
      <c r="O1711" s="107">
        <v>7110055</v>
      </c>
      <c r="P1711" s="107">
        <v>217203</v>
      </c>
      <c r="T1711" s="108">
        <v>220002</v>
      </c>
      <c r="U1711" s="108">
        <v>-1775</v>
      </c>
      <c r="V1711" s="108">
        <v>-1024</v>
      </c>
      <c r="X1711" s="93">
        <v>7278800</v>
      </c>
      <c r="Y1711" s="93">
        <v>218227</v>
      </c>
      <c r="Z1711" s="93">
        <v>5455500</v>
      </c>
      <c r="AA1711" s="93">
        <v>54458</v>
      </c>
      <c r="AB1711" s="93">
        <v>3998100</v>
      </c>
      <c r="AC1711" s="93">
        <v>224900</v>
      </c>
      <c r="AH1711" s="110">
        <v>0.97199785678958073</v>
      </c>
      <c r="AI1711" s="107">
        <v>7074978</v>
      </c>
      <c r="AJ1711" s="97">
        <v>2.998117821618948E-2</v>
      </c>
    </row>
    <row r="1712" spans="2:36">
      <c r="B1712" s="104">
        <v>2812011</v>
      </c>
      <c r="C1712" s="86" t="s">
        <v>2750</v>
      </c>
      <c r="D1712" s="85">
        <v>105</v>
      </c>
      <c r="E1712" s="111">
        <v>2812011105</v>
      </c>
      <c r="F1712" s="112" t="s">
        <v>2755</v>
      </c>
      <c r="G1712" s="105">
        <v>244322</v>
      </c>
      <c r="H1712" s="86" t="s">
        <v>2756</v>
      </c>
      <c r="I1712" s="106">
        <v>18256598</v>
      </c>
      <c r="J1712" s="106">
        <v>2289624</v>
      </c>
      <c r="K1712" s="106">
        <v>109767</v>
      </c>
      <c r="L1712" s="106">
        <v>114886</v>
      </c>
      <c r="M1712" s="106">
        <v>97080</v>
      </c>
      <c r="N1712" s="106">
        <v>27196</v>
      </c>
      <c r="O1712" s="107">
        <v>18463445</v>
      </c>
      <c r="P1712" s="107">
        <v>2431706</v>
      </c>
      <c r="T1712" s="108">
        <v>2289624</v>
      </c>
      <c r="U1712" s="108">
        <v>114886</v>
      </c>
      <c r="V1712" s="108">
        <v>27196</v>
      </c>
      <c r="X1712" s="93">
        <v>18400800</v>
      </c>
      <c r="Y1712" s="93">
        <v>2404510</v>
      </c>
      <c r="Z1712" s="93">
        <v>14591000</v>
      </c>
      <c r="AA1712" s="93">
        <v>1702914</v>
      </c>
      <c r="AB1712" s="93">
        <v>20468000</v>
      </c>
      <c r="AC1712" s="93">
        <v>2248300</v>
      </c>
      <c r="AH1712" s="110">
        <v>0.99812861397330555</v>
      </c>
      <c r="AI1712" s="107">
        <v>18366365</v>
      </c>
      <c r="AJ1712" s="97">
        <v>0.13067420981696448</v>
      </c>
    </row>
    <row r="1713" spans="2:36">
      <c r="B1713" s="104">
        <v>2812011</v>
      </c>
      <c r="C1713" s="86" t="s">
        <v>2750</v>
      </c>
      <c r="E1713" s="111" t="s">
        <v>640</v>
      </c>
      <c r="F1713" s="112" t="s">
        <v>640</v>
      </c>
      <c r="G1713" s="105">
        <v>244391</v>
      </c>
      <c r="H1713" s="86" t="s">
        <v>2757</v>
      </c>
      <c r="I1713" s="106">
        <v>0</v>
      </c>
      <c r="J1713" s="106">
        <v>0</v>
      </c>
      <c r="K1713" s="106">
        <v>0</v>
      </c>
      <c r="L1713" s="106">
        <v>0</v>
      </c>
      <c r="M1713" s="106">
        <v>0</v>
      </c>
      <c r="N1713" s="106">
        <v>0</v>
      </c>
      <c r="O1713" s="107">
        <v>0</v>
      </c>
      <c r="P1713" s="107">
        <v>0</v>
      </c>
      <c r="T1713" s="108">
        <v>0</v>
      </c>
      <c r="U1713" s="108">
        <v>0</v>
      </c>
      <c r="V1713" s="108">
        <v>0</v>
      </c>
      <c r="X1713" s="93" t="s">
        <v>640</v>
      </c>
      <c r="Y1713" s="93" t="s">
        <v>640</v>
      </c>
      <c r="Z1713" s="93" t="s">
        <v>640</v>
      </c>
      <c r="AA1713" s="93" t="s">
        <v>640</v>
      </c>
      <c r="AB1713" s="93" t="s">
        <v>640</v>
      </c>
      <c r="AC1713" s="93" t="s">
        <v>640</v>
      </c>
      <c r="AH1713" s="110" t="s">
        <v>640</v>
      </c>
      <c r="AI1713" s="107">
        <v>0</v>
      </c>
      <c r="AJ1713" s="97" t="s">
        <v>640</v>
      </c>
    </row>
    <row r="1714" spans="2:36">
      <c r="B1714" s="104">
        <v>2812011</v>
      </c>
      <c r="C1714" s="86" t="s">
        <v>2750</v>
      </c>
      <c r="D1714" s="85">
        <v>201</v>
      </c>
      <c r="E1714" s="111">
        <v>2812011201</v>
      </c>
      <c r="F1714" s="112" t="s">
        <v>2758</v>
      </c>
      <c r="G1714" s="105">
        <v>244411</v>
      </c>
      <c r="H1714" s="86" t="s">
        <v>2758</v>
      </c>
      <c r="I1714" s="106">
        <v>42878117</v>
      </c>
      <c r="J1714" s="106">
        <v>100066</v>
      </c>
      <c r="K1714" s="106">
        <v>198123</v>
      </c>
      <c r="L1714" s="106">
        <v>429</v>
      </c>
      <c r="M1714" s="106">
        <v>11695</v>
      </c>
      <c r="N1714" s="106">
        <v>-2</v>
      </c>
      <c r="O1714" s="107">
        <v>43087935</v>
      </c>
      <c r="P1714" s="107">
        <v>100493</v>
      </c>
      <c r="T1714" s="108">
        <v>100066</v>
      </c>
      <c r="U1714" s="108">
        <v>429</v>
      </c>
      <c r="V1714" s="108">
        <v>-2</v>
      </c>
      <c r="X1714" s="93">
        <v>42965100</v>
      </c>
      <c r="Y1714" s="93">
        <v>100495</v>
      </c>
      <c r="Z1714" s="93">
        <v>20640400</v>
      </c>
      <c r="AA1714" s="93">
        <v>0</v>
      </c>
      <c r="AB1714" s="93">
        <v>27769500</v>
      </c>
      <c r="AC1714" s="93">
        <v>71000</v>
      </c>
      <c r="AH1714" s="110">
        <v>1.0025867506418</v>
      </c>
      <c r="AI1714" s="107">
        <v>43076240</v>
      </c>
      <c r="AJ1714" s="97">
        <v>2.3389914139615641E-3</v>
      </c>
    </row>
    <row r="1715" spans="2:36">
      <c r="B1715" s="104">
        <v>2812011</v>
      </c>
      <c r="C1715" s="86" t="s">
        <v>2750</v>
      </c>
      <c r="D1715" s="85">
        <v>202</v>
      </c>
      <c r="E1715" s="111">
        <v>2812011202</v>
      </c>
      <c r="F1715" s="112" t="s">
        <v>2759</v>
      </c>
      <c r="G1715" s="105">
        <v>244412</v>
      </c>
      <c r="H1715" s="86" t="s">
        <v>2759</v>
      </c>
      <c r="I1715" s="106">
        <v>2560359</v>
      </c>
      <c r="J1715" s="106">
        <v>142367</v>
      </c>
      <c r="K1715" s="106">
        <v>-3470</v>
      </c>
      <c r="L1715" s="106">
        <v>-193</v>
      </c>
      <c r="M1715" s="106">
        <v>-415</v>
      </c>
      <c r="N1715" s="106">
        <v>-233</v>
      </c>
      <c r="O1715" s="107">
        <v>2556474</v>
      </c>
      <c r="P1715" s="107">
        <v>141941</v>
      </c>
      <c r="S1715" s="85">
        <v>1</v>
      </c>
      <c r="T1715" s="108">
        <v>200814.6705625469</v>
      </c>
      <c r="U1715" s="108">
        <v>-272.2346570382993</v>
      </c>
      <c r="V1715" s="108">
        <v>-328.65634761618514</v>
      </c>
      <c r="X1715" s="93">
        <v>3606600</v>
      </c>
      <c r="Y1715" s="93">
        <v>200542.43590550861</v>
      </c>
      <c r="Z1715" s="93">
        <v>2926400</v>
      </c>
      <c r="AA1715" s="93">
        <v>87856</v>
      </c>
      <c r="AB1715" s="93">
        <v>3839000</v>
      </c>
      <c r="AC1715" s="93">
        <v>158900</v>
      </c>
      <c r="AH1715" s="110">
        <v>0.7089472078966339</v>
      </c>
      <c r="AI1715" s="107">
        <v>2556889</v>
      </c>
      <c r="AJ1715" s="97">
        <v>5.5604290995815618E-2</v>
      </c>
    </row>
    <row r="1716" spans="2:36">
      <c r="B1716" s="104">
        <v>2812011</v>
      </c>
      <c r="C1716" s="86" t="s">
        <v>2750</v>
      </c>
      <c r="E1716" s="111" t="s">
        <v>640</v>
      </c>
      <c r="F1716" s="112" t="s">
        <v>640</v>
      </c>
      <c r="G1716" s="105">
        <v>244491</v>
      </c>
      <c r="H1716" s="86" t="s">
        <v>2760</v>
      </c>
      <c r="I1716" s="106">
        <v>0</v>
      </c>
      <c r="J1716" s="106">
        <v>0</v>
      </c>
      <c r="K1716" s="106">
        <v>0</v>
      </c>
      <c r="L1716" s="106">
        <v>0</v>
      </c>
      <c r="M1716" s="106">
        <v>0</v>
      </c>
      <c r="N1716" s="106">
        <v>0</v>
      </c>
      <c r="O1716" s="107">
        <v>0</v>
      </c>
      <c r="P1716" s="107">
        <v>0</v>
      </c>
      <c r="T1716" s="108">
        <v>0</v>
      </c>
      <c r="U1716" s="108">
        <v>0</v>
      </c>
      <c r="V1716" s="108">
        <v>0</v>
      </c>
      <c r="X1716" s="93" t="s">
        <v>640</v>
      </c>
      <c r="Y1716" s="93" t="s">
        <v>640</v>
      </c>
      <c r="Z1716" s="93" t="s">
        <v>640</v>
      </c>
      <c r="AA1716" s="93" t="s">
        <v>640</v>
      </c>
      <c r="AB1716" s="93" t="s">
        <v>640</v>
      </c>
      <c r="AC1716" s="93" t="s">
        <v>640</v>
      </c>
      <c r="AH1716" s="110" t="s">
        <v>640</v>
      </c>
      <c r="AI1716" s="107">
        <v>0</v>
      </c>
      <c r="AJ1716" s="97" t="s">
        <v>640</v>
      </c>
    </row>
    <row r="1717" spans="2:36">
      <c r="B1717" s="104">
        <v>2812011</v>
      </c>
      <c r="C1717" s="86" t="s">
        <v>2750</v>
      </c>
      <c r="D1717" s="85">
        <v>301</v>
      </c>
      <c r="E1717" s="111">
        <v>2812011301</v>
      </c>
      <c r="F1717" s="112" t="s">
        <v>2761</v>
      </c>
      <c r="G1717" s="105">
        <v>244511</v>
      </c>
      <c r="H1717" s="86" t="s">
        <v>2761</v>
      </c>
      <c r="I1717" s="106">
        <v>578284</v>
      </c>
      <c r="J1717" s="106">
        <v>0</v>
      </c>
      <c r="K1717" s="106">
        <v>3016</v>
      </c>
      <c r="L1717" s="106">
        <v>0</v>
      </c>
      <c r="M1717" s="106">
        <v>786</v>
      </c>
      <c r="N1717" s="106">
        <v>0</v>
      </c>
      <c r="O1717" s="107">
        <v>582086</v>
      </c>
      <c r="P1717" s="107">
        <v>0</v>
      </c>
      <c r="T1717" s="108">
        <v>0</v>
      </c>
      <c r="U1717" s="108">
        <v>0</v>
      </c>
      <c r="V1717" s="108">
        <v>0</v>
      </c>
      <c r="X1717" s="93">
        <v>577800</v>
      </c>
      <c r="Y1717" s="93">
        <v>0</v>
      </c>
      <c r="Z1717" s="93">
        <v>714400</v>
      </c>
      <c r="AA1717" s="93">
        <v>10065</v>
      </c>
      <c r="AB1717" s="93">
        <v>1040800</v>
      </c>
      <c r="AC1717" s="93">
        <v>0</v>
      </c>
      <c r="AH1717" s="110">
        <v>1.0060574593284874</v>
      </c>
      <c r="AI1717" s="107">
        <v>581300</v>
      </c>
      <c r="AJ1717" s="97">
        <v>0</v>
      </c>
    </row>
    <row r="1718" spans="2:36">
      <c r="B1718" s="104">
        <v>2812011</v>
      </c>
      <c r="C1718" s="86" t="s">
        <v>2750</v>
      </c>
      <c r="D1718" s="85">
        <v>302</v>
      </c>
      <c r="E1718" s="111">
        <v>2812011302</v>
      </c>
      <c r="F1718" s="112" t="s">
        <v>2762</v>
      </c>
      <c r="G1718" s="105">
        <v>244512</v>
      </c>
      <c r="H1718" s="86" t="s">
        <v>2762</v>
      </c>
      <c r="I1718" s="106">
        <v>9067726</v>
      </c>
      <c r="J1718" s="106">
        <v>532177</v>
      </c>
      <c r="K1718" s="106">
        <v>-1462</v>
      </c>
      <c r="L1718" s="106">
        <v>-892</v>
      </c>
      <c r="M1718" s="106">
        <v>7977</v>
      </c>
      <c r="N1718" s="106">
        <v>-2114</v>
      </c>
      <c r="O1718" s="107">
        <v>9074241</v>
      </c>
      <c r="P1718" s="107">
        <v>529171</v>
      </c>
      <c r="T1718" s="108">
        <v>532177</v>
      </c>
      <c r="U1718" s="108">
        <v>-892</v>
      </c>
      <c r="V1718" s="108">
        <v>-2114</v>
      </c>
      <c r="X1718" s="93">
        <v>9213800</v>
      </c>
      <c r="Y1718" s="93">
        <v>531285</v>
      </c>
      <c r="Z1718" s="93">
        <v>8348200</v>
      </c>
      <c r="AA1718" s="93">
        <v>215792</v>
      </c>
      <c r="AB1718" s="93">
        <v>10087200</v>
      </c>
      <c r="AC1718" s="93">
        <v>846200</v>
      </c>
      <c r="AH1718" s="110">
        <v>0.98398749701534649</v>
      </c>
      <c r="AI1718" s="107">
        <v>9066264</v>
      </c>
      <c r="AJ1718" s="97">
        <v>5.7661876750092253E-2</v>
      </c>
    </row>
    <row r="1719" spans="2:36">
      <c r="B1719" s="104">
        <v>2812011</v>
      </c>
      <c r="C1719" s="86" t="s">
        <v>2750</v>
      </c>
      <c r="D1719" s="85">
        <v>303</v>
      </c>
      <c r="E1719" s="111">
        <v>2812011303</v>
      </c>
      <c r="F1719" s="112" t="s">
        <v>2763</v>
      </c>
      <c r="G1719" s="105">
        <v>244513</v>
      </c>
      <c r="H1719" s="86" t="s">
        <v>2763</v>
      </c>
      <c r="I1719" s="106">
        <v>15538041</v>
      </c>
      <c r="J1719" s="106">
        <v>171505</v>
      </c>
      <c r="K1719" s="106">
        <v>95520</v>
      </c>
      <c r="L1719" s="106">
        <v>7179</v>
      </c>
      <c r="M1719" s="106">
        <v>1338</v>
      </c>
      <c r="N1719" s="106">
        <v>-105</v>
      </c>
      <c r="O1719" s="107">
        <v>15634899</v>
      </c>
      <c r="P1719" s="107">
        <v>178579</v>
      </c>
      <c r="T1719" s="108">
        <v>171505</v>
      </c>
      <c r="U1719" s="108">
        <v>7179</v>
      </c>
      <c r="V1719" s="108">
        <v>-105</v>
      </c>
      <c r="X1719" s="93">
        <v>16172600</v>
      </c>
      <c r="Y1719" s="93">
        <v>178684</v>
      </c>
      <c r="Z1719" s="93">
        <v>10925700</v>
      </c>
      <c r="AA1719" s="93">
        <v>326881</v>
      </c>
      <c r="AB1719" s="93">
        <v>15952200</v>
      </c>
      <c r="AC1719" s="93">
        <v>220300</v>
      </c>
      <c r="AH1719" s="110">
        <v>0.966669614038559</v>
      </c>
      <c r="AI1719" s="107">
        <v>15633561</v>
      </c>
      <c r="AJ1719" s="97">
        <v>1.1048563619949792E-2</v>
      </c>
    </row>
    <row r="1720" spans="2:36">
      <c r="B1720" s="104">
        <v>2812011</v>
      </c>
      <c r="C1720" s="86" t="s">
        <v>2750</v>
      </c>
      <c r="D1720" s="85">
        <v>304</v>
      </c>
      <c r="E1720" s="111">
        <v>2812011304</v>
      </c>
      <c r="F1720" s="112" t="s">
        <v>2764</v>
      </c>
      <c r="G1720" s="105">
        <v>244519</v>
      </c>
      <c r="H1720" s="86" t="s">
        <v>2764</v>
      </c>
      <c r="I1720" s="106">
        <v>60374886</v>
      </c>
      <c r="J1720" s="106">
        <v>4891739</v>
      </c>
      <c r="K1720" s="106">
        <v>23131</v>
      </c>
      <c r="L1720" s="106">
        <v>10790</v>
      </c>
      <c r="M1720" s="106">
        <v>189279</v>
      </c>
      <c r="N1720" s="106">
        <v>-6934</v>
      </c>
      <c r="O1720" s="107">
        <v>60587296</v>
      </c>
      <c r="P1720" s="107">
        <v>4895595</v>
      </c>
      <c r="T1720" s="108">
        <v>4891739</v>
      </c>
      <c r="U1720" s="108">
        <v>10790</v>
      </c>
      <c r="V1720" s="108">
        <v>-6934</v>
      </c>
      <c r="X1720" s="93">
        <v>61090900</v>
      </c>
      <c r="Y1720" s="93">
        <v>4902529</v>
      </c>
      <c r="Z1720" s="93">
        <v>51393700</v>
      </c>
      <c r="AA1720" s="93">
        <v>4343326</v>
      </c>
      <c r="AB1720" s="93">
        <v>73953800</v>
      </c>
      <c r="AC1720" s="93">
        <v>5240500</v>
      </c>
      <c r="AH1720" s="110">
        <v>0.98865816349079816</v>
      </c>
      <c r="AI1720" s="107">
        <v>60398017</v>
      </c>
      <c r="AJ1720" s="97">
        <v>8.0249742596687892E-2</v>
      </c>
    </row>
    <row r="1721" spans="2:36">
      <c r="B1721" s="104">
        <v>2812011</v>
      </c>
      <c r="C1721" s="86" t="s">
        <v>2750</v>
      </c>
      <c r="E1721" s="111" t="s">
        <v>640</v>
      </c>
      <c r="F1721" s="112" t="s">
        <v>640</v>
      </c>
      <c r="G1721" s="105">
        <v>244591</v>
      </c>
      <c r="H1721" s="86" t="s">
        <v>2765</v>
      </c>
      <c r="I1721" s="106">
        <v>0</v>
      </c>
      <c r="J1721" s="106">
        <v>0</v>
      </c>
      <c r="K1721" s="106">
        <v>0</v>
      </c>
      <c r="L1721" s="106">
        <v>0</v>
      </c>
      <c r="M1721" s="106">
        <v>0</v>
      </c>
      <c r="N1721" s="106">
        <v>0</v>
      </c>
      <c r="O1721" s="107">
        <v>0</v>
      </c>
      <c r="P1721" s="107">
        <v>0</v>
      </c>
      <c r="T1721" s="108">
        <v>0</v>
      </c>
      <c r="U1721" s="108">
        <v>0</v>
      </c>
      <c r="V1721" s="108">
        <v>0</v>
      </c>
      <c r="X1721" s="93" t="s">
        <v>640</v>
      </c>
      <c r="Y1721" s="93" t="s">
        <v>640</v>
      </c>
      <c r="Z1721" s="93" t="s">
        <v>640</v>
      </c>
      <c r="AA1721" s="93" t="s">
        <v>640</v>
      </c>
      <c r="AB1721" s="93" t="s">
        <v>640</v>
      </c>
      <c r="AC1721" s="93" t="s">
        <v>640</v>
      </c>
      <c r="AH1721" s="110" t="s">
        <v>640</v>
      </c>
      <c r="AI1721" s="107">
        <v>0</v>
      </c>
      <c r="AJ1721" s="97" t="s">
        <v>640</v>
      </c>
    </row>
    <row r="1722" spans="2:36">
      <c r="B1722" s="104">
        <v>2812011</v>
      </c>
      <c r="C1722" s="86" t="s">
        <v>2750</v>
      </c>
      <c r="D1722" s="85">
        <v>901</v>
      </c>
      <c r="E1722" s="111">
        <v>2812011901</v>
      </c>
      <c r="F1722" s="112" t="s">
        <v>981</v>
      </c>
      <c r="G1722" s="105"/>
      <c r="H1722" s="86"/>
      <c r="I1722" s="106">
        <v>0</v>
      </c>
      <c r="J1722" s="106">
        <v>0</v>
      </c>
      <c r="K1722" s="106">
        <v>0</v>
      </c>
      <c r="L1722" s="106">
        <v>0</v>
      </c>
      <c r="M1722" s="106">
        <v>0</v>
      </c>
      <c r="N1722" s="106">
        <v>0</v>
      </c>
      <c r="O1722" s="107">
        <v>0</v>
      </c>
      <c r="P1722" s="107">
        <v>0</v>
      </c>
      <c r="T1722" s="108">
        <v>11248.343652383814</v>
      </c>
      <c r="U1722" s="108">
        <v>0</v>
      </c>
      <c r="V1722" s="108">
        <v>0</v>
      </c>
      <c r="X1722" s="93">
        <v>468800</v>
      </c>
      <c r="Y1722" s="93">
        <v>11248.343652383814</v>
      </c>
      <c r="Z1722" s="93">
        <v>258300</v>
      </c>
      <c r="AA1722" s="93">
        <v>11546</v>
      </c>
      <c r="AB1722" s="93">
        <v>185700</v>
      </c>
      <c r="AC1722" s="93">
        <v>-35300</v>
      </c>
      <c r="AH1722" s="110">
        <v>0</v>
      </c>
      <c r="AI1722" s="107">
        <v>0</v>
      </c>
      <c r="AJ1722" s="97">
        <v>2.3993907108327248E-2</v>
      </c>
    </row>
    <row r="1723" spans="2:36" ht="24">
      <c r="B1723" s="104">
        <v>2891011</v>
      </c>
      <c r="C1723" s="86" t="s">
        <v>2766</v>
      </c>
      <c r="D1723" s="85">
        <v>101</v>
      </c>
      <c r="E1723" s="111">
        <v>2891011101</v>
      </c>
      <c r="F1723" s="112" t="s">
        <v>2767</v>
      </c>
      <c r="G1723" s="105">
        <v>243211</v>
      </c>
      <c r="H1723" s="86" t="s">
        <v>2767</v>
      </c>
      <c r="I1723" s="106">
        <v>12358690</v>
      </c>
      <c r="J1723" s="106">
        <v>658555</v>
      </c>
      <c r="K1723" s="106">
        <v>-187325</v>
      </c>
      <c r="L1723" s="106">
        <v>-247</v>
      </c>
      <c r="M1723" s="106">
        <v>-15289</v>
      </c>
      <c r="N1723" s="106">
        <v>449</v>
      </c>
      <c r="O1723" s="107">
        <v>12156076</v>
      </c>
      <c r="P1723" s="107">
        <v>658757</v>
      </c>
      <c r="S1723" s="85">
        <v>1</v>
      </c>
      <c r="T1723" s="108">
        <v>437010.72344802739</v>
      </c>
      <c r="U1723" s="108">
        <v>-163.90680913767685</v>
      </c>
      <c r="V1723" s="108">
        <v>297.95205385755827</v>
      </c>
      <c r="X1723" s="93">
        <v>8076800</v>
      </c>
      <c r="Y1723" s="93">
        <v>436846.81663888972</v>
      </c>
      <c r="Z1723" s="93">
        <v>10513600</v>
      </c>
      <c r="AA1723" s="93">
        <v>488007</v>
      </c>
      <c r="AB1723" s="93">
        <v>8636700</v>
      </c>
      <c r="AC1723" s="93">
        <v>235020.60448603571</v>
      </c>
      <c r="AH1723" s="110">
        <v>1.5069538678684629</v>
      </c>
      <c r="AI1723" s="107">
        <v>12171365</v>
      </c>
      <c r="AJ1723" s="97">
        <v>5.4086620522841931E-2</v>
      </c>
    </row>
    <row r="1724" spans="2:36" ht="24">
      <c r="B1724" s="104">
        <v>2891011</v>
      </c>
      <c r="C1724" s="86" t="s">
        <v>2766</v>
      </c>
      <c r="D1724" s="85">
        <v>102</v>
      </c>
      <c r="E1724" s="111">
        <v>2891011102</v>
      </c>
      <c r="F1724" s="112" t="s">
        <v>2768</v>
      </c>
      <c r="G1724" s="105">
        <v>243212</v>
      </c>
      <c r="H1724" s="86" t="s">
        <v>2769</v>
      </c>
      <c r="I1724" s="106">
        <v>6678023</v>
      </c>
      <c r="J1724" s="106">
        <v>52159</v>
      </c>
      <c r="K1724" s="106">
        <v>49698</v>
      </c>
      <c r="L1724" s="106">
        <v>388</v>
      </c>
      <c r="M1724" s="106">
        <v>-4751</v>
      </c>
      <c r="N1724" s="106">
        <v>-1332</v>
      </c>
      <c r="O1724" s="107">
        <v>6722970</v>
      </c>
      <c r="P1724" s="107">
        <v>51215</v>
      </c>
      <c r="T1724" s="108">
        <v>52159</v>
      </c>
      <c r="U1724" s="108">
        <v>388</v>
      </c>
      <c r="V1724" s="108">
        <v>-1332</v>
      </c>
      <c r="X1724" s="93">
        <v>13407300</v>
      </c>
      <c r="Y1724" s="93">
        <v>52547</v>
      </c>
      <c r="Z1724" s="93">
        <v>13273100</v>
      </c>
      <c r="AA1724" s="93">
        <v>105517</v>
      </c>
      <c r="AB1724" s="93">
        <v>10397600</v>
      </c>
      <c r="AC1724" s="93">
        <v>0</v>
      </c>
      <c r="AH1724" s="110">
        <v>0.50179536521148926</v>
      </c>
      <c r="AI1724" s="107">
        <v>6727721</v>
      </c>
      <c r="AJ1724" s="97">
        <v>3.9192827787846917E-3</v>
      </c>
    </row>
    <row r="1725" spans="2:36" ht="24">
      <c r="B1725" s="104">
        <v>2891011</v>
      </c>
      <c r="C1725" s="86" t="s">
        <v>2766</v>
      </c>
      <c r="D1725" s="85">
        <v>103</v>
      </c>
      <c r="E1725" s="111">
        <v>2891011103</v>
      </c>
      <c r="F1725" s="112" t="s">
        <v>2770</v>
      </c>
      <c r="G1725" s="105">
        <v>243213</v>
      </c>
      <c r="H1725" s="86" t="s">
        <v>2770</v>
      </c>
      <c r="I1725" s="106">
        <v>16298277</v>
      </c>
      <c r="J1725" s="106">
        <v>37178</v>
      </c>
      <c r="K1725" s="106">
        <v>-178171</v>
      </c>
      <c r="L1725" s="106">
        <v>-406</v>
      </c>
      <c r="M1725" s="106">
        <v>-9063</v>
      </c>
      <c r="N1725" s="106">
        <v>-949</v>
      </c>
      <c r="O1725" s="107">
        <v>16111043</v>
      </c>
      <c r="P1725" s="107">
        <v>35823</v>
      </c>
      <c r="T1725" s="108">
        <v>37178</v>
      </c>
      <c r="U1725" s="108">
        <v>-406</v>
      </c>
      <c r="V1725" s="108">
        <v>-949</v>
      </c>
      <c r="X1725" s="93">
        <v>16298100</v>
      </c>
      <c r="Y1725" s="93">
        <v>36772</v>
      </c>
      <c r="Z1725" s="93">
        <v>11616200</v>
      </c>
      <c r="AA1725" s="93">
        <v>70166</v>
      </c>
      <c r="AB1725" s="93">
        <v>11479600</v>
      </c>
      <c r="AC1725" s="93">
        <v>41308.873799417612</v>
      </c>
      <c r="AH1725" s="110">
        <v>0.98907884968186477</v>
      </c>
      <c r="AI1725" s="107">
        <v>16120106</v>
      </c>
      <c r="AJ1725" s="97">
        <v>2.256213914505372E-3</v>
      </c>
    </row>
    <row r="1726" spans="2:36" ht="24">
      <c r="B1726" s="104">
        <v>2891011</v>
      </c>
      <c r="C1726" s="86" t="s">
        <v>2766</v>
      </c>
      <c r="D1726" s="85">
        <v>104</v>
      </c>
      <c r="E1726" s="111">
        <v>2891011104</v>
      </c>
      <c r="F1726" s="112" t="s">
        <v>2771</v>
      </c>
      <c r="G1726" s="105">
        <v>243214</v>
      </c>
      <c r="H1726" s="86" t="s">
        <v>2771</v>
      </c>
      <c r="I1726" s="106">
        <v>375288</v>
      </c>
      <c r="J1726" s="106">
        <v>0</v>
      </c>
      <c r="K1726" s="106">
        <v>-8081</v>
      </c>
      <c r="L1726" s="106">
        <v>0</v>
      </c>
      <c r="M1726" s="106">
        <v>4089</v>
      </c>
      <c r="N1726" s="106">
        <v>0</v>
      </c>
      <c r="O1726" s="107">
        <v>371296</v>
      </c>
      <c r="P1726" s="107">
        <v>0</v>
      </c>
      <c r="T1726" s="108">
        <v>0</v>
      </c>
      <c r="U1726" s="108">
        <v>0</v>
      </c>
      <c r="V1726" s="108">
        <v>0</v>
      </c>
      <c r="X1726" s="93">
        <v>378900</v>
      </c>
      <c r="Y1726" s="93">
        <v>0</v>
      </c>
      <c r="Z1726" s="93">
        <v>442200</v>
      </c>
      <c r="AA1726" s="93">
        <v>0</v>
      </c>
      <c r="AB1726" s="93">
        <v>580700</v>
      </c>
      <c r="AC1726" s="93">
        <v>0</v>
      </c>
      <c r="AH1726" s="110">
        <v>0.96913961467405652</v>
      </c>
      <c r="AI1726" s="107">
        <v>367207</v>
      </c>
      <c r="AJ1726" s="97">
        <v>0</v>
      </c>
    </row>
    <row r="1727" spans="2:36" ht="24">
      <c r="B1727" s="104">
        <v>2891011</v>
      </c>
      <c r="C1727" s="86" t="s">
        <v>2766</v>
      </c>
      <c r="D1727" s="85">
        <v>105</v>
      </c>
      <c r="E1727" s="111">
        <v>2891011105</v>
      </c>
      <c r="F1727" s="112" t="s">
        <v>2772</v>
      </c>
      <c r="G1727" s="105">
        <v>243219</v>
      </c>
      <c r="H1727" s="86" t="s">
        <v>2772</v>
      </c>
      <c r="I1727" s="106">
        <v>3591422</v>
      </c>
      <c r="J1727" s="106">
        <v>195269</v>
      </c>
      <c r="K1727" s="106">
        <v>-70827</v>
      </c>
      <c r="L1727" s="106">
        <v>-18999</v>
      </c>
      <c r="M1727" s="106">
        <v>9809</v>
      </c>
      <c r="N1727" s="106">
        <v>406</v>
      </c>
      <c r="O1727" s="107">
        <v>3530404</v>
      </c>
      <c r="P1727" s="107">
        <v>176676</v>
      </c>
      <c r="T1727" s="108">
        <v>195269</v>
      </c>
      <c r="U1727" s="108">
        <v>-18999</v>
      </c>
      <c r="V1727" s="108">
        <v>406</v>
      </c>
      <c r="X1727" s="93">
        <v>3626900</v>
      </c>
      <c r="Y1727" s="93">
        <v>176270</v>
      </c>
      <c r="Z1727" s="93">
        <v>5630100</v>
      </c>
      <c r="AA1727" s="93">
        <v>237971</v>
      </c>
      <c r="AB1727" s="93">
        <v>7251600</v>
      </c>
      <c r="AC1727" s="93">
        <v>639432.03467027494</v>
      </c>
      <c r="AH1727" s="110">
        <v>0.97068984532245173</v>
      </c>
      <c r="AI1727" s="107">
        <v>3520595</v>
      </c>
      <c r="AJ1727" s="97">
        <v>4.8600733408696133E-2</v>
      </c>
    </row>
    <row r="1728" spans="2:36" ht="24">
      <c r="B1728" s="104">
        <v>2891011</v>
      </c>
      <c r="C1728" s="86" t="s">
        <v>2766</v>
      </c>
      <c r="D1728" s="85">
        <v>201</v>
      </c>
      <c r="E1728" s="111">
        <v>2891011201</v>
      </c>
      <c r="F1728" s="112" t="s">
        <v>2773</v>
      </c>
      <c r="G1728" s="105">
        <v>243221</v>
      </c>
      <c r="H1728" s="86" t="s">
        <v>2773</v>
      </c>
      <c r="I1728" s="106">
        <v>5968553</v>
      </c>
      <c r="J1728" s="106">
        <v>61421</v>
      </c>
      <c r="K1728" s="106">
        <v>206308</v>
      </c>
      <c r="L1728" s="106">
        <v>2993</v>
      </c>
      <c r="M1728" s="106">
        <v>1828</v>
      </c>
      <c r="N1728" s="106">
        <v>461</v>
      </c>
      <c r="O1728" s="107">
        <v>6176689</v>
      </c>
      <c r="P1728" s="107">
        <v>64875</v>
      </c>
      <c r="T1728" s="108">
        <v>61421</v>
      </c>
      <c r="U1728" s="108">
        <v>2993</v>
      </c>
      <c r="V1728" s="108">
        <v>461</v>
      </c>
      <c r="X1728" s="93">
        <v>6107900</v>
      </c>
      <c r="Y1728" s="93">
        <v>64414</v>
      </c>
      <c r="Z1728" s="93">
        <v>8352400</v>
      </c>
      <c r="AA1728" s="93">
        <v>63895</v>
      </c>
      <c r="AB1728" s="93">
        <v>8100000</v>
      </c>
      <c r="AC1728" s="93">
        <v>0</v>
      </c>
      <c r="AH1728" s="110">
        <v>1.0109630151115767</v>
      </c>
      <c r="AI1728" s="107">
        <v>6174861</v>
      </c>
      <c r="AJ1728" s="97">
        <v>1.0546014178359174E-2</v>
      </c>
    </row>
    <row r="1729" spans="2:36" ht="24">
      <c r="B1729" s="104">
        <v>2891011</v>
      </c>
      <c r="C1729" s="86" t="s">
        <v>2766</v>
      </c>
      <c r="D1729" s="85">
        <v>202</v>
      </c>
      <c r="E1729" s="111">
        <v>2891011202</v>
      </c>
      <c r="F1729" s="112" t="s">
        <v>2774</v>
      </c>
      <c r="G1729" s="105">
        <v>243229</v>
      </c>
      <c r="H1729" s="86" t="s">
        <v>2774</v>
      </c>
      <c r="I1729" s="106">
        <v>6092016</v>
      </c>
      <c r="J1729" s="106">
        <v>0</v>
      </c>
      <c r="K1729" s="106">
        <v>-36556</v>
      </c>
      <c r="L1729" s="106">
        <v>0</v>
      </c>
      <c r="M1729" s="106">
        <v>47</v>
      </c>
      <c r="N1729" s="106">
        <v>0</v>
      </c>
      <c r="O1729" s="107">
        <v>6055507</v>
      </c>
      <c r="P1729" s="107">
        <v>0</v>
      </c>
      <c r="T1729" s="108">
        <v>0</v>
      </c>
      <c r="U1729" s="108">
        <v>0</v>
      </c>
      <c r="V1729" s="108">
        <v>0</v>
      </c>
      <c r="X1729" s="93">
        <v>6045600</v>
      </c>
      <c r="Y1729" s="93">
        <v>0</v>
      </c>
      <c r="Z1729" s="93">
        <v>5818400</v>
      </c>
      <c r="AA1729" s="93">
        <v>24213</v>
      </c>
      <c r="AB1729" s="93">
        <v>6787600</v>
      </c>
      <c r="AC1729" s="93">
        <v>0</v>
      </c>
      <c r="AH1729" s="110">
        <v>1.0016309382029907</v>
      </c>
      <c r="AI1729" s="107">
        <v>6055460</v>
      </c>
      <c r="AJ1729" s="97">
        <v>0</v>
      </c>
    </row>
    <row r="1730" spans="2:36" ht="24">
      <c r="B1730" s="104">
        <v>2891011</v>
      </c>
      <c r="C1730" s="86" t="s">
        <v>2766</v>
      </c>
      <c r="D1730" s="85">
        <v>501</v>
      </c>
      <c r="E1730" s="111">
        <v>2891011501</v>
      </c>
      <c r="F1730" s="112" t="s">
        <v>2775</v>
      </c>
      <c r="G1730" s="105">
        <v>243231</v>
      </c>
      <c r="H1730" s="86" t="s">
        <v>2775</v>
      </c>
      <c r="I1730" s="106">
        <v>18635472</v>
      </c>
      <c r="J1730" s="106">
        <v>223014</v>
      </c>
      <c r="K1730" s="106">
        <v>30949</v>
      </c>
      <c r="L1730" s="106">
        <v>-1907</v>
      </c>
      <c r="M1730" s="106">
        <v>5381</v>
      </c>
      <c r="N1730" s="106">
        <v>-2034</v>
      </c>
      <c r="O1730" s="107">
        <v>18671802</v>
      </c>
      <c r="P1730" s="107">
        <v>219073</v>
      </c>
      <c r="T1730" s="108">
        <v>223014</v>
      </c>
      <c r="U1730" s="108">
        <v>-1907</v>
      </c>
      <c r="V1730" s="108">
        <v>-2034</v>
      </c>
      <c r="X1730" s="93">
        <v>18675800</v>
      </c>
      <c r="Y1730" s="93">
        <v>221107</v>
      </c>
      <c r="Z1730" s="93">
        <v>16757400</v>
      </c>
      <c r="AA1730" s="93">
        <v>132955</v>
      </c>
      <c r="AB1730" s="93">
        <v>17092000</v>
      </c>
      <c r="AC1730" s="93">
        <v>269729.83572578302</v>
      </c>
      <c r="AH1730" s="110">
        <v>0.9994977992910612</v>
      </c>
      <c r="AI1730" s="107">
        <v>18666421</v>
      </c>
      <c r="AJ1730" s="97">
        <v>1.1839225093436425E-2</v>
      </c>
    </row>
    <row r="1731" spans="2:36" ht="24">
      <c r="B1731" s="104">
        <v>2891011</v>
      </c>
      <c r="C1731" s="86" t="s">
        <v>2766</v>
      </c>
      <c r="E1731" s="111" t="s">
        <v>640</v>
      </c>
      <c r="F1731" s="112" t="s">
        <v>640</v>
      </c>
      <c r="G1731" s="105">
        <v>243291</v>
      </c>
      <c r="H1731" s="86" t="s">
        <v>2776</v>
      </c>
      <c r="I1731" s="106">
        <v>0</v>
      </c>
      <c r="J1731" s="106">
        <v>0</v>
      </c>
      <c r="K1731" s="106">
        <v>0</v>
      </c>
      <c r="L1731" s="106">
        <v>0</v>
      </c>
      <c r="M1731" s="106">
        <v>0</v>
      </c>
      <c r="N1731" s="106">
        <v>0</v>
      </c>
      <c r="O1731" s="107">
        <v>0</v>
      </c>
      <c r="P1731" s="107">
        <v>0</v>
      </c>
      <c r="T1731" s="108">
        <v>0</v>
      </c>
      <c r="U1731" s="108">
        <v>0</v>
      </c>
      <c r="V1731" s="108">
        <v>0</v>
      </c>
      <c r="X1731" s="93" t="s">
        <v>640</v>
      </c>
      <c r="Y1731" s="93" t="s">
        <v>640</v>
      </c>
      <c r="Z1731" s="93" t="s">
        <v>640</v>
      </c>
      <c r="AA1731" s="93" t="s">
        <v>640</v>
      </c>
      <c r="AB1731" s="93" t="s">
        <v>640</v>
      </c>
      <c r="AC1731" s="93" t="s">
        <v>640</v>
      </c>
      <c r="AH1731" s="110" t="s">
        <v>640</v>
      </c>
      <c r="AI1731" s="107">
        <v>0</v>
      </c>
      <c r="AJ1731" s="97" t="s">
        <v>640</v>
      </c>
    </row>
    <row r="1732" spans="2:36" ht="24">
      <c r="B1732" s="104">
        <v>2891011</v>
      </c>
      <c r="C1732" s="86" t="s">
        <v>2766</v>
      </c>
      <c r="E1732" s="111" t="s">
        <v>640</v>
      </c>
      <c r="F1732" s="112" t="s">
        <v>640</v>
      </c>
      <c r="G1732" s="105">
        <v>243311</v>
      </c>
      <c r="H1732" s="86" t="s">
        <v>2777</v>
      </c>
      <c r="I1732" s="106">
        <v>820397</v>
      </c>
      <c r="J1732" s="106">
        <v>62061</v>
      </c>
      <c r="K1732" s="106">
        <v>4779</v>
      </c>
      <c r="L1732" s="106">
        <v>1685</v>
      </c>
      <c r="M1732" s="106">
        <v>-4420</v>
      </c>
      <c r="N1732" s="106">
        <v>-4020</v>
      </c>
      <c r="O1732" s="107">
        <v>820756</v>
      </c>
      <c r="P1732" s="107">
        <v>59726</v>
      </c>
      <c r="S1732" s="85">
        <v>7</v>
      </c>
      <c r="T1732" s="108">
        <v>0</v>
      </c>
      <c r="U1732" s="108">
        <v>0</v>
      </c>
      <c r="V1732" s="108">
        <v>0</v>
      </c>
      <c r="X1732" s="93" t="s">
        <v>640</v>
      </c>
      <c r="Y1732" s="93" t="s">
        <v>640</v>
      </c>
      <c r="Z1732" s="93" t="s">
        <v>640</v>
      </c>
      <c r="AA1732" s="93" t="s">
        <v>640</v>
      </c>
      <c r="AB1732" s="93" t="s">
        <v>640</v>
      </c>
      <c r="AC1732" s="93" t="s">
        <v>640</v>
      </c>
      <c r="AH1732" s="110" t="s">
        <v>640</v>
      </c>
      <c r="AI1732" s="107">
        <v>825176</v>
      </c>
      <c r="AJ1732" s="97" t="s">
        <v>640</v>
      </c>
    </row>
    <row r="1733" spans="2:36" ht="24">
      <c r="B1733" s="104">
        <v>2891011</v>
      </c>
      <c r="C1733" s="86" t="s">
        <v>2766</v>
      </c>
      <c r="D1733" s="85">
        <v>301</v>
      </c>
      <c r="E1733" s="111">
        <v>2891011301</v>
      </c>
      <c r="F1733" s="112" t="s">
        <v>2778</v>
      </c>
      <c r="G1733" s="105"/>
      <c r="H1733" s="86"/>
      <c r="I1733" s="106">
        <v>0</v>
      </c>
      <c r="J1733" s="117">
        <v>21777.429216867469</v>
      </c>
      <c r="K1733" s="106">
        <v>0</v>
      </c>
      <c r="L1733" s="117">
        <v>591.27259036144574</v>
      </c>
      <c r="M1733" s="106">
        <v>0</v>
      </c>
      <c r="N1733" s="117">
        <v>-1410.632530120482</v>
      </c>
      <c r="O1733" s="107">
        <v>0</v>
      </c>
      <c r="P1733" s="107">
        <v>20958.069277108432</v>
      </c>
      <c r="Q1733" s="118" t="s">
        <v>4231</v>
      </c>
      <c r="T1733" s="108">
        <v>21777.429216867469</v>
      </c>
      <c r="U1733" s="108">
        <v>591.27259036144574</v>
      </c>
      <c r="V1733" s="108">
        <v>-1410.632530120482</v>
      </c>
      <c r="X1733" s="93">
        <v>722300</v>
      </c>
      <c r="Y1733" s="93">
        <v>22368.701807228914</v>
      </c>
      <c r="Z1733" s="93">
        <v>835100</v>
      </c>
      <c r="AA1733" s="93">
        <v>21146.151918623884</v>
      </c>
      <c r="AB1733" s="93">
        <v>3939800</v>
      </c>
      <c r="AC1733" s="93">
        <v>225487.78745540086</v>
      </c>
      <c r="AH1733" s="110">
        <v>0</v>
      </c>
      <c r="AI1733" s="107">
        <v>0</v>
      </c>
      <c r="AJ1733" s="97">
        <v>3.0968713563933149E-2</v>
      </c>
    </row>
    <row r="1734" spans="2:36" ht="24">
      <c r="B1734" s="104">
        <v>2891011</v>
      </c>
      <c r="C1734" s="86" t="s">
        <v>2766</v>
      </c>
      <c r="D1734" s="85">
        <v>302</v>
      </c>
      <c r="E1734" s="111">
        <v>2891011302</v>
      </c>
      <c r="F1734" s="112" t="s">
        <v>2779</v>
      </c>
      <c r="G1734" s="105"/>
      <c r="H1734" s="86"/>
      <c r="I1734" s="106">
        <v>0</v>
      </c>
      <c r="J1734" s="117">
        <v>40283.570783132527</v>
      </c>
      <c r="K1734" s="106">
        <v>0</v>
      </c>
      <c r="L1734" s="117">
        <v>1093.7274096385543</v>
      </c>
      <c r="M1734" s="106">
        <v>0</v>
      </c>
      <c r="N1734" s="117">
        <v>-2609.367469879518</v>
      </c>
      <c r="O1734" s="107">
        <v>0</v>
      </c>
      <c r="P1734" s="107">
        <v>38767.930722891564</v>
      </c>
      <c r="Q1734" s="118" t="s">
        <v>4231</v>
      </c>
      <c r="T1734" s="108">
        <v>40283.570783132527</v>
      </c>
      <c r="U1734" s="108">
        <v>1093.7274096385543</v>
      </c>
      <c r="V1734" s="108">
        <v>-2609.367469879518</v>
      </c>
      <c r="X1734" s="93">
        <v>1336100</v>
      </c>
      <c r="Y1734" s="93">
        <v>41377.298192771079</v>
      </c>
      <c r="Z1734" s="93">
        <v>1583300</v>
      </c>
      <c r="AA1734" s="93">
        <v>40091.848081376127</v>
      </c>
      <c r="AB1734" s="93">
        <v>0</v>
      </c>
      <c r="AC1734" s="93">
        <v>0</v>
      </c>
      <c r="AH1734" s="110">
        <v>0</v>
      </c>
      <c r="AI1734" s="107">
        <v>0</v>
      </c>
      <c r="AJ1734" s="97">
        <v>3.0968713563933149E-2</v>
      </c>
    </row>
    <row r="1735" spans="2:36" ht="24">
      <c r="B1735" s="104">
        <v>2891011</v>
      </c>
      <c r="C1735" s="86" t="s">
        <v>2766</v>
      </c>
      <c r="D1735" s="85">
        <v>303</v>
      </c>
      <c r="E1735" s="111">
        <v>2891011303</v>
      </c>
      <c r="F1735" s="112" t="s">
        <v>2780</v>
      </c>
      <c r="G1735" s="105">
        <v>243312</v>
      </c>
      <c r="H1735" s="86" t="s">
        <v>2780</v>
      </c>
      <c r="I1735" s="106">
        <v>867092</v>
      </c>
      <c r="J1735" s="106">
        <v>3191</v>
      </c>
      <c r="K1735" s="106">
        <v>-17453</v>
      </c>
      <c r="L1735" s="106">
        <v>-64</v>
      </c>
      <c r="M1735" s="106">
        <v>-14452</v>
      </c>
      <c r="N1735" s="106">
        <v>0</v>
      </c>
      <c r="O1735" s="107">
        <v>835187</v>
      </c>
      <c r="P1735" s="107">
        <v>3127</v>
      </c>
      <c r="T1735" s="108">
        <v>3191</v>
      </c>
      <c r="U1735" s="108">
        <v>-64</v>
      </c>
      <c r="V1735" s="108">
        <v>0</v>
      </c>
      <c r="X1735" s="93">
        <v>868500</v>
      </c>
      <c r="Y1735" s="93">
        <v>3127</v>
      </c>
      <c r="Z1735" s="93">
        <v>1275300</v>
      </c>
      <c r="AA1735" s="93">
        <v>0</v>
      </c>
      <c r="AB1735" s="93">
        <v>1094600</v>
      </c>
      <c r="AC1735" s="93">
        <v>1833.2340443528526</v>
      </c>
      <c r="AH1735" s="110">
        <v>0.97828324697754754</v>
      </c>
      <c r="AI1735" s="107">
        <v>849639</v>
      </c>
      <c r="AJ1735" s="97">
        <v>3.6004605641911341E-3</v>
      </c>
    </row>
    <row r="1736" spans="2:36" ht="24">
      <c r="B1736" s="104">
        <v>2891011</v>
      </c>
      <c r="C1736" s="86" t="s">
        <v>2766</v>
      </c>
      <c r="D1736" s="85">
        <v>304</v>
      </c>
      <c r="E1736" s="111">
        <v>2891011304</v>
      </c>
      <c r="F1736" s="112" t="s">
        <v>2781</v>
      </c>
      <c r="G1736" s="105">
        <v>243313</v>
      </c>
      <c r="H1736" s="86" t="s">
        <v>2781</v>
      </c>
      <c r="I1736" s="106">
        <v>1175917</v>
      </c>
      <c r="J1736" s="106">
        <v>6498</v>
      </c>
      <c r="K1736" s="106">
        <v>-12906</v>
      </c>
      <c r="L1736" s="106">
        <v>-71</v>
      </c>
      <c r="M1736" s="106">
        <v>2796</v>
      </c>
      <c r="N1736" s="106">
        <v>0</v>
      </c>
      <c r="O1736" s="107">
        <v>1165807</v>
      </c>
      <c r="P1736" s="107">
        <v>6427</v>
      </c>
      <c r="T1736" s="108">
        <v>6498</v>
      </c>
      <c r="U1736" s="108">
        <v>-71</v>
      </c>
      <c r="V1736" s="108">
        <v>0</v>
      </c>
      <c r="X1736" s="93">
        <v>1177800</v>
      </c>
      <c r="Y1736" s="93">
        <v>6427</v>
      </c>
      <c r="Z1736" s="93">
        <v>908600</v>
      </c>
      <c r="AA1736" s="93">
        <v>18819</v>
      </c>
      <c r="AB1736" s="93">
        <v>1420500</v>
      </c>
      <c r="AC1736" s="93">
        <v>255063.96337096021</v>
      </c>
      <c r="AH1736" s="110">
        <v>0.98744353880115465</v>
      </c>
      <c r="AI1736" s="107">
        <v>1163011</v>
      </c>
      <c r="AJ1736" s="97">
        <v>5.4567838342672783E-3</v>
      </c>
    </row>
    <row r="1737" spans="2:36" ht="24">
      <c r="B1737" s="104">
        <v>2891011</v>
      </c>
      <c r="C1737" s="86" t="s">
        <v>2766</v>
      </c>
      <c r="E1737" s="111" t="s">
        <v>640</v>
      </c>
      <c r="F1737" s="112" t="s">
        <v>640</v>
      </c>
      <c r="G1737" s="105">
        <v>243391</v>
      </c>
      <c r="H1737" s="86" t="s">
        <v>2782</v>
      </c>
      <c r="I1737" s="106">
        <v>0</v>
      </c>
      <c r="J1737" s="106">
        <v>0</v>
      </c>
      <c r="K1737" s="106">
        <v>0</v>
      </c>
      <c r="L1737" s="106">
        <v>0</v>
      </c>
      <c r="M1737" s="106">
        <v>0</v>
      </c>
      <c r="N1737" s="106">
        <v>0</v>
      </c>
      <c r="O1737" s="107">
        <v>0</v>
      </c>
      <c r="P1737" s="107">
        <v>0</v>
      </c>
      <c r="T1737" s="108">
        <v>0</v>
      </c>
      <c r="U1737" s="108">
        <v>0</v>
      </c>
      <c r="V1737" s="108">
        <v>0</v>
      </c>
      <c r="X1737" s="93" t="s">
        <v>640</v>
      </c>
      <c r="Y1737" s="93" t="s">
        <v>640</v>
      </c>
      <c r="Z1737" s="93" t="s">
        <v>640</v>
      </c>
      <c r="AA1737" s="93" t="s">
        <v>640</v>
      </c>
      <c r="AB1737" s="93" t="s">
        <v>640</v>
      </c>
      <c r="AC1737" s="93" t="s">
        <v>640</v>
      </c>
      <c r="AH1737" s="110" t="s">
        <v>640</v>
      </c>
      <c r="AI1737" s="107">
        <v>0</v>
      </c>
      <c r="AJ1737" s="97" t="s">
        <v>640</v>
      </c>
    </row>
    <row r="1738" spans="2:36" ht="24">
      <c r="B1738" s="104">
        <v>2891011</v>
      </c>
      <c r="C1738" s="86" t="s">
        <v>2766</v>
      </c>
      <c r="D1738" s="85">
        <v>401</v>
      </c>
      <c r="E1738" s="111">
        <v>2891011401</v>
      </c>
      <c r="F1738" s="112" t="s">
        <v>2783</v>
      </c>
      <c r="G1738" s="105">
        <v>243911</v>
      </c>
      <c r="H1738" s="86" t="s">
        <v>2783</v>
      </c>
      <c r="I1738" s="106">
        <v>717780</v>
      </c>
      <c r="J1738" s="106">
        <v>99669</v>
      </c>
      <c r="K1738" s="106">
        <v>-8056</v>
      </c>
      <c r="L1738" s="106">
        <v>-1430</v>
      </c>
      <c r="M1738" s="106">
        <v>2520</v>
      </c>
      <c r="N1738" s="106">
        <v>653</v>
      </c>
      <c r="O1738" s="107">
        <v>712244</v>
      </c>
      <c r="P1738" s="107">
        <v>98892</v>
      </c>
      <c r="T1738" s="108">
        <v>99669</v>
      </c>
      <c r="U1738" s="108">
        <v>-1430</v>
      </c>
      <c r="V1738" s="108">
        <v>653</v>
      </c>
      <c r="X1738" s="93">
        <v>720400</v>
      </c>
      <c r="Y1738" s="93">
        <v>98239</v>
      </c>
      <c r="Z1738" s="93">
        <v>1203100</v>
      </c>
      <c r="AA1738" s="93">
        <v>56535</v>
      </c>
      <c r="AB1738" s="93">
        <v>1323700</v>
      </c>
      <c r="AC1738" s="93">
        <v>122582.24976572739</v>
      </c>
      <c r="AH1738" s="110">
        <v>0.98518045530260967</v>
      </c>
      <c r="AI1738" s="107">
        <v>709724</v>
      </c>
      <c r="AJ1738" s="97">
        <v>0.13636729594669628</v>
      </c>
    </row>
    <row r="1739" spans="2:36" ht="24">
      <c r="B1739" s="104">
        <v>2891011</v>
      </c>
      <c r="C1739" s="86" t="s">
        <v>2766</v>
      </c>
      <c r="D1739" s="85">
        <v>402</v>
      </c>
      <c r="E1739" s="111">
        <v>2891011402</v>
      </c>
      <c r="F1739" s="112" t="s">
        <v>2784</v>
      </c>
      <c r="G1739" s="105">
        <v>243912</v>
      </c>
      <c r="H1739" s="86" t="s">
        <v>2784</v>
      </c>
      <c r="I1739" s="106">
        <v>310127</v>
      </c>
      <c r="J1739" s="106">
        <v>0</v>
      </c>
      <c r="K1739" s="106">
        <v>-1842</v>
      </c>
      <c r="L1739" s="106">
        <v>0</v>
      </c>
      <c r="M1739" s="106">
        <v>-674</v>
      </c>
      <c r="N1739" s="106">
        <v>0</v>
      </c>
      <c r="O1739" s="107">
        <v>307611</v>
      </c>
      <c r="P1739" s="107">
        <v>0</v>
      </c>
      <c r="T1739" s="108">
        <v>0</v>
      </c>
      <c r="U1739" s="108">
        <v>0</v>
      </c>
      <c r="V1739" s="108">
        <v>0</v>
      </c>
      <c r="X1739" s="93">
        <v>312100</v>
      </c>
      <c r="Y1739" s="93">
        <v>0</v>
      </c>
      <c r="Z1739" s="93">
        <v>447600</v>
      </c>
      <c r="AA1739" s="93">
        <v>0</v>
      </c>
      <c r="AB1739" s="93">
        <v>926500</v>
      </c>
      <c r="AC1739" s="93">
        <v>0</v>
      </c>
      <c r="AH1739" s="110">
        <v>0.98777635373277795</v>
      </c>
      <c r="AI1739" s="107">
        <v>308285</v>
      </c>
      <c r="AJ1739" s="97">
        <v>0</v>
      </c>
    </row>
    <row r="1740" spans="2:36" ht="24">
      <c r="B1740" s="104">
        <v>2891011</v>
      </c>
      <c r="C1740" s="86" t="s">
        <v>2766</v>
      </c>
      <c r="D1740" s="85">
        <v>502</v>
      </c>
      <c r="E1740" s="111">
        <v>2891011502</v>
      </c>
      <c r="F1740" s="112" t="s">
        <v>2785</v>
      </c>
      <c r="G1740" s="105">
        <v>243919</v>
      </c>
      <c r="H1740" s="86" t="s">
        <v>2785</v>
      </c>
      <c r="I1740" s="106">
        <v>464378</v>
      </c>
      <c r="J1740" s="106">
        <v>60595</v>
      </c>
      <c r="K1740" s="106">
        <v>-2673</v>
      </c>
      <c r="L1740" s="106">
        <v>5441</v>
      </c>
      <c r="M1740" s="106">
        <v>2393</v>
      </c>
      <c r="N1740" s="106">
        <v>-1210</v>
      </c>
      <c r="O1740" s="107">
        <v>464098</v>
      </c>
      <c r="P1740" s="107">
        <v>64826</v>
      </c>
      <c r="T1740" s="108">
        <v>60595</v>
      </c>
      <c r="U1740" s="108">
        <v>5441</v>
      </c>
      <c r="V1740" s="108">
        <v>-1210</v>
      </c>
      <c r="X1740" s="93">
        <v>481400</v>
      </c>
      <c r="Y1740" s="93">
        <v>66036</v>
      </c>
      <c r="Z1740" s="93">
        <v>840600</v>
      </c>
      <c r="AA1740" s="93">
        <v>38285</v>
      </c>
      <c r="AB1740" s="93">
        <v>1025300</v>
      </c>
      <c r="AC1740" s="93">
        <v>34953.662445661052</v>
      </c>
      <c r="AH1740" s="110">
        <v>0.95908807644370586</v>
      </c>
      <c r="AI1740" s="107">
        <v>461705</v>
      </c>
      <c r="AJ1740" s="97">
        <v>0.1371749065226423</v>
      </c>
    </row>
    <row r="1741" spans="2:36" ht="24">
      <c r="B1741" s="104">
        <v>2891011</v>
      </c>
      <c r="C1741" s="86" t="s">
        <v>2766</v>
      </c>
      <c r="E1741" s="111" t="s">
        <v>640</v>
      </c>
      <c r="F1741" s="112" t="s">
        <v>640</v>
      </c>
      <c r="G1741" s="105">
        <v>243991</v>
      </c>
      <c r="H1741" s="86" t="s">
        <v>2786</v>
      </c>
      <c r="I1741" s="106">
        <v>0</v>
      </c>
      <c r="J1741" s="106">
        <v>0</v>
      </c>
      <c r="K1741" s="106">
        <v>0</v>
      </c>
      <c r="L1741" s="106">
        <v>0</v>
      </c>
      <c r="M1741" s="106">
        <v>0</v>
      </c>
      <c r="N1741" s="106">
        <v>0</v>
      </c>
      <c r="O1741" s="107">
        <v>0</v>
      </c>
      <c r="P1741" s="107">
        <v>0</v>
      </c>
      <c r="T1741" s="108">
        <v>0</v>
      </c>
      <c r="U1741" s="108">
        <v>0</v>
      </c>
      <c r="V1741" s="108">
        <v>0</v>
      </c>
      <c r="X1741" s="93" t="s">
        <v>640</v>
      </c>
      <c r="Y1741" s="93" t="s">
        <v>640</v>
      </c>
      <c r="Z1741" s="93" t="s">
        <v>640</v>
      </c>
      <c r="AA1741" s="93" t="s">
        <v>640</v>
      </c>
      <c r="AB1741" s="93" t="s">
        <v>640</v>
      </c>
      <c r="AC1741" s="93" t="s">
        <v>640</v>
      </c>
      <c r="AH1741" s="110" t="s">
        <v>640</v>
      </c>
      <c r="AI1741" s="107">
        <v>0</v>
      </c>
      <c r="AJ1741" s="97" t="s">
        <v>640</v>
      </c>
    </row>
    <row r="1742" spans="2:36" ht="24">
      <c r="B1742" s="104">
        <v>2891011</v>
      </c>
      <c r="C1742" s="86" t="s">
        <v>2766</v>
      </c>
      <c r="D1742" s="85">
        <v>901</v>
      </c>
      <c r="E1742" s="111">
        <v>2891011901</v>
      </c>
      <c r="F1742" s="112" t="s">
        <v>981</v>
      </c>
      <c r="G1742" s="105"/>
      <c r="H1742" s="86"/>
      <c r="I1742" s="106">
        <v>0</v>
      </c>
      <c r="J1742" s="106">
        <v>0</v>
      </c>
      <c r="K1742" s="106">
        <v>0</v>
      </c>
      <c r="L1742" s="106">
        <v>0</v>
      </c>
      <c r="M1742" s="106">
        <v>0</v>
      </c>
      <c r="N1742" s="106">
        <v>0</v>
      </c>
      <c r="O1742" s="107">
        <v>0</v>
      </c>
      <c r="P1742" s="107">
        <v>0</v>
      </c>
      <c r="T1742" s="108">
        <v>-7727.047946142442</v>
      </c>
      <c r="U1742" s="108">
        <v>0</v>
      </c>
      <c r="V1742" s="108">
        <v>0</v>
      </c>
      <c r="X1742" s="93">
        <v>-19800</v>
      </c>
      <c r="Y1742" s="93">
        <v>-7727.047946142442</v>
      </c>
      <c r="Z1742" s="93">
        <v>105600</v>
      </c>
      <c r="AA1742" s="93">
        <v>-7328</v>
      </c>
      <c r="AB1742" s="93">
        <v>155900</v>
      </c>
      <c r="AC1742" s="93">
        <v>-1955.4496473097097</v>
      </c>
      <c r="AH1742" s="110">
        <v>0</v>
      </c>
      <c r="AI1742" s="107">
        <v>0</v>
      </c>
      <c r="AJ1742" s="97">
        <v>0.39025494677487083</v>
      </c>
    </row>
    <row r="1743" spans="2:36" ht="24">
      <c r="B1743" s="104">
        <v>2899011</v>
      </c>
      <c r="C1743" s="86" t="s">
        <v>2787</v>
      </c>
      <c r="D1743" s="85">
        <v>101</v>
      </c>
      <c r="E1743" s="111">
        <v>2899011101</v>
      </c>
      <c r="F1743" s="112" t="s">
        <v>2788</v>
      </c>
      <c r="G1743" s="105">
        <v>248111</v>
      </c>
      <c r="H1743" s="86" t="s">
        <v>2788</v>
      </c>
      <c r="I1743" s="106">
        <v>62029019</v>
      </c>
      <c r="J1743" s="106">
        <v>3824033</v>
      </c>
      <c r="K1743" s="106">
        <v>154995</v>
      </c>
      <c r="L1743" s="106">
        <v>-5226</v>
      </c>
      <c r="M1743" s="106">
        <v>18476</v>
      </c>
      <c r="N1743" s="106">
        <v>-4801</v>
      </c>
      <c r="O1743" s="107">
        <v>62202490</v>
      </c>
      <c r="P1743" s="107">
        <v>3814006</v>
      </c>
      <c r="T1743" s="108">
        <v>3824033</v>
      </c>
      <c r="U1743" s="108">
        <v>-5226</v>
      </c>
      <c r="V1743" s="108">
        <v>-4801</v>
      </c>
      <c r="X1743" s="93">
        <v>62633000</v>
      </c>
      <c r="Y1743" s="93">
        <v>3818807</v>
      </c>
      <c r="Z1743" s="93">
        <v>56035000</v>
      </c>
      <c r="AA1743" s="93">
        <v>2698465</v>
      </c>
      <c r="AB1743" s="93">
        <v>60935600</v>
      </c>
      <c r="AC1743" s="93">
        <v>3456300</v>
      </c>
      <c r="AH1743" s="110">
        <v>0.9928314786135104</v>
      </c>
      <c r="AI1743" s="107">
        <v>62184014</v>
      </c>
      <c r="AJ1743" s="97">
        <v>6.0971165360113676E-2</v>
      </c>
    </row>
    <row r="1744" spans="2:36" ht="24">
      <c r="B1744" s="104">
        <v>2899011</v>
      </c>
      <c r="C1744" s="86" t="s">
        <v>2787</v>
      </c>
      <c r="D1744" s="85">
        <v>102</v>
      </c>
      <c r="E1744" s="111">
        <v>2899011102</v>
      </c>
      <c r="F1744" s="112" t="s">
        <v>2789</v>
      </c>
      <c r="G1744" s="105">
        <v>248112</v>
      </c>
      <c r="H1744" s="86" t="s">
        <v>2789</v>
      </c>
      <c r="I1744" s="106">
        <v>3578068</v>
      </c>
      <c r="J1744" s="106">
        <v>189859</v>
      </c>
      <c r="K1744" s="106">
        <v>11538</v>
      </c>
      <c r="L1744" s="106">
        <v>4178</v>
      </c>
      <c r="M1744" s="106">
        <v>5845</v>
      </c>
      <c r="N1744" s="106">
        <v>507</v>
      </c>
      <c r="O1744" s="107">
        <v>3595451</v>
      </c>
      <c r="P1744" s="107">
        <v>194544</v>
      </c>
      <c r="T1744" s="108">
        <v>189859</v>
      </c>
      <c r="U1744" s="108">
        <v>4178</v>
      </c>
      <c r="V1744" s="108">
        <v>507</v>
      </c>
      <c r="X1744" s="93">
        <v>3604600</v>
      </c>
      <c r="Y1744" s="93">
        <v>194037</v>
      </c>
      <c r="Z1744" s="93">
        <v>3014500</v>
      </c>
      <c r="AA1744" s="93">
        <v>143434</v>
      </c>
      <c r="AB1744" s="93">
        <v>2966700</v>
      </c>
      <c r="AC1744" s="93">
        <v>237600</v>
      </c>
      <c r="AH1744" s="110">
        <v>0.9958403151528602</v>
      </c>
      <c r="AI1744" s="107">
        <v>3589606</v>
      </c>
      <c r="AJ1744" s="97">
        <v>5.3830383398990177E-2</v>
      </c>
    </row>
    <row r="1745" spans="2:36" ht="24">
      <c r="B1745" s="104">
        <v>2899011</v>
      </c>
      <c r="C1745" s="86" t="s">
        <v>2787</v>
      </c>
      <c r="D1745" s="85">
        <v>103</v>
      </c>
      <c r="E1745" s="111">
        <v>2899011103</v>
      </c>
      <c r="F1745" s="112" t="s">
        <v>2790</v>
      </c>
      <c r="G1745" s="105">
        <v>248113</v>
      </c>
      <c r="H1745" s="86" t="s">
        <v>2790</v>
      </c>
      <c r="I1745" s="106">
        <v>2785947</v>
      </c>
      <c r="J1745" s="106">
        <v>311627</v>
      </c>
      <c r="K1745" s="106">
        <v>-23769</v>
      </c>
      <c r="L1745" s="106">
        <v>-2282</v>
      </c>
      <c r="M1745" s="106">
        <v>2024</v>
      </c>
      <c r="N1745" s="106">
        <v>-228</v>
      </c>
      <c r="O1745" s="107">
        <v>2764202</v>
      </c>
      <c r="P1745" s="107">
        <v>309117</v>
      </c>
      <c r="T1745" s="108">
        <v>311627</v>
      </c>
      <c r="U1745" s="108">
        <v>-2282</v>
      </c>
      <c r="V1745" s="108">
        <v>-228</v>
      </c>
      <c r="X1745" s="93">
        <v>2862900</v>
      </c>
      <c r="Y1745" s="93">
        <v>309345</v>
      </c>
      <c r="Z1745" s="93">
        <v>3132900</v>
      </c>
      <c r="AA1745" s="93">
        <v>249782</v>
      </c>
      <c r="AB1745" s="93">
        <v>3147200</v>
      </c>
      <c r="AC1745" s="93">
        <v>286900</v>
      </c>
      <c r="AH1745" s="110">
        <v>0.96481819134444091</v>
      </c>
      <c r="AI1745" s="107">
        <v>2762178</v>
      </c>
      <c r="AJ1745" s="97">
        <v>0.10805302315833595</v>
      </c>
    </row>
    <row r="1746" spans="2:36" ht="24">
      <c r="B1746" s="104">
        <v>2899011</v>
      </c>
      <c r="C1746" s="86" t="s">
        <v>2787</v>
      </c>
      <c r="D1746" s="85">
        <v>104</v>
      </c>
      <c r="E1746" s="111">
        <v>2899011104</v>
      </c>
      <c r="F1746" s="112" t="s">
        <v>2791</v>
      </c>
      <c r="G1746" s="105">
        <v>248114</v>
      </c>
      <c r="H1746" s="86" t="s">
        <v>2791</v>
      </c>
      <c r="I1746" s="106">
        <v>6795873</v>
      </c>
      <c r="J1746" s="106">
        <v>350097</v>
      </c>
      <c r="K1746" s="106">
        <v>-6000</v>
      </c>
      <c r="L1746" s="106">
        <v>-852</v>
      </c>
      <c r="M1746" s="106">
        <v>15789</v>
      </c>
      <c r="N1746" s="106">
        <v>1216</v>
      </c>
      <c r="O1746" s="107">
        <v>6805662</v>
      </c>
      <c r="P1746" s="107">
        <v>350461</v>
      </c>
      <c r="T1746" s="108">
        <v>350097</v>
      </c>
      <c r="U1746" s="108">
        <v>-852</v>
      </c>
      <c r="V1746" s="108">
        <v>1216</v>
      </c>
      <c r="X1746" s="93">
        <v>6870800</v>
      </c>
      <c r="Y1746" s="93">
        <v>349245</v>
      </c>
      <c r="Z1746" s="93">
        <v>7041400</v>
      </c>
      <c r="AA1746" s="93">
        <v>516976</v>
      </c>
      <c r="AB1746" s="93">
        <v>9611800</v>
      </c>
      <c r="AC1746" s="93">
        <v>761400</v>
      </c>
      <c r="AH1746" s="110">
        <v>0.98822160447109508</v>
      </c>
      <c r="AI1746" s="107">
        <v>6789873</v>
      </c>
      <c r="AJ1746" s="97">
        <v>5.083032543517494E-2</v>
      </c>
    </row>
    <row r="1747" spans="2:36" ht="24">
      <c r="B1747" s="104">
        <v>2899011</v>
      </c>
      <c r="C1747" s="86" t="s">
        <v>2787</v>
      </c>
      <c r="D1747" s="85">
        <v>105</v>
      </c>
      <c r="E1747" s="111">
        <v>2899011105</v>
      </c>
      <c r="F1747" s="112" t="s">
        <v>2792</v>
      </c>
      <c r="G1747" s="105">
        <v>248119</v>
      </c>
      <c r="H1747" s="86" t="s">
        <v>2792</v>
      </c>
      <c r="I1747" s="106">
        <v>13430715</v>
      </c>
      <c r="J1747" s="106">
        <v>568782</v>
      </c>
      <c r="K1747" s="106">
        <v>45626</v>
      </c>
      <c r="L1747" s="106">
        <v>-4386</v>
      </c>
      <c r="M1747" s="106">
        <v>-64767</v>
      </c>
      <c r="N1747" s="106">
        <v>-4322</v>
      </c>
      <c r="O1747" s="107">
        <v>13411574</v>
      </c>
      <c r="P1747" s="107">
        <v>560074</v>
      </c>
      <c r="T1747" s="108">
        <v>568782</v>
      </c>
      <c r="U1747" s="108">
        <v>-4386</v>
      </c>
      <c r="V1747" s="108">
        <v>-4322</v>
      </c>
      <c r="X1747" s="93">
        <v>13561800</v>
      </c>
      <c r="Y1747" s="93">
        <v>564396</v>
      </c>
      <c r="Z1747" s="93">
        <v>10497200</v>
      </c>
      <c r="AA1747" s="93">
        <v>683329.08877139026</v>
      </c>
      <c r="AB1747" s="93">
        <v>10713000</v>
      </c>
      <c r="AC1747" s="93">
        <v>598500</v>
      </c>
      <c r="AH1747" s="110">
        <v>0.99369855033992538</v>
      </c>
      <c r="AI1747" s="107">
        <v>13476341</v>
      </c>
      <c r="AJ1747" s="97">
        <v>4.1616599566429234E-2</v>
      </c>
    </row>
    <row r="1748" spans="2:36" ht="24">
      <c r="B1748" s="104">
        <v>2899011</v>
      </c>
      <c r="C1748" s="86" t="s">
        <v>2787</v>
      </c>
      <c r="E1748" s="111" t="s">
        <v>640</v>
      </c>
      <c r="F1748" s="112" t="s">
        <v>640</v>
      </c>
      <c r="G1748" s="105">
        <v>248191</v>
      </c>
      <c r="H1748" s="86" t="s">
        <v>2793</v>
      </c>
      <c r="I1748" s="106">
        <v>0</v>
      </c>
      <c r="J1748" s="106">
        <v>0</v>
      </c>
      <c r="K1748" s="106">
        <v>0</v>
      </c>
      <c r="L1748" s="106">
        <v>0</v>
      </c>
      <c r="M1748" s="106">
        <v>0</v>
      </c>
      <c r="N1748" s="106">
        <v>0</v>
      </c>
      <c r="O1748" s="107">
        <v>0</v>
      </c>
      <c r="P1748" s="107">
        <v>0</v>
      </c>
      <c r="T1748" s="108">
        <v>0</v>
      </c>
      <c r="U1748" s="108">
        <v>0</v>
      </c>
      <c r="V1748" s="108">
        <v>0</v>
      </c>
      <c r="X1748" s="93" t="s">
        <v>640</v>
      </c>
      <c r="Y1748" s="93" t="s">
        <v>640</v>
      </c>
      <c r="Z1748" s="93" t="s">
        <v>640</v>
      </c>
      <c r="AA1748" s="93" t="s">
        <v>640</v>
      </c>
      <c r="AB1748" s="93" t="s">
        <v>640</v>
      </c>
      <c r="AC1748" s="93" t="s">
        <v>640</v>
      </c>
      <c r="AH1748" s="110" t="s">
        <v>640</v>
      </c>
      <c r="AI1748" s="107">
        <v>0</v>
      </c>
      <c r="AJ1748" s="97" t="s">
        <v>640</v>
      </c>
    </row>
    <row r="1749" spans="2:36" ht="24">
      <c r="B1749" s="104">
        <v>2899011</v>
      </c>
      <c r="C1749" s="86" t="s">
        <v>2787</v>
      </c>
      <c r="D1749" s="85">
        <v>201</v>
      </c>
      <c r="E1749" s="111">
        <v>2899011201</v>
      </c>
      <c r="F1749" s="112" t="s">
        <v>2794</v>
      </c>
      <c r="G1749" s="105">
        <v>249211</v>
      </c>
      <c r="H1749" s="86" t="s">
        <v>2794</v>
      </c>
      <c r="I1749" s="106">
        <v>2607728</v>
      </c>
      <c r="J1749" s="106">
        <v>24022</v>
      </c>
      <c r="K1749" s="106">
        <v>88859</v>
      </c>
      <c r="L1749" s="106">
        <v>262</v>
      </c>
      <c r="M1749" s="106">
        <v>596</v>
      </c>
      <c r="N1749" s="106">
        <v>140</v>
      </c>
      <c r="O1749" s="107">
        <v>2697183</v>
      </c>
      <c r="P1749" s="107">
        <v>24424</v>
      </c>
      <c r="T1749" s="108">
        <v>24022</v>
      </c>
      <c r="U1749" s="108">
        <v>262</v>
      </c>
      <c r="V1749" s="108">
        <v>140</v>
      </c>
      <c r="X1749" s="93">
        <v>2618400</v>
      </c>
      <c r="Y1749" s="93">
        <v>24284</v>
      </c>
      <c r="Z1749" s="93">
        <v>2643100</v>
      </c>
      <c r="AA1749" s="93">
        <v>125939</v>
      </c>
      <c r="AB1749" s="93">
        <v>3478200</v>
      </c>
      <c r="AC1749" s="93">
        <v>111200</v>
      </c>
      <c r="AH1749" s="110">
        <v>1.0298606018942866</v>
      </c>
      <c r="AI1749" s="107">
        <v>2696587</v>
      </c>
      <c r="AJ1749" s="97">
        <v>9.2743660250534671E-3</v>
      </c>
    </row>
    <row r="1750" spans="2:36" ht="24">
      <c r="B1750" s="104">
        <v>2899011</v>
      </c>
      <c r="C1750" s="86" t="s">
        <v>2787</v>
      </c>
      <c r="D1750" s="85">
        <v>202</v>
      </c>
      <c r="E1750" s="111">
        <v>2899011202</v>
      </c>
      <c r="F1750" s="112" t="s">
        <v>2795</v>
      </c>
      <c r="G1750" s="105">
        <v>249212</v>
      </c>
      <c r="H1750" s="86" t="s">
        <v>2795</v>
      </c>
      <c r="I1750" s="106">
        <v>2349138</v>
      </c>
      <c r="J1750" s="106">
        <v>57263</v>
      </c>
      <c r="K1750" s="106">
        <v>-20361</v>
      </c>
      <c r="L1750" s="106">
        <v>-449</v>
      </c>
      <c r="M1750" s="106">
        <v>-1414</v>
      </c>
      <c r="N1750" s="106">
        <v>230</v>
      </c>
      <c r="O1750" s="107">
        <v>2327363</v>
      </c>
      <c r="P1750" s="107">
        <v>57044</v>
      </c>
      <c r="T1750" s="108">
        <v>57263</v>
      </c>
      <c r="U1750" s="108">
        <v>-449</v>
      </c>
      <c r="V1750" s="108">
        <v>230</v>
      </c>
      <c r="X1750" s="93">
        <v>2386600</v>
      </c>
      <c r="Y1750" s="93">
        <v>56814</v>
      </c>
      <c r="Z1750" s="93">
        <v>3956200</v>
      </c>
      <c r="AA1750" s="93">
        <v>41948</v>
      </c>
      <c r="AB1750" s="93">
        <v>4101000</v>
      </c>
      <c r="AC1750" s="93">
        <v>93400</v>
      </c>
      <c r="AH1750" s="110">
        <v>0.97577180926841534</v>
      </c>
      <c r="AI1750" s="107">
        <v>2328777</v>
      </c>
      <c r="AJ1750" s="97">
        <v>2.3805413559037963E-2</v>
      </c>
    </row>
    <row r="1751" spans="2:36" ht="24">
      <c r="B1751" s="104">
        <v>2899011</v>
      </c>
      <c r="C1751" s="86" t="s">
        <v>2787</v>
      </c>
      <c r="D1751" s="85">
        <v>203</v>
      </c>
      <c r="E1751" s="111">
        <v>2899011203</v>
      </c>
      <c r="F1751" s="112" t="s">
        <v>2796</v>
      </c>
      <c r="G1751" s="105">
        <v>249213</v>
      </c>
      <c r="H1751" s="86" t="s">
        <v>2796</v>
      </c>
      <c r="I1751" s="106">
        <v>14816942</v>
      </c>
      <c r="J1751" s="106">
        <v>649227</v>
      </c>
      <c r="K1751" s="106">
        <v>18122</v>
      </c>
      <c r="L1751" s="106">
        <v>12279</v>
      </c>
      <c r="M1751" s="106">
        <v>-5807</v>
      </c>
      <c r="N1751" s="106">
        <v>1262</v>
      </c>
      <c r="O1751" s="107">
        <v>14829257</v>
      </c>
      <c r="P1751" s="107">
        <v>662768</v>
      </c>
      <c r="T1751" s="108">
        <v>649227</v>
      </c>
      <c r="U1751" s="108">
        <v>12279</v>
      </c>
      <c r="V1751" s="108">
        <v>1262</v>
      </c>
      <c r="X1751" s="93">
        <v>14935200</v>
      </c>
      <c r="Y1751" s="93">
        <v>661506</v>
      </c>
      <c r="Z1751" s="93">
        <v>11644700</v>
      </c>
      <c r="AA1751" s="93">
        <v>462623.05422990804</v>
      </c>
      <c r="AB1751" s="93">
        <v>16199000</v>
      </c>
      <c r="AC1751" s="93">
        <v>739600</v>
      </c>
      <c r="AH1751" s="110">
        <v>0.99329530237291763</v>
      </c>
      <c r="AI1751" s="107">
        <v>14835064</v>
      </c>
      <c r="AJ1751" s="97">
        <v>4.4291740318174511E-2</v>
      </c>
    </row>
    <row r="1752" spans="2:36" ht="24">
      <c r="B1752" s="104">
        <v>2899011</v>
      </c>
      <c r="C1752" s="86" t="s">
        <v>2787</v>
      </c>
      <c r="D1752" s="85">
        <v>204</v>
      </c>
      <c r="E1752" s="111">
        <v>2899011204</v>
      </c>
      <c r="F1752" s="112" t="s">
        <v>2797</v>
      </c>
      <c r="G1752" s="105">
        <v>249214</v>
      </c>
      <c r="H1752" s="86" t="s">
        <v>2797</v>
      </c>
      <c r="I1752" s="106">
        <v>11530176</v>
      </c>
      <c r="J1752" s="106">
        <v>590431</v>
      </c>
      <c r="K1752" s="106">
        <v>71216</v>
      </c>
      <c r="L1752" s="106">
        <v>43032</v>
      </c>
      <c r="M1752" s="106">
        <v>-24210</v>
      </c>
      <c r="N1752" s="106">
        <v>-2630</v>
      </c>
      <c r="O1752" s="107">
        <v>11577182</v>
      </c>
      <c r="P1752" s="107">
        <v>630833</v>
      </c>
      <c r="T1752" s="108">
        <v>590431</v>
      </c>
      <c r="U1752" s="108">
        <v>43032</v>
      </c>
      <c r="V1752" s="108">
        <v>-2630</v>
      </c>
      <c r="X1752" s="93">
        <v>11583400</v>
      </c>
      <c r="Y1752" s="93">
        <v>633463</v>
      </c>
      <c r="Z1752" s="93">
        <v>8762100</v>
      </c>
      <c r="AA1752" s="93">
        <v>579756</v>
      </c>
      <c r="AB1752" s="93">
        <v>11053600</v>
      </c>
      <c r="AC1752" s="93">
        <v>567100</v>
      </c>
      <c r="AH1752" s="110">
        <v>1.0015532572474404</v>
      </c>
      <c r="AI1752" s="107">
        <v>11601392</v>
      </c>
      <c r="AJ1752" s="97">
        <v>5.4687138491289256E-2</v>
      </c>
    </row>
    <row r="1753" spans="2:36" ht="24">
      <c r="B1753" s="104">
        <v>2899011</v>
      </c>
      <c r="C1753" s="86" t="s">
        <v>2787</v>
      </c>
      <c r="D1753" s="85">
        <v>205</v>
      </c>
      <c r="E1753" s="111">
        <v>2899011205</v>
      </c>
      <c r="F1753" s="112" t="s">
        <v>2798</v>
      </c>
      <c r="G1753" s="105">
        <v>249219</v>
      </c>
      <c r="H1753" s="86" t="s">
        <v>2798</v>
      </c>
      <c r="I1753" s="106">
        <v>9123940</v>
      </c>
      <c r="J1753" s="106">
        <v>727464</v>
      </c>
      <c r="K1753" s="106">
        <v>184445</v>
      </c>
      <c r="L1753" s="106">
        <v>108503</v>
      </c>
      <c r="M1753" s="106">
        <v>15494</v>
      </c>
      <c r="N1753" s="106">
        <v>-2627</v>
      </c>
      <c r="O1753" s="107">
        <v>9323879</v>
      </c>
      <c r="P1753" s="107">
        <v>833340</v>
      </c>
      <c r="T1753" s="108">
        <v>727464</v>
      </c>
      <c r="U1753" s="108">
        <v>108503</v>
      </c>
      <c r="V1753" s="108">
        <v>-2627</v>
      </c>
      <c r="X1753" s="93">
        <v>9225200</v>
      </c>
      <c r="Y1753" s="93">
        <v>835967</v>
      </c>
      <c r="Z1753" s="93">
        <v>7043800</v>
      </c>
      <c r="AA1753" s="93">
        <v>546127</v>
      </c>
      <c r="AB1753" s="93">
        <v>8300700</v>
      </c>
      <c r="AC1753" s="93">
        <v>915700</v>
      </c>
      <c r="AH1753" s="110">
        <v>1.0090171486797035</v>
      </c>
      <c r="AI1753" s="107">
        <v>9308385</v>
      </c>
      <c r="AJ1753" s="97">
        <v>9.0617764384511995E-2</v>
      </c>
    </row>
    <row r="1754" spans="2:36" ht="24">
      <c r="B1754" s="104">
        <v>2899011</v>
      </c>
      <c r="C1754" s="86" t="s">
        <v>2787</v>
      </c>
      <c r="E1754" s="111" t="s">
        <v>640</v>
      </c>
      <c r="F1754" s="112" t="s">
        <v>640</v>
      </c>
      <c r="G1754" s="105">
        <v>249291</v>
      </c>
      <c r="H1754" s="86" t="s">
        <v>2799</v>
      </c>
      <c r="I1754" s="106">
        <v>0</v>
      </c>
      <c r="J1754" s="106">
        <v>0</v>
      </c>
      <c r="K1754" s="106">
        <v>0</v>
      </c>
      <c r="L1754" s="106">
        <v>0</v>
      </c>
      <c r="M1754" s="106">
        <v>0</v>
      </c>
      <c r="N1754" s="106">
        <v>0</v>
      </c>
      <c r="O1754" s="107">
        <v>0</v>
      </c>
      <c r="P1754" s="107">
        <v>0</v>
      </c>
      <c r="T1754" s="108">
        <v>0</v>
      </c>
      <c r="U1754" s="108">
        <v>0</v>
      </c>
      <c r="V1754" s="108">
        <v>0</v>
      </c>
      <c r="X1754" s="93" t="s">
        <v>640</v>
      </c>
      <c r="Y1754" s="93" t="s">
        <v>640</v>
      </c>
      <c r="Z1754" s="93" t="s">
        <v>640</v>
      </c>
      <c r="AA1754" s="93" t="s">
        <v>640</v>
      </c>
      <c r="AB1754" s="93" t="s">
        <v>640</v>
      </c>
      <c r="AC1754" s="93" t="s">
        <v>640</v>
      </c>
      <c r="AH1754" s="110" t="s">
        <v>640</v>
      </c>
      <c r="AI1754" s="107">
        <v>0</v>
      </c>
      <c r="AJ1754" s="97" t="s">
        <v>640</v>
      </c>
    </row>
    <row r="1755" spans="2:36" ht="24">
      <c r="B1755" s="104">
        <v>2899011</v>
      </c>
      <c r="C1755" s="86" t="s">
        <v>2787</v>
      </c>
      <c r="D1755" s="85">
        <v>901</v>
      </c>
      <c r="E1755" s="111">
        <v>2899011901</v>
      </c>
      <c r="F1755" s="112" t="s">
        <v>981</v>
      </c>
      <c r="G1755" s="105"/>
      <c r="H1755" s="86"/>
      <c r="I1755" s="106">
        <v>0</v>
      </c>
      <c r="J1755" s="106">
        <v>0</v>
      </c>
      <c r="K1755" s="106">
        <v>0</v>
      </c>
      <c r="L1755" s="106">
        <v>0</v>
      </c>
      <c r="M1755" s="106">
        <v>0</v>
      </c>
      <c r="N1755" s="106">
        <v>0</v>
      </c>
      <c r="O1755" s="107">
        <v>0</v>
      </c>
      <c r="P1755" s="107">
        <v>0</v>
      </c>
      <c r="T1755" s="108">
        <v>-11253</v>
      </c>
      <c r="U1755" s="108">
        <v>0</v>
      </c>
      <c r="V1755" s="108">
        <v>0</v>
      </c>
      <c r="X1755" s="93">
        <v>-38000</v>
      </c>
      <c r="Y1755" s="93">
        <v>-11253</v>
      </c>
      <c r="Z1755" s="93">
        <v>213000</v>
      </c>
      <c r="AA1755" s="93">
        <v>-148.1042019951642</v>
      </c>
      <c r="AB1755" s="93">
        <v>340900</v>
      </c>
      <c r="AC1755" s="93">
        <v>27200</v>
      </c>
      <c r="AH1755" s="110">
        <v>0</v>
      </c>
      <c r="AI1755" s="107">
        <v>0</v>
      </c>
      <c r="AJ1755" s="97">
        <v>0.29613157894736841</v>
      </c>
    </row>
    <row r="1756" spans="2:36" ht="24">
      <c r="B1756" s="104">
        <v>2899021</v>
      </c>
      <c r="C1756" s="86" t="s">
        <v>2800</v>
      </c>
      <c r="D1756" s="85">
        <v>101</v>
      </c>
      <c r="E1756" s="111">
        <v>2899021101</v>
      </c>
      <c r="F1756" s="112" t="s">
        <v>2801</v>
      </c>
      <c r="G1756" s="105">
        <v>241111</v>
      </c>
      <c r="H1756" s="86" t="s">
        <v>2801</v>
      </c>
      <c r="I1756" s="106">
        <v>6328140</v>
      </c>
      <c r="J1756" s="106">
        <v>849714</v>
      </c>
      <c r="K1756" s="106">
        <v>13242</v>
      </c>
      <c r="L1756" s="106">
        <v>2220</v>
      </c>
      <c r="M1756" s="106">
        <v>-1759</v>
      </c>
      <c r="N1756" s="106">
        <v>171</v>
      </c>
      <c r="O1756" s="107">
        <v>6339623</v>
      </c>
      <c r="P1756" s="107">
        <v>852105</v>
      </c>
      <c r="Q1756" s="114" t="s">
        <v>4207</v>
      </c>
      <c r="R1756" s="114"/>
      <c r="S1756" s="115">
        <v>2</v>
      </c>
      <c r="T1756" s="108">
        <v>829141.66799999995</v>
      </c>
      <c r="U1756" s="108">
        <v>2220</v>
      </c>
      <c r="V1756" s="108">
        <v>171</v>
      </c>
      <c r="X1756" s="93">
        <v>3987400</v>
      </c>
      <c r="Y1756" s="93">
        <v>829141.66799999995</v>
      </c>
      <c r="Z1756" s="93">
        <v>4983400</v>
      </c>
      <c r="AA1756" s="93">
        <v>708584.83200000017</v>
      </c>
      <c r="AB1756" s="93">
        <v>5231300</v>
      </c>
      <c r="AC1756" s="93">
        <v>799600</v>
      </c>
      <c r="AH1756" s="110">
        <v>1.5903551186236646</v>
      </c>
      <c r="AI1756" s="107">
        <v>6341382</v>
      </c>
      <c r="AJ1756" s="97">
        <v>0.20794042935246024</v>
      </c>
    </row>
    <row r="1757" spans="2:36" ht="24">
      <c r="B1757" s="104">
        <v>2899021</v>
      </c>
      <c r="C1757" s="86" t="s">
        <v>2800</v>
      </c>
      <c r="D1757" s="85">
        <v>102</v>
      </c>
      <c r="E1757" s="111">
        <v>2899021102</v>
      </c>
      <c r="F1757" s="112" t="s">
        <v>2802</v>
      </c>
      <c r="G1757" s="105">
        <v>241112</v>
      </c>
      <c r="H1757" s="86" t="s">
        <v>2802</v>
      </c>
      <c r="I1757" s="106">
        <v>13656780</v>
      </c>
      <c r="J1757" s="106">
        <v>1707073</v>
      </c>
      <c r="K1757" s="106">
        <v>-253241</v>
      </c>
      <c r="L1757" s="106">
        <v>-69035</v>
      </c>
      <c r="M1757" s="106">
        <v>-45375</v>
      </c>
      <c r="N1757" s="106">
        <v>-295</v>
      </c>
      <c r="O1757" s="107">
        <v>13358164</v>
      </c>
      <c r="P1757" s="107">
        <v>1637743</v>
      </c>
      <c r="Q1757" s="114" t="s">
        <v>4207</v>
      </c>
      <c r="R1757" s="114"/>
      <c r="S1757" s="115">
        <v>2</v>
      </c>
      <c r="T1757" s="108">
        <v>2301635.534</v>
      </c>
      <c r="U1757" s="108">
        <v>-69035</v>
      </c>
      <c r="V1757" s="108">
        <v>-295</v>
      </c>
      <c r="X1757" s="93">
        <v>15665400</v>
      </c>
      <c r="Y1757" s="93">
        <v>2301635.534</v>
      </c>
      <c r="Z1757" s="93">
        <v>23686400</v>
      </c>
      <c r="AA1757" s="93">
        <v>4724297.8365000002</v>
      </c>
      <c r="AB1757" s="93">
        <v>24295200</v>
      </c>
      <c r="AC1757" s="93">
        <v>3519600</v>
      </c>
      <c r="AH1757" s="110">
        <v>0.85561421987309616</v>
      </c>
      <c r="AI1757" s="107">
        <v>13403539</v>
      </c>
      <c r="AJ1757" s="97">
        <v>0.14692478545073856</v>
      </c>
    </row>
    <row r="1758" spans="2:36" ht="24">
      <c r="B1758" s="104">
        <v>2899021</v>
      </c>
      <c r="C1758" s="86" t="s">
        <v>2800</v>
      </c>
      <c r="D1758" s="85">
        <v>103</v>
      </c>
      <c r="E1758" s="111">
        <v>2899021103</v>
      </c>
      <c r="F1758" s="112" t="s">
        <v>2803</v>
      </c>
      <c r="G1758" s="105">
        <v>241119</v>
      </c>
      <c r="H1758" s="86" t="s">
        <v>2803</v>
      </c>
      <c r="I1758" s="106">
        <v>9544088</v>
      </c>
      <c r="J1758" s="106">
        <v>759392</v>
      </c>
      <c r="K1758" s="106">
        <v>51884</v>
      </c>
      <c r="L1758" s="106">
        <v>2604</v>
      </c>
      <c r="M1758" s="106">
        <v>-3976</v>
      </c>
      <c r="N1758" s="106">
        <v>-3463</v>
      </c>
      <c r="O1758" s="107">
        <v>9591996</v>
      </c>
      <c r="P1758" s="107">
        <v>758533</v>
      </c>
      <c r="T1758" s="108">
        <v>759392</v>
      </c>
      <c r="U1758" s="108">
        <v>2604</v>
      </c>
      <c r="V1758" s="108">
        <v>-3463</v>
      </c>
      <c r="X1758" s="93">
        <v>9548400</v>
      </c>
      <c r="Y1758" s="93">
        <v>761996</v>
      </c>
      <c r="Z1758" s="93">
        <v>9337600</v>
      </c>
      <c r="AA1758" s="93">
        <v>614499</v>
      </c>
      <c r="AB1758" s="93">
        <v>8226900</v>
      </c>
      <c r="AC1758" s="93">
        <v>723200</v>
      </c>
      <c r="AH1758" s="110">
        <v>1.0049821959700054</v>
      </c>
      <c r="AI1758" s="107">
        <v>9595972</v>
      </c>
      <c r="AJ1758" s="97">
        <v>7.9803527292530679E-2</v>
      </c>
    </row>
    <row r="1759" spans="2:36" ht="24">
      <c r="B1759" s="104">
        <v>2899021</v>
      </c>
      <c r="C1759" s="86" t="s">
        <v>2800</v>
      </c>
      <c r="D1759" s="85">
        <v>104</v>
      </c>
      <c r="E1759" s="111">
        <v>2899021104</v>
      </c>
      <c r="F1759" s="112" t="s">
        <v>2804</v>
      </c>
      <c r="G1759" s="105">
        <v>241129</v>
      </c>
      <c r="H1759" s="86" t="s">
        <v>2804</v>
      </c>
      <c r="I1759" s="106">
        <v>580258</v>
      </c>
      <c r="J1759" s="106">
        <v>24425</v>
      </c>
      <c r="K1759" s="106">
        <v>-1088</v>
      </c>
      <c r="L1759" s="106">
        <v>-35</v>
      </c>
      <c r="M1759" s="106">
        <v>446</v>
      </c>
      <c r="N1759" s="106">
        <v>-6</v>
      </c>
      <c r="O1759" s="107">
        <v>579616</v>
      </c>
      <c r="P1759" s="107">
        <v>24384</v>
      </c>
      <c r="T1759" s="108">
        <v>24425</v>
      </c>
      <c r="U1759" s="108">
        <v>-35</v>
      </c>
      <c r="V1759" s="108">
        <v>-6</v>
      </c>
      <c r="X1759" s="93">
        <v>589800</v>
      </c>
      <c r="Y1759" s="93">
        <v>24390</v>
      </c>
      <c r="Z1759" s="93">
        <v>681500</v>
      </c>
      <c r="AA1759" s="93">
        <v>135277</v>
      </c>
      <c r="AB1759" s="93">
        <v>933200</v>
      </c>
      <c r="AC1759" s="93">
        <v>116000</v>
      </c>
      <c r="AH1759" s="110">
        <v>0.98197694133604607</v>
      </c>
      <c r="AI1759" s="107">
        <v>579170</v>
      </c>
      <c r="AJ1759" s="97">
        <v>4.1353001017294E-2</v>
      </c>
    </row>
    <row r="1760" spans="2:36" ht="24">
      <c r="B1760" s="104">
        <v>2899021</v>
      </c>
      <c r="C1760" s="86" t="s">
        <v>2800</v>
      </c>
      <c r="E1760" s="111" t="s">
        <v>640</v>
      </c>
      <c r="F1760" s="112" t="s">
        <v>640</v>
      </c>
      <c r="G1760" s="105">
        <v>241191</v>
      </c>
      <c r="H1760" s="86" t="s">
        <v>2805</v>
      </c>
      <c r="I1760" s="106">
        <v>0</v>
      </c>
      <c r="J1760" s="106">
        <v>0</v>
      </c>
      <c r="K1760" s="106">
        <v>0</v>
      </c>
      <c r="L1760" s="106">
        <v>0</v>
      </c>
      <c r="M1760" s="106">
        <v>0</v>
      </c>
      <c r="N1760" s="106">
        <v>0</v>
      </c>
      <c r="O1760" s="107">
        <v>0</v>
      </c>
      <c r="P1760" s="107">
        <v>0</v>
      </c>
      <c r="T1760" s="108">
        <v>0</v>
      </c>
      <c r="U1760" s="108">
        <v>0</v>
      </c>
      <c r="V1760" s="108">
        <v>0</v>
      </c>
      <c r="X1760" s="93" t="s">
        <v>640</v>
      </c>
      <c r="Y1760" s="93" t="s">
        <v>640</v>
      </c>
      <c r="Z1760" s="93" t="s">
        <v>640</v>
      </c>
      <c r="AA1760" s="93" t="s">
        <v>640</v>
      </c>
      <c r="AB1760" s="93" t="s">
        <v>640</v>
      </c>
      <c r="AC1760" s="93" t="s">
        <v>640</v>
      </c>
      <c r="AH1760" s="110" t="s">
        <v>640</v>
      </c>
      <c r="AI1760" s="107">
        <v>0</v>
      </c>
      <c r="AJ1760" s="97" t="s">
        <v>640</v>
      </c>
    </row>
    <row r="1761" spans="2:36" ht="24">
      <c r="B1761" s="104">
        <v>2899021</v>
      </c>
      <c r="C1761" s="86" t="s">
        <v>2800</v>
      </c>
      <c r="D1761" s="85">
        <v>201</v>
      </c>
      <c r="E1761" s="111">
        <v>2899021201</v>
      </c>
      <c r="F1761" s="112" t="s">
        <v>2806</v>
      </c>
      <c r="G1761" s="105">
        <v>244611</v>
      </c>
      <c r="H1761" s="86" t="s">
        <v>2806</v>
      </c>
      <c r="I1761" s="106">
        <v>9204485</v>
      </c>
      <c r="J1761" s="106">
        <v>350819</v>
      </c>
      <c r="K1761" s="106">
        <v>28930</v>
      </c>
      <c r="L1761" s="106">
        <v>-1617</v>
      </c>
      <c r="M1761" s="106">
        <v>-87508</v>
      </c>
      <c r="N1761" s="106">
        <v>621</v>
      </c>
      <c r="O1761" s="107">
        <v>9145907</v>
      </c>
      <c r="P1761" s="107">
        <v>349823</v>
      </c>
      <c r="T1761" s="108">
        <v>350819</v>
      </c>
      <c r="U1761" s="108">
        <v>-1617</v>
      </c>
      <c r="V1761" s="108">
        <v>621</v>
      </c>
      <c r="X1761" s="93">
        <v>9399200</v>
      </c>
      <c r="Y1761" s="93">
        <v>349202</v>
      </c>
      <c r="Z1761" s="93">
        <v>7375500</v>
      </c>
      <c r="AA1761" s="93">
        <v>298434</v>
      </c>
      <c r="AB1761" s="93">
        <v>9434400</v>
      </c>
      <c r="AC1761" s="93">
        <v>470900</v>
      </c>
      <c r="AH1761" s="110">
        <v>0.98236179674865942</v>
      </c>
      <c r="AI1761" s="107">
        <v>9233415</v>
      </c>
      <c r="AJ1761" s="97">
        <v>3.7152310834964675E-2</v>
      </c>
    </row>
    <row r="1762" spans="2:36" ht="24">
      <c r="B1762" s="104">
        <v>2899021</v>
      </c>
      <c r="C1762" s="86" t="s">
        <v>2800</v>
      </c>
      <c r="D1762" s="85">
        <v>202</v>
      </c>
      <c r="E1762" s="111">
        <v>2899021202</v>
      </c>
      <c r="F1762" s="112" t="s">
        <v>2807</v>
      </c>
      <c r="G1762" s="105">
        <v>244612</v>
      </c>
      <c r="H1762" s="86" t="s">
        <v>2807</v>
      </c>
      <c r="I1762" s="106">
        <v>4134755</v>
      </c>
      <c r="J1762" s="106">
        <v>228543</v>
      </c>
      <c r="K1762" s="106">
        <v>13747</v>
      </c>
      <c r="L1762" s="106">
        <v>-1913</v>
      </c>
      <c r="M1762" s="106">
        <v>-24153</v>
      </c>
      <c r="N1762" s="106">
        <v>-176</v>
      </c>
      <c r="O1762" s="107">
        <v>4124349</v>
      </c>
      <c r="P1762" s="107">
        <v>226454</v>
      </c>
      <c r="T1762" s="108">
        <v>228543</v>
      </c>
      <c r="U1762" s="108">
        <v>-1913</v>
      </c>
      <c r="V1762" s="108">
        <v>-176</v>
      </c>
      <c r="X1762" s="93">
        <v>4139600</v>
      </c>
      <c r="Y1762" s="93">
        <v>226630</v>
      </c>
      <c r="Z1762" s="93">
        <v>3494800</v>
      </c>
      <c r="AA1762" s="93">
        <v>171460</v>
      </c>
      <c r="AB1762" s="93">
        <v>3760100</v>
      </c>
      <c r="AC1762" s="93">
        <v>204200</v>
      </c>
      <c r="AH1762" s="110">
        <v>1.0021504493187747</v>
      </c>
      <c r="AI1762" s="107">
        <v>4148502</v>
      </c>
      <c r="AJ1762" s="97">
        <v>5.4746835443037975E-2</v>
      </c>
    </row>
    <row r="1763" spans="2:36" ht="24">
      <c r="B1763" s="104">
        <v>2899021</v>
      </c>
      <c r="C1763" s="86" t="s">
        <v>2800</v>
      </c>
      <c r="D1763" s="85">
        <v>203</v>
      </c>
      <c r="E1763" s="111">
        <v>2899021203</v>
      </c>
      <c r="F1763" s="112" t="s">
        <v>2808</v>
      </c>
      <c r="G1763" s="105">
        <v>244613</v>
      </c>
      <c r="H1763" s="86" t="s">
        <v>2808</v>
      </c>
      <c r="I1763" s="106">
        <v>6580863</v>
      </c>
      <c r="J1763" s="106">
        <v>0</v>
      </c>
      <c r="K1763" s="106">
        <v>-1515</v>
      </c>
      <c r="L1763" s="106">
        <v>0</v>
      </c>
      <c r="M1763" s="106">
        <v>-1893</v>
      </c>
      <c r="N1763" s="106">
        <v>0</v>
      </c>
      <c r="O1763" s="107">
        <v>6577455</v>
      </c>
      <c r="P1763" s="107">
        <v>0</v>
      </c>
      <c r="T1763" s="108">
        <v>0</v>
      </c>
      <c r="U1763" s="108">
        <v>0</v>
      </c>
      <c r="V1763" s="108">
        <v>0</v>
      </c>
      <c r="X1763" s="93">
        <v>6005100</v>
      </c>
      <c r="Y1763" s="93">
        <v>0</v>
      </c>
      <c r="Z1763" s="93">
        <v>6306800</v>
      </c>
      <c r="AA1763" s="93">
        <v>3545</v>
      </c>
      <c r="AB1763" s="93">
        <v>5094300</v>
      </c>
      <c r="AC1763" s="93">
        <v>0</v>
      </c>
      <c r="AH1763" s="110">
        <v>1.0956267172903031</v>
      </c>
      <c r="AI1763" s="107">
        <v>6579348</v>
      </c>
      <c r="AJ1763" s="97">
        <v>0</v>
      </c>
    </row>
    <row r="1764" spans="2:36" ht="24">
      <c r="B1764" s="104">
        <v>2899021</v>
      </c>
      <c r="C1764" s="86" t="s">
        <v>2800</v>
      </c>
      <c r="D1764" s="85">
        <v>204</v>
      </c>
      <c r="E1764" s="111">
        <v>2899021204</v>
      </c>
      <c r="F1764" s="112" t="s">
        <v>2809</v>
      </c>
      <c r="G1764" s="105">
        <v>244614</v>
      </c>
      <c r="H1764" s="86" t="s">
        <v>2809</v>
      </c>
      <c r="I1764" s="106">
        <v>2547682</v>
      </c>
      <c r="J1764" s="106">
        <v>562</v>
      </c>
      <c r="K1764" s="106">
        <v>-19659</v>
      </c>
      <c r="L1764" s="106">
        <v>-4</v>
      </c>
      <c r="M1764" s="106">
        <v>-7993</v>
      </c>
      <c r="N1764" s="106">
        <v>0</v>
      </c>
      <c r="O1764" s="107">
        <v>2520030</v>
      </c>
      <c r="P1764" s="107">
        <v>558</v>
      </c>
      <c r="T1764" s="108">
        <v>562</v>
      </c>
      <c r="U1764" s="108">
        <v>-4</v>
      </c>
      <c r="V1764" s="108">
        <v>0</v>
      </c>
      <c r="X1764" s="93">
        <v>2551400</v>
      </c>
      <c r="Y1764" s="93">
        <v>558</v>
      </c>
      <c r="Z1764" s="93">
        <v>2112100</v>
      </c>
      <c r="AA1764" s="93">
        <v>158998</v>
      </c>
      <c r="AB1764" s="93">
        <v>2233200</v>
      </c>
      <c r="AC1764" s="93">
        <v>0</v>
      </c>
      <c r="AH1764" s="110">
        <v>0.99083757936819006</v>
      </c>
      <c r="AI1764" s="107">
        <v>2528023</v>
      </c>
      <c r="AJ1764" s="97">
        <v>2.1870345692560946E-4</v>
      </c>
    </row>
    <row r="1765" spans="2:36" ht="24">
      <c r="B1765" s="104">
        <v>2899021</v>
      </c>
      <c r="C1765" s="86" t="s">
        <v>2800</v>
      </c>
      <c r="D1765" s="85">
        <v>205</v>
      </c>
      <c r="E1765" s="111">
        <v>2899021205</v>
      </c>
      <c r="F1765" s="112" t="s">
        <v>2810</v>
      </c>
      <c r="G1765" s="105">
        <v>244619</v>
      </c>
      <c r="H1765" s="86" t="s">
        <v>2810</v>
      </c>
      <c r="I1765" s="106">
        <v>66606308</v>
      </c>
      <c r="J1765" s="106">
        <v>4133388</v>
      </c>
      <c r="K1765" s="106">
        <v>-55665</v>
      </c>
      <c r="L1765" s="106">
        <v>-6903</v>
      </c>
      <c r="M1765" s="106">
        <v>161422</v>
      </c>
      <c r="N1765" s="106">
        <v>18045</v>
      </c>
      <c r="O1765" s="107">
        <v>66712065</v>
      </c>
      <c r="P1765" s="107">
        <v>4144530</v>
      </c>
      <c r="T1765" s="108">
        <v>4133388</v>
      </c>
      <c r="U1765" s="108">
        <v>-6903</v>
      </c>
      <c r="V1765" s="108">
        <v>18045</v>
      </c>
      <c r="X1765" s="93">
        <v>67704400</v>
      </c>
      <c r="Y1765" s="93">
        <v>4126485</v>
      </c>
      <c r="Z1765" s="93">
        <v>55419700</v>
      </c>
      <c r="AA1765" s="93">
        <v>3443463</v>
      </c>
      <c r="AB1765" s="93">
        <v>85171800</v>
      </c>
      <c r="AC1765" s="93">
        <v>5073300</v>
      </c>
      <c r="AH1765" s="110">
        <v>0.98295890665894681</v>
      </c>
      <c r="AI1765" s="107">
        <v>66550643</v>
      </c>
      <c r="AJ1765" s="97">
        <v>6.0948549872681834E-2</v>
      </c>
    </row>
    <row r="1766" spans="2:36" ht="24">
      <c r="B1766" s="104">
        <v>2899021</v>
      </c>
      <c r="C1766" s="86" t="s">
        <v>2800</v>
      </c>
      <c r="E1766" s="111" t="s">
        <v>640</v>
      </c>
      <c r="F1766" s="112" t="s">
        <v>640</v>
      </c>
      <c r="G1766" s="105">
        <v>244691</v>
      </c>
      <c r="H1766" s="86" t="s">
        <v>2811</v>
      </c>
      <c r="I1766" s="106">
        <v>0</v>
      </c>
      <c r="J1766" s="106">
        <v>0</v>
      </c>
      <c r="K1766" s="106">
        <v>0</v>
      </c>
      <c r="L1766" s="106">
        <v>0</v>
      </c>
      <c r="M1766" s="106">
        <v>0</v>
      </c>
      <c r="N1766" s="106">
        <v>0</v>
      </c>
      <c r="O1766" s="107">
        <v>0</v>
      </c>
      <c r="P1766" s="107">
        <v>0</v>
      </c>
      <c r="T1766" s="108">
        <v>0</v>
      </c>
      <c r="U1766" s="108">
        <v>0</v>
      </c>
      <c r="V1766" s="108">
        <v>0</v>
      </c>
      <c r="X1766" s="93" t="s">
        <v>640</v>
      </c>
      <c r="Y1766" s="93" t="s">
        <v>640</v>
      </c>
      <c r="Z1766" s="93" t="s">
        <v>640</v>
      </c>
      <c r="AA1766" s="93" t="s">
        <v>640</v>
      </c>
      <c r="AB1766" s="93" t="s">
        <v>640</v>
      </c>
      <c r="AC1766" s="93" t="s">
        <v>640</v>
      </c>
      <c r="AH1766" s="110" t="s">
        <v>640</v>
      </c>
      <c r="AI1766" s="107">
        <v>0</v>
      </c>
      <c r="AJ1766" s="97" t="s">
        <v>640</v>
      </c>
    </row>
    <row r="1767" spans="2:36" ht="24">
      <c r="B1767" s="104">
        <v>2899021</v>
      </c>
      <c r="C1767" s="86" t="s">
        <v>2800</v>
      </c>
      <c r="E1767" s="111" t="s">
        <v>640</v>
      </c>
      <c r="F1767" s="112" t="s">
        <v>640</v>
      </c>
      <c r="G1767" s="105">
        <v>244692</v>
      </c>
      <c r="H1767" s="86" t="s">
        <v>2812</v>
      </c>
      <c r="I1767" s="106">
        <v>0</v>
      </c>
      <c r="J1767" s="106">
        <v>0</v>
      </c>
      <c r="K1767" s="106">
        <v>0</v>
      </c>
      <c r="L1767" s="106">
        <v>0</v>
      </c>
      <c r="M1767" s="106">
        <v>0</v>
      </c>
      <c r="N1767" s="106">
        <v>0</v>
      </c>
      <c r="O1767" s="107">
        <v>0</v>
      </c>
      <c r="P1767" s="107">
        <v>0</v>
      </c>
      <c r="T1767" s="108">
        <v>0</v>
      </c>
      <c r="U1767" s="108">
        <v>0</v>
      </c>
      <c r="V1767" s="108">
        <v>0</v>
      </c>
      <c r="X1767" s="93" t="s">
        <v>640</v>
      </c>
      <c r="Y1767" s="93" t="s">
        <v>640</v>
      </c>
      <c r="Z1767" s="93" t="s">
        <v>640</v>
      </c>
      <c r="AA1767" s="93" t="s">
        <v>640</v>
      </c>
      <c r="AB1767" s="93" t="s">
        <v>640</v>
      </c>
      <c r="AC1767" s="93" t="s">
        <v>640</v>
      </c>
      <c r="AH1767" s="110" t="s">
        <v>640</v>
      </c>
      <c r="AI1767" s="107">
        <v>0</v>
      </c>
      <c r="AJ1767" s="97" t="s">
        <v>640</v>
      </c>
    </row>
    <row r="1768" spans="2:36" ht="24">
      <c r="B1768" s="104">
        <v>2899021</v>
      </c>
      <c r="C1768" s="86" t="s">
        <v>2800</v>
      </c>
      <c r="D1768" s="85">
        <v>901</v>
      </c>
      <c r="E1768" s="111">
        <v>2899021901</v>
      </c>
      <c r="F1768" s="112" t="s">
        <v>981</v>
      </c>
      <c r="G1768" s="105"/>
      <c r="H1768" s="86"/>
      <c r="I1768" s="106">
        <v>0</v>
      </c>
      <c r="J1768" s="106">
        <v>0</v>
      </c>
      <c r="K1768" s="106">
        <v>0</v>
      </c>
      <c r="L1768" s="106">
        <v>0</v>
      </c>
      <c r="M1768" s="106">
        <v>0</v>
      </c>
      <c r="N1768" s="106">
        <v>0</v>
      </c>
      <c r="O1768" s="107">
        <v>0</v>
      </c>
      <c r="P1768" s="107">
        <v>0</v>
      </c>
      <c r="T1768" s="108">
        <v>14897</v>
      </c>
      <c r="U1768" s="108">
        <v>0</v>
      </c>
      <c r="V1768" s="108">
        <v>0</v>
      </c>
      <c r="X1768" s="93">
        <v>-10800</v>
      </c>
      <c r="Y1768" s="93">
        <v>14897</v>
      </c>
      <c r="Z1768" s="93">
        <v>231200</v>
      </c>
      <c r="AA1768" s="93">
        <v>-14874</v>
      </c>
      <c r="AB1768" s="93">
        <v>368200</v>
      </c>
      <c r="AC1768" s="93">
        <v>3200</v>
      </c>
      <c r="AH1768" s="110">
        <v>0</v>
      </c>
      <c r="AI1768" s="107">
        <v>0</v>
      </c>
      <c r="AJ1768" s="97">
        <v>-1.3793518518518519</v>
      </c>
    </row>
    <row r="1769" spans="2:36">
      <c r="B1769" s="104">
        <v>2899031</v>
      </c>
      <c r="C1769" s="86" t="s">
        <v>2813</v>
      </c>
      <c r="D1769" s="85">
        <v>101</v>
      </c>
      <c r="E1769" s="111">
        <v>2899031101</v>
      </c>
      <c r="F1769" s="112" t="s">
        <v>2814</v>
      </c>
      <c r="G1769" s="105">
        <v>243111</v>
      </c>
      <c r="H1769" s="86" t="s">
        <v>2814</v>
      </c>
      <c r="I1769" s="106">
        <v>22102868</v>
      </c>
      <c r="J1769" s="106">
        <v>1150838</v>
      </c>
      <c r="K1769" s="106">
        <v>287811</v>
      </c>
      <c r="L1769" s="106">
        <v>8233</v>
      </c>
      <c r="M1769" s="106">
        <v>45675</v>
      </c>
      <c r="N1769" s="106">
        <v>4053</v>
      </c>
      <c r="O1769" s="107">
        <v>22436354</v>
      </c>
      <c r="P1769" s="107">
        <v>1163124</v>
      </c>
      <c r="T1769" s="108">
        <v>1150838</v>
      </c>
      <c r="U1769" s="108">
        <v>8233</v>
      </c>
      <c r="V1769" s="108">
        <v>4053</v>
      </c>
      <c r="X1769" s="93">
        <v>22425600</v>
      </c>
      <c r="Y1769" s="93">
        <v>1159071</v>
      </c>
      <c r="Z1769" s="93">
        <v>20503300</v>
      </c>
      <c r="AA1769" s="93">
        <v>647326.16475415335</v>
      </c>
      <c r="AB1769" s="93">
        <v>20986600</v>
      </c>
      <c r="AC1769" s="93">
        <v>863200</v>
      </c>
      <c r="AH1769" s="110">
        <v>0.99844280643550232</v>
      </c>
      <c r="AI1769" s="107">
        <v>22390679</v>
      </c>
      <c r="AJ1769" s="97">
        <v>5.1685172303082193E-2</v>
      </c>
    </row>
    <row r="1770" spans="2:36">
      <c r="B1770" s="104">
        <v>2899031</v>
      </c>
      <c r="C1770" s="86" t="s">
        <v>2813</v>
      </c>
      <c r="D1770" s="85">
        <v>102</v>
      </c>
      <c r="E1770" s="111">
        <v>2899031102</v>
      </c>
      <c r="F1770" s="112" t="s">
        <v>2815</v>
      </c>
      <c r="G1770" s="105">
        <v>243112</v>
      </c>
      <c r="H1770" s="86" t="s">
        <v>2815</v>
      </c>
      <c r="I1770" s="106">
        <v>4363802</v>
      </c>
      <c r="J1770" s="106">
        <v>12795</v>
      </c>
      <c r="K1770" s="106">
        <v>-2533</v>
      </c>
      <c r="L1770" s="106">
        <v>-3</v>
      </c>
      <c r="M1770" s="106">
        <v>484</v>
      </c>
      <c r="N1770" s="106">
        <v>-218</v>
      </c>
      <c r="O1770" s="107">
        <v>4361753</v>
      </c>
      <c r="P1770" s="107">
        <v>12574</v>
      </c>
      <c r="T1770" s="108">
        <v>12795</v>
      </c>
      <c r="U1770" s="108">
        <v>-3</v>
      </c>
      <c r="V1770" s="108">
        <v>-218</v>
      </c>
      <c r="X1770" s="93">
        <v>4367200</v>
      </c>
      <c r="Y1770" s="93">
        <v>12792</v>
      </c>
      <c r="Z1770" s="93">
        <v>5184300</v>
      </c>
      <c r="AA1770" s="93">
        <v>8506</v>
      </c>
      <c r="AB1770" s="93">
        <v>4051100</v>
      </c>
      <c r="AC1770" s="93">
        <v>27600</v>
      </c>
      <c r="AH1770" s="110">
        <v>0.9986419215973622</v>
      </c>
      <c r="AI1770" s="107">
        <v>4361269</v>
      </c>
      <c r="AJ1770" s="97">
        <v>2.9291078952189045E-3</v>
      </c>
    </row>
    <row r="1771" spans="2:36">
      <c r="B1771" s="104">
        <v>2899031</v>
      </c>
      <c r="C1771" s="86" t="s">
        <v>2813</v>
      </c>
      <c r="D1771" s="85">
        <v>103</v>
      </c>
      <c r="E1771" s="111">
        <v>2899031103</v>
      </c>
      <c r="F1771" s="112" t="s">
        <v>2816</v>
      </c>
      <c r="G1771" s="105">
        <v>243113</v>
      </c>
      <c r="H1771" s="86" t="s">
        <v>2816</v>
      </c>
      <c r="I1771" s="106">
        <v>7627691</v>
      </c>
      <c r="J1771" s="106">
        <v>614114</v>
      </c>
      <c r="K1771" s="106">
        <v>-55131</v>
      </c>
      <c r="L1771" s="106">
        <v>10345</v>
      </c>
      <c r="M1771" s="106">
        <v>87535</v>
      </c>
      <c r="N1771" s="106">
        <v>-1078</v>
      </c>
      <c r="O1771" s="107">
        <v>7660095</v>
      </c>
      <c r="P1771" s="107">
        <v>623381</v>
      </c>
      <c r="T1771" s="108">
        <v>614114</v>
      </c>
      <c r="U1771" s="108">
        <v>10345</v>
      </c>
      <c r="V1771" s="108">
        <v>-1078</v>
      </c>
      <c r="X1771" s="93">
        <v>7729700</v>
      </c>
      <c r="Y1771" s="93">
        <v>624459</v>
      </c>
      <c r="Z1771" s="93">
        <v>5959700</v>
      </c>
      <c r="AA1771" s="93">
        <v>284380</v>
      </c>
      <c r="AB1771" s="93">
        <v>10778100</v>
      </c>
      <c r="AC1771" s="93">
        <v>573300</v>
      </c>
      <c r="AH1771" s="110">
        <v>0.97967062111078052</v>
      </c>
      <c r="AI1771" s="107">
        <v>7572560</v>
      </c>
      <c r="AJ1771" s="97">
        <v>8.0786964565248323E-2</v>
      </c>
    </row>
    <row r="1772" spans="2:36">
      <c r="B1772" s="104">
        <v>2899031</v>
      </c>
      <c r="C1772" s="86" t="s">
        <v>2813</v>
      </c>
      <c r="E1772" s="111" t="s">
        <v>640</v>
      </c>
      <c r="F1772" s="112" t="s">
        <v>640</v>
      </c>
      <c r="G1772" s="105">
        <v>243191</v>
      </c>
      <c r="H1772" s="86" t="s">
        <v>2817</v>
      </c>
      <c r="I1772" s="106">
        <v>0</v>
      </c>
      <c r="J1772" s="106">
        <v>0</v>
      </c>
      <c r="K1772" s="106">
        <v>0</v>
      </c>
      <c r="L1772" s="106">
        <v>0</v>
      </c>
      <c r="M1772" s="106">
        <v>0</v>
      </c>
      <c r="N1772" s="106">
        <v>0</v>
      </c>
      <c r="O1772" s="107">
        <v>0</v>
      </c>
      <c r="P1772" s="107">
        <v>0</v>
      </c>
      <c r="T1772" s="108">
        <v>0</v>
      </c>
      <c r="U1772" s="108">
        <v>0</v>
      </c>
      <c r="V1772" s="108">
        <v>0</v>
      </c>
      <c r="X1772" s="93" t="s">
        <v>640</v>
      </c>
      <c r="Y1772" s="93" t="s">
        <v>640</v>
      </c>
      <c r="Z1772" s="93" t="s">
        <v>640</v>
      </c>
      <c r="AA1772" s="93" t="s">
        <v>640</v>
      </c>
      <c r="AB1772" s="93" t="s">
        <v>640</v>
      </c>
      <c r="AC1772" s="93" t="s">
        <v>640</v>
      </c>
      <c r="AH1772" s="110" t="s">
        <v>640</v>
      </c>
      <c r="AI1772" s="107">
        <v>0</v>
      </c>
      <c r="AJ1772" s="97" t="s">
        <v>640</v>
      </c>
    </row>
    <row r="1773" spans="2:36">
      <c r="B1773" s="104">
        <v>2899031</v>
      </c>
      <c r="C1773" s="86" t="s">
        <v>2813</v>
      </c>
      <c r="D1773" s="85">
        <v>901</v>
      </c>
      <c r="E1773" s="111">
        <v>2899031901</v>
      </c>
      <c r="F1773" s="112" t="s">
        <v>981</v>
      </c>
      <c r="G1773" s="105"/>
      <c r="H1773" s="86"/>
      <c r="I1773" s="106">
        <v>0</v>
      </c>
      <c r="J1773" s="106">
        <v>0</v>
      </c>
      <c r="K1773" s="106">
        <v>0</v>
      </c>
      <c r="L1773" s="106">
        <v>0</v>
      </c>
      <c r="M1773" s="106">
        <v>0</v>
      </c>
      <c r="N1773" s="106">
        <v>0</v>
      </c>
      <c r="O1773" s="107">
        <v>0</v>
      </c>
      <c r="P1773" s="107">
        <v>0</v>
      </c>
      <c r="T1773" s="108">
        <v>2757</v>
      </c>
      <c r="U1773" s="108">
        <v>0</v>
      </c>
      <c r="V1773" s="108">
        <v>0</v>
      </c>
      <c r="X1773" s="93">
        <v>133700</v>
      </c>
      <c r="Y1773" s="93">
        <v>2757</v>
      </c>
      <c r="Z1773" s="93">
        <v>94300</v>
      </c>
      <c r="AA1773" s="93">
        <v>-2452.5083132702307</v>
      </c>
      <c r="AB1773" s="93">
        <v>-3300</v>
      </c>
      <c r="AC1773" s="93">
        <v>-2200</v>
      </c>
      <c r="AH1773" s="110">
        <v>0</v>
      </c>
      <c r="AI1773" s="107">
        <v>0</v>
      </c>
      <c r="AJ1773" s="97">
        <v>2.0620792819745701E-2</v>
      </c>
    </row>
    <row r="1774" spans="2:36">
      <c r="B1774" s="104">
        <v>2899032</v>
      </c>
      <c r="C1774" s="86" t="s">
        <v>2818</v>
      </c>
      <c r="D1774" s="85">
        <v>101</v>
      </c>
      <c r="E1774" s="111">
        <v>2899032101</v>
      </c>
      <c r="F1774" s="112" t="s">
        <v>222</v>
      </c>
      <c r="G1774" s="105">
        <v>245311</v>
      </c>
      <c r="H1774" s="86" t="s">
        <v>222</v>
      </c>
      <c r="I1774" s="106">
        <v>34252937</v>
      </c>
      <c r="J1774" s="106">
        <v>1939488</v>
      </c>
      <c r="K1774" s="106">
        <v>-63751</v>
      </c>
      <c r="L1774" s="106">
        <v>-14825</v>
      </c>
      <c r="M1774" s="106">
        <v>-119674</v>
      </c>
      <c r="N1774" s="106">
        <v>-4581</v>
      </c>
      <c r="O1774" s="107">
        <v>34069512</v>
      </c>
      <c r="P1774" s="107">
        <v>1920082</v>
      </c>
      <c r="Q1774" s="114" t="s">
        <v>4207</v>
      </c>
      <c r="R1774" s="114"/>
      <c r="S1774" s="115">
        <v>2</v>
      </c>
      <c r="T1774" s="108">
        <v>3022834.4</v>
      </c>
      <c r="U1774" s="108">
        <v>-14825</v>
      </c>
      <c r="V1774" s="108">
        <v>-4581</v>
      </c>
      <c r="X1774" s="93">
        <v>34294000</v>
      </c>
      <c r="Y1774" s="93">
        <v>3022834.4</v>
      </c>
      <c r="Z1774" s="93">
        <v>27511100</v>
      </c>
      <c r="AA1774" s="93">
        <v>1707970.6950409263</v>
      </c>
      <c r="AB1774" s="93">
        <v>29972200</v>
      </c>
      <c r="AC1774" s="93">
        <v>1448500</v>
      </c>
      <c r="AH1774" s="110">
        <v>0.9969436636146265</v>
      </c>
      <c r="AI1774" s="107">
        <v>34189186</v>
      </c>
      <c r="AJ1774" s="97">
        <v>8.8144701697089864E-2</v>
      </c>
    </row>
    <row r="1775" spans="2:36">
      <c r="B1775" s="104">
        <v>2899032</v>
      </c>
      <c r="C1775" s="86" t="s">
        <v>2818</v>
      </c>
      <c r="E1775" s="111" t="s">
        <v>640</v>
      </c>
      <c r="F1775" s="112" t="s">
        <v>640</v>
      </c>
      <c r="G1775" s="105">
        <v>245391</v>
      </c>
      <c r="H1775" s="86" t="s">
        <v>2819</v>
      </c>
      <c r="I1775" s="106">
        <v>0</v>
      </c>
      <c r="J1775" s="106">
        <v>0</v>
      </c>
      <c r="K1775" s="106">
        <v>0</v>
      </c>
      <c r="L1775" s="106">
        <v>0</v>
      </c>
      <c r="M1775" s="106">
        <v>0</v>
      </c>
      <c r="N1775" s="106">
        <v>0</v>
      </c>
      <c r="O1775" s="107">
        <v>0</v>
      </c>
      <c r="P1775" s="107">
        <v>0</v>
      </c>
      <c r="T1775" s="108">
        <v>0</v>
      </c>
      <c r="U1775" s="108">
        <v>0</v>
      </c>
      <c r="V1775" s="108">
        <v>0</v>
      </c>
      <c r="X1775" s="93" t="s">
        <v>640</v>
      </c>
      <c r="Y1775" s="93" t="s">
        <v>640</v>
      </c>
      <c r="Z1775" s="93" t="s">
        <v>640</v>
      </c>
      <c r="AA1775" s="93" t="s">
        <v>640</v>
      </c>
      <c r="AB1775" s="93" t="s">
        <v>640</v>
      </c>
      <c r="AC1775" s="93" t="s">
        <v>640</v>
      </c>
      <c r="AH1775" s="110" t="s">
        <v>640</v>
      </c>
      <c r="AI1775" s="107">
        <v>0</v>
      </c>
      <c r="AJ1775" s="97" t="s">
        <v>640</v>
      </c>
    </row>
    <row r="1776" spans="2:36">
      <c r="B1776" s="104">
        <v>2899032</v>
      </c>
      <c r="C1776" s="86" t="s">
        <v>2818</v>
      </c>
      <c r="D1776" s="85">
        <v>901</v>
      </c>
      <c r="E1776" s="111">
        <v>2899032901</v>
      </c>
      <c r="F1776" s="112" t="s">
        <v>981</v>
      </c>
      <c r="G1776" s="85" t="s">
        <v>640</v>
      </c>
      <c r="H1776" s="86" t="s">
        <v>640</v>
      </c>
      <c r="I1776" s="106">
        <v>0</v>
      </c>
      <c r="J1776" s="106">
        <v>0</v>
      </c>
      <c r="K1776" s="106">
        <v>0</v>
      </c>
      <c r="L1776" s="106">
        <v>0</v>
      </c>
      <c r="M1776" s="106">
        <v>0</v>
      </c>
      <c r="N1776" s="106">
        <v>0</v>
      </c>
      <c r="O1776" s="107">
        <v>0</v>
      </c>
      <c r="P1776" s="107">
        <v>0</v>
      </c>
      <c r="T1776" s="108">
        <v>-4581</v>
      </c>
      <c r="U1776" s="108">
        <v>0</v>
      </c>
      <c r="V1776" s="108">
        <v>0</v>
      </c>
      <c r="X1776" s="93">
        <v>-119700</v>
      </c>
      <c r="Y1776" s="93">
        <v>-4581</v>
      </c>
      <c r="Z1776" s="93">
        <v>220300</v>
      </c>
      <c r="AA1776" s="93">
        <v>5998.0263231623303</v>
      </c>
      <c r="AB1776" s="93">
        <v>113800</v>
      </c>
      <c r="AC1776" s="93">
        <v>-900</v>
      </c>
      <c r="AH1776" s="110">
        <v>0</v>
      </c>
      <c r="AI1776" s="107">
        <v>0</v>
      </c>
      <c r="AJ1776" s="97">
        <v>3.8270676691729323E-2</v>
      </c>
    </row>
    <row r="1777" spans="2:36" ht="24">
      <c r="B1777" s="104">
        <v>2899033</v>
      </c>
      <c r="C1777" s="86" t="s">
        <v>2820</v>
      </c>
      <c r="D1777" s="85">
        <v>101</v>
      </c>
      <c r="E1777" s="111">
        <v>2899033101</v>
      </c>
      <c r="F1777" s="112" t="s">
        <v>2821</v>
      </c>
      <c r="G1777" s="105">
        <v>242211</v>
      </c>
      <c r="H1777" s="86" t="s">
        <v>2821</v>
      </c>
      <c r="I1777" s="106">
        <v>867768</v>
      </c>
      <c r="J1777" s="106">
        <v>25380</v>
      </c>
      <c r="K1777" s="106">
        <v>-7392</v>
      </c>
      <c r="L1777" s="106">
        <v>-217</v>
      </c>
      <c r="M1777" s="106">
        <v>23463</v>
      </c>
      <c r="N1777" s="106">
        <v>0</v>
      </c>
      <c r="O1777" s="107">
        <v>883839</v>
      </c>
      <c r="P1777" s="107">
        <v>25163</v>
      </c>
      <c r="T1777" s="108">
        <v>25380</v>
      </c>
      <c r="U1777" s="108">
        <v>-217</v>
      </c>
      <c r="V1777" s="108">
        <v>0</v>
      </c>
      <c r="X1777" s="93">
        <v>875300</v>
      </c>
      <c r="Y1777" s="93">
        <v>25163</v>
      </c>
      <c r="Z1777" s="93">
        <v>643900</v>
      </c>
      <c r="AA1777" s="93">
        <v>58799</v>
      </c>
      <c r="AB1777" s="93">
        <v>750500</v>
      </c>
      <c r="AC1777" s="93">
        <v>41000</v>
      </c>
      <c r="AH1777" s="110">
        <v>0.9829498457671656</v>
      </c>
      <c r="AI1777" s="107">
        <v>860376</v>
      </c>
      <c r="AJ1777" s="97">
        <v>2.8747857877299211E-2</v>
      </c>
    </row>
    <row r="1778" spans="2:36">
      <c r="B1778" s="104">
        <v>2899033</v>
      </c>
      <c r="C1778" s="86" t="s">
        <v>2820</v>
      </c>
      <c r="D1778" s="85">
        <v>102</v>
      </c>
      <c r="E1778" s="111">
        <v>2899033102</v>
      </c>
      <c r="F1778" s="112" t="s">
        <v>2822</v>
      </c>
      <c r="G1778" s="105">
        <v>242212</v>
      </c>
      <c r="H1778" s="86" t="s">
        <v>2822</v>
      </c>
      <c r="I1778" s="106">
        <v>1415832</v>
      </c>
      <c r="J1778" s="106">
        <v>300</v>
      </c>
      <c r="K1778" s="106">
        <v>-25868</v>
      </c>
      <c r="L1778" s="106">
        <v>-5</v>
      </c>
      <c r="M1778" s="106">
        <v>-1992</v>
      </c>
      <c r="N1778" s="106">
        <v>0</v>
      </c>
      <c r="O1778" s="107">
        <v>1387972</v>
      </c>
      <c r="P1778" s="107">
        <v>295</v>
      </c>
      <c r="T1778" s="108">
        <v>300</v>
      </c>
      <c r="U1778" s="108">
        <v>-5</v>
      </c>
      <c r="V1778" s="108">
        <v>0</v>
      </c>
      <c r="X1778" s="93">
        <v>1424700</v>
      </c>
      <c r="Y1778" s="93">
        <v>295</v>
      </c>
      <c r="Z1778" s="93">
        <v>1408200</v>
      </c>
      <c r="AA1778" s="93">
        <v>2638</v>
      </c>
      <c r="AB1778" s="93">
        <v>2675100</v>
      </c>
      <c r="AC1778" s="93">
        <v>5800</v>
      </c>
      <c r="AH1778" s="110">
        <v>0.97561872674949113</v>
      </c>
      <c r="AI1778" s="107">
        <v>1389964</v>
      </c>
      <c r="AJ1778" s="97">
        <v>2.0706113567768654E-4</v>
      </c>
    </row>
    <row r="1779" spans="2:36">
      <c r="B1779" s="104">
        <v>2899033</v>
      </c>
      <c r="C1779" s="86" t="s">
        <v>2820</v>
      </c>
      <c r="D1779" s="85">
        <v>103</v>
      </c>
      <c r="E1779" s="111">
        <v>2899033103</v>
      </c>
      <c r="F1779" s="112" t="s">
        <v>2823</v>
      </c>
      <c r="G1779" s="105">
        <v>242219</v>
      </c>
      <c r="H1779" s="86" t="s">
        <v>2823</v>
      </c>
      <c r="I1779" s="106">
        <v>4726365</v>
      </c>
      <c r="J1779" s="106">
        <v>321854</v>
      </c>
      <c r="K1779" s="106">
        <v>97501</v>
      </c>
      <c r="L1779" s="106">
        <v>5109</v>
      </c>
      <c r="M1779" s="106">
        <v>-13573</v>
      </c>
      <c r="N1779" s="106">
        <v>252</v>
      </c>
      <c r="O1779" s="107">
        <v>4810293</v>
      </c>
      <c r="P1779" s="107">
        <v>327215</v>
      </c>
      <c r="T1779" s="108">
        <v>321854</v>
      </c>
      <c r="U1779" s="108">
        <v>5109</v>
      </c>
      <c r="V1779" s="108">
        <v>252</v>
      </c>
      <c r="X1779" s="93">
        <v>4847800</v>
      </c>
      <c r="Y1779" s="93">
        <v>326963</v>
      </c>
      <c r="Z1779" s="93">
        <v>4402100</v>
      </c>
      <c r="AA1779" s="93">
        <v>336599</v>
      </c>
      <c r="AB1779" s="93">
        <v>4518100</v>
      </c>
      <c r="AC1779" s="93">
        <v>529000</v>
      </c>
      <c r="AH1779" s="110">
        <v>0.99506291513676304</v>
      </c>
      <c r="AI1779" s="107">
        <v>4823866</v>
      </c>
      <c r="AJ1779" s="97">
        <v>6.7445645447419447E-2</v>
      </c>
    </row>
    <row r="1780" spans="2:36">
      <c r="B1780" s="104">
        <v>2899033</v>
      </c>
      <c r="C1780" s="86" t="s">
        <v>2820</v>
      </c>
      <c r="E1780" s="111" t="s">
        <v>640</v>
      </c>
      <c r="F1780" s="112" t="s">
        <v>640</v>
      </c>
      <c r="G1780" s="105">
        <v>242291</v>
      </c>
      <c r="H1780" s="86" t="s">
        <v>2824</v>
      </c>
      <c r="I1780" s="106">
        <v>0</v>
      </c>
      <c r="J1780" s="106">
        <v>0</v>
      </c>
      <c r="K1780" s="106">
        <v>0</v>
      </c>
      <c r="L1780" s="106">
        <v>0</v>
      </c>
      <c r="M1780" s="106">
        <v>0</v>
      </c>
      <c r="N1780" s="106">
        <v>0</v>
      </c>
      <c r="O1780" s="107">
        <v>0</v>
      </c>
      <c r="P1780" s="107">
        <v>0</v>
      </c>
      <c r="T1780" s="108">
        <v>0</v>
      </c>
      <c r="U1780" s="108">
        <v>0</v>
      </c>
      <c r="V1780" s="108">
        <v>0</v>
      </c>
      <c r="X1780" s="93" t="s">
        <v>640</v>
      </c>
      <c r="Y1780" s="93" t="s">
        <v>640</v>
      </c>
      <c r="Z1780" s="93" t="s">
        <v>640</v>
      </c>
      <c r="AA1780" s="93" t="s">
        <v>640</v>
      </c>
      <c r="AB1780" s="93" t="s">
        <v>640</v>
      </c>
      <c r="AC1780" s="93" t="s">
        <v>640</v>
      </c>
      <c r="AH1780" s="110" t="s">
        <v>640</v>
      </c>
      <c r="AI1780" s="107">
        <v>0</v>
      </c>
      <c r="AJ1780" s="97" t="s">
        <v>640</v>
      </c>
    </row>
    <row r="1781" spans="2:36">
      <c r="B1781" s="104">
        <v>2899033</v>
      </c>
      <c r="C1781" s="86" t="s">
        <v>2820</v>
      </c>
      <c r="D1781" s="85">
        <v>201</v>
      </c>
      <c r="E1781" s="111">
        <v>2899033201</v>
      </c>
      <c r="F1781" s="112" t="s">
        <v>2825</v>
      </c>
      <c r="G1781" s="105">
        <v>242311</v>
      </c>
      <c r="H1781" s="86" t="s">
        <v>2825</v>
      </c>
      <c r="I1781" s="106">
        <v>1927752</v>
      </c>
      <c r="J1781" s="106">
        <v>200</v>
      </c>
      <c r="K1781" s="106">
        <v>-44516</v>
      </c>
      <c r="L1781" s="106">
        <v>-5</v>
      </c>
      <c r="M1781" s="106">
        <v>5789</v>
      </c>
      <c r="N1781" s="106">
        <v>0</v>
      </c>
      <c r="O1781" s="107">
        <v>1889025</v>
      </c>
      <c r="P1781" s="107">
        <v>195</v>
      </c>
      <c r="T1781" s="108">
        <v>200</v>
      </c>
      <c r="U1781" s="108">
        <v>-5</v>
      </c>
      <c r="V1781" s="108">
        <v>0</v>
      </c>
      <c r="X1781" s="93">
        <v>1917200</v>
      </c>
      <c r="Y1781" s="93">
        <v>195</v>
      </c>
      <c r="Z1781" s="93">
        <v>1824600</v>
      </c>
      <c r="AA1781" s="93">
        <v>1604</v>
      </c>
      <c r="AB1781" s="93">
        <v>1856800</v>
      </c>
      <c r="AC1781" s="93">
        <v>2300</v>
      </c>
      <c r="AH1781" s="110">
        <v>0.98228458168161903</v>
      </c>
      <c r="AI1781" s="107">
        <v>1883236</v>
      </c>
      <c r="AJ1781" s="97">
        <v>1.0171082829125808E-4</v>
      </c>
    </row>
    <row r="1782" spans="2:36">
      <c r="B1782" s="104">
        <v>2899033</v>
      </c>
      <c r="C1782" s="86" t="s">
        <v>2820</v>
      </c>
      <c r="D1782" s="85">
        <v>202</v>
      </c>
      <c r="E1782" s="111">
        <v>2899033202</v>
      </c>
      <c r="F1782" s="112" t="s">
        <v>2826</v>
      </c>
      <c r="G1782" s="105">
        <v>242312</v>
      </c>
      <c r="H1782" s="86" t="s">
        <v>2826</v>
      </c>
      <c r="I1782" s="106">
        <v>1910181</v>
      </c>
      <c r="J1782" s="106">
        <v>2800</v>
      </c>
      <c r="K1782" s="106">
        <v>4285</v>
      </c>
      <c r="L1782" s="106">
        <v>6</v>
      </c>
      <c r="M1782" s="106">
        <v>12826</v>
      </c>
      <c r="N1782" s="106">
        <v>0</v>
      </c>
      <c r="O1782" s="107">
        <v>1927292</v>
      </c>
      <c r="P1782" s="107">
        <v>2806</v>
      </c>
      <c r="T1782" s="108">
        <v>2800</v>
      </c>
      <c r="U1782" s="108">
        <v>6</v>
      </c>
      <c r="V1782" s="108">
        <v>0</v>
      </c>
      <c r="X1782" s="93">
        <v>2110700</v>
      </c>
      <c r="Y1782" s="93">
        <v>2806</v>
      </c>
      <c r="Z1782" s="93">
        <v>1447400</v>
      </c>
      <c r="AA1782" s="93">
        <v>2622</v>
      </c>
      <c r="AB1782" s="93">
        <v>1268900</v>
      </c>
      <c r="AC1782" s="93">
        <v>3200</v>
      </c>
      <c r="AH1782" s="110">
        <v>0.90702894774245513</v>
      </c>
      <c r="AI1782" s="107">
        <v>1914466</v>
      </c>
      <c r="AJ1782" s="97">
        <v>1.3294167811626475E-3</v>
      </c>
    </row>
    <row r="1783" spans="2:36">
      <c r="B1783" s="104">
        <v>2899033</v>
      </c>
      <c r="C1783" s="86" t="s">
        <v>2820</v>
      </c>
      <c r="D1783" s="85">
        <v>203</v>
      </c>
      <c r="E1783" s="111">
        <v>2899033203</v>
      </c>
      <c r="F1783" s="112" t="s">
        <v>2827</v>
      </c>
      <c r="G1783" s="105">
        <v>242313</v>
      </c>
      <c r="H1783" s="86" t="s">
        <v>2827</v>
      </c>
      <c r="I1783" s="106">
        <v>503188</v>
      </c>
      <c r="J1783" s="106">
        <v>0</v>
      </c>
      <c r="K1783" s="106">
        <v>13334</v>
      </c>
      <c r="L1783" s="106">
        <v>0</v>
      </c>
      <c r="M1783" s="106">
        <v>-1038</v>
      </c>
      <c r="N1783" s="106">
        <v>0</v>
      </c>
      <c r="O1783" s="107">
        <v>515484</v>
      </c>
      <c r="P1783" s="107">
        <v>0</v>
      </c>
      <c r="T1783" s="108">
        <v>0</v>
      </c>
      <c r="U1783" s="108">
        <v>0</v>
      </c>
      <c r="V1783" s="108">
        <v>0</v>
      </c>
      <c r="X1783" s="93">
        <v>537000</v>
      </c>
      <c r="Y1783" s="93">
        <v>0</v>
      </c>
      <c r="Z1783" s="93">
        <v>476000</v>
      </c>
      <c r="AA1783" s="93">
        <v>0</v>
      </c>
      <c r="AB1783" s="93">
        <v>500500</v>
      </c>
      <c r="AC1783" s="93">
        <v>0</v>
      </c>
      <c r="AH1783" s="110">
        <v>0.96186592178770947</v>
      </c>
      <c r="AI1783" s="107">
        <v>516522</v>
      </c>
      <c r="AJ1783" s="97">
        <v>0</v>
      </c>
    </row>
    <row r="1784" spans="2:36">
      <c r="B1784" s="104">
        <v>2899033</v>
      </c>
      <c r="C1784" s="86" t="s">
        <v>2820</v>
      </c>
      <c r="D1784" s="85">
        <v>204</v>
      </c>
      <c r="E1784" s="111">
        <v>2899033204</v>
      </c>
      <c r="F1784" s="112" t="s">
        <v>2828</v>
      </c>
      <c r="G1784" s="105">
        <v>242314</v>
      </c>
      <c r="H1784" s="86" t="s">
        <v>2828</v>
      </c>
      <c r="I1784" s="106">
        <v>1301869</v>
      </c>
      <c r="J1784" s="106">
        <v>11728</v>
      </c>
      <c r="K1784" s="106">
        <v>6628</v>
      </c>
      <c r="L1784" s="106">
        <v>61</v>
      </c>
      <c r="M1784" s="106">
        <v>6627</v>
      </c>
      <c r="N1784" s="106">
        <v>11</v>
      </c>
      <c r="O1784" s="107">
        <v>1315124</v>
      </c>
      <c r="P1784" s="107">
        <v>11800</v>
      </c>
      <c r="T1784" s="108">
        <v>11728</v>
      </c>
      <c r="U1784" s="108">
        <v>61</v>
      </c>
      <c r="V1784" s="108">
        <v>11</v>
      </c>
      <c r="X1784" s="93">
        <v>1098400</v>
      </c>
      <c r="Y1784" s="93">
        <v>11789</v>
      </c>
      <c r="Z1784" s="93">
        <v>989500</v>
      </c>
      <c r="AA1784" s="93">
        <v>4457</v>
      </c>
      <c r="AB1784" s="93">
        <v>1444200</v>
      </c>
      <c r="AC1784" s="93">
        <v>10300</v>
      </c>
      <c r="AH1784" s="110">
        <v>1.1912754916241806</v>
      </c>
      <c r="AI1784" s="107">
        <v>1308497</v>
      </c>
      <c r="AJ1784" s="97">
        <v>1.0732884195193007E-2</v>
      </c>
    </row>
    <row r="1785" spans="2:36">
      <c r="B1785" s="104">
        <v>2899033</v>
      </c>
      <c r="C1785" s="86" t="s">
        <v>2820</v>
      </c>
      <c r="D1785" s="85">
        <v>205</v>
      </c>
      <c r="E1785" s="111">
        <v>2899033205</v>
      </c>
      <c r="F1785" s="112" t="s">
        <v>2829</v>
      </c>
      <c r="G1785" s="105">
        <v>242315</v>
      </c>
      <c r="H1785" s="86" t="s">
        <v>2829</v>
      </c>
      <c r="I1785" s="106">
        <v>562927</v>
      </c>
      <c r="J1785" s="106">
        <v>1443</v>
      </c>
      <c r="K1785" s="106">
        <v>-59033</v>
      </c>
      <c r="L1785" s="106">
        <v>-151</v>
      </c>
      <c r="M1785" s="106">
        <v>-2039</v>
      </c>
      <c r="N1785" s="106">
        <v>0</v>
      </c>
      <c r="O1785" s="107">
        <v>501855</v>
      </c>
      <c r="P1785" s="107">
        <v>1292</v>
      </c>
      <c r="T1785" s="108">
        <v>1443</v>
      </c>
      <c r="U1785" s="108">
        <v>-151</v>
      </c>
      <c r="V1785" s="108">
        <v>0</v>
      </c>
      <c r="X1785" s="93">
        <v>622500</v>
      </c>
      <c r="Y1785" s="93">
        <v>1292</v>
      </c>
      <c r="Z1785" s="93">
        <v>528700</v>
      </c>
      <c r="AA1785" s="93">
        <v>7303</v>
      </c>
      <c r="AB1785" s="93">
        <v>517900</v>
      </c>
      <c r="AC1785" s="93">
        <v>4300</v>
      </c>
      <c r="AH1785" s="110">
        <v>0.80946827309236946</v>
      </c>
      <c r="AI1785" s="107">
        <v>503894</v>
      </c>
      <c r="AJ1785" s="97">
        <v>2.0755020080321287E-3</v>
      </c>
    </row>
    <row r="1786" spans="2:36" ht="36">
      <c r="B1786" s="104">
        <v>2899033</v>
      </c>
      <c r="C1786" s="86" t="s">
        <v>2820</v>
      </c>
      <c r="D1786" s="85">
        <v>206</v>
      </c>
      <c r="E1786" s="111">
        <v>2899033206</v>
      </c>
      <c r="F1786" s="112" t="s">
        <v>2830</v>
      </c>
      <c r="G1786" s="105">
        <v>242316</v>
      </c>
      <c r="H1786" s="86" t="s">
        <v>2830</v>
      </c>
      <c r="I1786" s="106">
        <v>614136</v>
      </c>
      <c r="J1786" s="106">
        <v>10688</v>
      </c>
      <c r="K1786" s="106">
        <v>61845</v>
      </c>
      <c r="L1786" s="106">
        <v>1076</v>
      </c>
      <c r="M1786" s="106">
        <v>1430</v>
      </c>
      <c r="N1786" s="106">
        <v>0</v>
      </c>
      <c r="O1786" s="107">
        <v>677411</v>
      </c>
      <c r="P1786" s="107">
        <v>11764</v>
      </c>
      <c r="T1786" s="108">
        <v>10688</v>
      </c>
      <c r="U1786" s="108">
        <v>1076</v>
      </c>
      <c r="V1786" s="108">
        <v>0</v>
      </c>
      <c r="X1786" s="93">
        <v>642600</v>
      </c>
      <c r="Y1786" s="93">
        <v>11764</v>
      </c>
      <c r="Z1786" s="93">
        <v>456000</v>
      </c>
      <c r="AA1786" s="93">
        <v>628</v>
      </c>
      <c r="AB1786" s="93">
        <v>696700</v>
      </c>
      <c r="AC1786" s="93">
        <v>300</v>
      </c>
      <c r="AH1786" s="110">
        <v>1.0519467787114847</v>
      </c>
      <c r="AI1786" s="107">
        <v>675981</v>
      </c>
      <c r="AJ1786" s="97">
        <v>1.8306878306878306E-2</v>
      </c>
    </row>
    <row r="1787" spans="2:36">
      <c r="B1787" s="104">
        <v>2899033</v>
      </c>
      <c r="C1787" s="86" t="s">
        <v>2820</v>
      </c>
      <c r="D1787" s="85">
        <v>207</v>
      </c>
      <c r="E1787" s="111">
        <v>2899033207</v>
      </c>
      <c r="F1787" s="112" t="s">
        <v>2831</v>
      </c>
      <c r="G1787" s="105">
        <v>242319</v>
      </c>
      <c r="H1787" s="86" t="s">
        <v>2831</v>
      </c>
      <c r="I1787" s="106">
        <v>1088679</v>
      </c>
      <c r="J1787" s="106">
        <v>15645</v>
      </c>
      <c r="K1787" s="106">
        <v>-11645</v>
      </c>
      <c r="L1787" s="106">
        <v>736</v>
      </c>
      <c r="M1787" s="106">
        <v>5257</v>
      </c>
      <c r="N1787" s="106">
        <v>0</v>
      </c>
      <c r="O1787" s="107">
        <v>1082291</v>
      </c>
      <c r="P1787" s="107">
        <v>16381</v>
      </c>
      <c r="T1787" s="108">
        <v>15645</v>
      </c>
      <c r="U1787" s="108">
        <v>736</v>
      </c>
      <c r="V1787" s="108">
        <v>0</v>
      </c>
      <c r="X1787" s="93">
        <v>1154400</v>
      </c>
      <c r="Y1787" s="93">
        <v>16381</v>
      </c>
      <c r="Z1787" s="93">
        <v>789400</v>
      </c>
      <c r="AA1787" s="93">
        <v>1507</v>
      </c>
      <c r="AB1787" s="93">
        <v>1041300</v>
      </c>
      <c r="AC1787" s="93">
        <v>36400</v>
      </c>
      <c r="AH1787" s="110">
        <v>0.93298163548163549</v>
      </c>
      <c r="AI1787" s="107">
        <v>1077034</v>
      </c>
      <c r="AJ1787" s="97">
        <v>1.419005544005544E-2</v>
      </c>
    </row>
    <row r="1788" spans="2:36">
      <c r="B1788" s="104">
        <v>2899033</v>
      </c>
      <c r="C1788" s="86" t="s">
        <v>2820</v>
      </c>
      <c r="E1788" s="111" t="s">
        <v>640</v>
      </c>
      <c r="F1788" s="112" t="s">
        <v>640</v>
      </c>
      <c r="G1788" s="105">
        <v>242391</v>
      </c>
      <c r="H1788" s="86" t="s">
        <v>2832</v>
      </c>
      <c r="I1788" s="106">
        <v>0</v>
      </c>
      <c r="J1788" s="106">
        <v>0</v>
      </c>
      <c r="K1788" s="106">
        <v>0</v>
      </c>
      <c r="L1788" s="106">
        <v>0</v>
      </c>
      <c r="M1788" s="106">
        <v>0</v>
      </c>
      <c r="N1788" s="106">
        <v>0</v>
      </c>
      <c r="O1788" s="107">
        <v>0</v>
      </c>
      <c r="P1788" s="107">
        <v>0</v>
      </c>
      <c r="T1788" s="108">
        <v>0</v>
      </c>
      <c r="U1788" s="108">
        <v>0</v>
      </c>
      <c r="V1788" s="108">
        <v>0</v>
      </c>
      <c r="X1788" s="93" t="s">
        <v>640</v>
      </c>
      <c r="Y1788" s="93" t="s">
        <v>640</v>
      </c>
      <c r="Z1788" s="93" t="s">
        <v>640</v>
      </c>
      <c r="AA1788" s="93" t="s">
        <v>640</v>
      </c>
      <c r="AB1788" s="93" t="s">
        <v>640</v>
      </c>
      <c r="AC1788" s="93" t="s">
        <v>640</v>
      </c>
      <c r="AH1788" s="110" t="s">
        <v>640</v>
      </c>
      <c r="AI1788" s="107">
        <v>0</v>
      </c>
      <c r="AJ1788" s="97" t="s">
        <v>640</v>
      </c>
    </row>
    <row r="1789" spans="2:36">
      <c r="B1789" s="104">
        <v>2899033</v>
      </c>
      <c r="C1789" s="86" t="s">
        <v>2820</v>
      </c>
      <c r="D1789" s="85">
        <v>301</v>
      </c>
      <c r="E1789" s="111">
        <v>2899033301</v>
      </c>
      <c r="F1789" s="112" t="s">
        <v>2833</v>
      </c>
      <c r="G1789" s="105">
        <v>242411</v>
      </c>
      <c r="H1789" s="86" t="s">
        <v>2833</v>
      </c>
      <c r="I1789" s="106">
        <v>7091412</v>
      </c>
      <c r="J1789" s="106">
        <v>58952</v>
      </c>
      <c r="K1789" s="106">
        <v>170193</v>
      </c>
      <c r="L1789" s="106">
        <v>1415</v>
      </c>
      <c r="M1789" s="106">
        <v>7300</v>
      </c>
      <c r="N1789" s="106">
        <v>0</v>
      </c>
      <c r="O1789" s="107">
        <v>7268905</v>
      </c>
      <c r="P1789" s="107">
        <v>60367</v>
      </c>
      <c r="T1789" s="108">
        <v>58952</v>
      </c>
      <c r="U1789" s="108">
        <v>1415</v>
      </c>
      <c r="V1789" s="108">
        <v>0</v>
      </c>
      <c r="X1789" s="93">
        <v>7206200</v>
      </c>
      <c r="Y1789" s="93">
        <v>60367</v>
      </c>
      <c r="Z1789" s="93">
        <v>5922200</v>
      </c>
      <c r="AA1789" s="93">
        <v>24346</v>
      </c>
      <c r="AB1789" s="93">
        <v>6584800</v>
      </c>
      <c r="AC1789" s="93">
        <v>129400</v>
      </c>
      <c r="AH1789" s="110">
        <v>1.0076885182204214</v>
      </c>
      <c r="AI1789" s="107">
        <v>7261605</v>
      </c>
      <c r="AJ1789" s="97">
        <v>8.3770919485998165E-3</v>
      </c>
    </row>
    <row r="1790" spans="2:36">
      <c r="B1790" s="104">
        <v>2899033</v>
      </c>
      <c r="C1790" s="86" t="s">
        <v>2820</v>
      </c>
      <c r="D1790" s="85">
        <v>302</v>
      </c>
      <c r="E1790" s="111">
        <v>2899033302</v>
      </c>
      <c r="F1790" s="112" t="s">
        <v>2834</v>
      </c>
      <c r="G1790" s="105">
        <v>242412</v>
      </c>
      <c r="H1790" s="86" t="s">
        <v>2834</v>
      </c>
      <c r="I1790" s="106">
        <v>135077</v>
      </c>
      <c r="J1790" s="106">
        <v>0</v>
      </c>
      <c r="K1790" s="106">
        <v>86754</v>
      </c>
      <c r="L1790" s="106">
        <v>0</v>
      </c>
      <c r="M1790" s="106">
        <v>2479</v>
      </c>
      <c r="N1790" s="106">
        <v>0</v>
      </c>
      <c r="O1790" s="107">
        <v>224310</v>
      </c>
      <c r="P1790" s="107">
        <v>0</v>
      </c>
      <c r="T1790" s="108">
        <v>0</v>
      </c>
      <c r="U1790" s="108">
        <v>0</v>
      </c>
      <c r="V1790" s="108">
        <v>0</v>
      </c>
      <c r="X1790" s="93">
        <v>135100</v>
      </c>
      <c r="Y1790" s="93">
        <v>0</v>
      </c>
      <c r="Z1790" s="93">
        <v>99500</v>
      </c>
      <c r="AA1790" s="93">
        <v>0</v>
      </c>
      <c r="AB1790" s="93">
        <v>209100</v>
      </c>
      <c r="AC1790" s="93">
        <v>0</v>
      </c>
      <c r="AH1790" s="110">
        <v>1.6419763138415988</v>
      </c>
      <c r="AI1790" s="107">
        <v>221831</v>
      </c>
      <c r="AJ1790" s="97">
        <v>0</v>
      </c>
    </row>
    <row r="1791" spans="2:36">
      <c r="B1791" s="104">
        <v>2899033</v>
      </c>
      <c r="C1791" s="86" t="s">
        <v>2820</v>
      </c>
      <c r="E1791" s="111" t="s">
        <v>640</v>
      </c>
      <c r="F1791" s="112" t="s">
        <v>640</v>
      </c>
      <c r="G1791" s="105">
        <v>242491</v>
      </c>
      <c r="H1791" s="86" t="s">
        <v>2835</v>
      </c>
      <c r="I1791" s="106">
        <v>0</v>
      </c>
      <c r="J1791" s="106">
        <v>0</v>
      </c>
      <c r="K1791" s="106">
        <v>0</v>
      </c>
      <c r="L1791" s="106">
        <v>0</v>
      </c>
      <c r="M1791" s="106">
        <v>0</v>
      </c>
      <c r="N1791" s="106">
        <v>0</v>
      </c>
      <c r="O1791" s="107">
        <v>0</v>
      </c>
      <c r="P1791" s="107">
        <v>0</v>
      </c>
      <c r="T1791" s="108">
        <v>0</v>
      </c>
      <c r="U1791" s="108">
        <v>0</v>
      </c>
      <c r="V1791" s="108">
        <v>0</v>
      </c>
      <c r="X1791" s="93" t="s">
        <v>640</v>
      </c>
      <c r="Y1791" s="93" t="s">
        <v>640</v>
      </c>
      <c r="Z1791" s="93" t="s">
        <v>640</v>
      </c>
      <c r="AA1791" s="93" t="s">
        <v>640</v>
      </c>
      <c r="AB1791" s="93" t="s">
        <v>640</v>
      </c>
      <c r="AC1791" s="93" t="s">
        <v>640</v>
      </c>
      <c r="AH1791" s="110" t="s">
        <v>640</v>
      </c>
      <c r="AI1791" s="107">
        <v>0</v>
      </c>
      <c r="AJ1791" s="97" t="s">
        <v>640</v>
      </c>
    </row>
    <row r="1792" spans="2:36">
      <c r="B1792" s="104">
        <v>2899033</v>
      </c>
      <c r="C1792" s="86" t="s">
        <v>2820</v>
      </c>
      <c r="D1792" s="85">
        <v>401</v>
      </c>
      <c r="E1792" s="111">
        <v>2899033401</v>
      </c>
      <c r="F1792" s="112" t="s">
        <v>2836</v>
      </c>
      <c r="G1792" s="105">
        <v>242511</v>
      </c>
      <c r="H1792" s="86" t="s">
        <v>2836</v>
      </c>
      <c r="I1792" s="106">
        <v>818159</v>
      </c>
      <c r="J1792" s="106">
        <v>40376</v>
      </c>
      <c r="K1792" s="106">
        <v>12997</v>
      </c>
      <c r="L1792" s="106">
        <v>519</v>
      </c>
      <c r="M1792" s="106">
        <v>3619</v>
      </c>
      <c r="N1792" s="106">
        <v>382</v>
      </c>
      <c r="O1792" s="107">
        <v>834775</v>
      </c>
      <c r="P1792" s="107">
        <v>41277</v>
      </c>
      <c r="T1792" s="108">
        <v>40376</v>
      </c>
      <c r="U1792" s="108">
        <v>519</v>
      </c>
      <c r="V1792" s="108">
        <v>382</v>
      </c>
      <c r="X1792" s="93">
        <v>843600</v>
      </c>
      <c r="Y1792" s="93">
        <v>40895</v>
      </c>
      <c r="Z1792" s="93">
        <v>781400</v>
      </c>
      <c r="AA1792" s="93">
        <v>35187</v>
      </c>
      <c r="AB1792" s="93">
        <v>1210900</v>
      </c>
      <c r="AC1792" s="93">
        <v>69600</v>
      </c>
      <c r="AH1792" s="110">
        <v>0.98524893314367001</v>
      </c>
      <c r="AI1792" s="107">
        <v>831156</v>
      </c>
      <c r="AJ1792" s="97">
        <v>4.8476766239924134E-2</v>
      </c>
    </row>
    <row r="1793" spans="2:36">
      <c r="B1793" s="104">
        <v>2899033</v>
      </c>
      <c r="C1793" s="86" t="s">
        <v>2820</v>
      </c>
      <c r="D1793" s="85">
        <v>402</v>
      </c>
      <c r="E1793" s="111">
        <v>2899033402</v>
      </c>
      <c r="F1793" s="112" t="s">
        <v>2837</v>
      </c>
      <c r="G1793" s="105">
        <v>242512</v>
      </c>
      <c r="H1793" s="86" t="s">
        <v>2837</v>
      </c>
      <c r="I1793" s="106">
        <v>446180</v>
      </c>
      <c r="J1793" s="106">
        <v>309</v>
      </c>
      <c r="K1793" s="106">
        <v>-3450</v>
      </c>
      <c r="L1793" s="106">
        <v>-967</v>
      </c>
      <c r="M1793" s="106">
        <v>-10230</v>
      </c>
      <c r="N1793" s="106">
        <v>0</v>
      </c>
      <c r="O1793" s="107">
        <v>432500</v>
      </c>
      <c r="P1793" s="107">
        <v>-658</v>
      </c>
      <c r="Q1793" s="114" t="s">
        <v>4207</v>
      </c>
      <c r="R1793" s="114"/>
      <c r="S1793" s="115">
        <v>2</v>
      </c>
      <c r="T1793" s="108">
        <v>109006.8</v>
      </c>
      <c r="U1793" s="108">
        <v>-967</v>
      </c>
      <c r="V1793" s="108">
        <v>0</v>
      </c>
      <c r="X1793" s="93">
        <v>453800</v>
      </c>
      <c r="Y1793" s="93">
        <v>109006.8</v>
      </c>
      <c r="Z1793" s="93">
        <v>1261500</v>
      </c>
      <c r="AA1793" s="93">
        <v>95167</v>
      </c>
      <c r="AB1793" s="93">
        <v>1269900</v>
      </c>
      <c r="AC1793" s="93">
        <v>66800</v>
      </c>
      <c r="AH1793" s="110">
        <v>0.975605993829881</v>
      </c>
      <c r="AI1793" s="107">
        <v>442730</v>
      </c>
      <c r="AJ1793" s="97">
        <v>0.24020890260026445</v>
      </c>
    </row>
    <row r="1794" spans="2:36">
      <c r="B1794" s="104">
        <v>2899033</v>
      </c>
      <c r="C1794" s="86" t="s">
        <v>2820</v>
      </c>
      <c r="D1794" s="85">
        <v>403</v>
      </c>
      <c r="E1794" s="111">
        <v>2899033403</v>
      </c>
      <c r="F1794" s="112" t="s">
        <v>2838</v>
      </c>
      <c r="G1794" s="105">
        <v>242519</v>
      </c>
      <c r="H1794" s="86" t="s">
        <v>2838</v>
      </c>
      <c r="I1794" s="106">
        <v>551124</v>
      </c>
      <c r="J1794" s="106">
        <v>48</v>
      </c>
      <c r="K1794" s="106">
        <v>8243</v>
      </c>
      <c r="L1794" s="106">
        <v>-25</v>
      </c>
      <c r="M1794" s="106">
        <v>921</v>
      </c>
      <c r="N1794" s="106">
        <v>0</v>
      </c>
      <c r="O1794" s="107">
        <v>560288</v>
      </c>
      <c r="P1794" s="107">
        <v>23</v>
      </c>
      <c r="T1794" s="108">
        <v>48</v>
      </c>
      <c r="U1794" s="108">
        <v>-25</v>
      </c>
      <c r="V1794" s="108">
        <v>0</v>
      </c>
      <c r="X1794" s="93">
        <v>599200</v>
      </c>
      <c r="Y1794" s="93">
        <v>23</v>
      </c>
      <c r="Z1794" s="93">
        <v>355400</v>
      </c>
      <c r="AA1794" s="93">
        <v>1540</v>
      </c>
      <c r="AB1794" s="93">
        <v>632600</v>
      </c>
      <c r="AC1794" s="93">
        <v>1200</v>
      </c>
      <c r="AH1794" s="110">
        <v>0.93352303070761011</v>
      </c>
      <c r="AI1794" s="107">
        <v>559367</v>
      </c>
      <c r="AJ1794" s="97">
        <v>3.8384512683578104E-5</v>
      </c>
    </row>
    <row r="1795" spans="2:36">
      <c r="B1795" s="104">
        <v>2899033</v>
      </c>
      <c r="C1795" s="86" t="s">
        <v>2820</v>
      </c>
      <c r="E1795" s="111" t="s">
        <v>640</v>
      </c>
      <c r="F1795" s="112" t="s">
        <v>640</v>
      </c>
      <c r="G1795" s="105">
        <v>242591</v>
      </c>
      <c r="H1795" s="86" t="s">
        <v>2839</v>
      </c>
      <c r="I1795" s="106">
        <v>0</v>
      </c>
      <c r="J1795" s="106">
        <v>0</v>
      </c>
      <c r="K1795" s="106">
        <v>0</v>
      </c>
      <c r="L1795" s="106">
        <v>0</v>
      </c>
      <c r="M1795" s="106">
        <v>0</v>
      </c>
      <c r="N1795" s="106">
        <v>0</v>
      </c>
      <c r="O1795" s="107">
        <v>0</v>
      </c>
      <c r="P1795" s="107">
        <v>0</v>
      </c>
      <c r="T1795" s="108">
        <v>0</v>
      </c>
      <c r="U1795" s="108">
        <v>0</v>
      </c>
      <c r="V1795" s="108">
        <v>0</v>
      </c>
      <c r="X1795" s="93" t="s">
        <v>640</v>
      </c>
      <c r="Y1795" s="93" t="s">
        <v>640</v>
      </c>
      <c r="Z1795" s="93" t="s">
        <v>640</v>
      </c>
      <c r="AA1795" s="93" t="s">
        <v>640</v>
      </c>
      <c r="AB1795" s="93" t="s">
        <v>640</v>
      </c>
      <c r="AC1795" s="93" t="s">
        <v>640</v>
      </c>
      <c r="AH1795" s="110" t="s">
        <v>640</v>
      </c>
      <c r="AI1795" s="107">
        <v>0</v>
      </c>
      <c r="AJ1795" s="97" t="s">
        <v>640</v>
      </c>
    </row>
    <row r="1796" spans="2:36">
      <c r="B1796" s="104">
        <v>2899033</v>
      </c>
      <c r="C1796" s="86" t="s">
        <v>2820</v>
      </c>
      <c r="D1796" s="85">
        <v>501</v>
      </c>
      <c r="E1796" s="111">
        <v>2899033501</v>
      </c>
      <c r="F1796" s="112" t="s">
        <v>2840</v>
      </c>
      <c r="G1796" s="105">
        <v>242611</v>
      </c>
      <c r="H1796" s="86" t="s">
        <v>2840</v>
      </c>
      <c r="I1796" s="106">
        <v>924458</v>
      </c>
      <c r="J1796" s="106">
        <v>20677</v>
      </c>
      <c r="K1796" s="106">
        <v>73415</v>
      </c>
      <c r="L1796" s="106">
        <v>1642</v>
      </c>
      <c r="M1796" s="106">
        <v>4311</v>
      </c>
      <c r="N1796" s="106">
        <v>0</v>
      </c>
      <c r="O1796" s="107">
        <v>1002184</v>
      </c>
      <c r="P1796" s="107">
        <v>22319</v>
      </c>
      <c r="T1796" s="108">
        <v>20677</v>
      </c>
      <c r="U1796" s="108">
        <v>1642</v>
      </c>
      <c r="V1796" s="108">
        <v>0</v>
      </c>
      <c r="X1796" s="93">
        <v>1078800</v>
      </c>
      <c r="Y1796" s="93">
        <v>22319</v>
      </c>
      <c r="Z1796" s="93">
        <v>1150600</v>
      </c>
      <c r="AA1796" s="93">
        <v>25445</v>
      </c>
      <c r="AB1796" s="93">
        <v>685400</v>
      </c>
      <c r="AC1796" s="93">
        <v>6000</v>
      </c>
      <c r="AH1796" s="110">
        <v>0.92498424175009275</v>
      </c>
      <c r="AI1796" s="107">
        <v>997873</v>
      </c>
      <c r="AJ1796" s="97">
        <v>2.0688728216536893E-2</v>
      </c>
    </row>
    <row r="1797" spans="2:36">
      <c r="B1797" s="104">
        <v>2899033</v>
      </c>
      <c r="C1797" s="86" t="s">
        <v>2820</v>
      </c>
      <c r="D1797" s="85">
        <v>502</v>
      </c>
      <c r="E1797" s="111">
        <v>2899033502</v>
      </c>
      <c r="F1797" s="112" t="s">
        <v>2841</v>
      </c>
      <c r="G1797" s="105">
        <v>242612</v>
      </c>
      <c r="H1797" s="86" t="s">
        <v>2841</v>
      </c>
      <c r="I1797" s="106">
        <v>490882</v>
      </c>
      <c r="J1797" s="106">
        <v>1225</v>
      </c>
      <c r="K1797" s="106">
        <v>-153317</v>
      </c>
      <c r="L1797" s="106">
        <v>-383</v>
      </c>
      <c r="M1797" s="106">
        <v>1384</v>
      </c>
      <c r="N1797" s="106">
        <v>0</v>
      </c>
      <c r="O1797" s="107">
        <v>338949</v>
      </c>
      <c r="P1797" s="107">
        <v>842</v>
      </c>
      <c r="S1797" s="85">
        <v>1</v>
      </c>
      <c r="T1797" s="108">
        <v>1757.1282567801757</v>
      </c>
      <c r="U1797" s="108">
        <v>-549.3715284463733</v>
      </c>
      <c r="V1797" s="108">
        <v>0</v>
      </c>
      <c r="X1797" s="93">
        <v>484200</v>
      </c>
      <c r="Y1797" s="93">
        <v>1207.7567283338024</v>
      </c>
      <c r="Z1797" s="93">
        <v>1079000</v>
      </c>
      <c r="AA1797" s="93">
        <v>26359.21498529028</v>
      </c>
      <c r="AB1797" s="93">
        <v>1001200</v>
      </c>
      <c r="AC1797" s="93">
        <v>78900</v>
      </c>
      <c r="AH1797" s="110">
        <v>0.69716026435357292</v>
      </c>
      <c r="AI1797" s="107">
        <v>337565</v>
      </c>
      <c r="AJ1797" s="97">
        <v>2.494334424481211E-3</v>
      </c>
    </row>
    <row r="1798" spans="2:36">
      <c r="B1798" s="104">
        <v>2899033</v>
      </c>
      <c r="C1798" s="86" t="s">
        <v>2820</v>
      </c>
      <c r="E1798" s="111" t="s">
        <v>640</v>
      </c>
      <c r="F1798" s="112" t="s">
        <v>640</v>
      </c>
      <c r="G1798" s="105">
        <v>242691</v>
      </c>
      <c r="H1798" s="86" t="s">
        <v>2842</v>
      </c>
      <c r="I1798" s="106">
        <v>0</v>
      </c>
      <c r="J1798" s="106">
        <v>0</v>
      </c>
      <c r="K1798" s="106">
        <v>0</v>
      </c>
      <c r="L1798" s="106">
        <v>0</v>
      </c>
      <c r="M1798" s="106">
        <v>0</v>
      </c>
      <c r="N1798" s="106">
        <v>0</v>
      </c>
      <c r="O1798" s="107">
        <v>0</v>
      </c>
      <c r="P1798" s="107">
        <v>0</v>
      </c>
      <c r="T1798" s="108">
        <v>0</v>
      </c>
      <c r="U1798" s="108">
        <v>0</v>
      </c>
      <c r="V1798" s="108">
        <v>0</v>
      </c>
      <c r="X1798" s="93" t="s">
        <v>640</v>
      </c>
      <c r="Y1798" s="93" t="s">
        <v>640</v>
      </c>
      <c r="Z1798" s="93" t="s">
        <v>640</v>
      </c>
      <c r="AA1798" s="93" t="s">
        <v>640</v>
      </c>
      <c r="AB1798" s="93" t="s">
        <v>640</v>
      </c>
      <c r="AC1798" s="93" t="s">
        <v>640</v>
      </c>
      <c r="AH1798" s="110" t="s">
        <v>640</v>
      </c>
      <c r="AI1798" s="107">
        <v>0</v>
      </c>
      <c r="AJ1798" s="97" t="s">
        <v>640</v>
      </c>
    </row>
    <row r="1799" spans="2:36">
      <c r="B1799" s="104">
        <v>2899033</v>
      </c>
      <c r="C1799" s="86" t="s">
        <v>2820</v>
      </c>
      <c r="D1799" s="85">
        <v>901</v>
      </c>
      <c r="E1799" s="111">
        <v>2899033901</v>
      </c>
      <c r="F1799" s="112" t="s">
        <v>981</v>
      </c>
      <c r="G1799" s="105"/>
      <c r="H1799" s="86"/>
      <c r="I1799" s="106">
        <v>0</v>
      </c>
      <c r="J1799" s="106">
        <v>0</v>
      </c>
      <c r="K1799" s="106">
        <v>0</v>
      </c>
      <c r="L1799" s="106">
        <v>0</v>
      </c>
      <c r="M1799" s="106">
        <v>0</v>
      </c>
      <c r="N1799" s="106">
        <v>0</v>
      </c>
      <c r="O1799" s="107">
        <v>0</v>
      </c>
      <c r="P1799" s="107">
        <v>0</v>
      </c>
      <c r="T1799" s="108">
        <v>645</v>
      </c>
      <c r="U1799" s="108">
        <v>0</v>
      </c>
      <c r="V1799" s="108">
        <v>0</v>
      </c>
      <c r="X1799" s="93">
        <v>46500</v>
      </c>
      <c r="Y1799" s="93">
        <v>645</v>
      </c>
      <c r="Z1799" s="93">
        <v>64300</v>
      </c>
      <c r="AA1799" s="93">
        <v>-6632.1522776267502</v>
      </c>
      <c r="AB1799" s="93">
        <v>70700</v>
      </c>
      <c r="AC1799" s="93">
        <v>-900</v>
      </c>
      <c r="AH1799" s="110">
        <v>0</v>
      </c>
      <c r="AI1799" s="107">
        <v>0</v>
      </c>
      <c r="AJ1799" s="97">
        <v>1.3870967741935483E-2</v>
      </c>
    </row>
    <row r="1800" spans="2:36" ht="24">
      <c r="B1800" s="104">
        <v>2899091</v>
      </c>
      <c r="C1800" s="86" t="s">
        <v>2843</v>
      </c>
      <c r="D1800" s="85">
        <v>101</v>
      </c>
      <c r="E1800" s="111">
        <v>2899091101</v>
      </c>
      <c r="F1800" s="112" t="s">
        <v>2844</v>
      </c>
      <c r="G1800" s="105">
        <v>245111</v>
      </c>
      <c r="H1800" s="86" t="s">
        <v>2844</v>
      </c>
      <c r="I1800" s="106">
        <v>7933170</v>
      </c>
      <c r="J1800" s="106">
        <v>715379</v>
      </c>
      <c r="K1800" s="106">
        <v>-10997</v>
      </c>
      <c r="L1800" s="106">
        <v>4503</v>
      </c>
      <c r="M1800" s="106">
        <v>-6274</v>
      </c>
      <c r="N1800" s="106">
        <v>5524</v>
      </c>
      <c r="O1800" s="107">
        <v>7915899</v>
      </c>
      <c r="P1800" s="107">
        <v>725406</v>
      </c>
      <c r="T1800" s="108">
        <v>715379</v>
      </c>
      <c r="U1800" s="108">
        <v>4503</v>
      </c>
      <c r="V1800" s="108">
        <v>5524</v>
      </c>
      <c r="X1800" s="93">
        <v>8093900</v>
      </c>
      <c r="Y1800" s="93">
        <v>719882</v>
      </c>
      <c r="Z1800" s="93">
        <v>7759500</v>
      </c>
      <c r="AA1800" s="93">
        <v>502552</v>
      </c>
      <c r="AB1800" s="93">
        <v>8912900</v>
      </c>
      <c r="AC1800" s="93">
        <v>665302.09704977821</v>
      </c>
      <c r="AH1800" s="110">
        <v>0.97878315768665292</v>
      </c>
      <c r="AI1800" s="107">
        <v>7922173</v>
      </c>
      <c r="AJ1800" s="97">
        <v>8.8941301473949519E-2</v>
      </c>
    </row>
    <row r="1801" spans="2:36">
      <c r="B1801" s="104">
        <v>2899091</v>
      </c>
      <c r="C1801" s="86" t="s">
        <v>2843</v>
      </c>
      <c r="D1801" s="85">
        <v>102</v>
      </c>
      <c r="E1801" s="111">
        <v>2899091102</v>
      </c>
      <c r="F1801" s="112" t="s">
        <v>2845</v>
      </c>
      <c r="G1801" s="105">
        <v>245112</v>
      </c>
      <c r="H1801" s="86" t="s">
        <v>2845</v>
      </c>
      <c r="I1801" s="106">
        <v>2208025</v>
      </c>
      <c r="J1801" s="106">
        <v>46347</v>
      </c>
      <c r="K1801" s="106">
        <v>11232</v>
      </c>
      <c r="L1801" s="106">
        <v>236</v>
      </c>
      <c r="M1801" s="106">
        <v>-8315</v>
      </c>
      <c r="N1801" s="106">
        <v>37</v>
      </c>
      <c r="O1801" s="107">
        <v>2210942</v>
      </c>
      <c r="P1801" s="107">
        <v>46620</v>
      </c>
      <c r="T1801" s="108">
        <v>46347</v>
      </c>
      <c r="U1801" s="108">
        <v>236</v>
      </c>
      <c r="V1801" s="108">
        <v>37</v>
      </c>
      <c r="X1801" s="93">
        <v>2201600</v>
      </c>
      <c r="Y1801" s="93">
        <v>46583</v>
      </c>
      <c r="Z1801" s="93">
        <v>2277600</v>
      </c>
      <c r="AA1801" s="93">
        <v>22</v>
      </c>
      <c r="AB1801" s="93">
        <v>2059300</v>
      </c>
      <c r="AC1801" s="93">
        <v>83000.261619016368</v>
      </c>
      <c r="AH1801" s="110">
        <v>1.0080200763081395</v>
      </c>
      <c r="AI1801" s="107">
        <v>2219257</v>
      </c>
      <c r="AJ1801" s="97">
        <v>2.1158702761627908E-2</v>
      </c>
    </row>
    <row r="1802" spans="2:36">
      <c r="B1802" s="104">
        <v>2899091</v>
      </c>
      <c r="C1802" s="86" t="s">
        <v>2843</v>
      </c>
      <c r="E1802" s="111" t="s">
        <v>640</v>
      </c>
      <c r="F1802" s="112" t="s">
        <v>640</v>
      </c>
      <c r="G1802" s="105">
        <v>245113</v>
      </c>
      <c r="H1802" s="86" t="s">
        <v>2846</v>
      </c>
      <c r="I1802" s="106">
        <v>26881602</v>
      </c>
      <c r="J1802" s="106">
        <v>647501</v>
      </c>
      <c r="K1802" s="106">
        <v>144936</v>
      </c>
      <c r="L1802" s="106">
        <v>57190</v>
      </c>
      <c r="M1802" s="106">
        <v>-30819</v>
      </c>
      <c r="N1802" s="106">
        <v>373</v>
      </c>
      <c r="O1802" s="107">
        <v>26995719</v>
      </c>
      <c r="P1802" s="107">
        <v>705064</v>
      </c>
      <c r="S1802" s="85">
        <v>10</v>
      </c>
      <c r="T1802" s="108">
        <v>0</v>
      </c>
      <c r="U1802" s="108">
        <v>0</v>
      </c>
      <c r="V1802" s="108">
        <v>373</v>
      </c>
      <c r="X1802" s="93" t="s">
        <v>640</v>
      </c>
      <c r="Y1802" s="93" t="s">
        <v>640</v>
      </c>
      <c r="Z1802" s="93" t="s">
        <v>640</v>
      </c>
      <c r="AA1802" s="93" t="s">
        <v>640</v>
      </c>
      <c r="AB1802" s="93" t="s">
        <v>640</v>
      </c>
      <c r="AC1802" s="93" t="s">
        <v>640</v>
      </c>
      <c r="AH1802" s="110" t="s">
        <v>640</v>
      </c>
      <c r="AI1802" s="107">
        <v>27026538</v>
      </c>
      <c r="AJ1802" s="97" t="s">
        <v>640</v>
      </c>
    </row>
    <row r="1803" spans="2:36" ht="24">
      <c r="B1803" s="104">
        <v>2899091</v>
      </c>
      <c r="C1803" s="86" t="s">
        <v>2843</v>
      </c>
      <c r="D1803" s="85">
        <v>103</v>
      </c>
      <c r="E1803" s="111">
        <v>2899091103</v>
      </c>
      <c r="F1803" s="112" t="s">
        <v>2847</v>
      </c>
      <c r="G1803" s="105"/>
      <c r="H1803" s="86"/>
      <c r="I1803" s="106">
        <v>0</v>
      </c>
      <c r="J1803" s="106">
        <v>0</v>
      </c>
      <c r="K1803" s="106">
        <v>0</v>
      </c>
      <c r="L1803" s="106">
        <v>0</v>
      </c>
      <c r="M1803" s="106">
        <v>0</v>
      </c>
      <c r="N1803" s="106">
        <v>0</v>
      </c>
      <c r="O1803" s="107">
        <v>0</v>
      </c>
      <c r="P1803" s="107">
        <v>0</v>
      </c>
      <c r="Q1803" s="114" t="s">
        <v>4207</v>
      </c>
      <c r="R1803" s="114"/>
      <c r="S1803" s="115">
        <v>2</v>
      </c>
      <c r="T1803" s="108">
        <v>727599.43115528382</v>
      </c>
      <c r="U1803" s="108">
        <v>0</v>
      </c>
      <c r="V1803" s="108">
        <v>0</v>
      </c>
      <c r="X1803" s="93">
        <v>26138300</v>
      </c>
      <c r="Y1803" s="93">
        <v>727599.43115528382</v>
      </c>
      <c r="Z1803" s="93">
        <v>23101300</v>
      </c>
      <c r="AA1803" s="93">
        <v>323100</v>
      </c>
      <c r="AB1803" s="93">
        <v>36413400</v>
      </c>
      <c r="AC1803" s="93">
        <v>0</v>
      </c>
      <c r="AH1803" s="110">
        <v>0</v>
      </c>
      <c r="AI1803" s="107">
        <v>0</v>
      </c>
      <c r="AJ1803" s="97">
        <v>2.7836524607770353E-2</v>
      </c>
    </row>
    <row r="1804" spans="2:36" ht="24">
      <c r="B1804" s="104">
        <v>2899091</v>
      </c>
      <c r="C1804" s="86" t="s">
        <v>2843</v>
      </c>
      <c r="D1804" s="85">
        <v>104</v>
      </c>
      <c r="E1804" s="111">
        <v>2899091104</v>
      </c>
      <c r="F1804" s="112" t="s">
        <v>2848</v>
      </c>
      <c r="G1804" s="105"/>
      <c r="H1804" s="86"/>
      <c r="I1804" s="106">
        <v>0</v>
      </c>
      <c r="J1804" s="106">
        <v>0</v>
      </c>
      <c r="K1804" s="106">
        <v>0</v>
      </c>
      <c r="L1804" s="106">
        <v>0</v>
      </c>
      <c r="M1804" s="106">
        <v>0</v>
      </c>
      <c r="N1804" s="106">
        <v>0</v>
      </c>
      <c r="O1804" s="107">
        <v>0</v>
      </c>
      <c r="P1804" s="107">
        <v>0</v>
      </c>
      <c r="Q1804" s="114" t="s">
        <v>4207</v>
      </c>
      <c r="R1804" s="114"/>
      <c r="S1804" s="115">
        <v>2</v>
      </c>
      <c r="T1804" s="108">
        <v>32622.116165565141</v>
      </c>
      <c r="U1804" s="108">
        <v>0</v>
      </c>
      <c r="V1804" s="108">
        <v>0</v>
      </c>
      <c r="X1804" s="93">
        <v>9789300</v>
      </c>
      <c r="Y1804" s="93">
        <v>32622.116165565141</v>
      </c>
      <c r="Z1804" s="93">
        <v>11524800</v>
      </c>
      <c r="AA1804" s="93">
        <v>134400</v>
      </c>
      <c r="AB1804" s="93">
        <v>0</v>
      </c>
      <c r="AC1804" s="93">
        <v>0</v>
      </c>
      <c r="AH1804" s="110">
        <v>0</v>
      </c>
      <c r="AI1804" s="107">
        <v>0</v>
      </c>
      <c r="AJ1804" s="97">
        <v>3.33242582876867E-3</v>
      </c>
    </row>
    <row r="1805" spans="2:36" ht="24">
      <c r="B1805" s="104">
        <v>2899091</v>
      </c>
      <c r="C1805" s="86" t="s">
        <v>2843</v>
      </c>
      <c r="D1805" s="85">
        <v>105</v>
      </c>
      <c r="E1805" s="111">
        <v>2899091105</v>
      </c>
      <c r="F1805" s="112" t="s">
        <v>2849</v>
      </c>
      <c r="G1805" s="105">
        <v>245119</v>
      </c>
      <c r="H1805" s="86" t="s">
        <v>2850</v>
      </c>
      <c r="I1805" s="106">
        <v>7247904</v>
      </c>
      <c r="J1805" s="106">
        <v>379371</v>
      </c>
      <c r="K1805" s="106">
        <v>159140</v>
      </c>
      <c r="L1805" s="106">
        <v>1826</v>
      </c>
      <c r="M1805" s="106">
        <v>55238</v>
      </c>
      <c r="N1805" s="106">
        <v>-1844</v>
      </c>
      <c r="O1805" s="107">
        <v>7462282</v>
      </c>
      <c r="P1805" s="107">
        <v>379353</v>
      </c>
      <c r="T1805" s="108">
        <v>379371</v>
      </c>
      <c r="U1805" s="108">
        <v>1826</v>
      </c>
      <c r="V1805" s="108">
        <v>-1844</v>
      </c>
      <c r="X1805" s="93">
        <v>7331200</v>
      </c>
      <c r="Y1805" s="93">
        <v>381197</v>
      </c>
      <c r="Z1805" s="93">
        <v>10044700</v>
      </c>
      <c r="AA1805" s="93">
        <v>391034</v>
      </c>
      <c r="AB1805" s="93">
        <v>12720600</v>
      </c>
      <c r="AC1805" s="93">
        <v>407701.28508521651</v>
      </c>
      <c r="AH1805" s="110">
        <v>1.0103453731994763</v>
      </c>
      <c r="AI1805" s="107">
        <v>7407044</v>
      </c>
      <c r="AJ1805" s="97">
        <v>5.1996535355739851E-2</v>
      </c>
    </row>
    <row r="1806" spans="2:36" ht="24">
      <c r="B1806" s="104">
        <v>2899091</v>
      </c>
      <c r="C1806" s="86" t="s">
        <v>2843</v>
      </c>
      <c r="E1806" s="111" t="s">
        <v>640</v>
      </c>
      <c r="F1806" s="112" t="s">
        <v>640</v>
      </c>
      <c r="G1806" s="105">
        <v>245191</v>
      </c>
      <c r="H1806" s="86" t="s">
        <v>2851</v>
      </c>
      <c r="I1806" s="106">
        <v>0</v>
      </c>
      <c r="J1806" s="106">
        <v>0</v>
      </c>
      <c r="K1806" s="106">
        <v>0</v>
      </c>
      <c r="L1806" s="106">
        <v>0</v>
      </c>
      <c r="M1806" s="106">
        <v>0</v>
      </c>
      <c r="N1806" s="106">
        <v>0</v>
      </c>
      <c r="O1806" s="107">
        <v>0</v>
      </c>
      <c r="P1806" s="107">
        <v>0</v>
      </c>
      <c r="T1806" s="108">
        <v>0</v>
      </c>
      <c r="U1806" s="108">
        <v>0</v>
      </c>
      <c r="V1806" s="108">
        <v>0</v>
      </c>
      <c r="X1806" s="93" t="s">
        <v>640</v>
      </c>
      <c r="Y1806" s="93" t="s">
        <v>640</v>
      </c>
      <c r="Z1806" s="93" t="s">
        <v>640</v>
      </c>
      <c r="AA1806" s="93" t="s">
        <v>640</v>
      </c>
      <c r="AB1806" s="93" t="s">
        <v>640</v>
      </c>
      <c r="AC1806" s="93" t="s">
        <v>640</v>
      </c>
      <c r="AH1806" s="110" t="s">
        <v>640</v>
      </c>
      <c r="AI1806" s="107">
        <v>0</v>
      </c>
      <c r="AJ1806" s="97" t="s">
        <v>640</v>
      </c>
    </row>
    <row r="1807" spans="2:36" ht="24">
      <c r="B1807" s="104">
        <v>2899091</v>
      </c>
      <c r="C1807" s="86" t="s">
        <v>2843</v>
      </c>
      <c r="D1807" s="85">
        <v>201</v>
      </c>
      <c r="E1807" s="111">
        <v>2899091201</v>
      </c>
      <c r="F1807" s="112" t="s">
        <v>2852</v>
      </c>
      <c r="G1807" s="105">
        <v>245211</v>
      </c>
      <c r="H1807" s="86" t="s">
        <v>2852</v>
      </c>
      <c r="I1807" s="106">
        <v>85709866</v>
      </c>
      <c r="J1807" s="106">
        <v>3748211</v>
      </c>
      <c r="K1807" s="106">
        <v>-98349</v>
      </c>
      <c r="L1807" s="106">
        <v>-31522</v>
      </c>
      <c r="M1807" s="106">
        <v>132064</v>
      </c>
      <c r="N1807" s="106">
        <v>55990</v>
      </c>
      <c r="O1807" s="107">
        <v>85743581</v>
      </c>
      <c r="P1807" s="107">
        <v>3772679</v>
      </c>
      <c r="T1807" s="108">
        <v>3748211</v>
      </c>
      <c r="U1807" s="108">
        <v>-31522</v>
      </c>
      <c r="V1807" s="108">
        <v>55990</v>
      </c>
      <c r="X1807" s="93">
        <v>86536600</v>
      </c>
      <c r="Y1807" s="93">
        <v>3716689</v>
      </c>
      <c r="Z1807" s="93">
        <v>77984700</v>
      </c>
      <c r="AA1807" s="93">
        <v>5074562</v>
      </c>
      <c r="AB1807" s="93">
        <v>81810000</v>
      </c>
      <c r="AC1807" s="93">
        <v>4607914.5242682584</v>
      </c>
      <c r="AH1807" s="110">
        <v>0.98930992204454526</v>
      </c>
      <c r="AI1807" s="107">
        <v>85611517</v>
      </c>
      <c r="AJ1807" s="97">
        <v>4.2949330110034364E-2</v>
      </c>
    </row>
    <row r="1808" spans="2:36">
      <c r="B1808" s="104">
        <v>2899091</v>
      </c>
      <c r="C1808" s="86" t="s">
        <v>2843</v>
      </c>
      <c r="D1808" s="85">
        <v>202</v>
      </c>
      <c r="E1808" s="111">
        <v>2899091202</v>
      </c>
      <c r="F1808" s="112" t="s">
        <v>2853</v>
      </c>
      <c r="G1808" s="105">
        <v>245212</v>
      </c>
      <c r="H1808" s="86" t="s">
        <v>2853</v>
      </c>
      <c r="I1808" s="106">
        <v>1568872</v>
      </c>
      <c r="J1808" s="106">
        <v>0</v>
      </c>
      <c r="K1808" s="106">
        <v>30455</v>
      </c>
      <c r="L1808" s="106">
        <v>0</v>
      </c>
      <c r="M1808" s="106">
        <v>-1701</v>
      </c>
      <c r="N1808" s="106">
        <v>0</v>
      </c>
      <c r="O1808" s="107">
        <v>1597626</v>
      </c>
      <c r="P1808" s="107">
        <v>0</v>
      </c>
      <c r="T1808" s="108">
        <v>0</v>
      </c>
      <c r="U1808" s="108">
        <v>0</v>
      </c>
      <c r="V1808" s="108">
        <v>0</v>
      </c>
      <c r="X1808" s="93">
        <v>1628600</v>
      </c>
      <c r="Y1808" s="93">
        <v>0</v>
      </c>
      <c r="Z1808" s="93">
        <v>1334000</v>
      </c>
      <c r="AA1808" s="93">
        <v>135032</v>
      </c>
      <c r="AB1808" s="93">
        <v>1081100</v>
      </c>
      <c r="AC1808" s="93">
        <v>128300.40440626265</v>
      </c>
      <c r="AH1808" s="110">
        <v>0.98202566621638221</v>
      </c>
      <c r="AI1808" s="107">
        <v>1599327</v>
      </c>
      <c r="AJ1808" s="97">
        <v>0</v>
      </c>
    </row>
    <row r="1809" spans="2:36">
      <c r="B1809" s="104">
        <v>2899091</v>
      </c>
      <c r="C1809" s="86" t="s">
        <v>2843</v>
      </c>
      <c r="D1809" s="85">
        <v>203</v>
      </c>
      <c r="E1809" s="111">
        <v>2899091203</v>
      </c>
      <c r="F1809" s="112" t="s">
        <v>2854</v>
      </c>
      <c r="G1809" s="105">
        <v>245219</v>
      </c>
      <c r="H1809" s="86" t="s">
        <v>2854</v>
      </c>
      <c r="I1809" s="106">
        <v>14658265</v>
      </c>
      <c r="J1809" s="106">
        <v>924175</v>
      </c>
      <c r="K1809" s="106">
        <v>22283</v>
      </c>
      <c r="L1809" s="106">
        <v>4829</v>
      </c>
      <c r="M1809" s="106">
        <v>57535</v>
      </c>
      <c r="N1809" s="106">
        <v>5499</v>
      </c>
      <c r="O1809" s="107">
        <v>14738083</v>
      </c>
      <c r="P1809" s="107">
        <v>934503</v>
      </c>
      <c r="T1809" s="108">
        <v>924175</v>
      </c>
      <c r="U1809" s="108">
        <v>4829</v>
      </c>
      <c r="V1809" s="108">
        <v>5499</v>
      </c>
      <c r="X1809" s="93">
        <v>14848600</v>
      </c>
      <c r="Y1809" s="93">
        <v>929004</v>
      </c>
      <c r="Z1809" s="93">
        <v>15685400</v>
      </c>
      <c r="AA1809" s="93">
        <v>473257</v>
      </c>
      <c r="AB1809" s="93">
        <v>19851100</v>
      </c>
      <c r="AC1809" s="93">
        <v>707902.23132652638</v>
      </c>
      <c r="AH1809" s="110">
        <v>0.98868230001481616</v>
      </c>
      <c r="AI1809" s="107">
        <v>14680548</v>
      </c>
      <c r="AJ1809" s="97">
        <v>6.2565090311544516E-2</v>
      </c>
    </row>
    <row r="1810" spans="2:36" ht="24">
      <c r="B1810" s="104">
        <v>2899091</v>
      </c>
      <c r="C1810" s="86" t="s">
        <v>2843</v>
      </c>
      <c r="E1810" s="111" t="s">
        <v>640</v>
      </c>
      <c r="F1810" s="112" t="s">
        <v>640</v>
      </c>
      <c r="G1810" s="105">
        <v>245291</v>
      </c>
      <c r="H1810" s="86" t="s">
        <v>2855</v>
      </c>
      <c r="I1810" s="106">
        <v>0</v>
      </c>
      <c r="J1810" s="106">
        <v>0</v>
      </c>
      <c r="K1810" s="106">
        <v>0</v>
      </c>
      <c r="L1810" s="106">
        <v>0</v>
      </c>
      <c r="M1810" s="106">
        <v>0</v>
      </c>
      <c r="N1810" s="106">
        <v>0</v>
      </c>
      <c r="O1810" s="107">
        <v>0</v>
      </c>
      <c r="P1810" s="107">
        <v>0</v>
      </c>
      <c r="T1810" s="108">
        <v>0</v>
      </c>
      <c r="U1810" s="108">
        <v>0</v>
      </c>
      <c r="V1810" s="108">
        <v>0</v>
      </c>
      <c r="X1810" s="93" t="s">
        <v>640</v>
      </c>
      <c r="Y1810" s="93" t="s">
        <v>640</v>
      </c>
      <c r="Z1810" s="93" t="s">
        <v>640</v>
      </c>
      <c r="AA1810" s="93" t="s">
        <v>640</v>
      </c>
      <c r="AB1810" s="93" t="s">
        <v>640</v>
      </c>
      <c r="AC1810" s="93" t="s">
        <v>640</v>
      </c>
      <c r="AH1810" s="110" t="s">
        <v>640</v>
      </c>
      <c r="AI1810" s="107">
        <v>0</v>
      </c>
      <c r="AJ1810" s="97" t="s">
        <v>640</v>
      </c>
    </row>
    <row r="1811" spans="2:36">
      <c r="B1811" s="104">
        <v>2899091</v>
      </c>
      <c r="C1811" s="86" t="s">
        <v>2843</v>
      </c>
      <c r="D1811" s="85">
        <v>901</v>
      </c>
      <c r="E1811" s="111">
        <v>2899091901</v>
      </c>
      <c r="F1811" s="112" t="s">
        <v>981</v>
      </c>
      <c r="G1811" s="105"/>
      <c r="H1811" s="86"/>
      <c r="I1811" s="106">
        <v>0</v>
      </c>
      <c r="J1811" s="106">
        <v>0</v>
      </c>
      <c r="K1811" s="106">
        <v>0</v>
      </c>
      <c r="L1811" s="106">
        <v>0</v>
      </c>
      <c r="M1811" s="106">
        <v>0</v>
      </c>
      <c r="N1811" s="106">
        <v>0</v>
      </c>
      <c r="O1811" s="107">
        <v>0</v>
      </c>
      <c r="P1811" s="107">
        <v>0</v>
      </c>
      <c r="T1811" s="108">
        <v>65579</v>
      </c>
      <c r="U1811" s="108">
        <v>0</v>
      </c>
      <c r="V1811" s="108">
        <v>0</v>
      </c>
      <c r="X1811" s="93">
        <v>197700</v>
      </c>
      <c r="Y1811" s="93">
        <v>65579</v>
      </c>
      <c r="Z1811" s="93">
        <v>217100</v>
      </c>
      <c r="AA1811" s="93">
        <v>11387</v>
      </c>
      <c r="AB1811" s="93">
        <v>122700</v>
      </c>
      <c r="AC1811" s="93">
        <v>-2100.0066192763179</v>
      </c>
      <c r="AH1811" s="110">
        <v>0</v>
      </c>
      <c r="AI1811" s="107">
        <v>0</v>
      </c>
      <c r="AJ1811" s="97">
        <v>0.33170966110268085</v>
      </c>
    </row>
    <row r="1812" spans="2:36">
      <c r="B1812" s="104">
        <v>2899092</v>
      </c>
      <c r="C1812" s="86" t="s">
        <v>2856</v>
      </c>
      <c r="D1812" s="85">
        <v>101</v>
      </c>
      <c r="E1812" s="111">
        <v>2899092101</v>
      </c>
      <c r="F1812" s="112" t="s">
        <v>2857</v>
      </c>
      <c r="G1812" s="105">
        <v>247111</v>
      </c>
      <c r="H1812" s="86" t="s">
        <v>2857</v>
      </c>
      <c r="I1812" s="106">
        <v>136748</v>
      </c>
      <c r="J1812" s="106">
        <v>0</v>
      </c>
      <c r="K1812" s="106">
        <v>-3275</v>
      </c>
      <c r="L1812" s="106">
        <v>0</v>
      </c>
      <c r="M1812" s="106">
        <v>-213</v>
      </c>
      <c r="N1812" s="106">
        <v>0</v>
      </c>
      <c r="O1812" s="107">
        <v>133260</v>
      </c>
      <c r="P1812" s="107">
        <v>0</v>
      </c>
      <c r="T1812" s="108">
        <v>0</v>
      </c>
      <c r="U1812" s="108">
        <v>0</v>
      </c>
      <c r="V1812" s="108">
        <v>0</v>
      </c>
      <c r="X1812" s="93">
        <v>137200</v>
      </c>
      <c r="Y1812" s="93">
        <v>0</v>
      </c>
      <c r="Z1812" s="93">
        <v>189100</v>
      </c>
      <c r="AA1812" s="93">
        <v>8</v>
      </c>
      <c r="AB1812" s="93">
        <v>383900</v>
      </c>
      <c r="AC1812" s="93">
        <v>0</v>
      </c>
      <c r="AH1812" s="110">
        <v>0.97283527696793004</v>
      </c>
      <c r="AI1812" s="107">
        <v>133473</v>
      </c>
      <c r="AJ1812" s="97">
        <v>0</v>
      </c>
    </row>
    <row r="1813" spans="2:36">
      <c r="B1813" s="104">
        <v>2899092</v>
      </c>
      <c r="C1813" s="86" t="s">
        <v>2856</v>
      </c>
      <c r="D1813" s="85">
        <v>102</v>
      </c>
      <c r="E1813" s="111">
        <v>2899092102</v>
      </c>
      <c r="F1813" s="112" t="s">
        <v>2858</v>
      </c>
      <c r="G1813" s="105">
        <v>247112</v>
      </c>
      <c r="H1813" s="86" t="s">
        <v>2858</v>
      </c>
      <c r="I1813" s="106">
        <v>2509645</v>
      </c>
      <c r="J1813" s="106">
        <v>0</v>
      </c>
      <c r="K1813" s="106">
        <v>-1662</v>
      </c>
      <c r="L1813" s="106">
        <v>0</v>
      </c>
      <c r="M1813" s="106">
        <v>-944</v>
      </c>
      <c r="N1813" s="106">
        <v>0</v>
      </c>
      <c r="O1813" s="107">
        <v>2507039</v>
      </c>
      <c r="P1813" s="107">
        <v>0</v>
      </c>
      <c r="T1813" s="108">
        <v>0</v>
      </c>
      <c r="U1813" s="108">
        <v>0</v>
      </c>
      <c r="V1813" s="108">
        <v>0</v>
      </c>
      <c r="X1813" s="93">
        <v>2518200</v>
      </c>
      <c r="Y1813" s="93">
        <v>0</v>
      </c>
      <c r="Z1813" s="93">
        <v>1572300</v>
      </c>
      <c r="AA1813" s="93">
        <v>0</v>
      </c>
      <c r="AB1813" s="93">
        <v>2303200</v>
      </c>
      <c r="AC1813" s="93">
        <v>74714.777719432808</v>
      </c>
      <c r="AH1813" s="110">
        <v>0.99594273687554602</v>
      </c>
      <c r="AI1813" s="107">
        <v>2507983</v>
      </c>
      <c r="AJ1813" s="97">
        <v>0</v>
      </c>
    </row>
    <row r="1814" spans="2:36">
      <c r="B1814" s="104">
        <v>2899092</v>
      </c>
      <c r="C1814" s="86" t="s">
        <v>2856</v>
      </c>
      <c r="D1814" s="85">
        <v>103</v>
      </c>
      <c r="E1814" s="111">
        <v>2899092103</v>
      </c>
      <c r="F1814" s="112" t="s">
        <v>2859</v>
      </c>
      <c r="G1814" s="105">
        <v>247119</v>
      </c>
      <c r="H1814" s="86" t="s">
        <v>2859</v>
      </c>
      <c r="I1814" s="106">
        <v>253973</v>
      </c>
      <c r="J1814" s="106">
        <v>12593</v>
      </c>
      <c r="K1814" s="106">
        <v>1269</v>
      </c>
      <c r="L1814" s="106">
        <v>63</v>
      </c>
      <c r="M1814" s="106">
        <v>758</v>
      </c>
      <c r="N1814" s="106">
        <v>0</v>
      </c>
      <c r="O1814" s="107">
        <v>256000</v>
      </c>
      <c r="P1814" s="107">
        <v>12656</v>
      </c>
      <c r="T1814" s="108">
        <v>12593</v>
      </c>
      <c r="U1814" s="108">
        <v>63</v>
      </c>
      <c r="V1814" s="108">
        <v>0</v>
      </c>
      <c r="X1814" s="93">
        <v>254000</v>
      </c>
      <c r="Y1814" s="93">
        <v>12656</v>
      </c>
      <c r="Z1814" s="93">
        <v>173600</v>
      </c>
      <c r="AA1814" s="93">
        <v>93</v>
      </c>
      <c r="AB1814" s="93">
        <v>572300</v>
      </c>
      <c r="AC1814" s="93">
        <v>209.28509165107229</v>
      </c>
      <c r="AH1814" s="110">
        <v>1.0048897637795275</v>
      </c>
      <c r="AI1814" s="107">
        <v>255242</v>
      </c>
      <c r="AJ1814" s="97">
        <v>4.9826771653543309E-2</v>
      </c>
    </row>
    <row r="1815" spans="2:36">
      <c r="B1815" s="104">
        <v>2899092</v>
      </c>
      <c r="C1815" s="86" t="s">
        <v>2856</v>
      </c>
      <c r="E1815" s="111" t="s">
        <v>640</v>
      </c>
      <c r="F1815" s="112" t="s">
        <v>640</v>
      </c>
      <c r="G1815" s="105">
        <v>247191</v>
      </c>
      <c r="H1815" s="86" t="s">
        <v>2860</v>
      </c>
      <c r="I1815" s="106">
        <v>0</v>
      </c>
      <c r="J1815" s="106">
        <v>0</v>
      </c>
      <c r="K1815" s="106">
        <v>0</v>
      </c>
      <c r="L1815" s="106">
        <v>0</v>
      </c>
      <c r="M1815" s="106">
        <v>0</v>
      </c>
      <c r="N1815" s="106">
        <v>0</v>
      </c>
      <c r="O1815" s="107">
        <v>0</v>
      </c>
      <c r="P1815" s="107">
        <v>0</v>
      </c>
      <c r="T1815" s="108">
        <v>0</v>
      </c>
      <c r="U1815" s="108">
        <v>0</v>
      </c>
      <c r="V1815" s="108">
        <v>0</v>
      </c>
      <c r="X1815" s="93" t="s">
        <v>640</v>
      </c>
      <c r="Y1815" s="93" t="s">
        <v>640</v>
      </c>
      <c r="Z1815" s="93" t="s">
        <v>640</v>
      </c>
      <c r="AA1815" s="93" t="s">
        <v>640</v>
      </c>
      <c r="AB1815" s="93" t="s">
        <v>640</v>
      </c>
      <c r="AC1815" s="93" t="s">
        <v>640</v>
      </c>
      <c r="AH1815" s="110" t="s">
        <v>640</v>
      </c>
      <c r="AI1815" s="107">
        <v>0</v>
      </c>
      <c r="AJ1815" s="97" t="s">
        <v>640</v>
      </c>
    </row>
    <row r="1816" spans="2:36" ht="24">
      <c r="B1816" s="104">
        <v>2899092</v>
      </c>
      <c r="C1816" s="86" t="s">
        <v>2856</v>
      </c>
      <c r="D1816" s="85">
        <v>201</v>
      </c>
      <c r="E1816" s="111">
        <v>2899092201</v>
      </c>
      <c r="F1816" s="112" t="s">
        <v>2861</v>
      </c>
      <c r="G1816" s="105">
        <v>247911</v>
      </c>
      <c r="H1816" s="86" t="s">
        <v>2861</v>
      </c>
      <c r="I1816" s="106">
        <v>15373683</v>
      </c>
      <c r="J1816" s="106">
        <v>75819</v>
      </c>
      <c r="K1816" s="106">
        <v>-266501</v>
      </c>
      <c r="L1816" s="106">
        <v>-1315</v>
      </c>
      <c r="M1816" s="106">
        <v>-13186</v>
      </c>
      <c r="N1816" s="106">
        <v>0</v>
      </c>
      <c r="O1816" s="107">
        <v>15093996</v>
      </c>
      <c r="P1816" s="107">
        <v>74504</v>
      </c>
      <c r="T1816" s="108">
        <v>75819</v>
      </c>
      <c r="U1816" s="108">
        <v>-1315</v>
      </c>
      <c r="V1816" s="108">
        <v>0</v>
      </c>
      <c r="X1816" s="93">
        <v>15397000</v>
      </c>
      <c r="Y1816" s="93">
        <v>74504</v>
      </c>
      <c r="Z1816" s="93">
        <v>15454800</v>
      </c>
      <c r="AA1816" s="93">
        <v>60301</v>
      </c>
      <c r="AB1816" s="93">
        <v>17422000</v>
      </c>
      <c r="AC1816" s="93">
        <v>113955.73240400886</v>
      </c>
      <c r="AH1816" s="110">
        <v>0.98117698252906416</v>
      </c>
      <c r="AI1816" s="107">
        <v>15107182</v>
      </c>
      <c r="AJ1816" s="97">
        <v>4.8388647139053064E-3</v>
      </c>
    </row>
    <row r="1817" spans="2:36">
      <c r="B1817" s="104">
        <v>2899092</v>
      </c>
      <c r="C1817" s="86" t="s">
        <v>2856</v>
      </c>
      <c r="D1817" s="85">
        <v>301</v>
      </c>
      <c r="E1817" s="111">
        <v>2899092301</v>
      </c>
      <c r="F1817" s="112" t="s">
        <v>2862</v>
      </c>
      <c r="G1817" s="105">
        <v>247912</v>
      </c>
      <c r="H1817" s="86" t="s">
        <v>2862</v>
      </c>
      <c r="I1817" s="106">
        <v>150956</v>
      </c>
      <c r="J1817" s="106">
        <v>0</v>
      </c>
      <c r="K1817" s="106">
        <v>-161736</v>
      </c>
      <c r="L1817" s="106">
        <v>0</v>
      </c>
      <c r="M1817" s="106">
        <v>-1044</v>
      </c>
      <c r="N1817" s="106">
        <v>0</v>
      </c>
      <c r="O1817" s="107">
        <v>-11824</v>
      </c>
      <c r="P1817" s="107">
        <v>0</v>
      </c>
      <c r="T1817" s="108">
        <v>0</v>
      </c>
      <c r="U1817" s="108">
        <v>0</v>
      </c>
      <c r="V1817" s="108">
        <v>0</v>
      </c>
      <c r="X1817" s="93">
        <v>153600</v>
      </c>
      <c r="Y1817" s="93">
        <v>0</v>
      </c>
      <c r="Z1817" s="93">
        <v>145400</v>
      </c>
      <c r="AA1817" s="93">
        <v>3453</v>
      </c>
      <c r="AB1817" s="93">
        <v>364700</v>
      </c>
      <c r="AC1817" s="93">
        <v>2511.4210998128679</v>
      </c>
      <c r="AH1817" s="110">
        <v>-7.018229166666666E-2</v>
      </c>
      <c r="AI1817" s="107">
        <v>-10780</v>
      </c>
      <c r="AJ1817" s="97">
        <v>0</v>
      </c>
    </row>
    <row r="1818" spans="2:36" ht="24">
      <c r="B1818" s="104">
        <v>2899092</v>
      </c>
      <c r="C1818" s="86" t="s">
        <v>2856</v>
      </c>
      <c r="D1818" s="85">
        <v>401</v>
      </c>
      <c r="E1818" s="111">
        <v>2899092401</v>
      </c>
      <c r="F1818" s="112" t="s">
        <v>2863</v>
      </c>
      <c r="G1818" s="105">
        <v>247913</v>
      </c>
      <c r="H1818" s="86" t="s">
        <v>2863</v>
      </c>
      <c r="I1818" s="106">
        <v>7541522</v>
      </c>
      <c r="J1818" s="106">
        <v>11234</v>
      </c>
      <c r="K1818" s="106">
        <v>135772</v>
      </c>
      <c r="L1818" s="106">
        <v>-1591</v>
      </c>
      <c r="M1818" s="106">
        <v>-8612</v>
      </c>
      <c r="N1818" s="106">
        <v>25</v>
      </c>
      <c r="O1818" s="107">
        <v>7668682</v>
      </c>
      <c r="P1818" s="107">
        <v>9668</v>
      </c>
      <c r="T1818" s="108">
        <v>11234</v>
      </c>
      <c r="U1818" s="108">
        <v>-1591</v>
      </c>
      <c r="V1818" s="108">
        <v>25</v>
      </c>
      <c r="X1818" s="93">
        <v>7796800</v>
      </c>
      <c r="Y1818" s="93">
        <v>9643</v>
      </c>
      <c r="Z1818" s="93">
        <v>8269100</v>
      </c>
      <c r="AA1818" s="93">
        <v>53379</v>
      </c>
      <c r="AB1818" s="93">
        <v>8670400</v>
      </c>
      <c r="AC1818" s="93">
        <v>27416.347006290471</v>
      </c>
      <c r="AH1818" s="110">
        <v>0.98467242971475477</v>
      </c>
      <c r="AI1818" s="107">
        <v>7677294</v>
      </c>
      <c r="AJ1818" s="97">
        <v>1.2367894520829059E-3</v>
      </c>
    </row>
    <row r="1819" spans="2:36">
      <c r="B1819" s="104">
        <v>2899092</v>
      </c>
      <c r="C1819" s="86" t="s">
        <v>2856</v>
      </c>
      <c r="D1819" s="85">
        <v>501</v>
      </c>
      <c r="E1819" s="111">
        <v>2899092501</v>
      </c>
      <c r="F1819" s="112" t="s">
        <v>2864</v>
      </c>
      <c r="G1819" s="105">
        <v>247914</v>
      </c>
      <c r="H1819" s="86" t="s">
        <v>2864</v>
      </c>
      <c r="I1819" s="106">
        <v>1045699</v>
      </c>
      <c r="J1819" s="106">
        <v>0</v>
      </c>
      <c r="K1819" s="106">
        <v>1536</v>
      </c>
      <c r="L1819" s="106">
        <v>0</v>
      </c>
      <c r="M1819" s="106">
        <v>-4417</v>
      </c>
      <c r="N1819" s="106">
        <v>0</v>
      </c>
      <c r="O1819" s="107">
        <v>1042818</v>
      </c>
      <c r="P1819" s="107">
        <v>0</v>
      </c>
      <c r="T1819" s="108">
        <v>0</v>
      </c>
      <c r="U1819" s="108">
        <v>0</v>
      </c>
      <c r="V1819" s="108">
        <v>0</v>
      </c>
      <c r="X1819" s="93">
        <v>1042900</v>
      </c>
      <c r="Y1819" s="93">
        <v>0</v>
      </c>
      <c r="Z1819" s="93">
        <v>1445800</v>
      </c>
      <c r="AA1819" s="93">
        <v>0</v>
      </c>
      <c r="AB1819" s="93">
        <v>1208100</v>
      </c>
      <c r="AC1819" s="93">
        <v>0</v>
      </c>
      <c r="AH1819" s="110">
        <v>1.0041566784926648</v>
      </c>
      <c r="AI1819" s="107">
        <v>1047235</v>
      </c>
      <c r="AJ1819" s="97">
        <v>0</v>
      </c>
    </row>
    <row r="1820" spans="2:36">
      <c r="B1820" s="104">
        <v>2899092</v>
      </c>
      <c r="C1820" s="86" t="s">
        <v>2856</v>
      </c>
      <c r="D1820" s="85">
        <v>601</v>
      </c>
      <c r="E1820" s="111">
        <v>2899092601</v>
      </c>
      <c r="F1820" s="112" t="s">
        <v>2865</v>
      </c>
      <c r="G1820" s="105">
        <v>247915</v>
      </c>
      <c r="H1820" s="86" t="s">
        <v>2865</v>
      </c>
      <c r="I1820" s="106">
        <v>7309540</v>
      </c>
      <c r="J1820" s="106">
        <v>48681</v>
      </c>
      <c r="K1820" s="106">
        <v>-4392</v>
      </c>
      <c r="L1820" s="106">
        <v>-29</v>
      </c>
      <c r="M1820" s="106">
        <v>-52199</v>
      </c>
      <c r="N1820" s="106">
        <v>63</v>
      </c>
      <c r="O1820" s="107">
        <v>7252949</v>
      </c>
      <c r="P1820" s="107">
        <v>48715</v>
      </c>
      <c r="T1820" s="108">
        <v>48681</v>
      </c>
      <c r="U1820" s="108">
        <v>-29</v>
      </c>
      <c r="V1820" s="108">
        <v>63</v>
      </c>
      <c r="X1820" s="93">
        <v>7629800</v>
      </c>
      <c r="Y1820" s="93">
        <v>48652</v>
      </c>
      <c r="Z1820" s="93">
        <v>7021000</v>
      </c>
      <c r="AA1820" s="93">
        <v>1101.4960000000001</v>
      </c>
      <c r="AB1820" s="93">
        <v>6682700</v>
      </c>
      <c r="AC1820" s="93">
        <v>1883.5658248596505</v>
      </c>
      <c r="AH1820" s="110">
        <v>0.9574494744292118</v>
      </c>
      <c r="AI1820" s="107">
        <v>7305148</v>
      </c>
      <c r="AJ1820" s="97">
        <v>6.3765760570395026E-3</v>
      </c>
    </row>
    <row r="1821" spans="2:36">
      <c r="B1821" s="104">
        <v>2899092</v>
      </c>
      <c r="C1821" s="86" t="s">
        <v>2856</v>
      </c>
      <c r="D1821" s="85">
        <v>701</v>
      </c>
      <c r="E1821" s="111">
        <v>2899092701</v>
      </c>
      <c r="F1821" s="112" t="s">
        <v>2866</v>
      </c>
      <c r="G1821" s="105">
        <v>247919</v>
      </c>
      <c r="H1821" s="86" t="s">
        <v>2866</v>
      </c>
      <c r="I1821" s="106">
        <v>14137240</v>
      </c>
      <c r="J1821" s="106">
        <v>346824</v>
      </c>
      <c r="K1821" s="106">
        <v>-44350</v>
      </c>
      <c r="L1821" s="106">
        <v>-1009</v>
      </c>
      <c r="M1821" s="106">
        <v>-9173</v>
      </c>
      <c r="N1821" s="106">
        <v>-3355</v>
      </c>
      <c r="O1821" s="107">
        <v>14083717</v>
      </c>
      <c r="P1821" s="107">
        <v>342460</v>
      </c>
      <c r="T1821" s="108">
        <v>346824</v>
      </c>
      <c r="U1821" s="108">
        <v>-1009</v>
      </c>
      <c r="V1821" s="108">
        <v>-3355</v>
      </c>
      <c r="X1821" s="93">
        <v>14293800</v>
      </c>
      <c r="Y1821" s="93">
        <v>345815</v>
      </c>
      <c r="Z1821" s="93">
        <v>17717900</v>
      </c>
      <c r="AA1821" s="93">
        <v>249413</v>
      </c>
      <c r="AB1821" s="93">
        <v>16305900</v>
      </c>
      <c r="AC1821" s="93">
        <v>547280.51466755406</v>
      </c>
      <c r="AH1821" s="110">
        <v>0.9859442555513579</v>
      </c>
      <c r="AI1821" s="107">
        <v>14092890</v>
      </c>
      <c r="AJ1821" s="97">
        <v>2.4193356560186934E-2</v>
      </c>
    </row>
    <row r="1822" spans="2:36">
      <c r="B1822" s="104">
        <v>2899092</v>
      </c>
      <c r="C1822" s="86" t="s">
        <v>2856</v>
      </c>
      <c r="E1822" s="111" t="s">
        <v>640</v>
      </c>
      <c r="F1822" s="112" t="s">
        <v>640</v>
      </c>
      <c r="G1822" s="105">
        <v>247991</v>
      </c>
      <c r="H1822" s="86" t="s">
        <v>2867</v>
      </c>
      <c r="I1822" s="106">
        <v>0</v>
      </c>
      <c r="J1822" s="106">
        <v>0</v>
      </c>
      <c r="K1822" s="106">
        <v>0</v>
      </c>
      <c r="L1822" s="106">
        <v>0</v>
      </c>
      <c r="M1822" s="106">
        <v>0</v>
      </c>
      <c r="N1822" s="106">
        <v>0</v>
      </c>
      <c r="O1822" s="107">
        <v>0</v>
      </c>
      <c r="P1822" s="107">
        <v>0</v>
      </c>
      <c r="T1822" s="108">
        <v>0</v>
      </c>
      <c r="U1822" s="108">
        <v>0</v>
      </c>
      <c r="V1822" s="108">
        <v>0</v>
      </c>
      <c r="X1822" s="93" t="s">
        <v>640</v>
      </c>
      <c r="Y1822" s="93" t="s">
        <v>640</v>
      </c>
      <c r="Z1822" s="93" t="s">
        <v>640</v>
      </c>
      <c r="AA1822" s="93" t="s">
        <v>640</v>
      </c>
      <c r="AB1822" s="93" t="s">
        <v>640</v>
      </c>
      <c r="AC1822" s="93" t="s">
        <v>640</v>
      </c>
      <c r="AH1822" s="110" t="s">
        <v>640</v>
      </c>
      <c r="AI1822" s="107">
        <v>0</v>
      </c>
      <c r="AJ1822" s="97" t="s">
        <v>640</v>
      </c>
    </row>
    <row r="1823" spans="2:36">
      <c r="B1823" s="104">
        <v>2899092</v>
      </c>
      <c r="C1823" s="86" t="s">
        <v>2856</v>
      </c>
      <c r="D1823" s="85">
        <v>901</v>
      </c>
      <c r="E1823" s="111">
        <v>2899092901</v>
      </c>
      <c r="F1823" s="112" t="s">
        <v>981</v>
      </c>
      <c r="G1823" s="85" t="s">
        <v>640</v>
      </c>
      <c r="H1823" s="86" t="s">
        <v>640</v>
      </c>
      <c r="I1823" s="106">
        <v>0</v>
      </c>
      <c r="J1823" s="106">
        <v>0</v>
      </c>
      <c r="K1823" s="106">
        <v>0</v>
      </c>
      <c r="L1823" s="106">
        <v>0</v>
      </c>
      <c r="M1823" s="106">
        <v>0</v>
      </c>
      <c r="N1823" s="106">
        <v>0</v>
      </c>
      <c r="O1823" s="107">
        <v>0</v>
      </c>
      <c r="P1823" s="107">
        <v>0</v>
      </c>
      <c r="T1823" s="108">
        <v>-3267</v>
      </c>
      <c r="U1823" s="108">
        <v>0</v>
      </c>
      <c r="V1823" s="108">
        <v>0</v>
      </c>
      <c r="X1823" s="93">
        <v>-89000</v>
      </c>
      <c r="Y1823" s="93">
        <v>-3267</v>
      </c>
      <c r="Z1823" s="93">
        <v>-9000</v>
      </c>
      <c r="AA1823" s="93">
        <v>-1823</v>
      </c>
      <c r="AB1823" s="93">
        <v>110300</v>
      </c>
      <c r="AC1823" s="93">
        <v>1046.4254582553615</v>
      </c>
      <c r="AH1823" s="110">
        <v>0</v>
      </c>
      <c r="AI1823" s="107">
        <v>0</v>
      </c>
      <c r="AJ1823" s="97">
        <v>3.6707865168539328E-2</v>
      </c>
    </row>
    <row r="1824" spans="2:36" ht="24">
      <c r="B1824" s="104">
        <v>2899099</v>
      </c>
      <c r="C1824" s="86" t="s">
        <v>2868</v>
      </c>
      <c r="D1824" s="85">
        <v>101</v>
      </c>
      <c r="E1824" s="111">
        <v>2899099101</v>
      </c>
      <c r="F1824" s="112" t="s">
        <v>2869</v>
      </c>
      <c r="G1824" s="105">
        <v>242111</v>
      </c>
      <c r="H1824" s="86" t="s">
        <v>2869</v>
      </c>
      <c r="I1824" s="106">
        <v>638673</v>
      </c>
      <c r="J1824" s="106">
        <v>0</v>
      </c>
      <c r="K1824" s="106">
        <v>-5233</v>
      </c>
      <c r="L1824" s="106">
        <v>0</v>
      </c>
      <c r="M1824" s="106">
        <v>2486</v>
      </c>
      <c r="N1824" s="106">
        <v>0</v>
      </c>
      <c r="O1824" s="107">
        <v>635926</v>
      </c>
      <c r="P1824" s="107">
        <v>0</v>
      </c>
      <c r="T1824" s="108">
        <v>0</v>
      </c>
      <c r="U1824" s="108">
        <v>0</v>
      </c>
      <c r="V1824" s="108">
        <v>0</v>
      </c>
      <c r="X1824" s="93">
        <v>680400</v>
      </c>
      <c r="Y1824" s="93">
        <v>0</v>
      </c>
      <c r="Z1824" s="93">
        <v>501300</v>
      </c>
      <c r="AA1824" s="93">
        <v>0</v>
      </c>
      <c r="AB1824" s="93">
        <v>916900</v>
      </c>
      <c r="AC1824" s="93">
        <v>0</v>
      </c>
      <c r="AH1824" s="110">
        <v>0.93098177542621985</v>
      </c>
      <c r="AI1824" s="107">
        <v>633440</v>
      </c>
      <c r="AJ1824" s="97">
        <v>0</v>
      </c>
    </row>
    <row r="1825" spans="2:36" ht="24">
      <c r="B1825" s="104">
        <v>2899099</v>
      </c>
      <c r="C1825" s="86" t="s">
        <v>2868</v>
      </c>
      <c r="D1825" s="85">
        <v>102</v>
      </c>
      <c r="E1825" s="111">
        <v>2899099102</v>
      </c>
      <c r="F1825" s="112" t="s">
        <v>2870</v>
      </c>
      <c r="G1825" s="105">
        <v>242119</v>
      </c>
      <c r="H1825" s="86" t="s">
        <v>2870</v>
      </c>
      <c r="I1825" s="106">
        <v>607879</v>
      </c>
      <c r="J1825" s="106">
        <v>13143</v>
      </c>
      <c r="K1825" s="106">
        <v>2162</v>
      </c>
      <c r="L1825" s="106">
        <v>47</v>
      </c>
      <c r="M1825" s="106">
        <v>-67</v>
      </c>
      <c r="N1825" s="106">
        <v>0</v>
      </c>
      <c r="O1825" s="107">
        <v>609974</v>
      </c>
      <c r="P1825" s="107">
        <v>13190</v>
      </c>
      <c r="T1825" s="108">
        <v>13143</v>
      </c>
      <c r="U1825" s="108">
        <v>47</v>
      </c>
      <c r="V1825" s="108">
        <v>0</v>
      </c>
      <c r="X1825" s="93">
        <v>632300</v>
      </c>
      <c r="Y1825" s="93">
        <v>13190</v>
      </c>
      <c r="Z1825" s="93">
        <v>294400</v>
      </c>
      <c r="AA1825" s="93">
        <v>697</v>
      </c>
      <c r="AB1825" s="93">
        <v>342000</v>
      </c>
      <c r="AC1825" s="93">
        <v>5100.0715728694859</v>
      </c>
      <c r="AH1825" s="110">
        <v>0.96479677368337813</v>
      </c>
      <c r="AI1825" s="107">
        <v>610041</v>
      </c>
      <c r="AJ1825" s="97">
        <v>2.0860351099161789E-2</v>
      </c>
    </row>
    <row r="1826" spans="2:36" ht="24">
      <c r="B1826" s="104">
        <v>2899099</v>
      </c>
      <c r="C1826" s="86" t="s">
        <v>2868</v>
      </c>
      <c r="E1826" s="111" t="s">
        <v>640</v>
      </c>
      <c r="F1826" s="112" t="s">
        <v>640</v>
      </c>
      <c r="G1826" s="105">
        <v>242191</v>
      </c>
      <c r="H1826" s="86" t="s">
        <v>2871</v>
      </c>
      <c r="I1826" s="106">
        <v>0</v>
      </c>
      <c r="J1826" s="106">
        <v>0</v>
      </c>
      <c r="K1826" s="106">
        <v>0</v>
      </c>
      <c r="L1826" s="106">
        <v>0</v>
      </c>
      <c r="M1826" s="106">
        <v>0</v>
      </c>
      <c r="N1826" s="106">
        <v>0</v>
      </c>
      <c r="O1826" s="107">
        <v>0</v>
      </c>
      <c r="P1826" s="107">
        <v>0</v>
      </c>
      <c r="T1826" s="108">
        <v>0</v>
      </c>
      <c r="U1826" s="108">
        <v>0</v>
      </c>
      <c r="V1826" s="108">
        <v>0</v>
      </c>
      <c r="X1826" s="93" t="s">
        <v>640</v>
      </c>
      <c r="Y1826" s="93" t="s">
        <v>640</v>
      </c>
      <c r="Z1826" s="93" t="s">
        <v>640</v>
      </c>
      <c r="AA1826" s="93" t="s">
        <v>640</v>
      </c>
      <c r="AB1826" s="93" t="s">
        <v>640</v>
      </c>
      <c r="AC1826" s="93" t="s">
        <v>640</v>
      </c>
      <c r="AH1826" s="110" t="s">
        <v>640</v>
      </c>
      <c r="AI1826" s="107">
        <v>0</v>
      </c>
      <c r="AJ1826" s="97" t="s">
        <v>640</v>
      </c>
    </row>
    <row r="1827" spans="2:36" ht="24">
      <c r="B1827" s="104">
        <v>2899099</v>
      </c>
      <c r="C1827" s="86" t="s">
        <v>2868</v>
      </c>
      <c r="D1827" s="85">
        <v>201</v>
      </c>
      <c r="E1827" s="111">
        <v>2899099201</v>
      </c>
      <c r="F1827" s="112" t="s">
        <v>2872</v>
      </c>
      <c r="G1827" s="105">
        <v>242911</v>
      </c>
      <c r="H1827" s="86" t="s">
        <v>2872</v>
      </c>
      <c r="I1827" s="106">
        <v>7682295</v>
      </c>
      <c r="J1827" s="106">
        <v>576612</v>
      </c>
      <c r="K1827" s="106">
        <v>-37590</v>
      </c>
      <c r="L1827" s="106">
        <v>339</v>
      </c>
      <c r="M1827" s="106">
        <v>-40914</v>
      </c>
      <c r="N1827" s="106">
        <v>-266</v>
      </c>
      <c r="O1827" s="107">
        <v>7603791</v>
      </c>
      <c r="P1827" s="107">
        <v>576685</v>
      </c>
      <c r="T1827" s="108">
        <v>576612</v>
      </c>
      <c r="U1827" s="108">
        <v>339</v>
      </c>
      <c r="V1827" s="108">
        <v>-266</v>
      </c>
      <c r="X1827" s="93">
        <v>7725700</v>
      </c>
      <c r="Y1827" s="93">
        <v>576951</v>
      </c>
      <c r="Z1827" s="93">
        <v>6758900</v>
      </c>
      <c r="AA1827" s="93">
        <v>558184</v>
      </c>
      <c r="AB1827" s="93">
        <v>8566500</v>
      </c>
      <c r="AC1827" s="93">
        <v>688109.65672382223</v>
      </c>
      <c r="AH1827" s="110">
        <v>0.98951616034792966</v>
      </c>
      <c r="AI1827" s="107">
        <v>7644705</v>
      </c>
      <c r="AJ1827" s="97">
        <v>7.4679446522645201E-2</v>
      </c>
    </row>
    <row r="1828" spans="2:36" ht="24">
      <c r="B1828" s="104">
        <v>2899099</v>
      </c>
      <c r="C1828" s="86" t="s">
        <v>2868</v>
      </c>
      <c r="D1828" s="85">
        <v>202</v>
      </c>
      <c r="E1828" s="111">
        <v>2899099202</v>
      </c>
      <c r="F1828" s="112" t="s">
        <v>2873</v>
      </c>
      <c r="G1828" s="105">
        <v>242912</v>
      </c>
      <c r="H1828" s="86" t="s">
        <v>2873</v>
      </c>
      <c r="I1828" s="106">
        <v>18961893</v>
      </c>
      <c r="J1828" s="106">
        <v>1926738</v>
      </c>
      <c r="K1828" s="106">
        <v>-165828</v>
      </c>
      <c r="L1828" s="106">
        <v>-3796</v>
      </c>
      <c r="M1828" s="106">
        <v>-10886</v>
      </c>
      <c r="N1828" s="106">
        <v>-231</v>
      </c>
      <c r="O1828" s="107">
        <v>18785179</v>
      </c>
      <c r="P1828" s="107">
        <v>1922711</v>
      </c>
      <c r="T1828" s="108">
        <v>1926738</v>
      </c>
      <c r="U1828" s="108">
        <v>-3796</v>
      </c>
      <c r="V1828" s="108">
        <v>-231</v>
      </c>
      <c r="X1828" s="93">
        <v>19218600</v>
      </c>
      <c r="Y1828" s="93">
        <v>1922942</v>
      </c>
      <c r="Z1828" s="93">
        <v>17305800</v>
      </c>
      <c r="AA1828" s="93">
        <v>1661977.9999999998</v>
      </c>
      <c r="AB1828" s="93">
        <v>19790300</v>
      </c>
      <c r="AC1828" s="93">
        <v>2174230.5124966344</v>
      </c>
      <c r="AH1828" s="110">
        <v>0.97801426742842867</v>
      </c>
      <c r="AI1828" s="107">
        <v>18796065</v>
      </c>
      <c r="AJ1828" s="97">
        <v>0.10005629962640358</v>
      </c>
    </row>
    <row r="1829" spans="2:36" ht="24">
      <c r="B1829" s="104">
        <v>2899099</v>
      </c>
      <c r="C1829" s="86" t="s">
        <v>2868</v>
      </c>
      <c r="D1829" s="85">
        <v>203</v>
      </c>
      <c r="E1829" s="111">
        <v>2899099203</v>
      </c>
      <c r="F1829" s="112" t="s">
        <v>2874</v>
      </c>
      <c r="G1829" s="105">
        <v>242913</v>
      </c>
      <c r="H1829" s="86" t="s">
        <v>2874</v>
      </c>
      <c r="I1829" s="106">
        <v>9320269</v>
      </c>
      <c r="J1829" s="106">
        <v>468882</v>
      </c>
      <c r="K1829" s="106">
        <v>100710</v>
      </c>
      <c r="L1829" s="106">
        <v>-3940</v>
      </c>
      <c r="M1829" s="106">
        <v>2204</v>
      </c>
      <c r="N1829" s="106">
        <v>-1423</v>
      </c>
      <c r="O1829" s="107">
        <v>9423183</v>
      </c>
      <c r="P1829" s="107">
        <v>463519</v>
      </c>
      <c r="T1829" s="108">
        <v>468882</v>
      </c>
      <c r="U1829" s="108">
        <v>-3940</v>
      </c>
      <c r="V1829" s="108">
        <v>-1423</v>
      </c>
      <c r="X1829" s="93">
        <v>9376100</v>
      </c>
      <c r="Y1829" s="93">
        <v>464942</v>
      </c>
      <c r="Z1829" s="93">
        <v>9803900</v>
      </c>
      <c r="AA1829" s="93">
        <v>551677</v>
      </c>
      <c r="AB1829" s="93">
        <v>7203800</v>
      </c>
      <c r="AC1829" s="93">
        <v>607308.52278502728</v>
      </c>
      <c r="AH1829" s="110">
        <v>1.0047865317136122</v>
      </c>
      <c r="AI1829" s="107">
        <v>9420979</v>
      </c>
      <c r="AJ1829" s="97">
        <v>4.9587995008585663E-2</v>
      </c>
    </row>
    <row r="1830" spans="2:36" ht="24">
      <c r="B1830" s="104">
        <v>2899099</v>
      </c>
      <c r="C1830" s="86" t="s">
        <v>2868</v>
      </c>
      <c r="D1830" s="85">
        <v>204</v>
      </c>
      <c r="E1830" s="111">
        <v>2899099204</v>
      </c>
      <c r="F1830" s="112" t="s">
        <v>2875</v>
      </c>
      <c r="G1830" s="105">
        <v>242919</v>
      </c>
      <c r="H1830" s="86" t="s">
        <v>2875</v>
      </c>
      <c r="I1830" s="106">
        <v>5510771</v>
      </c>
      <c r="J1830" s="106">
        <v>535457</v>
      </c>
      <c r="K1830" s="106">
        <v>-9412</v>
      </c>
      <c r="L1830" s="106">
        <v>-3147</v>
      </c>
      <c r="M1830" s="106">
        <v>3193</v>
      </c>
      <c r="N1830" s="106">
        <v>597</v>
      </c>
      <c r="O1830" s="107">
        <v>5504552</v>
      </c>
      <c r="P1830" s="107">
        <v>532907</v>
      </c>
      <c r="T1830" s="108">
        <v>535457</v>
      </c>
      <c r="U1830" s="108">
        <v>-3147</v>
      </c>
      <c r="V1830" s="108">
        <v>597</v>
      </c>
      <c r="X1830" s="93">
        <v>5706400</v>
      </c>
      <c r="Y1830" s="93">
        <v>532310</v>
      </c>
      <c r="Z1830" s="93">
        <v>6086900</v>
      </c>
      <c r="AA1830" s="93">
        <v>540442</v>
      </c>
      <c r="AB1830" s="93">
        <v>6522900</v>
      </c>
      <c r="AC1830" s="93">
        <v>666009.34657472116</v>
      </c>
      <c r="AH1830" s="110">
        <v>0.96406823917005469</v>
      </c>
      <c r="AI1830" s="107">
        <v>5501359</v>
      </c>
      <c r="AJ1830" s="97">
        <v>9.3282980513108085E-2</v>
      </c>
    </row>
    <row r="1831" spans="2:36" ht="24">
      <c r="B1831" s="104">
        <v>2899099</v>
      </c>
      <c r="C1831" s="86" t="s">
        <v>2868</v>
      </c>
      <c r="E1831" s="111" t="s">
        <v>640</v>
      </c>
      <c r="F1831" s="112" t="s">
        <v>640</v>
      </c>
      <c r="G1831" s="105">
        <v>242991</v>
      </c>
      <c r="H1831" s="86" t="s">
        <v>2876</v>
      </c>
      <c r="I1831" s="106">
        <v>0</v>
      </c>
      <c r="J1831" s="106">
        <v>0</v>
      </c>
      <c r="K1831" s="106">
        <v>0</v>
      </c>
      <c r="L1831" s="106">
        <v>0</v>
      </c>
      <c r="M1831" s="106">
        <v>0</v>
      </c>
      <c r="N1831" s="106">
        <v>0</v>
      </c>
      <c r="O1831" s="107">
        <v>0</v>
      </c>
      <c r="P1831" s="107">
        <v>0</v>
      </c>
      <c r="T1831" s="108">
        <v>0</v>
      </c>
      <c r="U1831" s="108">
        <v>0</v>
      </c>
      <c r="V1831" s="108">
        <v>0</v>
      </c>
      <c r="X1831" s="93" t="s">
        <v>640</v>
      </c>
      <c r="Y1831" s="93" t="s">
        <v>640</v>
      </c>
      <c r="Z1831" s="93" t="s">
        <v>640</v>
      </c>
      <c r="AA1831" s="93" t="s">
        <v>640</v>
      </c>
      <c r="AB1831" s="93" t="s">
        <v>640</v>
      </c>
      <c r="AC1831" s="93" t="s">
        <v>640</v>
      </c>
      <c r="AH1831" s="110" t="s">
        <v>640</v>
      </c>
      <c r="AI1831" s="107">
        <v>0</v>
      </c>
      <c r="AJ1831" s="97" t="s">
        <v>640</v>
      </c>
    </row>
    <row r="1832" spans="2:36" ht="24">
      <c r="B1832" s="104">
        <v>2899099</v>
      </c>
      <c r="C1832" s="86" t="s">
        <v>2868</v>
      </c>
      <c r="E1832" s="111" t="s">
        <v>640</v>
      </c>
      <c r="F1832" s="112" t="s">
        <v>640</v>
      </c>
      <c r="G1832" s="105">
        <v>246191</v>
      </c>
      <c r="H1832" s="86" t="s">
        <v>2877</v>
      </c>
      <c r="I1832" s="106">
        <v>0</v>
      </c>
      <c r="J1832" s="106">
        <v>0</v>
      </c>
      <c r="K1832" s="106">
        <v>0</v>
      </c>
      <c r="L1832" s="106">
        <v>0</v>
      </c>
      <c r="M1832" s="106">
        <v>0</v>
      </c>
      <c r="N1832" s="106">
        <v>0</v>
      </c>
      <c r="O1832" s="107">
        <v>0</v>
      </c>
      <c r="P1832" s="107">
        <v>0</v>
      </c>
      <c r="T1832" s="108">
        <v>0</v>
      </c>
      <c r="U1832" s="108">
        <v>0</v>
      </c>
      <c r="V1832" s="108">
        <v>0</v>
      </c>
      <c r="X1832" s="93" t="s">
        <v>640</v>
      </c>
      <c r="Y1832" s="93" t="s">
        <v>640</v>
      </c>
      <c r="Z1832" s="93" t="s">
        <v>640</v>
      </c>
      <c r="AA1832" s="93" t="s">
        <v>640</v>
      </c>
      <c r="AB1832" s="93" t="s">
        <v>640</v>
      </c>
      <c r="AC1832" s="93" t="s">
        <v>640</v>
      </c>
      <c r="AH1832" s="110" t="s">
        <v>640</v>
      </c>
      <c r="AI1832" s="107">
        <v>0</v>
      </c>
      <c r="AJ1832" s="97" t="s">
        <v>640</v>
      </c>
    </row>
    <row r="1833" spans="2:36" ht="24">
      <c r="B1833" s="104">
        <v>2899099</v>
      </c>
      <c r="C1833" s="86" t="s">
        <v>2868</v>
      </c>
      <c r="E1833" s="111" t="s">
        <v>640</v>
      </c>
      <c r="F1833" s="112" t="s">
        <v>640</v>
      </c>
      <c r="G1833" s="105">
        <v>246291</v>
      </c>
      <c r="H1833" s="86" t="s">
        <v>2878</v>
      </c>
      <c r="I1833" s="106">
        <v>0</v>
      </c>
      <c r="J1833" s="106">
        <v>0</v>
      </c>
      <c r="K1833" s="106">
        <v>0</v>
      </c>
      <c r="L1833" s="106">
        <v>0</v>
      </c>
      <c r="M1833" s="106">
        <v>0</v>
      </c>
      <c r="N1833" s="106">
        <v>0</v>
      </c>
      <c r="O1833" s="107">
        <v>0</v>
      </c>
      <c r="P1833" s="107">
        <v>0</v>
      </c>
      <c r="T1833" s="108">
        <v>0</v>
      </c>
      <c r="U1833" s="108">
        <v>0</v>
      </c>
      <c r="V1833" s="108">
        <v>0</v>
      </c>
      <c r="X1833" s="93" t="s">
        <v>640</v>
      </c>
      <c r="Y1833" s="93" t="s">
        <v>640</v>
      </c>
      <c r="Z1833" s="93" t="s">
        <v>640</v>
      </c>
      <c r="AA1833" s="93" t="s">
        <v>640</v>
      </c>
      <c r="AB1833" s="93" t="s">
        <v>640</v>
      </c>
      <c r="AC1833" s="93" t="s">
        <v>640</v>
      </c>
      <c r="AH1833" s="110" t="s">
        <v>640</v>
      </c>
      <c r="AI1833" s="107">
        <v>0</v>
      </c>
      <c r="AJ1833" s="97" t="s">
        <v>640</v>
      </c>
    </row>
    <row r="1834" spans="2:36" ht="24">
      <c r="B1834" s="104">
        <v>2899099</v>
      </c>
      <c r="C1834" s="86" t="s">
        <v>2868</v>
      </c>
      <c r="D1834" s="85">
        <v>301</v>
      </c>
      <c r="E1834" s="111">
        <v>2899099301</v>
      </c>
      <c r="F1834" s="112" t="s">
        <v>2879</v>
      </c>
      <c r="G1834" s="105">
        <v>246311</v>
      </c>
      <c r="H1834" s="86" t="s">
        <v>2879</v>
      </c>
      <c r="I1834" s="106">
        <v>672886</v>
      </c>
      <c r="J1834" s="106">
        <v>102759</v>
      </c>
      <c r="K1834" s="106">
        <v>12241</v>
      </c>
      <c r="L1834" s="106">
        <v>7146</v>
      </c>
      <c r="M1834" s="106">
        <v>-331</v>
      </c>
      <c r="N1834" s="106">
        <v>-810</v>
      </c>
      <c r="O1834" s="107">
        <v>684796</v>
      </c>
      <c r="P1834" s="107">
        <v>109095</v>
      </c>
      <c r="T1834" s="108">
        <v>102759</v>
      </c>
      <c r="U1834" s="108">
        <v>7146</v>
      </c>
      <c r="V1834" s="108">
        <v>-810</v>
      </c>
      <c r="X1834" s="93">
        <v>723700</v>
      </c>
      <c r="Y1834" s="93">
        <v>109905</v>
      </c>
      <c r="Z1834" s="93">
        <v>725000</v>
      </c>
      <c r="AA1834" s="93">
        <v>39783</v>
      </c>
      <c r="AB1834" s="93">
        <v>922900</v>
      </c>
      <c r="AC1834" s="93">
        <v>63100.885538836184</v>
      </c>
      <c r="AH1834" s="110">
        <v>0.94670029017548707</v>
      </c>
      <c r="AI1834" s="107">
        <v>685127</v>
      </c>
      <c r="AJ1834" s="97">
        <v>0.15186541384551611</v>
      </c>
    </row>
    <row r="1835" spans="2:36" ht="24">
      <c r="B1835" s="104">
        <v>2899099</v>
      </c>
      <c r="C1835" s="86" t="s">
        <v>2868</v>
      </c>
      <c r="E1835" s="111" t="s">
        <v>640</v>
      </c>
      <c r="F1835" s="112" t="s">
        <v>640</v>
      </c>
      <c r="G1835" s="105">
        <v>246391</v>
      </c>
      <c r="H1835" s="86" t="s">
        <v>2880</v>
      </c>
      <c r="I1835" s="106">
        <v>0</v>
      </c>
      <c r="J1835" s="106">
        <v>0</v>
      </c>
      <c r="K1835" s="106">
        <v>0</v>
      </c>
      <c r="L1835" s="106">
        <v>0</v>
      </c>
      <c r="M1835" s="106">
        <v>0</v>
      </c>
      <c r="N1835" s="106">
        <v>0</v>
      </c>
      <c r="O1835" s="107">
        <v>0</v>
      </c>
      <c r="P1835" s="107">
        <v>0</v>
      </c>
      <c r="T1835" s="108">
        <v>0</v>
      </c>
      <c r="U1835" s="108">
        <v>0</v>
      </c>
      <c r="V1835" s="108">
        <v>0</v>
      </c>
      <c r="X1835" s="93" t="s">
        <v>640</v>
      </c>
      <c r="Y1835" s="93" t="s">
        <v>640</v>
      </c>
      <c r="Z1835" s="93" t="s">
        <v>640</v>
      </c>
      <c r="AA1835" s="93" t="s">
        <v>640</v>
      </c>
      <c r="AB1835" s="93" t="s">
        <v>640</v>
      </c>
      <c r="AC1835" s="93" t="s">
        <v>640</v>
      </c>
      <c r="AH1835" s="110" t="s">
        <v>640</v>
      </c>
      <c r="AI1835" s="107">
        <v>0</v>
      </c>
      <c r="AJ1835" s="97" t="s">
        <v>640</v>
      </c>
    </row>
    <row r="1836" spans="2:36" ht="24">
      <c r="B1836" s="104">
        <v>2899099</v>
      </c>
      <c r="C1836" s="86" t="s">
        <v>2868</v>
      </c>
      <c r="E1836" s="111" t="s">
        <v>640</v>
      </c>
      <c r="F1836" s="112" t="s">
        <v>640</v>
      </c>
      <c r="G1836" s="105">
        <v>246491</v>
      </c>
      <c r="H1836" s="86" t="s">
        <v>2881</v>
      </c>
      <c r="I1836" s="106">
        <v>0</v>
      </c>
      <c r="J1836" s="106">
        <v>0</v>
      </c>
      <c r="K1836" s="106">
        <v>0</v>
      </c>
      <c r="L1836" s="106">
        <v>0</v>
      </c>
      <c r="M1836" s="106">
        <v>0</v>
      </c>
      <c r="N1836" s="106">
        <v>0</v>
      </c>
      <c r="O1836" s="107">
        <v>0</v>
      </c>
      <c r="P1836" s="107">
        <v>0</v>
      </c>
      <c r="T1836" s="108">
        <v>0</v>
      </c>
      <c r="U1836" s="108">
        <v>0</v>
      </c>
      <c r="V1836" s="108">
        <v>0</v>
      </c>
      <c r="X1836" s="93" t="s">
        <v>640</v>
      </c>
      <c r="Y1836" s="93" t="s">
        <v>640</v>
      </c>
      <c r="Z1836" s="93" t="s">
        <v>640</v>
      </c>
      <c r="AA1836" s="93" t="s">
        <v>640</v>
      </c>
      <c r="AB1836" s="93" t="s">
        <v>640</v>
      </c>
      <c r="AC1836" s="93" t="s">
        <v>640</v>
      </c>
      <c r="AH1836" s="110" t="s">
        <v>640</v>
      </c>
      <c r="AI1836" s="107">
        <v>0</v>
      </c>
      <c r="AJ1836" s="97" t="s">
        <v>640</v>
      </c>
    </row>
    <row r="1837" spans="2:36" ht="24">
      <c r="B1837" s="104">
        <v>2899099</v>
      </c>
      <c r="C1837" s="86" t="s">
        <v>2868</v>
      </c>
      <c r="D1837" s="85">
        <v>401</v>
      </c>
      <c r="E1837" s="111">
        <v>2899099401</v>
      </c>
      <c r="F1837" s="112" t="s">
        <v>2882</v>
      </c>
      <c r="G1837" s="105">
        <v>246511</v>
      </c>
      <c r="H1837" s="86" t="s">
        <v>2882</v>
      </c>
      <c r="I1837" s="106">
        <v>6667731</v>
      </c>
      <c r="J1837" s="106">
        <v>262289</v>
      </c>
      <c r="K1837" s="106">
        <v>28784</v>
      </c>
      <c r="L1837" s="106">
        <v>708</v>
      </c>
      <c r="M1837" s="106">
        <v>221</v>
      </c>
      <c r="N1837" s="106">
        <v>2</v>
      </c>
      <c r="O1837" s="107">
        <v>6696736</v>
      </c>
      <c r="P1837" s="107">
        <v>262999</v>
      </c>
      <c r="T1837" s="108">
        <v>262289</v>
      </c>
      <c r="U1837" s="108">
        <v>708</v>
      </c>
      <c r="V1837" s="108">
        <v>2</v>
      </c>
      <c r="X1837" s="93">
        <v>6705200</v>
      </c>
      <c r="Y1837" s="93">
        <v>262997</v>
      </c>
      <c r="Z1837" s="93">
        <v>4887200</v>
      </c>
      <c r="AA1837" s="93">
        <v>211337</v>
      </c>
      <c r="AB1837" s="93">
        <v>3856500</v>
      </c>
      <c r="AC1837" s="93">
        <v>49700.697484630087</v>
      </c>
      <c r="AH1837" s="110">
        <v>0.99870473662232295</v>
      </c>
      <c r="AI1837" s="107">
        <v>6696515</v>
      </c>
      <c r="AJ1837" s="97">
        <v>3.9222841973393784E-2</v>
      </c>
    </row>
    <row r="1838" spans="2:36" ht="24">
      <c r="B1838" s="104">
        <v>2899099</v>
      </c>
      <c r="C1838" s="86" t="s">
        <v>2868</v>
      </c>
      <c r="E1838" s="111" t="s">
        <v>640</v>
      </c>
      <c r="F1838" s="112" t="s">
        <v>640</v>
      </c>
      <c r="G1838" s="105">
        <v>246591</v>
      </c>
      <c r="H1838" s="86" t="s">
        <v>2883</v>
      </c>
      <c r="I1838" s="106">
        <v>0</v>
      </c>
      <c r="J1838" s="106">
        <v>0</v>
      </c>
      <c r="K1838" s="106">
        <v>0</v>
      </c>
      <c r="L1838" s="106">
        <v>0</v>
      </c>
      <c r="M1838" s="106">
        <v>0</v>
      </c>
      <c r="N1838" s="106">
        <v>0</v>
      </c>
      <c r="O1838" s="107">
        <v>0</v>
      </c>
      <c r="P1838" s="107">
        <v>0</v>
      </c>
      <c r="T1838" s="108">
        <v>0</v>
      </c>
      <c r="U1838" s="108">
        <v>0</v>
      </c>
      <c r="V1838" s="108">
        <v>0</v>
      </c>
      <c r="X1838" s="93" t="s">
        <v>640</v>
      </c>
      <c r="Y1838" s="93" t="s">
        <v>640</v>
      </c>
      <c r="Z1838" s="93" t="s">
        <v>640</v>
      </c>
      <c r="AA1838" s="93" t="s">
        <v>640</v>
      </c>
      <c r="AB1838" s="93" t="s">
        <v>640</v>
      </c>
      <c r="AC1838" s="93" t="s">
        <v>640</v>
      </c>
      <c r="AH1838" s="110" t="s">
        <v>640</v>
      </c>
      <c r="AI1838" s="107">
        <v>0</v>
      </c>
      <c r="AJ1838" s="97" t="s">
        <v>640</v>
      </c>
    </row>
    <row r="1839" spans="2:36" ht="24">
      <c r="B1839" s="104">
        <v>2899099</v>
      </c>
      <c r="C1839" s="86" t="s">
        <v>2868</v>
      </c>
      <c r="D1839" s="85">
        <v>501</v>
      </c>
      <c r="E1839" s="111">
        <v>2899099501</v>
      </c>
      <c r="F1839" s="112" t="s">
        <v>2884</v>
      </c>
      <c r="G1839" s="105">
        <v>246919</v>
      </c>
      <c r="H1839" s="86" t="s">
        <v>2885</v>
      </c>
      <c r="I1839" s="106">
        <v>21314213</v>
      </c>
      <c r="J1839" s="106">
        <v>497643</v>
      </c>
      <c r="K1839" s="106">
        <v>-374687</v>
      </c>
      <c r="L1839" s="106">
        <v>-8177</v>
      </c>
      <c r="M1839" s="106">
        <v>-62853</v>
      </c>
      <c r="N1839" s="106">
        <v>57</v>
      </c>
      <c r="O1839" s="107">
        <v>20876673</v>
      </c>
      <c r="P1839" s="107">
        <v>489523</v>
      </c>
      <c r="T1839" s="108">
        <v>497643</v>
      </c>
      <c r="U1839" s="108">
        <v>-8177</v>
      </c>
      <c r="V1839" s="108">
        <v>57</v>
      </c>
      <c r="X1839" s="93">
        <v>21404200</v>
      </c>
      <c r="Y1839" s="93">
        <v>489466</v>
      </c>
      <c r="Z1839" s="93">
        <v>19681000</v>
      </c>
      <c r="AA1839" s="93">
        <v>353381</v>
      </c>
      <c r="AB1839" s="93">
        <v>20269400</v>
      </c>
      <c r="AC1839" s="93">
        <v>361305.07044661668</v>
      </c>
      <c r="AH1839" s="110">
        <v>0.97829052242083325</v>
      </c>
      <c r="AI1839" s="107">
        <v>20939526</v>
      </c>
      <c r="AJ1839" s="97">
        <v>2.2867754926603191E-2</v>
      </c>
    </row>
    <row r="1840" spans="2:36" ht="24">
      <c r="B1840" s="104">
        <v>2899099</v>
      </c>
      <c r="C1840" s="86" t="s">
        <v>2868</v>
      </c>
      <c r="E1840" s="111" t="s">
        <v>640</v>
      </c>
      <c r="F1840" s="112" t="s">
        <v>640</v>
      </c>
      <c r="G1840" s="105">
        <v>246991</v>
      </c>
      <c r="H1840" s="86" t="s">
        <v>2886</v>
      </c>
      <c r="I1840" s="106">
        <v>0</v>
      </c>
      <c r="J1840" s="106">
        <v>0</v>
      </c>
      <c r="K1840" s="106">
        <v>0</v>
      </c>
      <c r="L1840" s="106">
        <v>0</v>
      </c>
      <c r="M1840" s="106">
        <v>0</v>
      </c>
      <c r="N1840" s="106">
        <v>0</v>
      </c>
      <c r="O1840" s="107">
        <v>0</v>
      </c>
      <c r="P1840" s="107">
        <v>0</v>
      </c>
      <c r="T1840" s="108">
        <v>0</v>
      </c>
      <c r="U1840" s="108">
        <v>0</v>
      </c>
      <c r="V1840" s="108">
        <v>0</v>
      </c>
      <c r="X1840" s="93" t="s">
        <v>640</v>
      </c>
      <c r="Y1840" s="93" t="s">
        <v>640</v>
      </c>
      <c r="Z1840" s="93" t="s">
        <v>640</v>
      </c>
      <c r="AA1840" s="93" t="s">
        <v>640</v>
      </c>
      <c r="AB1840" s="93" t="s">
        <v>640</v>
      </c>
      <c r="AC1840" s="93" t="s">
        <v>640</v>
      </c>
      <c r="AH1840" s="110" t="s">
        <v>640</v>
      </c>
      <c r="AI1840" s="107">
        <v>0</v>
      </c>
      <c r="AJ1840" s="97" t="s">
        <v>640</v>
      </c>
    </row>
    <row r="1841" spans="2:36" ht="24">
      <c r="B1841" s="104">
        <v>2899099</v>
      </c>
      <c r="C1841" s="86" t="s">
        <v>2868</v>
      </c>
      <c r="E1841" s="111" t="s">
        <v>640</v>
      </c>
      <c r="F1841" s="112" t="s">
        <v>640</v>
      </c>
      <c r="G1841" s="105">
        <v>246992</v>
      </c>
      <c r="H1841" s="86" t="s">
        <v>2887</v>
      </c>
      <c r="I1841" s="106">
        <v>0</v>
      </c>
      <c r="J1841" s="106">
        <v>0</v>
      </c>
      <c r="K1841" s="106">
        <v>0</v>
      </c>
      <c r="L1841" s="106">
        <v>0</v>
      </c>
      <c r="M1841" s="106">
        <v>0</v>
      </c>
      <c r="N1841" s="106">
        <v>0</v>
      </c>
      <c r="O1841" s="107">
        <v>0</v>
      </c>
      <c r="P1841" s="107">
        <v>0</v>
      </c>
      <c r="T1841" s="108">
        <v>0</v>
      </c>
      <c r="U1841" s="108">
        <v>0</v>
      </c>
      <c r="V1841" s="108">
        <v>0</v>
      </c>
      <c r="X1841" s="93" t="s">
        <v>640</v>
      </c>
      <c r="Y1841" s="93" t="s">
        <v>640</v>
      </c>
      <c r="Z1841" s="93" t="s">
        <v>640</v>
      </c>
      <c r="AA1841" s="93" t="s">
        <v>640</v>
      </c>
      <c r="AB1841" s="93" t="s">
        <v>640</v>
      </c>
      <c r="AC1841" s="93" t="s">
        <v>640</v>
      </c>
      <c r="AH1841" s="110" t="s">
        <v>640</v>
      </c>
      <c r="AI1841" s="107">
        <v>0</v>
      </c>
      <c r="AJ1841" s="97" t="s">
        <v>640</v>
      </c>
    </row>
    <row r="1842" spans="2:36" ht="24">
      <c r="B1842" s="104">
        <v>2899099</v>
      </c>
      <c r="C1842" s="86" t="s">
        <v>2868</v>
      </c>
      <c r="E1842" s="111" t="s">
        <v>640</v>
      </c>
      <c r="F1842" s="112" t="s">
        <v>640</v>
      </c>
      <c r="G1842" s="105">
        <v>246993</v>
      </c>
      <c r="H1842" s="86" t="s">
        <v>2888</v>
      </c>
      <c r="I1842" s="106">
        <v>0</v>
      </c>
      <c r="J1842" s="106">
        <v>0</v>
      </c>
      <c r="K1842" s="106">
        <v>0</v>
      </c>
      <c r="L1842" s="106">
        <v>0</v>
      </c>
      <c r="M1842" s="106">
        <v>0</v>
      </c>
      <c r="N1842" s="106">
        <v>0</v>
      </c>
      <c r="O1842" s="107">
        <v>0</v>
      </c>
      <c r="P1842" s="107">
        <v>0</v>
      </c>
      <c r="T1842" s="108">
        <v>0</v>
      </c>
      <c r="U1842" s="108">
        <v>0</v>
      </c>
      <c r="V1842" s="108">
        <v>0</v>
      </c>
      <c r="X1842" s="93" t="s">
        <v>640</v>
      </c>
      <c r="Y1842" s="93" t="s">
        <v>640</v>
      </c>
      <c r="Z1842" s="93" t="s">
        <v>640</v>
      </c>
      <c r="AA1842" s="93" t="s">
        <v>640</v>
      </c>
      <c r="AB1842" s="93" t="s">
        <v>640</v>
      </c>
      <c r="AC1842" s="93" t="s">
        <v>640</v>
      </c>
      <c r="AH1842" s="110" t="s">
        <v>640</v>
      </c>
      <c r="AI1842" s="107">
        <v>0</v>
      </c>
      <c r="AJ1842" s="97" t="s">
        <v>640</v>
      </c>
    </row>
    <row r="1843" spans="2:36" ht="24">
      <c r="B1843" s="104">
        <v>2899099</v>
      </c>
      <c r="C1843" s="86" t="s">
        <v>2868</v>
      </c>
      <c r="E1843" s="111" t="s">
        <v>640</v>
      </c>
      <c r="F1843" s="112" t="s">
        <v>640</v>
      </c>
      <c r="G1843" s="105">
        <v>246994</v>
      </c>
      <c r="H1843" s="86" t="s">
        <v>2889</v>
      </c>
      <c r="I1843" s="106">
        <v>0</v>
      </c>
      <c r="J1843" s="106">
        <v>0</v>
      </c>
      <c r="K1843" s="106">
        <v>0</v>
      </c>
      <c r="L1843" s="106">
        <v>0</v>
      </c>
      <c r="M1843" s="106">
        <v>0</v>
      </c>
      <c r="N1843" s="106">
        <v>0</v>
      </c>
      <c r="O1843" s="107">
        <v>0</v>
      </c>
      <c r="P1843" s="107">
        <v>0</v>
      </c>
      <c r="T1843" s="108">
        <v>0</v>
      </c>
      <c r="U1843" s="108">
        <v>0</v>
      </c>
      <c r="V1843" s="108">
        <v>0</v>
      </c>
      <c r="X1843" s="93" t="s">
        <v>640</v>
      </c>
      <c r="Y1843" s="93" t="s">
        <v>640</v>
      </c>
      <c r="Z1843" s="93" t="s">
        <v>640</v>
      </c>
      <c r="AA1843" s="93" t="s">
        <v>640</v>
      </c>
      <c r="AB1843" s="93" t="s">
        <v>640</v>
      </c>
      <c r="AC1843" s="93" t="s">
        <v>640</v>
      </c>
      <c r="AH1843" s="110" t="s">
        <v>640</v>
      </c>
      <c r="AI1843" s="107">
        <v>0</v>
      </c>
      <c r="AJ1843" s="97" t="s">
        <v>640</v>
      </c>
    </row>
    <row r="1844" spans="2:36" ht="24">
      <c r="B1844" s="104">
        <v>2899099</v>
      </c>
      <c r="C1844" s="86" t="s">
        <v>2868</v>
      </c>
      <c r="D1844" s="85">
        <v>601</v>
      </c>
      <c r="E1844" s="111">
        <v>2899099601</v>
      </c>
      <c r="F1844" s="112" t="s">
        <v>2890</v>
      </c>
      <c r="G1844" s="105">
        <v>249111</v>
      </c>
      <c r="H1844" s="86" t="s">
        <v>2890</v>
      </c>
      <c r="I1844" s="106">
        <v>1686586</v>
      </c>
      <c r="J1844" s="106">
        <v>0</v>
      </c>
      <c r="K1844" s="106">
        <v>-13581</v>
      </c>
      <c r="L1844" s="106">
        <v>0</v>
      </c>
      <c r="M1844" s="106">
        <v>-2715</v>
      </c>
      <c r="N1844" s="106">
        <v>0</v>
      </c>
      <c r="O1844" s="107">
        <v>1670290</v>
      </c>
      <c r="P1844" s="107">
        <v>0</v>
      </c>
      <c r="T1844" s="108">
        <v>0</v>
      </c>
      <c r="U1844" s="108">
        <v>0</v>
      </c>
      <c r="V1844" s="108">
        <v>0</v>
      </c>
      <c r="X1844" s="93">
        <v>1680400</v>
      </c>
      <c r="Y1844" s="93">
        <v>0</v>
      </c>
      <c r="Z1844" s="93">
        <v>1889900</v>
      </c>
      <c r="AA1844" s="93">
        <v>0</v>
      </c>
      <c r="AB1844" s="93">
        <v>2124100</v>
      </c>
      <c r="AC1844" s="93">
        <v>0</v>
      </c>
      <c r="AH1844" s="110">
        <v>0.99559926208045701</v>
      </c>
      <c r="AI1844" s="107">
        <v>1673005</v>
      </c>
      <c r="AJ1844" s="97">
        <v>0</v>
      </c>
    </row>
    <row r="1845" spans="2:36" ht="24">
      <c r="B1845" s="104">
        <v>2899099</v>
      </c>
      <c r="C1845" s="86" t="s">
        <v>2868</v>
      </c>
      <c r="D1845" s="85">
        <v>602</v>
      </c>
      <c r="E1845" s="111">
        <v>2899099602</v>
      </c>
      <c r="F1845" s="112" t="s">
        <v>2891</v>
      </c>
      <c r="G1845" s="105">
        <v>249112</v>
      </c>
      <c r="H1845" s="86" t="s">
        <v>2891</v>
      </c>
      <c r="I1845" s="106">
        <v>63833</v>
      </c>
      <c r="J1845" s="106">
        <v>2668</v>
      </c>
      <c r="K1845" s="106">
        <v>0</v>
      </c>
      <c r="L1845" s="106">
        <v>0</v>
      </c>
      <c r="M1845" s="106">
        <v>748</v>
      </c>
      <c r="N1845" s="106">
        <v>-53</v>
      </c>
      <c r="O1845" s="107">
        <v>64581</v>
      </c>
      <c r="P1845" s="107">
        <v>2615</v>
      </c>
      <c r="T1845" s="108">
        <v>2668</v>
      </c>
      <c r="U1845" s="108">
        <v>0</v>
      </c>
      <c r="V1845" s="108">
        <v>-53</v>
      </c>
      <c r="X1845" s="93">
        <v>63900</v>
      </c>
      <c r="Y1845" s="93">
        <v>2668</v>
      </c>
      <c r="Z1845" s="93">
        <v>79900</v>
      </c>
      <c r="AA1845" s="93">
        <v>9537</v>
      </c>
      <c r="AB1845" s="93">
        <v>72100</v>
      </c>
      <c r="AC1845" s="93">
        <v>2500.0350847399436</v>
      </c>
      <c r="AH1845" s="110">
        <v>0.99895148669796552</v>
      </c>
      <c r="AI1845" s="107">
        <v>63833</v>
      </c>
      <c r="AJ1845" s="97">
        <v>4.1752738654147102E-2</v>
      </c>
    </row>
    <row r="1846" spans="2:36" ht="24">
      <c r="B1846" s="104">
        <v>2899099</v>
      </c>
      <c r="C1846" s="86" t="s">
        <v>2868</v>
      </c>
      <c r="E1846" s="111" t="s">
        <v>640</v>
      </c>
      <c r="F1846" s="112" t="s">
        <v>640</v>
      </c>
      <c r="G1846" s="105">
        <v>249191</v>
      </c>
      <c r="H1846" s="86" t="s">
        <v>2892</v>
      </c>
      <c r="I1846" s="106">
        <v>0</v>
      </c>
      <c r="J1846" s="106">
        <v>0</v>
      </c>
      <c r="K1846" s="106">
        <v>0</v>
      </c>
      <c r="L1846" s="106">
        <v>0</v>
      </c>
      <c r="M1846" s="106">
        <v>0</v>
      </c>
      <c r="N1846" s="106">
        <v>0</v>
      </c>
      <c r="O1846" s="107">
        <v>0</v>
      </c>
      <c r="P1846" s="107">
        <v>0</v>
      </c>
      <c r="T1846" s="108">
        <v>0</v>
      </c>
      <c r="U1846" s="108">
        <v>0</v>
      </c>
      <c r="V1846" s="108">
        <v>0</v>
      </c>
      <c r="X1846" s="93" t="s">
        <v>640</v>
      </c>
      <c r="Y1846" s="93" t="s">
        <v>640</v>
      </c>
      <c r="Z1846" s="93" t="s">
        <v>640</v>
      </c>
      <c r="AA1846" s="93" t="s">
        <v>640</v>
      </c>
      <c r="AB1846" s="93" t="s">
        <v>640</v>
      </c>
      <c r="AC1846" s="93" t="s">
        <v>640</v>
      </c>
      <c r="AH1846" s="110" t="s">
        <v>640</v>
      </c>
      <c r="AI1846" s="107">
        <v>0</v>
      </c>
      <c r="AJ1846" s="97" t="s">
        <v>640</v>
      </c>
    </row>
    <row r="1847" spans="2:36" ht="24">
      <c r="B1847" s="104">
        <v>2899099</v>
      </c>
      <c r="C1847" s="86" t="s">
        <v>2868</v>
      </c>
      <c r="D1847" s="85">
        <v>701</v>
      </c>
      <c r="E1847" s="111">
        <v>2899099701</v>
      </c>
      <c r="F1847" s="112" t="s">
        <v>2893</v>
      </c>
      <c r="G1847" s="105">
        <v>249911</v>
      </c>
      <c r="H1847" s="86" t="s">
        <v>2893</v>
      </c>
      <c r="I1847" s="106">
        <v>20040875</v>
      </c>
      <c r="J1847" s="106">
        <v>846606</v>
      </c>
      <c r="K1847" s="106">
        <v>70842</v>
      </c>
      <c r="L1847" s="106">
        <v>28080</v>
      </c>
      <c r="M1847" s="106">
        <v>113</v>
      </c>
      <c r="N1847" s="106">
        <v>1743</v>
      </c>
      <c r="O1847" s="107">
        <v>20111830</v>
      </c>
      <c r="P1847" s="107">
        <v>876429</v>
      </c>
      <c r="T1847" s="108">
        <v>846606</v>
      </c>
      <c r="U1847" s="108">
        <v>28080</v>
      </c>
      <c r="V1847" s="108">
        <v>1743</v>
      </c>
      <c r="X1847" s="93">
        <v>20070900</v>
      </c>
      <c r="Y1847" s="93">
        <v>874686</v>
      </c>
      <c r="Z1847" s="93">
        <v>19058500</v>
      </c>
      <c r="AA1847" s="93">
        <v>1048508</v>
      </c>
      <c r="AB1847" s="93">
        <v>15634500</v>
      </c>
      <c r="AC1847" s="93">
        <v>822711.54568622075</v>
      </c>
      <c r="AH1847" s="110">
        <v>1.0020336407435642</v>
      </c>
      <c r="AI1847" s="107">
        <v>20111717</v>
      </c>
      <c r="AJ1847" s="97">
        <v>4.3579809575056423E-2</v>
      </c>
    </row>
    <row r="1848" spans="2:36" ht="24">
      <c r="B1848" s="104">
        <v>2899099</v>
      </c>
      <c r="C1848" s="86" t="s">
        <v>2868</v>
      </c>
      <c r="D1848" s="85">
        <v>702</v>
      </c>
      <c r="E1848" s="111">
        <v>2899099702</v>
      </c>
      <c r="F1848" s="112" t="s">
        <v>2894</v>
      </c>
      <c r="G1848" s="105">
        <v>249912</v>
      </c>
      <c r="H1848" s="86" t="s">
        <v>2894</v>
      </c>
      <c r="I1848" s="106">
        <v>3341379</v>
      </c>
      <c r="J1848" s="106">
        <v>153018</v>
      </c>
      <c r="K1848" s="106">
        <v>-46867</v>
      </c>
      <c r="L1848" s="106">
        <v>1185</v>
      </c>
      <c r="M1848" s="106">
        <v>-5311</v>
      </c>
      <c r="N1848" s="106">
        <v>198</v>
      </c>
      <c r="O1848" s="107">
        <v>3289201</v>
      </c>
      <c r="P1848" s="107">
        <v>154401</v>
      </c>
      <c r="T1848" s="108">
        <v>153018</v>
      </c>
      <c r="U1848" s="108">
        <v>1185</v>
      </c>
      <c r="V1848" s="108">
        <v>198</v>
      </c>
      <c r="X1848" s="93">
        <v>3397000</v>
      </c>
      <c r="Y1848" s="93">
        <v>154203</v>
      </c>
      <c r="Z1848" s="93">
        <v>3008400</v>
      </c>
      <c r="AA1848" s="93">
        <v>134048</v>
      </c>
      <c r="AB1848" s="93">
        <v>5512500</v>
      </c>
      <c r="AC1848" s="93">
        <v>813011.40955742984</v>
      </c>
      <c r="AH1848" s="110">
        <v>0.96982984986753018</v>
      </c>
      <c r="AI1848" s="107">
        <v>3294512</v>
      </c>
      <c r="AJ1848" s="97">
        <v>4.5393876950250218E-2</v>
      </c>
    </row>
    <row r="1849" spans="2:36" ht="24">
      <c r="B1849" s="104">
        <v>2899099</v>
      </c>
      <c r="C1849" s="86" t="s">
        <v>2868</v>
      </c>
      <c r="D1849" s="85">
        <v>703</v>
      </c>
      <c r="E1849" s="111">
        <v>2899099703</v>
      </c>
      <c r="F1849" s="112" t="s">
        <v>2895</v>
      </c>
      <c r="G1849" s="105">
        <v>249913</v>
      </c>
      <c r="H1849" s="86" t="s">
        <v>2895</v>
      </c>
      <c r="I1849" s="106">
        <v>3073089</v>
      </c>
      <c r="J1849" s="106">
        <v>241062</v>
      </c>
      <c r="K1849" s="106">
        <v>-1293</v>
      </c>
      <c r="L1849" s="106">
        <v>-75</v>
      </c>
      <c r="M1849" s="106">
        <v>-988</v>
      </c>
      <c r="N1849" s="106">
        <v>98</v>
      </c>
      <c r="O1849" s="107">
        <v>3070808</v>
      </c>
      <c r="P1849" s="107">
        <v>241085</v>
      </c>
      <c r="T1849" s="108">
        <v>241062</v>
      </c>
      <c r="U1849" s="108">
        <v>-75</v>
      </c>
      <c r="V1849" s="108">
        <v>98</v>
      </c>
      <c r="X1849" s="93">
        <v>3017200</v>
      </c>
      <c r="Y1849" s="93">
        <v>240987</v>
      </c>
      <c r="Z1849" s="93">
        <v>2267000</v>
      </c>
      <c r="AA1849" s="93">
        <v>85717</v>
      </c>
      <c r="AB1849" s="93">
        <v>2665700</v>
      </c>
      <c r="AC1849" s="93">
        <v>60100.843437148258</v>
      </c>
      <c r="AH1849" s="110">
        <v>1.0180949224446507</v>
      </c>
      <c r="AI1849" s="107">
        <v>3071796</v>
      </c>
      <c r="AJ1849" s="97">
        <v>7.987107251756595E-2</v>
      </c>
    </row>
    <row r="1850" spans="2:36" ht="24">
      <c r="B1850" s="104">
        <v>2899099</v>
      </c>
      <c r="C1850" s="86" t="s">
        <v>2868</v>
      </c>
      <c r="D1850" s="85">
        <v>704</v>
      </c>
      <c r="E1850" s="111">
        <v>2899099704</v>
      </c>
      <c r="F1850" s="112" t="s">
        <v>2896</v>
      </c>
      <c r="G1850" s="105">
        <v>249914</v>
      </c>
      <c r="H1850" s="86" t="s">
        <v>2896</v>
      </c>
      <c r="I1850" s="106">
        <v>1096816</v>
      </c>
      <c r="J1850" s="106">
        <v>0</v>
      </c>
      <c r="K1850" s="106">
        <v>10923</v>
      </c>
      <c r="L1850" s="106">
        <v>0</v>
      </c>
      <c r="M1850" s="106">
        <v>1473</v>
      </c>
      <c r="N1850" s="106">
        <v>0</v>
      </c>
      <c r="O1850" s="107">
        <v>1109212</v>
      </c>
      <c r="P1850" s="107">
        <v>0</v>
      </c>
      <c r="T1850" s="108">
        <v>0</v>
      </c>
      <c r="U1850" s="108">
        <v>0</v>
      </c>
      <c r="V1850" s="108">
        <v>0</v>
      </c>
      <c r="X1850" s="93">
        <v>1111100</v>
      </c>
      <c r="Y1850" s="93">
        <v>0</v>
      </c>
      <c r="Z1850" s="93">
        <v>1047300</v>
      </c>
      <c r="AA1850" s="93">
        <v>2349</v>
      </c>
      <c r="AB1850" s="93">
        <v>1349800</v>
      </c>
      <c r="AC1850" s="93">
        <v>1800.0252610127598</v>
      </c>
      <c r="AH1850" s="110">
        <v>0.9969750697506975</v>
      </c>
      <c r="AI1850" s="107">
        <v>1107739</v>
      </c>
      <c r="AJ1850" s="97">
        <v>0</v>
      </c>
    </row>
    <row r="1851" spans="2:36" ht="24">
      <c r="B1851" s="104">
        <v>2899099</v>
      </c>
      <c r="C1851" s="86" t="s">
        <v>2868</v>
      </c>
      <c r="D1851" s="85">
        <v>705</v>
      </c>
      <c r="E1851" s="111">
        <v>2899099705</v>
      </c>
      <c r="F1851" s="112" t="s">
        <v>2897</v>
      </c>
      <c r="G1851" s="105">
        <v>249915</v>
      </c>
      <c r="H1851" s="86" t="s">
        <v>2897</v>
      </c>
      <c r="I1851" s="106">
        <v>365561</v>
      </c>
      <c r="J1851" s="106">
        <v>176</v>
      </c>
      <c r="K1851" s="106">
        <v>-10450</v>
      </c>
      <c r="L1851" s="106">
        <v>0</v>
      </c>
      <c r="M1851" s="106">
        <v>11</v>
      </c>
      <c r="N1851" s="106">
        <v>-21</v>
      </c>
      <c r="O1851" s="107">
        <v>355122</v>
      </c>
      <c r="P1851" s="107">
        <v>155</v>
      </c>
      <c r="T1851" s="108">
        <v>176</v>
      </c>
      <c r="U1851" s="108">
        <v>0</v>
      </c>
      <c r="V1851" s="108">
        <v>-21</v>
      </c>
      <c r="X1851" s="93">
        <v>375200</v>
      </c>
      <c r="Y1851" s="93">
        <v>176</v>
      </c>
      <c r="Z1851" s="93">
        <v>236500</v>
      </c>
      <c r="AA1851" s="93">
        <v>300</v>
      </c>
      <c r="AB1851" s="93">
        <v>396000</v>
      </c>
      <c r="AC1851" s="93">
        <v>31100.436454164905</v>
      </c>
      <c r="AH1851" s="110">
        <v>0.94645788912579953</v>
      </c>
      <c r="AI1851" s="107">
        <v>355111</v>
      </c>
      <c r="AJ1851" s="97">
        <v>4.690831556503198E-4</v>
      </c>
    </row>
    <row r="1852" spans="2:36" ht="24">
      <c r="B1852" s="104">
        <v>2899099</v>
      </c>
      <c r="C1852" s="86" t="s">
        <v>2868</v>
      </c>
      <c r="D1852" s="85">
        <v>706</v>
      </c>
      <c r="E1852" s="111">
        <v>2899099706</v>
      </c>
      <c r="F1852" s="112" t="s">
        <v>2898</v>
      </c>
      <c r="G1852" s="105">
        <v>249919</v>
      </c>
      <c r="H1852" s="86" t="s">
        <v>2898</v>
      </c>
      <c r="I1852" s="106">
        <v>24700240</v>
      </c>
      <c r="J1852" s="106">
        <v>1595428</v>
      </c>
      <c r="K1852" s="106">
        <v>2808</v>
      </c>
      <c r="L1852" s="106">
        <v>11938</v>
      </c>
      <c r="M1852" s="106">
        <v>-103496</v>
      </c>
      <c r="N1852" s="106">
        <v>2349</v>
      </c>
      <c r="O1852" s="107">
        <v>24599552</v>
      </c>
      <c r="P1852" s="107">
        <v>1609715</v>
      </c>
      <c r="T1852" s="108">
        <v>1595428</v>
      </c>
      <c r="U1852" s="108">
        <v>11938</v>
      </c>
      <c r="V1852" s="108">
        <v>2349</v>
      </c>
      <c r="X1852" s="93">
        <v>20486300</v>
      </c>
      <c r="Y1852" s="93">
        <v>1607366</v>
      </c>
      <c r="Z1852" s="93">
        <v>16548600</v>
      </c>
      <c r="AA1852" s="93">
        <v>1334848.9849402285</v>
      </c>
      <c r="AB1852" s="93">
        <v>19074900</v>
      </c>
      <c r="AC1852" s="93">
        <v>1759724.695446752</v>
      </c>
      <c r="AH1852" s="110">
        <v>1.2058325807978991</v>
      </c>
      <c r="AI1852" s="107">
        <v>24703048</v>
      </c>
      <c r="AJ1852" s="97">
        <v>7.846053216051703E-2</v>
      </c>
    </row>
    <row r="1853" spans="2:36" ht="24">
      <c r="B1853" s="104">
        <v>2899099</v>
      </c>
      <c r="C1853" s="86" t="s">
        <v>2868</v>
      </c>
      <c r="E1853" s="111" t="s">
        <v>640</v>
      </c>
      <c r="F1853" s="112" t="s">
        <v>640</v>
      </c>
      <c r="G1853" s="105">
        <v>249991</v>
      </c>
      <c r="H1853" s="86" t="s">
        <v>2899</v>
      </c>
      <c r="I1853" s="106">
        <v>0</v>
      </c>
      <c r="J1853" s="106">
        <v>0</v>
      </c>
      <c r="K1853" s="106">
        <v>0</v>
      </c>
      <c r="L1853" s="106">
        <v>0</v>
      </c>
      <c r="M1853" s="106">
        <v>0</v>
      </c>
      <c r="N1853" s="106">
        <v>0</v>
      </c>
      <c r="O1853" s="107">
        <v>0</v>
      </c>
      <c r="P1853" s="107">
        <v>0</v>
      </c>
      <c r="T1853" s="108">
        <v>0</v>
      </c>
      <c r="U1853" s="108">
        <v>0</v>
      </c>
      <c r="V1853" s="108">
        <v>0</v>
      </c>
      <c r="X1853" s="93" t="s">
        <v>640</v>
      </c>
      <c r="Y1853" s="93" t="s">
        <v>640</v>
      </c>
      <c r="Z1853" s="93" t="s">
        <v>640</v>
      </c>
      <c r="AA1853" s="93" t="s">
        <v>640</v>
      </c>
      <c r="AB1853" s="93" t="s">
        <v>640</v>
      </c>
      <c r="AC1853" s="93" t="s">
        <v>640</v>
      </c>
      <c r="AH1853" s="110" t="s">
        <v>640</v>
      </c>
      <c r="AI1853" s="107">
        <v>0</v>
      </c>
      <c r="AJ1853" s="97" t="s">
        <v>640</v>
      </c>
    </row>
    <row r="1854" spans="2:36" ht="24">
      <c r="B1854" s="104">
        <v>2899099</v>
      </c>
      <c r="C1854" s="86" t="s">
        <v>2868</v>
      </c>
      <c r="D1854" s="85">
        <v>901</v>
      </c>
      <c r="E1854" s="111">
        <v>2899099901</v>
      </c>
      <c r="F1854" s="112" t="s">
        <v>981</v>
      </c>
      <c r="G1854" s="105"/>
      <c r="H1854" s="86"/>
      <c r="I1854" s="106">
        <v>0</v>
      </c>
      <c r="J1854" s="106">
        <v>0</v>
      </c>
      <c r="K1854" s="106">
        <v>0</v>
      </c>
      <c r="L1854" s="106">
        <v>0</v>
      </c>
      <c r="M1854" s="106">
        <v>0</v>
      </c>
      <c r="N1854" s="106">
        <v>0</v>
      </c>
      <c r="O1854" s="107">
        <v>0</v>
      </c>
      <c r="P1854" s="107">
        <v>0</v>
      </c>
      <c r="T1854" s="108">
        <v>2240</v>
      </c>
      <c r="U1854" s="108">
        <v>0</v>
      </c>
      <c r="V1854" s="108">
        <v>0</v>
      </c>
      <c r="X1854" s="93">
        <v>-217100</v>
      </c>
      <c r="Y1854" s="93">
        <v>2240</v>
      </c>
      <c r="Z1854" s="93">
        <v>124900</v>
      </c>
      <c r="AA1854" s="93">
        <v>3336.0791077091571</v>
      </c>
      <c r="AB1854" s="93">
        <v>253600</v>
      </c>
      <c r="AC1854" s="93">
        <v>4000.0561355839113</v>
      </c>
      <c r="AH1854" s="110">
        <v>0</v>
      </c>
      <c r="AI1854" s="107">
        <v>0</v>
      </c>
      <c r="AJ1854" s="97">
        <v>-1.0317825886688161E-2</v>
      </c>
    </row>
    <row r="1855" spans="2:36">
      <c r="B1855" s="104">
        <v>2911011</v>
      </c>
      <c r="C1855" s="86" t="s">
        <v>2900</v>
      </c>
      <c r="D1855" s="85">
        <v>101</v>
      </c>
      <c r="E1855" s="111">
        <v>2911011101</v>
      </c>
      <c r="F1855" s="112" t="s">
        <v>2901</v>
      </c>
      <c r="G1855" s="105">
        <v>251111</v>
      </c>
      <c r="H1855" s="86" t="s">
        <v>2901</v>
      </c>
      <c r="I1855" s="106">
        <v>607197</v>
      </c>
      <c r="J1855" s="106">
        <v>0</v>
      </c>
      <c r="K1855" s="106">
        <v>-22003</v>
      </c>
      <c r="L1855" s="106">
        <v>0</v>
      </c>
      <c r="M1855" s="106">
        <v>-38171</v>
      </c>
      <c r="N1855" s="106">
        <v>0</v>
      </c>
      <c r="O1855" s="107">
        <v>547023</v>
      </c>
      <c r="P1855" s="107">
        <v>0</v>
      </c>
      <c r="T1855" s="108">
        <v>0</v>
      </c>
      <c r="U1855" s="108">
        <v>0</v>
      </c>
      <c r="V1855" s="108">
        <v>0</v>
      </c>
      <c r="X1855" s="93">
        <v>609100</v>
      </c>
      <c r="Y1855" s="93">
        <v>0</v>
      </c>
      <c r="Z1855" s="93">
        <v>523700</v>
      </c>
      <c r="AA1855" s="93">
        <v>0</v>
      </c>
      <c r="AB1855" s="93">
        <v>494400</v>
      </c>
      <c r="AC1855" s="93">
        <v>0</v>
      </c>
      <c r="AH1855" s="110">
        <v>0.96075192907568541</v>
      </c>
      <c r="AI1855" s="107">
        <v>585194</v>
      </c>
      <c r="AJ1855" s="97">
        <v>0</v>
      </c>
    </row>
    <row r="1856" spans="2:36">
      <c r="B1856" s="104">
        <v>2911011</v>
      </c>
      <c r="C1856" s="86" t="s">
        <v>2900</v>
      </c>
      <c r="D1856" s="85">
        <v>102</v>
      </c>
      <c r="E1856" s="111">
        <v>2911011102</v>
      </c>
      <c r="F1856" s="112" t="s">
        <v>2902</v>
      </c>
      <c r="G1856" s="105">
        <v>251112</v>
      </c>
      <c r="H1856" s="86" t="s">
        <v>2902</v>
      </c>
      <c r="I1856" s="106">
        <v>27451640</v>
      </c>
      <c r="J1856" s="106">
        <v>0</v>
      </c>
      <c r="K1856" s="106">
        <v>126523</v>
      </c>
      <c r="L1856" s="106">
        <v>0</v>
      </c>
      <c r="M1856" s="106">
        <v>817315</v>
      </c>
      <c r="N1856" s="106">
        <v>0</v>
      </c>
      <c r="O1856" s="107">
        <v>28395478</v>
      </c>
      <c r="P1856" s="107">
        <v>0</v>
      </c>
      <c r="T1856" s="108">
        <v>0</v>
      </c>
      <c r="U1856" s="108">
        <v>0</v>
      </c>
      <c r="V1856" s="108">
        <v>0</v>
      </c>
      <c r="X1856" s="93">
        <v>12363600</v>
      </c>
      <c r="Y1856" s="93">
        <v>0</v>
      </c>
      <c r="Z1856" s="93">
        <v>8334500</v>
      </c>
      <c r="AA1856" s="93">
        <v>0</v>
      </c>
      <c r="AB1856" s="93">
        <v>11478700</v>
      </c>
      <c r="AC1856" s="93">
        <v>0</v>
      </c>
      <c r="AH1856" s="110">
        <v>2.2305932738037466</v>
      </c>
      <c r="AI1856" s="107">
        <v>27578163</v>
      </c>
      <c r="AJ1856" s="97">
        <v>0</v>
      </c>
    </row>
    <row r="1857" spans="2:36" ht="24">
      <c r="B1857" s="104">
        <v>2911011</v>
      </c>
      <c r="C1857" s="86" t="s">
        <v>2900</v>
      </c>
      <c r="D1857" s="85">
        <v>103</v>
      </c>
      <c r="E1857" s="111">
        <v>2911011103</v>
      </c>
      <c r="F1857" s="112" t="s">
        <v>2903</v>
      </c>
      <c r="G1857" s="105">
        <v>251119</v>
      </c>
      <c r="H1857" s="86" t="s">
        <v>2903</v>
      </c>
      <c r="I1857" s="106">
        <v>17686542</v>
      </c>
      <c r="J1857" s="106">
        <v>12800</v>
      </c>
      <c r="K1857" s="106">
        <v>-63158</v>
      </c>
      <c r="L1857" s="106">
        <v>-46</v>
      </c>
      <c r="M1857" s="106">
        <v>2286786</v>
      </c>
      <c r="N1857" s="106">
        <v>98</v>
      </c>
      <c r="O1857" s="107">
        <v>19910170</v>
      </c>
      <c r="P1857" s="107">
        <v>12852</v>
      </c>
      <c r="S1857" s="85">
        <v>1</v>
      </c>
      <c r="T1857" s="108">
        <v>4775.6912066377263</v>
      </c>
      <c r="U1857" s="108">
        <v>-17.162640273854329</v>
      </c>
      <c r="V1857" s="108">
        <v>36.563885800820096</v>
      </c>
      <c r="X1857" s="93">
        <v>6575300</v>
      </c>
      <c r="Y1857" s="93">
        <v>4758.5285663638715</v>
      </c>
      <c r="Z1857" s="93">
        <v>4874100</v>
      </c>
      <c r="AA1857" s="93">
        <v>0</v>
      </c>
      <c r="AB1857" s="93">
        <v>6658700</v>
      </c>
      <c r="AC1857" s="93">
        <v>7162.7611923473614</v>
      </c>
      <c r="AH1857" s="110">
        <v>2.6802402932185605</v>
      </c>
      <c r="AI1857" s="107">
        <v>17623384</v>
      </c>
      <c r="AJ1857" s="97">
        <v>7.2369756001458053E-4</v>
      </c>
    </row>
    <row r="1858" spans="2:36" ht="24">
      <c r="B1858" s="104">
        <v>2911011</v>
      </c>
      <c r="C1858" s="86" t="s">
        <v>2900</v>
      </c>
      <c r="D1858" s="85">
        <v>201</v>
      </c>
      <c r="E1858" s="111">
        <v>2911011201</v>
      </c>
      <c r="F1858" s="112" t="s">
        <v>2904</v>
      </c>
      <c r="G1858" s="105">
        <v>251121</v>
      </c>
      <c r="H1858" s="86" t="s">
        <v>2904</v>
      </c>
      <c r="I1858" s="106">
        <v>3009393</v>
      </c>
      <c r="J1858" s="106">
        <v>8138</v>
      </c>
      <c r="K1858" s="106">
        <v>22041</v>
      </c>
      <c r="L1858" s="106">
        <v>60</v>
      </c>
      <c r="M1858" s="106">
        <v>97595</v>
      </c>
      <c r="N1858" s="106">
        <v>-5</v>
      </c>
      <c r="O1858" s="107">
        <v>3129029</v>
      </c>
      <c r="P1858" s="107">
        <v>8193</v>
      </c>
      <c r="T1858" s="108">
        <v>8138</v>
      </c>
      <c r="U1858" s="108">
        <v>60</v>
      </c>
      <c r="V1858" s="108">
        <v>-5</v>
      </c>
      <c r="X1858" s="93">
        <v>3024200</v>
      </c>
      <c r="Y1858" s="93">
        <v>8198</v>
      </c>
      <c r="Z1858" s="93">
        <v>3968000</v>
      </c>
      <c r="AA1858" s="93">
        <v>14016</v>
      </c>
      <c r="AB1858" s="93">
        <v>8720500</v>
      </c>
      <c r="AC1858" s="93">
        <v>807.07168364477297</v>
      </c>
      <c r="AH1858" s="110">
        <v>1.0023920375636532</v>
      </c>
      <c r="AI1858" s="107">
        <v>3031434</v>
      </c>
      <c r="AJ1858" s="97">
        <v>2.7107995502942926E-3</v>
      </c>
    </row>
    <row r="1859" spans="2:36" ht="24">
      <c r="B1859" s="104">
        <v>2911011</v>
      </c>
      <c r="C1859" s="86" t="s">
        <v>2900</v>
      </c>
      <c r="E1859" s="111" t="s">
        <v>640</v>
      </c>
      <c r="F1859" s="112" t="s">
        <v>640</v>
      </c>
      <c r="G1859" s="105">
        <v>251191</v>
      </c>
      <c r="H1859" s="86" t="s">
        <v>2905</v>
      </c>
      <c r="I1859" s="106">
        <v>0</v>
      </c>
      <c r="J1859" s="106">
        <v>0</v>
      </c>
      <c r="K1859" s="106">
        <v>0</v>
      </c>
      <c r="L1859" s="106">
        <v>0</v>
      </c>
      <c r="M1859" s="106">
        <v>0</v>
      </c>
      <c r="N1859" s="106">
        <v>0</v>
      </c>
      <c r="O1859" s="107">
        <v>0</v>
      </c>
      <c r="P1859" s="107">
        <v>0</v>
      </c>
      <c r="T1859" s="108">
        <v>0</v>
      </c>
      <c r="U1859" s="108">
        <v>0</v>
      </c>
      <c r="V1859" s="108">
        <v>0</v>
      </c>
      <c r="X1859" s="93" t="s">
        <v>640</v>
      </c>
      <c r="Y1859" s="93" t="s">
        <v>640</v>
      </c>
      <c r="Z1859" s="93" t="s">
        <v>640</v>
      </c>
      <c r="AA1859" s="93" t="s">
        <v>640</v>
      </c>
      <c r="AB1859" s="93" t="s">
        <v>640</v>
      </c>
      <c r="AC1859" s="93" t="s">
        <v>640</v>
      </c>
      <c r="AH1859" s="110" t="s">
        <v>640</v>
      </c>
      <c r="AI1859" s="107">
        <v>0</v>
      </c>
      <c r="AJ1859" s="97" t="s">
        <v>640</v>
      </c>
    </row>
    <row r="1860" spans="2:36">
      <c r="B1860" s="104">
        <v>2911011</v>
      </c>
      <c r="C1860" s="86" t="s">
        <v>2900</v>
      </c>
      <c r="D1860" s="85">
        <v>901</v>
      </c>
      <c r="E1860" s="111">
        <v>2911011901</v>
      </c>
      <c r="F1860" s="112" t="s">
        <v>981</v>
      </c>
      <c r="G1860" s="85" t="s">
        <v>640</v>
      </c>
      <c r="H1860" s="86" t="s">
        <v>640</v>
      </c>
      <c r="I1860" s="106">
        <v>0</v>
      </c>
      <c r="J1860" s="106">
        <v>0</v>
      </c>
      <c r="K1860" s="106">
        <v>0</v>
      </c>
      <c r="L1860" s="106">
        <v>0</v>
      </c>
      <c r="M1860" s="106">
        <v>0</v>
      </c>
      <c r="N1860" s="106">
        <v>0</v>
      </c>
      <c r="O1860" s="107">
        <v>0</v>
      </c>
      <c r="P1860" s="107">
        <v>0</v>
      </c>
      <c r="T1860" s="108">
        <v>31.563885800820096</v>
      </c>
      <c r="U1860" s="108">
        <v>0</v>
      </c>
      <c r="V1860" s="108">
        <v>0</v>
      </c>
      <c r="X1860" s="93">
        <v>3163500</v>
      </c>
      <c r="Y1860" s="93">
        <v>31.563885800820096</v>
      </c>
      <c r="Z1860" s="93">
        <v>-735800</v>
      </c>
      <c r="AA1860" s="93">
        <v>146</v>
      </c>
      <c r="AB1860" s="93">
        <v>27000</v>
      </c>
      <c r="AC1860" s="93">
        <v>706.18772318917649</v>
      </c>
      <c r="AH1860" s="110">
        <v>0</v>
      </c>
      <c r="AI1860" s="107">
        <v>0</v>
      </c>
      <c r="AJ1860" s="97">
        <v>9.9775204048743782E-6</v>
      </c>
    </row>
    <row r="1861" spans="2:36">
      <c r="B1861" s="104">
        <v>2911021</v>
      </c>
      <c r="C1861" s="86" t="s">
        <v>2906</v>
      </c>
      <c r="D1861" s="85">
        <v>101</v>
      </c>
      <c r="E1861" s="111">
        <v>2911021101</v>
      </c>
      <c r="F1861" s="112" t="s">
        <v>2907</v>
      </c>
      <c r="G1861" s="105">
        <v>251211</v>
      </c>
      <c r="H1861" s="86" t="s">
        <v>2907</v>
      </c>
      <c r="I1861" s="106">
        <v>20681097</v>
      </c>
      <c r="J1861" s="106">
        <v>0</v>
      </c>
      <c r="K1861" s="106">
        <v>367951</v>
      </c>
      <c r="L1861" s="106">
        <v>0</v>
      </c>
      <c r="M1861" s="106">
        <v>1239128</v>
      </c>
      <c r="N1861" s="106">
        <v>0</v>
      </c>
      <c r="O1861" s="107">
        <v>22288176</v>
      </c>
      <c r="P1861" s="107">
        <v>0</v>
      </c>
      <c r="T1861" s="108">
        <v>0</v>
      </c>
      <c r="U1861" s="108">
        <v>0</v>
      </c>
      <c r="V1861" s="108">
        <v>0</v>
      </c>
      <c r="X1861" s="93">
        <v>20636400</v>
      </c>
      <c r="Y1861" s="93">
        <v>0</v>
      </c>
      <c r="Z1861" s="93">
        <v>20722000</v>
      </c>
      <c r="AA1861" s="93">
        <v>0</v>
      </c>
      <c r="AB1861" s="93">
        <v>15281700</v>
      </c>
      <c r="AC1861" s="93">
        <v>0</v>
      </c>
      <c r="AH1861" s="110">
        <v>1.0199961233548487</v>
      </c>
      <c r="AI1861" s="107">
        <v>21049048</v>
      </c>
      <c r="AJ1861" s="97">
        <v>0</v>
      </c>
    </row>
    <row r="1862" spans="2:36">
      <c r="B1862" s="104">
        <v>2911021</v>
      </c>
      <c r="C1862" s="86" t="s">
        <v>2906</v>
      </c>
      <c r="D1862" s="85">
        <v>102</v>
      </c>
      <c r="E1862" s="111">
        <v>2911021102</v>
      </c>
      <c r="F1862" s="112" t="s">
        <v>2908</v>
      </c>
      <c r="G1862" s="105">
        <v>251219</v>
      </c>
      <c r="H1862" s="86" t="s">
        <v>2908</v>
      </c>
      <c r="I1862" s="106">
        <v>22522343</v>
      </c>
      <c r="J1862" s="106">
        <v>0</v>
      </c>
      <c r="K1862" s="106">
        <v>526222</v>
      </c>
      <c r="L1862" s="106">
        <v>0</v>
      </c>
      <c r="M1862" s="106">
        <v>1324194</v>
      </c>
      <c r="N1862" s="106">
        <v>0</v>
      </c>
      <c r="O1862" s="107">
        <v>24372759</v>
      </c>
      <c r="P1862" s="107">
        <v>0</v>
      </c>
      <c r="T1862" s="108">
        <v>0</v>
      </c>
      <c r="U1862" s="108">
        <v>0</v>
      </c>
      <c r="V1862" s="108">
        <v>0</v>
      </c>
      <c r="X1862" s="93">
        <v>22487900</v>
      </c>
      <c r="Y1862" s="93">
        <v>0</v>
      </c>
      <c r="Z1862" s="93">
        <v>21044700</v>
      </c>
      <c r="AA1862" s="93">
        <v>0</v>
      </c>
      <c r="AB1862" s="93">
        <v>20187900</v>
      </c>
      <c r="AC1862" s="93">
        <v>0</v>
      </c>
      <c r="AH1862" s="110">
        <v>1.0249318522405382</v>
      </c>
      <c r="AI1862" s="107">
        <v>23048565</v>
      </c>
      <c r="AJ1862" s="97">
        <v>0</v>
      </c>
    </row>
    <row r="1863" spans="2:36" ht="24">
      <c r="B1863" s="104">
        <v>2911021</v>
      </c>
      <c r="C1863" s="86" t="s">
        <v>2906</v>
      </c>
      <c r="D1863" s="85">
        <v>201</v>
      </c>
      <c r="E1863" s="111">
        <v>2911021201</v>
      </c>
      <c r="F1863" s="112" t="s">
        <v>2909</v>
      </c>
      <c r="G1863" s="105">
        <v>251221</v>
      </c>
      <c r="H1863" s="86" t="s">
        <v>2909</v>
      </c>
      <c r="I1863" s="106">
        <v>23174830</v>
      </c>
      <c r="J1863" s="106">
        <v>101483</v>
      </c>
      <c r="K1863" s="106">
        <v>-174913</v>
      </c>
      <c r="L1863" s="106">
        <v>2173</v>
      </c>
      <c r="M1863" s="106">
        <v>648336</v>
      </c>
      <c r="N1863" s="106">
        <v>-558</v>
      </c>
      <c r="O1863" s="107">
        <v>23648253</v>
      </c>
      <c r="P1863" s="107">
        <v>103098</v>
      </c>
      <c r="T1863" s="108">
        <v>101483</v>
      </c>
      <c r="U1863" s="108">
        <v>2173</v>
      </c>
      <c r="V1863" s="108">
        <v>-558</v>
      </c>
      <c r="X1863" s="93">
        <v>23136600</v>
      </c>
      <c r="Y1863" s="93">
        <v>103656</v>
      </c>
      <c r="Z1863" s="93">
        <v>23029700</v>
      </c>
      <c r="AA1863" s="93">
        <v>77854</v>
      </c>
      <c r="AB1863" s="93">
        <v>15274900</v>
      </c>
      <c r="AC1863" s="93">
        <v>118900</v>
      </c>
      <c r="AH1863" s="110">
        <v>0.99409234719016626</v>
      </c>
      <c r="AI1863" s="107">
        <v>22999917</v>
      </c>
      <c r="AJ1863" s="97">
        <v>4.4801742693394882E-3</v>
      </c>
    </row>
    <row r="1864" spans="2:36" ht="36">
      <c r="B1864" s="104">
        <v>2911021</v>
      </c>
      <c r="C1864" s="86" t="s">
        <v>2906</v>
      </c>
      <c r="E1864" s="111" t="s">
        <v>640</v>
      </c>
      <c r="F1864" s="112" t="s">
        <v>640</v>
      </c>
      <c r="G1864" s="105">
        <v>251291</v>
      </c>
      <c r="H1864" s="86" t="s">
        <v>2910</v>
      </c>
      <c r="I1864" s="106">
        <v>0</v>
      </c>
      <c r="J1864" s="106">
        <v>0</v>
      </c>
      <c r="K1864" s="106">
        <v>0</v>
      </c>
      <c r="L1864" s="106">
        <v>0</v>
      </c>
      <c r="M1864" s="106">
        <v>0</v>
      </c>
      <c r="N1864" s="106">
        <v>0</v>
      </c>
      <c r="O1864" s="107">
        <v>0</v>
      </c>
      <c r="P1864" s="107">
        <v>0</v>
      </c>
      <c r="T1864" s="108">
        <v>0</v>
      </c>
      <c r="U1864" s="108">
        <v>0</v>
      </c>
      <c r="V1864" s="108">
        <v>0</v>
      </c>
      <c r="X1864" s="93" t="s">
        <v>640</v>
      </c>
      <c r="Y1864" s="93" t="s">
        <v>640</v>
      </c>
      <c r="Z1864" s="93" t="s">
        <v>640</v>
      </c>
      <c r="AA1864" s="93" t="s">
        <v>640</v>
      </c>
      <c r="AB1864" s="93" t="s">
        <v>640</v>
      </c>
      <c r="AC1864" s="93" t="s">
        <v>640</v>
      </c>
      <c r="AH1864" s="110" t="s">
        <v>640</v>
      </c>
      <c r="AI1864" s="107">
        <v>0</v>
      </c>
      <c r="AJ1864" s="97" t="s">
        <v>640</v>
      </c>
    </row>
    <row r="1865" spans="2:36">
      <c r="B1865" s="104">
        <v>2911021</v>
      </c>
      <c r="C1865" s="86" t="s">
        <v>2906</v>
      </c>
      <c r="D1865" s="85">
        <v>901</v>
      </c>
      <c r="E1865" s="111">
        <v>2911021901</v>
      </c>
      <c r="F1865" s="112" t="s">
        <v>981</v>
      </c>
      <c r="G1865" s="85" t="s">
        <v>640</v>
      </c>
      <c r="H1865" s="86" t="s">
        <v>640</v>
      </c>
      <c r="I1865" s="106">
        <v>0</v>
      </c>
      <c r="J1865" s="106">
        <v>0</v>
      </c>
      <c r="K1865" s="106">
        <v>0</v>
      </c>
      <c r="L1865" s="106">
        <v>0</v>
      </c>
      <c r="M1865" s="106">
        <v>0</v>
      </c>
      <c r="N1865" s="106">
        <v>0</v>
      </c>
      <c r="O1865" s="107">
        <v>0</v>
      </c>
      <c r="P1865" s="107">
        <v>0</v>
      </c>
      <c r="T1865" s="108">
        <v>-558</v>
      </c>
      <c r="U1865" s="108">
        <v>0</v>
      </c>
      <c r="V1865" s="108">
        <v>0</v>
      </c>
      <c r="X1865" s="93">
        <v>3211700</v>
      </c>
      <c r="Y1865" s="93">
        <v>-558</v>
      </c>
      <c r="Z1865" s="93">
        <v>211400</v>
      </c>
      <c r="AA1865" s="93">
        <v>-36</v>
      </c>
      <c r="AB1865" s="93">
        <v>-227900</v>
      </c>
      <c r="AC1865" s="93">
        <v>-100</v>
      </c>
      <c r="AH1865" s="110">
        <v>0</v>
      </c>
      <c r="AI1865" s="107">
        <v>0</v>
      </c>
      <c r="AJ1865" s="97">
        <v>-1.7373976398791916E-4</v>
      </c>
    </row>
    <row r="1866" spans="2:36" ht="24">
      <c r="B1866" s="104">
        <v>2911031</v>
      </c>
      <c r="C1866" s="86" t="s">
        <v>2911</v>
      </c>
      <c r="E1866" s="111" t="s">
        <v>640</v>
      </c>
      <c r="F1866" s="112" t="s">
        <v>640</v>
      </c>
      <c r="G1866" s="105">
        <v>251311</v>
      </c>
      <c r="H1866" s="86" t="s">
        <v>2912</v>
      </c>
      <c r="I1866" s="106">
        <v>6420652</v>
      </c>
      <c r="J1866" s="106">
        <v>1911253</v>
      </c>
      <c r="K1866" s="106">
        <v>-32207</v>
      </c>
      <c r="L1866" s="106">
        <v>2871</v>
      </c>
      <c r="M1866" s="106">
        <v>61884</v>
      </c>
      <c r="N1866" s="106">
        <v>-27435</v>
      </c>
      <c r="O1866" s="107">
        <v>6450329</v>
      </c>
      <c r="P1866" s="107">
        <v>1886689</v>
      </c>
      <c r="S1866" s="85">
        <v>10</v>
      </c>
      <c r="T1866" s="108">
        <v>0</v>
      </c>
      <c r="U1866" s="108">
        <v>0</v>
      </c>
      <c r="V1866" s="108">
        <v>-27435</v>
      </c>
      <c r="X1866" s="93" t="s">
        <v>640</v>
      </c>
      <c r="Y1866" s="93" t="s">
        <v>640</v>
      </c>
      <c r="Z1866" s="93" t="s">
        <v>640</v>
      </c>
      <c r="AA1866" s="93" t="s">
        <v>640</v>
      </c>
      <c r="AB1866" s="93" t="s">
        <v>640</v>
      </c>
      <c r="AC1866" s="93" t="s">
        <v>640</v>
      </c>
      <c r="AH1866" s="110" t="s">
        <v>640</v>
      </c>
      <c r="AI1866" s="107">
        <v>6388445</v>
      </c>
      <c r="AJ1866" s="97" t="s">
        <v>640</v>
      </c>
    </row>
    <row r="1867" spans="2:36" ht="24">
      <c r="B1867" s="104">
        <v>2911031</v>
      </c>
      <c r="C1867" s="86" t="s">
        <v>2911</v>
      </c>
      <c r="D1867" s="85">
        <v>101</v>
      </c>
      <c r="E1867" s="111">
        <v>2911031101</v>
      </c>
      <c r="F1867" s="112" t="s">
        <v>2913</v>
      </c>
      <c r="G1867" s="85" t="s">
        <v>640</v>
      </c>
      <c r="H1867" s="86" t="s">
        <v>640</v>
      </c>
      <c r="I1867" s="106">
        <v>0</v>
      </c>
      <c r="J1867" s="106">
        <v>0</v>
      </c>
      <c r="K1867" s="106">
        <v>0</v>
      </c>
      <c r="L1867" s="106">
        <v>0</v>
      </c>
      <c r="M1867" s="106">
        <v>0</v>
      </c>
      <c r="N1867" s="106">
        <v>0</v>
      </c>
      <c r="O1867" s="107">
        <v>0</v>
      </c>
      <c r="P1867" s="107">
        <v>0</v>
      </c>
      <c r="Q1867" s="114" t="s">
        <v>4207</v>
      </c>
      <c r="R1867" s="114"/>
      <c r="S1867" s="115">
        <v>2</v>
      </c>
      <c r="T1867" s="108">
        <v>921500</v>
      </c>
      <c r="U1867" s="108">
        <v>0</v>
      </c>
      <c r="V1867" s="108">
        <v>0</v>
      </c>
      <c r="X1867" s="93">
        <v>2275800</v>
      </c>
      <c r="Y1867" s="93">
        <v>921500</v>
      </c>
      <c r="Z1867" s="93">
        <v>2669000</v>
      </c>
      <c r="AA1867" s="93">
        <v>917900</v>
      </c>
      <c r="AB1867" s="93">
        <v>2798300</v>
      </c>
      <c r="AC1867" s="93">
        <v>810200</v>
      </c>
      <c r="AH1867" s="110">
        <v>0</v>
      </c>
      <c r="AI1867" s="107">
        <v>0</v>
      </c>
      <c r="AJ1867" s="97">
        <v>0.4049125582212848</v>
      </c>
    </row>
    <row r="1868" spans="2:36" ht="24">
      <c r="B1868" s="104">
        <v>2911031</v>
      </c>
      <c r="C1868" s="86" t="s">
        <v>2911</v>
      </c>
      <c r="D1868" s="85">
        <v>102</v>
      </c>
      <c r="E1868" s="111">
        <v>2911031102</v>
      </c>
      <c r="F1868" s="112" t="s">
        <v>2914</v>
      </c>
      <c r="G1868" s="85" t="s">
        <v>640</v>
      </c>
      <c r="H1868" s="86" t="s">
        <v>640</v>
      </c>
      <c r="I1868" s="106">
        <v>0</v>
      </c>
      <c r="J1868" s="106">
        <v>0</v>
      </c>
      <c r="K1868" s="106">
        <v>0</v>
      </c>
      <c r="L1868" s="106">
        <v>0</v>
      </c>
      <c r="M1868" s="106">
        <v>0</v>
      </c>
      <c r="N1868" s="106">
        <v>0</v>
      </c>
      <c r="O1868" s="107">
        <v>0</v>
      </c>
      <c r="P1868" s="107">
        <v>0</v>
      </c>
      <c r="Q1868" s="114" t="s">
        <v>4207</v>
      </c>
      <c r="R1868" s="114"/>
      <c r="S1868" s="115">
        <v>2</v>
      </c>
      <c r="T1868" s="108">
        <v>79400</v>
      </c>
      <c r="U1868" s="108">
        <v>0</v>
      </c>
      <c r="V1868" s="108">
        <v>0</v>
      </c>
      <c r="X1868" s="93">
        <v>220500</v>
      </c>
      <c r="Y1868" s="93">
        <v>79400</v>
      </c>
      <c r="Z1868" s="93">
        <v>751400</v>
      </c>
      <c r="AA1868" s="93">
        <v>214600</v>
      </c>
      <c r="AB1868" s="93">
        <v>1365700</v>
      </c>
      <c r="AC1868" s="93">
        <v>377900</v>
      </c>
      <c r="AH1868" s="110">
        <v>0</v>
      </c>
      <c r="AI1868" s="107">
        <v>0</v>
      </c>
      <c r="AJ1868" s="97">
        <v>0.36009070294784579</v>
      </c>
    </row>
    <row r="1869" spans="2:36" ht="24">
      <c r="B1869" s="104">
        <v>2911031</v>
      </c>
      <c r="C1869" s="86" t="s">
        <v>2911</v>
      </c>
      <c r="D1869" s="85">
        <v>103</v>
      </c>
      <c r="E1869" s="111">
        <v>2911031103</v>
      </c>
      <c r="F1869" s="112" t="s">
        <v>2915</v>
      </c>
      <c r="G1869" s="85" t="s">
        <v>640</v>
      </c>
      <c r="H1869" s="86" t="s">
        <v>640</v>
      </c>
      <c r="I1869" s="106">
        <v>0</v>
      </c>
      <c r="J1869" s="106">
        <v>0</v>
      </c>
      <c r="K1869" s="106">
        <v>0</v>
      </c>
      <c r="L1869" s="106">
        <v>0</v>
      </c>
      <c r="M1869" s="106">
        <v>0</v>
      </c>
      <c r="N1869" s="106">
        <v>0</v>
      </c>
      <c r="O1869" s="107">
        <v>0</v>
      </c>
      <c r="P1869" s="107">
        <v>0</v>
      </c>
      <c r="Q1869" s="114" t="s">
        <v>4207</v>
      </c>
      <c r="R1869" s="114"/>
      <c r="S1869" s="115">
        <v>2</v>
      </c>
      <c r="T1869" s="108">
        <v>38500</v>
      </c>
      <c r="U1869" s="108">
        <v>0</v>
      </c>
      <c r="V1869" s="108">
        <v>0</v>
      </c>
      <c r="X1869" s="93">
        <v>2567400</v>
      </c>
      <c r="Y1869" s="93">
        <v>38500</v>
      </c>
      <c r="Z1869" s="93">
        <v>3639600</v>
      </c>
      <c r="AA1869" s="93">
        <v>41400</v>
      </c>
      <c r="AB1869" s="93">
        <v>3553500</v>
      </c>
      <c r="AC1869" s="93">
        <v>97200</v>
      </c>
      <c r="AH1869" s="110">
        <v>0</v>
      </c>
      <c r="AI1869" s="107">
        <v>0</v>
      </c>
      <c r="AJ1869" s="97">
        <v>1.4995715509854327E-2</v>
      </c>
    </row>
    <row r="1870" spans="2:36" ht="24">
      <c r="B1870" s="104">
        <v>2911031</v>
      </c>
      <c r="C1870" s="86" t="s">
        <v>2911</v>
      </c>
      <c r="D1870" s="85">
        <v>104</v>
      </c>
      <c r="E1870" s="111">
        <v>2911031104</v>
      </c>
      <c r="F1870" s="112" t="s">
        <v>2916</v>
      </c>
      <c r="G1870" s="85" t="s">
        <v>640</v>
      </c>
      <c r="H1870" s="86" t="s">
        <v>640</v>
      </c>
      <c r="I1870" s="106">
        <v>0</v>
      </c>
      <c r="J1870" s="106">
        <v>0</v>
      </c>
      <c r="K1870" s="106">
        <v>0</v>
      </c>
      <c r="L1870" s="106">
        <v>0</v>
      </c>
      <c r="M1870" s="106">
        <v>0</v>
      </c>
      <c r="N1870" s="106">
        <v>0</v>
      </c>
      <c r="O1870" s="107">
        <v>0</v>
      </c>
      <c r="P1870" s="107">
        <v>0</v>
      </c>
      <c r="Q1870" s="114" t="s">
        <v>4207</v>
      </c>
      <c r="R1870" s="114"/>
      <c r="S1870" s="115">
        <v>2</v>
      </c>
      <c r="T1870" s="108">
        <v>2697000</v>
      </c>
      <c r="U1870" s="108">
        <v>0</v>
      </c>
      <c r="V1870" s="108">
        <v>0</v>
      </c>
      <c r="X1870" s="93">
        <v>10050800</v>
      </c>
      <c r="Y1870" s="93">
        <v>2697000</v>
      </c>
      <c r="Z1870" s="93">
        <v>12747400</v>
      </c>
      <c r="AA1870" s="93">
        <v>2322000</v>
      </c>
      <c r="AB1870" s="93">
        <v>16413600</v>
      </c>
      <c r="AC1870" s="93">
        <v>3732200</v>
      </c>
      <c r="AH1870" s="110">
        <v>0</v>
      </c>
      <c r="AI1870" s="107">
        <v>0</v>
      </c>
      <c r="AJ1870" s="97">
        <v>0.26833684880805508</v>
      </c>
    </row>
    <row r="1871" spans="2:36">
      <c r="B1871" s="104">
        <v>2911031</v>
      </c>
      <c r="C1871" s="86" t="s">
        <v>2911</v>
      </c>
      <c r="E1871" s="111" t="s">
        <v>640</v>
      </c>
      <c r="F1871" s="112" t="s">
        <v>640</v>
      </c>
      <c r="G1871" s="105">
        <v>251312</v>
      </c>
      <c r="H1871" s="86" t="s">
        <v>2917</v>
      </c>
      <c r="I1871" s="106">
        <v>47251248</v>
      </c>
      <c r="J1871" s="106">
        <v>125328</v>
      </c>
      <c r="K1871" s="106">
        <v>-370492</v>
      </c>
      <c r="L1871" s="106">
        <v>-321</v>
      </c>
      <c r="M1871" s="106">
        <v>32893</v>
      </c>
      <c r="N1871" s="106">
        <v>-1799</v>
      </c>
      <c r="O1871" s="107">
        <v>46913649</v>
      </c>
      <c r="P1871" s="107">
        <v>123208</v>
      </c>
      <c r="S1871" s="85">
        <v>10</v>
      </c>
      <c r="T1871" s="108">
        <v>0</v>
      </c>
      <c r="U1871" s="108">
        <v>0</v>
      </c>
      <c r="V1871" s="108">
        <v>-1799</v>
      </c>
      <c r="X1871" s="93" t="s">
        <v>640</v>
      </c>
      <c r="Y1871" s="93" t="s">
        <v>640</v>
      </c>
      <c r="Z1871" s="93" t="s">
        <v>640</v>
      </c>
      <c r="AA1871" s="93" t="s">
        <v>640</v>
      </c>
      <c r="AB1871" s="93" t="s">
        <v>640</v>
      </c>
      <c r="AC1871" s="93" t="s">
        <v>640</v>
      </c>
      <c r="AH1871" s="110" t="s">
        <v>640</v>
      </c>
      <c r="AI1871" s="107">
        <v>46880756</v>
      </c>
      <c r="AJ1871" s="97" t="s">
        <v>640</v>
      </c>
    </row>
    <row r="1872" spans="2:36">
      <c r="B1872" s="104">
        <v>2911031</v>
      </c>
      <c r="C1872" s="86" t="s">
        <v>2911</v>
      </c>
      <c r="D1872" s="85">
        <v>105</v>
      </c>
      <c r="E1872" s="111">
        <v>2911031105</v>
      </c>
      <c r="F1872" s="112" t="s">
        <v>2918</v>
      </c>
      <c r="G1872" s="85" t="s">
        <v>640</v>
      </c>
      <c r="H1872" s="86" t="s">
        <v>640</v>
      </c>
      <c r="I1872" s="106">
        <v>0</v>
      </c>
      <c r="J1872" s="106">
        <v>0</v>
      </c>
      <c r="K1872" s="106">
        <v>0</v>
      </c>
      <c r="L1872" s="106">
        <v>0</v>
      </c>
      <c r="M1872" s="106">
        <v>0</v>
      </c>
      <c r="N1872" s="106">
        <v>0</v>
      </c>
      <c r="O1872" s="107">
        <v>0</v>
      </c>
      <c r="P1872" s="107">
        <v>0</v>
      </c>
      <c r="Q1872" s="114" t="s">
        <v>4207</v>
      </c>
      <c r="R1872" s="114"/>
      <c r="S1872" s="115">
        <v>2</v>
      </c>
      <c r="T1872" s="108">
        <v>53000</v>
      </c>
      <c r="U1872" s="108">
        <v>0</v>
      </c>
      <c r="V1872" s="108">
        <v>0</v>
      </c>
      <c r="X1872" s="93">
        <v>9730500</v>
      </c>
      <c r="Y1872" s="93">
        <v>53000</v>
      </c>
      <c r="Z1872" s="93">
        <v>7678800</v>
      </c>
      <c r="AA1872" s="93">
        <v>98500</v>
      </c>
      <c r="AB1872" s="93">
        <v>8777900</v>
      </c>
      <c r="AC1872" s="93">
        <v>103000</v>
      </c>
      <c r="AH1872" s="110">
        <v>0</v>
      </c>
      <c r="AI1872" s="107">
        <v>0</v>
      </c>
      <c r="AJ1872" s="97">
        <v>5.4467910179333027E-3</v>
      </c>
    </row>
    <row r="1873" spans="2:36" ht="24">
      <c r="B1873" s="104">
        <v>2911031</v>
      </c>
      <c r="C1873" s="86" t="s">
        <v>2911</v>
      </c>
      <c r="D1873" s="85">
        <v>106</v>
      </c>
      <c r="E1873" s="111">
        <v>2911031106</v>
      </c>
      <c r="F1873" s="112" t="s">
        <v>2919</v>
      </c>
      <c r="G1873" s="85" t="s">
        <v>640</v>
      </c>
      <c r="H1873" s="86" t="s">
        <v>640</v>
      </c>
      <c r="I1873" s="106">
        <v>0</v>
      </c>
      <c r="J1873" s="106">
        <v>0</v>
      </c>
      <c r="K1873" s="106">
        <v>0</v>
      </c>
      <c r="L1873" s="106">
        <v>0</v>
      </c>
      <c r="M1873" s="106">
        <v>0</v>
      </c>
      <c r="N1873" s="106">
        <v>0</v>
      </c>
      <c r="O1873" s="107">
        <v>0</v>
      </c>
      <c r="P1873" s="107">
        <v>0</v>
      </c>
      <c r="Q1873" s="114"/>
      <c r="R1873" s="114"/>
      <c r="S1873" s="115"/>
      <c r="T1873" s="108">
        <v>0</v>
      </c>
      <c r="U1873" s="108">
        <v>0</v>
      </c>
      <c r="V1873" s="108">
        <v>0</v>
      </c>
      <c r="X1873" s="93">
        <v>19254100</v>
      </c>
      <c r="Y1873" s="93">
        <v>0</v>
      </c>
      <c r="Z1873" s="93">
        <v>19537200</v>
      </c>
      <c r="AA1873" s="93">
        <v>23800</v>
      </c>
      <c r="AB1873" s="93">
        <v>14834900</v>
      </c>
      <c r="AC1873" s="93">
        <v>42700</v>
      </c>
      <c r="AH1873" s="110">
        <v>0</v>
      </c>
      <c r="AI1873" s="107">
        <v>0</v>
      </c>
      <c r="AJ1873" s="97">
        <v>0</v>
      </c>
    </row>
    <row r="1874" spans="2:36" ht="24">
      <c r="B1874" s="104">
        <v>2911031</v>
      </c>
      <c r="C1874" s="86" t="s">
        <v>2911</v>
      </c>
      <c r="D1874" s="85">
        <v>107</v>
      </c>
      <c r="E1874" s="111">
        <v>2911031107</v>
      </c>
      <c r="F1874" s="112" t="s">
        <v>2920</v>
      </c>
      <c r="G1874" s="85" t="s">
        <v>640</v>
      </c>
      <c r="H1874" s="86" t="s">
        <v>640</v>
      </c>
      <c r="I1874" s="106">
        <v>0</v>
      </c>
      <c r="J1874" s="106">
        <v>0</v>
      </c>
      <c r="K1874" s="106">
        <v>0</v>
      </c>
      <c r="L1874" s="106">
        <v>0</v>
      </c>
      <c r="M1874" s="106">
        <v>0</v>
      </c>
      <c r="N1874" s="106">
        <v>0</v>
      </c>
      <c r="O1874" s="107">
        <v>0</v>
      </c>
      <c r="P1874" s="107">
        <v>0</v>
      </c>
      <c r="Q1874" s="114"/>
      <c r="R1874" s="114"/>
      <c r="S1874" s="115"/>
      <c r="T1874" s="108">
        <v>0</v>
      </c>
      <c r="U1874" s="108">
        <v>0</v>
      </c>
      <c r="V1874" s="108">
        <v>0</v>
      </c>
      <c r="X1874" s="93">
        <v>7116400</v>
      </c>
      <c r="Y1874" s="93">
        <v>0</v>
      </c>
      <c r="Z1874" s="93">
        <v>11511400</v>
      </c>
      <c r="AA1874" s="93">
        <v>47100</v>
      </c>
      <c r="AB1874" s="93">
        <v>7044800</v>
      </c>
      <c r="AC1874" s="93">
        <v>110100</v>
      </c>
      <c r="AH1874" s="110">
        <v>0</v>
      </c>
      <c r="AI1874" s="107">
        <v>0</v>
      </c>
      <c r="AJ1874" s="97">
        <v>0</v>
      </c>
    </row>
    <row r="1875" spans="2:36" ht="24">
      <c r="B1875" s="104">
        <v>2911031</v>
      </c>
      <c r="C1875" s="86" t="s">
        <v>2911</v>
      </c>
      <c r="D1875" s="85">
        <v>108</v>
      </c>
      <c r="E1875" s="111">
        <v>2911031108</v>
      </c>
      <c r="F1875" s="112" t="s">
        <v>2921</v>
      </c>
      <c r="G1875" s="85" t="s">
        <v>640</v>
      </c>
      <c r="H1875" s="86" t="s">
        <v>640</v>
      </c>
      <c r="I1875" s="106">
        <v>0</v>
      </c>
      <c r="J1875" s="106">
        <v>0</v>
      </c>
      <c r="K1875" s="106">
        <v>0</v>
      </c>
      <c r="L1875" s="106">
        <v>0</v>
      </c>
      <c r="M1875" s="106">
        <v>0</v>
      </c>
      <c r="N1875" s="106">
        <v>0</v>
      </c>
      <c r="O1875" s="107">
        <v>0</v>
      </c>
      <c r="P1875" s="107">
        <v>0</v>
      </c>
      <c r="Q1875" s="114"/>
      <c r="R1875" s="114"/>
      <c r="S1875" s="115"/>
      <c r="T1875" s="108">
        <v>0</v>
      </c>
      <c r="U1875" s="108">
        <v>0</v>
      </c>
      <c r="V1875" s="108">
        <v>0</v>
      </c>
      <c r="X1875" s="93">
        <v>6002900</v>
      </c>
      <c r="Y1875" s="93">
        <v>0</v>
      </c>
      <c r="Z1875" s="93">
        <v>7531300</v>
      </c>
      <c r="AA1875" s="93">
        <v>0</v>
      </c>
      <c r="AB1875" s="93">
        <v>7021200</v>
      </c>
      <c r="AC1875" s="93">
        <v>0</v>
      </c>
      <c r="AH1875" s="110">
        <v>0</v>
      </c>
      <c r="AI1875" s="107">
        <v>0</v>
      </c>
      <c r="AJ1875" s="97">
        <v>0</v>
      </c>
    </row>
    <row r="1876" spans="2:36" ht="24">
      <c r="B1876" s="104">
        <v>2911031</v>
      </c>
      <c r="C1876" s="86" t="s">
        <v>2911</v>
      </c>
      <c r="D1876" s="85">
        <v>201</v>
      </c>
      <c r="E1876" s="111">
        <v>2911031201</v>
      </c>
      <c r="F1876" s="112" t="s">
        <v>2922</v>
      </c>
      <c r="G1876" s="105">
        <v>251313</v>
      </c>
      <c r="H1876" s="86" t="s">
        <v>2922</v>
      </c>
      <c r="I1876" s="106">
        <v>8252818</v>
      </c>
      <c r="J1876" s="106">
        <v>561526</v>
      </c>
      <c r="K1876" s="106">
        <v>-87147</v>
      </c>
      <c r="L1876" s="106">
        <v>1725</v>
      </c>
      <c r="M1876" s="106">
        <v>22477</v>
      </c>
      <c r="N1876" s="106">
        <v>-6837</v>
      </c>
      <c r="O1876" s="107">
        <v>8188148</v>
      </c>
      <c r="P1876" s="107">
        <v>556414</v>
      </c>
      <c r="T1876" s="108">
        <v>561526</v>
      </c>
      <c r="U1876" s="108">
        <v>1725</v>
      </c>
      <c r="V1876" s="108">
        <v>-6837</v>
      </c>
      <c r="X1876" s="93">
        <v>8250100</v>
      </c>
      <c r="Y1876" s="93">
        <v>563251</v>
      </c>
      <c r="Z1876" s="93">
        <v>9670400</v>
      </c>
      <c r="AA1876" s="93">
        <v>324871</v>
      </c>
      <c r="AB1876" s="93">
        <v>15852200</v>
      </c>
      <c r="AC1876" s="93">
        <v>342600</v>
      </c>
      <c r="AH1876" s="110">
        <v>0.98976630586295922</v>
      </c>
      <c r="AI1876" s="107">
        <v>8165671</v>
      </c>
      <c r="AJ1876" s="97">
        <v>6.827202094520067E-2</v>
      </c>
    </row>
    <row r="1877" spans="2:36" ht="24">
      <c r="B1877" s="104">
        <v>2911031</v>
      </c>
      <c r="C1877" s="86" t="s">
        <v>2911</v>
      </c>
      <c r="E1877" s="111" t="s">
        <v>640</v>
      </c>
      <c r="F1877" s="112" t="s">
        <v>640</v>
      </c>
      <c r="G1877" s="105">
        <v>251391</v>
      </c>
      <c r="H1877" s="86" t="s">
        <v>2923</v>
      </c>
      <c r="I1877" s="106">
        <v>0</v>
      </c>
      <c r="J1877" s="106">
        <v>0</v>
      </c>
      <c r="K1877" s="106">
        <v>0</v>
      </c>
      <c r="L1877" s="106">
        <v>0</v>
      </c>
      <c r="M1877" s="106">
        <v>0</v>
      </c>
      <c r="N1877" s="106">
        <v>0</v>
      </c>
      <c r="O1877" s="107">
        <v>0</v>
      </c>
      <c r="P1877" s="107">
        <v>0</v>
      </c>
      <c r="T1877" s="108">
        <v>0</v>
      </c>
      <c r="U1877" s="108">
        <v>0</v>
      </c>
      <c r="V1877" s="108">
        <v>0</v>
      </c>
      <c r="X1877" s="93" t="s">
        <v>640</v>
      </c>
      <c r="Y1877" s="93" t="s">
        <v>640</v>
      </c>
      <c r="Z1877" s="93" t="s">
        <v>640</v>
      </c>
      <c r="AA1877" s="93" t="s">
        <v>640</v>
      </c>
      <c r="AB1877" s="93" t="s">
        <v>640</v>
      </c>
      <c r="AC1877" s="93" t="s">
        <v>640</v>
      </c>
      <c r="AH1877" s="110" t="s">
        <v>640</v>
      </c>
      <c r="AI1877" s="107">
        <v>0</v>
      </c>
      <c r="AJ1877" s="97" t="s">
        <v>640</v>
      </c>
    </row>
    <row r="1878" spans="2:36" ht="24">
      <c r="B1878" s="104">
        <v>2911031</v>
      </c>
      <c r="C1878" s="86" t="s">
        <v>2911</v>
      </c>
      <c r="D1878" s="85">
        <v>301</v>
      </c>
      <c r="E1878" s="111">
        <v>2911031301</v>
      </c>
      <c r="F1878" s="112" t="s">
        <v>2924</v>
      </c>
      <c r="G1878" s="105">
        <v>251911</v>
      </c>
      <c r="H1878" s="86" t="s">
        <v>2924</v>
      </c>
      <c r="I1878" s="106">
        <v>49787099</v>
      </c>
      <c r="J1878" s="106">
        <v>2160</v>
      </c>
      <c r="K1878" s="106">
        <v>-72476</v>
      </c>
      <c r="L1878" s="106">
        <v>-3</v>
      </c>
      <c r="M1878" s="106">
        <v>-2770198</v>
      </c>
      <c r="N1878" s="106">
        <v>0</v>
      </c>
      <c r="O1878" s="107">
        <v>46944425</v>
      </c>
      <c r="P1878" s="107">
        <v>2157</v>
      </c>
      <c r="T1878" s="108">
        <v>2160</v>
      </c>
      <c r="U1878" s="108">
        <v>-3</v>
      </c>
      <c r="V1878" s="108">
        <v>0</v>
      </c>
      <c r="X1878" s="93">
        <v>49781500</v>
      </c>
      <c r="Y1878" s="93">
        <v>2157</v>
      </c>
      <c r="Z1878" s="93">
        <v>39813600</v>
      </c>
      <c r="AA1878" s="93">
        <v>152</v>
      </c>
      <c r="AB1878" s="93">
        <v>30108800</v>
      </c>
      <c r="AC1878" s="93">
        <v>0</v>
      </c>
      <c r="AH1878" s="110">
        <v>0.99865658929522017</v>
      </c>
      <c r="AI1878" s="107">
        <v>49714623</v>
      </c>
      <c r="AJ1878" s="97">
        <v>4.3329349256249814E-5</v>
      </c>
    </row>
    <row r="1879" spans="2:36">
      <c r="B1879" s="104">
        <v>2911031</v>
      </c>
      <c r="C1879" s="86" t="s">
        <v>2911</v>
      </c>
      <c r="D1879" s="85">
        <v>302</v>
      </c>
      <c r="E1879" s="111">
        <v>2911031302</v>
      </c>
      <c r="F1879" s="112" t="s">
        <v>2925</v>
      </c>
      <c r="G1879" s="105">
        <v>251919</v>
      </c>
      <c r="H1879" s="86" t="s">
        <v>2925</v>
      </c>
      <c r="I1879" s="106">
        <v>2001276</v>
      </c>
      <c r="J1879" s="106">
        <v>0</v>
      </c>
      <c r="K1879" s="106">
        <v>2044</v>
      </c>
      <c r="L1879" s="106">
        <v>0</v>
      </c>
      <c r="M1879" s="106">
        <v>21731</v>
      </c>
      <c r="N1879" s="106">
        <v>0</v>
      </c>
      <c r="O1879" s="107">
        <v>2025051</v>
      </c>
      <c r="P1879" s="107">
        <v>0</v>
      </c>
      <c r="T1879" s="108">
        <v>0</v>
      </c>
      <c r="U1879" s="108">
        <v>0</v>
      </c>
      <c r="V1879" s="108">
        <v>0</v>
      </c>
      <c r="X1879" s="93">
        <v>1908100</v>
      </c>
      <c r="Y1879" s="93">
        <v>0</v>
      </c>
      <c r="Z1879" s="93">
        <v>867400</v>
      </c>
      <c r="AA1879" s="93">
        <v>91711</v>
      </c>
      <c r="AB1879" s="93">
        <v>3496000</v>
      </c>
      <c r="AC1879" s="93">
        <v>0</v>
      </c>
      <c r="AH1879" s="110">
        <v>1.0499030449137885</v>
      </c>
      <c r="AI1879" s="107">
        <v>2003320</v>
      </c>
      <c r="AJ1879" s="97">
        <v>0</v>
      </c>
    </row>
    <row r="1880" spans="2:36">
      <c r="B1880" s="104">
        <v>2911031</v>
      </c>
      <c r="C1880" s="86" t="s">
        <v>2911</v>
      </c>
      <c r="E1880" s="111" t="s">
        <v>640</v>
      </c>
      <c r="F1880" s="112" t="s">
        <v>640</v>
      </c>
      <c r="G1880" s="105">
        <v>251991</v>
      </c>
      <c r="H1880" s="86" t="s">
        <v>2926</v>
      </c>
      <c r="I1880" s="106">
        <v>0</v>
      </c>
      <c r="J1880" s="106">
        <v>0</v>
      </c>
      <c r="K1880" s="106">
        <v>0</v>
      </c>
      <c r="L1880" s="106">
        <v>0</v>
      </c>
      <c r="M1880" s="106">
        <v>0</v>
      </c>
      <c r="N1880" s="106">
        <v>0</v>
      </c>
      <c r="O1880" s="107">
        <v>0</v>
      </c>
      <c r="P1880" s="107">
        <v>0</v>
      </c>
      <c r="T1880" s="108">
        <v>0</v>
      </c>
      <c r="U1880" s="108">
        <v>0</v>
      </c>
      <c r="V1880" s="108">
        <v>0</v>
      </c>
      <c r="X1880" s="93" t="s">
        <v>640</v>
      </c>
      <c r="Y1880" s="93" t="s">
        <v>640</v>
      </c>
      <c r="Z1880" s="93" t="s">
        <v>640</v>
      </c>
      <c r="AA1880" s="93" t="s">
        <v>640</v>
      </c>
      <c r="AB1880" s="93" t="s">
        <v>640</v>
      </c>
      <c r="AC1880" s="93" t="s">
        <v>640</v>
      </c>
      <c r="AH1880" s="110" t="s">
        <v>640</v>
      </c>
      <c r="AI1880" s="107">
        <v>0</v>
      </c>
      <c r="AJ1880" s="97" t="s">
        <v>640</v>
      </c>
    </row>
    <row r="1881" spans="2:36">
      <c r="B1881" s="104">
        <v>2911031</v>
      </c>
      <c r="C1881" s="86" t="s">
        <v>2911</v>
      </c>
      <c r="D1881" s="85">
        <v>901</v>
      </c>
      <c r="E1881" s="111">
        <v>2911031901</v>
      </c>
      <c r="F1881" s="112" t="s">
        <v>981</v>
      </c>
      <c r="G1881" s="105"/>
      <c r="H1881" s="86"/>
      <c r="I1881" s="106">
        <v>0</v>
      </c>
      <c r="J1881" s="106">
        <v>0</v>
      </c>
      <c r="K1881" s="106">
        <v>0</v>
      </c>
      <c r="L1881" s="106">
        <v>0</v>
      </c>
      <c r="M1881" s="106">
        <v>0</v>
      </c>
      <c r="N1881" s="106">
        <v>0</v>
      </c>
      <c r="O1881" s="107">
        <v>0</v>
      </c>
      <c r="P1881" s="107">
        <v>0</v>
      </c>
      <c r="T1881" s="108">
        <v>-36071</v>
      </c>
      <c r="U1881" s="108">
        <v>0</v>
      </c>
      <c r="V1881" s="108">
        <v>0</v>
      </c>
      <c r="X1881" s="93">
        <v>-2631200</v>
      </c>
      <c r="Y1881" s="93">
        <v>-36071</v>
      </c>
      <c r="Z1881" s="93">
        <v>2786900</v>
      </c>
      <c r="AA1881" s="93">
        <v>31889</v>
      </c>
      <c r="AB1881" s="93">
        <v>-690600</v>
      </c>
      <c r="AC1881" s="93">
        <v>-2200</v>
      </c>
      <c r="AH1881" s="110">
        <v>0</v>
      </c>
      <c r="AI1881" s="107">
        <v>0</v>
      </c>
      <c r="AJ1881" s="97">
        <v>1.3708954089388872E-2</v>
      </c>
    </row>
    <row r="1882" spans="2:36" ht="24">
      <c r="B1882" s="104">
        <v>2912011</v>
      </c>
      <c r="C1882" s="86" t="s">
        <v>2927</v>
      </c>
      <c r="D1882" s="85">
        <v>101</v>
      </c>
      <c r="E1882" s="111">
        <v>2912011101</v>
      </c>
      <c r="F1882" s="112" t="s">
        <v>2928</v>
      </c>
      <c r="G1882" s="105">
        <v>252111</v>
      </c>
      <c r="H1882" s="86" t="s">
        <v>2928</v>
      </c>
      <c r="I1882" s="106">
        <v>8235356</v>
      </c>
      <c r="J1882" s="106">
        <v>262930</v>
      </c>
      <c r="K1882" s="106">
        <v>-5465</v>
      </c>
      <c r="L1882" s="106">
        <v>-8148</v>
      </c>
      <c r="M1882" s="106">
        <v>145430</v>
      </c>
      <c r="N1882" s="106">
        <v>-2832</v>
      </c>
      <c r="O1882" s="107">
        <v>8375321</v>
      </c>
      <c r="P1882" s="107">
        <v>251950</v>
      </c>
      <c r="Q1882" s="114"/>
      <c r="R1882" s="114"/>
      <c r="S1882" s="115"/>
      <c r="T1882" s="108">
        <v>262930</v>
      </c>
      <c r="U1882" s="108">
        <v>-8148</v>
      </c>
      <c r="V1882" s="108">
        <v>-2832</v>
      </c>
      <c r="X1882" s="93">
        <v>8219800</v>
      </c>
      <c r="Y1882" s="93">
        <v>254782</v>
      </c>
      <c r="Z1882" s="93">
        <v>5797200</v>
      </c>
      <c r="AA1882" s="93">
        <v>50836</v>
      </c>
      <c r="AB1882" s="93">
        <v>6516000</v>
      </c>
      <c r="AC1882" s="93">
        <v>148201.01210345214</v>
      </c>
      <c r="AH1882" s="110">
        <v>1.001227645441495</v>
      </c>
      <c r="AI1882" s="107">
        <v>8229891</v>
      </c>
      <c r="AJ1882" s="97">
        <v>3.0996131292732182E-2</v>
      </c>
    </row>
    <row r="1883" spans="2:36" ht="24">
      <c r="B1883" s="104">
        <v>2912011</v>
      </c>
      <c r="C1883" s="86" t="s">
        <v>2927</v>
      </c>
      <c r="D1883" s="85">
        <v>102</v>
      </c>
      <c r="E1883" s="111">
        <v>2912011102</v>
      </c>
      <c r="F1883" s="112" t="s">
        <v>2929</v>
      </c>
      <c r="G1883" s="105">
        <v>252112</v>
      </c>
      <c r="H1883" s="86" t="s">
        <v>2929</v>
      </c>
      <c r="I1883" s="106">
        <v>9692740</v>
      </c>
      <c r="J1883" s="106">
        <v>0</v>
      </c>
      <c r="K1883" s="106">
        <v>45362</v>
      </c>
      <c r="L1883" s="106">
        <v>0</v>
      </c>
      <c r="M1883" s="106">
        <v>149376</v>
      </c>
      <c r="N1883" s="106">
        <v>0</v>
      </c>
      <c r="O1883" s="107">
        <v>9887478</v>
      </c>
      <c r="P1883" s="107">
        <v>0</v>
      </c>
      <c r="T1883" s="108">
        <v>0</v>
      </c>
      <c r="U1883" s="108">
        <v>0</v>
      </c>
      <c r="V1883" s="108">
        <v>0</v>
      </c>
      <c r="X1883" s="93">
        <v>9684200</v>
      </c>
      <c r="Y1883" s="93">
        <v>0</v>
      </c>
      <c r="Z1883" s="93">
        <v>6159800</v>
      </c>
      <c r="AA1883" s="93">
        <v>0</v>
      </c>
      <c r="AB1883" s="93">
        <v>4806300</v>
      </c>
      <c r="AC1883" s="93">
        <v>25400.173464424319</v>
      </c>
      <c r="AH1883" s="110">
        <v>1.0055659734412754</v>
      </c>
      <c r="AI1883" s="107">
        <v>9738102</v>
      </c>
      <c r="AJ1883" s="97">
        <v>0</v>
      </c>
    </row>
    <row r="1884" spans="2:36" ht="24">
      <c r="B1884" s="104">
        <v>2912011</v>
      </c>
      <c r="C1884" s="86" t="s">
        <v>2927</v>
      </c>
      <c r="D1884" s="85">
        <v>103</v>
      </c>
      <c r="E1884" s="111">
        <v>2912011103</v>
      </c>
      <c r="F1884" s="112" t="s">
        <v>2930</v>
      </c>
      <c r="G1884" s="105">
        <v>252113</v>
      </c>
      <c r="H1884" s="86" t="s">
        <v>2930</v>
      </c>
      <c r="I1884" s="106">
        <v>2521654</v>
      </c>
      <c r="J1884" s="106">
        <v>45758</v>
      </c>
      <c r="K1884" s="106">
        <v>-17139</v>
      </c>
      <c r="L1884" s="106">
        <v>-230</v>
      </c>
      <c r="M1884" s="106">
        <v>-25340</v>
      </c>
      <c r="N1884" s="106">
        <v>-30</v>
      </c>
      <c r="O1884" s="107">
        <v>2479175</v>
      </c>
      <c r="P1884" s="107">
        <v>45498</v>
      </c>
      <c r="T1884" s="108">
        <v>45758</v>
      </c>
      <c r="U1884" s="108">
        <v>-230</v>
      </c>
      <c r="V1884" s="108">
        <v>-30</v>
      </c>
      <c r="X1884" s="93">
        <v>2519500</v>
      </c>
      <c r="Y1884" s="93">
        <v>45528</v>
      </c>
      <c r="Z1884" s="93">
        <v>3060300</v>
      </c>
      <c r="AA1884" s="93">
        <v>51129</v>
      </c>
      <c r="AB1884" s="93">
        <v>3271200</v>
      </c>
      <c r="AC1884" s="93">
        <v>795205.43066575681</v>
      </c>
      <c r="AH1884" s="110">
        <v>0.99405239134748957</v>
      </c>
      <c r="AI1884" s="107">
        <v>2504515</v>
      </c>
      <c r="AJ1884" s="97">
        <v>1.8070252034133757E-2</v>
      </c>
    </row>
    <row r="1885" spans="2:36">
      <c r="B1885" s="104">
        <v>2912011</v>
      </c>
      <c r="C1885" s="86" t="s">
        <v>2927</v>
      </c>
      <c r="D1885" s="85">
        <v>104</v>
      </c>
      <c r="E1885" s="111">
        <v>2912011104</v>
      </c>
      <c r="F1885" s="112" t="s">
        <v>2931</v>
      </c>
      <c r="G1885" s="105">
        <v>252114</v>
      </c>
      <c r="H1885" s="86" t="s">
        <v>2931</v>
      </c>
      <c r="I1885" s="106">
        <v>1084470</v>
      </c>
      <c r="J1885" s="106">
        <v>0</v>
      </c>
      <c r="K1885" s="106">
        <v>-10610</v>
      </c>
      <c r="L1885" s="106">
        <v>0</v>
      </c>
      <c r="M1885" s="106">
        <v>2518</v>
      </c>
      <c r="N1885" s="106">
        <v>0</v>
      </c>
      <c r="O1885" s="107">
        <v>1076378</v>
      </c>
      <c r="P1885" s="107">
        <v>0</v>
      </c>
      <c r="T1885" s="108">
        <v>0</v>
      </c>
      <c r="U1885" s="108">
        <v>0</v>
      </c>
      <c r="V1885" s="108">
        <v>0</v>
      </c>
      <c r="X1885" s="93">
        <v>1078500</v>
      </c>
      <c r="Y1885" s="93">
        <v>0</v>
      </c>
      <c r="Z1885" s="93">
        <v>1910600</v>
      </c>
      <c r="AA1885" s="93">
        <v>171322</v>
      </c>
      <c r="AB1885" s="93">
        <v>2427800</v>
      </c>
      <c r="AC1885" s="93">
        <v>0</v>
      </c>
      <c r="AH1885" s="110">
        <v>0.99569772832637926</v>
      </c>
      <c r="AI1885" s="107">
        <v>1073860</v>
      </c>
      <c r="AJ1885" s="97">
        <v>0</v>
      </c>
    </row>
    <row r="1886" spans="2:36">
      <c r="B1886" s="104">
        <v>2912011</v>
      </c>
      <c r="C1886" s="86" t="s">
        <v>2927</v>
      </c>
      <c r="D1886" s="85">
        <v>105</v>
      </c>
      <c r="E1886" s="111">
        <v>2912011105</v>
      </c>
      <c r="F1886" s="112" t="s">
        <v>2932</v>
      </c>
      <c r="G1886" s="105">
        <v>252119</v>
      </c>
      <c r="H1886" s="86" t="s">
        <v>2932</v>
      </c>
      <c r="I1886" s="106">
        <v>18842060</v>
      </c>
      <c r="J1886" s="106">
        <v>1548890</v>
      </c>
      <c r="K1886" s="106">
        <v>273145</v>
      </c>
      <c r="L1886" s="106">
        <v>2814</v>
      </c>
      <c r="M1886" s="106">
        <v>-37463</v>
      </c>
      <c r="N1886" s="106">
        <v>-3516</v>
      </c>
      <c r="O1886" s="107">
        <v>19077742</v>
      </c>
      <c r="P1886" s="107">
        <v>1548188</v>
      </c>
      <c r="T1886" s="108">
        <v>1548890</v>
      </c>
      <c r="U1886" s="108">
        <v>2814</v>
      </c>
      <c r="V1886" s="108">
        <v>-3516</v>
      </c>
      <c r="X1886" s="93">
        <v>18857600</v>
      </c>
      <c r="Y1886" s="93">
        <v>1551704</v>
      </c>
      <c r="Z1886" s="93">
        <v>17846400</v>
      </c>
      <c r="AA1886" s="93">
        <v>1019078</v>
      </c>
      <c r="AB1886" s="93">
        <v>24717000</v>
      </c>
      <c r="AC1886" s="93">
        <v>655604.47729435388</v>
      </c>
      <c r="AH1886" s="110">
        <v>1.013660540047514</v>
      </c>
      <c r="AI1886" s="107">
        <v>19115205</v>
      </c>
      <c r="AJ1886" s="97">
        <v>8.2285338537247579E-2</v>
      </c>
    </row>
    <row r="1887" spans="2:36" ht="24">
      <c r="B1887" s="104">
        <v>2912011</v>
      </c>
      <c r="C1887" s="86" t="s">
        <v>2927</v>
      </c>
      <c r="D1887" s="85">
        <v>501</v>
      </c>
      <c r="E1887" s="111">
        <v>2912011501</v>
      </c>
      <c r="F1887" s="112" t="s">
        <v>2933</v>
      </c>
      <c r="G1887" s="105">
        <v>252121</v>
      </c>
      <c r="H1887" s="86" t="s">
        <v>2934</v>
      </c>
      <c r="I1887" s="106">
        <v>10341382</v>
      </c>
      <c r="J1887" s="106">
        <v>178765</v>
      </c>
      <c r="K1887" s="106">
        <v>-22430</v>
      </c>
      <c r="L1887" s="106">
        <v>-2458</v>
      </c>
      <c r="M1887" s="106">
        <v>-60975</v>
      </c>
      <c r="N1887" s="106">
        <v>-2130</v>
      </c>
      <c r="O1887" s="107">
        <v>10257977</v>
      </c>
      <c r="P1887" s="107">
        <v>174177</v>
      </c>
      <c r="T1887" s="108">
        <v>178765</v>
      </c>
      <c r="U1887" s="108">
        <v>-2458</v>
      </c>
      <c r="V1887" s="108">
        <v>-2130</v>
      </c>
      <c r="X1887" s="93">
        <v>10387700</v>
      </c>
      <c r="Y1887" s="93">
        <v>176307</v>
      </c>
      <c r="Z1887" s="93">
        <v>9807000</v>
      </c>
      <c r="AA1887" s="93">
        <v>230851</v>
      </c>
      <c r="AB1887" s="93">
        <v>11475300</v>
      </c>
      <c r="AC1887" s="93">
        <v>270601.84801075672</v>
      </c>
      <c r="AH1887" s="110">
        <v>0.99338178807628252</v>
      </c>
      <c r="AI1887" s="107">
        <v>10318952</v>
      </c>
      <c r="AJ1887" s="97">
        <v>1.6972669599622632E-2</v>
      </c>
    </row>
    <row r="1888" spans="2:36" ht="24">
      <c r="B1888" s="104">
        <v>2912011</v>
      </c>
      <c r="C1888" s="86" t="s">
        <v>2927</v>
      </c>
      <c r="E1888" s="111" t="s">
        <v>640</v>
      </c>
      <c r="F1888" s="112" t="s">
        <v>640</v>
      </c>
      <c r="G1888" s="105">
        <v>252191</v>
      </c>
      <c r="H1888" s="86" t="s">
        <v>2935</v>
      </c>
      <c r="I1888" s="106">
        <v>0</v>
      </c>
      <c r="J1888" s="106">
        <v>0</v>
      </c>
      <c r="K1888" s="106">
        <v>0</v>
      </c>
      <c r="L1888" s="106">
        <v>0</v>
      </c>
      <c r="M1888" s="106">
        <v>0</v>
      </c>
      <c r="N1888" s="106">
        <v>0</v>
      </c>
      <c r="O1888" s="107">
        <v>0</v>
      </c>
      <c r="P1888" s="107">
        <v>0</v>
      </c>
      <c r="T1888" s="108">
        <v>0</v>
      </c>
      <c r="U1888" s="108">
        <v>0</v>
      </c>
      <c r="V1888" s="108">
        <v>0</v>
      </c>
      <c r="X1888" s="93" t="s">
        <v>640</v>
      </c>
      <c r="Y1888" s="93" t="s">
        <v>640</v>
      </c>
      <c r="Z1888" s="93" t="s">
        <v>640</v>
      </c>
      <c r="AA1888" s="93" t="s">
        <v>640</v>
      </c>
      <c r="AB1888" s="93" t="s">
        <v>640</v>
      </c>
      <c r="AC1888" s="93" t="s">
        <v>640</v>
      </c>
      <c r="AH1888" s="110" t="s">
        <v>640</v>
      </c>
      <c r="AI1888" s="107">
        <v>0</v>
      </c>
      <c r="AJ1888" s="97" t="s">
        <v>640</v>
      </c>
    </row>
    <row r="1889" spans="2:36">
      <c r="B1889" s="104">
        <v>2912011</v>
      </c>
      <c r="C1889" s="86" t="s">
        <v>2927</v>
      </c>
      <c r="D1889" s="85">
        <v>201</v>
      </c>
      <c r="E1889" s="111">
        <v>2912011201</v>
      </c>
      <c r="F1889" s="112" t="s">
        <v>2936</v>
      </c>
      <c r="G1889" s="105">
        <v>252211</v>
      </c>
      <c r="H1889" s="86" t="s">
        <v>2936</v>
      </c>
      <c r="I1889" s="106">
        <v>4195724</v>
      </c>
      <c r="J1889" s="106">
        <v>0</v>
      </c>
      <c r="K1889" s="106">
        <v>10210</v>
      </c>
      <c r="L1889" s="106">
        <v>-2356</v>
      </c>
      <c r="M1889" s="106">
        <v>9497</v>
      </c>
      <c r="N1889" s="106">
        <v>0</v>
      </c>
      <c r="O1889" s="107">
        <v>4215431</v>
      </c>
      <c r="P1889" s="107">
        <v>-2356</v>
      </c>
      <c r="Q1889" s="114" t="s">
        <v>4207</v>
      </c>
      <c r="R1889" s="114"/>
      <c r="S1889" s="115">
        <v>2</v>
      </c>
      <c r="T1889" s="108">
        <v>5627.1</v>
      </c>
      <c r="U1889" s="108">
        <v>-2356</v>
      </c>
      <c r="V1889" s="108">
        <v>0</v>
      </c>
      <c r="X1889" s="93">
        <v>4213400</v>
      </c>
      <c r="Y1889" s="93">
        <v>5627.1</v>
      </c>
      <c r="Z1889" s="93">
        <v>3480800</v>
      </c>
      <c r="AA1889" s="93">
        <v>0</v>
      </c>
      <c r="AB1889" s="93">
        <v>9375000</v>
      </c>
      <c r="AC1889" s="93">
        <v>0</v>
      </c>
      <c r="AH1889" s="110">
        <v>0.99822803436654484</v>
      </c>
      <c r="AI1889" s="107">
        <v>4205934</v>
      </c>
      <c r="AJ1889" s="97">
        <v>1.3355247543551526E-3</v>
      </c>
    </row>
    <row r="1890" spans="2:36">
      <c r="B1890" s="104">
        <v>2912011</v>
      </c>
      <c r="C1890" s="86" t="s">
        <v>2927</v>
      </c>
      <c r="D1890" s="85">
        <v>202</v>
      </c>
      <c r="E1890" s="111">
        <v>2912011202</v>
      </c>
      <c r="F1890" s="112" t="s">
        <v>2937</v>
      </c>
      <c r="G1890" s="105">
        <v>252212</v>
      </c>
      <c r="H1890" s="86" t="s">
        <v>2937</v>
      </c>
      <c r="I1890" s="106">
        <v>17731538</v>
      </c>
      <c r="J1890" s="106">
        <v>731158</v>
      </c>
      <c r="K1890" s="106">
        <v>-76995</v>
      </c>
      <c r="L1890" s="106">
        <v>-1702</v>
      </c>
      <c r="M1890" s="106">
        <v>690216</v>
      </c>
      <c r="N1890" s="106">
        <v>18001</v>
      </c>
      <c r="O1890" s="107">
        <v>18344759</v>
      </c>
      <c r="P1890" s="107">
        <v>747457</v>
      </c>
      <c r="Q1890" s="114"/>
      <c r="R1890" s="114"/>
      <c r="S1890" s="115"/>
      <c r="T1890" s="108">
        <v>731158</v>
      </c>
      <c r="U1890" s="108">
        <v>-1702</v>
      </c>
      <c r="V1890" s="108">
        <v>18001</v>
      </c>
      <c r="X1890" s="93">
        <v>17591600</v>
      </c>
      <c r="Y1890" s="93">
        <v>729456</v>
      </c>
      <c r="Z1890" s="93">
        <v>13292100</v>
      </c>
      <c r="AA1890" s="93">
        <v>854883</v>
      </c>
      <c r="AB1890" s="93">
        <v>7899200</v>
      </c>
      <c r="AC1890" s="93">
        <v>542803.70694840641</v>
      </c>
      <c r="AH1890" s="110">
        <v>1.0035780145069237</v>
      </c>
      <c r="AI1890" s="107">
        <v>17654543</v>
      </c>
      <c r="AJ1890" s="97">
        <v>4.1466154300916346E-2</v>
      </c>
    </row>
    <row r="1891" spans="2:36">
      <c r="B1891" s="104">
        <v>2912011</v>
      </c>
      <c r="C1891" s="86" t="s">
        <v>2927</v>
      </c>
      <c r="D1891" s="85">
        <v>203</v>
      </c>
      <c r="E1891" s="111">
        <v>2912011203</v>
      </c>
      <c r="F1891" s="112" t="s">
        <v>2938</v>
      </c>
      <c r="G1891" s="105">
        <v>252213</v>
      </c>
      <c r="H1891" s="86" t="s">
        <v>2938</v>
      </c>
      <c r="I1891" s="106">
        <v>6783936</v>
      </c>
      <c r="J1891" s="106">
        <v>0</v>
      </c>
      <c r="K1891" s="106">
        <v>-11720</v>
      </c>
      <c r="L1891" s="106">
        <v>0</v>
      </c>
      <c r="M1891" s="106">
        <v>11299</v>
      </c>
      <c r="N1891" s="106">
        <v>0</v>
      </c>
      <c r="O1891" s="107">
        <v>6783515</v>
      </c>
      <c r="P1891" s="107">
        <v>0</v>
      </c>
      <c r="T1891" s="108">
        <v>0</v>
      </c>
      <c r="U1891" s="108">
        <v>0</v>
      </c>
      <c r="V1891" s="108">
        <v>0</v>
      </c>
      <c r="X1891" s="93">
        <v>6786400</v>
      </c>
      <c r="Y1891" s="93">
        <v>0</v>
      </c>
      <c r="Z1891" s="93">
        <v>4511400</v>
      </c>
      <c r="AA1891" s="93">
        <v>0</v>
      </c>
      <c r="AB1891" s="93">
        <v>2956800</v>
      </c>
      <c r="AC1891" s="93">
        <v>0</v>
      </c>
      <c r="AH1891" s="110">
        <v>0.997909937522103</v>
      </c>
      <c r="AI1891" s="107">
        <v>6772216</v>
      </c>
      <c r="AJ1891" s="97">
        <v>0</v>
      </c>
    </row>
    <row r="1892" spans="2:36">
      <c r="B1892" s="104">
        <v>2912011</v>
      </c>
      <c r="C1892" s="86" t="s">
        <v>2927</v>
      </c>
      <c r="D1892" s="85">
        <v>204</v>
      </c>
      <c r="E1892" s="111">
        <v>2912011204</v>
      </c>
      <c r="F1892" s="112" t="s">
        <v>2939</v>
      </c>
      <c r="G1892" s="105">
        <v>252214</v>
      </c>
      <c r="H1892" s="86" t="s">
        <v>2939</v>
      </c>
      <c r="I1892" s="106">
        <v>3194002</v>
      </c>
      <c r="J1892" s="106">
        <v>326743</v>
      </c>
      <c r="K1892" s="106">
        <v>23335</v>
      </c>
      <c r="L1892" s="106">
        <v>22011</v>
      </c>
      <c r="M1892" s="106">
        <v>60074</v>
      </c>
      <c r="N1892" s="106">
        <v>-561</v>
      </c>
      <c r="O1892" s="107">
        <v>3277411</v>
      </c>
      <c r="P1892" s="107">
        <v>348193</v>
      </c>
      <c r="T1892" s="108">
        <v>326743</v>
      </c>
      <c r="U1892" s="108">
        <v>22011</v>
      </c>
      <c r="V1892" s="108">
        <v>-561</v>
      </c>
      <c r="X1892" s="93">
        <v>3207300</v>
      </c>
      <c r="Y1892" s="93">
        <v>348754</v>
      </c>
      <c r="Z1892" s="93">
        <v>3017500</v>
      </c>
      <c r="AA1892" s="93">
        <v>180901</v>
      </c>
      <c r="AB1892" s="93">
        <v>4405200</v>
      </c>
      <c r="AC1892" s="93">
        <v>297702.03308500472</v>
      </c>
      <c r="AH1892" s="110">
        <v>1.0031294235026347</v>
      </c>
      <c r="AI1892" s="107">
        <v>3217337</v>
      </c>
      <c r="AJ1892" s="97">
        <v>0.10873756742431329</v>
      </c>
    </row>
    <row r="1893" spans="2:36">
      <c r="B1893" s="104">
        <v>2912011</v>
      </c>
      <c r="C1893" s="86" t="s">
        <v>2927</v>
      </c>
      <c r="D1893" s="85">
        <v>205</v>
      </c>
      <c r="E1893" s="111">
        <v>2912011205</v>
      </c>
      <c r="F1893" s="112" t="s">
        <v>2940</v>
      </c>
      <c r="G1893" s="105">
        <v>252215</v>
      </c>
      <c r="H1893" s="86" t="s">
        <v>2940</v>
      </c>
      <c r="I1893" s="106">
        <v>1242394</v>
      </c>
      <c r="J1893" s="106">
        <v>29827</v>
      </c>
      <c r="K1893" s="106">
        <v>4484</v>
      </c>
      <c r="L1893" s="106">
        <v>108</v>
      </c>
      <c r="M1893" s="106">
        <v>24784</v>
      </c>
      <c r="N1893" s="106">
        <v>-417</v>
      </c>
      <c r="O1893" s="107">
        <v>1271662</v>
      </c>
      <c r="P1893" s="107">
        <v>29518</v>
      </c>
      <c r="T1893" s="108">
        <v>29827</v>
      </c>
      <c r="U1893" s="108">
        <v>108</v>
      </c>
      <c r="V1893" s="108">
        <v>-417</v>
      </c>
      <c r="X1893" s="93">
        <v>1245000</v>
      </c>
      <c r="Y1893" s="93">
        <v>29935</v>
      </c>
      <c r="Z1893" s="93">
        <v>1046200</v>
      </c>
      <c r="AA1893" s="93">
        <v>25952.999999999996</v>
      </c>
      <c r="AB1893" s="93">
        <v>696000</v>
      </c>
      <c r="AC1893" s="93">
        <v>45500.310733516017</v>
      </c>
      <c r="AH1893" s="110">
        <v>1.0015084337349398</v>
      </c>
      <c r="AI1893" s="107">
        <v>1246878</v>
      </c>
      <c r="AJ1893" s="97">
        <v>2.4044176706827309E-2</v>
      </c>
    </row>
    <row r="1894" spans="2:36">
      <c r="B1894" s="104">
        <v>2912011</v>
      </c>
      <c r="C1894" s="86" t="s">
        <v>2927</v>
      </c>
      <c r="D1894" s="85">
        <v>206</v>
      </c>
      <c r="E1894" s="111">
        <v>2912011206</v>
      </c>
      <c r="F1894" s="112" t="s">
        <v>2941</v>
      </c>
      <c r="G1894" s="105">
        <v>252219</v>
      </c>
      <c r="H1894" s="86" t="s">
        <v>2941</v>
      </c>
      <c r="I1894" s="106">
        <v>2824160</v>
      </c>
      <c r="J1894" s="106">
        <v>114343</v>
      </c>
      <c r="K1894" s="106">
        <v>-14401</v>
      </c>
      <c r="L1894" s="106">
        <v>-261</v>
      </c>
      <c r="M1894" s="106">
        <v>-6478</v>
      </c>
      <c r="N1894" s="106">
        <v>-199</v>
      </c>
      <c r="O1894" s="107">
        <v>2803281</v>
      </c>
      <c r="P1894" s="107">
        <v>113883</v>
      </c>
      <c r="T1894" s="108">
        <v>114343</v>
      </c>
      <c r="U1894" s="108">
        <v>-261</v>
      </c>
      <c r="V1894" s="108">
        <v>-199</v>
      </c>
      <c r="X1894" s="93">
        <v>2848800</v>
      </c>
      <c r="Y1894" s="93">
        <v>114082</v>
      </c>
      <c r="Z1894" s="93">
        <v>2236600</v>
      </c>
      <c r="AA1894" s="93">
        <v>74727</v>
      </c>
      <c r="AB1894" s="93">
        <v>3622800</v>
      </c>
      <c r="AC1894" s="93">
        <v>431702.94821228273</v>
      </c>
      <c r="AH1894" s="110">
        <v>0.98629563324908731</v>
      </c>
      <c r="AI1894" s="107">
        <v>2809759</v>
      </c>
      <c r="AJ1894" s="97">
        <v>4.0045633249087338E-2</v>
      </c>
    </row>
    <row r="1895" spans="2:36" ht="24">
      <c r="B1895" s="104">
        <v>2912011</v>
      </c>
      <c r="C1895" s="86" t="s">
        <v>2927</v>
      </c>
      <c r="D1895" s="85">
        <v>502</v>
      </c>
      <c r="E1895" s="111">
        <v>2912011502</v>
      </c>
      <c r="F1895" s="112" t="s">
        <v>2942</v>
      </c>
      <c r="G1895" s="105">
        <v>252222</v>
      </c>
      <c r="H1895" s="86" t="s">
        <v>2943</v>
      </c>
      <c r="I1895" s="106">
        <v>11207412</v>
      </c>
      <c r="J1895" s="106">
        <v>267407</v>
      </c>
      <c r="K1895" s="106">
        <v>117467</v>
      </c>
      <c r="L1895" s="106">
        <v>-1924</v>
      </c>
      <c r="M1895" s="106">
        <v>22058</v>
      </c>
      <c r="N1895" s="106">
        <v>4868</v>
      </c>
      <c r="O1895" s="107">
        <v>11346937</v>
      </c>
      <c r="P1895" s="107">
        <v>270351</v>
      </c>
      <c r="T1895" s="108">
        <v>267407</v>
      </c>
      <c r="U1895" s="108">
        <v>-1924</v>
      </c>
      <c r="V1895" s="108">
        <v>4868</v>
      </c>
      <c r="X1895" s="93">
        <v>11248500</v>
      </c>
      <c r="Y1895" s="93">
        <v>265483</v>
      </c>
      <c r="Z1895" s="93">
        <v>5890200</v>
      </c>
      <c r="AA1895" s="93">
        <v>222558</v>
      </c>
      <c r="AB1895" s="93">
        <v>13186000</v>
      </c>
      <c r="AC1895" s="93">
        <v>637204.35163508565</v>
      </c>
      <c r="AH1895" s="110">
        <v>1.0067901497977507</v>
      </c>
      <c r="AI1895" s="107">
        <v>11324879</v>
      </c>
      <c r="AJ1895" s="97">
        <v>2.3601635773658709E-2</v>
      </c>
    </row>
    <row r="1896" spans="2:36" ht="36">
      <c r="B1896" s="104">
        <v>2912011</v>
      </c>
      <c r="C1896" s="86" t="s">
        <v>2927</v>
      </c>
      <c r="E1896" s="111" t="s">
        <v>640</v>
      </c>
      <c r="F1896" s="112" t="s">
        <v>640</v>
      </c>
      <c r="G1896" s="105">
        <v>252291</v>
      </c>
      <c r="H1896" s="86" t="s">
        <v>2944</v>
      </c>
      <c r="I1896" s="106">
        <v>0</v>
      </c>
      <c r="J1896" s="106">
        <v>0</v>
      </c>
      <c r="K1896" s="106">
        <v>0</v>
      </c>
      <c r="L1896" s="106">
        <v>0</v>
      </c>
      <c r="M1896" s="106">
        <v>0</v>
      </c>
      <c r="N1896" s="106">
        <v>0</v>
      </c>
      <c r="O1896" s="107">
        <v>0</v>
      </c>
      <c r="P1896" s="107">
        <v>0</v>
      </c>
      <c r="T1896" s="108">
        <v>0</v>
      </c>
      <c r="U1896" s="108">
        <v>0</v>
      </c>
      <c r="V1896" s="108">
        <v>0</v>
      </c>
      <c r="X1896" s="93" t="s">
        <v>640</v>
      </c>
      <c r="Y1896" s="93" t="s">
        <v>640</v>
      </c>
      <c r="Z1896" s="93" t="s">
        <v>640</v>
      </c>
      <c r="AA1896" s="93" t="s">
        <v>640</v>
      </c>
      <c r="AB1896" s="93" t="s">
        <v>640</v>
      </c>
      <c r="AC1896" s="93" t="s">
        <v>640</v>
      </c>
      <c r="AH1896" s="110" t="s">
        <v>640</v>
      </c>
      <c r="AI1896" s="107">
        <v>0</v>
      </c>
      <c r="AJ1896" s="97" t="s">
        <v>640</v>
      </c>
    </row>
    <row r="1897" spans="2:36">
      <c r="B1897" s="104">
        <v>2912011</v>
      </c>
      <c r="C1897" s="86" t="s">
        <v>2927</v>
      </c>
      <c r="D1897" s="85">
        <v>301</v>
      </c>
      <c r="E1897" s="111">
        <v>2912011301</v>
      </c>
      <c r="F1897" s="112" t="s">
        <v>2945</v>
      </c>
      <c r="G1897" s="105">
        <v>252311</v>
      </c>
      <c r="H1897" s="86" t="s">
        <v>2945</v>
      </c>
      <c r="I1897" s="106">
        <v>7882591</v>
      </c>
      <c r="J1897" s="106">
        <v>617166</v>
      </c>
      <c r="K1897" s="106">
        <v>136798</v>
      </c>
      <c r="L1897" s="106">
        <v>1168</v>
      </c>
      <c r="M1897" s="106">
        <v>4974</v>
      </c>
      <c r="N1897" s="106">
        <v>-319</v>
      </c>
      <c r="O1897" s="107">
        <v>8024363</v>
      </c>
      <c r="P1897" s="107">
        <v>618015</v>
      </c>
      <c r="Q1897" s="114"/>
      <c r="R1897" s="114"/>
      <c r="S1897" s="115"/>
      <c r="T1897" s="108">
        <v>617166</v>
      </c>
      <c r="U1897" s="108">
        <v>1168</v>
      </c>
      <c r="V1897" s="108">
        <v>-319</v>
      </c>
      <c r="X1897" s="93">
        <v>7946200</v>
      </c>
      <c r="Y1897" s="93">
        <v>618334</v>
      </c>
      <c r="Z1897" s="93">
        <v>8851800</v>
      </c>
      <c r="AA1897" s="93">
        <v>431875</v>
      </c>
      <c r="AB1897" s="93">
        <v>6941000</v>
      </c>
      <c r="AC1897" s="93">
        <v>348002.37659919943</v>
      </c>
      <c r="AH1897" s="110">
        <v>1.0092105660567314</v>
      </c>
      <c r="AI1897" s="107">
        <v>8019389</v>
      </c>
      <c r="AJ1897" s="97">
        <v>7.7815056253303469E-2</v>
      </c>
    </row>
    <row r="1898" spans="2:36">
      <c r="B1898" s="104">
        <v>2912011</v>
      </c>
      <c r="C1898" s="86" t="s">
        <v>2927</v>
      </c>
      <c r="D1898" s="85">
        <v>302</v>
      </c>
      <c r="E1898" s="111">
        <v>2912011302</v>
      </c>
      <c r="F1898" s="112" t="s">
        <v>2946</v>
      </c>
      <c r="G1898" s="105">
        <v>252312</v>
      </c>
      <c r="H1898" s="86" t="s">
        <v>2946</v>
      </c>
      <c r="I1898" s="106">
        <v>7466095</v>
      </c>
      <c r="J1898" s="106">
        <v>102717</v>
      </c>
      <c r="K1898" s="106">
        <v>33071</v>
      </c>
      <c r="L1898" s="106">
        <v>-358</v>
      </c>
      <c r="M1898" s="106">
        <v>25209</v>
      </c>
      <c r="N1898" s="106">
        <v>-682</v>
      </c>
      <c r="O1898" s="107">
        <v>7524375</v>
      </c>
      <c r="P1898" s="107">
        <v>101677</v>
      </c>
      <c r="T1898" s="108">
        <v>102717</v>
      </c>
      <c r="U1898" s="108">
        <v>-358</v>
      </c>
      <c r="V1898" s="108">
        <v>-682</v>
      </c>
      <c r="X1898" s="93">
        <v>7487800</v>
      </c>
      <c r="Y1898" s="93">
        <v>102359</v>
      </c>
      <c r="Z1898" s="93">
        <v>8307000</v>
      </c>
      <c r="AA1898" s="93">
        <v>145590</v>
      </c>
      <c r="AB1898" s="93">
        <v>6174000</v>
      </c>
      <c r="AC1898" s="93">
        <v>56600.386538835315</v>
      </c>
      <c r="AH1898" s="110">
        <v>1.0015179358423034</v>
      </c>
      <c r="AI1898" s="107">
        <v>7499166</v>
      </c>
      <c r="AJ1898" s="97">
        <v>1.3670103368145517E-2</v>
      </c>
    </row>
    <row r="1899" spans="2:36">
      <c r="B1899" s="104">
        <v>2912011</v>
      </c>
      <c r="C1899" s="86" t="s">
        <v>2927</v>
      </c>
      <c r="D1899" s="85">
        <v>303</v>
      </c>
      <c r="E1899" s="111">
        <v>2912011303</v>
      </c>
      <c r="F1899" s="112" t="s">
        <v>2947</v>
      </c>
      <c r="G1899" s="105">
        <v>252313</v>
      </c>
      <c r="H1899" s="86" t="s">
        <v>2947</v>
      </c>
      <c r="I1899" s="106">
        <v>10208153</v>
      </c>
      <c r="J1899" s="106">
        <v>86539</v>
      </c>
      <c r="K1899" s="106">
        <v>-6502</v>
      </c>
      <c r="L1899" s="106">
        <v>-55</v>
      </c>
      <c r="M1899" s="106">
        <v>1688</v>
      </c>
      <c r="N1899" s="106">
        <v>-10</v>
      </c>
      <c r="O1899" s="107">
        <v>10203339</v>
      </c>
      <c r="P1899" s="107">
        <v>86474</v>
      </c>
      <c r="Q1899" s="114" t="s">
        <v>4207</v>
      </c>
      <c r="R1899" s="114"/>
      <c r="S1899" s="115">
        <v>2</v>
      </c>
      <c r="T1899" s="108">
        <v>100154.3</v>
      </c>
      <c r="U1899" s="108">
        <v>-55</v>
      </c>
      <c r="V1899" s="108">
        <v>-10</v>
      </c>
      <c r="X1899" s="93">
        <v>10234100</v>
      </c>
      <c r="Y1899" s="93">
        <v>100154.3</v>
      </c>
      <c r="Z1899" s="93">
        <v>14876900</v>
      </c>
      <c r="AA1899" s="93">
        <v>1926087</v>
      </c>
      <c r="AB1899" s="93">
        <v>9050400</v>
      </c>
      <c r="AC1899" s="93">
        <v>66000.450734330923</v>
      </c>
      <c r="AH1899" s="110">
        <v>0.9968293254902727</v>
      </c>
      <c r="AI1899" s="107">
        <v>10201651</v>
      </c>
      <c r="AJ1899" s="97">
        <v>9.7863319686147289E-3</v>
      </c>
    </row>
    <row r="1900" spans="2:36">
      <c r="B1900" s="104">
        <v>2912011</v>
      </c>
      <c r="C1900" s="86" t="s">
        <v>2927</v>
      </c>
      <c r="D1900" s="85">
        <v>304</v>
      </c>
      <c r="E1900" s="111">
        <v>2912011304</v>
      </c>
      <c r="F1900" s="112" t="s">
        <v>2948</v>
      </c>
      <c r="G1900" s="105">
        <v>252314</v>
      </c>
      <c r="H1900" s="86" t="s">
        <v>2948</v>
      </c>
      <c r="I1900" s="106">
        <v>12906310</v>
      </c>
      <c r="J1900" s="106">
        <v>113600</v>
      </c>
      <c r="K1900" s="106">
        <v>74807</v>
      </c>
      <c r="L1900" s="106">
        <v>6755</v>
      </c>
      <c r="M1900" s="106">
        <v>-30865</v>
      </c>
      <c r="N1900" s="106">
        <v>39</v>
      </c>
      <c r="O1900" s="107">
        <v>12950252</v>
      </c>
      <c r="P1900" s="107">
        <v>120394</v>
      </c>
      <c r="Q1900" s="114" t="s">
        <v>4207</v>
      </c>
      <c r="R1900" s="114"/>
      <c r="S1900" s="115">
        <v>2</v>
      </c>
      <c r="T1900" s="108">
        <v>149929</v>
      </c>
      <c r="U1900" s="108">
        <v>6755</v>
      </c>
      <c r="V1900" s="108">
        <v>39</v>
      </c>
      <c r="X1900" s="93">
        <v>12950700</v>
      </c>
      <c r="Y1900" s="93">
        <v>149929</v>
      </c>
      <c r="Z1900" s="93">
        <v>12615700</v>
      </c>
      <c r="AA1900" s="93">
        <v>153829</v>
      </c>
      <c r="AB1900" s="93">
        <v>10258600</v>
      </c>
      <c r="AC1900" s="93">
        <v>188101.28459284309</v>
      </c>
      <c r="AH1900" s="110">
        <v>1.0023486761333364</v>
      </c>
      <c r="AI1900" s="107">
        <v>12981117</v>
      </c>
      <c r="AJ1900" s="97">
        <v>1.1576903178978743E-2</v>
      </c>
    </row>
    <row r="1901" spans="2:36">
      <c r="B1901" s="104">
        <v>2912011</v>
      </c>
      <c r="C1901" s="86" t="s">
        <v>2927</v>
      </c>
      <c r="D1901" s="85">
        <v>305</v>
      </c>
      <c r="E1901" s="111">
        <v>2912011305</v>
      </c>
      <c r="F1901" s="112" t="s">
        <v>2949</v>
      </c>
      <c r="G1901" s="105">
        <v>252319</v>
      </c>
      <c r="H1901" s="86" t="s">
        <v>2949</v>
      </c>
      <c r="I1901" s="106">
        <v>12156062</v>
      </c>
      <c r="J1901" s="106">
        <v>125340</v>
      </c>
      <c r="K1901" s="106">
        <v>2022</v>
      </c>
      <c r="L1901" s="106">
        <v>-1939</v>
      </c>
      <c r="M1901" s="106">
        <v>27451</v>
      </c>
      <c r="N1901" s="106">
        <v>133</v>
      </c>
      <c r="O1901" s="107">
        <v>12185535</v>
      </c>
      <c r="P1901" s="107">
        <v>123534</v>
      </c>
      <c r="T1901" s="108">
        <v>125340</v>
      </c>
      <c r="U1901" s="108">
        <v>-1939</v>
      </c>
      <c r="V1901" s="108">
        <v>133</v>
      </c>
      <c r="X1901" s="93">
        <v>12191100</v>
      </c>
      <c r="Y1901" s="93">
        <v>123401</v>
      </c>
      <c r="Z1901" s="93">
        <v>6383700</v>
      </c>
      <c r="AA1901" s="93">
        <v>120352</v>
      </c>
      <c r="AB1901" s="93">
        <v>6693400</v>
      </c>
      <c r="AC1901" s="93">
        <v>26300.179610801562</v>
      </c>
      <c r="AH1901" s="110">
        <v>0.99729179483393626</v>
      </c>
      <c r="AI1901" s="107">
        <v>12158084</v>
      </c>
      <c r="AJ1901" s="97">
        <v>1.0122220308257664E-2</v>
      </c>
    </row>
    <row r="1902" spans="2:36" ht="24">
      <c r="B1902" s="104">
        <v>2912011</v>
      </c>
      <c r="C1902" s="86" t="s">
        <v>2927</v>
      </c>
      <c r="D1902" s="85">
        <v>503</v>
      </c>
      <c r="E1902" s="111">
        <v>2912011503</v>
      </c>
      <c r="F1902" s="112" t="s">
        <v>2950</v>
      </c>
      <c r="G1902" s="105">
        <v>252321</v>
      </c>
      <c r="H1902" s="86" t="s">
        <v>2951</v>
      </c>
      <c r="I1902" s="106">
        <v>11053278</v>
      </c>
      <c r="J1902" s="106">
        <v>1490445</v>
      </c>
      <c r="K1902" s="106">
        <v>-93632</v>
      </c>
      <c r="L1902" s="106">
        <v>-13862</v>
      </c>
      <c r="M1902" s="106">
        <v>-37696</v>
      </c>
      <c r="N1902" s="106">
        <v>-12761</v>
      </c>
      <c r="O1902" s="107">
        <v>10921950</v>
      </c>
      <c r="P1902" s="107">
        <v>1463822</v>
      </c>
      <c r="T1902" s="108">
        <v>1490445</v>
      </c>
      <c r="U1902" s="108">
        <v>-13862</v>
      </c>
      <c r="V1902" s="108">
        <v>-12761</v>
      </c>
      <c r="X1902" s="93">
        <v>11139200</v>
      </c>
      <c r="Y1902" s="93">
        <v>1476583</v>
      </c>
      <c r="Z1902" s="93">
        <v>13455700</v>
      </c>
      <c r="AA1902" s="93">
        <v>1279237</v>
      </c>
      <c r="AB1902" s="93">
        <v>11313000</v>
      </c>
      <c r="AC1902" s="93">
        <v>991806.77330771834</v>
      </c>
      <c r="AH1902" s="110">
        <v>0.98388088911232408</v>
      </c>
      <c r="AI1902" s="107">
        <v>10959646</v>
      </c>
      <c r="AJ1902" s="97">
        <v>0.1325573649813272</v>
      </c>
    </row>
    <row r="1903" spans="2:36" ht="24">
      <c r="B1903" s="104">
        <v>2912011</v>
      </c>
      <c r="C1903" s="86" t="s">
        <v>2927</v>
      </c>
      <c r="D1903" s="85">
        <v>401</v>
      </c>
      <c r="E1903" s="111">
        <v>2912011401</v>
      </c>
      <c r="F1903" s="112" t="s">
        <v>2952</v>
      </c>
      <c r="G1903" s="105">
        <v>252331</v>
      </c>
      <c r="H1903" s="86" t="s">
        <v>2952</v>
      </c>
      <c r="I1903" s="106">
        <v>38731798</v>
      </c>
      <c r="J1903" s="106">
        <v>8493819</v>
      </c>
      <c r="K1903" s="106">
        <v>-11064</v>
      </c>
      <c r="L1903" s="106">
        <v>731</v>
      </c>
      <c r="M1903" s="106">
        <v>153747</v>
      </c>
      <c r="N1903" s="106">
        <v>9651</v>
      </c>
      <c r="O1903" s="107">
        <v>38874481</v>
      </c>
      <c r="P1903" s="107">
        <v>8504201</v>
      </c>
      <c r="T1903" s="108">
        <v>8493819</v>
      </c>
      <c r="U1903" s="108">
        <v>731</v>
      </c>
      <c r="V1903" s="108">
        <v>9651</v>
      </c>
      <c r="X1903" s="93">
        <v>38702900</v>
      </c>
      <c r="Y1903" s="93">
        <v>8494550</v>
      </c>
      <c r="Z1903" s="93">
        <v>38506900</v>
      </c>
      <c r="AA1903" s="93">
        <v>8301946</v>
      </c>
      <c r="AB1903" s="93">
        <v>32194100</v>
      </c>
      <c r="AC1903" s="93">
        <v>8057355.0257837055</v>
      </c>
      <c r="AH1903" s="110">
        <v>1.0004607923437261</v>
      </c>
      <c r="AI1903" s="107">
        <v>38720734</v>
      </c>
      <c r="AJ1903" s="97">
        <v>0.21948096912634454</v>
      </c>
    </row>
    <row r="1904" spans="2:36" ht="24">
      <c r="B1904" s="104">
        <v>2912011</v>
      </c>
      <c r="C1904" s="86" t="s">
        <v>2927</v>
      </c>
      <c r="D1904" s="85">
        <v>504</v>
      </c>
      <c r="E1904" s="111">
        <v>2912011504</v>
      </c>
      <c r="F1904" s="112" t="s">
        <v>2953</v>
      </c>
      <c r="G1904" s="105">
        <v>252332</v>
      </c>
      <c r="H1904" s="86" t="s">
        <v>2954</v>
      </c>
      <c r="I1904" s="106">
        <v>3285863</v>
      </c>
      <c r="J1904" s="106">
        <v>312229</v>
      </c>
      <c r="K1904" s="106">
        <v>3495</v>
      </c>
      <c r="L1904" s="106">
        <v>-8166</v>
      </c>
      <c r="M1904" s="106">
        <v>21191</v>
      </c>
      <c r="N1904" s="106">
        <v>481</v>
      </c>
      <c r="O1904" s="107">
        <v>3310549</v>
      </c>
      <c r="P1904" s="107">
        <v>304544</v>
      </c>
      <c r="T1904" s="108">
        <v>312229</v>
      </c>
      <c r="U1904" s="108">
        <v>-8166</v>
      </c>
      <c r="V1904" s="108">
        <v>481</v>
      </c>
      <c r="X1904" s="93">
        <v>3339000</v>
      </c>
      <c r="Y1904" s="93">
        <v>304063</v>
      </c>
      <c r="Z1904" s="93">
        <v>3073800</v>
      </c>
      <c r="AA1904" s="93">
        <v>227791</v>
      </c>
      <c r="AB1904" s="93">
        <v>3810500</v>
      </c>
      <c r="AC1904" s="93">
        <v>453103.09435947484</v>
      </c>
      <c r="AH1904" s="110">
        <v>0.98513267445342922</v>
      </c>
      <c r="AI1904" s="107">
        <v>3289358</v>
      </c>
      <c r="AJ1904" s="97">
        <v>9.1064091045223117E-2</v>
      </c>
    </row>
    <row r="1905" spans="2:36" ht="24">
      <c r="B1905" s="104">
        <v>2912011</v>
      </c>
      <c r="C1905" s="86" t="s">
        <v>2927</v>
      </c>
      <c r="E1905" s="111" t="s">
        <v>640</v>
      </c>
      <c r="F1905" s="112" t="s">
        <v>640</v>
      </c>
      <c r="G1905" s="105">
        <v>252391</v>
      </c>
      <c r="H1905" s="86" t="s">
        <v>2955</v>
      </c>
      <c r="I1905" s="106">
        <v>0</v>
      </c>
      <c r="J1905" s="106">
        <v>0</v>
      </c>
      <c r="K1905" s="106">
        <v>0</v>
      </c>
      <c r="L1905" s="106">
        <v>0</v>
      </c>
      <c r="M1905" s="106">
        <v>0</v>
      </c>
      <c r="N1905" s="106">
        <v>0</v>
      </c>
      <c r="O1905" s="107">
        <v>0</v>
      </c>
      <c r="P1905" s="107">
        <v>0</v>
      </c>
      <c r="T1905" s="108">
        <v>0</v>
      </c>
      <c r="U1905" s="108">
        <v>0</v>
      </c>
      <c r="V1905" s="108">
        <v>0</v>
      </c>
      <c r="X1905" s="93" t="s">
        <v>640</v>
      </c>
      <c r="Y1905" s="93" t="s">
        <v>640</v>
      </c>
      <c r="Z1905" s="93" t="s">
        <v>640</v>
      </c>
      <c r="AA1905" s="93" t="s">
        <v>640</v>
      </c>
      <c r="AB1905" s="93" t="s">
        <v>640</v>
      </c>
      <c r="AC1905" s="93" t="s">
        <v>640</v>
      </c>
      <c r="AH1905" s="110" t="s">
        <v>640</v>
      </c>
      <c r="AI1905" s="107">
        <v>0</v>
      </c>
      <c r="AJ1905" s="97" t="s">
        <v>640</v>
      </c>
    </row>
    <row r="1906" spans="2:36">
      <c r="B1906" s="104">
        <v>2912011</v>
      </c>
      <c r="C1906" s="86" t="s">
        <v>2927</v>
      </c>
      <c r="D1906" s="85">
        <v>901</v>
      </c>
      <c r="E1906" s="111">
        <v>2912011901</v>
      </c>
      <c r="F1906" s="112" t="s">
        <v>981</v>
      </c>
      <c r="G1906" s="85" t="s">
        <v>640</v>
      </c>
      <c r="H1906" s="86" t="s">
        <v>640</v>
      </c>
      <c r="I1906" s="106">
        <v>0</v>
      </c>
      <c r="J1906" s="106">
        <v>0</v>
      </c>
      <c r="K1906" s="106">
        <v>0</v>
      </c>
      <c r="L1906" s="106">
        <v>0</v>
      </c>
      <c r="M1906" s="106">
        <v>0</v>
      </c>
      <c r="N1906" s="106">
        <v>0</v>
      </c>
      <c r="O1906" s="107">
        <v>0</v>
      </c>
      <c r="P1906" s="107">
        <v>0</v>
      </c>
      <c r="T1906" s="108">
        <v>9716</v>
      </c>
      <c r="U1906" s="108">
        <v>0</v>
      </c>
      <c r="V1906" s="108">
        <v>0</v>
      </c>
      <c r="X1906" s="93">
        <v>1150700</v>
      </c>
      <c r="Y1906" s="93">
        <v>9716</v>
      </c>
      <c r="Z1906" s="93">
        <v>742700</v>
      </c>
      <c r="AA1906" s="93">
        <v>351763</v>
      </c>
      <c r="AB1906" s="93">
        <v>-120600</v>
      </c>
      <c r="AC1906" s="93">
        <v>-2900.0198049933283</v>
      </c>
      <c r="AH1906" s="110">
        <v>0</v>
      </c>
      <c r="AI1906" s="107">
        <v>0</v>
      </c>
      <c r="AJ1906" s="97">
        <v>8.4435560962892158E-3</v>
      </c>
    </row>
    <row r="1907" spans="2:36" ht="24">
      <c r="B1907" s="104">
        <v>2913011</v>
      </c>
      <c r="C1907" s="86" t="s">
        <v>2956</v>
      </c>
      <c r="D1907" s="85">
        <v>101</v>
      </c>
      <c r="E1907" s="111">
        <v>2913011101</v>
      </c>
      <c r="F1907" s="112" t="s">
        <v>2957</v>
      </c>
      <c r="G1907" s="105">
        <v>253211</v>
      </c>
      <c r="H1907" s="86" t="s">
        <v>2958</v>
      </c>
      <c r="I1907" s="106">
        <v>16026485</v>
      </c>
      <c r="J1907" s="106">
        <v>906975</v>
      </c>
      <c r="K1907" s="106">
        <v>19483</v>
      </c>
      <c r="L1907" s="106">
        <v>5338</v>
      </c>
      <c r="M1907" s="106">
        <v>111055</v>
      </c>
      <c r="N1907" s="106">
        <v>33586</v>
      </c>
      <c r="O1907" s="107">
        <v>16157023</v>
      </c>
      <c r="P1907" s="107">
        <v>945899</v>
      </c>
      <c r="T1907" s="108">
        <v>906975</v>
      </c>
      <c r="U1907" s="108">
        <v>5338</v>
      </c>
      <c r="V1907" s="108">
        <v>33586</v>
      </c>
      <c r="X1907" s="93">
        <v>20916300</v>
      </c>
      <c r="Y1907" s="93">
        <v>912313</v>
      </c>
      <c r="Z1907" s="93">
        <v>18623100</v>
      </c>
      <c r="AA1907" s="93">
        <v>501900</v>
      </c>
      <c r="AB1907" s="93">
        <v>21415200</v>
      </c>
      <c r="AC1907" s="93">
        <v>771929.71110754844</v>
      </c>
      <c r="AH1907" s="110">
        <v>0.7671513604222544</v>
      </c>
      <c r="AI1907" s="107">
        <v>16045968</v>
      </c>
      <c r="AJ1907" s="97">
        <v>4.3617322375372317E-2</v>
      </c>
    </row>
    <row r="1908" spans="2:36">
      <c r="B1908" s="104">
        <v>2913011</v>
      </c>
      <c r="C1908" s="86" t="s">
        <v>2956</v>
      </c>
      <c r="D1908" s="85">
        <v>102</v>
      </c>
      <c r="E1908" s="111">
        <v>2913011102</v>
      </c>
      <c r="F1908" s="112" t="s">
        <v>2959</v>
      </c>
      <c r="G1908" s="105">
        <v>253212</v>
      </c>
      <c r="H1908" s="86" t="s">
        <v>2959</v>
      </c>
      <c r="I1908" s="106">
        <v>1530615</v>
      </c>
      <c r="J1908" s="106">
        <v>59504</v>
      </c>
      <c r="K1908" s="106">
        <v>0</v>
      </c>
      <c r="L1908" s="106">
        <v>0</v>
      </c>
      <c r="M1908" s="106">
        <v>4870</v>
      </c>
      <c r="N1908" s="106">
        <v>2436</v>
      </c>
      <c r="O1908" s="107">
        <v>1535485</v>
      </c>
      <c r="P1908" s="107">
        <v>61940</v>
      </c>
      <c r="S1908" s="85">
        <v>1</v>
      </c>
      <c r="T1908" s="108">
        <v>82836.718051240838</v>
      </c>
      <c r="U1908" s="108">
        <v>0</v>
      </c>
      <c r="V1908" s="108">
        <v>3391.2047118315186</v>
      </c>
      <c r="X1908" s="93">
        <v>2130800</v>
      </c>
      <c r="Y1908" s="93">
        <v>82836.718051240838</v>
      </c>
      <c r="Z1908" s="93">
        <v>1736300</v>
      </c>
      <c r="AA1908" s="93">
        <v>0</v>
      </c>
      <c r="AB1908" s="93">
        <v>3181800</v>
      </c>
      <c r="AC1908" s="93">
        <v>200.00769817529428</v>
      </c>
      <c r="AH1908" s="110">
        <v>0.71832879669607663</v>
      </c>
      <c r="AI1908" s="107">
        <v>1530615</v>
      </c>
      <c r="AJ1908" s="97">
        <v>3.8875876690088622E-2</v>
      </c>
    </row>
    <row r="1909" spans="2:36" ht="24">
      <c r="B1909" s="104">
        <v>2913011</v>
      </c>
      <c r="C1909" s="86" t="s">
        <v>2956</v>
      </c>
      <c r="D1909" s="85">
        <v>301</v>
      </c>
      <c r="E1909" s="111">
        <v>2913011301</v>
      </c>
      <c r="F1909" s="112" t="s">
        <v>2960</v>
      </c>
      <c r="G1909" s="105">
        <v>253213</v>
      </c>
      <c r="H1909" s="86" t="s">
        <v>2961</v>
      </c>
      <c r="I1909" s="106">
        <v>15073631</v>
      </c>
      <c r="J1909" s="106">
        <v>333772</v>
      </c>
      <c r="K1909" s="106">
        <v>-18538</v>
      </c>
      <c r="L1909" s="106">
        <v>-3794</v>
      </c>
      <c r="M1909" s="106">
        <v>22345</v>
      </c>
      <c r="N1909" s="106">
        <v>3589</v>
      </c>
      <c r="O1909" s="107">
        <v>15077438</v>
      </c>
      <c r="P1909" s="107">
        <v>333567</v>
      </c>
      <c r="T1909" s="108">
        <v>333772</v>
      </c>
      <c r="U1909" s="108">
        <v>-3794</v>
      </c>
      <c r="V1909" s="108">
        <v>3589</v>
      </c>
      <c r="X1909" s="93">
        <v>15102000</v>
      </c>
      <c r="Y1909" s="93">
        <v>329978</v>
      </c>
      <c r="Z1909" s="93">
        <v>9710000</v>
      </c>
      <c r="AA1909" s="93">
        <v>247232</v>
      </c>
      <c r="AB1909" s="93">
        <v>11626000</v>
      </c>
      <c r="AC1909" s="93">
        <v>378114.55340039392</v>
      </c>
      <c r="AH1909" s="110">
        <v>0.99689398755131775</v>
      </c>
      <c r="AI1909" s="107">
        <v>15055093</v>
      </c>
      <c r="AJ1909" s="97">
        <v>2.1849953648523376E-2</v>
      </c>
    </row>
    <row r="1910" spans="2:36" ht="24">
      <c r="B1910" s="104">
        <v>2913011</v>
      </c>
      <c r="C1910" s="86" t="s">
        <v>2956</v>
      </c>
      <c r="E1910" s="111" t="s">
        <v>640</v>
      </c>
      <c r="F1910" s="112" t="s">
        <v>640</v>
      </c>
      <c r="G1910" s="105">
        <v>253291</v>
      </c>
      <c r="H1910" s="86" t="s">
        <v>2962</v>
      </c>
      <c r="I1910" s="106">
        <v>0</v>
      </c>
      <c r="J1910" s="106">
        <v>0</v>
      </c>
      <c r="K1910" s="106">
        <v>0</v>
      </c>
      <c r="L1910" s="106">
        <v>0</v>
      </c>
      <c r="M1910" s="106">
        <v>0</v>
      </c>
      <c r="N1910" s="106">
        <v>0</v>
      </c>
      <c r="O1910" s="107">
        <v>0</v>
      </c>
      <c r="P1910" s="107">
        <v>0</v>
      </c>
      <c r="T1910" s="108">
        <v>0</v>
      </c>
      <c r="U1910" s="108">
        <v>0</v>
      </c>
      <c r="V1910" s="108">
        <v>0</v>
      </c>
      <c r="X1910" s="93" t="s">
        <v>640</v>
      </c>
      <c r="Y1910" s="93" t="s">
        <v>640</v>
      </c>
      <c r="Z1910" s="93" t="s">
        <v>640</v>
      </c>
      <c r="AA1910" s="93" t="s">
        <v>640</v>
      </c>
      <c r="AB1910" s="93" t="s">
        <v>640</v>
      </c>
      <c r="AC1910" s="93" t="s">
        <v>640</v>
      </c>
      <c r="AH1910" s="110" t="s">
        <v>640</v>
      </c>
      <c r="AI1910" s="107">
        <v>0</v>
      </c>
      <c r="AJ1910" s="97" t="s">
        <v>640</v>
      </c>
    </row>
    <row r="1911" spans="2:36">
      <c r="B1911" s="104">
        <v>2913011</v>
      </c>
      <c r="C1911" s="86" t="s">
        <v>2956</v>
      </c>
      <c r="D1911" s="85">
        <v>201</v>
      </c>
      <c r="E1911" s="111">
        <v>2913011201</v>
      </c>
      <c r="F1911" s="112" t="s">
        <v>2963</v>
      </c>
      <c r="G1911" s="105">
        <v>253311</v>
      </c>
      <c r="H1911" s="86" t="s">
        <v>2963</v>
      </c>
      <c r="I1911" s="106">
        <v>4398827</v>
      </c>
      <c r="J1911" s="106">
        <v>21527</v>
      </c>
      <c r="K1911" s="106">
        <v>32773</v>
      </c>
      <c r="L1911" s="106">
        <v>160</v>
      </c>
      <c r="M1911" s="106">
        <v>34136</v>
      </c>
      <c r="N1911" s="106">
        <v>-744</v>
      </c>
      <c r="O1911" s="107">
        <v>4465736</v>
      </c>
      <c r="P1911" s="107">
        <v>20943</v>
      </c>
      <c r="T1911" s="108">
        <v>21527</v>
      </c>
      <c r="U1911" s="108">
        <v>160</v>
      </c>
      <c r="V1911" s="108">
        <v>-744</v>
      </c>
      <c r="X1911" s="93">
        <v>4417400</v>
      </c>
      <c r="Y1911" s="93">
        <v>21687</v>
      </c>
      <c r="Z1911" s="93">
        <v>3156500</v>
      </c>
      <c r="AA1911" s="93">
        <v>0</v>
      </c>
      <c r="AB1911" s="93">
        <v>3516700</v>
      </c>
      <c r="AC1911" s="93">
        <v>5000.192454382357</v>
      </c>
      <c r="AH1911" s="110">
        <v>1.0032145606012586</v>
      </c>
      <c r="AI1911" s="107">
        <v>4431600</v>
      </c>
      <c r="AJ1911" s="97">
        <v>4.9094489971476434E-3</v>
      </c>
    </row>
    <row r="1912" spans="2:36">
      <c r="B1912" s="104">
        <v>2913011</v>
      </c>
      <c r="C1912" s="86" t="s">
        <v>2956</v>
      </c>
      <c r="D1912" s="85">
        <v>202</v>
      </c>
      <c r="E1912" s="111">
        <v>2913011202</v>
      </c>
      <c r="F1912" s="112" t="s">
        <v>2964</v>
      </c>
      <c r="G1912" s="105">
        <v>253319</v>
      </c>
      <c r="H1912" s="86" t="s">
        <v>2964</v>
      </c>
      <c r="I1912" s="106">
        <v>12857411</v>
      </c>
      <c r="J1912" s="106">
        <v>139836</v>
      </c>
      <c r="K1912" s="106">
        <v>56831</v>
      </c>
      <c r="L1912" s="106">
        <v>206</v>
      </c>
      <c r="M1912" s="106">
        <v>169443</v>
      </c>
      <c r="N1912" s="106">
        <v>-9896</v>
      </c>
      <c r="O1912" s="107">
        <v>13083685</v>
      </c>
      <c r="P1912" s="107">
        <v>130146</v>
      </c>
      <c r="T1912" s="108">
        <v>139836</v>
      </c>
      <c r="U1912" s="108">
        <v>206</v>
      </c>
      <c r="V1912" s="108">
        <v>-9896</v>
      </c>
      <c r="X1912" s="93">
        <v>12863100</v>
      </c>
      <c r="Y1912" s="93">
        <v>140042</v>
      </c>
      <c r="Z1912" s="93">
        <v>9241000</v>
      </c>
      <c r="AA1912" s="93">
        <v>15254</v>
      </c>
      <c r="AB1912" s="93">
        <v>8834600</v>
      </c>
      <c r="AC1912" s="93">
        <v>5400.207850732947</v>
      </c>
      <c r="AH1912" s="110">
        <v>1.0039758689584937</v>
      </c>
      <c r="AI1912" s="107">
        <v>12914242</v>
      </c>
      <c r="AJ1912" s="97">
        <v>1.0887111194035652E-2</v>
      </c>
    </row>
    <row r="1913" spans="2:36">
      <c r="B1913" s="104">
        <v>2913011</v>
      </c>
      <c r="C1913" s="86" t="s">
        <v>2956</v>
      </c>
      <c r="D1913" s="85">
        <v>203</v>
      </c>
      <c r="E1913" s="111">
        <v>2913011203</v>
      </c>
      <c r="F1913" s="112" t="s">
        <v>2965</v>
      </c>
      <c r="G1913" s="105">
        <v>253321</v>
      </c>
      <c r="H1913" s="86" t="s">
        <v>2965</v>
      </c>
      <c r="I1913" s="106">
        <v>8829289</v>
      </c>
      <c r="J1913" s="106">
        <v>70783</v>
      </c>
      <c r="K1913" s="106">
        <v>1012</v>
      </c>
      <c r="L1913" s="106">
        <v>8</v>
      </c>
      <c r="M1913" s="106">
        <v>-40962</v>
      </c>
      <c r="N1913" s="106">
        <v>-744</v>
      </c>
      <c r="O1913" s="107">
        <v>8789339</v>
      </c>
      <c r="P1913" s="107">
        <v>70047</v>
      </c>
      <c r="T1913" s="108">
        <v>70783</v>
      </c>
      <c r="U1913" s="108">
        <v>8</v>
      </c>
      <c r="V1913" s="108">
        <v>-744</v>
      </c>
      <c r="X1913" s="93">
        <v>8862200</v>
      </c>
      <c r="Y1913" s="93">
        <v>70791</v>
      </c>
      <c r="Z1913" s="93">
        <v>10942300</v>
      </c>
      <c r="AA1913" s="93">
        <v>21558</v>
      </c>
      <c r="AB1913" s="93">
        <v>6627000</v>
      </c>
      <c r="AC1913" s="93">
        <v>17900.688986688845</v>
      </c>
      <c r="AH1913" s="110">
        <v>0.99640055516688864</v>
      </c>
      <c r="AI1913" s="107">
        <v>8830301</v>
      </c>
      <c r="AJ1913" s="97">
        <v>7.987971384080703E-3</v>
      </c>
    </row>
    <row r="1914" spans="2:36">
      <c r="B1914" s="104">
        <v>2913011</v>
      </c>
      <c r="C1914" s="86" t="s">
        <v>2956</v>
      </c>
      <c r="D1914" s="85">
        <v>204</v>
      </c>
      <c r="E1914" s="111">
        <v>2913011204</v>
      </c>
      <c r="F1914" s="112" t="s">
        <v>2966</v>
      </c>
      <c r="G1914" s="105">
        <v>253322</v>
      </c>
      <c r="H1914" s="86" t="s">
        <v>2966</v>
      </c>
      <c r="I1914" s="106">
        <v>28148290</v>
      </c>
      <c r="J1914" s="106">
        <v>3500947</v>
      </c>
      <c r="K1914" s="106">
        <v>-349855</v>
      </c>
      <c r="L1914" s="106">
        <v>-341486</v>
      </c>
      <c r="M1914" s="106">
        <v>-210548</v>
      </c>
      <c r="N1914" s="106">
        <v>-373764</v>
      </c>
      <c r="O1914" s="107">
        <v>27587887</v>
      </c>
      <c r="P1914" s="107">
        <v>2785697</v>
      </c>
      <c r="T1914" s="108">
        <v>3500947</v>
      </c>
      <c r="U1914" s="108">
        <v>-341486</v>
      </c>
      <c r="V1914" s="108">
        <v>-373764</v>
      </c>
      <c r="X1914" s="93">
        <v>28058400</v>
      </c>
      <c r="Y1914" s="93">
        <v>3159461</v>
      </c>
      <c r="Z1914" s="93">
        <v>22428200</v>
      </c>
      <c r="AA1914" s="93">
        <v>1658420</v>
      </c>
      <c r="AB1914" s="93">
        <v>26254200</v>
      </c>
      <c r="AC1914" s="93">
        <v>2757806.1462900457</v>
      </c>
      <c r="AH1914" s="110">
        <v>0.99073486014883239</v>
      </c>
      <c r="AI1914" s="107">
        <v>27798435</v>
      </c>
      <c r="AJ1914" s="97">
        <v>0.11260303509822371</v>
      </c>
    </row>
    <row r="1915" spans="2:36">
      <c r="B1915" s="104">
        <v>2913011</v>
      </c>
      <c r="C1915" s="86" t="s">
        <v>2956</v>
      </c>
      <c r="D1915" s="85">
        <v>205</v>
      </c>
      <c r="E1915" s="111">
        <v>2913011205</v>
      </c>
      <c r="F1915" s="112" t="s">
        <v>2967</v>
      </c>
      <c r="G1915" s="105"/>
      <c r="H1915" s="86"/>
      <c r="I1915" s="106">
        <v>0</v>
      </c>
      <c r="J1915" s="106">
        <v>0</v>
      </c>
      <c r="K1915" s="106">
        <v>0</v>
      </c>
      <c r="L1915" s="106">
        <v>0</v>
      </c>
      <c r="M1915" s="106">
        <v>0</v>
      </c>
      <c r="N1915" s="106">
        <v>0</v>
      </c>
      <c r="O1915" s="107">
        <v>0</v>
      </c>
      <c r="P1915" s="107">
        <v>0</v>
      </c>
      <c r="T1915" s="108">
        <v>0</v>
      </c>
      <c r="U1915" s="108">
        <v>0</v>
      </c>
      <c r="V1915" s="108">
        <v>0</v>
      </c>
      <c r="X1915" s="93">
        <v>4565400</v>
      </c>
      <c r="Y1915" s="93">
        <v>0</v>
      </c>
      <c r="Z1915" s="93">
        <v>2947700</v>
      </c>
      <c r="AA1915" s="93">
        <v>0</v>
      </c>
      <c r="AB1915" s="93">
        <v>0</v>
      </c>
      <c r="AC1915" s="93">
        <v>0</v>
      </c>
      <c r="AH1915" s="110">
        <v>0</v>
      </c>
      <c r="AI1915" s="107">
        <v>0</v>
      </c>
      <c r="AJ1915" s="97">
        <v>0</v>
      </c>
    </row>
    <row r="1916" spans="2:36">
      <c r="B1916" s="104">
        <v>2913011</v>
      </c>
      <c r="C1916" s="86" t="s">
        <v>2956</v>
      </c>
      <c r="D1916" s="85">
        <v>206</v>
      </c>
      <c r="E1916" s="111">
        <v>2913011206</v>
      </c>
      <c r="F1916" s="112" t="s">
        <v>2968</v>
      </c>
      <c r="G1916" s="105">
        <v>253329</v>
      </c>
      <c r="H1916" s="86" t="s">
        <v>2968</v>
      </c>
      <c r="I1916" s="106">
        <v>20907551</v>
      </c>
      <c r="J1916" s="106">
        <v>232946</v>
      </c>
      <c r="K1916" s="106">
        <v>43862</v>
      </c>
      <c r="L1916" s="106">
        <v>395</v>
      </c>
      <c r="M1916" s="106">
        <v>125553</v>
      </c>
      <c r="N1916" s="106">
        <v>5132</v>
      </c>
      <c r="O1916" s="107">
        <v>21076966</v>
      </c>
      <c r="P1916" s="107">
        <v>238473</v>
      </c>
      <c r="T1916" s="108">
        <v>232946</v>
      </c>
      <c r="U1916" s="108">
        <v>395</v>
      </c>
      <c r="V1916" s="108">
        <v>5132</v>
      </c>
      <c r="X1916" s="93">
        <v>16365300</v>
      </c>
      <c r="Y1916" s="93">
        <v>233341</v>
      </c>
      <c r="Z1916" s="93">
        <v>13108100</v>
      </c>
      <c r="AA1916" s="93">
        <v>147142</v>
      </c>
      <c r="AB1916" s="93">
        <v>31193700</v>
      </c>
      <c r="AC1916" s="93">
        <v>149305.7466878572</v>
      </c>
      <c r="AH1916" s="110">
        <v>1.2802339706574275</v>
      </c>
      <c r="AI1916" s="107">
        <v>20951413</v>
      </c>
      <c r="AJ1916" s="97">
        <v>1.4258278186162184E-2</v>
      </c>
    </row>
    <row r="1917" spans="2:36" ht="24">
      <c r="B1917" s="104">
        <v>2913011</v>
      </c>
      <c r="C1917" s="86" t="s">
        <v>2956</v>
      </c>
      <c r="D1917" s="85">
        <v>302</v>
      </c>
      <c r="E1917" s="111">
        <v>2913011302</v>
      </c>
      <c r="F1917" s="112" t="s">
        <v>2969</v>
      </c>
      <c r="G1917" s="105">
        <v>253331</v>
      </c>
      <c r="H1917" s="86" t="s">
        <v>2970</v>
      </c>
      <c r="I1917" s="106">
        <v>15122907</v>
      </c>
      <c r="J1917" s="106">
        <v>551498</v>
      </c>
      <c r="K1917" s="106">
        <v>43552</v>
      </c>
      <c r="L1917" s="106">
        <v>1294</v>
      </c>
      <c r="M1917" s="106">
        <v>-12183</v>
      </c>
      <c r="N1917" s="106">
        <v>-1830</v>
      </c>
      <c r="O1917" s="107">
        <v>15154276</v>
      </c>
      <c r="P1917" s="107">
        <v>550962</v>
      </c>
      <c r="T1917" s="108">
        <v>551498</v>
      </c>
      <c r="U1917" s="108">
        <v>1294</v>
      </c>
      <c r="V1917" s="108">
        <v>-1830</v>
      </c>
      <c r="X1917" s="93">
        <v>15346400</v>
      </c>
      <c r="Y1917" s="93">
        <v>552792</v>
      </c>
      <c r="Z1917" s="93">
        <v>11297100</v>
      </c>
      <c r="AA1917" s="93">
        <v>385712</v>
      </c>
      <c r="AB1917" s="93">
        <v>12955300</v>
      </c>
      <c r="AC1917" s="93">
        <v>673025.90435986535</v>
      </c>
      <c r="AH1917" s="110">
        <v>0.98827470937809514</v>
      </c>
      <c r="AI1917" s="107">
        <v>15166459</v>
      </c>
      <c r="AJ1917" s="97">
        <v>3.6020956054840222E-2</v>
      </c>
    </row>
    <row r="1918" spans="2:36" ht="24">
      <c r="B1918" s="104">
        <v>2913011</v>
      </c>
      <c r="C1918" s="86" t="s">
        <v>2956</v>
      </c>
      <c r="E1918" s="111" t="s">
        <v>640</v>
      </c>
      <c r="F1918" s="112" t="s">
        <v>640</v>
      </c>
      <c r="G1918" s="105">
        <v>253391</v>
      </c>
      <c r="H1918" s="86" t="s">
        <v>2971</v>
      </c>
      <c r="I1918" s="106">
        <v>0</v>
      </c>
      <c r="J1918" s="106">
        <v>0</v>
      </c>
      <c r="K1918" s="106">
        <v>0</v>
      </c>
      <c r="L1918" s="106">
        <v>0</v>
      </c>
      <c r="M1918" s="106">
        <v>0</v>
      </c>
      <c r="N1918" s="106">
        <v>0</v>
      </c>
      <c r="O1918" s="107">
        <v>0</v>
      </c>
      <c r="P1918" s="107">
        <v>0</v>
      </c>
      <c r="T1918" s="108">
        <v>0</v>
      </c>
      <c r="U1918" s="108">
        <v>0</v>
      </c>
      <c r="V1918" s="108">
        <v>0</v>
      </c>
      <c r="X1918" s="93" t="s">
        <v>640</v>
      </c>
      <c r="Y1918" s="93" t="s">
        <v>640</v>
      </c>
      <c r="Z1918" s="93" t="s">
        <v>640</v>
      </c>
      <c r="AA1918" s="93" t="s">
        <v>640</v>
      </c>
      <c r="AB1918" s="93" t="s">
        <v>640</v>
      </c>
      <c r="AC1918" s="93" t="s">
        <v>640</v>
      </c>
      <c r="AH1918" s="110" t="s">
        <v>640</v>
      </c>
      <c r="AI1918" s="107">
        <v>0</v>
      </c>
      <c r="AJ1918" s="97" t="s">
        <v>640</v>
      </c>
    </row>
    <row r="1919" spans="2:36">
      <c r="B1919" s="104">
        <v>2913011</v>
      </c>
      <c r="C1919" s="86" t="s">
        <v>2956</v>
      </c>
      <c r="D1919" s="85">
        <v>901</v>
      </c>
      <c r="E1919" s="111">
        <v>2913011901</v>
      </c>
      <c r="F1919" s="112" t="s">
        <v>981</v>
      </c>
      <c r="G1919" s="105"/>
      <c r="H1919" s="86"/>
      <c r="I1919" s="106">
        <v>0</v>
      </c>
      <c r="J1919" s="106">
        <v>0</v>
      </c>
      <c r="K1919" s="106">
        <v>0</v>
      </c>
      <c r="L1919" s="106">
        <v>0</v>
      </c>
      <c r="M1919" s="106">
        <v>0</v>
      </c>
      <c r="N1919" s="106">
        <v>0</v>
      </c>
      <c r="O1919" s="107">
        <v>0</v>
      </c>
      <c r="P1919" s="107">
        <v>0</v>
      </c>
      <c r="T1919" s="108">
        <v>-341279.79528816848</v>
      </c>
      <c r="U1919" s="108">
        <v>0</v>
      </c>
      <c r="V1919" s="108">
        <v>0</v>
      </c>
      <c r="X1919" s="93">
        <v>203700</v>
      </c>
      <c r="Y1919" s="93">
        <v>-341279.79528816848</v>
      </c>
      <c r="Z1919" s="93">
        <v>588900</v>
      </c>
      <c r="AA1919" s="93">
        <v>-12959</v>
      </c>
      <c r="AB1919" s="93">
        <v>2601000</v>
      </c>
      <c r="AC1919" s="93">
        <v>111604.29558181422</v>
      </c>
      <c r="AH1919" s="110">
        <v>0</v>
      </c>
      <c r="AI1919" s="107">
        <v>0</v>
      </c>
      <c r="AJ1919" s="97">
        <v>-1.6754040023965071</v>
      </c>
    </row>
    <row r="1920" spans="2:36" ht="24">
      <c r="B1920" s="104">
        <v>2914011</v>
      </c>
      <c r="C1920" s="86" t="s">
        <v>2972</v>
      </c>
      <c r="E1920" s="111" t="s">
        <v>640</v>
      </c>
      <c r="F1920" s="112" t="s">
        <v>640</v>
      </c>
      <c r="G1920" s="105">
        <v>253511</v>
      </c>
      <c r="H1920" s="86" t="s">
        <v>2973</v>
      </c>
      <c r="I1920" s="106">
        <v>29622209</v>
      </c>
      <c r="J1920" s="106">
        <v>207526</v>
      </c>
      <c r="K1920" s="106">
        <v>-13142</v>
      </c>
      <c r="L1920" s="106">
        <v>-7722</v>
      </c>
      <c r="M1920" s="106">
        <v>151609</v>
      </c>
      <c r="N1920" s="106">
        <v>-15</v>
      </c>
      <c r="O1920" s="107">
        <v>29760676</v>
      </c>
      <c r="P1920" s="107">
        <v>199789</v>
      </c>
      <c r="S1920" s="85">
        <v>7</v>
      </c>
      <c r="T1920" s="108">
        <v>0</v>
      </c>
      <c r="U1920" s="108">
        <v>0</v>
      </c>
      <c r="V1920" s="108">
        <v>0</v>
      </c>
      <c r="X1920" s="93" t="s">
        <v>640</v>
      </c>
      <c r="Y1920" s="93" t="s">
        <v>640</v>
      </c>
      <c r="Z1920" s="93" t="s">
        <v>640</v>
      </c>
      <c r="AA1920" s="93" t="s">
        <v>640</v>
      </c>
      <c r="AB1920" s="93" t="s">
        <v>640</v>
      </c>
      <c r="AC1920" s="93" t="s">
        <v>640</v>
      </c>
      <c r="AH1920" s="110" t="s">
        <v>640</v>
      </c>
      <c r="AI1920" s="107">
        <v>29609067</v>
      </c>
      <c r="AJ1920" s="97" t="s">
        <v>640</v>
      </c>
    </row>
    <row r="1921" spans="2:36" ht="24">
      <c r="B1921" s="104">
        <v>2914011</v>
      </c>
      <c r="C1921" s="86" t="s">
        <v>2972</v>
      </c>
      <c r="D1921" s="85">
        <v>101</v>
      </c>
      <c r="E1921" s="111">
        <v>2914011101</v>
      </c>
      <c r="F1921" s="112" t="s">
        <v>2974</v>
      </c>
      <c r="G1921" s="85" t="s">
        <v>640</v>
      </c>
      <c r="H1921" s="86" t="s">
        <v>640</v>
      </c>
      <c r="I1921" s="106">
        <v>0</v>
      </c>
      <c r="J1921" s="106">
        <v>0</v>
      </c>
      <c r="K1921" s="106">
        <v>0</v>
      </c>
      <c r="L1921" s="106">
        <v>0</v>
      </c>
      <c r="M1921" s="106">
        <v>0</v>
      </c>
      <c r="N1921" s="106">
        <v>0</v>
      </c>
      <c r="O1921" s="107">
        <v>0</v>
      </c>
      <c r="P1921" s="107">
        <v>0</v>
      </c>
      <c r="T1921" s="108">
        <v>0</v>
      </c>
      <c r="U1921" s="108">
        <v>0</v>
      </c>
      <c r="V1921" s="108">
        <v>0</v>
      </c>
      <c r="X1921" s="93">
        <v>91000</v>
      </c>
      <c r="Y1921" s="93">
        <v>0</v>
      </c>
      <c r="Z1921" s="93">
        <v>390300</v>
      </c>
      <c r="AA1921" s="93">
        <v>0</v>
      </c>
      <c r="AB1921" s="93">
        <v>2146100</v>
      </c>
      <c r="AC1921" s="93">
        <v>0</v>
      </c>
      <c r="AH1921" s="110">
        <v>0</v>
      </c>
      <c r="AI1921" s="107">
        <v>0</v>
      </c>
      <c r="AJ1921" s="97">
        <v>0</v>
      </c>
    </row>
    <row r="1922" spans="2:36" ht="24">
      <c r="B1922" s="104">
        <v>2914011</v>
      </c>
      <c r="C1922" s="86" t="s">
        <v>2972</v>
      </c>
      <c r="D1922" s="85">
        <v>102</v>
      </c>
      <c r="E1922" s="111">
        <v>2914011102</v>
      </c>
      <c r="F1922" s="112" t="s">
        <v>2975</v>
      </c>
      <c r="G1922" s="85" t="s">
        <v>640</v>
      </c>
      <c r="H1922" s="86" t="s">
        <v>640</v>
      </c>
      <c r="I1922" s="106">
        <v>0</v>
      </c>
      <c r="J1922" s="106">
        <v>0</v>
      </c>
      <c r="K1922" s="106">
        <v>0</v>
      </c>
      <c r="L1922" s="106">
        <v>0</v>
      </c>
      <c r="M1922" s="106">
        <v>0</v>
      </c>
      <c r="N1922" s="106">
        <v>0</v>
      </c>
      <c r="O1922" s="107">
        <v>0</v>
      </c>
      <c r="P1922" s="107">
        <v>0</v>
      </c>
      <c r="T1922" s="108">
        <v>0</v>
      </c>
      <c r="U1922" s="108">
        <v>0</v>
      </c>
      <c r="V1922" s="108">
        <v>0</v>
      </c>
      <c r="X1922" s="93">
        <v>2856100</v>
      </c>
      <c r="Y1922" s="93">
        <v>0</v>
      </c>
      <c r="Z1922" s="93">
        <v>2703200</v>
      </c>
      <c r="AA1922" s="93">
        <v>0</v>
      </c>
      <c r="AB1922" s="93">
        <v>2051900</v>
      </c>
      <c r="AC1922" s="93">
        <v>0</v>
      </c>
      <c r="AH1922" s="110">
        <v>0</v>
      </c>
      <c r="AI1922" s="107">
        <v>0</v>
      </c>
      <c r="AJ1922" s="97">
        <v>0</v>
      </c>
    </row>
    <row r="1923" spans="2:36" ht="24">
      <c r="B1923" s="104">
        <v>2914011</v>
      </c>
      <c r="C1923" s="86" t="s">
        <v>2972</v>
      </c>
      <c r="D1923" s="85">
        <v>103</v>
      </c>
      <c r="E1923" s="111">
        <v>2914011103</v>
      </c>
      <c r="F1923" s="112" t="s">
        <v>2976</v>
      </c>
      <c r="G1923" s="85" t="s">
        <v>640</v>
      </c>
      <c r="H1923" s="86" t="s">
        <v>640</v>
      </c>
      <c r="I1923" s="106">
        <v>0</v>
      </c>
      <c r="J1923" s="117">
        <v>154567.64506614069</v>
      </c>
      <c r="K1923" s="106">
        <v>0</v>
      </c>
      <c r="L1923" s="117">
        <v>-5751.4304482365505</v>
      </c>
      <c r="M1923" s="106">
        <v>0</v>
      </c>
      <c r="N1923" s="117">
        <v>-11.172164817864317</v>
      </c>
      <c r="O1923" s="107">
        <v>0</v>
      </c>
      <c r="P1923" s="107">
        <v>148805.04245308627</v>
      </c>
      <c r="Q1923" s="131" t="s">
        <v>4232</v>
      </c>
      <c r="T1923" s="108">
        <v>154567.64506614069</v>
      </c>
      <c r="U1923" s="108">
        <v>-5751.4304482365505</v>
      </c>
      <c r="V1923" s="108">
        <v>-11.172164817864317</v>
      </c>
      <c r="X1923" s="93">
        <v>4115900</v>
      </c>
      <c r="Y1923" s="93">
        <v>148816.21461790413</v>
      </c>
      <c r="Z1923" s="93">
        <v>4851700</v>
      </c>
      <c r="AA1923" s="93">
        <v>100</v>
      </c>
      <c r="AB1923" s="93">
        <v>7346400</v>
      </c>
      <c r="AC1923" s="93">
        <v>4374.7222026605259</v>
      </c>
      <c r="AH1923" s="110">
        <v>0</v>
      </c>
      <c r="AI1923" s="107">
        <v>0</v>
      </c>
      <c r="AJ1923" s="97">
        <v>3.6156421345976367E-2</v>
      </c>
    </row>
    <row r="1924" spans="2:36" ht="24">
      <c r="B1924" s="104">
        <v>2914011</v>
      </c>
      <c r="C1924" s="86" t="s">
        <v>2972</v>
      </c>
      <c r="D1924" s="85">
        <v>104</v>
      </c>
      <c r="E1924" s="111">
        <v>2914011104</v>
      </c>
      <c r="F1924" s="112" t="s">
        <v>2977</v>
      </c>
      <c r="G1924" s="85" t="s">
        <v>640</v>
      </c>
      <c r="H1924" s="86" t="s">
        <v>640</v>
      </c>
      <c r="I1924" s="106">
        <v>0</v>
      </c>
      <c r="J1924" s="117">
        <v>52958.354933859322</v>
      </c>
      <c r="K1924" s="106">
        <v>0</v>
      </c>
      <c r="L1924" s="117">
        <v>-1970.5695517634499</v>
      </c>
      <c r="M1924" s="106">
        <v>0</v>
      </c>
      <c r="N1924" s="117">
        <v>-3.8278351821356833</v>
      </c>
      <c r="O1924" s="107">
        <v>0</v>
      </c>
      <c r="P1924" s="107">
        <v>50983.957546913734</v>
      </c>
      <c r="Q1924" s="131" t="s">
        <v>4232</v>
      </c>
      <c r="T1924" s="108">
        <v>52958.354933859322</v>
      </c>
      <c r="U1924" s="108">
        <v>-1970.5695517634499</v>
      </c>
      <c r="V1924" s="108">
        <v>-3.8278351821356833</v>
      </c>
      <c r="X1924" s="93">
        <v>1410200</v>
      </c>
      <c r="Y1924" s="93">
        <v>50987.78538209587</v>
      </c>
      <c r="Z1924" s="93">
        <v>1074500</v>
      </c>
      <c r="AA1924" s="93">
        <v>100</v>
      </c>
      <c r="AB1924" s="93">
        <v>1454300</v>
      </c>
      <c r="AC1924" s="93">
        <v>5796.5069185251959</v>
      </c>
      <c r="AH1924" s="110">
        <v>0</v>
      </c>
      <c r="AI1924" s="107">
        <v>0</v>
      </c>
      <c r="AJ1924" s="97">
        <v>3.6156421345976367E-2</v>
      </c>
    </row>
    <row r="1925" spans="2:36" ht="24">
      <c r="B1925" s="104">
        <v>2914011</v>
      </c>
      <c r="C1925" s="86" t="s">
        <v>2972</v>
      </c>
      <c r="D1925" s="85">
        <v>105</v>
      </c>
      <c r="E1925" s="111">
        <v>2914011105</v>
      </c>
      <c r="F1925" s="112" t="s">
        <v>2978</v>
      </c>
      <c r="G1925" s="85" t="s">
        <v>640</v>
      </c>
      <c r="H1925" s="86" t="s">
        <v>640</v>
      </c>
      <c r="I1925" s="106">
        <v>0</v>
      </c>
      <c r="J1925" s="106">
        <v>0</v>
      </c>
      <c r="K1925" s="106">
        <v>0</v>
      </c>
      <c r="L1925" s="106">
        <v>0</v>
      </c>
      <c r="M1925" s="106">
        <v>0</v>
      </c>
      <c r="N1925" s="106">
        <v>0</v>
      </c>
      <c r="O1925" s="107">
        <v>0</v>
      </c>
      <c r="P1925" s="107">
        <v>0</v>
      </c>
      <c r="Q1925" s="114" t="s">
        <v>4207</v>
      </c>
      <c r="R1925" s="114"/>
      <c r="S1925" s="115">
        <v>2</v>
      </c>
      <c r="T1925" s="108">
        <v>2416400</v>
      </c>
      <c r="U1925" s="108">
        <v>0</v>
      </c>
      <c r="V1925" s="108">
        <v>0</v>
      </c>
      <c r="X1925" s="93">
        <v>22812100</v>
      </c>
      <c r="Y1925" s="93">
        <v>2416400</v>
      </c>
      <c r="Z1925" s="93">
        <v>23381000</v>
      </c>
      <c r="AA1925" s="93">
        <v>0</v>
      </c>
      <c r="AB1925" s="93">
        <v>25981200</v>
      </c>
      <c r="AC1925" s="93">
        <v>0</v>
      </c>
      <c r="AH1925" s="110">
        <v>0</v>
      </c>
      <c r="AI1925" s="107">
        <v>0</v>
      </c>
      <c r="AJ1925" s="97">
        <v>0.10592624089847055</v>
      </c>
    </row>
    <row r="1926" spans="2:36" ht="24">
      <c r="B1926" s="104">
        <v>2914011</v>
      </c>
      <c r="C1926" s="86" t="s">
        <v>2972</v>
      </c>
      <c r="D1926" s="85">
        <v>106</v>
      </c>
      <c r="E1926" s="111">
        <v>2914011106</v>
      </c>
      <c r="F1926" s="112" t="s">
        <v>2979</v>
      </c>
      <c r="G1926" s="85" t="s">
        <v>640</v>
      </c>
      <c r="H1926" s="86" t="s">
        <v>640</v>
      </c>
      <c r="I1926" s="106">
        <v>0</v>
      </c>
      <c r="J1926" s="106">
        <v>0</v>
      </c>
      <c r="K1926" s="106">
        <v>0</v>
      </c>
      <c r="L1926" s="106">
        <v>0</v>
      </c>
      <c r="M1926" s="106">
        <v>0</v>
      </c>
      <c r="N1926" s="106">
        <v>0</v>
      </c>
      <c r="O1926" s="107">
        <v>0</v>
      </c>
      <c r="P1926" s="107">
        <v>0</v>
      </c>
      <c r="T1926" s="108">
        <v>0</v>
      </c>
      <c r="U1926" s="108">
        <v>0</v>
      </c>
      <c r="V1926" s="108">
        <v>0</v>
      </c>
      <c r="X1926" s="93">
        <v>1030800</v>
      </c>
      <c r="Y1926" s="93">
        <v>0</v>
      </c>
      <c r="Z1926" s="93">
        <v>1172500</v>
      </c>
      <c r="AA1926" s="93">
        <v>0</v>
      </c>
      <c r="AB1926" s="93">
        <v>1014600</v>
      </c>
      <c r="AC1926" s="93">
        <v>0</v>
      </c>
      <c r="AH1926" s="110">
        <v>0</v>
      </c>
      <c r="AI1926" s="107">
        <v>0</v>
      </c>
      <c r="AJ1926" s="97">
        <v>0</v>
      </c>
    </row>
    <row r="1927" spans="2:36" ht="24">
      <c r="B1927" s="104">
        <v>2914011</v>
      </c>
      <c r="C1927" s="86" t="s">
        <v>2972</v>
      </c>
      <c r="D1927" s="85">
        <v>107</v>
      </c>
      <c r="E1927" s="111">
        <v>2914011107</v>
      </c>
      <c r="F1927" s="112" t="s">
        <v>2980</v>
      </c>
      <c r="G1927" s="85" t="s">
        <v>640</v>
      </c>
      <c r="H1927" s="86" t="s">
        <v>640</v>
      </c>
      <c r="I1927" s="106">
        <v>0</v>
      </c>
      <c r="J1927" s="106">
        <v>0</v>
      </c>
      <c r="K1927" s="106">
        <v>0</v>
      </c>
      <c r="L1927" s="106">
        <v>0</v>
      </c>
      <c r="M1927" s="106">
        <v>0</v>
      </c>
      <c r="N1927" s="106">
        <v>0</v>
      </c>
      <c r="O1927" s="107">
        <v>0</v>
      </c>
      <c r="P1927" s="107">
        <v>0</v>
      </c>
      <c r="Q1927" s="114" t="s">
        <v>4207</v>
      </c>
      <c r="R1927" s="114"/>
      <c r="S1927" s="115">
        <v>2</v>
      </c>
      <c r="T1927" s="108">
        <v>800</v>
      </c>
      <c r="U1927" s="108">
        <v>0</v>
      </c>
      <c r="V1927" s="108">
        <v>0</v>
      </c>
      <c r="X1927" s="93">
        <v>1487500</v>
      </c>
      <c r="Y1927" s="93">
        <v>800</v>
      </c>
      <c r="Z1927" s="93">
        <v>1402900</v>
      </c>
      <c r="AA1927" s="93">
        <v>0</v>
      </c>
      <c r="AB1927" s="93">
        <v>1825100</v>
      </c>
      <c r="AC1927" s="93">
        <v>0</v>
      </c>
      <c r="AH1927" s="110">
        <v>0</v>
      </c>
      <c r="AI1927" s="107">
        <v>0</v>
      </c>
      <c r="AJ1927" s="97">
        <v>5.3781512605042018E-4</v>
      </c>
    </row>
    <row r="1928" spans="2:36" ht="36">
      <c r="B1928" s="104">
        <v>2914011</v>
      </c>
      <c r="C1928" s="86" t="s">
        <v>2972</v>
      </c>
      <c r="D1928" s="85">
        <v>108</v>
      </c>
      <c r="E1928" s="111">
        <v>2914011108</v>
      </c>
      <c r="F1928" s="112" t="s">
        <v>2981</v>
      </c>
      <c r="G1928" s="85" t="s">
        <v>640</v>
      </c>
      <c r="H1928" s="86" t="s">
        <v>640</v>
      </c>
      <c r="I1928" s="106">
        <v>0</v>
      </c>
      <c r="J1928" s="106">
        <v>0</v>
      </c>
      <c r="K1928" s="106">
        <v>0</v>
      </c>
      <c r="L1928" s="106">
        <v>0</v>
      </c>
      <c r="M1928" s="106">
        <v>0</v>
      </c>
      <c r="N1928" s="106">
        <v>0</v>
      </c>
      <c r="O1928" s="107">
        <v>0</v>
      </c>
      <c r="P1928" s="107">
        <v>0</v>
      </c>
      <c r="Q1928" s="114" t="s">
        <v>4207</v>
      </c>
      <c r="R1928" s="114"/>
      <c r="S1928" s="115">
        <v>2</v>
      </c>
      <c r="T1928" s="108">
        <v>300</v>
      </c>
      <c r="U1928" s="108">
        <v>0</v>
      </c>
      <c r="V1928" s="108">
        <v>0</v>
      </c>
      <c r="X1928" s="93">
        <v>1434800</v>
      </c>
      <c r="Y1928" s="93">
        <v>300</v>
      </c>
      <c r="Z1928" s="93">
        <v>1399400</v>
      </c>
      <c r="AA1928" s="93">
        <v>200</v>
      </c>
      <c r="AB1928" s="93">
        <v>1360000</v>
      </c>
      <c r="AC1928" s="93">
        <v>3827.8819273279596</v>
      </c>
      <c r="AH1928" s="110">
        <v>0</v>
      </c>
      <c r="AI1928" s="107">
        <v>0</v>
      </c>
      <c r="AJ1928" s="97">
        <v>2.0908837468636745E-4</v>
      </c>
    </row>
    <row r="1929" spans="2:36" ht="36">
      <c r="B1929" s="104">
        <v>2914011</v>
      </c>
      <c r="C1929" s="86" t="s">
        <v>2972</v>
      </c>
      <c r="D1929" s="85">
        <v>109</v>
      </c>
      <c r="E1929" s="111">
        <v>2914011109</v>
      </c>
      <c r="F1929" s="112" t="s">
        <v>2982</v>
      </c>
      <c r="G1929" s="85" t="s">
        <v>640</v>
      </c>
      <c r="H1929" s="86" t="s">
        <v>640</v>
      </c>
      <c r="I1929" s="106">
        <v>0</v>
      </c>
      <c r="J1929" s="106">
        <v>0</v>
      </c>
      <c r="K1929" s="106">
        <v>0</v>
      </c>
      <c r="L1929" s="106">
        <v>0</v>
      </c>
      <c r="M1929" s="106">
        <v>0</v>
      </c>
      <c r="N1929" s="106">
        <v>0</v>
      </c>
      <c r="O1929" s="107">
        <v>0</v>
      </c>
      <c r="P1929" s="107">
        <v>0</v>
      </c>
      <c r="Q1929" s="114" t="s">
        <v>4207</v>
      </c>
      <c r="R1929" s="114"/>
      <c r="S1929" s="115">
        <v>2</v>
      </c>
      <c r="T1929" s="108">
        <v>100</v>
      </c>
      <c r="U1929" s="108">
        <v>0</v>
      </c>
      <c r="V1929" s="108">
        <v>0</v>
      </c>
      <c r="X1929" s="93">
        <v>2554400</v>
      </c>
      <c r="Y1929" s="93">
        <v>100</v>
      </c>
      <c r="Z1929" s="93">
        <v>1244700</v>
      </c>
      <c r="AA1929" s="93">
        <v>500</v>
      </c>
      <c r="AB1929" s="93">
        <v>1924400</v>
      </c>
      <c r="AC1929" s="93">
        <v>3390.4097070619073</v>
      </c>
      <c r="AH1929" s="110">
        <v>0</v>
      </c>
      <c r="AI1929" s="107">
        <v>0</v>
      </c>
      <c r="AJ1929" s="97">
        <v>3.9148136548700283E-5</v>
      </c>
    </row>
    <row r="1930" spans="2:36" ht="24">
      <c r="B1930" s="104">
        <v>2914011</v>
      </c>
      <c r="C1930" s="86" t="s">
        <v>2972</v>
      </c>
      <c r="D1930" s="85">
        <v>110</v>
      </c>
      <c r="E1930" s="111">
        <v>2914011110</v>
      </c>
      <c r="F1930" s="112" t="s">
        <v>2983</v>
      </c>
      <c r="G1930" s="105">
        <v>253512</v>
      </c>
      <c r="H1930" s="86" t="s">
        <v>2983</v>
      </c>
      <c r="I1930" s="106">
        <v>11861985</v>
      </c>
      <c r="J1930" s="106">
        <v>149730</v>
      </c>
      <c r="K1930" s="106">
        <v>77803</v>
      </c>
      <c r="L1930" s="106">
        <v>14675</v>
      </c>
      <c r="M1930" s="106">
        <v>3010</v>
      </c>
      <c r="N1930" s="106">
        <v>-190</v>
      </c>
      <c r="O1930" s="107">
        <v>11942798</v>
      </c>
      <c r="P1930" s="107">
        <v>164215</v>
      </c>
      <c r="T1930" s="108">
        <v>149730</v>
      </c>
      <c r="U1930" s="108">
        <v>14675</v>
      </c>
      <c r="V1930" s="108">
        <v>-190</v>
      </c>
      <c r="X1930" s="93">
        <v>11956400</v>
      </c>
      <c r="Y1930" s="93">
        <v>164405</v>
      </c>
      <c r="Z1930" s="93">
        <v>7903100</v>
      </c>
      <c r="AA1930" s="93">
        <v>40904</v>
      </c>
      <c r="AB1930" s="93">
        <v>8443100</v>
      </c>
      <c r="AC1930" s="93">
        <v>503421.15747115994</v>
      </c>
      <c r="AH1930" s="110">
        <v>0.99861061858084377</v>
      </c>
      <c r="AI1930" s="107">
        <v>11939788</v>
      </c>
      <c r="AJ1930" s="97">
        <v>1.3750376367468469E-2</v>
      </c>
    </row>
    <row r="1931" spans="2:36" ht="24">
      <c r="B1931" s="104">
        <v>2914011</v>
      </c>
      <c r="C1931" s="86" t="s">
        <v>2972</v>
      </c>
      <c r="D1931" s="85">
        <v>111</v>
      </c>
      <c r="E1931" s="111">
        <v>2914011111</v>
      </c>
      <c r="F1931" s="112" t="s">
        <v>2984</v>
      </c>
      <c r="G1931" s="105">
        <v>253513</v>
      </c>
      <c r="H1931" s="86" t="s">
        <v>2984</v>
      </c>
      <c r="I1931" s="106">
        <v>58227421</v>
      </c>
      <c r="J1931" s="106">
        <v>75281</v>
      </c>
      <c r="K1931" s="106">
        <v>-105996</v>
      </c>
      <c r="L1931" s="106">
        <v>0</v>
      </c>
      <c r="M1931" s="106">
        <v>-187403</v>
      </c>
      <c r="N1931" s="106">
        <v>0</v>
      </c>
      <c r="O1931" s="107">
        <v>57934022</v>
      </c>
      <c r="P1931" s="107">
        <v>75281</v>
      </c>
      <c r="T1931" s="108">
        <v>75281</v>
      </c>
      <c r="U1931" s="108">
        <v>0</v>
      </c>
      <c r="V1931" s="108">
        <v>0</v>
      </c>
      <c r="X1931" s="93">
        <v>58509900</v>
      </c>
      <c r="Y1931" s="93">
        <v>75281</v>
      </c>
      <c r="Z1931" s="93">
        <v>46405500</v>
      </c>
      <c r="AA1931" s="93">
        <v>0</v>
      </c>
      <c r="AB1931" s="93">
        <v>36610400</v>
      </c>
      <c r="AC1931" s="93">
        <v>19795.617967038874</v>
      </c>
      <c r="AH1931" s="110">
        <v>0.99336052531281027</v>
      </c>
      <c r="AI1931" s="107">
        <v>58121425</v>
      </c>
      <c r="AJ1931" s="97">
        <v>1.2866369622918515E-3</v>
      </c>
    </row>
    <row r="1932" spans="2:36" ht="24">
      <c r="B1932" s="104">
        <v>2914011</v>
      </c>
      <c r="C1932" s="86" t="s">
        <v>2972</v>
      </c>
      <c r="D1932" s="85">
        <v>112</v>
      </c>
      <c r="E1932" s="111">
        <v>2914011112</v>
      </c>
      <c r="F1932" s="112" t="s">
        <v>2985</v>
      </c>
      <c r="G1932" s="105">
        <v>253519</v>
      </c>
      <c r="H1932" s="86" t="s">
        <v>2985</v>
      </c>
      <c r="I1932" s="106">
        <v>8420380</v>
      </c>
      <c r="J1932" s="106">
        <v>276589</v>
      </c>
      <c r="K1932" s="106">
        <v>-8937</v>
      </c>
      <c r="L1932" s="106">
        <v>-1288</v>
      </c>
      <c r="M1932" s="106">
        <v>7828</v>
      </c>
      <c r="N1932" s="106">
        <v>-1035</v>
      </c>
      <c r="O1932" s="107">
        <v>8419271</v>
      </c>
      <c r="P1932" s="107">
        <v>274266</v>
      </c>
      <c r="T1932" s="108">
        <v>276589</v>
      </c>
      <c r="U1932" s="108">
        <v>-1288</v>
      </c>
      <c r="V1932" s="108">
        <v>-1035</v>
      </c>
      <c r="X1932" s="93">
        <v>8445900</v>
      </c>
      <c r="Y1932" s="93">
        <v>275301</v>
      </c>
      <c r="Z1932" s="93">
        <v>6862600</v>
      </c>
      <c r="AA1932" s="93">
        <v>51517.999999999993</v>
      </c>
      <c r="AB1932" s="93">
        <v>7550800</v>
      </c>
      <c r="AC1932" s="93">
        <v>288184.82510026207</v>
      </c>
      <c r="AH1932" s="110">
        <v>0.9959202690062634</v>
      </c>
      <c r="AI1932" s="107">
        <v>8411443</v>
      </c>
      <c r="AJ1932" s="97">
        <v>3.2595815721237521E-2</v>
      </c>
    </row>
    <row r="1933" spans="2:36" ht="24">
      <c r="B1933" s="104">
        <v>2914011</v>
      </c>
      <c r="C1933" s="86" t="s">
        <v>2972</v>
      </c>
      <c r="D1933" s="85">
        <v>113</v>
      </c>
      <c r="E1933" s="111">
        <v>2914011113</v>
      </c>
      <c r="F1933" s="112" t="s">
        <v>2986</v>
      </c>
      <c r="G1933" s="105">
        <v>253521</v>
      </c>
      <c r="H1933" s="86" t="s">
        <v>2986</v>
      </c>
      <c r="I1933" s="106">
        <v>1240492</v>
      </c>
      <c r="J1933" s="106">
        <v>0</v>
      </c>
      <c r="K1933" s="106">
        <v>-8331</v>
      </c>
      <c r="L1933" s="106">
        <v>0</v>
      </c>
      <c r="M1933" s="106">
        <v>-8971</v>
      </c>
      <c r="N1933" s="106">
        <v>0</v>
      </c>
      <c r="O1933" s="107">
        <v>1223190</v>
      </c>
      <c r="P1933" s="107">
        <v>0</v>
      </c>
      <c r="T1933" s="108">
        <v>0</v>
      </c>
      <c r="U1933" s="108">
        <v>0</v>
      </c>
      <c r="V1933" s="108">
        <v>0</v>
      </c>
      <c r="X1933" s="93">
        <v>1240500</v>
      </c>
      <c r="Y1933" s="93">
        <v>0</v>
      </c>
      <c r="Z1933" s="93">
        <v>611600</v>
      </c>
      <c r="AA1933" s="93">
        <v>0</v>
      </c>
      <c r="AB1933" s="93">
        <v>1570500</v>
      </c>
      <c r="AC1933" s="93">
        <v>0</v>
      </c>
      <c r="AH1933" s="110">
        <v>0.99327771060056425</v>
      </c>
      <c r="AI1933" s="107">
        <v>1232161</v>
      </c>
      <c r="AJ1933" s="97">
        <v>0</v>
      </c>
    </row>
    <row r="1934" spans="2:36" ht="24">
      <c r="B1934" s="104">
        <v>2914011</v>
      </c>
      <c r="C1934" s="86" t="s">
        <v>2972</v>
      </c>
      <c r="D1934" s="85">
        <v>116</v>
      </c>
      <c r="E1934" s="111">
        <v>2914011116</v>
      </c>
      <c r="F1934" s="112" t="s">
        <v>2987</v>
      </c>
      <c r="G1934" s="105">
        <v>253522</v>
      </c>
      <c r="H1934" s="86" t="s">
        <v>2988</v>
      </c>
      <c r="I1934" s="106">
        <v>9115801</v>
      </c>
      <c r="J1934" s="106">
        <v>61357</v>
      </c>
      <c r="K1934" s="106">
        <v>257617</v>
      </c>
      <c r="L1934" s="106">
        <v>-714</v>
      </c>
      <c r="M1934" s="106">
        <v>6732</v>
      </c>
      <c r="N1934" s="106">
        <v>-30</v>
      </c>
      <c r="O1934" s="107">
        <v>9380150</v>
      </c>
      <c r="P1934" s="107">
        <v>60613</v>
      </c>
      <c r="S1934" s="85">
        <v>1</v>
      </c>
      <c r="T1934" s="108">
        <v>33595.272407567871</v>
      </c>
      <c r="U1934" s="108">
        <v>-390.94193814892282</v>
      </c>
      <c r="V1934" s="108">
        <v>-16.426131854996758</v>
      </c>
      <c r="X1934" s="93">
        <v>5132300</v>
      </c>
      <c r="Y1934" s="93">
        <v>33204.33046941895</v>
      </c>
      <c r="Z1934" s="93">
        <v>6084900</v>
      </c>
      <c r="AA1934" s="93">
        <v>1200</v>
      </c>
      <c r="AB1934" s="93">
        <v>0</v>
      </c>
      <c r="AC1934" s="93">
        <v>0</v>
      </c>
      <c r="AH1934" s="110">
        <v>1.8263581630068391</v>
      </c>
      <c r="AI1934" s="107">
        <v>9373418</v>
      </c>
      <c r="AJ1934" s="97">
        <v>6.469678403331635E-3</v>
      </c>
    </row>
    <row r="1935" spans="2:36" ht="24">
      <c r="B1935" s="104">
        <v>2914011</v>
      </c>
      <c r="C1935" s="86" t="s">
        <v>2972</v>
      </c>
      <c r="D1935" s="85">
        <v>114</v>
      </c>
      <c r="E1935" s="111">
        <v>2914011114</v>
      </c>
      <c r="F1935" s="112" t="s">
        <v>2989</v>
      </c>
      <c r="G1935" s="105"/>
      <c r="H1935" s="86"/>
      <c r="I1935" s="106">
        <v>0</v>
      </c>
      <c r="J1935" s="106">
        <v>0</v>
      </c>
      <c r="K1935" s="106">
        <v>0</v>
      </c>
      <c r="L1935" s="106">
        <v>0</v>
      </c>
      <c r="M1935" s="106">
        <v>0</v>
      </c>
      <c r="N1935" s="106">
        <v>0</v>
      </c>
      <c r="O1935" s="107">
        <v>0</v>
      </c>
      <c r="P1935" s="107">
        <v>0</v>
      </c>
      <c r="T1935" s="108">
        <v>0</v>
      </c>
      <c r="U1935" s="108">
        <v>0</v>
      </c>
      <c r="V1935" s="108">
        <v>0</v>
      </c>
      <c r="X1935" s="93">
        <v>2192400</v>
      </c>
      <c r="Y1935" s="93">
        <v>0</v>
      </c>
      <c r="Z1935" s="93">
        <v>1885700</v>
      </c>
      <c r="AA1935" s="93">
        <v>0</v>
      </c>
      <c r="AB1935" s="93">
        <v>6998500</v>
      </c>
      <c r="AC1935" s="93">
        <v>0</v>
      </c>
      <c r="AH1935" s="110">
        <v>0</v>
      </c>
      <c r="AI1935" s="107">
        <v>0</v>
      </c>
      <c r="AJ1935" s="97">
        <v>0</v>
      </c>
    </row>
    <row r="1936" spans="2:36" ht="24">
      <c r="B1936" s="104">
        <v>2914011</v>
      </c>
      <c r="C1936" s="86" t="s">
        <v>2972</v>
      </c>
      <c r="D1936" s="85">
        <v>115</v>
      </c>
      <c r="E1936" s="111">
        <v>2914011115</v>
      </c>
      <c r="F1936" s="112" t="s">
        <v>2990</v>
      </c>
      <c r="G1936" s="105"/>
      <c r="H1936" s="86"/>
      <c r="I1936" s="106">
        <v>0</v>
      </c>
      <c r="J1936" s="106">
        <v>0</v>
      </c>
      <c r="K1936" s="106">
        <v>0</v>
      </c>
      <c r="L1936" s="106">
        <v>0</v>
      </c>
      <c r="M1936" s="106">
        <v>0</v>
      </c>
      <c r="N1936" s="106">
        <v>0</v>
      </c>
      <c r="O1936" s="107">
        <v>0</v>
      </c>
      <c r="P1936" s="107">
        <v>0</v>
      </c>
      <c r="T1936" s="108">
        <v>0</v>
      </c>
      <c r="U1936" s="108">
        <v>0</v>
      </c>
      <c r="V1936" s="108">
        <v>0</v>
      </c>
      <c r="X1936" s="93">
        <v>1817100</v>
      </c>
      <c r="Y1936" s="93">
        <v>0</v>
      </c>
      <c r="Z1936" s="93">
        <v>1728300</v>
      </c>
      <c r="AA1936" s="93">
        <v>0</v>
      </c>
      <c r="AB1936" s="93">
        <v>1929800</v>
      </c>
      <c r="AC1936" s="93">
        <v>0</v>
      </c>
      <c r="AH1936" s="110">
        <v>0</v>
      </c>
      <c r="AI1936" s="107">
        <v>0</v>
      </c>
      <c r="AJ1936" s="97">
        <v>0</v>
      </c>
    </row>
    <row r="1937" spans="2:36" ht="24">
      <c r="B1937" s="104">
        <v>2914011</v>
      </c>
      <c r="C1937" s="86" t="s">
        <v>2972</v>
      </c>
      <c r="D1937" s="85">
        <v>201</v>
      </c>
      <c r="E1937" s="111">
        <v>2914011201</v>
      </c>
      <c r="F1937" s="112" t="s">
        <v>2991</v>
      </c>
      <c r="G1937" s="105">
        <v>253523</v>
      </c>
      <c r="H1937" s="86" t="s">
        <v>2991</v>
      </c>
      <c r="I1937" s="106">
        <v>18953344</v>
      </c>
      <c r="J1937" s="106">
        <v>1752186</v>
      </c>
      <c r="K1937" s="106">
        <v>153267</v>
      </c>
      <c r="L1937" s="106">
        <v>21176</v>
      </c>
      <c r="M1937" s="106">
        <v>-39048</v>
      </c>
      <c r="N1937" s="106">
        <v>-9685</v>
      </c>
      <c r="O1937" s="107">
        <v>19067563</v>
      </c>
      <c r="P1937" s="107">
        <v>1763677</v>
      </c>
      <c r="T1937" s="108">
        <v>1752186</v>
      </c>
      <c r="U1937" s="108">
        <v>21176</v>
      </c>
      <c r="V1937" s="108">
        <v>-9685</v>
      </c>
      <c r="X1937" s="93">
        <v>19160600</v>
      </c>
      <c r="Y1937" s="93">
        <v>1773362</v>
      </c>
      <c r="Z1937" s="93">
        <v>13680000</v>
      </c>
      <c r="AA1937" s="93">
        <v>308115.62032632355</v>
      </c>
      <c r="AB1937" s="93">
        <v>15740600</v>
      </c>
      <c r="AC1937" s="93">
        <v>501999.37275529531</v>
      </c>
      <c r="AH1937" s="110">
        <v>0.99718229074246112</v>
      </c>
      <c r="AI1937" s="107">
        <v>19106611</v>
      </c>
      <c r="AJ1937" s="97">
        <v>9.2552529670260841E-2</v>
      </c>
    </row>
    <row r="1938" spans="2:36" ht="24">
      <c r="B1938" s="104">
        <v>2914011</v>
      </c>
      <c r="C1938" s="86" t="s">
        <v>2972</v>
      </c>
      <c r="E1938" s="111" t="s">
        <v>640</v>
      </c>
      <c r="F1938" s="112" t="s">
        <v>640</v>
      </c>
      <c r="G1938" s="105">
        <v>253591</v>
      </c>
      <c r="H1938" s="86" t="s">
        <v>2992</v>
      </c>
      <c r="I1938" s="106">
        <v>0</v>
      </c>
      <c r="J1938" s="106">
        <v>0</v>
      </c>
      <c r="K1938" s="106">
        <v>0</v>
      </c>
      <c r="L1938" s="106">
        <v>0</v>
      </c>
      <c r="M1938" s="106">
        <v>0</v>
      </c>
      <c r="N1938" s="106">
        <v>0</v>
      </c>
      <c r="O1938" s="107">
        <v>0</v>
      </c>
      <c r="P1938" s="107">
        <v>0</v>
      </c>
      <c r="T1938" s="108">
        <v>0</v>
      </c>
      <c r="U1938" s="108">
        <v>0</v>
      </c>
      <c r="V1938" s="108">
        <v>0</v>
      </c>
      <c r="X1938" s="93" t="s">
        <v>640</v>
      </c>
      <c r="Y1938" s="93" t="s">
        <v>640</v>
      </c>
      <c r="Z1938" s="93" t="s">
        <v>640</v>
      </c>
      <c r="AA1938" s="93" t="s">
        <v>640</v>
      </c>
      <c r="AB1938" s="93" t="s">
        <v>640</v>
      </c>
      <c r="AC1938" s="93" t="s">
        <v>640</v>
      </c>
      <c r="AH1938" s="110" t="s">
        <v>640</v>
      </c>
      <c r="AI1938" s="107">
        <v>0</v>
      </c>
      <c r="AJ1938" s="97" t="s">
        <v>640</v>
      </c>
    </row>
    <row r="1939" spans="2:36" ht="24">
      <c r="B1939" s="104">
        <v>2914011</v>
      </c>
      <c r="C1939" s="86" t="s">
        <v>2972</v>
      </c>
      <c r="D1939" s="85">
        <v>901</v>
      </c>
      <c r="E1939" s="111">
        <v>2914011901</v>
      </c>
      <c r="F1939" s="112" t="s">
        <v>981</v>
      </c>
      <c r="G1939" s="105"/>
      <c r="H1939" s="86"/>
      <c r="I1939" s="106">
        <v>0</v>
      </c>
      <c r="J1939" s="106">
        <v>0</v>
      </c>
      <c r="K1939" s="106">
        <v>0</v>
      </c>
      <c r="L1939" s="106">
        <v>0</v>
      </c>
      <c r="M1939" s="106">
        <v>0</v>
      </c>
      <c r="N1939" s="106">
        <v>0</v>
      </c>
      <c r="O1939" s="107">
        <v>0</v>
      </c>
      <c r="P1939" s="107">
        <v>0</v>
      </c>
      <c r="T1939" s="108">
        <v>-10941.426131854996</v>
      </c>
      <c r="U1939" s="108">
        <v>0</v>
      </c>
      <c r="V1939" s="108">
        <v>0</v>
      </c>
      <c r="X1939" s="93">
        <v>-66200</v>
      </c>
      <c r="Y1939" s="93">
        <v>-10941.426131854996</v>
      </c>
      <c r="Z1939" s="93">
        <v>52300</v>
      </c>
      <c r="AA1939" s="93">
        <v>498.27391004101025</v>
      </c>
      <c r="AB1939" s="93">
        <v>-56800</v>
      </c>
      <c r="AC1939" s="93">
        <v>6124.6110837247352</v>
      </c>
      <c r="AH1939" s="110">
        <v>0</v>
      </c>
      <c r="AI1939" s="107">
        <v>0</v>
      </c>
      <c r="AJ1939" s="97">
        <v>0.16527834036034739</v>
      </c>
    </row>
    <row r="1940" spans="2:36" ht="24">
      <c r="B1940" s="104">
        <v>2919011</v>
      </c>
      <c r="C1940" s="86" t="s">
        <v>2993</v>
      </c>
      <c r="D1940" s="85">
        <v>101</v>
      </c>
      <c r="E1940" s="111">
        <v>2919011101</v>
      </c>
      <c r="F1940" s="112" t="s">
        <v>2994</v>
      </c>
      <c r="G1940" s="105">
        <v>259411</v>
      </c>
      <c r="H1940" s="86" t="s">
        <v>2994</v>
      </c>
      <c r="I1940" s="106">
        <v>47829848</v>
      </c>
      <c r="J1940" s="106">
        <v>0</v>
      </c>
      <c r="K1940" s="106">
        <v>-14803</v>
      </c>
      <c r="L1940" s="106">
        <v>0</v>
      </c>
      <c r="M1940" s="106">
        <v>2432535</v>
      </c>
      <c r="N1940" s="106">
        <v>0</v>
      </c>
      <c r="O1940" s="107">
        <v>50247580</v>
      </c>
      <c r="P1940" s="107">
        <v>0</v>
      </c>
      <c r="T1940" s="108">
        <v>0</v>
      </c>
      <c r="U1940" s="108">
        <v>0</v>
      </c>
      <c r="V1940" s="108">
        <v>0</v>
      </c>
      <c r="X1940" s="93">
        <v>47823100</v>
      </c>
      <c r="Y1940" s="93">
        <v>0</v>
      </c>
      <c r="Z1940" s="93">
        <v>39658100</v>
      </c>
      <c r="AA1940" s="93">
        <v>0</v>
      </c>
      <c r="AB1940" s="93">
        <v>36714700</v>
      </c>
      <c r="AC1940" s="93">
        <v>142000.12954390235</v>
      </c>
      <c r="AH1940" s="110">
        <v>0.99983156675330542</v>
      </c>
      <c r="AI1940" s="107">
        <v>47815045</v>
      </c>
      <c r="AJ1940" s="97">
        <v>0</v>
      </c>
    </row>
    <row r="1941" spans="2:36" ht="24">
      <c r="B1941" s="104">
        <v>2919011</v>
      </c>
      <c r="C1941" s="86" t="s">
        <v>2993</v>
      </c>
      <c r="D1941" s="85">
        <v>102</v>
      </c>
      <c r="E1941" s="111">
        <v>2919011102</v>
      </c>
      <c r="F1941" s="112" t="s">
        <v>2995</v>
      </c>
      <c r="G1941" s="105">
        <v>259412</v>
      </c>
      <c r="H1941" s="86" t="s">
        <v>2995</v>
      </c>
      <c r="I1941" s="106">
        <v>3944081</v>
      </c>
      <c r="J1941" s="106">
        <v>152723</v>
      </c>
      <c r="K1941" s="106">
        <v>-30105</v>
      </c>
      <c r="L1941" s="106">
        <v>-8518</v>
      </c>
      <c r="M1941" s="106">
        <v>-29116</v>
      </c>
      <c r="N1941" s="106">
        <v>1799</v>
      </c>
      <c r="O1941" s="107">
        <v>3884860</v>
      </c>
      <c r="P1941" s="107">
        <v>146004</v>
      </c>
      <c r="T1941" s="108">
        <v>152723</v>
      </c>
      <c r="U1941" s="108">
        <v>-8518</v>
      </c>
      <c r="V1941" s="108">
        <v>1799</v>
      </c>
      <c r="X1941" s="93">
        <v>3937000</v>
      </c>
      <c r="Y1941" s="93">
        <v>144205</v>
      </c>
      <c r="Z1941" s="93">
        <v>5187900</v>
      </c>
      <c r="AA1941" s="93">
        <v>18435</v>
      </c>
      <c r="AB1941" s="93">
        <v>3404600</v>
      </c>
      <c r="AC1941" s="93">
        <v>118900.1084702112</v>
      </c>
      <c r="AH1941" s="110">
        <v>0.99415189230378465</v>
      </c>
      <c r="AI1941" s="107">
        <v>3913976</v>
      </c>
      <c r="AJ1941" s="97">
        <v>3.6628143256286515E-2</v>
      </c>
    </row>
    <row r="1942" spans="2:36" ht="24">
      <c r="B1942" s="104">
        <v>2919011</v>
      </c>
      <c r="C1942" s="86" t="s">
        <v>2993</v>
      </c>
      <c r="D1942" s="85">
        <v>103</v>
      </c>
      <c r="E1942" s="111">
        <v>2919011103</v>
      </c>
      <c r="F1942" s="112" t="s">
        <v>2996</v>
      </c>
      <c r="G1942" s="105">
        <v>259413</v>
      </c>
      <c r="H1942" s="86" t="s">
        <v>2996</v>
      </c>
      <c r="I1942" s="106">
        <v>26472938</v>
      </c>
      <c r="J1942" s="106">
        <v>2259340</v>
      </c>
      <c r="K1942" s="106">
        <v>-12397</v>
      </c>
      <c r="L1942" s="106">
        <v>0</v>
      </c>
      <c r="M1942" s="106">
        <v>-42419</v>
      </c>
      <c r="N1942" s="106">
        <v>-11327</v>
      </c>
      <c r="O1942" s="107">
        <v>26418122</v>
      </c>
      <c r="P1942" s="107">
        <v>2248013</v>
      </c>
      <c r="T1942" s="108">
        <v>2259340</v>
      </c>
      <c r="U1942" s="108">
        <v>0</v>
      </c>
      <c r="V1942" s="108">
        <v>-11327</v>
      </c>
      <c r="X1942" s="93">
        <v>26456100</v>
      </c>
      <c r="Y1942" s="93">
        <v>2259340</v>
      </c>
      <c r="Z1942" s="93">
        <v>31897000</v>
      </c>
      <c r="AA1942" s="93">
        <v>3057198</v>
      </c>
      <c r="AB1942" s="93">
        <v>32804900</v>
      </c>
      <c r="AC1942" s="93">
        <v>2630002.3992990367</v>
      </c>
      <c r="AH1942" s="110">
        <v>1.0001678629881199</v>
      </c>
      <c r="AI1942" s="107">
        <v>26460541</v>
      </c>
      <c r="AJ1942" s="97">
        <v>8.5399586484780451E-2</v>
      </c>
    </row>
    <row r="1943" spans="2:36">
      <c r="B1943" s="104">
        <v>2919011</v>
      </c>
      <c r="C1943" s="86" t="s">
        <v>2993</v>
      </c>
      <c r="D1943" s="85">
        <v>201</v>
      </c>
      <c r="E1943" s="111">
        <v>2919011201</v>
      </c>
      <c r="F1943" s="112" t="s">
        <v>2997</v>
      </c>
      <c r="G1943" s="105">
        <v>259414</v>
      </c>
      <c r="H1943" s="86" t="s">
        <v>2997</v>
      </c>
      <c r="I1943" s="106">
        <v>6670326</v>
      </c>
      <c r="J1943" s="106">
        <v>24385</v>
      </c>
      <c r="K1943" s="106">
        <v>-45196</v>
      </c>
      <c r="L1943" s="106">
        <v>-165</v>
      </c>
      <c r="M1943" s="106">
        <v>1620</v>
      </c>
      <c r="N1943" s="106">
        <v>84</v>
      </c>
      <c r="O1943" s="107">
        <v>6626750</v>
      </c>
      <c r="P1943" s="107">
        <v>24304</v>
      </c>
      <c r="T1943" s="108">
        <v>24385</v>
      </c>
      <c r="U1943" s="108">
        <v>-165</v>
      </c>
      <c r="V1943" s="108">
        <v>84</v>
      </c>
      <c r="X1943" s="93">
        <v>6650200</v>
      </c>
      <c r="Y1943" s="93">
        <v>24220</v>
      </c>
      <c r="Z1943" s="93">
        <v>7036300</v>
      </c>
      <c r="AA1943" s="93">
        <v>28729</v>
      </c>
      <c r="AB1943" s="93">
        <v>7966100</v>
      </c>
      <c r="AC1943" s="93">
        <v>49300.04497545342</v>
      </c>
      <c r="AH1943" s="110">
        <v>0.9962301885657574</v>
      </c>
      <c r="AI1943" s="107">
        <v>6625130</v>
      </c>
      <c r="AJ1943" s="97">
        <v>3.6419957294517458E-3</v>
      </c>
    </row>
    <row r="1944" spans="2:36">
      <c r="B1944" s="104">
        <v>2919011</v>
      </c>
      <c r="C1944" s="86" t="s">
        <v>2993</v>
      </c>
      <c r="D1944" s="85">
        <v>301</v>
      </c>
      <c r="E1944" s="111">
        <v>2919011301</v>
      </c>
      <c r="F1944" s="112" t="s">
        <v>2998</v>
      </c>
      <c r="G1944" s="105">
        <v>259415</v>
      </c>
      <c r="H1944" s="86" t="s">
        <v>2998</v>
      </c>
      <c r="I1944" s="106">
        <v>35079327</v>
      </c>
      <c r="J1944" s="106">
        <v>642102</v>
      </c>
      <c r="K1944" s="106">
        <v>87827</v>
      </c>
      <c r="L1944" s="106">
        <v>280</v>
      </c>
      <c r="M1944" s="106">
        <v>-22494</v>
      </c>
      <c r="N1944" s="106">
        <v>-2777</v>
      </c>
      <c r="O1944" s="107">
        <v>35144660</v>
      </c>
      <c r="P1944" s="107">
        <v>639605</v>
      </c>
      <c r="T1944" s="108">
        <v>642102</v>
      </c>
      <c r="U1944" s="108">
        <v>280</v>
      </c>
      <c r="V1944" s="108">
        <v>-2777</v>
      </c>
      <c r="X1944" s="93">
        <v>35150200</v>
      </c>
      <c r="Y1944" s="93">
        <v>642382</v>
      </c>
      <c r="Z1944" s="93">
        <v>28680000</v>
      </c>
      <c r="AA1944" s="93">
        <v>63909</v>
      </c>
      <c r="AB1944" s="93">
        <v>21659000</v>
      </c>
      <c r="AC1944" s="93">
        <v>77500.070701777688</v>
      </c>
      <c r="AH1944" s="110">
        <v>1.0004823301147647</v>
      </c>
      <c r="AI1944" s="107">
        <v>35167154</v>
      </c>
      <c r="AJ1944" s="97">
        <v>1.8275344094770444E-2</v>
      </c>
    </row>
    <row r="1945" spans="2:36" ht="24">
      <c r="B1945" s="104">
        <v>2919011</v>
      </c>
      <c r="C1945" s="86" t="s">
        <v>2993</v>
      </c>
      <c r="E1945" s="111" t="s">
        <v>640</v>
      </c>
      <c r="F1945" s="112" t="s">
        <v>640</v>
      </c>
      <c r="G1945" s="105">
        <v>259491</v>
      </c>
      <c r="H1945" s="86" t="s">
        <v>2999</v>
      </c>
      <c r="I1945" s="106">
        <v>0</v>
      </c>
      <c r="J1945" s="106">
        <v>0</v>
      </c>
      <c r="K1945" s="106">
        <v>0</v>
      </c>
      <c r="L1945" s="106">
        <v>0</v>
      </c>
      <c r="M1945" s="106">
        <v>0</v>
      </c>
      <c r="N1945" s="106">
        <v>0</v>
      </c>
      <c r="O1945" s="107">
        <v>0</v>
      </c>
      <c r="P1945" s="107">
        <v>0</v>
      </c>
      <c r="T1945" s="108">
        <v>0</v>
      </c>
      <c r="U1945" s="108">
        <v>0</v>
      </c>
      <c r="V1945" s="108">
        <v>0</v>
      </c>
      <c r="X1945" s="93" t="s">
        <v>640</v>
      </c>
      <c r="Y1945" s="93" t="s">
        <v>640</v>
      </c>
      <c r="Z1945" s="93" t="s">
        <v>640</v>
      </c>
      <c r="AA1945" s="93" t="s">
        <v>640</v>
      </c>
      <c r="AB1945" s="93" t="s">
        <v>640</v>
      </c>
      <c r="AC1945" s="93" t="s">
        <v>640</v>
      </c>
      <c r="AH1945" s="110" t="s">
        <v>640</v>
      </c>
      <c r="AI1945" s="107">
        <v>0</v>
      </c>
      <c r="AJ1945" s="97" t="s">
        <v>640</v>
      </c>
    </row>
    <row r="1946" spans="2:36">
      <c r="B1946" s="104">
        <v>2919011</v>
      </c>
      <c r="C1946" s="86" t="s">
        <v>2993</v>
      </c>
      <c r="D1946" s="85">
        <v>901</v>
      </c>
      <c r="E1946" s="111">
        <v>2919011901</v>
      </c>
      <c r="F1946" s="112" t="s">
        <v>981</v>
      </c>
      <c r="G1946" s="105"/>
      <c r="H1946" s="86"/>
      <c r="I1946" s="106">
        <v>0</v>
      </c>
      <c r="J1946" s="106">
        <v>0</v>
      </c>
      <c r="K1946" s="106">
        <v>0</v>
      </c>
      <c r="L1946" s="106">
        <v>0</v>
      </c>
      <c r="M1946" s="106">
        <v>0</v>
      </c>
      <c r="N1946" s="106">
        <v>0</v>
      </c>
      <c r="O1946" s="107">
        <v>0</v>
      </c>
      <c r="P1946" s="107">
        <v>0</v>
      </c>
      <c r="T1946" s="108">
        <v>-12221</v>
      </c>
      <c r="U1946" s="108">
        <v>0</v>
      </c>
      <c r="V1946" s="108">
        <v>0</v>
      </c>
      <c r="X1946" s="93">
        <v>2340100</v>
      </c>
      <c r="Y1946" s="93">
        <v>-12221</v>
      </c>
      <c r="Z1946" s="93">
        <v>912400</v>
      </c>
      <c r="AA1946" s="93">
        <v>1990</v>
      </c>
      <c r="AB1946" s="93">
        <v>592100</v>
      </c>
      <c r="AC1946" s="93">
        <v>26400.024084218468</v>
      </c>
      <c r="AH1946" s="110">
        <v>0</v>
      </c>
      <c r="AI1946" s="107">
        <v>0</v>
      </c>
      <c r="AJ1946" s="97">
        <v>-5.2224263920345286E-3</v>
      </c>
    </row>
    <row r="1947" spans="2:36">
      <c r="B1947" s="104">
        <v>2919091</v>
      </c>
      <c r="C1947" s="86" t="s">
        <v>3000</v>
      </c>
      <c r="E1947" s="111" t="s">
        <v>640</v>
      </c>
      <c r="F1947" s="112" t="s">
        <v>640</v>
      </c>
      <c r="G1947" s="105">
        <v>253111</v>
      </c>
      <c r="H1947" s="86" t="s">
        <v>3001</v>
      </c>
      <c r="I1947" s="106">
        <v>30766406</v>
      </c>
      <c r="J1947" s="106">
        <v>1080692</v>
      </c>
      <c r="K1947" s="106">
        <v>-134198</v>
      </c>
      <c r="L1947" s="106">
        <v>-3892</v>
      </c>
      <c r="M1947" s="106">
        <v>-78658</v>
      </c>
      <c r="N1947" s="106">
        <v>12404</v>
      </c>
      <c r="O1947" s="107">
        <v>30553550</v>
      </c>
      <c r="P1947" s="107">
        <v>1089204</v>
      </c>
      <c r="T1947" s="108">
        <v>1080692</v>
      </c>
      <c r="U1947" s="108">
        <v>-3892</v>
      </c>
      <c r="V1947" s="108">
        <v>12404</v>
      </c>
      <c r="X1947" s="93" t="s">
        <v>640</v>
      </c>
      <c r="Y1947" s="93" t="s">
        <v>640</v>
      </c>
      <c r="Z1947" s="93" t="s">
        <v>640</v>
      </c>
      <c r="AA1947" s="93" t="s">
        <v>640</v>
      </c>
      <c r="AB1947" s="93" t="s">
        <v>640</v>
      </c>
      <c r="AC1947" s="93" t="s">
        <v>640</v>
      </c>
      <c r="AH1947" s="110" t="s">
        <v>640</v>
      </c>
      <c r="AI1947" s="107">
        <v>30632208</v>
      </c>
      <c r="AJ1947" s="97" t="s">
        <v>640</v>
      </c>
    </row>
    <row r="1948" spans="2:36" ht="24">
      <c r="B1948" s="104">
        <v>2919091</v>
      </c>
      <c r="C1948" s="86" t="s">
        <v>3000</v>
      </c>
      <c r="D1948" s="85">
        <v>101</v>
      </c>
      <c r="E1948" s="111">
        <v>2919091101</v>
      </c>
      <c r="F1948" s="112" t="s">
        <v>3002</v>
      </c>
      <c r="G1948" s="85" t="s">
        <v>640</v>
      </c>
      <c r="H1948" s="86" t="s">
        <v>640</v>
      </c>
      <c r="I1948" s="106">
        <v>0</v>
      </c>
      <c r="J1948" s="106">
        <v>0</v>
      </c>
      <c r="K1948" s="106">
        <v>0</v>
      </c>
      <c r="L1948" s="106">
        <v>0</v>
      </c>
      <c r="M1948" s="106">
        <v>0</v>
      </c>
      <c r="N1948" s="106">
        <v>0</v>
      </c>
      <c r="O1948" s="107">
        <v>0</v>
      </c>
      <c r="P1948" s="107">
        <v>0</v>
      </c>
      <c r="Q1948" s="114" t="s">
        <v>4207</v>
      </c>
      <c r="R1948" s="114"/>
      <c r="S1948" s="115">
        <v>2</v>
      </c>
      <c r="T1948" s="108">
        <v>118588.8</v>
      </c>
      <c r="U1948" s="108">
        <v>0</v>
      </c>
      <c r="V1948" s="108">
        <v>0</v>
      </c>
      <c r="X1948" s="93">
        <v>7749900</v>
      </c>
      <c r="Y1948" s="93">
        <v>118588.8</v>
      </c>
      <c r="Z1948" s="93">
        <v>8546200</v>
      </c>
      <c r="AA1948" s="93">
        <v>118600</v>
      </c>
      <c r="AB1948" s="93">
        <v>8249900</v>
      </c>
      <c r="AC1948" s="93">
        <v>130300</v>
      </c>
      <c r="AH1948" s="110">
        <v>0</v>
      </c>
      <c r="AI1948" s="107">
        <v>0</v>
      </c>
      <c r="AJ1948" s="97">
        <v>1.5301978090039872E-2</v>
      </c>
    </row>
    <row r="1949" spans="2:36" ht="24">
      <c r="B1949" s="104">
        <v>2919091</v>
      </c>
      <c r="C1949" s="86" t="s">
        <v>3000</v>
      </c>
      <c r="D1949" s="85">
        <v>102</v>
      </c>
      <c r="E1949" s="111">
        <v>2919091102</v>
      </c>
      <c r="F1949" s="112" t="s">
        <v>3003</v>
      </c>
      <c r="G1949" s="85" t="s">
        <v>640</v>
      </c>
      <c r="H1949" s="86" t="s">
        <v>640</v>
      </c>
      <c r="I1949" s="106">
        <v>0</v>
      </c>
      <c r="J1949" s="106">
        <v>0</v>
      </c>
      <c r="K1949" s="106">
        <v>0</v>
      </c>
      <c r="L1949" s="106">
        <v>0</v>
      </c>
      <c r="M1949" s="106">
        <v>0</v>
      </c>
      <c r="N1949" s="106">
        <v>0</v>
      </c>
      <c r="O1949" s="107">
        <v>0</v>
      </c>
      <c r="P1949" s="107">
        <v>0</v>
      </c>
      <c r="Q1949" s="114" t="s">
        <v>4207</v>
      </c>
      <c r="R1949" s="114"/>
      <c r="S1949" s="115">
        <v>2</v>
      </c>
      <c r="T1949" s="108">
        <v>1201084.5</v>
      </c>
      <c r="U1949" s="108">
        <v>0</v>
      </c>
      <c r="V1949" s="108">
        <v>0</v>
      </c>
      <c r="X1949" s="93">
        <v>14462400</v>
      </c>
      <c r="Y1949" s="93">
        <v>1201084.5</v>
      </c>
      <c r="Z1949" s="93">
        <v>14896200</v>
      </c>
      <c r="AA1949" s="93">
        <v>790100</v>
      </c>
      <c r="AB1949" s="93">
        <v>13796900</v>
      </c>
      <c r="AC1949" s="93">
        <v>104300</v>
      </c>
      <c r="AH1949" s="110">
        <v>0</v>
      </c>
      <c r="AI1949" s="107">
        <v>0</v>
      </c>
      <c r="AJ1949" s="97">
        <v>8.3048767839362755E-2</v>
      </c>
    </row>
    <row r="1950" spans="2:36">
      <c r="B1950" s="104">
        <v>2919091</v>
      </c>
      <c r="C1950" s="86" t="s">
        <v>3000</v>
      </c>
      <c r="D1950" s="85">
        <v>103</v>
      </c>
      <c r="E1950" s="111">
        <v>2919091103</v>
      </c>
      <c r="F1950" s="112" t="s">
        <v>3004</v>
      </c>
      <c r="G1950" s="85" t="s">
        <v>640</v>
      </c>
      <c r="H1950" s="86" t="s">
        <v>640</v>
      </c>
      <c r="I1950" s="106">
        <v>0</v>
      </c>
      <c r="J1950" s="106">
        <v>0</v>
      </c>
      <c r="K1950" s="106">
        <v>0</v>
      </c>
      <c r="L1950" s="106">
        <v>0</v>
      </c>
      <c r="M1950" s="106">
        <v>0</v>
      </c>
      <c r="N1950" s="106">
        <v>0</v>
      </c>
      <c r="O1950" s="107">
        <v>0</v>
      </c>
      <c r="P1950" s="107">
        <v>0</v>
      </c>
      <c r="T1950" s="108">
        <v>0</v>
      </c>
      <c r="U1950" s="108">
        <v>0</v>
      </c>
      <c r="V1950" s="108">
        <v>0</v>
      </c>
      <c r="X1950" s="93">
        <v>8489000</v>
      </c>
      <c r="Y1950" s="93">
        <v>0</v>
      </c>
      <c r="Z1950" s="93">
        <v>9505100</v>
      </c>
      <c r="AA1950" s="93">
        <v>10459</v>
      </c>
      <c r="AB1950" s="93">
        <v>24539200</v>
      </c>
      <c r="AC1950" s="93">
        <v>969100</v>
      </c>
      <c r="AH1950" s="110">
        <v>0</v>
      </c>
      <c r="AI1950" s="107">
        <v>0</v>
      </c>
      <c r="AJ1950" s="97">
        <v>0</v>
      </c>
    </row>
    <row r="1951" spans="2:36">
      <c r="B1951" s="104">
        <v>2919091</v>
      </c>
      <c r="C1951" s="86" t="s">
        <v>3000</v>
      </c>
      <c r="D1951" s="85">
        <v>104</v>
      </c>
      <c r="E1951" s="111">
        <v>2919091104</v>
      </c>
      <c r="F1951" s="112" t="s">
        <v>3005</v>
      </c>
      <c r="G1951" s="105">
        <v>253112</v>
      </c>
      <c r="H1951" s="86" t="s">
        <v>3005</v>
      </c>
      <c r="I1951" s="106">
        <v>11640316</v>
      </c>
      <c r="J1951" s="106">
        <v>987514</v>
      </c>
      <c r="K1951" s="106">
        <v>39592</v>
      </c>
      <c r="L1951" s="106">
        <v>20609</v>
      </c>
      <c r="M1951" s="106">
        <v>-6906</v>
      </c>
      <c r="N1951" s="106">
        <v>2530</v>
      </c>
      <c r="O1951" s="107">
        <v>11673002</v>
      </c>
      <c r="P1951" s="107">
        <v>1010653</v>
      </c>
      <c r="T1951" s="108">
        <v>987514</v>
      </c>
      <c r="U1951" s="108">
        <v>20609</v>
      </c>
      <c r="V1951" s="108">
        <v>2530</v>
      </c>
      <c r="X1951" s="93">
        <v>11695500</v>
      </c>
      <c r="Y1951" s="93">
        <v>1008123</v>
      </c>
      <c r="Z1951" s="93">
        <v>11651400</v>
      </c>
      <c r="AA1951" s="93">
        <v>922249</v>
      </c>
      <c r="AB1951" s="93">
        <v>13798400</v>
      </c>
      <c r="AC1951" s="93">
        <v>920100</v>
      </c>
      <c r="AH1951" s="110">
        <v>0.99866683767260911</v>
      </c>
      <c r="AI1951" s="107">
        <v>11679908</v>
      </c>
      <c r="AJ1951" s="97">
        <v>8.619751186353726E-2</v>
      </c>
    </row>
    <row r="1952" spans="2:36">
      <c r="B1952" s="104">
        <v>2919091</v>
      </c>
      <c r="C1952" s="86" t="s">
        <v>3000</v>
      </c>
      <c r="D1952" s="85">
        <v>105</v>
      </c>
      <c r="E1952" s="111">
        <v>2919091105</v>
      </c>
      <c r="F1952" s="112" t="s">
        <v>3006</v>
      </c>
      <c r="G1952" s="105">
        <v>253113</v>
      </c>
      <c r="H1952" s="86" t="s">
        <v>3007</v>
      </c>
      <c r="I1952" s="106">
        <v>5170061</v>
      </c>
      <c r="J1952" s="106">
        <v>582254</v>
      </c>
      <c r="K1952" s="106">
        <v>-50601</v>
      </c>
      <c r="L1952" s="106">
        <v>4780</v>
      </c>
      <c r="M1952" s="106">
        <v>-151310</v>
      </c>
      <c r="N1952" s="106">
        <v>3046</v>
      </c>
      <c r="O1952" s="107">
        <v>4968150</v>
      </c>
      <c r="P1952" s="107">
        <v>590080</v>
      </c>
      <c r="Q1952" s="114" t="s">
        <v>4207</v>
      </c>
      <c r="R1952" s="114"/>
      <c r="S1952" s="115">
        <v>2</v>
      </c>
      <c r="T1952" s="108">
        <v>1427723.3</v>
      </c>
      <c r="U1952" s="108">
        <v>4780</v>
      </c>
      <c r="V1952" s="108">
        <v>3046</v>
      </c>
      <c r="X1952" s="93">
        <v>6363000</v>
      </c>
      <c r="Y1952" s="93">
        <v>1427723.3</v>
      </c>
      <c r="Z1952" s="93">
        <v>5892700</v>
      </c>
      <c r="AA1952" s="93">
        <v>1463700</v>
      </c>
      <c r="AB1952" s="93">
        <v>7126300</v>
      </c>
      <c r="AC1952" s="93">
        <v>1520100</v>
      </c>
      <c r="AH1952" s="110">
        <v>0.80456702813138459</v>
      </c>
      <c r="AI1952" s="107">
        <v>5119460</v>
      </c>
      <c r="AJ1952" s="97">
        <v>0.22437895646707529</v>
      </c>
    </row>
    <row r="1953" spans="2:36">
      <c r="B1953" s="104">
        <v>2919091</v>
      </c>
      <c r="C1953" s="86" t="s">
        <v>3000</v>
      </c>
      <c r="D1953" s="85">
        <v>106</v>
      </c>
      <c r="E1953" s="111">
        <v>2919091106</v>
      </c>
      <c r="F1953" s="112" t="s">
        <v>3008</v>
      </c>
      <c r="G1953" s="105">
        <v>253119</v>
      </c>
      <c r="H1953" s="86" t="s">
        <v>3008</v>
      </c>
      <c r="I1953" s="106">
        <v>20374318</v>
      </c>
      <c r="J1953" s="106">
        <v>319862</v>
      </c>
      <c r="K1953" s="106">
        <v>-141720</v>
      </c>
      <c r="L1953" s="106">
        <v>-148</v>
      </c>
      <c r="M1953" s="106">
        <v>54751</v>
      </c>
      <c r="N1953" s="106">
        <v>6694</v>
      </c>
      <c r="O1953" s="107">
        <v>20287349</v>
      </c>
      <c r="P1953" s="107">
        <v>326408</v>
      </c>
      <c r="T1953" s="108">
        <v>319862</v>
      </c>
      <c r="U1953" s="108">
        <v>-148</v>
      </c>
      <c r="V1953" s="108">
        <v>6694</v>
      </c>
      <c r="X1953" s="93">
        <v>20336300</v>
      </c>
      <c r="Y1953" s="93">
        <v>319714</v>
      </c>
      <c r="Z1953" s="93">
        <v>20174700</v>
      </c>
      <c r="AA1953" s="93">
        <v>146113</v>
      </c>
      <c r="AB1953" s="93">
        <v>17357100</v>
      </c>
      <c r="AC1953" s="93">
        <v>179800</v>
      </c>
      <c r="AH1953" s="110">
        <v>0.99490064564350444</v>
      </c>
      <c r="AI1953" s="107">
        <v>20232598</v>
      </c>
      <c r="AJ1953" s="97">
        <v>1.5721345574170327E-2</v>
      </c>
    </row>
    <row r="1954" spans="2:36" ht="24">
      <c r="B1954" s="104">
        <v>2919091</v>
      </c>
      <c r="C1954" s="86" t="s">
        <v>3000</v>
      </c>
      <c r="D1954" s="85">
        <v>201</v>
      </c>
      <c r="E1954" s="111">
        <v>2919091201</v>
      </c>
      <c r="F1954" s="112" t="s">
        <v>3009</v>
      </c>
      <c r="G1954" s="105">
        <v>253121</v>
      </c>
      <c r="H1954" s="86" t="s">
        <v>3009</v>
      </c>
      <c r="I1954" s="106">
        <v>7153983</v>
      </c>
      <c r="J1954" s="106">
        <v>408167</v>
      </c>
      <c r="K1954" s="106">
        <v>-4915</v>
      </c>
      <c r="L1954" s="106">
        <v>-1136</v>
      </c>
      <c r="M1954" s="106">
        <v>30896</v>
      </c>
      <c r="N1954" s="106">
        <v>5684</v>
      </c>
      <c r="O1954" s="107">
        <v>7179964</v>
      </c>
      <c r="P1954" s="107">
        <v>412715</v>
      </c>
      <c r="T1954" s="108">
        <v>408167</v>
      </c>
      <c r="U1954" s="108">
        <v>-1136</v>
      </c>
      <c r="V1954" s="108">
        <v>5684</v>
      </c>
      <c r="X1954" s="93">
        <v>7182900</v>
      </c>
      <c r="Y1954" s="93">
        <v>407031</v>
      </c>
      <c r="Z1954" s="93">
        <v>6649000</v>
      </c>
      <c r="AA1954" s="93">
        <v>486554</v>
      </c>
      <c r="AB1954" s="93">
        <v>13167200</v>
      </c>
      <c r="AC1954" s="93">
        <v>599300</v>
      </c>
      <c r="AH1954" s="110">
        <v>0.99528992468223143</v>
      </c>
      <c r="AI1954" s="107">
        <v>7149068</v>
      </c>
      <c r="AJ1954" s="97">
        <v>5.6666666666666664E-2</v>
      </c>
    </row>
    <row r="1955" spans="2:36" ht="24">
      <c r="B1955" s="104">
        <v>2919091</v>
      </c>
      <c r="C1955" s="86" t="s">
        <v>3000</v>
      </c>
      <c r="E1955" s="111" t="s">
        <v>640</v>
      </c>
      <c r="F1955" s="112" t="s">
        <v>640</v>
      </c>
      <c r="G1955" s="105">
        <v>253191</v>
      </c>
      <c r="H1955" s="86" t="s">
        <v>3010</v>
      </c>
      <c r="I1955" s="106">
        <v>0</v>
      </c>
      <c r="J1955" s="106">
        <v>0</v>
      </c>
      <c r="K1955" s="106">
        <v>0</v>
      </c>
      <c r="L1955" s="106">
        <v>0</v>
      </c>
      <c r="M1955" s="106">
        <v>0</v>
      </c>
      <c r="N1955" s="106">
        <v>0</v>
      </c>
      <c r="O1955" s="107">
        <v>0</v>
      </c>
      <c r="P1955" s="107">
        <v>0</v>
      </c>
      <c r="T1955" s="108">
        <v>0</v>
      </c>
      <c r="U1955" s="108">
        <v>0</v>
      </c>
      <c r="V1955" s="108">
        <v>0</v>
      </c>
      <c r="X1955" s="93" t="s">
        <v>640</v>
      </c>
      <c r="Y1955" s="93" t="s">
        <v>640</v>
      </c>
      <c r="Z1955" s="93" t="s">
        <v>640</v>
      </c>
      <c r="AA1955" s="93" t="s">
        <v>640</v>
      </c>
      <c r="AB1955" s="93" t="s">
        <v>640</v>
      </c>
      <c r="AC1955" s="93" t="s">
        <v>640</v>
      </c>
      <c r="AH1955" s="110" t="s">
        <v>640</v>
      </c>
      <c r="AI1955" s="107">
        <v>0</v>
      </c>
      <c r="AJ1955" s="97" t="s">
        <v>640</v>
      </c>
    </row>
    <row r="1956" spans="2:36">
      <c r="B1956" s="104">
        <v>2919091</v>
      </c>
      <c r="C1956" s="86" t="s">
        <v>3000</v>
      </c>
      <c r="D1956" s="85">
        <v>901</v>
      </c>
      <c r="E1956" s="111">
        <v>2919091901</v>
      </c>
      <c r="F1956" s="112" t="s">
        <v>981</v>
      </c>
      <c r="G1956" s="105"/>
      <c r="H1956" s="86"/>
      <c r="I1956" s="106">
        <v>0</v>
      </c>
      <c r="J1956" s="106">
        <v>0</v>
      </c>
      <c r="K1956" s="106">
        <v>0</v>
      </c>
      <c r="L1956" s="106">
        <v>0</v>
      </c>
      <c r="M1956" s="106">
        <v>0</v>
      </c>
      <c r="N1956" s="106">
        <v>0</v>
      </c>
      <c r="O1956" s="107">
        <v>0</v>
      </c>
      <c r="P1956" s="107">
        <v>0</v>
      </c>
      <c r="T1956" s="108">
        <v>30358</v>
      </c>
      <c r="U1956" s="108">
        <v>0</v>
      </c>
      <c r="V1956" s="108">
        <v>0</v>
      </c>
      <c r="X1956" s="93">
        <v>-151200</v>
      </c>
      <c r="Y1956" s="93">
        <v>30358</v>
      </c>
      <c r="Z1956" s="93">
        <v>922900</v>
      </c>
      <c r="AA1956" s="93">
        <v>24567</v>
      </c>
      <c r="AB1956" s="93">
        <v>0</v>
      </c>
      <c r="AC1956" s="93">
        <v>0</v>
      </c>
      <c r="AH1956" s="110">
        <v>0</v>
      </c>
      <c r="AI1956" s="107">
        <v>0</v>
      </c>
      <c r="AJ1956" s="97">
        <v>-0.20078042328042328</v>
      </c>
    </row>
    <row r="1957" spans="2:36" ht="24">
      <c r="B1957" s="104">
        <v>2919099</v>
      </c>
      <c r="C1957" s="86" t="s">
        <v>3011</v>
      </c>
      <c r="D1957" s="85">
        <v>101</v>
      </c>
      <c r="E1957" s="111">
        <v>2919099101</v>
      </c>
      <c r="F1957" s="112" t="s">
        <v>3012</v>
      </c>
      <c r="G1957" s="105">
        <v>253411</v>
      </c>
      <c r="H1957" s="86" t="s">
        <v>3012</v>
      </c>
      <c r="I1957" s="106">
        <v>5914575</v>
      </c>
      <c r="J1957" s="106">
        <v>187170</v>
      </c>
      <c r="K1957" s="106">
        <v>6004</v>
      </c>
      <c r="L1957" s="106">
        <v>186</v>
      </c>
      <c r="M1957" s="106">
        <v>-8029</v>
      </c>
      <c r="N1957" s="106">
        <v>16</v>
      </c>
      <c r="O1957" s="107">
        <v>5912550</v>
      </c>
      <c r="P1957" s="107">
        <v>187372</v>
      </c>
      <c r="T1957" s="108">
        <v>187170</v>
      </c>
      <c r="U1957" s="108">
        <v>186</v>
      </c>
      <c r="V1957" s="108">
        <v>16</v>
      </c>
      <c r="X1957" s="93">
        <v>5923300</v>
      </c>
      <c r="Y1957" s="93">
        <v>187356</v>
      </c>
      <c r="Z1957" s="93">
        <v>8606900</v>
      </c>
      <c r="AA1957" s="93">
        <v>456895.26675903553</v>
      </c>
      <c r="AB1957" s="93">
        <v>8846600</v>
      </c>
      <c r="AC1957" s="93">
        <v>542500</v>
      </c>
      <c r="AH1957" s="110">
        <v>0.99954062769064544</v>
      </c>
      <c r="AI1957" s="107">
        <v>5920579</v>
      </c>
      <c r="AJ1957" s="97">
        <v>3.1630341194942006E-2</v>
      </c>
    </row>
    <row r="1958" spans="2:36" ht="24">
      <c r="B1958" s="104">
        <v>2919099</v>
      </c>
      <c r="C1958" s="86" t="s">
        <v>3011</v>
      </c>
      <c r="D1958" s="85">
        <v>701</v>
      </c>
      <c r="E1958" s="111">
        <v>2919099701</v>
      </c>
      <c r="F1958" s="112" t="s">
        <v>3012</v>
      </c>
      <c r="G1958" s="105">
        <v>253412</v>
      </c>
      <c r="H1958" s="86" t="s">
        <v>3013</v>
      </c>
      <c r="I1958" s="106">
        <v>2005761</v>
      </c>
      <c r="J1958" s="106">
        <v>124758</v>
      </c>
      <c r="K1958" s="106">
        <v>892</v>
      </c>
      <c r="L1958" s="106">
        <v>53</v>
      </c>
      <c r="M1958" s="106">
        <v>4588</v>
      </c>
      <c r="N1958" s="106">
        <v>232</v>
      </c>
      <c r="O1958" s="107">
        <v>2011241</v>
      </c>
      <c r="P1958" s="107">
        <v>125043</v>
      </c>
      <c r="T1958" s="108">
        <v>124758</v>
      </c>
      <c r="U1958" s="108">
        <v>53</v>
      </c>
      <c r="V1958" s="108">
        <v>232</v>
      </c>
      <c r="X1958" s="93">
        <v>2036100</v>
      </c>
      <c r="Y1958" s="93">
        <v>124811</v>
      </c>
      <c r="Z1958" s="93">
        <v>1955400</v>
      </c>
      <c r="AA1958" s="93">
        <v>59045</v>
      </c>
      <c r="AB1958" s="93">
        <v>2537900</v>
      </c>
      <c r="AC1958" s="93">
        <v>126500</v>
      </c>
      <c r="AH1958" s="110">
        <v>0.98553754727174503</v>
      </c>
      <c r="AI1958" s="107">
        <v>2006653</v>
      </c>
      <c r="AJ1958" s="97">
        <v>6.1299052109424879E-2</v>
      </c>
    </row>
    <row r="1959" spans="2:36" ht="24">
      <c r="B1959" s="104">
        <v>2919099</v>
      </c>
      <c r="C1959" s="86" t="s">
        <v>3011</v>
      </c>
      <c r="E1959" s="111" t="s">
        <v>640</v>
      </c>
      <c r="F1959" s="112" t="s">
        <v>640</v>
      </c>
      <c r="G1959" s="105">
        <v>253491</v>
      </c>
      <c r="H1959" s="86" t="s">
        <v>3014</v>
      </c>
      <c r="I1959" s="106">
        <v>0</v>
      </c>
      <c r="J1959" s="106">
        <v>0</v>
      </c>
      <c r="K1959" s="106">
        <v>0</v>
      </c>
      <c r="L1959" s="106">
        <v>0</v>
      </c>
      <c r="M1959" s="106">
        <v>0</v>
      </c>
      <c r="N1959" s="106">
        <v>0</v>
      </c>
      <c r="O1959" s="107">
        <v>0</v>
      </c>
      <c r="P1959" s="107">
        <v>0</v>
      </c>
      <c r="T1959" s="108">
        <v>0</v>
      </c>
      <c r="U1959" s="108">
        <v>0</v>
      </c>
      <c r="V1959" s="108">
        <v>0</v>
      </c>
      <c r="X1959" s="93" t="s">
        <v>640</v>
      </c>
      <c r="Y1959" s="93" t="s">
        <v>640</v>
      </c>
      <c r="Z1959" s="93" t="s">
        <v>640</v>
      </c>
      <c r="AA1959" s="93" t="s">
        <v>640</v>
      </c>
      <c r="AB1959" s="93" t="s">
        <v>640</v>
      </c>
      <c r="AC1959" s="93" t="s">
        <v>640</v>
      </c>
      <c r="AH1959" s="110" t="s">
        <v>640</v>
      </c>
      <c r="AI1959" s="107">
        <v>0</v>
      </c>
      <c r="AJ1959" s="97" t="s">
        <v>640</v>
      </c>
    </row>
    <row r="1960" spans="2:36" ht="24">
      <c r="B1960" s="104">
        <v>2919099</v>
      </c>
      <c r="C1960" s="86" t="s">
        <v>3011</v>
      </c>
      <c r="D1960" s="85">
        <v>201</v>
      </c>
      <c r="E1960" s="111">
        <v>2919099201</v>
      </c>
      <c r="F1960" s="112" t="s">
        <v>3015</v>
      </c>
      <c r="G1960" s="105">
        <v>259111</v>
      </c>
      <c r="H1960" s="86" t="s">
        <v>3015</v>
      </c>
      <c r="I1960" s="106">
        <v>6958151</v>
      </c>
      <c r="J1960" s="106">
        <v>387821</v>
      </c>
      <c r="K1960" s="106">
        <v>128569</v>
      </c>
      <c r="L1960" s="106">
        <v>30970</v>
      </c>
      <c r="M1960" s="106">
        <v>25157</v>
      </c>
      <c r="N1960" s="106">
        <v>1977</v>
      </c>
      <c r="O1960" s="107">
        <v>7111877</v>
      </c>
      <c r="P1960" s="107">
        <v>420768</v>
      </c>
      <c r="T1960" s="108">
        <v>387821</v>
      </c>
      <c r="U1960" s="108">
        <v>30970</v>
      </c>
      <c r="V1960" s="108">
        <v>1977</v>
      </c>
      <c r="X1960" s="93">
        <v>7005000</v>
      </c>
      <c r="Y1960" s="93">
        <v>418791</v>
      </c>
      <c r="Z1960" s="93">
        <v>3189900</v>
      </c>
      <c r="AA1960" s="93">
        <v>23197</v>
      </c>
      <c r="AB1960" s="93">
        <v>4146800</v>
      </c>
      <c r="AC1960" s="93">
        <v>38000.517023919921</v>
      </c>
      <c r="AH1960" s="110">
        <v>1.0116659528907923</v>
      </c>
      <c r="AI1960" s="107">
        <v>7086720</v>
      </c>
      <c r="AJ1960" s="97">
        <v>5.9784582441113489E-2</v>
      </c>
    </row>
    <row r="1961" spans="2:36" ht="24">
      <c r="B1961" s="104">
        <v>2919099</v>
      </c>
      <c r="C1961" s="86" t="s">
        <v>3011</v>
      </c>
      <c r="D1961" s="85">
        <v>702</v>
      </c>
      <c r="E1961" s="111">
        <v>2919099702</v>
      </c>
      <c r="F1961" s="112" t="s">
        <v>3016</v>
      </c>
      <c r="G1961" s="105">
        <v>259112</v>
      </c>
      <c r="H1961" s="86" t="s">
        <v>3017</v>
      </c>
      <c r="I1961" s="106">
        <v>1971593</v>
      </c>
      <c r="J1961" s="106">
        <v>236198</v>
      </c>
      <c r="K1961" s="106">
        <v>-13490</v>
      </c>
      <c r="L1961" s="106">
        <v>-1564</v>
      </c>
      <c r="M1961" s="106">
        <v>-66347</v>
      </c>
      <c r="N1961" s="106">
        <v>658</v>
      </c>
      <c r="O1961" s="107">
        <v>1891756</v>
      </c>
      <c r="P1961" s="107">
        <v>235292</v>
      </c>
      <c r="T1961" s="108">
        <v>236198</v>
      </c>
      <c r="U1961" s="108">
        <v>-1564</v>
      </c>
      <c r="V1961" s="108">
        <v>658</v>
      </c>
      <c r="X1961" s="93">
        <v>1983200</v>
      </c>
      <c r="Y1961" s="93">
        <v>234634</v>
      </c>
      <c r="Z1961" s="93">
        <v>1517500</v>
      </c>
      <c r="AA1961" s="93">
        <v>42648</v>
      </c>
      <c r="AB1961" s="93">
        <v>1627800</v>
      </c>
      <c r="AC1961" s="93">
        <v>349104.74981711694</v>
      </c>
      <c r="AH1961" s="110">
        <v>0.98734519967728918</v>
      </c>
      <c r="AI1961" s="107">
        <v>1958103</v>
      </c>
      <c r="AJ1961" s="97">
        <v>0.11831081081081081</v>
      </c>
    </row>
    <row r="1962" spans="2:36" ht="24">
      <c r="B1962" s="104">
        <v>2919099</v>
      </c>
      <c r="C1962" s="86" t="s">
        <v>3011</v>
      </c>
      <c r="E1962" s="111" t="s">
        <v>640</v>
      </c>
      <c r="F1962" s="112" t="s">
        <v>640</v>
      </c>
      <c r="G1962" s="105">
        <v>259191</v>
      </c>
      <c r="H1962" s="86" t="s">
        <v>3018</v>
      </c>
      <c r="I1962" s="106">
        <v>0</v>
      </c>
      <c r="J1962" s="106">
        <v>0</v>
      </c>
      <c r="K1962" s="106">
        <v>0</v>
      </c>
      <c r="L1962" s="106">
        <v>0</v>
      </c>
      <c r="M1962" s="106">
        <v>0</v>
      </c>
      <c r="N1962" s="106">
        <v>0</v>
      </c>
      <c r="O1962" s="107">
        <v>0</v>
      </c>
      <c r="P1962" s="107">
        <v>0</v>
      </c>
      <c r="T1962" s="108">
        <v>0</v>
      </c>
      <c r="U1962" s="108">
        <v>0</v>
      </c>
      <c r="V1962" s="108">
        <v>0</v>
      </c>
      <c r="X1962" s="93" t="s">
        <v>640</v>
      </c>
      <c r="Y1962" s="93" t="s">
        <v>640</v>
      </c>
      <c r="Z1962" s="93" t="s">
        <v>640</v>
      </c>
      <c r="AA1962" s="93" t="s">
        <v>640</v>
      </c>
      <c r="AB1962" s="93" t="s">
        <v>640</v>
      </c>
      <c r="AC1962" s="93" t="s">
        <v>640</v>
      </c>
      <c r="AH1962" s="110" t="s">
        <v>640</v>
      </c>
      <c r="AI1962" s="107">
        <v>0</v>
      </c>
      <c r="AJ1962" s="97" t="s">
        <v>640</v>
      </c>
    </row>
    <row r="1963" spans="2:36" ht="24">
      <c r="B1963" s="104">
        <v>2919099</v>
      </c>
      <c r="C1963" s="86" t="s">
        <v>3011</v>
      </c>
      <c r="D1963" s="85">
        <v>301</v>
      </c>
      <c r="E1963" s="111">
        <v>2919099301</v>
      </c>
      <c r="F1963" s="112" t="s">
        <v>3019</v>
      </c>
      <c r="G1963" s="105">
        <v>259211</v>
      </c>
      <c r="H1963" s="86" t="s">
        <v>3019</v>
      </c>
      <c r="I1963" s="106">
        <v>4076966</v>
      </c>
      <c r="J1963" s="106">
        <v>82360</v>
      </c>
      <c r="K1963" s="106">
        <v>-34262</v>
      </c>
      <c r="L1963" s="106">
        <v>-527</v>
      </c>
      <c r="M1963" s="106">
        <v>8116</v>
      </c>
      <c r="N1963" s="106">
        <v>1145</v>
      </c>
      <c r="O1963" s="107">
        <v>4050820</v>
      </c>
      <c r="P1963" s="107">
        <v>82978</v>
      </c>
      <c r="T1963" s="108">
        <v>82360</v>
      </c>
      <c r="U1963" s="108">
        <v>-527</v>
      </c>
      <c r="V1963" s="108">
        <v>1145</v>
      </c>
      <c r="X1963" s="93">
        <v>4063400</v>
      </c>
      <c r="Y1963" s="93">
        <v>81833</v>
      </c>
      <c r="Z1963" s="93">
        <v>3982600</v>
      </c>
      <c r="AA1963" s="93">
        <v>313460</v>
      </c>
      <c r="AB1963" s="93">
        <v>4443500</v>
      </c>
      <c r="AC1963" s="93">
        <v>1005613.6820856283</v>
      </c>
      <c r="AH1963" s="110">
        <v>0.99490672835556426</v>
      </c>
      <c r="AI1963" s="107">
        <v>4042704</v>
      </c>
      <c r="AJ1963" s="97">
        <v>2.0139046119013633E-2</v>
      </c>
    </row>
    <row r="1964" spans="2:36" ht="24">
      <c r="B1964" s="104">
        <v>2919099</v>
      </c>
      <c r="C1964" s="86" t="s">
        <v>3011</v>
      </c>
      <c r="D1964" s="85">
        <v>302</v>
      </c>
      <c r="E1964" s="111">
        <v>2919099302</v>
      </c>
      <c r="F1964" s="112" t="s">
        <v>3020</v>
      </c>
      <c r="G1964" s="105">
        <v>259212</v>
      </c>
      <c r="H1964" s="86" t="s">
        <v>3020</v>
      </c>
      <c r="I1964" s="106">
        <v>14791442</v>
      </c>
      <c r="J1964" s="106">
        <v>1860068</v>
      </c>
      <c r="K1964" s="106">
        <v>-78967</v>
      </c>
      <c r="L1964" s="106">
        <v>17489</v>
      </c>
      <c r="M1964" s="106">
        <v>28433</v>
      </c>
      <c r="N1964" s="106">
        <v>9596</v>
      </c>
      <c r="O1964" s="107">
        <v>14740908</v>
      </c>
      <c r="P1964" s="107">
        <v>1887153</v>
      </c>
      <c r="T1964" s="108">
        <v>1860068</v>
      </c>
      <c r="U1964" s="108">
        <v>17489</v>
      </c>
      <c r="V1964" s="108">
        <v>9596</v>
      </c>
      <c r="X1964" s="93">
        <v>14800300</v>
      </c>
      <c r="Y1964" s="93">
        <v>1877557</v>
      </c>
      <c r="Z1964" s="93">
        <v>10362100</v>
      </c>
      <c r="AA1964" s="93">
        <v>1704313</v>
      </c>
      <c r="AB1964" s="93">
        <v>12980300</v>
      </c>
      <c r="AC1964" s="93">
        <v>2146229.2009667614</v>
      </c>
      <c r="AH1964" s="110">
        <v>0.99406599866218925</v>
      </c>
      <c r="AI1964" s="107">
        <v>14712475</v>
      </c>
      <c r="AJ1964" s="97">
        <v>0.12685938798537869</v>
      </c>
    </row>
    <row r="1965" spans="2:36" ht="24">
      <c r="B1965" s="104">
        <v>2919099</v>
      </c>
      <c r="C1965" s="86" t="s">
        <v>3011</v>
      </c>
      <c r="D1965" s="85">
        <v>303</v>
      </c>
      <c r="E1965" s="111">
        <v>2919099303</v>
      </c>
      <c r="F1965" s="112" t="s">
        <v>3021</v>
      </c>
      <c r="G1965" s="105">
        <v>259213</v>
      </c>
      <c r="H1965" s="86" t="s">
        <v>3021</v>
      </c>
      <c r="I1965" s="106">
        <v>13912348</v>
      </c>
      <c r="J1965" s="106">
        <v>115969</v>
      </c>
      <c r="K1965" s="106">
        <v>-46979</v>
      </c>
      <c r="L1965" s="106">
        <v>17489</v>
      </c>
      <c r="M1965" s="106">
        <v>6252</v>
      </c>
      <c r="N1965" s="106">
        <v>921</v>
      </c>
      <c r="O1965" s="107">
        <v>13871621</v>
      </c>
      <c r="P1965" s="107">
        <v>134379</v>
      </c>
      <c r="T1965" s="108">
        <v>115969</v>
      </c>
      <c r="U1965" s="108">
        <v>17489</v>
      </c>
      <c r="V1965" s="108">
        <v>921</v>
      </c>
      <c r="X1965" s="93">
        <v>13948400</v>
      </c>
      <c r="Y1965" s="93">
        <v>133458</v>
      </c>
      <c r="Z1965" s="93">
        <v>16218900</v>
      </c>
      <c r="AA1965" s="93">
        <v>18972</v>
      </c>
      <c r="AB1965" s="93">
        <v>11836100</v>
      </c>
      <c r="AC1965" s="93">
        <v>110501.50345113556</v>
      </c>
      <c r="AH1965" s="110">
        <v>0.99404727423933925</v>
      </c>
      <c r="AI1965" s="107">
        <v>13865369</v>
      </c>
      <c r="AJ1965" s="97">
        <v>9.5679791230535403E-3</v>
      </c>
    </row>
    <row r="1966" spans="2:36" ht="24">
      <c r="B1966" s="104">
        <v>2919099</v>
      </c>
      <c r="C1966" s="86" t="s">
        <v>3011</v>
      </c>
      <c r="D1966" s="85">
        <v>304</v>
      </c>
      <c r="E1966" s="111">
        <v>2919099304</v>
      </c>
      <c r="F1966" s="112" t="s">
        <v>3022</v>
      </c>
      <c r="G1966" s="105">
        <v>259214</v>
      </c>
      <c r="H1966" s="86" t="s">
        <v>3022</v>
      </c>
      <c r="I1966" s="106">
        <v>19700592</v>
      </c>
      <c r="J1966" s="106">
        <v>1747043</v>
      </c>
      <c r="K1966" s="106">
        <v>242488</v>
      </c>
      <c r="L1966" s="106">
        <v>-61435</v>
      </c>
      <c r="M1966" s="106">
        <v>60686</v>
      </c>
      <c r="N1966" s="106">
        <v>33123</v>
      </c>
      <c r="O1966" s="107">
        <v>20003766</v>
      </c>
      <c r="P1966" s="107">
        <v>1718731</v>
      </c>
      <c r="T1966" s="108">
        <v>1747043</v>
      </c>
      <c r="U1966" s="108">
        <v>-61435</v>
      </c>
      <c r="V1966" s="108">
        <v>33123</v>
      </c>
      <c r="X1966" s="93">
        <v>19675600</v>
      </c>
      <c r="Y1966" s="93">
        <v>1685608</v>
      </c>
      <c r="Z1966" s="93">
        <v>17243200</v>
      </c>
      <c r="AA1966" s="93">
        <v>805367</v>
      </c>
      <c r="AB1966" s="93">
        <v>21664100</v>
      </c>
      <c r="AC1966" s="93">
        <v>1261917.1692759092</v>
      </c>
      <c r="AH1966" s="110">
        <v>1.0135945028359998</v>
      </c>
      <c r="AI1966" s="107">
        <v>19943080</v>
      </c>
      <c r="AJ1966" s="97">
        <v>8.5669966862509911E-2</v>
      </c>
    </row>
    <row r="1967" spans="2:36" ht="24">
      <c r="B1967" s="104">
        <v>2919099</v>
      </c>
      <c r="C1967" s="86" t="s">
        <v>3011</v>
      </c>
      <c r="D1967" s="85">
        <v>703</v>
      </c>
      <c r="E1967" s="111">
        <v>2919099703</v>
      </c>
      <c r="F1967" s="112" t="s">
        <v>3023</v>
      </c>
      <c r="G1967" s="105">
        <v>259215</v>
      </c>
      <c r="H1967" s="86" t="s">
        <v>3024</v>
      </c>
      <c r="I1967" s="106">
        <v>3781673</v>
      </c>
      <c r="J1967" s="106">
        <v>92895</v>
      </c>
      <c r="K1967" s="106">
        <v>-41014</v>
      </c>
      <c r="L1967" s="106">
        <v>-878</v>
      </c>
      <c r="M1967" s="106">
        <v>-5685</v>
      </c>
      <c r="N1967" s="106">
        <v>-298</v>
      </c>
      <c r="O1967" s="107">
        <v>3734974</v>
      </c>
      <c r="P1967" s="107">
        <v>91719</v>
      </c>
      <c r="T1967" s="108">
        <v>92895</v>
      </c>
      <c r="U1967" s="108">
        <v>-878</v>
      </c>
      <c r="V1967" s="108">
        <v>-298</v>
      </c>
      <c r="X1967" s="93">
        <v>3822000</v>
      </c>
      <c r="Y1967" s="93">
        <v>92017</v>
      </c>
      <c r="Z1967" s="93">
        <v>2487600</v>
      </c>
      <c r="AA1967" s="93">
        <v>84362</v>
      </c>
      <c r="AB1967" s="93">
        <v>4400100</v>
      </c>
      <c r="AC1967" s="93">
        <v>478906.51586198027</v>
      </c>
      <c r="AH1967" s="110">
        <v>0.97871768707482998</v>
      </c>
      <c r="AI1967" s="107">
        <v>3740659</v>
      </c>
      <c r="AJ1967" s="97">
        <v>2.4075614861329146E-2</v>
      </c>
    </row>
    <row r="1968" spans="2:36" ht="24">
      <c r="B1968" s="104">
        <v>2919099</v>
      </c>
      <c r="C1968" s="86" t="s">
        <v>3011</v>
      </c>
      <c r="E1968" s="111" t="s">
        <v>640</v>
      </c>
      <c r="F1968" s="112" t="s">
        <v>640</v>
      </c>
      <c r="G1968" s="105">
        <v>259291</v>
      </c>
      <c r="H1968" s="86" t="s">
        <v>3025</v>
      </c>
      <c r="I1968" s="106">
        <v>0</v>
      </c>
      <c r="J1968" s="106">
        <v>0</v>
      </c>
      <c r="K1968" s="106">
        <v>0</v>
      </c>
      <c r="L1968" s="106">
        <v>0</v>
      </c>
      <c r="M1968" s="106">
        <v>0</v>
      </c>
      <c r="N1968" s="106">
        <v>0</v>
      </c>
      <c r="O1968" s="107">
        <v>0</v>
      </c>
      <c r="P1968" s="107">
        <v>0</v>
      </c>
      <c r="T1968" s="108">
        <v>0</v>
      </c>
      <c r="U1968" s="108">
        <v>0</v>
      </c>
      <c r="V1968" s="108">
        <v>0</v>
      </c>
      <c r="X1968" s="93" t="s">
        <v>640</v>
      </c>
      <c r="Y1968" s="93" t="s">
        <v>640</v>
      </c>
      <c r="Z1968" s="93" t="s">
        <v>640</v>
      </c>
      <c r="AA1968" s="93" t="s">
        <v>640</v>
      </c>
      <c r="AB1968" s="93" t="s">
        <v>640</v>
      </c>
      <c r="AC1968" s="93" t="s">
        <v>640</v>
      </c>
      <c r="AH1968" s="110" t="s">
        <v>640</v>
      </c>
      <c r="AI1968" s="107">
        <v>0</v>
      </c>
      <c r="AJ1968" s="97" t="s">
        <v>640</v>
      </c>
    </row>
    <row r="1969" spans="2:36" ht="24">
      <c r="B1969" s="104">
        <v>2919099</v>
      </c>
      <c r="C1969" s="86" t="s">
        <v>3011</v>
      </c>
      <c r="D1969" s="85">
        <v>401</v>
      </c>
      <c r="E1969" s="111">
        <v>2919099401</v>
      </c>
      <c r="F1969" s="112" t="s">
        <v>3026</v>
      </c>
      <c r="G1969" s="105">
        <v>259311</v>
      </c>
      <c r="H1969" s="86" t="s">
        <v>3027</v>
      </c>
      <c r="I1969" s="106">
        <v>7890961</v>
      </c>
      <c r="J1969" s="106">
        <v>192389</v>
      </c>
      <c r="K1969" s="106">
        <v>-82526</v>
      </c>
      <c r="L1969" s="106">
        <v>-2630</v>
      </c>
      <c r="M1969" s="106">
        <v>-8019</v>
      </c>
      <c r="N1969" s="106">
        <v>1308</v>
      </c>
      <c r="O1969" s="107">
        <v>7800416</v>
      </c>
      <c r="P1969" s="107">
        <v>191067</v>
      </c>
      <c r="T1969" s="108">
        <v>192389</v>
      </c>
      <c r="U1969" s="108">
        <v>-2630</v>
      </c>
      <c r="V1969" s="108">
        <v>1308</v>
      </c>
      <c r="X1969" s="93">
        <v>7910100</v>
      </c>
      <c r="Y1969" s="93">
        <v>189759</v>
      </c>
      <c r="Z1969" s="93">
        <v>5130500</v>
      </c>
      <c r="AA1969" s="93">
        <v>245969</v>
      </c>
      <c r="AB1969" s="93">
        <v>6519800</v>
      </c>
      <c r="AC1969" s="93">
        <v>113001.53746586715</v>
      </c>
      <c r="AH1969" s="110">
        <v>0.98714744440651825</v>
      </c>
      <c r="AI1969" s="107">
        <v>7808435</v>
      </c>
      <c r="AJ1969" s="97">
        <v>2.398945651761672E-2</v>
      </c>
    </row>
    <row r="1970" spans="2:36" ht="24">
      <c r="B1970" s="104">
        <v>2919099</v>
      </c>
      <c r="C1970" s="86" t="s">
        <v>3011</v>
      </c>
      <c r="E1970" s="111" t="s">
        <v>640</v>
      </c>
      <c r="F1970" s="112" t="s">
        <v>640</v>
      </c>
      <c r="G1970" s="105">
        <v>259391</v>
      </c>
      <c r="H1970" s="86" t="s">
        <v>3028</v>
      </c>
      <c r="I1970" s="106">
        <v>0</v>
      </c>
      <c r="J1970" s="106">
        <v>0</v>
      </c>
      <c r="K1970" s="106">
        <v>0</v>
      </c>
      <c r="L1970" s="106">
        <v>0</v>
      </c>
      <c r="M1970" s="106">
        <v>0</v>
      </c>
      <c r="N1970" s="106">
        <v>0</v>
      </c>
      <c r="O1970" s="107">
        <v>0</v>
      </c>
      <c r="P1970" s="107">
        <v>0</v>
      </c>
      <c r="T1970" s="108">
        <v>0</v>
      </c>
      <c r="U1970" s="108">
        <v>0</v>
      </c>
      <c r="V1970" s="108">
        <v>0</v>
      </c>
      <c r="X1970" s="93" t="s">
        <v>640</v>
      </c>
      <c r="Y1970" s="93" t="s">
        <v>640</v>
      </c>
      <c r="Z1970" s="93" t="s">
        <v>640</v>
      </c>
      <c r="AA1970" s="93" t="s">
        <v>640</v>
      </c>
      <c r="AB1970" s="93" t="s">
        <v>640</v>
      </c>
      <c r="AC1970" s="93" t="s">
        <v>640</v>
      </c>
      <c r="AH1970" s="110" t="s">
        <v>640</v>
      </c>
      <c r="AI1970" s="107">
        <v>0</v>
      </c>
      <c r="AJ1970" s="97" t="s">
        <v>640</v>
      </c>
    </row>
    <row r="1971" spans="2:36" ht="24">
      <c r="B1971" s="104">
        <v>2919099</v>
      </c>
      <c r="C1971" s="86" t="s">
        <v>3011</v>
      </c>
      <c r="D1971" s="85">
        <v>501</v>
      </c>
      <c r="E1971" s="111">
        <v>2919099501</v>
      </c>
      <c r="F1971" s="112" t="s">
        <v>3029</v>
      </c>
      <c r="G1971" s="105">
        <v>259511</v>
      </c>
      <c r="H1971" s="86" t="s">
        <v>3029</v>
      </c>
      <c r="I1971" s="106">
        <v>6795010</v>
      </c>
      <c r="J1971" s="106">
        <v>14510</v>
      </c>
      <c r="K1971" s="106">
        <v>-10593</v>
      </c>
      <c r="L1971" s="106">
        <v>-22</v>
      </c>
      <c r="M1971" s="106">
        <v>6788</v>
      </c>
      <c r="N1971" s="106">
        <v>-124</v>
      </c>
      <c r="O1971" s="107">
        <v>6791205</v>
      </c>
      <c r="P1971" s="107">
        <v>14364</v>
      </c>
      <c r="T1971" s="108">
        <v>14510</v>
      </c>
      <c r="U1971" s="108">
        <v>-22</v>
      </c>
      <c r="V1971" s="108">
        <v>-124</v>
      </c>
      <c r="X1971" s="93">
        <v>6796000</v>
      </c>
      <c r="Y1971" s="93">
        <v>14488</v>
      </c>
      <c r="Z1971" s="93">
        <v>5318000</v>
      </c>
      <c r="AA1971" s="93">
        <v>8390</v>
      </c>
      <c r="AB1971" s="93">
        <v>7479800</v>
      </c>
      <c r="AC1971" s="93">
        <v>119201.62182240144</v>
      </c>
      <c r="AH1971" s="110">
        <v>0.99829561506768683</v>
      </c>
      <c r="AI1971" s="107">
        <v>6784417</v>
      </c>
      <c r="AJ1971" s="97">
        <v>2.1318422601530312E-3</v>
      </c>
    </row>
    <row r="1972" spans="2:36" ht="24">
      <c r="B1972" s="104">
        <v>2919099</v>
      </c>
      <c r="C1972" s="86" t="s">
        <v>3011</v>
      </c>
      <c r="E1972" s="111" t="s">
        <v>640</v>
      </c>
      <c r="F1972" s="112" t="s">
        <v>640</v>
      </c>
      <c r="G1972" s="105">
        <v>259591</v>
      </c>
      <c r="H1972" s="86" t="s">
        <v>3030</v>
      </c>
      <c r="I1972" s="106">
        <v>0</v>
      </c>
      <c r="J1972" s="106">
        <v>0</v>
      </c>
      <c r="K1972" s="106">
        <v>0</v>
      </c>
      <c r="L1972" s="106">
        <v>0</v>
      </c>
      <c r="M1972" s="106">
        <v>0</v>
      </c>
      <c r="N1972" s="106">
        <v>0</v>
      </c>
      <c r="O1972" s="107">
        <v>0</v>
      </c>
      <c r="P1972" s="107">
        <v>0</v>
      </c>
      <c r="T1972" s="108">
        <v>0</v>
      </c>
      <c r="U1972" s="108">
        <v>0</v>
      </c>
      <c r="V1972" s="108">
        <v>0</v>
      </c>
      <c r="X1972" s="93" t="s">
        <v>640</v>
      </c>
      <c r="Y1972" s="93" t="s">
        <v>640</v>
      </c>
      <c r="Z1972" s="93" t="s">
        <v>640</v>
      </c>
      <c r="AA1972" s="93" t="s">
        <v>640</v>
      </c>
      <c r="AB1972" s="93" t="s">
        <v>640</v>
      </c>
      <c r="AC1972" s="93" t="s">
        <v>640</v>
      </c>
      <c r="AH1972" s="110" t="s">
        <v>640</v>
      </c>
      <c r="AI1972" s="107">
        <v>0</v>
      </c>
      <c r="AJ1972" s="97" t="s">
        <v>640</v>
      </c>
    </row>
    <row r="1973" spans="2:36" ht="24">
      <c r="B1973" s="104">
        <v>2919099</v>
      </c>
      <c r="C1973" s="86" t="s">
        <v>3011</v>
      </c>
      <c r="D1973" s="85">
        <v>601</v>
      </c>
      <c r="E1973" s="111">
        <v>2919099601</v>
      </c>
      <c r="F1973" s="112" t="s">
        <v>3031</v>
      </c>
      <c r="G1973" s="105">
        <v>259611</v>
      </c>
      <c r="H1973" s="86" t="s">
        <v>3031</v>
      </c>
      <c r="I1973" s="106">
        <v>1716810</v>
      </c>
      <c r="J1973" s="106">
        <v>184</v>
      </c>
      <c r="K1973" s="106">
        <v>7452</v>
      </c>
      <c r="L1973" s="106">
        <v>0</v>
      </c>
      <c r="M1973" s="106">
        <v>6880</v>
      </c>
      <c r="N1973" s="106">
        <v>4</v>
      </c>
      <c r="O1973" s="107">
        <v>1731142</v>
      </c>
      <c r="P1973" s="107">
        <v>188</v>
      </c>
      <c r="T1973" s="108">
        <v>184</v>
      </c>
      <c r="U1973" s="108">
        <v>0</v>
      </c>
      <c r="V1973" s="108">
        <v>4</v>
      </c>
      <c r="X1973" s="93">
        <v>1718600</v>
      </c>
      <c r="Y1973" s="93">
        <v>184</v>
      </c>
      <c r="Z1973" s="93">
        <v>1377500</v>
      </c>
      <c r="AA1973" s="93">
        <v>8042.9676695291128</v>
      </c>
      <c r="AB1973" s="93">
        <v>1425300</v>
      </c>
      <c r="AC1973" s="93">
        <v>4000</v>
      </c>
      <c r="AH1973" s="110">
        <v>1.0032945420691259</v>
      </c>
      <c r="AI1973" s="107">
        <v>1724262</v>
      </c>
      <c r="AJ1973" s="97">
        <v>1.0706388921214943E-4</v>
      </c>
    </row>
    <row r="1974" spans="2:36" ht="24">
      <c r="B1974" s="104">
        <v>2919099</v>
      </c>
      <c r="C1974" s="86" t="s">
        <v>3011</v>
      </c>
      <c r="D1974" s="85">
        <v>602</v>
      </c>
      <c r="E1974" s="111">
        <v>2919099602</v>
      </c>
      <c r="F1974" s="112" t="s">
        <v>3032</v>
      </c>
      <c r="G1974" s="105"/>
      <c r="H1974" s="86"/>
      <c r="I1974" s="106">
        <v>0</v>
      </c>
      <c r="J1974" s="106">
        <v>0</v>
      </c>
      <c r="K1974" s="106">
        <v>0</v>
      </c>
      <c r="L1974" s="106">
        <v>0</v>
      </c>
      <c r="M1974" s="106">
        <v>0</v>
      </c>
      <c r="N1974" s="106">
        <v>0</v>
      </c>
      <c r="O1974" s="107">
        <v>0</v>
      </c>
      <c r="P1974" s="107">
        <v>0</v>
      </c>
      <c r="Q1974" s="114" t="s">
        <v>4207</v>
      </c>
      <c r="R1974" s="114"/>
      <c r="S1974" s="115">
        <v>2</v>
      </c>
      <c r="T1974" s="108">
        <v>202800</v>
      </c>
      <c r="U1974" s="108">
        <v>0</v>
      </c>
      <c r="V1974" s="108">
        <v>0</v>
      </c>
      <c r="X1974" s="93">
        <v>1914900</v>
      </c>
      <c r="Y1974" s="93">
        <v>202800</v>
      </c>
      <c r="Z1974" s="93">
        <v>1871700</v>
      </c>
      <c r="AA1974" s="93">
        <v>236800</v>
      </c>
      <c r="AB1974" s="93">
        <v>2695500</v>
      </c>
      <c r="AC1974" s="93">
        <v>431300</v>
      </c>
      <c r="AH1974" s="110">
        <v>0</v>
      </c>
      <c r="AI1974" s="107">
        <v>0</v>
      </c>
      <c r="AJ1974" s="97">
        <v>0.10590631364562118</v>
      </c>
    </row>
    <row r="1975" spans="2:36" ht="24">
      <c r="B1975" s="104">
        <v>2919099</v>
      </c>
      <c r="C1975" s="86" t="s">
        <v>3011</v>
      </c>
      <c r="D1975" s="85">
        <v>603</v>
      </c>
      <c r="E1975" s="111">
        <v>2919099603</v>
      </c>
      <c r="F1975" s="112" t="s">
        <v>3033</v>
      </c>
      <c r="G1975" s="105">
        <v>259619</v>
      </c>
      <c r="H1975" s="86" t="s">
        <v>3034</v>
      </c>
      <c r="I1975" s="106">
        <v>28038578</v>
      </c>
      <c r="J1975" s="106">
        <v>1322774</v>
      </c>
      <c r="K1975" s="106">
        <v>-98101</v>
      </c>
      <c r="L1975" s="106">
        <v>-3225</v>
      </c>
      <c r="M1975" s="106">
        <v>-79334</v>
      </c>
      <c r="N1975" s="106">
        <v>-5634</v>
      </c>
      <c r="O1975" s="107">
        <v>27861143</v>
      </c>
      <c r="P1975" s="107">
        <v>1313915</v>
      </c>
      <c r="T1975" s="108">
        <v>1322774</v>
      </c>
      <c r="U1975" s="108">
        <v>-3225</v>
      </c>
      <c r="V1975" s="108">
        <v>-5634</v>
      </c>
      <c r="X1975" s="93">
        <v>26146300</v>
      </c>
      <c r="Y1975" s="93">
        <v>1319549</v>
      </c>
      <c r="Z1975" s="93">
        <v>22095700</v>
      </c>
      <c r="AA1975" s="93">
        <v>963191</v>
      </c>
      <c r="AB1975" s="93">
        <v>51980600</v>
      </c>
      <c r="AC1975" s="93">
        <v>1957400</v>
      </c>
      <c r="AH1975" s="110">
        <v>1.0686206843798167</v>
      </c>
      <c r="AI1975" s="107">
        <v>27940477</v>
      </c>
      <c r="AJ1975" s="97">
        <v>5.0467905592760737E-2</v>
      </c>
    </row>
    <row r="1976" spans="2:36" ht="24">
      <c r="B1976" s="104">
        <v>2919099</v>
      </c>
      <c r="C1976" s="86" t="s">
        <v>3011</v>
      </c>
      <c r="D1976" s="85">
        <v>704</v>
      </c>
      <c r="E1976" s="111">
        <v>2919099704</v>
      </c>
      <c r="F1976" s="112" t="s">
        <v>3035</v>
      </c>
      <c r="G1976" s="105">
        <v>259629</v>
      </c>
      <c r="H1976" s="86" t="s">
        <v>3036</v>
      </c>
      <c r="I1976" s="106">
        <v>18468918</v>
      </c>
      <c r="J1976" s="106">
        <v>1355916</v>
      </c>
      <c r="K1976" s="106">
        <v>-149907</v>
      </c>
      <c r="L1976" s="106">
        <v>-519</v>
      </c>
      <c r="M1976" s="106">
        <v>-85561</v>
      </c>
      <c r="N1976" s="106">
        <v>-10874</v>
      </c>
      <c r="O1976" s="107">
        <v>18233450</v>
      </c>
      <c r="P1976" s="107">
        <v>1344523</v>
      </c>
      <c r="T1976" s="108">
        <v>1355916</v>
      </c>
      <c r="U1976" s="108">
        <v>-519</v>
      </c>
      <c r="V1976" s="108">
        <v>-10874</v>
      </c>
      <c r="X1976" s="93">
        <v>18571000</v>
      </c>
      <c r="Y1976" s="93">
        <v>1355397</v>
      </c>
      <c r="Z1976" s="93">
        <v>21569000</v>
      </c>
      <c r="AA1976" s="93">
        <v>688393</v>
      </c>
      <c r="AB1976" s="93">
        <v>46583800</v>
      </c>
      <c r="AC1976" s="93">
        <v>1733200</v>
      </c>
      <c r="AH1976" s="110">
        <v>0.98643104840880946</v>
      </c>
      <c r="AI1976" s="107">
        <v>18319011</v>
      </c>
      <c r="AJ1976" s="97">
        <v>7.2984599644607184E-2</v>
      </c>
    </row>
    <row r="1977" spans="2:36" ht="36">
      <c r="B1977" s="104">
        <v>2919099</v>
      </c>
      <c r="C1977" s="86" t="s">
        <v>3011</v>
      </c>
      <c r="E1977" s="111" t="s">
        <v>640</v>
      </c>
      <c r="F1977" s="112" t="s">
        <v>640</v>
      </c>
      <c r="G1977" s="105">
        <v>259691</v>
      </c>
      <c r="H1977" s="86" t="s">
        <v>3037</v>
      </c>
      <c r="I1977" s="106">
        <v>0</v>
      </c>
      <c r="J1977" s="106">
        <v>0</v>
      </c>
      <c r="K1977" s="106">
        <v>0</v>
      </c>
      <c r="L1977" s="106">
        <v>0</v>
      </c>
      <c r="M1977" s="106">
        <v>0</v>
      </c>
      <c r="N1977" s="106">
        <v>0</v>
      </c>
      <c r="O1977" s="107">
        <v>0</v>
      </c>
      <c r="P1977" s="107">
        <v>0</v>
      </c>
      <c r="T1977" s="108">
        <v>0</v>
      </c>
      <c r="U1977" s="108">
        <v>0</v>
      </c>
      <c r="V1977" s="108">
        <v>0</v>
      </c>
      <c r="X1977" s="93" t="s">
        <v>640</v>
      </c>
      <c r="Y1977" s="93" t="s">
        <v>640</v>
      </c>
      <c r="Z1977" s="93" t="s">
        <v>640</v>
      </c>
      <c r="AA1977" s="93" t="s">
        <v>640</v>
      </c>
      <c r="AB1977" s="93" t="s">
        <v>640</v>
      </c>
      <c r="AC1977" s="93" t="s">
        <v>640</v>
      </c>
      <c r="AH1977" s="110" t="s">
        <v>640</v>
      </c>
      <c r="AI1977" s="107">
        <v>0</v>
      </c>
      <c r="AJ1977" s="97" t="s">
        <v>640</v>
      </c>
    </row>
    <row r="1978" spans="2:36" ht="24">
      <c r="B1978" s="104">
        <v>2919099</v>
      </c>
      <c r="C1978" s="86" t="s">
        <v>3011</v>
      </c>
      <c r="D1978" s="85">
        <v>705</v>
      </c>
      <c r="E1978" s="111">
        <v>2919099705</v>
      </c>
      <c r="F1978" s="112" t="s">
        <v>3038</v>
      </c>
      <c r="G1978" s="105">
        <v>259919</v>
      </c>
      <c r="H1978" s="86" t="s">
        <v>3039</v>
      </c>
      <c r="I1978" s="106">
        <v>22819583</v>
      </c>
      <c r="J1978" s="106">
        <v>738866</v>
      </c>
      <c r="K1978" s="106">
        <v>135101</v>
      </c>
      <c r="L1978" s="106">
        <v>9112</v>
      </c>
      <c r="M1978" s="106">
        <v>168819</v>
      </c>
      <c r="N1978" s="106">
        <v>9715</v>
      </c>
      <c r="O1978" s="107">
        <v>23123503</v>
      </c>
      <c r="P1978" s="107">
        <v>757693</v>
      </c>
      <c r="T1978" s="108">
        <v>738866</v>
      </c>
      <c r="U1978" s="108">
        <v>9112</v>
      </c>
      <c r="V1978" s="108">
        <v>9715</v>
      </c>
      <c r="X1978" s="93">
        <v>23216500</v>
      </c>
      <c r="Y1978" s="93">
        <v>747978</v>
      </c>
      <c r="Z1978" s="93">
        <v>14493500</v>
      </c>
      <c r="AA1978" s="93">
        <v>325452</v>
      </c>
      <c r="AB1978" s="93">
        <v>33476900</v>
      </c>
      <c r="AC1978" s="93">
        <v>1100114.9678424816</v>
      </c>
      <c r="AH1978" s="110">
        <v>0.98872284797450094</v>
      </c>
      <c r="AI1978" s="107">
        <v>22954684</v>
      </c>
      <c r="AJ1978" s="97">
        <v>3.2217517713695E-2</v>
      </c>
    </row>
    <row r="1979" spans="2:36" ht="24">
      <c r="B1979" s="104">
        <v>2919099</v>
      </c>
      <c r="C1979" s="86" t="s">
        <v>3011</v>
      </c>
      <c r="E1979" s="111" t="s">
        <v>640</v>
      </c>
      <c r="F1979" s="112" t="s">
        <v>640</v>
      </c>
      <c r="G1979" s="105">
        <v>259991</v>
      </c>
      <c r="H1979" s="86" t="s">
        <v>3040</v>
      </c>
      <c r="I1979" s="106">
        <v>0</v>
      </c>
      <c r="J1979" s="106">
        <v>0</v>
      </c>
      <c r="K1979" s="106">
        <v>0</v>
      </c>
      <c r="L1979" s="106">
        <v>0</v>
      </c>
      <c r="M1979" s="106">
        <v>0</v>
      </c>
      <c r="N1979" s="106">
        <v>0</v>
      </c>
      <c r="O1979" s="107">
        <v>0</v>
      </c>
      <c r="P1979" s="107">
        <v>0</v>
      </c>
      <c r="T1979" s="108">
        <v>0</v>
      </c>
      <c r="U1979" s="108">
        <v>0</v>
      </c>
      <c r="V1979" s="108">
        <v>0</v>
      </c>
      <c r="X1979" s="93" t="s">
        <v>640</v>
      </c>
      <c r="Y1979" s="93" t="s">
        <v>640</v>
      </c>
      <c r="Z1979" s="93" t="s">
        <v>640</v>
      </c>
      <c r="AA1979" s="93" t="s">
        <v>640</v>
      </c>
      <c r="AB1979" s="93" t="s">
        <v>640</v>
      </c>
      <c r="AC1979" s="93" t="s">
        <v>640</v>
      </c>
      <c r="AH1979" s="110" t="s">
        <v>640</v>
      </c>
      <c r="AI1979" s="107">
        <v>0</v>
      </c>
      <c r="AJ1979" s="97" t="s">
        <v>640</v>
      </c>
    </row>
    <row r="1980" spans="2:36" ht="24">
      <c r="B1980" s="104">
        <v>2919099</v>
      </c>
      <c r="C1980" s="86" t="s">
        <v>3011</v>
      </c>
      <c r="D1980" s="85">
        <v>901</v>
      </c>
      <c r="E1980" s="111">
        <v>2919099901</v>
      </c>
      <c r="F1980" s="112" t="s">
        <v>981</v>
      </c>
      <c r="G1980" s="105"/>
      <c r="H1980" s="86"/>
      <c r="I1980" s="106">
        <v>0</v>
      </c>
      <c r="J1980" s="106">
        <v>0</v>
      </c>
      <c r="K1980" s="106">
        <v>0</v>
      </c>
      <c r="L1980" s="106">
        <v>0</v>
      </c>
      <c r="M1980" s="106">
        <v>0</v>
      </c>
      <c r="N1980" s="106">
        <v>0</v>
      </c>
      <c r="O1980" s="107">
        <v>0</v>
      </c>
      <c r="P1980" s="107">
        <v>0</v>
      </c>
      <c r="T1980" s="108">
        <v>41765</v>
      </c>
      <c r="U1980" s="108">
        <v>0</v>
      </c>
      <c r="V1980" s="108">
        <v>0</v>
      </c>
      <c r="X1980" s="93">
        <v>62700</v>
      </c>
      <c r="Y1980" s="93">
        <v>41765</v>
      </c>
      <c r="Z1980" s="93">
        <v>789800</v>
      </c>
      <c r="AA1980" s="93">
        <v>104145.76561551777</v>
      </c>
      <c r="AB1980" s="93">
        <v>381500</v>
      </c>
      <c r="AC1980" s="93">
        <v>33500.45579740309</v>
      </c>
      <c r="AH1980" s="110">
        <v>0</v>
      </c>
      <c r="AI1980" s="107">
        <v>0</v>
      </c>
      <c r="AJ1980" s="97">
        <v>0.66610845295055821</v>
      </c>
    </row>
    <row r="1981" spans="2:36" ht="36">
      <c r="B1981" s="104">
        <v>3011011</v>
      </c>
      <c r="C1981" s="86" t="s">
        <v>3041</v>
      </c>
      <c r="D1981" s="85">
        <v>101</v>
      </c>
      <c r="E1981" s="111">
        <v>3011011101</v>
      </c>
      <c r="F1981" s="112" t="s">
        <v>3042</v>
      </c>
      <c r="G1981" s="105">
        <v>261111</v>
      </c>
      <c r="H1981" s="86" t="s">
        <v>3042</v>
      </c>
      <c r="I1981" s="106">
        <v>1396354</v>
      </c>
      <c r="J1981" s="106">
        <v>0</v>
      </c>
      <c r="K1981" s="106">
        <v>-59986</v>
      </c>
      <c r="L1981" s="106">
        <v>0</v>
      </c>
      <c r="M1981" s="106">
        <v>367</v>
      </c>
      <c r="N1981" s="106">
        <v>0</v>
      </c>
      <c r="O1981" s="107">
        <v>1336735</v>
      </c>
      <c r="P1981" s="107">
        <v>0</v>
      </c>
      <c r="T1981" s="108">
        <v>0</v>
      </c>
      <c r="U1981" s="108">
        <v>0</v>
      </c>
      <c r="V1981" s="108">
        <v>0</v>
      </c>
      <c r="X1981" s="93">
        <v>2366600</v>
      </c>
      <c r="Y1981" s="93">
        <v>0</v>
      </c>
      <c r="Z1981" s="93">
        <v>2222700</v>
      </c>
      <c r="AA1981" s="93">
        <v>0</v>
      </c>
      <c r="AB1981" s="93">
        <v>3166100</v>
      </c>
      <c r="AC1981" s="93">
        <v>0</v>
      </c>
      <c r="AH1981" s="110">
        <v>0.56467844164624359</v>
      </c>
      <c r="AI1981" s="107">
        <v>1336368</v>
      </c>
      <c r="AJ1981" s="97">
        <v>0</v>
      </c>
    </row>
    <row r="1982" spans="2:36">
      <c r="B1982" s="104">
        <v>3011011</v>
      </c>
      <c r="C1982" s="86" t="s">
        <v>3041</v>
      </c>
      <c r="D1982" s="85">
        <v>102</v>
      </c>
      <c r="E1982" s="111">
        <v>3011011102</v>
      </c>
      <c r="F1982" s="112" t="s">
        <v>3043</v>
      </c>
      <c r="G1982" s="105">
        <v>261112</v>
      </c>
      <c r="H1982" s="86" t="s">
        <v>3043</v>
      </c>
      <c r="I1982" s="106">
        <v>28237814</v>
      </c>
      <c r="J1982" s="106">
        <v>0</v>
      </c>
      <c r="K1982" s="106">
        <v>201473</v>
      </c>
      <c r="L1982" s="106">
        <v>0</v>
      </c>
      <c r="M1982" s="106">
        <v>48486</v>
      </c>
      <c r="N1982" s="106">
        <v>0</v>
      </c>
      <c r="O1982" s="107">
        <v>28487773</v>
      </c>
      <c r="P1982" s="107">
        <v>0</v>
      </c>
      <c r="T1982" s="108">
        <v>0</v>
      </c>
      <c r="U1982" s="108">
        <v>0</v>
      </c>
      <c r="V1982" s="108">
        <v>0</v>
      </c>
      <c r="X1982" s="93">
        <v>28347900</v>
      </c>
      <c r="Y1982" s="93">
        <v>0</v>
      </c>
      <c r="Z1982" s="93">
        <v>21060700</v>
      </c>
      <c r="AA1982" s="93">
        <v>0</v>
      </c>
      <c r="AB1982" s="93">
        <v>25846500</v>
      </c>
      <c r="AC1982" s="93">
        <v>0</v>
      </c>
      <c r="AH1982" s="110">
        <v>1.0032237661343522</v>
      </c>
      <c r="AI1982" s="107">
        <v>28439287</v>
      </c>
      <c r="AJ1982" s="97">
        <v>0</v>
      </c>
    </row>
    <row r="1983" spans="2:36">
      <c r="B1983" s="104">
        <v>3011011</v>
      </c>
      <c r="C1983" s="86" t="s">
        <v>3041</v>
      </c>
      <c r="D1983" s="85">
        <v>103</v>
      </c>
      <c r="E1983" s="111">
        <v>3011011103</v>
      </c>
      <c r="F1983" s="112" t="s">
        <v>3044</v>
      </c>
      <c r="G1983" s="105">
        <v>261119</v>
      </c>
      <c r="H1983" s="86" t="s">
        <v>3044</v>
      </c>
      <c r="I1983" s="106">
        <v>2182820</v>
      </c>
      <c r="J1983" s="106">
        <v>0</v>
      </c>
      <c r="K1983" s="106">
        <v>-117828</v>
      </c>
      <c r="L1983" s="106">
        <v>0</v>
      </c>
      <c r="M1983" s="106">
        <v>-1202</v>
      </c>
      <c r="N1983" s="106">
        <v>0</v>
      </c>
      <c r="O1983" s="107">
        <v>2063790</v>
      </c>
      <c r="P1983" s="107">
        <v>0</v>
      </c>
      <c r="T1983" s="108">
        <v>0</v>
      </c>
      <c r="U1983" s="108">
        <v>0</v>
      </c>
      <c r="V1983" s="108">
        <v>0</v>
      </c>
      <c r="X1983" s="93">
        <v>2118600</v>
      </c>
      <c r="Y1983" s="93">
        <v>0</v>
      </c>
      <c r="Z1983" s="93">
        <v>654800</v>
      </c>
      <c r="AA1983" s="93">
        <v>0</v>
      </c>
      <c r="AB1983" s="93">
        <v>2494200</v>
      </c>
      <c r="AC1983" s="93">
        <v>0</v>
      </c>
      <c r="AH1983" s="110">
        <v>0.97469649768715194</v>
      </c>
      <c r="AI1983" s="107">
        <v>2064992</v>
      </c>
      <c r="AJ1983" s="97">
        <v>0</v>
      </c>
    </row>
    <row r="1984" spans="2:36">
      <c r="B1984" s="104">
        <v>3011011</v>
      </c>
      <c r="C1984" s="86" t="s">
        <v>3041</v>
      </c>
      <c r="D1984" s="85">
        <v>201</v>
      </c>
      <c r="E1984" s="111">
        <v>3011011201</v>
      </c>
      <c r="F1984" s="112" t="s">
        <v>3045</v>
      </c>
      <c r="G1984" s="105">
        <v>261121</v>
      </c>
      <c r="H1984" s="86" t="s">
        <v>3045</v>
      </c>
      <c r="I1984" s="106">
        <v>1153705</v>
      </c>
      <c r="J1984" s="106">
        <v>23945</v>
      </c>
      <c r="K1984" s="106">
        <v>-19621</v>
      </c>
      <c r="L1984" s="106">
        <v>-407</v>
      </c>
      <c r="M1984" s="106">
        <v>-4881</v>
      </c>
      <c r="N1984" s="106">
        <v>0</v>
      </c>
      <c r="O1984" s="107">
        <v>1129203</v>
      </c>
      <c r="P1984" s="107">
        <v>23538</v>
      </c>
      <c r="T1984" s="108">
        <v>23945</v>
      </c>
      <c r="U1984" s="108">
        <v>-407</v>
      </c>
      <c r="V1984" s="108">
        <v>0</v>
      </c>
      <c r="X1984" s="93">
        <v>1142100</v>
      </c>
      <c r="Y1984" s="93">
        <v>23538</v>
      </c>
      <c r="Z1984" s="93">
        <v>1142600</v>
      </c>
      <c r="AA1984" s="93">
        <v>649</v>
      </c>
      <c r="AB1984" s="93">
        <v>1767100</v>
      </c>
      <c r="AC1984" s="93">
        <v>9401.1719700769008</v>
      </c>
      <c r="AH1984" s="110">
        <v>0.99298135014447075</v>
      </c>
      <c r="AI1984" s="107">
        <v>1134084</v>
      </c>
      <c r="AJ1984" s="97">
        <v>2.0609403729971106E-2</v>
      </c>
    </row>
    <row r="1985" spans="2:36">
      <c r="B1985" s="104">
        <v>3011011</v>
      </c>
      <c r="C1985" s="86" t="s">
        <v>3041</v>
      </c>
      <c r="D1985" s="85">
        <v>202</v>
      </c>
      <c r="E1985" s="111">
        <v>3011011202</v>
      </c>
      <c r="F1985" s="112" t="s">
        <v>3046</v>
      </c>
      <c r="G1985" s="105">
        <v>261122</v>
      </c>
      <c r="H1985" s="86" t="s">
        <v>3046</v>
      </c>
      <c r="I1985" s="106">
        <v>3110117</v>
      </c>
      <c r="J1985" s="106">
        <v>0</v>
      </c>
      <c r="K1985" s="106">
        <v>-88945</v>
      </c>
      <c r="L1985" s="106">
        <v>0</v>
      </c>
      <c r="M1985" s="106">
        <v>-7553</v>
      </c>
      <c r="N1985" s="106">
        <v>0</v>
      </c>
      <c r="O1985" s="107">
        <v>3013619</v>
      </c>
      <c r="P1985" s="107">
        <v>0</v>
      </c>
      <c r="T1985" s="108">
        <v>0</v>
      </c>
      <c r="U1985" s="108">
        <v>0</v>
      </c>
      <c r="V1985" s="108">
        <v>0</v>
      </c>
      <c r="X1985" s="93">
        <v>3276700</v>
      </c>
      <c r="Y1985" s="93">
        <v>0</v>
      </c>
      <c r="Z1985" s="93">
        <v>4218900</v>
      </c>
      <c r="AA1985" s="93">
        <v>0</v>
      </c>
      <c r="AB1985" s="93">
        <v>4576000</v>
      </c>
      <c r="AC1985" s="93">
        <v>0</v>
      </c>
      <c r="AH1985" s="110">
        <v>0.92201666310617392</v>
      </c>
      <c r="AI1985" s="107">
        <v>3021172</v>
      </c>
      <c r="AJ1985" s="97">
        <v>0</v>
      </c>
    </row>
    <row r="1986" spans="2:36">
      <c r="B1986" s="104">
        <v>3011011</v>
      </c>
      <c r="C1986" s="86" t="s">
        <v>3041</v>
      </c>
      <c r="D1986" s="85">
        <v>203</v>
      </c>
      <c r="E1986" s="111">
        <v>3011011203</v>
      </c>
      <c r="F1986" s="112" t="s">
        <v>3047</v>
      </c>
      <c r="G1986" s="105">
        <v>261129</v>
      </c>
      <c r="H1986" s="86" t="s">
        <v>3047</v>
      </c>
      <c r="I1986" s="106">
        <v>8478685</v>
      </c>
      <c r="J1986" s="106">
        <v>9872</v>
      </c>
      <c r="K1986" s="106">
        <v>-33477</v>
      </c>
      <c r="L1986" s="106">
        <v>144</v>
      </c>
      <c r="M1986" s="106">
        <v>16842</v>
      </c>
      <c r="N1986" s="106">
        <v>43</v>
      </c>
      <c r="O1986" s="107">
        <v>8462050</v>
      </c>
      <c r="P1986" s="107">
        <v>10059</v>
      </c>
      <c r="T1986" s="108">
        <v>9872</v>
      </c>
      <c r="U1986" s="108">
        <v>144</v>
      </c>
      <c r="V1986" s="108">
        <v>43</v>
      </c>
      <c r="X1986" s="93">
        <v>8534400</v>
      </c>
      <c r="Y1986" s="93">
        <v>10016</v>
      </c>
      <c r="Z1986" s="93">
        <v>8994100</v>
      </c>
      <c r="AA1986" s="93">
        <v>472792</v>
      </c>
      <c r="AB1986" s="93">
        <v>8930700</v>
      </c>
      <c r="AC1986" s="93">
        <v>250931.28162683983</v>
      </c>
      <c r="AH1986" s="110">
        <v>0.98954911886014252</v>
      </c>
      <c r="AI1986" s="107">
        <v>8445208</v>
      </c>
      <c r="AJ1986" s="97">
        <v>1.1736032995875517E-3</v>
      </c>
    </row>
    <row r="1987" spans="2:36">
      <c r="B1987" s="104">
        <v>3011011</v>
      </c>
      <c r="C1987" s="86" t="s">
        <v>3041</v>
      </c>
      <c r="D1987" s="85">
        <v>301</v>
      </c>
      <c r="E1987" s="111">
        <v>3011011301</v>
      </c>
      <c r="F1987" s="112" t="s">
        <v>3048</v>
      </c>
      <c r="G1987" s="105">
        <v>261131</v>
      </c>
      <c r="H1987" s="86" t="s">
        <v>3048</v>
      </c>
      <c r="I1987" s="106">
        <v>2218563</v>
      </c>
      <c r="J1987" s="106">
        <v>389398</v>
      </c>
      <c r="K1987" s="106">
        <v>54555</v>
      </c>
      <c r="L1987" s="106">
        <v>-28048</v>
      </c>
      <c r="M1987" s="106">
        <v>2048</v>
      </c>
      <c r="N1987" s="106">
        <v>341</v>
      </c>
      <c r="O1987" s="107">
        <v>2275166</v>
      </c>
      <c r="P1987" s="107">
        <v>361691</v>
      </c>
      <c r="T1987" s="108">
        <v>389398</v>
      </c>
      <c r="U1987" s="108">
        <v>-28048</v>
      </c>
      <c r="V1987" s="108">
        <v>341</v>
      </c>
      <c r="X1987" s="93">
        <v>2245700</v>
      </c>
      <c r="Y1987" s="93">
        <v>361350</v>
      </c>
      <c r="Z1987" s="93">
        <v>2000000</v>
      </c>
      <c r="AA1987" s="93">
        <v>321116</v>
      </c>
      <c r="AB1987" s="93">
        <v>3199300</v>
      </c>
      <c r="AC1987" s="93">
        <v>804000.22837710858</v>
      </c>
      <c r="AH1987" s="110">
        <v>1.0122091107449793</v>
      </c>
      <c r="AI1987" s="107">
        <v>2273118</v>
      </c>
      <c r="AJ1987" s="97">
        <v>0.1609075121343011</v>
      </c>
    </row>
    <row r="1988" spans="2:36">
      <c r="B1988" s="104">
        <v>3011011</v>
      </c>
      <c r="C1988" s="86" t="s">
        <v>3041</v>
      </c>
      <c r="D1988" s="85">
        <v>302</v>
      </c>
      <c r="E1988" s="111">
        <v>3011011302</v>
      </c>
      <c r="F1988" s="112" t="s">
        <v>3049</v>
      </c>
      <c r="G1988" s="105">
        <v>261132</v>
      </c>
      <c r="H1988" s="86" t="s">
        <v>3049</v>
      </c>
      <c r="I1988" s="106">
        <v>5529766</v>
      </c>
      <c r="J1988" s="106">
        <v>40870</v>
      </c>
      <c r="K1988" s="106">
        <v>686255</v>
      </c>
      <c r="L1988" s="106">
        <v>-991</v>
      </c>
      <c r="M1988" s="106">
        <v>-37612</v>
      </c>
      <c r="N1988" s="106">
        <v>-1296</v>
      </c>
      <c r="O1988" s="107">
        <v>6178409</v>
      </c>
      <c r="P1988" s="107">
        <v>38583</v>
      </c>
      <c r="T1988" s="108">
        <v>40870</v>
      </c>
      <c r="U1988" s="108">
        <v>-991</v>
      </c>
      <c r="V1988" s="108">
        <v>-1296</v>
      </c>
      <c r="X1988" s="93">
        <v>5834000</v>
      </c>
      <c r="Y1988" s="93">
        <v>39879</v>
      </c>
      <c r="Z1988" s="93">
        <v>6404600</v>
      </c>
      <c r="AA1988" s="93">
        <v>0</v>
      </c>
      <c r="AB1988" s="93">
        <v>9918200</v>
      </c>
      <c r="AC1988" s="93">
        <v>0</v>
      </c>
      <c r="AH1988" s="110">
        <v>1.0654818306479259</v>
      </c>
      <c r="AI1988" s="107">
        <v>6216021</v>
      </c>
      <c r="AJ1988" s="97">
        <v>6.835618786424409E-3</v>
      </c>
    </row>
    <row r="1989" spans="2:36">
      <c r="B1989" s="104">
        <v>3011011</v>
      </c>
      <c r="C1989" s="86" t="s">
        <v>3041</v>
      </c>
      <c r="D1989" s="85">
        <v>303</v>
      </c>
      <c r="E1989" s="111">
        <v>3011011303</v>
      </c>
      <c r="F1989" s="112" t="s">
        <v>3050</v>
      </c>
      <c r="G1989" s="105">
        <v>261139</v>
      </c>
      <c r="H1989" s="86" t="s">
        <v>3050</v>
      </c>
      <c r="I1989" s="106">
        <v>5830467</v>
      </c>
      <c r="J1989" s="106">
        <v>31062</v>
      </c>
      <c r="K1989" s="106">
        <v>178994</v>
      </c>
      <c r="L1989" s="106">
        <v>-26713</v>
      </c>
      <c r="M1989" s="106">
        <v>15363</v>
      </c>
      <c r="N1989" s="106">
        <v>0</v>
      </c>
      <c r="O1989" s="107">
        <v>6024824</v>
      </c>
      <c r="P1989" s="107">
        <v>4349</v>
      </c>
      <c r="T1989" s="108">
        <v>31062</v>
      </c>
      <c r="U1989" s="108">
        <v>-26713</v>
      </c>
      <c r="V1989" s="108">
        <v>0</v>
      </c>
      <c r="X1989" s="93">
        <v>5980000</v>
      </c>
      <c r="Y1989" s="93">
        <v>4349</v>
      </c>
      <c r="Z1989" s="93">
        <v>4504900</v>
      </c>
      <c r="AA1989" s="93">
        <v>20378</v>
      </c>
      <c r="AB1989" s="93">
        <v>6662700</v>
      </c>
      <c r="AC1989" s="93">
        <v>2400.2992264026134</v>
      </c>
      <c r="AH1989" s="110">
        <v>1.0049265886287626</v>
      </c>
      <c r="AI1989" s="107">
        <v>6009461</v>
      </c>
      <c r="AJ1989" s="97">
        <v>7.2725752508361204E-4</v>
      </c>
    </row>
    <row r="1990" spans="2:36">
      <c r="B1990" s="104">
        <v>3011011</v>
      </c>
      <c r="C1990" s="86" t="s">
        <v>3041</v>
      </c>
      <c r="D1990" s="85">
        <v>401</v>
      </c>
      <c r="E1990" s="111">
        <v>3011011401</v>
      </c>
      <c r="F1990" s="112" t="s">
        <v>3051</v>
      </c>
      <c r="G1990" s="105">
        <v>261141</v>
      </c>
      <c r="H1990" s="86" t="s">
        <v>3051</v>
      </c>
      <c r="I1990" s="106">
        <v>1075901</v>
      </c>
      <c r="J1990" s="106">
        <v>82603</v>
      </c>
      <c r="K1990" s="106">
        <v>15687</v>
      </c>
      <c r="L1990" s="106">
        <v>1204</v>
      </c>
      <c r="M1990" s="106">
        <v>16158</v>
      </c>
      <c r="N1990" s="106">
        <v>74</v>
      </c>
      <c r="O1990" s="107">
        <v>1107746</v>
      </c>
      <c r="P1990" s="107">
        <v>83881</v>
      </c>
      <c r="T1990" s="108">
        <v>82603</v>
      </c>
      <c r="U1990" s="108">
        <v>1204</v>
      </c>
      <c r="V1990" s="108">
        <v>74</v>
      </c>
      <c r="X1990" s="93">
        <v>1105600</v>
      </c>
      <c r="Y1990" s="93">
        <v>83807</v>
      </c>
      <c r="Z1990" s="93">
        <v>626900</v>
      </c>
      <c r="AA1990" s="93">
        <v>0</v>
      </c>
      <c r="AB1990" s="93">
        <v>1193900</v>
      </c>
      <c r="AC1990" s="93">
        <v>3700.4613073706955</v>
      </c>
      <c r="AH1990" s="110">
        <v>0.98732633863965269</v>
      </c>
      <c r="AI1990" s="107">
        <v>1091588</v>
      </c>
      <c r="AJ1990" s="97">
        <v>7.5802279305354561E-2</v>
      </c>
    </row>
    <row r="1991" spans="2:36">
      <c r="B1991" s="104">
        <v>3011011</v>
      </c>
      <c r="C1991" s="86" t="s">
        <v>3041</v>
      </c>
      <c r="D1991" s="85">
        <v>402</v>
      </c>
      <c r="E1991" s="111">
        <v>3011011402</v>
      </c>
      <c r="F1991" s="112" t="s">
        <v>3052</v>
      </c>
      <c r="G1991" s="105">
        <v>261149</v>
      </c>
      <c r="H1991" s="86" t="s">
        <v>3052</v>
      </c>
      <c r="I1991" s="106">
        <v>3124252</v>
      </c>
      <c r="J1991" s="106">
        <v>40029</v>
      </c>
      <c r="K1991" s="106">
        <v>-45796</v>
      </c>
      <c r="L1991" s="106">
        <v>-586</v>
      </c>
      <c r="M1991" s="106">
        <v>-9029</v>
      </c>
      <c r="N1991" s="106">
        <v>750</v>
      </c>
      <c r="O1991" s="107">
        <v>3069427</v>
      </c>
      <c r="P1991" s="107">
        <v>40193</v>
      </c>
      <c r="T1991" s="108">
        <v>40029</v>
      </c>
      <c r="U1991" s="108">
        <v>-586</v>
      </c>
      <c r="V1991" s="108">
        <v>750</v>
      </c>
      <c r="X1991" s="93">
        <v>3185200</v>
      </c>
      <c r="Y1991" s="93">
        <v>39443</v>
      </c>
      <c r="Z1991" s="93">
        <v>4498700</v>
      </c>
      <c r="AA1991" s="93">
        <v>672761</v>
      </c>
      <c r="AB1991" s="93">
        <v>3052600</v>
      </c>
      <c r="AC1991" s="93">
        <v>63807.954435202795</v>
      </c>
      <c r="AH1991" s="110">
        <v>0.96648750470928046</v>
      </c>
      <c r="AI1991" s="107">
        <v>3078456</v>
      </c>
      <c r="AJ1991" s="97">
        <v>1.2383209845535603E-2</v>
      </c>
    </row>
    <row r="1992" spans="2:36" ht="24">
      <c r="B1992" s="104">
        <v>3011011</v>
      </c>
      <c r="C1992" s="86" t="s">
        <v>3041</v>
      </c>
      <c r="D1992" s="85">
        <v>501</v>
      </c>
      <c r="E1992" s="111">
        <v>3011011501</v>
      </c>
      <c r="F1992" s="112" t="s">
        <v>560</v>
      </c>
      <c r="G1992" s="105">
        <v>261151</v>
      </c>
      <c r="H1992" s="86" t="s">
        <v>3053</v>
      </c>
      <c r="I1992" s="106">
        <v>19725105</v>
      </c>
      <c r="J1992" s="106">
        <v>373139</v>
      </c>
      <c r="K1992" s="106">
        <v>42863</v>
      </c>
      <c r="L1992" s="106">
        <v>6368</v>
      </c>
      <c r="M1992" s="106">
        <v>-12553</v>
      </c>
      <c r="N1992" s="106">
        <v>123</v>
      </c>
      <c r="O1992" s="107">
        <v>19755415</v>
      </c>
      <c r="P1992" s="107">
        <v>379630</v>
      </c>
      <c r="T1992" s="108">
        <v>373139</v>
      </c>
      <c r="U1992" s="108">
        <v>6368</v>
      </c>
      <c r="V1992" s="108">
        <v>123</v>
      </c>
      <c r="X1992" s="93">
        <v>19930300</v>
      </c>
      <c r="Y1992" s="93">
        <v>379507</v>
      </c>
      <c r="Z1992" s="93">
        <v>13469000</v>
      </c>
      <c r="AA1992" s="93">
        <v>326024</v>
      </c>
      <c r="AB1992" s="93">
        <v>24264300</v>
      </c>
      <c r="AC1992" s="93">
        <v>290636.23133024969</v>
      </c>
      <c r="AH1992" s="110">
        <v>0.9918550147263212</v>
      </c>
      <c r="AI1992" s="107">
        <v>19767968</v>
      </c>
      <c r="AJ1992" s="97">
        <v>1.9041710360606715E-2</v>
      </c>
    </row>
    <row r="1993" spans="2:36" ht="24">
      <c r="B1993" s="104">
        <v>3011011</v>
      </c>
      <c r="C1993" s="86" t="s">
        <v>3041</v>
      </c>
      <c r="D1993" s="85">
        <v>502</v>
      </c>
      <c r="E1993" s="111">
        <v>3011011502</v>
      </c>
      <c r="F1993" s="112" t="s">
        <v>3043</v>
      </c>
      <c r="G1993" s="105">
        <v>261152</v>
      </c>
      <c r="H1993" s="86" t="s">
        <v>3054</v>
      </c>
      <c r="I1993" s="106">
        <v>4993380</v>
      </c>
      <c r="J1993" s="106">
        <v>39306</v>
      </c>
      <c r="K1993" s="106">
        <v>-25389</v>
      </c>
      <c r="L1993" s="106">
        <v>-539</v>
      </c>
      <c r="M1993" s="106">
        <v>-22153</v>
      </c>
      <c r="N1993" s="106">
        <v>744</v>
      </c>
      <c r="O1993" s="107">
        <v>4945838</v>
      </c>
      <c r="P1993" s="107">
        <v>39511</v>
      </c>
      <c r="T1993" s="108">
        <v>39306</v>
      </c>
      <c r="U1993" s="108">
        <v>-539</v>
      </c>
      <c r="V1993" s="108">
        <v>744</v>
      </c>
      <c r="X1993" s="93">
        <v>5055200</v>
      </c>
      <c r="Y1993" s="93">
        <v>38767</v>
      </c>
      <c r="Z1993" s="93">
        <v>4641400</v>
      </c>
      <c r="AA1993" s="93">
        <v>37761.321161190892</v>
      </c>
      <c r="AB1993" s="93">
        <v>0</v>
      </c>
      <c r="AC1993" s="93">
        <v>0</v>
      </c>
      <c r="AH1993" s="110">
        <v>0.98274865485045104</v>
      </c>
      <c r="AI1993" s="107">
        <v>4967991</v>
      </c>
      <c r="AJ1993" s="97">
        <v>7.6687371419528402E-3</v>
      </c>
    </row>
    <row r="1994" spans="2:36" ht="24">
      <c r="B1994" s="104">
        <v>3011011</v>
      </c>
      <c r="C1994" s="86" t="s">
        <v>3041</v>
      </c>
      <c r="E1994" s="111" t="s">
        <v>640</v>
      </c>
      <c r="F1994" s="112" t="s">
        <v>640</v>
      </c>
      <c r="G1994" s="105">
        <v>261191</v>
      </c>
      <c r="H1994" s="86" t="s">
        <v>3055</v>
      </c>
      <c r="I1994" s="106">
        <v>0</v>
      </c>
      <c r="J1994" s="106">
        <v>0</v>
      </c>
      <c r="K1994" s="106">
        <v>0</v>
      </c>
      <c r="L1994" s="106">
        <v>0</v>
      </c>
      <c r="M1994" s="106">
        <v>0</v>
      </c>
      <c r="N1994" s="106">
        <v>0</v>
      </c>
      <c r="O1994" s="107">
        <v>0</v>
      </c>
      <c r="P1994" s="107">
        <v>0</v>
      </c>
      <c r="T1994" s="108">
        <v>0</v>
      </c>
      <c r="U1994" s="108">
        <v>0</v>
      </c>
      <c r="V1994" s="108">
        <v>0</v>
      </c>
      <c r="X1994" s="93" t="s">
        <v>640</v>
      </c>
      <c r="Y1994" s="93" t="s">
        <v>640</v>
      </c>
      <c r="Z1994" s="93" t="s">
        <v>640</v>
      </c>
      <c r="AA1994" s="93" t="s">
        <v>640</v>
      </c>
      <c r="AB1994" s="93" t="s">
        <v>640</v>
      </c>
      <c r="AC1994" s="93" t="s">
        <v>640</v>
      </c>
      <c r="AH1994" s="110" t="s">
        <v>640</v>
      </c>
      <c r="AI1994" s="107">
        <v>0</v>
      </c>
      <c r="AJ1994" s="97" t="s">
        <v>640</v>
      </c>
    </row>
    <row r="1995" spans="2:36">
      <c r="B1995" s="104">
        <v>3011011</v>
      </c>
      <c r="C1995" s="86" t="s">
        <v>3041</v>
      </c>
      <c r="D1995" s="85">
        <v>901</v>
      </c>
      <c r="E1995" s="111">
        <v>3011011901</v>
      </c>
      <c r="F1995" s="112" t="s">
        <v>981</v>
      </c>
      <c r="G1995" s="105"/>
      <c r="H1995" s="86"/>
      <c r="I1995" s="106">
        <v>0</v>
      </c>
      <c r="J1995" s="106">
        <v>0</v>
      </c>
      <c r="K1995" s="106">
        <v>0</v>
      </c>
      <c r="L1995" s="106">
        <v>0</v>
      </c>
      <c r="M1995" s="106">
        <v>0</v>
      </c>
      <c r="N1995" s="106">
        <v>0</v>
      </c>
      <c r="O1995" s="107">
        <v>0</v>
      </c>
      <c r="P1995" s="107">
        <v>0</v>
      </c>
      <c r="T1995" s="108">
        <v>779</v>
      </c>
      <c r="U1995" s="108">
        <v>0</v>
      </c>
      <c r="V1995" s="108">
        <v>0</v>
      </c>
      <c r="X1995" s="93">
        <v>4300</v>
      </c>
      <c r="Y1995" s="93">
        <v>779</v>
      </c>
      <c r="Z1995" s="93">
        <v>80600</v>
      </c>
      <c r="AA1995" s="93">
        <v>-28480.219863541512</v>
      </c>
      <c r="AB1995" s="93">
        <v>128700</v>
      </c>
      <c r="AC1995" s="93">
        <v>1100.137145434531</v>
      </c>
      <c r="AH1995" s="110">
        <v>0</v>
      </c>
      <c r="AI1995" s="107">
        <v>0</v>
      </c>
      <c r="AJ1995" s="97">
        <v>0.18116279069767441</v>
      </c>
    </row>
    <row r="1996" spans="2:36">
      <c r="B1996" s="104">
        <v>3012011</v>
      </c>
      <c r="C1996" s="86" t="s">
        <v>3056</v>
      </c>
      <c r="D1996" s="85">
        <v>101</v>
      </c>
      <c r="E1996" s="111">
        <v>3012011101</v>
      </c>
      <c r="F1996" s="112" t="s">
        <v>3057</v>
      </c>
      <c r="G1996" s="105">
        <v>262111</v>
      </c>
      <c r="H1996" s="86" t="s">
        <v>3058</v>
      </c>
      <c r="I1996" s="106">
        <v>136728101</v>
      </c>
      <c r="J1996" s="106">
        <v>34349</v>
      </c>
      <c r="K1996" s="106">
        <v>-949885</v>
      </c>
      <c r="L1996" s="106">
        <v>-754</v>
      </c>
      <c r="M1996" s="106">
        <v>663704</v>
      </c>
      <c r="N1996" s="106">
        <v>-165</v>
      </c>
      <c r="O1996" s="107">
        <v>136441920</v>
      </c>
      <c r="P1996" s="107">
        <v>33430</v>
      </c>
      <c r="S1996" s="85">
        <v>1</v>
      </c>
      <c r="T1996" s="108">
        <v>7588.0968637855722</v>
      </c>
      <c r="U1996" s="108">
        <v>-166.56744112766955</v>
      </c>
      <c r="V1996" s="108">
        <v>-36.45043472952981</v>
      </c>
      <c r="X1996" s="93">
        <v>29995000</v>
      </c>
      <c r="Y1996" s="93">
        <v>7421.5294226579026</v>
      </c>
      <c r="Z1996" s="93">
        <v>19918700</v>
      </c>
      <c r="AA1996" s="93">
        <v>59241</v>
      </c>
      <c r="AB1996" s="93">
        <v>21944200</v>
      </c>
      <c r="AC1996" s="93">
        <v>2262900</v>
      </c>
      <c r="AH1996" s="110">
        <v>4.5266949824970828</v>
      </c>
      <c r="AI1996" s="107">
        <v>135778216</v>
      </c>
      <c r="AJ1996" s="97">
        <v>2.4742555168054349E-4</v>
      </c>
    </row>
    <row r="1997" spans="2:36" ht="24">
      <c r="B1997" s="104">
        <v>3012011</v>
      </c>
      <c r="C1997" s="86" t="s">
        <v>3056</v>
      </c>
      <c r="D1997" s="85">
        <v>102</v>
      </c>
      <c r="E1997" s="111">
        <v>3012011102</v>
      </c>
      <c r="F1997" s="112" t="s">
        <v>3059</v>
      </c>
      <c r="G1997" s="85" t="s">
        <v>640</v>
      </c>
      <c r="H1997" s="86" t="s">
        <v>640</v>
      </c>
      <c r="I1997" s="106">
        <v>0</v>
      </c>
      <c r="J1997" s="106">
        <v>0</v>
      </c>
      <c r="K1997" s="106">
        <v>0</v>
      </c>
      <c r="L1997" s="106">
        <v>0</v>
      </c>
      <c r="M1997" s="106">
        <v>0</v>
      </c>
      <c r="N1997" s="106">
        <v>0</v>
      </c>
      <c r="O1997" s="107">
        <v>0</v>
      </c>
      <c r="P1997" s="107">
        <v>0</v>
      </c>
      <c r="T1997" s="108">
        <v>0</v>
      </c>
      <c r="U1997" s="108">
        <v>0</v>
      </c>
      <c r="V1997" s="108">
        <v>0</v>
      </c>
      <c r="X1997" s="93">
        <v>27266700</v>
      </c>
      <c r="Y1997" s="93">
        <v>0</v>
      </c>
      <c r="Z1997" s="93">
        <v>20282500</v>
      </c>
      <c r="AA1997" s="93">
        <v>0</v>
      </c>
      <c r="AB1997" s="93">
        <v>23378400</v>
      </c>
      <c r="AC1997" s="93">
        <v>0</v>
      </c>
      <c r="AH1997" s="110">
        <v>0</v>
      </c>
      <c r="AI1997" s="107">
        <v>0</v>
      </c>
      <c r="AJ1997" s="97">
        <v>0</v>
      </c>
    </row>
    <row r="1998" spans="2:36">
      <c r="B1998" s="104">
        <v>3012011</v>
      </c>
      <c r="C1998" s="86" t="s">
        <v>3056</v>
      </c>
      <c r="D1998" s="85">
        <v>103</v>
      </c>
      <c r="E1998" s="111">
        <v>3012011103</v>
      </c>
      <c r="F1998" s="112" t="s">
        <v>3060</v>
      </c>
      <c r="G1998" s="85" t="s">
        <v>640</v>
      </c>
      <c r="H1998" s="86" t="s">
        <v>640</v>
      </c>
      <c r="I1998" s="106">
        <v>0</v>
      </c>
      <c r="J1998" s="106">
        <v>0</v>
      </c>
      <c r="K1998" s="106">
        <v>0</v>
      </c>
      <c r="L1998" s="106">
        <v>0</v>
      </c>
      <c r="M1998" s="106">
        <v>0</v>
      </c>
      <c r="N1998" s="106">
        <v>0</v>
      </c>
      <c r="O1998" s="107">
        <v>0</v>
      </c>
      <c r="P1998" s="107">
        <v>0</v>
      </c>
      <c r="T1998" s="108">
        <v>0</v>
      </c>
      <c r="U1998" s="108">
        <v>0</v>
      </c>
      <c r="V1998" s="108">
        <v>0</v>
      </c>
      <c r="X1998" s="93">
        <v>43728700</v>
      </c>
      <c r="Y1998" s="93">
        <v>0</v>
      </c>
      <c r="Z1998" s="93">
        <v>64831000</v>
      </c>
      <c r="AA1998" s="93">
        <v>0</v>
      </c>
      <c r="AB1998" s="93">
        <v>50807000</v>
      </c>
      <c r="AC1998" s="93">
        <v>0</v>
      </c>
      <c r="AH1998" s="110">
        <v>0</v>
      </c>
      <c r="AI1998" s="107">
        <v>0</v>
      </c>
      <c r="AJ1998" s="97">
        <v>0</v>
      </c>
    </row>
    <row r="1999" spans="2:36">
      <c r="B1999" s="104">
        <v>3012011</v>
      </c>
      <c r="C1999" s="86" t="s">
        <v>3056</v>
      </c>
      <c r="D1999" s="85">
        <v>104</v>
      </c>
      <c r="E1999" s="111">
        <v>3012011104</v>
      </c>
      <c r="F1999" s="112" t="s">
        <v>3061</v>
      </c>
      <c r="G1999" s="105">
        <v>262112</v>
      </c>
      <c r="H1999" s="86" t="s">
        <v>3062</v>
      </c>
      <c r="I1999" s="106">
        <v>3089135</v>
      </c>
      <c r="J1999" s="106">
        <v>128511</v>
      </c>
      <c r="K1999" s="106">
        <v>-5274</v>
      </c>
      <c r="L1999" s="106">
        <v>-25</v>
      </c>
      <c r="M1999" s="106">
        <v>50324</v>
      </c>
      <c r="N1999" s="106">
        <v>-11144</v>
      </c>
      <c r="O1999" s="107">
        <v>3134185</v>
      </c>
      <c r="P1999" s="107">
        <v>117342</v>
      </c>
      <c r="T1999" s="108">
        <v>128511</v>
      </c>
      <c r="U1999" s="108">
        <v>-25</v>
      </c>
      <c r="V1999" s="108">
        <v>-11144</v>
      </c>
      <c r="X1999" s="93">
        <v>3088400</v>
      </c>
      <c r="Y1999" s="93">
        <v>128486</v>
      </c>
      <c r="Z1999" s="93">
        <v>1821700</v>
      </c>
      <c r="AA1999" s="93">
        <v>140600</v>
      </c>
      <c r="AB1999" s="93">
        <v>4182600</v>
      </c>
      <c r="AC1999" s="93">
        <v>0</v>
      </c>
      <c r="AH1999" s="110">
        <v>0.99853030695505762</v>
      </c>
      <c r="AI1999" s="107">
        <v>3083861</v>
      </c>
      <c r="AJ1999" s="97">
        <v>4.160277166170185E-2</v>
      </c>
    </row>
    <row r="2000" spans="2:36" ht="24">
      <c r="B2000" s="104">
        <v>3012011</v>
      </c>
      <c r="C2000" s="86" t="s">
        <v>3056</v>
      </c>
      <c r="D2000" s="85">
        <v>105</v>
      </c>
      <c r="E2000" s="111">
        <v>3012011105</v>
      </c>
      <c r="F2000" s="112" t="s">
        <v>3063</v>
      </c>
      <c r="G2000" s="105">
        <v>262113</v>
      </c>
      <c r="H2000" s="86" t="s">
        <v>3064</v>
      </c>
      <c r="I2000" s="106">
        <v>22918682</v>
      </c>
      <c r="J2000" s="106">
        <v>0</v>
      </c>
      <c r="K2000" s="106">
        <v>-29782</v>
      </c>
      <c r="L2000" s="106">
        <v>0</v>
      </c>
      <c r="M2000" s="106">
        <v>1636</v>
      </c>
      <c r="N2000" s="106">
        <v>0</v>
      </c>
      <c r="O2000" s="107">
        <v>22890536</v>
      </c>
      <c r="P2000" s="107">
        <v>0</v>
      </c>
      <c r="T2000" s="108">
        <v>0</v>
      </c>
      <c r="U2000" s="108">
        <v>0</v>
      </c>
      <c r="V2000" s="108">
        <v>0</v>
      </c>
      <c r="X2000" s="93">
        <v>16498700</v>
      </c>
      <c r="Y2000" s="93">
        <v>0</v>
      </c>
      <c r="Z2000" s="93">
        <v>8490200</v>
      </c>
      <c r="AA2000" s="93">
        <v>301600</v>
      </c>
      <c r="AB2000" s="93">
        <v>14754500</v>
      </c>
      <c r="AC2000" s="93">
        <v>0</v>
      </c>
      <c r="AH2000" s="110">
        <v>1.3873153642408189</v>
      </c>
      <c r="AI2000" s="107">
        <v>22888900</v>
      </c>
      <c r="AJ2000" s="97">
        <v>0</v>
      </c>
    </row>
    <row r="2001" spans="2:36" ht="24">
      <c r="B2001" s="104">
        <v>3012011</v>
      </c>
      <c r="C2001" s="86" t="s">
        <v>3056</v>
      </c>
      <c r="D2001" s="85">
        <v>106</v>
      </c>
      <c r="E2001" s="111">
        <v>3012011106</v>
      </c>
      <c r="F2001" s="112" t="s">
        <v>3065</v>
      </c>
      <c r="G2001" s="85" t="s">
        <v>640</v>
      </c>
      <c r="H2001" s="86" t="s">
        <v>640</v>
      </c>
      <c r="I2001" s="106">
        <v>0</v>
      </c>
      <c r="J2001" s="106">
        <v>0</v>
      </c>
      <c r="K2001" s="106">
        <v>0</v>
      </c>
      <c r="L2001" s="106">
        <v>0</v>
      </c>
      <c r="M2001" s="106">
        <v>0</v>
      </c>
      <c r="N2001" s="106">
        <v>0</v>
      </c>
      <c r="O2001" s="107">
        <v>0</v>
      </c>
      <c r="P2001" s="107">
        <v>0</v>
      </c>
      <c r="T2001" s="108">
        <v>0</v>
      </c>
      <c r="U2001" s="108">
        <v>0</v>
      </c>
      <c r="V2001" s="108">
        <v>0</v>
      </c>
      <c r="X2001" s="93">
        <v>11244300</v>
      </c>
      <c r="Y2001" s="93">
        <v>0</v>
      </c>
      <c r="Z2001" s="93">
        <v>9128700</v>
      </c>
      <c r="AA2001" s="93">
        <v>0</v>
      </c>
      <c r="AB2001" s="93">
        <v>0</v>
      </c>
      <c r="AC2001" s="93">
        <v>0</v>
      </c>
      <c r="AH2001" s="110">
        <v>0</v>
      </c>
      <c r="AI2001" s="107">
        <v>0</v>
      </c>
      <c r="AJ2001" s="97">
        <v>0</v>
      </c>
    </row>
    <row r="2002" spans="2:36">
      <c r="B2002" s="104">
        <v>3012011</v>
      </c>
      <c r="C2002" s="86" t="s">
        <v>3056</v>
      </c>
      <c r="E2002" s="111" t="s">
        <v>640</v>
      </c>
      <c r="F2002" s="112" t="s">
        <v>640</v>
      </c>
      <c r="G2002" s="105">
        <v>262114</v>
      </c>
      <c r="H2002" s="86" t="s">
        <v>3066</v>
      </c>
      <c r="I2002" s="106">
        <v>4844353</v>
      </c>
      <c r="J2002" s="106">
        <v>1571532</v>
      </c>
      <c r="K2002" s="106">
        <v>-118701</v>
      </c>
      <c r="L2002" s="106">
        <v>-115342</v>
      </c>
      <c r="M2002" s="106">
        <v>-12490</v>
      </c>
      <c r="N2002" s="106">
        <v>1449</v>
      </c>
      <c r="O2002" s="107">
        <v>4713162</v>
      </c>
      <c r="P2002" s="107">
        <v>1457639</v>
      </c>
      <c r="Q2002" s="114"/>
      <c r="R2002" s="114"/>
      <c r="S2002" s="123">
        <v>7</v>
      </c>
      <c r="T2002" s="108">
        <v>0</v>
      </c>
      <c r="U2002" s="108">
        <v>0</v>
      </c>
      <c r="V2002" s="108">
        <v>0</v>
      </c>
      <c r="X2002" s="93" t="s">
        <v>640</v>
      </c>
      <c r="Y2002" s="93" t="s">
        <v>640</v>
      </c>
      <c r="Z2002" s="93" t="s">
        <v>640</v>
      </c>
      <c r="AA2002" s="93" t="s">
        <v>640</v>
      </c>
      <c r="AB2002" s="93" t="s">
        <v>640</v>
      </c>
      <c r="AC2002" s="93" t="s">
        <v>640</v>
      </c>
      <c r="AH2002" s="110" t="s">
        <v>640</v>
      </c>
      <c r="AI2002" s="107">
        <v>4725652</v>
      </c>
      <c r="AJ2002" s="97" t="s">
        <v>640</v>
      </c>
    </row>
    <row r="2003" spans="2:36" ht="36">
      <c r="B2003" s="104">
        <v>3012011</v>
      </c>
      <c r="C2003" s="86" t="s">
        <v>3056</v>
      </c>
      <c r="D2003" s="85">
        <v>107</v>
      </c>
      <c r="E2003" s="111">
        <v>3012011107</v>
      </c>
      <c r="F2003" s="112" t="s">
        <v>3067</v>
      </c>
      <c r="G2003" s="105"/>
      <c r="H2003" s="86"/>
      <c r="I2003" s="106">
        <v>0</v>
      </c>
      <c r="J2003" s="106">
        <v>0</v>
      </c>
      <c r="K2003" s="106">
        <v>0</v>
      </c>
      <c r="L2003" s="132">
        <v>-67228.854486459502</v>
      </c>
      <c r="M2003" s="106">
        <v>0</v>
      </c>
      <c r="N2003" s="132">
        <v>844.5718831898165</v>
      </c>
      <c r="O2003" s="107">
        <v>0</v>
      </c>
      <c r="P2003" s="107">
        <v>-66384.28260326969</v>
      </c>
      <c r="Q2003" s="133" t="s">
        <v>4233</v>
      </c>
      <c r="R2003" s="114"/>
      <c r="S2003" s="115">
        <v>2</v>
      </c>
      <c r="T2003" s="108">
        <v>934100</v>
      </c>
      <c r="U2003" s="108">
        <v>-67228.854486459502</v>
      </c>
      <c r="V2003" s="108">
        <v>844.5718831898165</v>
      </c>
      <c r="X2003" s="93">
        <v>1710300</v>
      </c>
      <c r="Y2003" s="93">
        <v>934100</v>
      </c>
      <c r="Z2003" s="93">
        <v>925300</v>
      </c>
      <c r="AA2003" s="93">
        <v>566600</v>
      </c>
      <c r="AB2003" s="93">
        <v>0</v>
      </c>
      <c r="AC2003" s="93">
        <v>0</v>
      </c>
      <c r="AH2003" s="110">
        <v>0</v>
      </c>
      <c r="AI2003" s="107">
        <v>0</v>
      </c>
      <c r="AJ2003" s="97">
        <v>0.54616149213588261</v>
      </c>
    </row>
    <row r="2004" spans="2:36" ht="36">
      <c r="B2004" s="104">
        <v>3012011</v>
      </c>
      <c r="C2004" s="86" t="s">
        <v>3056</v>
      </c>
      <c r="D2004" s="85">
        <v>108</v>
      </c>
      <c r="E2004" s="111">
        <v>3012011108</v>
      </c>
      <c r="F2004" s="112" t="s">
        <v>3068</v>
      </c>
      <c r="G2004" s="85" t="s">
        <v>640</v>
      </c>
      <c r="H2004" s="86" t="s">
        <v>640</v>
      </c>
      <c r="I2004" s="106">
        <v>0</v>
      </c>
      <c r="J2004" s="106">
        <v>0</v>
      </c>
      <c r="K2004" s="106">
        <v>0</v>
      </c>
      <c r="L2004" s="132">
        <v>-48113.145513540498</v>
      </c>
      <c r="M2004" s="106">
        <v>0</v>
      </c>
      <c r="N2004" s="132">
        <v>604.4281168101835</v>
      </c>
      <c r="O2004" s="107">
        <v>0</v>
      </c>
      <c r="P2004" s="107">
        <v>-47508.717396730317</v>
      </c>
      <c r="Q2004" s="133" t="s">
        <v>4233</v>
      </c>
      <c r="R2004" s="114"/>
      <c r="S2004" s="115">
        <v>2</v>
      </c>
      <c r="T2004" s="108">
        <v>668500</v>
      </c>
      <c r="U2004" s="108">
        <v>-48113.145513540498</v>
      </c>
      <c r="V2004" s="108">
        <v>604.4281168101835</v>
      </c>
      <c r="X2004" s="93">
        <v>1399000</v>
      </c>
      <c r="Y2004" s="93">
        <v>668500</v>
      </c>
      <c r="Z2004" s="93">
        <v>1527100</v>
      </c>
      <c r="AA2004" s="93">
        <v>834400</v>
      </c>
      <c r="AB2004" s="93">
        <v>0</v>
      </c>
      <c r="AC2004" s="93">
        <v>0</v>
      </c>
      <c r="AH2004" s="110">
        <v>0</v>
      </c>
      <c r="AI2004" s="107">
        <v>0</v>
      </c>
      <c r="AJ2004" s="97">
        <v>0.47784131522516082</v>
      </c>
    </row>
    <row r="2005" spans="2:36">
      <c r="B2005" s="104">
        <v>3012011</v>
      </c>
      <c r="C2005" s="86" t="s">
        <v>3056</v>
      </c>
      <c r="D2005" s="85">
        <v>109</v>
      </c>
      <c r="E2005" s="111">
        <v>3012011109</v>
      </c>
      <c r="F2005" s="112" t="s">
        <v>3069</v>
      </c>
      <c r="G2005" s="85" t="s">
        <v>640</v>
      </c>
      <c r="H2005" s="86" t="s">
        <v>640</v>
      </c>
      <c r="I2005" s="106">
        <v>0</v>
      </c>
      <c r="J2005" s="106">
        <v>0</v>
      </c>
      <c r="K2005" s="106">
        <v>0</v>
      </c>
      <c r="L2005" s="106">
        <v>0</v>
      </c>
      <c r="M2005" s="106">
        <v>0</v>
      </c>
      <c r="N2005" s="106">
        <v>0</v>
      </c>
      <c r="O2005" s="107">
        <v>0</v>
      </c>
      <c r="P2005" s="107">
        <v>0</v>
      </c>
      <c r="T2005" s="108">
        <v>0</v>
      </c>
      <c r="U2005" s="108">
        <v>0</v>
      </c>
      <c r="V2005" s="108">
        <v>0</v>
      </c>
      <c r="X2005" s="93">
        <v>1792600</v>
      </c>
      <c r="Y2005" s="93">
        <v>0</v>
      </c>
      <c r="Z2005" s="93">
        <v>1847400</v>
      </c>
      <c r="AA2005" s="93">
        <v>0</v>
      </c>
      <c r="AB2005" s="93">
        <v>3073700</v>
      </c>
      <c r="AC2005" s="93">
        <v>1083900</v>
      </c>
      <c r="AH2005" s="110">
        <v>0</v>
      </c>
      <c r="AI2005" s="107">
        <v>0</v>
      </c>
      <c r="AJ2005" s="97">
        <v>0</v>
      </c>
    </row>
    <row r="2006" spans="2:36">
      <c r="B2006" s="104">
        <v>3012011</v>
      </c>
      <c r="C2006" s="86" t="s">
        <v>3056</v>
      </c>
      <c r="D2006" s="85">
        <v>110</v>
      </c>
      <c r="E2006" s="111">
        <v>3012011110</v>
      </c>
      <c r="F2006" s="112" t="s">
        <v>3070</v>
      </c>
      <c r="G2006" s="105">
        <v>262115</v>
      </c>
      <c r="H2006" s="86" t="s">
        <v>3070</v>
      </c>
      <c r="I2006" s="106">
        <v>2998346</v>
      </c>
      <c r="J2006" s="106">
        <v>4352</v>
      </c>
      <c r="K2006" s="106">
        <v>-27368</v>
      </c>
      <c r="L2006" s="106">
        <v>-40</v>
      </c>
      <c r="M2006" s="106">
        <v>-4430</v>
      </c>
      <c r="N2006" s="106">
        <v>85</v>
      </c>
      <c r="O2006" s="107">
        <v>2966548</v>
      </c>
      <c r="P2006" s="107">
        <v>4397</v>
      </c>
      <c r="T2006" s="108">
        <v>4352</v>
      </c>
      <c r="U2006" s="108">
        <v>-40</v>
      </c>
      <c r="V2006" s="108">
        <v>85</v>
      </c>
      <c r="X2006" s="93">
        <v>2995500</v>
      </c>
      <c r="Y2006" s="93">
        <v>4312</v>
      </c>
      <c r="Z2006" s="93">
        <v>1028200</v>
      </c>
      <c r="AA2006" s="93">
        <v>20997</v>
      </c>
      <c r="AB2006" s="93">
        <v>1839600</v>
      </c>
      <c r="AC2006" s="93">
        <v>22800</v>
      </c>
      <c r="AH2006" s="110">
        <v>0.99181372058087136</v>
      </c>
      <c r="AI2006" s="107">
        <v>2970978</v>
      </c>
      <c r="AJ2006" s="97">
        <v>1.4394925721916208E-3</v>
      </c>
    </row>
    <row r="2007" spans="2:36">
      <c r="B2007" s="104">
        <v>3012011</v>
      </c>
      <c r="C2007" s="86" t="s">
        <v>3056</v>
      </c>
      <c r="D2007" s="85">
        <v>111</v>
      </c>
      <c r="E2007" s="111">
        <v>3012011111</v>
      </c>
      <c r="F2007" s="112" t="s">
        <v>3071</v>
      </c>
      <c r="G2007" s="105">
        <v>262116</v>
      </c>
      <c r="H2007" s="86" t="s">
        <v>3071</v>
      </c>
      <c r="I2007" s="106">
        <v>3992049</v>
      </c>
      <c r="J2007" s="106">
        <v>418746</v>
      </c>
      <c r="K2007" s="106">
        <v>7086</v>
      </c>
      <c r="L2007" s="106">
        <v>340</v>
      </c>
      <c r="M2007" s="106">
        <v>-37061</v>
      </c>
      <c r="N2007" s="106">
        <v>256</v>
      </c>
      <c r="O2007" s="107">
        <v>3962074</v>
      </c>
      <c r="P2007" s="107">
        <v>419342</v>
      </c>
      <c r="Q2007" s="114" t="s">
        <v>4207</v>
      </c>
      <c r="R2007" s="114"/>
      <c r="S2007" s="115">
        <v>2</v>
      </c>
      <c r="T2007" s="108">
        <v>699300</v>
      </c>
      <c r="U2007" s="108">
        <v>340</v>
      </c>
      <c r="V2007" s="108">
        <v>256</v>
      </c>
      <c r="X2007" s="93">
        <v>4010900</v>
      </c>
      <c r="Y2007" s="93">
        <v>699300</v>
      </c>
      <c r="Z2007" s="93">
        <v>2010600</v>
      </c>
      <c r="AA2007" s="93">
        <v>333847</v>
      </c>
      <c r="AB2007" s="93">
        <v>2918300</v>
      </c>
      <c r="AC2007" s="93">
        <v>341700</v>
      </c>
      <c r="AH2007" s="110">
        <v>0.99706674312498444</v>
      </c>
      <c r="AI2007" s="107">
        <v>3999135</v>
      </c>
      <c r="AJ2007" s="97">
        <v>0.17434989653195043</v>
      </c>
    </row>
    <row r="2008" spans="2:36">
      <c r="B2008" s="104">
        <v>3012011</v>
      </c>
      <c r="C2008" s="86" t="s">
        <v>3056</v>
      </c>
      <c r="D2008" s="85">
        <v>112</v>
      </c>
      <c r="E2008" s="111">
        <v>3012011112</v>
      </c>
      <c r="F2008" s="112" t="s">
        <v>3072</v>
      </c>
      <c r="G2008" s="105">
        <v>262117</v>
      </c>
      <c r="H2008" s="86" t="s">
        <v>3072</v>
      </c>
      <c r="I2008" s="106">
        <v>3586399</v>
      </c>
      <c r="J2008" s="106">
        <v>2635</v>
      </c>
      <c r="K2008" s="106">
        <v>-41122</v>
      </c>
      <c r="L2008" s="106">
        <v>-30</v>
      </c>
      <c r="M2008" s="106">
        <v>-176595</v>
      </c>
      <c r="N2008" s="106">
        <v>23</v>
      </c>
      <c r="O2008" s="107">
        <v>3368682</v>
      </c>
      <c r="P2008" s="107">
        <v>2628</v>
      </c>
      <c r="T2008" s="108">
        <v>2635</v>
      </c>
      <c r="U2008" s="108">
        <v>-30</v>
      </c>
      <c r="V2008" s="108">
        <v>23</v>
      </c>
      <c r="X2008" s="93">
        <v>3597700</v>
      </c>
      <c r="Y2008" s="93">
        <v>2605</v>
      </c>
      <c r="Z2008" s="93">
        <v>1752300</v>
      </c>
      <c r="AA2008" s="93">
        <v>2673</v>
      </c>
      <c r="AB2008" s="93">
        <v>1196700</v>
      </c>
      <c r="AC2008" s="93">
        <v>4500</v>
      </c>
      <c r="AH2008" s="110">
        <v>0.98542874614336939</v>
      </c>
      <c r="AI2008" s="107">
        <v>3545277</v>
      </c>
      <c r="AJ2008" s="97">
        <v>7.2407371376156991E-4</v>
      </c>
    </row>
    <row r="2009" spans="2:36">
      <c r="B2009" s="104">
        <v>3012011</v>
      </c>
      <c r="C2009" s="86" t="s">
        <v>3056</v>
      </c>
      <c r="D2009" s="85">
        <v>113</v>
      </c>
      <c r="E2009" s="111">
        <v>3012011113</v>
      </c>
      <c r="F2009" s="112" t="s">
        <v>3073</v>
      </c>
      <c r="G2009" s="105">
        <v>262118</v>
      </c>
      <c r="H2009" s="86" t="s">
        <v>3073</v>
      </c>
      <c r="I2009" s="106">
        <v>2220444</v>
      </c>
      <c r="J2009" s="106">
        <v>0</v>
      </c>
      <c r="K2009" s="106">
        <v>574307</v>
      </c>
      <c r="L2009" s="106">
        <v>0</v>
      </c>
      <c r="M2009" s="106">
        <v>-9588</v>
      </c>
      <c r="N2009" s="106">
        <v>0</v>
      </c>
      <c r="O2009" s="107">
        <v>2785163</v>
      </c>
      <c r="P2009" s="107">
        <v>0</v>
      </c>
      <c r="T2009" s="108">
        <v>0</v>
      </c>
      <c r="U2009" s="108">
        <v>0</v>
      </c>
      <c r="V2009" s="108">
        <v>0</v>
      </c>
      <c r="X2009" s="93">
        <v>2247400</v>
      </c>
      <c r="Y2009" s="93">
        <v>0</v>
      </c>
      <c r="Z2009" s="93">
        <v>1640800</v>
      </c>
      <c r="AA2009" s="93">
        <v>0</v>
      </c>
      <c r="AB2009" s="93">
        <v>1068700</v>
      </c>
      <c r="AC2009" s="93">
        <v>12500</v>
      </c>
      <c r="AH2009" s="110">
        <v>1.2435485449853163</v>
      </c>
      <c r="AI2009" s="107">
        <v>2794751</v>
      </c>
      <c r="AJ2009" s="97">
        <v>0</v>
      </c>
    </row>
    <row r="2010" spans="2:36">
      <c r="B2010" s="104">
        <v>3012011</v>
      </c>
      <c r="C2010" s="86" t="s">
        <v>3056</v>
      </c>
      <c r="D2010" s="85">
        <v>201</v>
      </c>
      <c r="E2010" s="111">
        <v>3012011201</v>
      </c>
      <c r="F2010" s="112" t="s">
        <v>3074</v>
      </c>
      <c r="G2010" s="105">
        <v>262121</v>
      </c>
      <c r="H2010" s="86" t="s">
        <v>3074</v>
      </c>
      <c r="I2010" s="106">
        <v>13349487</v>
      </c>
      <c r="J2010" s="106">
        <v>0</v>
      </c>
      <c r="K2010" s="106">
        <v>126557</v>
      </c>
      <c r="L2010" s="106">
        <v>0</v>
      </c>
      <c r="M2010" s="106">
        <v>-80746</v>
      </c>
      <c r="N2010" s="106">
        <v>0</v>
      </c>
      <c r="O2010" s="107">
        <v>13395298</v>
      </c>
      <c r="P2010" s="107">
        <v>0</v>
      </c>
      <c r="T2010" s="108">
        <v>0</v>
      </c>
      <c r="U2010" s="108">
        <v>0</v>
      </c>
      <c r="V2010" s="108">
        <v>0</v>
      </c>
      <c r="X2010" s="93">
        <v>13313400</v>
      </c>
      <c r="Y2010" s="93">
        <v>0</v>
      </c>
      <c r="Z2010" s="93">
        <v>18163100</v>
      </c>
      <c r="AA2010" s="93">
        <v>103452</v>
      </c>
      <c r="AB2010" s="93">
        <v>15775700</v>
      </c>
      <c r="AC2010" s="93">
        <v>0</v>
      </c>
      <c r="AH2010" s="110">
        <v>1.0122165637628253</v>
      </c>
      <c r="AI2010" s="107">
        <v>13476044</v>
      </c>
      <c r="AJ2010" s="97">
        <v>0</v>
      </c>
    </row>
    <row r="2011" spans="2:36">
      <c r="B2011" s="104">
        <v>3012011</v>
      </c>
      <c r="C2011" s="86" t="s">
        <v>3056</v>
      </c>
      <c r="E2011" s="111" t="s">
        <v>640</v>
      </c>
      <c r="F2011" s="112" t="s">
        <v>640</v>
      </c>
      <c r="G2011" s="105">
        <v>262122</v>
      </c>
      <c r="H2011" s="86" t="s">
        <v>3075</v>
      </c>
      <c r="I2011" s="106">
        <v>3743614</v>
      </c>
      <c r="J2011" s="106">
        <v>0</v>
      </c>
      <c r="K2011" s="106">
        <v>52256</v>
      </c>
      <c r="L2011" s="106">
        <v>0</v>
      </c>
      <c r="M2011" s="106">
        <v>-75683</v>
      </c>
      <c r="N2011" s="106">
        <v>0</v>
      </c>
      <c r="O2011" s="107">
        <v>3720187</v>
      </c>
      <c r="P2011" s="107">
        <v>0</v>
      </c>
      <c r="T2011" s="108">
        <v>0</v>
      </c>
      <c r="U2011" s="108">
        <v>0</v>
      </c>
      <c r="V2011" s="108">
        <v>0</v>
      </c>
      <c r="X2011" s="93" t="s">
        <v>640</v>
      </c>
      <c r="Y2011" s="93" t="s">
        <v>640</v>
      </c>
      <c r="Z2011" s="93" t="s">
        <v>640</v>
      </c>
      <c r="AA2011" s="93" t="s">
        <v>640</v>
      </c>
      <c r="AB2011" s="93" t="s">
        <v>640</v>
      </c>
      <c r="AC2011" s="93" t="s">
        <v>640</v>
      </c>
      <c r="AH2011" s="110" t="s">
        <v>640</v>
      </c>
      <c r="AI2011" s="107">
        <v>3795870</v>
      </c>
      <c r="AJ2011" s="97" t="s">
        <v>640</v>
      </c>
    </row>
    <row r="2012" spans="2:36">
      <c r="B2012" s="104">
        <v>3012011</v>
      </c>
      <c r="C2012" s="86" t="s">
        <v>3056</v>
      </c>
      <c r="D2012" s="85">
        <v>114</v>
      </c>
      <c r="E2012" s="111">
        <v>3012011114</v>
      </c>
      <c r="F2012" s="112" t="s">
        <v>3076</v>
      </c>
      <c r="G2012" s="105">
        <v>262131</v>
      </c>
      <c r="H2012" s="86" t="s">
        <v>3076</v>
      </c>
      <c r="I2012" s="106">
        <v>3035986</v>
      </c>
      <c r="J2012" s="106">
        <v>261952</v>
      </c>
      <c r="K2012" s="106">
        <v>222060</v>
      </c>
      <c r="L2012" s="106">
        <v>19160</v>
      </c>
      <c r="M2012" s="106">
        <v>-13374</v>
      </c>
      <c r="N2012" s="106">
        <v>-332</v>
      </c>
      <c r="O2012" s="107">
        <v>3244672</v>
      </c>
      <c r="P2012" s="107">
        <v>280780</v>
      </c>
      <c r="T2012" s="108">
        <v>261952</v>
      </c>
      <c r="U2012" s="108">
        <v>19160</v>
      </c>
      <c r="V2012" s="108">
        <v>-332</v>
      </c>
      <c r="X2012" s="93">
        <v>3052800</v>
      </c>
      <c r="Y2012" s="93">
        <v>281112</v>
      </c>
      <c r="Z2012" s="93">
        <v>2109500</v>
      </c>
      <c r="AA2012" s="93">
        <v>0</v>
      </c>
      <c r="AB2012" s="93">
        <v>1691100</v>
      </c>
      <c r="AC2012" s="93">
        <v>0</v>
      </c>
      <c r="AH2012" s="110">
        <v>1.0672320492662475</v>
      </c>
      <c r="AI2012" s="107">
        <v>3258046</v>
      </c>
      <c r="AJ2012" s="97">
        <v>9.2083333333333336E-2</v>
      </c>
    </row>
    <row r="2013" spans="2:36">
      <c r="B2013" s="104">
        <v>3012011</v>
      </c>
      <c r="C2013" s="86" t="s">
        <v>3056</v>
      </c>
      <c r="D2013" s="85">
        <v>115</v>
      </c>
      <c r="E2013" s="111">
        <v>3012011115</v>
      </c>
      <c r="F2013" s="112" t="s">
        <v>3077</v>
      </c>
      <c r="G2013" s="105">
        <v>262132</v>
      </c>
      <c r="H2013" s="86" t="s">
        <v>3077</v>
      </c>
      <c r="I2013" s="106">
        <v>4198822</v>
      </c>
      <c r="J2013" s="106">
        <v>42483</v>
      </c>
      <c r="K2013" s="106">
        <v>71858</v>
      </c>
      <c r="L2013" s="106">
        <v>727</v>
      </c>
      <c r="M2013" s="106">
        <v>-13249</v>
      </c>
      <c r="N2013" s="106">
        <v>-1585</v>
      </c>
      <c r="O2013" s="107">
        <v>4257431</v>
      </c>
      <c r="P2013" s="107">
        <v>41625</v>
      </c>
      <c r="T2013" s="108">
        <v>42483</v>
      </c>
      <c r="U2013" s="108">
        <v>727</v>
      </c>
      <c r="V2013" s="108">
        <v>-1585</v>
      </c>
      <c r="X2013" s="93">
        <v>4215500</v>
      </c>
      <c r="Y2013" s="93">
        <v>43210</v>
      </c>
      <c r="Z2013" s="93">
        <v>2693300</v>
      </c>
      <c r="AA2013" s="93">
        <v>98232</v>
      </c>
      <c r="AB2013" s="93">
        <v>3075800</v>
      </c>
      <c r="AC2013" s="93">
        <v>289300</v>
      </c>
      <c r="AH2013" s="110">
        <v>1.0130897876882932</v>
      </c>
      <c r="AI2013" s="107">
        <v>4270680</v>
      </c>
      <c r="AJ2013" s="97">
        <v>1.0250266872257146E-2</v>
      </c>
    </row>
    <row r="2014" spans="2:36">
      <c r="B2014" s="104">
        <v>3012011</v>
      </c>
      <c r="C2014" s="86" t="s">
        <v>3056</v>
      </c>
      <c r="D2014" s="85">
        <v>116</v>
      </c>
      <c r="E2014" s="111">
        <v>3012011116</v>
      </c>
      <c r="F2014" s="112" t="s">
        <v>3078</v>
      </c>
      <c r="G2014" s="105">
        <v>262133</v>
      </c>
      <c r="H2014" s="86" t="s">
        <v>3078</v>
      </c>
      <c r="I2014" s="106">
        <v>543330</v>
      </c>
      <c r="J2014" s="106">
        <v>17010</v>
      </c>
      <c r="K2014" s="106">
        <v>1304</v>
      </c>
      <c r="L2014" s="106">
        <v>41</v>
      </c>
      <c r="M2014" s="106">
        <v>7299</v>
      </c>
      <c r="N2014" s="106">
        <v>1304</v>
      </c>
      <c r="O2014" s="107">
        <v>551933</v>
      </c>
      <c r="P2014" s="107">
        <v>18355</v>
      </c>
      <c r="T2014" s="108">
        <v>17010</v>
      </c>
      <c r="U2014" s="108">
        <v>41</v>
      </c>
      <c r="V2014" s="108">
        <v>1304</v>
      </c>
      <c r="X2014" s="93">
        <v>544900</v>
      </c>
      <c r="Y2014" s="93">
        <v>17051</v>
      </c>
      <c r="Z2014" s="93">
        <v>807100</v>
      </c>
      <c r="AA2014" s="93">
        <v>33349</v>
      </c>
      <c r="AB2014" s="93">
        <v>833400</v>
      </c>
      <c r="AC2014" s="93">
        <v>66000</v>
      </c>
      <c r="AH2014" s="110">
        <v>0.99951183703431823</v>
      </c>
      <c r="AI2014" s="107">
        <v>544634</v>
      </c>
      <c r="AJ2014" s="97">
        <v>3.1291980179849514E-2</v>
      </c>
    </row>
    <row r="2015" spans="2:36" ht="24">
      <c r="B2015" s="104">
        <v>3012011</v>
      </c>
      <c r="C2015" s="86" t="s">
        <v>3056</v>
      </c>
      <c r="D2015" s="85">
        <v>117</v>
      </c>
      <c r="E2015" s="111">
        <v>3012011117</v>
      </c>
      <c r="F2015" s="112" t="s">
        <v>3079</v>
      </c>
      <c r="G2015" s="105">
        <v>262134</v>
      </c>
      <c r="H2015" s="86" t="s">
        <v>3079</v>
      </c>
      <c r="I2015" s="106">
        <v>1266590</v>
      </c>
      <c r="J2015" s="106">
        <v>36865</v>
      </c>
      <c r="K2015" s="106">
        <v>14124</v>
      </c>
      <c r="L2015" s="106">
        <v>412</v>
      </c>
      <c r="M2015" s="106">
        <v>1963</v>
      </c>
      <c r="N2015" s="106">
        <v>-708</v>
      </c>
      <c r="O2015" s="107">
        <v>1282677</v>
      </c>
      <c r="P2015" s="107">
        <v>36569</v>
      </c>
      <c r="T2015" s="108">
        <v>36865</v>
      </c>
      <c r="U2015" s="108">
        <v>412</v>
      </c>
      <c r="V2015" s="108">
        <v>-708</v>
      </c>
      <c r="X2015" s="93">
        <v>1296500</v>
      </c>
      <c r="Y2015" s="93">
        <v>37277</v>
      </c>
      <c r="Z2015" s="93">
        <v>937700</v>
      </c>
      <c r="AA2015" s="93">
        <v>31548</v>
      </c>
      <c r="AB2015" s="93">
        <v>1640000</v>
      </c>
      <c r="AC2015" s="93">
        <v>41900</v>
      </c>
      <c r="AH2015" s="110">
        <v>0.98782414192055534</v>
      </c>
      <c r="AI2015" s="107">
        <v>1280714</v>
      </c>
      <c r="AJ2015" s="97">
        <v>2.875202468183571E-2</v>
      </c>
    </row>
    <row r="2016" spans="2:36">
      <c r="B2016" s="104">
        <v>3012011</v>
      </c>
      <c r="C2016" s="86" t="s">
        <v>3056</v>
      </c>
      <c r="D2016" s="85">
        <v>118</v>
      </c>
      <c r="E2016" s="111">
        <v>3012011118</v>
      </c>
      <c r="F2016" s="112" t="s">
        <v>3080</v>
      </c>
      <c r="G2016" s="85" t="s">
        <v>640</v>
      </c>
      <c r="H2016" s="86" t="s">
        <v>640</v>
      </c>
      <c r="I2016" s="106">
        <v>0</v>
      </c>
      <c r="J2016" s="106">
        <v>0</v>
      </c>
      <c r="K2016" s="106">
        <v>0</v>
      </c>
      <c r="L2016" s="106">
        <v>0</v>
      </c>
      <c r="M2016" s="106">
        <v>0</v>
      </c>
      <c r="N2016" s="106">
        <v>0</v>
      </c>
      <c r="O2016" s="107">
        <v>0</v>
      </c>
      <c r="P2016" s="107">
        <v>0</v>
      </c>
      <c r="T2016" s="108">
        <v>0</v>
      </c>
      <c r="U2016" s="108">
        <v>0</v>
      </c>
      <c r="V2016" s="108">
        <v>0</v>
      </c>
      <c r="X2016" s="93">
        <v>3343000</v>
      </c>
      <c r="Y2016" s="93">
        <v>0</v>
      </c>
      <c r="Z2016" s="93">
        <v>1937200</v>
      </c>
      <c r="AA2016" s="93">
        <v>0</v>
      </c>
      <c r="AB2016" s="93">
        <v>0</v>
      </c>
      <c r="AC2016" s="93">
        <v>0</v>
      </c>
      <c r="AH2016" s="110">
        <v>0</v>
      </c>
      <c r="AI2016" s="107">
        <v>0</v>
      </c>
      <c r="AJ2016" s="97">
        <v>0</v>
      </c>
    </row>
    <row r="2017" spans="2:36">
      <c r="B2017" s="104">
        <v>3012011</v>
      </c>
      <c r="C2017" s="86" t="s">
        <v>3056</v>
      </c>
      <c r="D2017" s="85">
        <v>119</v>
      </c>
      <c r="E2017" s="111">
        <v>3012011119</v>
      </c>
      <c r="F2017" s="112" t="s">
        <v>3081</v>
      </c>
      <c r="G2017" s="105">
        <v>262139</v>
      </c>
      <c r="H2017" s="86" t="s">
        <v>3081</v>
      </c>
      <c r="I2017" s="106">
        <v>4086108</v>
      </c>
      <c r="J2017" s="106">
        <v>94191</v>
      </c>
      <c r="K2017" s="106">
        <v>33339</v>
      </c>
      <c r="L2017" s="106">
        <v>565</v>
      </c>
      <c r="M2017" s="106">
        <v>11563</v>
      </c>
      <c r="N2017" s="106">
        <v>-140</v>
      </c>
      <c r="O2017" s="107">
        <v>4131010</v>
      </c>
      <c r="P2017" s="107">
        <v>94616</v>
      </c>
      <c r="S2017" s="85">
        <v>1</v>
      </c>
      <c r="T2017" s="108">
        <v>16947.509993453004</v>
      </c>
      <c r="U2017" s="108">
        <v>101.65879060951627</v>
      </c>
      <c r="V2017" s="108">
        <v>-25.189788823596952</v>
      </c>
      <c r="X2017" s="93">
        <v>741200</v>
      </c>
      <c r="Y2017" s="93">
        <v>17049.16878406252</v>
      </c>
      <c r="Z2017" s="93">
        <v>19879300</v>
      </c>
      <c r="AA2017" s="93">
        <v>0</v>
      </c>
      <c r="AB2017" s="93">
        <v>16214500</v>
      </c>
      <c r="AC2017" s="93">
        <v>3618900</v>
      </c>
      <c r="AH2017" s="110">
        <v>5.5578076092822446</v>
      </c>
      <c r="AI2017" s="107">
        <v>4119447</v>
      </c>
      <c r="AJ2017" s="97">
        <v>2.3002116546225741E-2</v>
      </c>
    </row>
    <row r="2018" spans="2:36" ht="24">
      <c r="B2018" s="104">
        <v>3012011</v>
      </c>
      <c r="C2018" s="86" t="s">
        <v>3056</v>
      </c>
      <c r="D2018" s="85">
        <v>301</v>
      </c>
      <c r="E2018" s="111">
        <v>3012011301</v>
      </c>
      <c r="F2018" s="112" t="s">
        <v>3082</v>
      </c>
      <c r="G2018" s="105">
        <v>262141</v>
      </c>
      <c r="H2018" s="86" t="s">
        <v>3083</v>
      </c>
      <c r="I2018" s="106">
        <v>80696298</v>
      </c>
      <c r="J2018" s="106">
        <v>1094214</v>
      </c>
      <c r="K2018" s="106">
        <v>-376911</v>
      </c>
      <c r="L2018" s="106">
        <v>-11546</v>
      </c>
      <c r="M2018" s="106">
        <v>-198945</v>
      </c>
      <c r="N2018" s="106">
        <v>1588</v>
      </c>
      <c r="O2018" s="107">
        <v>80120442</v>
      </c>
      <c r="P2018" s="107">
        <v>1084256</v>
      </c>
      <c r="T2018" s="108">
        <v>1094214</v>
      </c>
      <c r="U2018" s="108">
        <v>-11546</v>
      </c>
      <c r="V2018" s="108">
        <v>1588</v>
      </c>
      <c r="X2018" s="93">
        <v>80924300</v>
      </c>
      <c r="Y2018" s="93">
        <v>1082668</v>
      </c>
      <c r="Z2018" s="93">
        <v>89990800</v>
      </c>
      <c r="AA2018" s="93">
        <v>873490</v>
      </c>
      <c r="AB2018" s="93">
        <v>55637500</v>
      </c>
      <c r="AC2018" s="93">
        <v>1488100</v>
      </c>
      <c r="AH2018" s="110">
        <v>0.99252495233199423</v>
      </c>
      <c r="AI2018" s="107">
        <v>80319387</v>
      </c>
      <c r="AJ2018" s="97">
        <v>1.3378774978591104E-2</v>
      </c>
    </row>
    <row r="2019" spans="2:36" ht="24">
      <c r="B2019" s="104">
        <v>3012011</v>
      </c>
      <c r="C2019" s="86" t="s">
        <v>3056</v>
      </c>
      <c r="D2019" s="85">
        <v>302</v>
      </c>
      <c r="E2019" s="111">
        <v>3012011302</v>
      </c>
      <c r="F2019" s="112" t="s">
        <v>3074</v>
      </c>
      <c r="G2019" s="105">
        <v>262142</v>
      </c>
      <c r="H2019" s="86" t="s">
        <v>3084</v>
      </c>
      <c r="I2019" s="106">
        <v>2886168</v>
      </c>
      <c r="J2019" s="106">
        <v>64320</v>
      </c>
      <c r="K2019" s="106">
        <v>-7094</v>
      </c>
      <c r="L2019" s="106">
        <v>446</v>
      </c>
      <c r="M2019" s="106">
        <v>3599</v>
      </c>
      <c r="N2019" s="106">
        <v>99</v>
      </c>
      <c r="O2019" s="107">
        <v>2882673</v>
      </c>
      <c r="P2019" s="107">
        <v>64865</v>
      </c>
      <c r="T2019" s="108">
        <v>64320</v>
      </c>
      <c r="U2019" s="108">
        <v>446</v>
      </c>
      <c r="V2019" s="108">
        <v>99</v>
      </c>
      <c r="X2019" s="93">
        <v>2893300</v>
      </c>
      <c r="Y2019" s="93">
        <v>64766</v>
      </c>
      <c r="Z2019" s="93">
        <v>3937300</v>
      </c>
      <c r="AA2019" s="93">
        <v>8040.117728674285</v>
      </c>
      <c r="AB2019" s="93">
        <v>4461100</v>
      </c>
      <c r="AC2019" s="93">
        <v>18000</v>
      </c>
      <c r="AH2019" s="110">
        <v>0.99508312307745483</v>
      </c>
      <c r="AI2019" s="107">
        <v>2879074</v>
      </c>
      <c r="AJ2019" s="97">
        <v>2.2384820101614075E-2</v>
      </c>
    </row>
    <row r="2020" spans="2:36" ht="24">
      <c r="B2020" s="104">
        <v>3012011</v>
      </c>
      <c r="C2020" s="86" t="s">
        <v>3056</v>
      </c>
      <c r="E2020" s="111" t="s">
        <v>640</v>
      </c>
      <c r="F2020" s="112" t="s">
        <v>640</v>
      </c>
      <c r="G2020" s="105">
        <v>262191</v>
      </c>
      <c r="H2020" s="86" t="s">
        <v>3085</v>
      </c>
      <c r="I2020" s="106">
        <v>0</v>
      </c>
      <c r="J2020" s="106">
        <v>0</v>
      </c>
      <c r="K2020" s="106">
        <v>0</v>
      </c>
      <c r="L2020" s="106">
        <v>0</v>
      </c>
      <c r="M2020" s="106">
        <v>0</v>
      </c>
      <c r="N2020" s="106">
        <v>0</v>
      </c>
      <c r="O2020" s="107">
        <v>0</v>
      </c>
      <c r="P2020" s="107">
        <v>0</v>
      </c>
      <c r="T2020" s="108">
        <v>0</v>
      </c>
      <c r="U2020" s="108">
        <v>0</v>
      </c>
      <c r="V2020" s="108">
        <v>0</v>
      </c>
      <c r="X2020" s="93" t="s">
        <v>640</v>
      </c>
      <c r="Y2020" s="93" t="s">
        <v>640</v>
      </c>
      <c r="Z2020" s="93" t="s">
        <v>640</v>
      </c>
      <c r="AA2020" s="93" t="s">
        <v>640</v>
      </c>
      <c r="AB2020" s="93" t="s">
        <v>640</v>
      </c>
      <c r="AC2020" s="93" t="s">
        <v>640</v>
      </c>
      <c r="AH2020" s="110" t="s">
        <v>640</v>
      </c>
      <c r="AI2020" s="107">
        <v>0</v>
      </c>
      <c r="AJ2020" s="97" t="s">
        <v>640</v>
      </c>
    </row>
    <row r="2021" spans="2:36">
      <c r="B2021" s="104">
        <v>3012011</v>
      </c>
      <c r="C2021" s="86" t="s">
        <v>3056</v>
      </c>
      <c r="D2021" s="85">
        <v>901</v>
      </c>
      <c r="E2021" s="111">
        <v>3012011901</v>
      </c>
      <c r="F2021" s="112" t="s">
        <v>981</v>
      </c>
      <c r="G2021" s="105"/>
      <c r="H2021" s="86"/>
      <c r="I2021" s="106">
        <v>0</v>
      </c>
      <c r="J2021" s="106">
        <v>0</v>
      </c>
      <c r="K2021" s="106">
        <v>0</v>
      </c>
      <c r="L2021" s="106">
        <v>0</v>
      </c>
      <c r="M2021" s="106">
        <v>0</v>
      </c>
      <c r="N2021" s="106">
        <v>0</v>
      </c>
      <c r="O2021" s="107">
        <v>0</v>
      </c>
      <c r="P2021" s="107">
        <v>0</v>
      </c>
      <c r="T2021" s="108">
        <v>-9026.6402235531259</v>
      </c>
      <c r="U2021" s="108">
        <v>0</v>
      </c>
      <c r="V2021" s="108">
        <v>0</v>
      </c>
      <c r="X2021" s="93">
        <v>117900</v>
      </c>
      <c r="Y2021" s="93">
        <v>-9026.6402235531259</v>
      </c>
      <c r="Z2021" s="93">
        <v>2536800</v>
      </c>
      <c r="AA2021" s="93">
        <v>-217686.44274303145</v>
      </c>
      <c r="AB2021" s="93">
        <v>1989300</v>
      </c>
      <c r="AC2021" s="93">
        <v>110800</v>
      </c>
      <c r="AH2021" s="110">
        <v>0</v>
      </c>
      <c r="AI2021" s="107">
        <v>0</v>
      </c>
      <c r="AJ2021" s="97">
        <v>-7.6561833957193598E-2</v>
      </c>
    </row>
    <row r="2022" spans="2:36">
      <c r="B2022" s="104">
        <v>3013011</v>
      </c>
      <c r="C2022" s="86" t="s">
        <v>3086</v>
      </c>
      <c r="D2022" s="85">
        <v>101</v>
      </c>
      <c r="E2022" s="111">
        <v>3013011101</v>
      </c>
      <c r="F2022" s="112" t="s">
        <v>3087</v>
      </c>
      <c r="G2022" s="105">
        <v>263111</v>
      </c>
      <c r="H2022" s="86" t="s">
        <v>3087</v>
      </c>
      <c r="I2022" s="106">
        <v>3137933</v>
      </c>
      <c r="J2022" s="106">
        <v>0</v>
      </c>
      <c r="K2022" s="106">
        <v>7843</v>
      </c>
      <c r="L2022" s="106">
        <v>0</v>
      </c>
      <c r="M2022" s="106">
        <v>44349</v>
      </c>
      <c r="N2022" s="106">
        <v>0</v>
      </c>
      <c r="O2022" s="107">
        <v>3190125</v>
      </c>
      <c r="P2022" s="107">
        <v>0</v>
      </c>
      <c r="T2022" s="108">
        <v>0</v>
      </c>
      <c r="U2022" s="108">
        <v>0</v>
      </c>
      <c r="V2022" s="108">
        <v>0</v>
      </c>
      <c r="X2022" s="93">
        <v>3144300</v>
      </c>
      <c r="Y2022" s="93">
        <v>0</v>
      </c>
      <c r="Z2022" s="93">
        <v>5555400</v>
      </c>
      <c r="AA2022" s="93">
        <v>0</v>
      </c>
      <c r="AB2022" s="93">
        <v>2551500</v>
      </c>
      <c r="AC2022" s="93">
        <v>0</v>
      </c>
      <c r="AH2022" s="110">
        <v>1.0004694208567886</v>
      </c>
      <c r="AI2022" s="107">
        <v>3145776</v>
      </c>
      <c r="AJ2022" s="97">
        <v>0</v>
      </c>
    </row>
    <row r="2023" spans="2:36">
      <c r="B2023" s="104">
        <v>3013011</v>
      </c>
      <c r="C2023" s="86" t="s">
        <v>3086</v>
      </c>
      <c r="D2023" s="85">
        <v>102</v>
      </c>
      <c r="E2023" s="111">
        <v>3013011102</v>
      </c>
      <c r="F2023" s="112" t="s">
        <v>3088</v>
      </c>
      <c r="G2023" s="105">
        <v>263119</v>
      </c>
      <c r="H2023" s="86" t="s">
        <v>3088</v>
      </c>
      <c r="I2023" s="106">
        <v>5998865</v>
      </c>
      <c r="J2023" s="106">
        <v>10072</v>
      </c>
      <c r="K2023" s="106">
        <v>50589</v>
      </c>
      <c r="L2023" s="106">
        <v>85</v>
      </c>
      <c r="M2023" s="106">
        <v>-13940</v>
      </c>
      <c r="N2023" s="106">
        <v>0</v>
      </c>
      <c r="O2023" s="107">
        <v>6035514</v>
      </c>
      <c r="P2023" s="107">
        <v>10157</v>
      </c>
      <c r="T2023" s="108">
        <v>10072</v>
      </c>
      <c r="U2023" s="108">
        <v>85</v>
      </c>
      <c r="V2023" s="108">
        <v>0</v>
      </c>
      <c r="X2023" s="93">
        <v>5967300</v>
      </c>
      <c r="Y2023" s="93">
        <v>10157</v>
      </c>
      <c r="Z2023" s="93">
        <v>1048500</v>
      </c>
      <c r="AA2023" s="93">
        <v>51.413884812229483</v>
      </c>
      <c r="AB2023" s="93">
        <v>2106700</v>
      </c>
      <c r="AC2023" s="93">
        <v>9600</v>
      </c>
      <c r="AH2023" s="110">
        <v>1.0137673654751731</v>
      </c>
      <c r="AI2023" s="107">
        <v>6049454</v>
      </c>
      <c r="AJ2023" s="97">
        <v>1.7021098319172825E-3</v>
      </c>
    </row>
    <row r="2024" spans="2:36" ht="24">
      <c r="B2024" s="104">
        <v>3013011</v>
      </c>
      <c r="C2024" s="86" t="s">
        <v>3086</v>
      </c>
      <c r="E2024" s="111" t="s">
        <v>640</v>
      </c>
      <c r="F2024" s="112" t="s">
        <v>640</v>
      </c>
      <c r="G2024" s="105">
        <v>263191</v>
      </c>
      <c r="H2024" s="86" t="s">
        <v>3089</v>
      </c>
      <c r="I2024" s="106">
        <v>0</v>
      </c>
      <c r="J2024" s="106">
        <v>0</v>
      </c>
      <c r="K2024" s="106">
        <v>0</v>
      </c>
      <c r="L2024" s="106">
        <v>0</v>
      </c>
      <c r="M2024" s="106">
        <v>0</v>
      </c>
      <c r="N2024" s="106">
        <v>0</v>
      </c>
      <c r="O2024" s="107">
        <v>0</v>
      </c>
      <c r="P2024" s="107">
        <v>0</v>
      </c>
      <c r="T2024" s="108">
        <v>0</v>
      </c>
      <c r="U2024" s="108">
        <v>0</v>
      </c>
      <c r="V2024" s="108">
        <v>0</v>
      </c>
      <c r="X2024" s="93" t="s">
        <v>640</v>
      </c>
      <c r="Y2024" s="93" t="s">
        <v>640</v>
      </c>
      <c r="Z2024" s="93" t="s">
        <v>640</v>
      </c>
      <c r="AA2024" s="93" t="s">
        <v>640</v>
      </c>
      <c r="AB2024" s="93" t="s">
        <v>640</v>
      </c>
      <c r="AC2024" s="93" t="s">
        <v>640</v>
      </c>
      <c r="AH2024" s="110" t="s">
        <v>640</v>
      </c>
      <c r="AI2024" s="107">
        <v>0</v>
      </c>
      <c r="AJ2024" s="97" t="s">
        <v>640</v>
      </c>
    </row>
    <row r="2025" spans="2:36" ht="24">
      <c r="B2025" s="104">
        <v>3013011</v>
      </c>
      <c r="C2025" s="86" t="s">
        <v>3086</v>
      </c>
      <c r="D2025" s="85">
        <v>201</v>
      </c>
      <c r="E2025" s="111">
        <v>3013011201</v>
      </c>
      <c r="F2025" s="112" t="s">
        <v>3090</v>
      </c>
      <c r="G2025" s="105">
        <v>263211</v>
      </c>
      <c r="H2025" s="86" t="s">
        <v>3090</v>
      </c>
      <c r="I2025" s="106">
        <v>4888013</v>
      </c>
      <c r="J2025" s="106">
        <v>0</v>
      </c>
      <c r="K2025" s="106">
        <v>-38115</v>
      </c>
      <c r="L2025" s="106">
        <v>0</v>
      </c>
      <c r="M2025" s="106">
        <v>31738</v>
      </c>
      <c r="N2025" s="106">
        <v>0</v>
      </c>
      <c r="O2025" s="107">
        <v>4881636</v>
      </c>
      <c r="P2025" s="107">
        <v>0</v>
      </c>
      <c r="T2025" s="108">
        <v>0</v>
      </c>
      <c r="U2025" s="108">
        <v>0</v>
      </c>
      <c r="V2025" s="108">
        <v>0</v>
      </c>
      <c r="X2025" s="93">
        <v>4881600</v>
      </c>
      <c r="Y2025" s="93">
        <v>0</v>
      </c>
      <c r="Z2025" s="93">
        <v>5252100</v>
      </c>
      <c r="AA2025" s="93">
        <v>0</v>
      </c>
      <c r="AB2025" s="93">
        <v>4958500</v>
      </c>
      <c r="AC2025" s="93">
        <v>0</v>
      </c>
      <c r="AH2025" s="110">
        <v>0.99350581776466729</v>
      </c>
      <c r="AI2025" s="107">
        <v>4849898</v>
      </c>
      <c r="AJ2025" s="97">
        <v>0</v>
      </c>
    </row>
    <row r="2026" spans="2:36">
      <c r="B2026" s="104">
        <v>3013011</v>
      </c>
      <c r="C2026" s="86" t="s">
        <v>3086</v>
      </c>
      <c r="D2026" s="85">
        <v>202</v>
      </c>
      <c r="E2026" s="111">
        <v>3013011202</v>
      </c>
      <c r="F2026" s="112" t="s">
        <v>3091</v>
      </c>
      <c r="G2026" s="105">
        <v>263219</v>
      </c>
      <c r="H2026" s="86" t="s">
        <v>3091</v>
      </c>
      <c r="I2026" s="106">
        <v>148454</v>
      </c>
      <c r="J2026" s="106">
        <v>0</v>
      </c>
      <c r="K2026" s="106">
        <v>-210657</v>
      </c>
      <c r="L2026" s="106">
        <v>0</v>
      </c>
      <c r="M2026" s="106">
        <v>5313</v>
      </c>
      <c r="N2026" s="106">
        <v>0</v>
      </c>
      <c r="O2026" s="107">
        <v>-56890</v>
      </c>
      <c r="P2026" s="107">
        <v>0</v>
      </c>
      <c r="T2026" s="108">
        <v>0</v>
      </c>
      <c r="U2026" s="108">
        <v>0</v>
      </c>
      <c r="V2026" s="108">
        <v>0</v>
      </c>
      <c r="X2026" s="93">
        <v>103200</v>
      </c>
      <c r="Y2026" s="93">
        <v>0</v>
      </c>
      <c r="Z2026" s="93">
        <v>105800</v>
      </c>
      <c r="AA2026" s="93">
        <v>0</v>
      </c>
      <c r="AB2026" s="93">
        <v>309100</v>
      </c>
      <c r="AC2026" s="93">
        <v>1200</v>
      </c>
      <c r="AH2026" s="110">
        <v>-0.60274224806201548</v>
      </c>
      <c r="AI2026" s="107">
        <v>-62203</v>
      </c>
      <c r="AJ2026" s="97">
        <v>0</v>
      </c>
    </row>
    <row r="2027" spans="2:36">
      <c r="B2027" s="104">
        <v>3013011</v>
      </c>
      <c r="C2027" s="86" t="s">
        <v>3086</v>
      </c>
      <c r="D2027" s="85">
        <v>203</v>
      </c>
      <c r="E2027" s="111">
        <v>3013011203</v>
      </c>
      <c r="F2027" s="112" t="s">
        <v>3092</v>
      </c>
      <c r="G2027" s="105">
        <v>263221</v>
      </c>
      <c r="H2027" s="86" t="s">
        <v>3092</v>
      </c>
      <c r="I2027" s="106">
        <v>4708165</v>
      </c>
      <c r="J2027" s="106">
        <v>0</v>
      </c>
      <c r="K2027" s="106">
        <v>-139244</v>
      </c>
      <c r="L2027" s="106">
        <v>0</v>
      </c>
      <c r="M2027" s="106">
        <v>-6770</v>
      </c>
      <c r="N2027" s="106">
        <v>0</v>
      </c>
      <c r="O2027" s="107">
        <v>4562151</v>
      </c>
      <c r="P2027" s="107">
        <v>0</v>
      </c>
      <c r="T2027" s="108">
        <v>0</v>
      </c>
      <c r="U2027" s="108">
        <v>0</v>
      </c>
      <c r="V2027" s="108">
        <v>0</v>
      </c>
      <c r="X2027" s="93">
        <v>4661100</v>
      </c>
      <c r="Y2027" s="93">
        <v>0</v>
      </c>
      <c r="Z2027" s="93">
        <v>3896100</v>
      </c>
      <c r="AA2027" s="93">
        <v>0</v>
      </c>
      <c r="AB2027" s="93">
        <v>5340000</v>
      </c>
      <c r="AC2027" s="93">
        <v>28900</v>
      </c>
      <c r="AH2027" s="110">
        <v>0.98022376692197122</v>
      </c>
      <c r="AI2027" s="107">
        <v>4568921</v>
      </c>
      <c r="AJ2027" s="97">
        <v>0</v>
      </c>
    </row>
    <row r="2028" spans="2:36">
      <c r="B2028" s="104">
        <v>3013011</v>
      </c>
      <c r="C2028" s="86" t="s">
        <v>3086</v>
      </c>
      <c r="D2028" s="85">
        <v>204</v>
      </c>
      <c r="E2028" s="111">
        <v>3013011204</v>
      </c>
      <c r="F2028" s="112" t="s">
        <v>3093</v>
      </c>
      <c r="G2028" s="105">
        <v>263229</v>
      </c>
      <c r="H2028" s="86" t="s">
        <v>3093</v>
      </c>
      <c r="I2028" s="106">
        <v>1451023</v>
      </c>
      <c r="J2028" s="106">
        <v>0</v>
      </c>
      <c r="K2028" s="106">
        <v>23306</v>
      </c>
      <c r="L2028" s="106">
        <v>-337</v>
      </c>
      <c r="M2028" s="106">
        <v>-2177</v>
      </c>
      <c r="N2028" s="106">
        <v>0</v>
      </c>
      <c r="O2028" s="107">
        <v>1472152</v>
      </c>
      <c r="P2028" s="107">
        <v>-337</v>
      </c>
      <c r="Q2028" s="92" t="s">
        <v>4234</v>
      </c>
      <c r="S2028" s="85">
        <v>3</v>
      </c>
      <c r="T2028" s="108">
        <v>0</v>
      </c>
      <c r="U2028" s="108">
        <v>0</v>
      </c>
      <c r="V2028" s="108">
        <v>0</v>
      </c>
      <c r="X2028" s="93">
        <v>1469400</v>
      </c>
      <c r="Y2028" s="93">
        <v>0</v>
      </c>
      <c r="Z2028" s="93">
        <v>893600</v>
      </c>
      <c r="AA2028" s="93">
        <v>0</v>
      </c>
      <c r="AB2028" s="93">
        <v>1522900</v>
      </c>
      <c r="AC2028" s="93">
        <v>0</v>
      </c>
      <c r="AH2028" s="110">
        <v>1.0033544303797468</v>
      </c>
      <c r="AI2028" s="107">
        <v>1474329</v>
      </c>
      <c r="AJ2028" s="97">
        <v>0</v>
      </c>
    </row>
    <row r="2029" spans="2:36">
      <c r="B2029" s="104">
        <v>3013011</v>
      </c>
      <c r="C2029" s="86" t="s">
        <v>3086</v>
      </c>
      <c r="D2029" s="85">
        <v>205</v>
      </c>
      <c r="E2029" s="111">
        <v>3013011205</v>
      </c>
      <c r="F2029" s="112" t="s">
        <v>3094</v>
      </c>
      <c r="G2029" s="105">
        <v>263231</v>
      </c>
      <c r="H2029" s="86" t="s">
        <v>3094</v>
      </c>
      <c r="I2029" s="106">
        <v>413136</v>
      </c>
      <c r="J2029" s="106">
        <v>0</v>
      </c>
      <c r="K2029" s="106">
        <v>-671</v>
      </c>
      <c r="L2029" s="106">
        <v>0</v>
      </c>
      <c r="M2029" s="106">
        <v>3656</v>
      </c>
      <c r="N2029" s="106">
        <v>0</v>
      </c>
      <c r="O2029" s="107">
        <v>416121</v>
      </c>
      <c r="P2029" s="107">
        <v>0</v>
      </c>
      <c r="T2029" s="108">
        <v>0</v>
      </c>
      <c r="U2029" s="108">
        <v>0</v>
      </c>
      <c r="V2029" s="108">
        <v>0</v>
      </c>
      <c r="X2029" s="93">
        <v>410400</v>
      </c>
      <c r="Y2029" s="93">
        <v>0</v>
      </c>
      <c r="Z2029" s="93">
        <v>602500</v>
      </c>
      <c r="AA2029" s="93">
        <v>0</v>
      </c>
      <c r="AB2029" s="93">
        <v>454300</v>
      </c>
      <c r="AC2029" s="93">
        <v>0</v>
      </c>
      <c r="AH2029" s="110">
        <v>1.0050316764132554</v>
      </c>
      <c r="AI2029" s="107">
        <v>412465</v>
      </c>
      <c r="AJ2029" s="97">
        <v>0</v>
      </c>
    </row>
    <row r="2030" spans="2:36">
      <c r="B2030" s="104">
        <v>3013011</v>
      </c>
      <c r="C2030" s="86" t="s">
        <v>3086</v>
      </c>
      <c r="E2030" s="111" t="s">
        <v>640</v>
      </c>
      <c r="F2030" s="112" t="s">
        <v>640</v>
      </c>
      <c r="G2030" s="105">
        <v>263291</v>
      </c>
      <c r="H2030" s="86" t="s">
        <v>3095</v>
      </c>
      <c r="I2030" s="106">
        <v>0</v>
      </c>
      <c r="J2030" s="106">
        <v>0</v>
      </c>
      <c r="K2030" s="106">
        <v>0</v>
      </c>
      <c r="L2030" s="106">
        <v>0</v>
      </c>
      <c r="M2030" s="106">
        <v>0</v>
      </c>
      <c r="N2030" s="106">
        <v>0</v>
      </c>
      <c r="O2030" s="107">
        <v>0</v>
      </c>
      <c r="P2030" s="107">
        <v>0</v>
      </c>
      <c r="T2030" s="108">
        <v>0</v>
      </c>
      <c r="U2030" s="108">
        <v>0</v>
      </c>
      <c r="V2030" s="108">
        <v>0</v>
      </c>
      <c r="X2030" s="93" t="s">
        <v>640</v>
      </c>
      <c r="Y2030" s="93" t="s">
        <v>640</v>
      </c>
      <c r="Z2030" s="93" t="s">
        <v>640</v>
      </c>
      <c r="AA2030" s="93" t="s">
        <v>640</v>
      </c>
      <c r="AB2030" s="93" t="s">
        <v>640</v>
      </c>
      <c r="AC2030" s="93" t="s">
        <v>640</v>
      </c>
      <c r="AH2030" s="110" t="s">
        <v>640</v>
      </c>
      <c r="AI2030" s="107">
        <v>0</v>
      </c>
      <c r="AJ2030" s="97" t="s">
        <v>640</v>
      </c>
    </row>
    <row r="2031" spans="2:36">
      <c r="B2031" s="104">
        <v>3013011</v>
      </c>
      <c r="C2031" s="86" t="s">
        <v>3086</v>
      </c>
      <c r="D2031" s="85">
        <v>301</v>
      </c>
      <c r="E2031" s="111">
        <v>3013011301</v>
      </c>
      <c r="F2031" s="112" t="s">
        <v>3096</v>
      </c>
      <c r="G2031" s="105">
        <v>263311</v>
      </c>
      <c r="H2031" s="86" t="s">
        <v>3096</v>
      </c>
      <c r="I2031" s="106">
        <v>538466</v>
      </c>
      <c r="J2031" s="106">
        <v>9900</v>
      </c>
      <c r="K2031" s="106">
        <v>-17447</v>
      </c>
      <c r="L2031" s="106">
        <v>-321</v>
      </c>
      <c r="M2031" s="106">
        <v>5049</v>
      </c>
      <c r="N2031" s="106">
        <v>0</v>
      </c>
      <c r="O2031" s="107">
        <v>526068</v>
      </c>
      <c r="P2031" s="107">
        <v>9579</v>
      </c>
      <c r="T2031" s="108">
        <v>9900</v>
      </c>
      <c r="U2031" s="108">
        <v>-321</v>
      </c>
      <c r="V2031" s="108">
        <v>0</v>
      </c>
      <c r="X2031" s="93">
        <v>538800</v>
      </c>
      <c r="Y2031" s="93">
        <v>9579</v>
      </c>
      <c r="Z2031" s="93">
        <v>539900</v>
      </c>
      <c r="AA2031" s="93">
        <v>26766</v>
      </c>
      <c r="AB2031" s="93">
        <v>1116600</v>
      </c>
      <c r="AC2031" s="93">
        <v>29300</v>
      </c>
      <c r="AH2031" s="110">
        <v>0.96699888641425391</v>
      </c>
      <c r="AI2031" s="107">
        <v>521019</v>
      </c>
      <c r="AJ2031" s="97">
        <v>1.7778396436525613E-2</v>
      </c>
    </row>
    <row r="2032" spans="2:36">
      <c r="B2032" s="104">
        <v>3013011</v>
      </c>
      <c r="C2032" s="86" t="s">
        <v>3086</v>
      </c>
      <c r="D2032" s="85">
        <v>302</v>
      </c>
      <c r="E2032" s="111">
        <v>3013011302</v>
      </c>
      <c r="F2032" s="112" t="s">
        <v>3097</v>
      </c>
      <c r="G2032" s="105">
        <v>263312</v>
      </c>
      <c r="H2032" s="86" t="s">
        <v>3097</v>
      </c>
      <c r="I2032" s="106">
        <v>751666</v>
      </c>
      <c r="J2032" s="106">
        <v>0</v>
      </c>
      <c r="K2032" s="106">
        <v>12047</v>
      </c>
      <c r="L2032" s="106">
        <v>0</v>
      </c>
      <c r="M2032" s="106">
        <v>9261</v>
      </c>
      <c r="N2032" s="106">
        <v>0</v>
      </c>
      <c r="O2032" s="107">
        <v>772974</v>
      </c>
      <c r="P2032" s="107">
        <v>0</v>
      </c>
      <c r="T2032" s="108">
        <v>0</v>
      </c>
      <c r="U2032" s="108">
        <v>0</v>
      </c>
      <c r="V2032" s="108">
        <v>0</v>
      </c>
      <c r="X2032" s="93">
        <v>753600</v>
      </c>
      <c r="Y2032" s="93">
        <v>0</v>
      </c>
      <c r="Z2032" s="93">
        <v>908400</v>
      </c>
      <c r="AA2032" s="93">
        <v>0</v>
      </c>
      <c r="AB2032" s="93">
        <v>1110300</v>
      </c>
      <c r="AC2032" s="93">
        <v>0</v>
      </c>
      <c r="AH2032" s="110">
        <v>1.0134195859872612</v>
      </c>
      <c r="AI2032" s="107">
        <v>763713</v>
      </c>
      <c r="AJ2032" s="97">
        <v>0</v>
      </c>
    </row>
    <row r="2033" spans="2:36">
      <c r="B2033" s="104">
        <v>3013011</v>
      </c>
      <c r="C2033" s="86" t="s">
        <v>3086</v>
      </c>
      <c r="D2033" s="85">
        <v>303</v>
      </c>
      <c r="E2033" s="111">
        <v>3013011303</v>
      </c>
      <c r="F2033" s="112" t="s">
        <v>3098</v>
      </c>
      <c r="G2033" s="105">
        <v>263319</v>
      </c>
      <c r="H2033" s="86" t="s">
        <v>3098</v>
      </c>
      <c r="I2033" s="106">
        <v>548798</v>
      </c>
      <c r="J2033" s="106">
        <v>0</v>
      </c>
      <c r="K2033" s="106">
        <v>1231</v>
      </c>
      <c r="L2033" s="106">
        <v>0</v>
      </c>
      <c r="M2033" s="106">
        <v>12156</v>
      </c>
      <c r="N2033" s="106">
        <v>0</v>
      </c>
      <c r="O2033" s="107">
        <v>562185</v>
      </c>
      <c r="P2033" s="107">
        <v>0</v>
      </c>
      <c r="T2033" s="108">
        <v>0</v>
      </c>
      <c r="U2033" s="108">
        <v>0</v>
      </c>
      <c r="V2033" s="108">
        <v>0</v>
      </c>
      <c r="X2033" s="93">
        <v>549800</v>
      </c>
      <c r="Y2033" s="93">
        <v>0</v>
      </c>
      <c r="Z2033" s="93">
        <v>208400</v>
      </c>
      <c r="AA2033" s="93">
        <v>0</v>
      </c>
      <c r="AB2033" s="93">
        <v>550000</v>
      </c>
      <c r="AC2033" s="93">
        <v>0</v>
      </c>
      <c r="AH2033" s="110">
        <v>1.0004165150963986</v>
      </c>
      <c r="AI2033" s="107">
        <v>550029</v>
      </c>
      <c r="AJ2033" s="97">
        <v>0</v>
      </c>
    </row>
    <row r="2034" spans="2:36">
      <c r="B2034" s="104">
        <v>3013011</v>
      </c>
      <c r="C2034" s="86" t="s">
        <v>3086</v>
      </c>
      <c r="E2034" s="111" t="s">
        <v>640</v>
      </c>
      <c r="F2034" s="112" t="s">
        <v>640</v>
      </c>
      <c r="G2034" s="105">
        <v>263391</v>
      </c>
      <c r="H2034" s="86" t="s">
        <v>3099</v>
      </c>
      <c r="I2034" s="106">
        <v>0</v>
      </c>
      <c r="J2034" s="106">
        <v>0</v>
      </c>
      <c r="K2034" s="106">
        <v>0</v>
      </c>
      <c r="L2034" s="106">
        <v>0</v>
      </c>
      <c r="M2034" s="106">
        <v>0</v>
      </c>
      <c r="N2034" s="106">
        <v>0</v>
      </c>
      <c r="O2034" s="107">
        <v>0</v>
      </c>
      <c r="P2034" s="107">
        <v>0</v>
      </c>
      <c r="T2034" s="108">
        <v>0</v>
      </c>
      <c r="U2034" s="108">
        <v>0</v>
      </c>
      <c r="V2034" s="108">
        <v>0</v>
      </c>
      <c r="X2034" s="93" t="s">
        <v>640</v>
      </c>
      <c r="Y2034" s="93" t="s">
        <v>640</v>
      </c>
      <c r="Z2034" s="93" t="s">
        <v>640</v>
      </c>
      <c r="AA2034" s="93" t="s">
        <v>640</v>
      </c>
      <c r="AB2034" s="93" t="s">
        <v>640</v>
      </c>
      <c r="AC2034" s="93" t="s">
        <v>640</v>
      </c>
      <c r="AH2034" s="110" t="s">
        <v>640</v>
      </c>
      <c r="AI2034" s="107">
        <v>0</v>
      </c>
      <c r="AJ2034" s="97" t="s">
        <v>640</v>
      </c>
    </row>
    <row r="2035" spans="2:36" ht="24">
      <c r="B2035" s="104">
        <v>3013011</v>
      </c>
      <c r="C2035" s="86" t="s">
        <v>3086</v>
      </c>
      <c r="D2035" s="85">
        <v>501</v>
      </c>
      <c r="E2035" s="111">
        <v>3013011501</v>
      </c>
      <c r="F2035" s="112" t="s">
        <v>3100</v>
      </c>
      <c r="G2035" s="105">
        <v>263411</v>
      </c>
      <c r="H2035" s="86" t="s">
        <v>3101</v>
      </c>
      <c r="I2035" s="106">
        <v>2603242</v>
      </c>
      <c r="J2035" s="106">
        <v>1320</v>
      </c>
      <c r="K2035" s="106">
        <v>42961</v>
      </c>
      <c r="L2035" s="106">
        <v>22</v>
      </c>
      <c r="M2035" s="106">
        <v>3241</v>
      </c>
      <c r="N2035" s="106">
        <v>0</v>
      </c>
      <c r="O2035" s="107">
        <v>2649444</v>
      </c>
      <c r="P2035" s="107">
        <v>1342</v>
      </c>
      <c r="T2035" s="108">
        <v>1320</v>
      </c>
      <c r="U2035" s="108">
        <v>22</v>
      </c>
      <c r="V2035" s="108">
        <v>0</v>
      </c>
      <c r="X2035" s="93">
        <v>2628700</v>
      </c>
      <c r="Y2035" s="93">
        <v>1342</v>
      </c>
      <c r="Z2035" s="93">
        <v>2994100</v>
      </c>
      <c r="AA2035" s="93">
        <v>19861</v>
      </c>
      <c r="AB2035" s="93">
        <v>3279800</v>
      </c>
      <c r="AC2035" s="93">
        <v>27800</v>
      </c>
      <c r="AH2035" s="110">
        <v>1.006658424316202</v>
      </c>
      <c r="AI2035" s="107">
        <v>2646203</v>
      </c>
      <c r="AJ2035" s="97">
        <v>5.1051850724692812E-4</v>
      </c>
    </row>
    <row r="2036" spans="2:36" ht="24">
      <c r="B2036" s="104">
        <v>3013011</v>
      </c>
      <c r="C2036" s="86" t="s">
        <v>3086</v>
      </c>
      <c r="D2036" s="85">
        <v>502</v>
      </c>
      <c r="E2036" s="111">
        <v>3013011502</v>
      </c>
      <c r="F2036" s="112" t="s">
        <v>3102</v>
      </c>
      <c r="G2036" s="105">
        <v>263412</v>
      </c>
      <c r="H2036" s="86" t="s">
        <v>3103</v>
      </c>
      <c r="I2036" s="106">
        <v>3237163</v>
      </c>
      <c r="J2036" s="106">
        <v>106037</v>
      </c>
      <c r="K2036" s="106">
        <v>-54412</v>
      </c>
      <c r="L2036" s="106">
        <v>-2378</v>
      </c>
      <c r="M2036" s="106">
        <v>-746</v>
      </c>
      <c r="N2036" s="106">
        <v>-1058</v>
      </c>
      <c r="O2036" s="107">
        <v>3182005</v>
      </c>
      <c r="P2036" s="107">
        <v>102601</v>
      </c>
      <c r="T2036" s="108">
        <v>106037</v>
      </c>
      <c r="U2036" s="108">
        <v>-2378</v>
      </c>
      <c r="V2036" s="108">
        <v>-1058</v>
      </c>
      <c r="X2036" s="93">
        <v>3264100</v>
      </c>
      <c r="Y2036" s="93">
        <v>103659</v>
      </c>
      <c r="Z2036" s="93">
        <v>3890000</v>
      </c>
      <c r="AA2036" s="93">
        <v>193193</v>
      </c>
      <c r="AB2036" s="93">
        <v>4531700</v>
      </c>
      <c r="AC2036" s="93">
        <v>18200</v>
      </c>
      <c r="AH2036" s="110">
        <v>0.97507766306179344</v>
      </c>
      <c r="AI2036" s="107">
        <v>3182751</v>
      </c>
      <c r="AJ2036" s="97">
        <v>3.1757299102355932E-2</v>
      </c>
    </row>
    <row r="2037" spans="2:36" ht="24">
      <c r="B2037" s="104">
        <v>3013011</v>
      </c>
      <c r="C2037" s="86" t="s">
        <v>3086</v>
      </c>
      <c r="D2037" s="85">
        <v>503</v>
      </c>
      <c r="E2037" s="111">
        <v>3013011503</v>
      </c>
      <c r="F2037" s="112" t="s">
        <v>3104</v>
      </c>
      <c r="G2037" s="105">
        <v>263413</v>
      </c>
      <c r="H2037" s="86" t="s">
        <v>3105</v>
      </c>
      <c r="I2037" s="106">
        <v>298899</v>
      </c>
      <c r="J2037" s="106">
        <v>649</v>
      </c>
      <c r="K2037" s="106">
        <v>23988</v>
      </c>
      <c r="L2037" s="106">
        <v>52</v>
      </c>
      <c r="M2037" s="106">
        <v>1431</v>
      </c>
      <c r="N2037" s="106">
        <v>0</v>
      </c>
      <c r="O2037" s="107">
        <v>324318</v>
      </c>
      <c r="P2037" s="107">
        <v>701</v>
      </c>
      <c r="T2037" s="108">
        <v>649</v>
      </c>
      <c r="U2037" s="108">
        <v>52</v>
      </c>
      <c r="V2037" s="108">
        <v>0</v>
      </c>
      <c r="X2037" s="93">
        <v>329400</v>
      </c>
      <c r="Y2037" s="93">
        <v>701</v>
      </c>
      <c r="Z2037" s="93">
        <v>484000</v>
      </c>
      <c r="AA2037" s="93">
        <v>0</v>
      </c>
      <c r="AB2037" s="93">
        <v>621800</v>
      </c>
      <c r="AC2037" s="93">
        <v>100</v>
      </c>
      <c r="AH2037" s="110">
        <v>0.98022768670309657</v>
      </c>
      <c r="AI2037" s="107">
        <v>322887</v>
      </c>
      <c r="AJ2037" s="97">
        <v>2.1281117182756527E-3</v>
      </c>
    </row>
    <row r="2038" spans="2:36" ht="24">
      <c r="B2038" s="104">
        <v>3013011</v>
      </c>
      <c r="C2038" s="86" t="s">
        <v>3086</v>
      </c>
      <c r="E2038" s="111" t="s">
        <v>640</v>
      </c>
      <c r="F2038" s="112" t="s">
        <v>640</v>
      </c>
      <c r="G2038" s="105">
        <v>263491</v>
      </c>
      <c r="H2038" s="86" t="s">
        <v>3106</v>
      </c>
      <c r="I2038" s="106">
        <v>0</v>
      </c>
      <c r="J2038" s="106">
        <v>0</v>
      </c>
      <c r="K2038" s="106">
        <v>0</v>
      </c>
      <c r="L2038" s="106">
        <v>0</v>
      </c>
      <c r="M2038" s="106">
        <v>0</v>
      </c>
      <c r="N2038" s="106">
        <v>0</v>
      </c>
      <c r="O2038" s="107">
        <v>0</v>
      </c>
      <c r="P2038" s="107">
        <v>0</v>
      </c>
      <c r="T2038" s="108">
        <v>0</v>
      </c>
      <c r="U2038" s="108">
        <v>0</v>
      </c>
      <c r="V2038" s="108">
        <v>0</v>
      </c>
      <c r="X2038" s="93" t="s">
        <v>640</v>
      </c>
      <c r="Y2038" s="93" t="s">
        <v>640</v>
      </c>
      <c r="Z2038" s="93" t="s">
        <v>640</v>
      </c>
      <c r="AA2038" s="93" t="s">
        <v>640</v>
      </c>
      <c r="AB2038" s="93" t="s">
        <v>640</v>
      </c>
      <c r="AC2038" s="93" t="s">
        <v>640</v>
      </c>
      <c r="AH2038" s="110" t="s">
        <v>640</v>
      </c>
      <c r="AI2038" s="107">
        <v>0</v>
      </c>
      <c r="AJ2038" s="97" t="s">
        <v>640</v>
      </c>
    </row>
    <row r="2039" spans="2:36">
      <c r="B2039" s="104">
        <v>3013011</v>
      </c>
      <c r="C2039" s="86" t="s">
        <v>3086</v>
      </c>
      <c r="D2039" s="85">
        <v>403</v>
      </c>
      <c r="E2039" s="111">
        <v>3013011403</v>
      </c>
      <c r="F2039" s="112" t="s">
        <v>3107</v>
      </c>
      <c r="G2039" s="105">
        <v>263511</v>
      </c>
      <c r="H2039" s="86" t="s">
        <v>3107</v>
      </c>
      <c r="I2039" s="106">
        <v>273474</v>
      </c>
      <c r="J2039" s="106">
        <v>0</v>
      </c>
      <c r="K2039" s="106">
        <v>5947</v>
      </c>
      <c r="L2039" s="106">
        <v>0</v>
      </c>
      <c r="M2039" s="106">
        <v>44</v>
      </c>
      <c r="N2039" s="106">
        <v>0</v>
      </c>
      <c r="O2039" s="107">
        <v>279465</v>
      </c>
      <c r="P2039" s="107">
        <v>0</v>
      </c>
      <c r="T2039" s="108">
        <v>0</v>
      </c>
      <c r="U2039" s="108">
        <v>0</v>
      </c>
      <c r="V2039" s="108">
        <v>0</v>
      </c>
      <c r="X2039" s="93">
        <v>274700</v>
      </c>
      <c r="Y2039" s="93">
        <v>0</v>
      </c>
      <c r="Z2039" s="93">
        <v>0</v>
      </c>
      <c r="AA2039" s="93">
        <v>0</v>
      </c>
      <c r="AB2039" s="93">
        <v>0</v>
      </c>
      <c r="AC2039" s="93">
        <v>0</v>
      </c>
      <c r="AH2039" s="110">
        <v>1.0171860211139425</v>
      </c>
      <c r="AI2039" s="107">
        <v>279421</v>
      </c>
      <c r="AJ2039" s="97">
        <v>0</v>
      </c>
    </row>
    <row r="2040" spans="2:36">
      <c r="B2040" s="104">
        <v>3013011</v>
      </c>
      <c r="C2040" s="86" t="s">
        <v>3086</v>
      </c>
      <c r="D2040" s="85">
        <v>401</v>
      </c>
      <c r="E2040" s="111">
        <v>3013011401</v>
      </c>
      <c r="F2040" s="112" t="s">
        <v>3108</v>
      </c>
      <c r="G2040" s="105">
        <v>263512</v>
      </c>
      <c r="H2040" s="86" t="s">
        <v>3108</v>
      </c>
      <c r="I2040" s="106">
        <v>6273899</v>
      </c>
      <c r="J2040" s="106">
        <v>0</v>
      </c>
      <c r="K2040" s="106">
        <v>41811</v>
      </c>
      <c r="L2040" s="106">
        <v>0</v>
      </c>
      <c r="M2040" s="106">
        <v>37137</v>
      </c>
      <c r="N2040" s="106">
        <v>0</v>
      </c>
      <c r="O2040" s="107">
        <v>6352847</v>
      </c>
      <c r="P2040" s="107">
        <v>0</v>
      </c>
      <c r="T2040" s="108">
        <v>0</v>
      </c>
      <c r="U2040" s="108">
        <v>0</v>
      </c>
      <c r="V2040" s="108">
        <v>0</v>
      </c>
      <c r="X2040" s="93">
        <v>6335100</v>
      </c>
      <c r="Y2040" s="93">
        <v>0</v>
      </c>
      <c r="Z2040" s="93">
        <v>3707000</v>
      </c>
      <c r="AA2040" s="93">
        <v>0</v>
      </c>
      <c r="AB2040" s="93">
        <v>6553700</v>
      </c>
      <c r="AC2040" s="93">
        <v>0</v>
      </c>
      <c r="AH2040" s="110">
        <v>0.99693927483386213</v>
      </c>
      <c r="AI2040" s="107">
        <v>6315710</v>
      </c>
      <c r="AJ2040" s="97">
        <v>0</v>
      </c>
    </row>
    <row r="2041" spans="2:36">
      <c r="B2041" s="104">
        <v>3013011</v>
      </c>
      <c r="C2041" s="86" t="s">
        <v>3086</v>
      </c>
      <c r="D2041" s="85">
        <v>402</v>
      </c>
      <c r="E2041" s="111">
        <v>3013011402</v>
      </c>
      <c r="F2041" s="112" t="s">
        <v>3109</v>
      </c>
      <c r="G2041" s="105">
        <v>263519</v>
      </c>
      <c r="H2041" s="86" t="s">
        <v>3109</v>
      </c>
      <c r="I2041" s="106">
        <v>853772</v>
      </c>
      <c r="J2041" s="106">
        <v>243</v>
      </c>
      <c r="K2041" s="106">
        <v>-6166</v>
      </c>
      <c r="L2041" s="106">
        <v>-2</v>
      </c>
      <c r="M2041" s="106">
        <v>3901</v>
      </c>
      <c r="N2041" s="106">
        <v>0</v>
      </c>
      <c r="O2041" s="107">
        <v>851507</v>
      </c>
      <c r="P2041" s="107">
        <v>241</v>
      </c>
      <c r="T2041" s="108">
        <v>243</v>
      </c>
      <c r="U2041" s="108">
        <v>-2</v>
      </c>
      <c r="V2041" s="108">
        <v>0</v>
      </c>
      <c r="X2041" s="93">
        <v>856100</v>
      </c>
      <c r="Y2041" s="93">
        <v>241</v>
      </c>
      <c r="Z2041" s="93">
        <v>967100</v>
      </c>
      <c r="AA2041" s="93">
        <v>73</v>
      </c>
      <c r="AB2041" s="93">
        <v>3041900</v>
      </c>
      <c r="AC2041" s="93">
        <v>600</v>
      </c>
      <c r="AH2041" s="110">
        <v>0.9900782618852938</v>
      </c>
      <c r="AI2041" s="107">
        <v>847606</v>
      </c>
      <c r="AJ2041" s="97">
        <v>2.815091694895456E-4</v>
      </c>
    </row>
    <row r="2042" spans="2:36" ht="24">
      <c r="B2042" s="104">
        <v>3013011</v>
      </c>
      <c r="C2042" s="86" t="s">
        <v>3086</v>
      </c>
      <c r="D2042" s="85">
        <v>504</v>
      </c>
      <c r="E2042" s="111">
        <v>3013011504</v>
      </c>
      <c r="F2042" s="112" t="s">
        <v>3110</v>
      </c>
      <c r="G2042" s="105">
        <v>263521</v>
      </c>
      <c r="H2042" s="86" t="s">
        <v>3111</v>
      </c>
      <c r="I2042" s="106">
        <v>2870709</v>
      </c>
      <c r="J2042" s="106">
        <v>3741</v>
      </c>
      <c r="K2042" s="106">
        <v>-237362</v>
      </c>
      <c r="L2042" s="106">
        <v>-309</v>
      </c>
      <c r="M2042" s="106">
        <v>-9414</v>
      </c>
      <c r="N2042" s="106">
        <v>0</v>
      </c>
      <c r="O2042" s="107">
        <v>2623933</v>
      </c>
      <c r="P2042" s="107">
        <v>3432</v>
      </c>
      <c r="T2042" s="108">
        <v>3741</v>
      </c>
      <c r="U2042" s="108">
        <v>-309</v>
      </c>
      <c r="V2042" s="108">
        <v>0</v>
      </c>
      <c r="X2042" s="93">
        <v>2893200</v>
      </c>
      <c r="Y2042" s="93">
        <v>3432</v>
      </c>
      <c r="Z2042" s="93">
        <v>3502400</v>
      </c>
      <c r="AA2042" s="93">
        <v>5533</v>
      </c>
      <c r="AB2042" s="93">
        <v>4896200</v>
      </c>
      <c r="AC2042" s="93">
        <v>95700</v>
      </c>
      <c r="AH2042" s="110">
        <v>0.9101849163555924</v>
      </c>
      <c r="AI2042" s="107">
        <v>2633347</v>
      </c>
      <c r="AJ2042" s="97">
        <v>1.1862297801742015E-3</v>
      </c>
    </row>
    <row r="2043" spans="2:36" ht="24">
      <c r="B2043" s="104">
        <v>3013011</v>
      </c>
      <c r="C2043" s="86" t="s">
        <v>3086</v>
      </c>
      <c r="E2043" s="111" t="s">
        <v>640</v>
      </c>
      <c r="F2043" s="112" t="s">
        <v>640</v>
      </c>
      <c r="G2043" s="105">
        <v>263591</v>
      </c>
      <c r="H2043" s="86" t="s">
        <v>3112</v>
      </c>
      <c r="I2043" s="106">
        <v>0</v>
      </c>
      <c r="J2043" s="106">
        <v>0</v>
      </c>
      <c r="K2043" s="106">
        <v>0</v>
      </c>
      <c r="L2043" s="106">
        <v>0</v>
      </c>
      <c r="M2043" s="106">
        <v>0</v>
      </c>
      <c r="N2043" s="106">
        <v>0</v>
      </c>
      <c r="O2043" s="107">
        <v>0</v>
      </c>
      <c r="P2043" s="107">
        <v>0</v>
      </c>
      <c r="T2043" s="108">
        <v>0</v>
      </c>
      <c r="U2043" s="108">
        <v>0</v>
      </c>
      <c r="V2043" s="108">
        <v>0</v>
      </c>
      <c r="X2043" s="93" t="s">
        <v>640</v>
      </c>
      <c r="Y2043" s="93" t="s">
        <v>640</v>
      </c>
      <c r="Z2043" s="93" t="s">
        <v>640</v>
      </c>
      <c r="AA2043" s="93" t="s">
        <v>640</v>
      </c>
      <c r="AB2043" s="93" t="s">
        <v>640</v>
      </c>
      <c r="AC2043" s="93" t="s">
        <v>640</v>
      </c>
      <c r="AH2043" s="110" t="s">
        <v>640</v>
      </c>
      <c r="AI2043" s="107">
        <v>0</v>
      </c>
      <c r="AJ2043" s="97" t="s">
        <v>640</v>
      </c>
    </row>
    <row r="2044" spans="2:36">
      <c r="B2044" s="104">
        <v>3013011</v>
      </c>
      <c r="C2044" s="86" t="s">
        <v>3086</v>
      </c>
      <c r="D2044" s="85">
        <v>901</v>
      </c>
      <c r="E2044" s="111">
        <v>3013011901</v>
      </c>
      <c r="F2044" s="112" t="s">
        <v>981</v>
      </c>
      <c r="G2044" s="105"/>
      <c r="H2044" s="86"/>
      <c r="I2044" s="106">
        <v>0</v>
      </c>
      <c r="J2044" s="106">
        <v>0</v>
      </c>
      <c r="K2044" s="106">
        <v>0</v>
      </c>
      <c r="L2044" s="106">
        <v>0</v>
      </c>
      <c r="M2044" s="106">
        <v>0</v>
      </c>
      <c r="N2044" s="106">
        <v>0</v>
      </c>
      <c r="O2044" s="107">
        <v>0</v>
      </c>
      <c r="P2044" s="107">
        <v>0</v>
      </c>
      <c r="T2044" s="108">
        <v>-1058</v>
      </c>
      <c r="U2044" s="108">
        <v>0</v>
      </c>
      <c r="V2044" s="108">
        <v>0</v>
      </c>
      <c r="X2044" s="93">
        <v>124200</v>
      </c>
      <c r="Y2044" s="93">
        <v>-1058</v>
      </c>
      <c r="Z2044" s="93">
        <v>356600</v>
      </c>
      <c r="AA2044" s="93">
        <v>0</v>
      </c>
      <c r="AB2044" s="93">
        <v>-111000</v>
      </c>
      <c r="AC2044" s="93">
        <v>-200</v>
      </c>
      <c r="AH2044" s="110">
        <v>0</v>
      </c>
      <c r="AI2044" s="107">
        <v>0</v>
      </c>
      <c r="AJ2044" s="97">
        <v>-8.518518518518519E-3</v>
      </c>
    </row>
    <row r="2045" spans="2:36">
      <c r="B2045" s="104">
        <v>3014011</v>
      </c>
      <c r="C2045" s="86" t="s">
        <v>3113</v>
      </c>
      <c r="D2045" s="85">
        <v>101</v>
      </c>
      <c r="E2045" s="111">
        <v>3014011101</v>
      </c>
      <c r="F2045" s="112" t="s">
        <v>3114</v>
      </c>
      <c r="G2045" s="105">
        <v>264111</v>
      </c>
      <c r="H2045" s="86" t="s">
        <v>3114</v>
      </c>
      <c r="I2045" s="106">
        <v>3173619</v>
      </c>
      <c r="J2045" s="106">
        <v>435788</v>
      </c>
      <c r="K2045" s="106">
        <v>-3251</v>
      </c>
      <c r="L2045" s="106">
        <v>-268</v>
      </c>
      <c r="M2045" s="106">
        <v>-118787</v>
      </c>
      <c r="N2045" s="106">
        <v>-105713</v>
      </c>
      <c r="O2045" s="107">
        <v>3051581</v>
      </c>
      <c r="P2045" s="107">
        <v>329807</v>
      </c>
      <c r="T2045" s="108">
        <v>435788</v>
      </c>
      <c r="U2045" s="108">
        <v>-268</v>
      </c>
      <c r="V2045" s="108">
        <v>-105713</v>
      </c>
      <c r="X2045" s="93">
        <v>3824800</v>
      </c>
      <c r="Y2045" s="93">
        <v>435520</v>
      </c>
      <c r="Z2045" s="93">
        <v>3767600</v>
      </c>
      <c r="AA2045" s="93">
        <v>110895</v>
      </c>
      <c r="AB2045" s="93">
        <v>5792800</v>
      </c>
      <c r="AC2045" s="93">
        <v>372714.08059114538</v>
      </c>
      <c r="AH2045" s="110">
        <v>0.82889772014222962</v>
      </c>
      <c r="AI2045" s="107">
        <v>3170368</v>
      </c>
      <c r="AJ2045" s="97">
        <v>0.11386739175904623</v>
      </c>
    </row>
    <row r="2046" spans="2:36">
      <c r="B2046" s="104">
        <v>3014011</v>
      </c>
      <c r="C2046" s="86" t="s">
        <v>3113</v>
      </c>
      <c r="D2046" s="85">
        <v>102</v>
      </c>
      <c r="E2046" s="111">
        <v>3014011102</v>
      </c>
      <c r="F2046" s="112" t="s">
        <v>3115</v>
      </c>
      <c r="G2046" s="105">
        <v>264112</v>
      </c>
      <c r="H2046" s="86" t="s">
        <v>3115</v>
      </c>
      <c r="I2046" s="106">
        <v>6462613</v>
      </c>
      <c r="J2046" s="106">
        <v>1156066</v>
      </c>
      <c r="K2046" s="106">
        <v>76729</v>
      </c>
      <c r="L2046" s="106">
        <v>4785</v>
      </c>
      <c r="M2046" s="106">
        <v>-46488</v>
      </c>
      <c r="N2046" s="106">
        <v>-16699</v>
      </c>
      <c r="O2046" s="107">
        <v>6492854</v>
      </c>
      <c r="P2046" s="107">
        <v>1144152</v>
      </c>
      <c r="T2046" s="108">
        <v>1156066</v>
      </c>
      <c r="U2046" s="108">
        <v>4785</v>
      </c>
      <c r="V2046" s="108">
        <v>-16699</v>
      </c>
      <c r="X2046" s="93">
        <v>6508800</v>
      </c>
      <c r="Y2046" s="93">
        <v>1160851</v>
      </c>
      <c r="Z2046" s="93">
        <v>4666200</v>
      </c>
      <c r="AA2046" s="93">
        <v>1004734</v>
      </c>
      <c r="AB2046" s="93">
        <v>5386100</v>
      </c>
      <c r="AC2046" s="93">
        <v>1222674.2370009581</v>
      </c>
      <c r="AH2046" s="110">
        <v>1.0046924164208457</v>
      </c>
      <c r="AI2046" s="107">
        <v>6539342</v>
      </c>
      <c r="AJ2046" s="97">
        <v>0.1783510017207473</v>
      </c>
    </row>
    <row r="2047" spans="2:36">
      <c r="B2047" s="104">
        <v>3014011</v>
      </c>
      <c r="C2047" s="86" t="s">
        <v>3113</v>
      </c>
      <c r="D2047" s="85">
        <v>103</v>
      </c>
      <c r="E2047" s="111">
        <v>3014011103</v>
      </c>
      <c r="F2047" s="112" t="s">
        <v>3116</v>
      </c>
      <c r="G2047" s="105">
        <v>264113</v>
      </c>
      <c r="H2047" s="86" t="s">
        <v>3116</v>
      </c>
      <c r="I2047" s="106">
        <v>546569</v>
      </c>
      <c r="J2047" s="106">
        <v>26159</v>
      </c>
      <c r="K2047" s="106">
        <v>10263</v>
      </c>
      <c r="L2047" s="106">
        <v>-1239</v>
      </c>
      <c r="M2047" s="106">
        <v>10018</v>
      </c>
      <c r="N2047" s="106">
        <v>2485</v>
      </c>
      <c r="O2047" s="107">
        <v>566850</v>
      </c>
      <c r="P2047" s="107">
        <v>27405</v>
      </c>
      <c r="Q2047" s="114" t="s">
        <v>4235</v>
      </c>
      <c r="R2047" s="114"/>
      <c r="S2047" s="115">
        <v>2</v>
      </c>
      <c r="T2047" s="108">
        <v>61900</v>
      </c>
      <c r="U2047" s="108">
        <v>-1239</v>
      </c>
      <c r="V2047" s="108">
        <v>2485</v>
      </c>
      <c r="X2047" s="93">
        <v>1033600</v>
      </c>
      <c r="Y2047" s="93">
        <v>61900</v>
      </c>
      <c r="Z2047" s="93">
        <v>1208500</v>
      </c>
      <c r="AA2047" s="93">
        <v>55756</v>
      </c>
      <c r="AB2047" s="93">
        <v>1372500</v>
      </c>
      <c r="AC2047" s="93">
        <v>68320.911713299065</v>
      </c>
      <c r="AH2047" s="110">
        <v>0.53873065015479871</v>
      </c>
      <c r="AI2047" s="107">
        <v>556832</v>
      </c>
      <c r="AJ2047" s="97">
        <v>5.9887770897832815E-2</v>
      </c>
    </row>
    <row r="2048" spans="2:36" ht="24">
      <c r="B2048" s="104">
        <v>3014011</v>
      </c>
      <c r="C2048" s="86" t="s">
        <v>3113</v>
      </c>
      <c r="D2048" s="85">
        <v>104</v>
      </c>
      <c r="E2048" s="111">
        <v>3014011104</v>
      </c>
      <c r="F2048" s="112" t="s">
        <v>3117</v>
      </c>
      <c r="G2048" s="105">
        <v>264114</v>
      </c>
      <c r="H2048" s="86" t="s">
        <v>3117</v>
      </c>
      <c r="I2048" s="106">
        <v>1128424</v>
      </c>
      <c r="J2048" s="106">
        <v>0</v>
      </c>
      <c r="K2048" s="106">
        <v>2756</v>
      </c>
      <c r="L2048" s="106">
        <v>0</v>
      </c>
      <c r="M2048" s="106">
        <v>-44246</v>
      </c>
      <c r="N2048" s="106">
        <v>0</v>
      </c>
      <c r="O2048" s="107">
        <v>1086934</v>
      </c>
      <c r="P2048" s="107">
        <v>0</v>
      </c>
      <c r="T2048" s="108">
        <v>0</v>
      </c>
      <c r="U2048" s="108">
        <v>0</v>
      </c>
      <c r="V2048" s="108">
        <v>0</v>
      </c>
      <c r="X2048" s="93">
        <v>1126800</v>
      </c>
      <c r="Y2048" s="93">
        <v>0</v>
      </c>
      <c r="Z2048" s="93">
        <v>911000</v>
      </c>
      <c r="AA2048" s="93">
        <v>227</v>
      </c>
      <c r="AB2048" s="93">
        <v>1003300</v>
      </c>
      <c r="AC2048" s="93">
        <v>0</v>
      </c>
      <c r="AH2048" s="110">
        <v>1.0038871139510117</v>
      </c>
      <c r="AI2048" s="107">
        <v>1131180</v>
      </c>
      <c r="AJ2048" s="97">
        <v>0</v>
      </c>
    </row>
    <row r="2049" spans="2:36">
      <c r="B2049" s="104">
        <v>3014011</v>
      </c>
      <c r="C2049" s="86" t="s">
        <v>3113</v>
      </c>
      <c r="D2049" s="85">
        <v>105</v>
      </c>
      <c r="E2049" s="111">
        <v>3014011105</v>
      </c>
      <c r="F2049" s="112" t="s">
        <v>3118</v>
      </c>
      <c r="G2049" s="105">
        <v>264115</v>
      </c>
      <c r="H2049" s="86" t="s">
        <v>3118</v>
      </c>
      <c r="I2049" s="106">
        <v>2642556</v>
      </c>
      <c r="J2049" s="106">
        <v>30851</v>
      </c>
      <c r="K2049" s="106">
        <v>-42895</v>
      </c>
      <c r="L2049" s="106">
        <v>-501</v>
      </c>
      <c r="M2049" s="106">
        <v>-14649</v>
      </c>
      <c r="N2049" s="106">
        <v>-596</v>
      </c>
      <c r="O2049" s="107">
        <v>2585012</v>
      </c>
      <c r="P2049" s="107">
        <v>29754</v>
      </c>
      <c r="T2049" s="108">
        <v>30851</v>
      </c>
      <c r="U2049" s="108">
        <v>-501</v>
      </c>
      <c r="V2049" s="108">
        <v>-596</v>
      </c>
      <c r="X2049" s="93">
        <v>2657400</v>
      </c>
      <c r="Y2049" s="93">
        <v>30350</v>
      </c>
      <c r="Z2049" s="93">
        <v>2285600</v>
      </c>
      <c r="AA2049" s="93">
        <v>39804</v>
      </c>
      <c r="AB2049" s="93">
        <v>2714600</v>
      </c>
      <c r="AC2049" s="93">
        <v>33310.195608387396</v>
      </c>
      <c r="AH2049" s="110">
        <v>0.97827237149093094</v>
      </c>
      <c r="AI2049" s="107">
        <v>2599661</v>
      </c>
      <c r="AJ2049" s="97">
        <v>1.1420937758711523E-2</v>
      </c>
    </row>
    <row r="2050" spans="2:36">
      <c r="B2050" s="104">
        <v>3014011</v>
      </c>
      <c r="C2050" s="86" t="s">
        <v>3113</v>
      </c>
      <c r="D2050" s="85">
        <v>106</v>
      </c>
      <c r="E2050" s="111">
        <v>3014011106</v>
      </c>
      <c r="F2050" s="112" t="s">
        <v>3119</v>
      </c>
      <c r="G2050" s="105">
        <v>264119</v>
      </c>
      <c r="H2050" s="86" t="s">
        <v>3119</v>
      </c>
      <c r="I2050" s="106">
        <v>11827333</v>
      </c>
      <c r="J2050" s="106">
        <v>1301692</v>
      </c>
      <c r="K2050" s="106">
        <v>276</v>
      </c>
      <c r="L2050" s="106">
        <v>8303</v>
      </c>
      <c r="M2050" s="106">
        <v>-85047</v>
      </c>
      <c r="N2050" s="106">
        <v>-2671</v>
      </c>
      <c r="O2050" s="107">
        <v>11742562</v>
      </c>
      <c r="P2050" s="107">
        <v>1307324</v>
      </c>
      <c r="T2050" s="108">
        <v>1301692</v>
      </c>
      <c r="U2050" s="108">
        <v>8303</v>
      </c>
      <c r="V2050" s="108">
        <v>-2671</v>
      </c>
      <c r="X2050" s="93">
        <v>11911100</v>
      </c>
      <c r="Y2050" s="93">
        <v>1309995</v>
      </c>
      <c r="Z2050" s="93">
        <v>8424000</v>
      </c>
      <c r="AA2050" s="93">
        <v>909837</v>
      </c>
      <c r="AB2050" s="93">
        <v>10288300</v>
      </c>
      <c r="AC2050" s="93">
        <v>1017911.5630959462</v>
      </c>
      <c r="AH2050" s="110">
        <v>0.99299048786426103</v>
      </c>
      <c r="AI2050" s="107">
        <v>11827609</v>
      </c>
      <c r="AJ2050" s="97">
        <v>0.10998102610170345</v>
      </c>
    </row>
    <row r="2051" spans="2:36" ht="24">
      <c r="B2051" s="104">
        <v>3014011</v>
      </c>
      <c r="C2051" s="86" t="s">
        <v>3113</v>
      </c>
      <c r="D2051" s="85">
        <v>201</v>
      </c>
      <c r="E2051" s="111">
        <v>3014011201</v>
      </c>
      <c r="F2051" s="112" t="s">
        <v>3120</v>
      </c>
      <c r="G2051" s="105">
        <v>264121</v>
      </c>
      <c r="H2051" s="86" t="s">
        <v>3121</v>
      </c>
      <c r="I2051" s="106">
        <v>9137791</v>
      </c>
      <c r="J2051" s="106">
        <v>774294</v>
      </c>
      <c r="K2051" s="106">
        <v>-122649</v>
      </c>
      <c r="L2051" s="106">
        <v>2315</v>
      </c>
      <c r="M2051" s="106">
        <v>55433</v>
      </c>
      <c r="N2051" s="106">
        <v>-3152</v>
      </c>
      <c r="O2051" s="107">
        <v>9070575</v>
      </c>
      <c r="P2051" s="107">
        <v>773457</v>
      </c>
      <c r="T2051" s="108">
        <v>774294</v>
      </c>
      <c r="U2051" s="108">
        <v>2315</v>
      </c>
      <c r="V2051" s="108">
        <v>-3152</v>
      </c>
      <c r="X2051" s="93">
        <v>9429300</v>
      </c>
      <c r="Y2051" s="93">
        <v>776609</v>
      </c>
      <c r="Z2051" s="93">
        <v>6154900</v>
      </c>
      <c r="AA2051" s="93">
        <v>643286</v>
      </c>
      <c r="AB2051" s="93">
        <v>6795600</v>
      </c>
      <c r="AC2051" s="93">
        <v>353408.17142472265</v>
      </c>
      <c r="AH2051" s="110">
        <v>0.95607754552299751</v>
      </c>
      <c r="AI2051" s="107">
        <v>9015142</v>
      </c>
      <c r="AJ2051" s="97">
        <v>8.2361256933176377E-2</v>
      </c>
    </row>
    <row r="2052" spans="2:36" ht="24">
      <c r="B2052" s="104">
        <v>3014011</v>
      </c>
      <c r="C2052" s="86" t="s">
        <v>3113</v>
      </c>
      <c r="E2052" s="111" t="s">
        <v>640</v>
      </c>
      <c r="F2052" s="112" t="s">
        <v>640</v>
      </c>
      <c r="G2052" s="105">
        <v>264191</v>
      </c>
      <c r="H2052" s="86" t="s">
        <v>3122</v>
      </c>
      <c r="I2052" s="106">
        <v>0</v>
      </c>
      <c r="J2052" s="106">
        <v>0</v>
      </c>
      <c r="K2052" s="106">
        <v>0</v>
      </c>
      <c r="L2052" s="106">
        <v>0</v>
      </c>
      <c r="M2052" s="106">
        <v>0</v>
      </c>
      <c r="N2052" s="106">
        <v>0</v>
      </c>
      <c r="O2052" s="107">
        <v>0</v>
      </c>
      <c r="P2052" s="107">
        <v>0</v>
      </c>
      <c r="T2052" s="108">
        <v>0</v>
      </c>
      <c r="U2052" s="108">
        <v>0</v>
      </c>
      <c r="V2052" s="108">
        <v>0</v>
      </c>
      <c r="X2052" s="93" t="s">
        <v>640</v>
      </c>
      <c r="Y2052" s="93" t="s">
        <v>640</v>
      </c>
      <c r="Z2052" s="93" t="s">
        <v>640</v>
      </c>
      <c r="AA2052" s="93" t="s">
        <v>640</v>
      </c>
      <c r="AB2052" s="93" t="s">
        <v>640</v>
      </c>
      <c r="AC2052" s="93" t="s">
        <v>640</v>
      </c>
      <c r="AH2052" s="110" t="s">
        <v>640</v>
      </c>
      <c r="AI2052" s="107">
        <v>0</v>
      </c>
      <c r="AJ2052" s="97" t="s">
        <v>640</v>
      </c>
    </row>
    <row r="2053" spans="2:36">
      <c r="B2053" s="104">
        <v>3014011</v>
      </c>
      <c r="C2053" s="86" t="s">
        <v>3113</v>
      </c>
      <c r="D2053" s="85">
        <v>901</v>
      </c>
      <c r="E2053" s="111">
        <v>3014011901</v>
      </c>
      <c r="F2053" s="112" t="s">
        <v>981</v>
      </c>
      <c r="G2053" s="105"/>
      <c r="H2053" s="86"/>
      <c r="I2053" s="106">
        <v>0</v>
      </c>
      <c r="J2053" s="106">
        <v>0</v>
      </c>
      <c r="K2053" s="106">
        <v>0</v>
      </c>
      <c r="L2053" s="106">
        <v>0</v>
      </c>
      <c r="M2053" s="106">
        <v>0</v>
      </c>
      <c r="N2053" s="106">
        <v>0</v>
      </c>
      <c r="O2053" s="107">
        <v>0</v>
      </c>
      <c r="P2053" s="107">
        <v>0</v>
      </c>
      <c r="T2053" s="108">
        <v>-126346</v>
      </c>
      <c r="U2053" s="108">
        <v>0</v>
      </c>
      <c r="V2053" s="108">
        <v>0</v>
      </c>
      <c r="X2053" s="93">
        <v>-243800</v>
      </c>
      <c r="Y2053" s="93">
        <v>-126346</v>
      </c>
      <c r="Z2053" s="93">
        <v>317200</v>
      </c>
      <c r="AA2053" s="93">
        <v>84706</v>
      </c>
      <c r="AB2053" s="93">
        <v>-4700</v>
      </c>
      <c r="AC2053" s="93">
        <v>-9502.9086570474537</v>
      </c>
      <c r="AH2053" s="110">
        <v>0</v>
      </c>
      <c r="AI2053" s="107">
        <v>0</v>
      </c>
      <c r="AJ2053" s="97">
        <v>0.51823625922887617</v>
      </c>
    </row>
    <row r="2054" spans="2:36">
      <c r="B2054" s="104">
        <v>3014012</v>
      </c>
      <c r="C2054" s="86" t="s">
        <v>3123</v>
      </c>
      <c r="D2054" s="85">
        <v>101</v>
      </c>
      <c r="E2054" s="111">
        <v>3014012101</v>
      </c>
      <c r="F2054" s="112" t="s">
        <v>3124</v>
      </c>
      <c r="G2054" s="105">
        <v>264211</v>
      </c>
      <c r="H2054" s="86" t="s">
        <v>3124</v>
      </c>
      <c r="I2054" s="106">
        <v>962986</v>
      </c>
      <c r="J2054" s="106">
        <v>0</v>
      </c>
      <c r="K2054" s="106">
        <v>8503</v>
      </c>
      <c r="L2054" s="106">
        <v>0</v>
      </c>
      <c r="M2054" s="106">
        <v>-21288</v>
      </c>
      <c r="N2054" s="106">
        <v>0</v>
      </c>
      <c r="O2054" s="107">
        <v>950201</v>
      </c>
      <c r="P2054" s="107">
        <v>0</v>
      </c>
      <c r="T2054" s="108">
        <v>0</v>
      </c>
      <c r="U2054" s="108">
        <v>0</v>
      </c>
      <c r="V2054" s="108">
        <v>0</v>
      </c>
      <c r="X2054" s="93">
        <v>993900</v>
      </c>
      <c r="Y2054" s="93">
        <v>0</v>
      </c>
      <c r="Z2054" s="93">
        <v>445300</v>
      </c>
      <c r="AA2054" s="93">
        <v>0</v>
      </c>
      <c r="AB2054" s="93">
        <v>369900</v>
      </c>
      <c r="AC2054" s="93">
        <v>0</v>
      </c>
      <c r="AH2054" s="110">
        <v>0.97745145386859844</v>
      </c>
      <c r="AI2054" s="107">
        <v>971489</v>
      </c>
      <c r="AJ2054" s="97">
        <v>0</v>
      </c>
    </row>
    <row r="2055" spans="2:36">
      <c r="B2055" s="104">
        <v>3014012</v>
      </c>
      <c r="C2055" s="86" t="s">
        <v>3123</v>
      </c>
      <c r="D2055" s="85">
        <v>102</v>
      </c>
      <c r="E2055" s="111">
        <v>3014012102</v>
      </c>
      <c r="F2055" s="112" t="s">
        <v>563</v>
      </c>
      <c r="G2055" s="105">
        <v>264212</v>
      </c>
      <c r="H2055" s="86" t="s">
        <v>563</v>
      </c>
      <c r="I2055" s="106">
        <v>2507952</v>
      </c>
      <c r="J2055" s="106">
        <v>0</v>
      </c>
      <c r="K2055" s="106">
        <v>26211</v>
      </c>
      <c r="L2055" s="106">
        <v>0</v>
      </c>
      <c r="M2055" s="106">
        <v>2842</v>
      </c>
      <c r="N2055" s="106">
        <v>0</v>
      </c>
      <c r="O2055" s="107">
        <v>2537005</v>
      </c>
      <c r="P2055" s="107">
        <v>0</v>
      </c>
      <c r="T2055" s="108">
        <v>0</v>
      </c>
      <c r="U2055" s="108">
        <v>0</v>
      </c>
      <c r="V2055" s="108">
        <v>0</v>
      </c>
      <c r="X2055" s="93">
        <v>2535800</v>
      </c>
      <c r="Y2055" s="93">
        <v>0</v>
      </c>
      <c r="Z2055" s="93">
        <v>1843100</v>
      </c>
      <c r="AA2055" s="93">
        <v>0</v>
      </c>
      <c r="AB2055" s="93">
        <v>3169800</v>
      </c>
      <c r="AC2055" s="93">
        <v>0</v>
      </c>
      <c r="AH2055" s="110">
        <v>0.99935444435681042</v>
      </c>
      <c r="AI2055" s="107">
        <v>2534163</v>
      </c>
      <c r="AJ2055" s="97">
        <v>0</v>
      </c>
    </row>
    <row r="2056" spans="2:36">
      <c r="B2056" s="104">
        <v>3014012</v>
      </c>
      <c r="C2056" s="86" t="s">
        <v>3123</v>
      </c>
      <c r="D2056" s="85">
        <v>103</v>
      </c>
      <c r="E2056" s="111">
        <v>3014012103</v>
      </c>
      <c r="F2056" s="112" t="s">
        <v>3125</v>
      </c>
      <c r="G2056" s="105">
        <v>264213</v>
      </c>
      <c r="H2056" s="86" t="s">
        <v>3125</v>
      </c>
      <c r="I2056" s="106">
        <v>1928350</v>
      </c>
      <c r="J2056" s="106">
        <v>0</v>
      </c>
      <c r="K2056" s="106">
        <v>-109749</v>
      </c>
      <c r="L2056" s="106">
        <v>0</v>
      </c>
      <c r="M2056" s="106">
        <v>-171075</v>
      </c>
      <c r="N2056" s="106">
        <v>0</v>
      </c>
      <c r="O2056" s="107">
        <v>1647526</v>
      </c>
      <c r="P2056" s="107">
        <v>0</v>
      </c>
      <c r="T2056" s="108">
        <v>0</v>
      </c>
      <c r="U2056" s="108">
        <v>0</v>
      </c>
      <c r="V2056" s="108">
        <v>0</v>
      </c>
      <c r="X2056" s="93">
        <v>1901400</v>
      </c>
      <c r="Y2056" s="93">
        <v>0</v>
      </c>
      <c r="Z2056" s="93">
        <v>1921100</v>
      </c>
      <c r="AA2056" s="93">
        <v>0</v>
      </c>
      <c r="AB2056" s="93">
        <v>1443600</v>
      </c>
      <c r="AC2056" s="93">
        <v>0</v>
      </c>
      <c r="AH2056" s="110">
        <v>0.95645366571999579</v>
      </c>
      <c r="AI2056" s="107">
        <v>1818601</v>
      </c>
      <c r="AJ2056" s="97">
        <v>0</v>
      </c>
    </row>
    <row r="2057" spans="2:36" ht="24">
      <c r="B2057" s="104">
        <v>3014012</v>
      </c>
      <c r="C2057" s="86" t="s">
        <v>3123</v>
      </c>
      <c r="D2057" s="85">
        <v>201</v>
      </c>
      <c r="E2057" s="111">
        <v>3014012201</v>
      </c>
      <c r="F2057" s="112" t="s">
        <v>3126</v>
      </c>
      <c r="G2057" s="105">
        <v>264214</v>
      </c>
      <c r="H2057" s="86" t="s">
        <v>3126</v>
      </c>
      <c r="I2057" s="106">
        <v>1523206</v>
      </c>
      <c r="J2057" s="106">
        <v>5598</v>
      </c>
      <c r="K2057" s="106">
        <v>-3028</v>
      </c>
      <c r="L2057" s="106">
        <v>-11</v>
      </c>
      <c r="M2057" s="106">
        <v>-36702</v>
      </c>
      <c r="N2057" s="106">
        <v>0</v>
      </c>
      <c r="O2057" s="107">
        <v>1483476</v>
      </c>
      <c r="P2057" s="107">
        <v>5587</v>
      </c>
      <c r="T2057" s="108">
        <v>5598</v>
      </c>
      <c r="U2057" s="108">
        <v>-11</v>
      </c>
      <c r="V2057" s="108">
        <v>0</v>
      </c>
      <c r="X2057" s="93">
        <v>1570300</v>
      </c>
      <c r="Y2057" s="93">
        <v>5587</v>
      </c>
      <c r="Z2057" s="93">
        <v>1517300</v>
      </c>
      <c r="AA2057" s="93">
        <v>16563</v>
      </c>
      <c r="AB2057" s="93">
        <v>1860700</v>
      </c>
      <c r="AC2057" s="93">
        <v>205400</v>
      </c>
      <c r="AH2057" s="110">
        <v>0.96808125835827552</v>
      </c>
      <c r="AI2057" s="107">
        <v>1520178</v>
      </c>
      <c r="AJ2057" s="97">
        <v>3.5579188690059225E-3</v>
      </c>
    </row>
    <row r="2058" spans="2:36" ht="24">
      <c r="B2058" s="104">
        <v>3014012</v>
      </c>
      <c r="C2058" s="86" t="s">
        <v>3123</v>
      </c>
      <c r="E2058" s="111" t="s">
        <v>640</v>
      </c>
      <c r="F2058" s="112" t="s">
        <v>640</v>
      </c>
      <c r="G2058" s="105">
        <v>264291</v>
      </c>
      <c r="H2058" s="86" t="s">
        <v>3127</v>
      </c>
      <c r="I2058" s="106">
        <v>0</v>
      </c>
      <c r="J2058" s="106">
        <v>0</v>
      </c>
      <c r="K2058" s="106">
        <v>0</v>
      </c>
      <c r="L2058" s="106">
        <v>0</v>
      </c>
      <c r="M2058" s="106">
        <v>0</v>
      </c>
      <c r="N2058" s="106">
        <v>0</v>
      </c>
      <c r="O2058" s="107">
        <v>0</v>
      </c>
      <c r="P2058" s="107">
        <v>0</v>
      </c>
      <c r="T2058" s="108">
        <v>0</v>
      </c>
      <c r="U2058" s="108">
        <v>0</v>
      </c>
      <c r="V2058" s="108">
        <v>0</v>
      </c>
      <c r="X2058" s="93" t="s">
        <v>640</v>
      </c>
      <c r="Y2058" s="93" t="s">
        <v>640</v>
      </c>
      <c r="Z2058" s="93" t="s">
        <v>640</v>
      </c>
      <c r="AA2058" s="93" t="s">
        <v>640</v>
      </c>
      <c r="AB2058" s="93" t="s">
        <v>640</v>
      </c>
      <c r="AC2058" s="93" t="s">
        <v>640</v>
      </c>
      <c r="AH2058" s="110" t="s">
        <v>640</v>
      </c>
      <c r="AI2058" s="107">
        <v>0</v>
      </c>
      <c r="AJ2058" s="97" t="s">
        <v>640</v>
      </c>
    </row>
    <row r="2059" spans="2:36">
      <c r="B2059" s="104">
        <v>3014012</v>
      </c>
      <c r="C2059" s="86" t="s">
        <v>3123</v>
      </c>
      <c r="D2059" s="85">
        <v>901</v>
      </c>
      <c r="E2059" s="111">
        <v>3014012901</v>
      </c>
      <c r="F2059" s="112" t="s">
        <v>981</v>
      </c>
      <c r="G2059" s="105"/>
      <c r="H2059" s="86"/>
      <c r="I2059" s="106">
        <v>0</v>
      </c>
      <c r="J2059" s="106">
        <v>0</v>
      </c>
      <c r="K2059" s="106">
        <v>0</v>
      </c>
      <c r="L2059" s="106">
        <v>0</v>
      </c>
      <c r="M2059" s="106">
        <v>0</v>
      </c>
      <c r="N2059" s="106">
        <v>0</v>
      </c>
      <c r="O2059" s="107">
        <v>0</v>
      </c>
      <c r="P2059" s="107">
        <v>0</v>
      </c>
      <c r="T2059" s="108">
        <v>0</v>
      </c>
      <c r="U2059" s="108">
        <v>0</v>
      </c>
      <c r="V2059" s="108">
        <v>0</v>
      </c>
      <c r="X2059" s="93">
        <v>-226200</v>
      </c>
      <c r="Y2059" s="93">
        <v>0</v>
      </c>
      <c r="Z2059" s="93">
        <v>205600</v>
      </c>
      <c r="AA2059" s="93">
        <v>-2267</v>
      </c>
      <c r="AB2059" s="93">
        <v>31200</v>
      </c>
      <c r="AC2059" s="93">
        <v>-29000</v>
      </c>
      <c r="AH2059" s="110">
        <v>0</v>
      </c>
      <c r="AI2059" s="107">
        <v>0</v>
      </c>
      <c r="AJ2059" s="97">
        <v>0</v>
      </c>
    </row>
    <row r="2060" spans="2:36" ht="24">
      <c r="B2060" s="104">
        <v>3014013</v>
      </c>
      <c r="C2060" s="86" t="s">
        <v>3128</v>
      </c>
      <c r="D2060" s="85">
        <v>101</v>
      </c>
      <c r="E2060" s="111">
        <v>3014013101</v>
      </c>
      <c r="F2060" s="112" t="s">
        <v>3129</v>
      </c>
      <c r="G2060" s="105">
        <v>264311</v>
      </c>
      <c r="H2060" s="86" t="s">
        <v>3129</v>
      </c>
      <c r="I2060" s="106">
        <v>520977</v>
      </c>
      <c r="J2060" s="106">
        <v>21955</v>
      </c>
      <c r="K2060" s="106">
        <v>-543</v>
      </c>
      <c r="L2060" s="106">
        <v>-23</v>
      </c>
      <c r="M2060" s="106">
        <v>-25789</v>
      </c>
      <c r="N2060" s="106">
        <v>-1746</v>
      </c>
      <c r="O2060" s="107">
        <v>494645</v>
      </c>
      <c r="P2060" s="107">
        <v>20186</v>
      </c>
      <c r="T2060" s="108">
        <v>21955</v>
      </c>
      <c r="U2060" s="108">
        <v>-23</v>
      </c>
      <c r="V2060" s="108">
        <v>-1746</v>
      </c>
      <c r="X2060" s="93">
        <v>510400</v>
      </c>
      <c r="Y2060" s="93">
        <v>21932</v>
      </c>
      <c r="Z2060" s="93">
        <v>851500</v>
      </c>
      <c r="AA2060" s="93">
        <v>0</v>
      </c>
      <c r="AB2060" s="93">
        <v>757600</v>
      </c>
      <c r="AC2060" s="93">
        <v>0</v>
      </c>
      <c r="AH2060" s="110">
        <v>1.019659090909091</v>
      </c>
      <c r="AI2060" s="107">
        <v>520434</v>
      </c>
      <c r="AJ2060" s="97">
        <v>4.297021943573668E-2</v>
      </c>
    </row>
    <row r="2061" spans="2:36" ht="24">
      <c r="B2061" s="104">
        <v>3014013</v>
      </c>
      <c r="C2061" s="86" t="s">
        <v>3128</v>
      </c>
      <c r="D2061" s="85">
        <v>102</v>
      </c>
      <c r="E2061" s="111">
        <v>3014013102</v>
      </c>
      <c r="F2061" s="112" t="s">
        <v>3130</v>
      </c>
      <c r="G2061" s="105">
        <v>264312</v>
      </c>
      <c r="H2061" s="86" t="s">
        <v>3130</v>
      </c>
      <c r="I2061" s="106">
        <v>897187</v>
      </c>
      <c r="J2061" s="106">
        <v>0</v>
      </c>
      <c r="K2061" s="106">
        <v>0</v>
      </c>
      <c r="L2061" s="106">
        <v>0</v>
      </c>
      <c r="M2061" s="106">
        <v>-17616</v>
      </c>
      <c r="N2061" s="106">
        <v>0</v>
      </c>
      <c r="O2061" s="107">
        <v>879571</v>
      </c>
      <c r="P2061" s="107">
        <v>0</v>
      </c>
      <c r="T2061" s="108">
        <v>0</v>
      </c>
      <c r="U2061" s="108">
        <v>0</v>
      </c>
      <c r="V2061" s="108">
        <v>0</v>
      </c>
      <c r="X2061" s="93">
        <v>896600</v>
      </c>
      <c r="Y2061" s="93">
        <v>0</v>
      </c>
      <c r="Z2061" s="93">
        <v>1325600</v>
      </c>
      <c r="AA2061" s="93">
        <v>0</v>
      </c>
      <c r="AB2061" s="93">
        <v>1069900</v>
      </c>
      <c r="AC2061" s="93">
        <v>0</v>
      </c>
      <c r="AH2061" s="110">
        <v>1.0006546955163953</v>
      </c>
      <c r="AI2061" s="107">
        <v>897187</v>
      </c>
      <c r="AJ2061" s="97">
        <v>0</v>
      </c>
    </row>
    <row r="2062" spans="2:36" ht="24">
      <c r="B2062" s="104">
        <v>3014013</v>
      </c>
      <c r="C2062" s="86" t="s">
        <v>3128</v>
      </c>
      <c r="D2062" s="85">
        <v>103</v>
      </c>
      <c r="E2062" s="111">
        <v>3014013103</v>
      </c>
      <c r="F2062" s="112" t="s">
        <v>3131</v>
      </c>
      <c r="G2062" s="105">
        <v>264319</v>
      </c>
      <c r="H2062" s="86" t="s">
        <v>3131</v>
      </c>
      <c r="I2062" s="106">
        <v>1848661</v>
      </c>
      <c r="J2062" s="106">
        <v>82694</v>
      </c>
      <c r="K2062" s="106">
        <v>-16843</v>
      </c>
      <c r="L2062" s="106">
        <v>-474</v>
      </c>
      <c r="M2062" s="106">
        <v>-69064</v>
      </c>
      <c r="N2062" s="106">
        <v>-4007</v>
      </c>
      <c r="O2062" s="107">
        <v>1762754</v>
      </c>
      <c r="P2062" s="107">
        <v>78213</v>
      </c>
      <c r="T2062" s="108">
        <v>82694</v>
      </c>
      <c r="U2062" s="108">
        <v>-474</v>
      </c>
      <c r="V2062" s="108">
        <v>-4007</v>
      </c>
      <c r="X2062" s="93">
        <v>1846700</v>
      </c>
      <c r="Y2062" s="93">
        <v>82220</v>
      </c>
      <c r="Z2062" s="93">
        <v>1687200</v>
      </c>
      <c r="AA2062" s="93">
        <v>25536</v>
      </c>
      <c r="AB2062" s="93">
        <v>3925700</v>
      </c>
      <c r="AC2062" s="93">
        <v>0</v>
      </c>
      <c r="AH2062" s="110">
        <v>0.99194130069854336</v>
      </c>
      <c r="AI2062" s="107">
        <v>1831818</v>
      </c>
      <c r="AJ2062" s="97">
        <v>4.4522662045811449E-2</v>
      </c>
    </row>
    <row r="2063" spans="2:36" ht="24">
      <c r="B2063" s="104">
        <v>3014013</v>
      </c>
      <c r="C2063" s="86" t="s">
        <v>3128</v>
      </c>
      <c r="D2063" s="85">
        <v>201</v>
      </c>
      <c r="E2063" s="111">
        <v>3014013201</v>
      </c>
      <c r="F2063" s="112" t="s">
        <v>3132</v>
      </c>
      <c r="G2063" s="105">
        <v>264321</v>
      </c>
      <c r="H2063" s="86" t="s">
        <v>3132</v>
      </c>
      <c r="I2063" s="106">
        <v>2351359</v>
      </c>
      <c r="J2063" s="106">
        <v>100261</v>
      </c>
      <c r="K2063" s="106">
        <v>-8953</v>
      </c>
      <c r="L2063" s="106">
        <v>-92</v>
      </c>
      <c r="M2063" s="106">
        <v>-43528</v>
      </c>
      <c r="N2063" s="106">
        <v>446</v>
      </c>
      <c r="O2063" s="107">
        <v>2298878</v>
      </c>
      <c r="P2063" s="107">
        <v>100615</v>
      </c>
      <c r="T2063" s="108">
        <v>100261</v>
      </c>
      <c r="U2063" s="108">
        <v>-92</v>
      </c>
      <c r="V2063" s="108">
        <v>446</v>
      </c>
      <c r="X2063" s="93">
        <v>2369400</v>
      </c>
      <c r="Y2063" s="93">
        <v>100169</v>
      </c>
      <c r="Z2063" s="93">
        <v>1813100</v>
      </c>
      <c r="AA2063" s="93">
        <v>172811</v>
      </c>
      <c r="AB2063" s="93">
        <v>5236600</v>
      </c>
      <c r="AC2063" s="93">
        <v>283022.5065571614</v>
      </c>
      <c r="AH2063" s="110">
        <v>0.98860724233983288</v>
      </c>
      <c r="AI2063" s="107">
        <v>2342406</v>
      </c>
      <c r="AJ2063" s="97">
        <v>4.2276103654933742E-2</v>
      </c>
    </row>
    <row r="2064" spans="2:36" ht="24">
      <c r="B2064" s="104">
        <v>3014013</v>
      </c>
      <c r="C2064" s="86" t="s">
        <v>3128</v>
      </c>
      <c r="E2064" s="111" t="s">
        <v>640</v>
      </c>
      <c r="F2064" s="112" t="s">
        <v>640</v>
      </c>
      <c r="G2064" s="105">
        <v>264391</v>
      </c>
      <c r="H2064" s="86" t="s">
        <v>3133</v>
      </c>
      <c r="I2064" s="106">
        <v>0</v>
      </c>
      <c r="J2064" s="106">
        <v>0</v>
      </c>
      <c r="K2064" s="106">
        <v>0</v>
      </c>
      <c r="L2064" s="106">
        <v>0</v>
      </c>
      <c r="M2064" s="106">
        <v>0</v>
      </c>
      <c r="N2064" s="106">
        <v>0</v>
      </c>
      <c r="O2064" s="107">
        <v>0</v>
      </c>
      <c r="P2064" s="107">
        <v>0</v>
      </c>
      <c r="T2064" s="108">
        <v>0</v>
      </c>
      <c r="U2064" s="108">
        <v>0</v>
      </c>
      <c r="V2064" s="108">
        <v>0</v>
      </c>
      <c r="X2064" s="93" t="s">
        <v>640</v>
      </c>
      <c r="Y2064" s="93" t="s">
        <v>640</v>
      </c>
      <c r="Z2064" s="93" t="s">
        <v>640</v>
      </c>
      <c r="AA2064" s="93" t="s">
        <v>640</v>
      </c>
      <c r="AB2064" s="93" t="s">
        <v>640</v>
      </c>
      <c r="AC2064" s="93" t="s">
        <v>640</v>
      </c>
      <c r="AH2064" s="110" t="s">
        <v>640</v>
      </c>
      <c r="AI2064" s="107">
        <v>0</v>
      </c>
      <c r="AJ2064" s="97" t="s">
        <v>640</v>
      </c>
    </row>
    <row r="2065" spans="2:36" ht="24">
      <c r="B2065" s="104">
        <v>3014013</v>
      </c>
      <c r="C2065" s="86" t="s">
        <v>3128</v>
      </c>
      <c r="D2065" s="85">
        <v>901</v>
      </c>
      <c r="E2065" s="111">
        <v>3014013901</v>
      </c>
      <c r="F2065" s="112" t="s">
        <v>981</v>
      </c>
      <c r="G2065" s="105"/>
      <c r="H2065" s="86"/>
      <c r="I2065" s="106">
        <v>0</v>
      </c>
      <c r="J2065" s="106">
        <v>0</v>
      </c>
      <c r="K2065" s="106">
        <v>0</v>
      </c>
      <c r="L2065" s="106">
        <v>0</v>
      </c>
      <c r="M2065" s="106">
        <v>0</v>
      </c>
      <c r="N2065" s="106">
        <v>0</v>
      </c>
      <c r="O2065" s="107">
        <v>0</v>
      </c>
      <c r="P2065" s="107">
        <v>0</v>
      </c>
      <c r="T2065" s="108">
        <v>-5307</v>
      </c>
      <c r="U2065" s="108">
        <v>0</v>
      </c>
      <c r="V2065" s="108">
        <v>0</v>
      </c>
      <c r="X2065" s="93">
        <v>-156000</v>
      </c>
      <c r="Y2065" s="93">
        <v>-5307</v>
      </c>
      <c r="Z2065" s="93">
        <v>141700</v>
      </c>
      <c r="AA2065" s="93">
        <v>4109</v>
      </c>
      <c r="AB2065" s="93">
        <v>61400</v>
      </c>
      <c r="AC2065" s="93">
        <v>5300.4215008938345</v>
      </c>
      <c r="AH2065" s="110">
        <v>0</v>
      </c>
      <c r="AI2065" s="107">
        <v>0</v>
      </c>
      <c r="AJ2065" s="97">
        <v>3.4019230769230767E-2</v>
      </c>
    </row>
    <row r="2066" spans="2:36" ht="24">
      <c r="B2066" s="104">
        <v>3014014</v>
      </c>
      <c r="C2066" s="86" t="s">
        <v>3134</v>
      </c>
      <c r="D2066" s="85">
        <v>101</v>
      </c>
      <c r="E2066" s="111">
        <v>3014014101</v>
      </c>
      <c r="F2066" s="112" t="s">
        <v>3135</v>
      </c>
      <c r="G2066" s="105">
        <v>264411</v>
      </c>
      <c r="H2066" s="86" t="s">
        <v>3135</v>
      </c>
      <c r="I2066" s="106">
        <v>14574454</v>
      </c>
      <c r="J2066" s="106">
        <v>31949</v>
      </c>
      <c r="K2066" s="106">
        <v>-848989</v>
      </c>
      <c r="L2066" s="106">
        <v>-761</v>
      </c>
      <c r="M2066" s="106">
        <v>-187530</v>
      </c>
      <c r="N2066" s="106">
        <v>612</v>
      </c>
      <c r="O2066" s="107">
        <v>13537935</v>
      </c>
      <c r="P2066" s="107">
        <v>31800</v>
      </c>
      <c r="T2066" s="108">
        <v>31949</v>
      </c>
      <c r="U2066" s="108">
        <v>-761</v>
      </c>
      <c r="V2066" s="108">
        <v>612</v>
      </c>
      <c r="X2066" s="93">
        <v>14489300</v>
      </c>
      <c r="Y2066" s="93">
        <v>31188</v>
      </c>
      <c r="Z2066" s="93">
        <v>12136400</v>
      </c>
      <c r="AA2066" s="93">
        <v>103116.00000000001</v>
      </c>
      <c r="AB2066" s="93">
        <v>28120000</v>
      </c>
      <c r="AC2066" s="93">
        <v>705204.93173989782</v>
      </c>
      <c r="AH2066" s="110">
        <v>0.9472828224966009</v>
      </c>
      <c r="AI2066" s="107">
        <v>13725465</v>
      </c>
      <c r="AJ2066" s="97">
        <v>2.1524849371605255E-3</v>
      </c>
    </row>
    <row r="2067" spans="2:36" ht="24">
      <c r="B2067" s="104">
        <v>3014014</v>
      </c>
      <c r="C2067" s="86" t="s">
        <v>3134</v>
      </c>
      <c r="D2067" s="85">
        <v>102</v>
      </c>
      <c r="E2067" s="111">
        <v>3014014102</v>
      </c>
      <c r="F2067" s="112" t="s">
        <v>3136</v>
      </c>
      <c r="G2067" s="105">
        <v>264412</v>
      </c>
      <c r="H2067" s="86" t="s">
        <v>3136</v>
      </c>
      <c r="I2067" s="106">
        <v>3649798</v>
      </c>
      <c r="J2067" s="106">
        <v>622612</v>
      </c>
      <c r="K2067" s="106">
        <v>2202</v>
      </c>
      <c r="L2067" s="106">
        <v>-1753</v>
      </c>
      <c r="M2067" s="106">
        <v>-5811</v>
      </c>
      <c r="N2067" s="106">
        <v>-5231</v>
      </c>
      <c r="O2067" s="107">
        <v>3646189</v>
      </c>
      <c r="P2067" s="107">
        <v>615628</v>
      </c>
      <c r="Q2067" s="114" t="s">
        <v>4235</v>
      </c>
      <c r="R2067" s="114"/>
      <c r="S2067" s="115">
        <v>2</v>
      </c>
      <c r="T2067" s="108">
        <v>153600</v>
      </c>
      <c r="U2067" s="108">
        <v>-1753</v>
      </c>
      <c r="V2067" s="108">
        <v>-5231</v>
      </c>
      <c r="X2067" s="93">
        <v>3669300</v>
      </c>
      <c r="Y2067" s="93">
        <v>153600</v>
      </c>
      <c r="Z2067" s="93">
        <v>2831200</v>
      </c>
      <c r="AA2067" s="93">
        <v>414181.00000000006</v>
      </c>
      <c r="AB2067" s="93">
        <v>3735300</v>
      </c>
      <c r="AC2067" s="93">
        <v>701204.90376633068</v>
      </c>
      <c r="AH2067" s="110">
        <v>0.99528520426239342</v>
      </c>
      <c r="AI2067" s="107">
        <v>3652000</v>
      </c>
      <c r="AJ2067" s="97">
        <v>4.1860845392854222E-2</v>
      </c>
    </row>
    <row r="2068" spans="2:36" ht="24">
      <c r="B2068" s="104">
        <v>3014014</v>
      </c>
      <c r="C2068" s="86" t="s">
        <v>3134</v>
      </c>
      <c r="D2068" s="85">
        <v>103</v>
      </c>
      <c r="E2068" s="111">
        <v>3014014103</v>
      </c>
      <c r="F2068" s="112" t="s">
        <v>3137</v>
      </c>
      <c r="G2068" s="105">
        <v>264413</v>
      </c>
      <c r="H2068" s="86" t="s">
        <v>3137</v>
      </c>
      <c r="I2068" s="106">
        <v>4800096</v>
      </c>
      <c r="J2068" s="106">
        <v>72697</v>
      </c>
      <c r="K2068" s="106">
        <v>49401</v>
      </c>
      <c r="L2068" s="106">
        <v>1399</v>
      </c>
      <c r="M2068" s="106">
        <v>-43048</v>
      </c>
      <c r="N2068" s="106">
        <v>-2649</v>
      </c>
      <c r="O2068" s="107">
        <v>4806449</v>
      </c>
      <c r="P2068" s="107">
        <v>71447</v>
      </c>
      <c r="T2068" s="108">
        <v>72697</v>
      </c>
      <c r="U2068" s="108">
        <v>1399</v>
      </c>
      <c r="V2068" s="108">
        <v>-2649</v>
      </c>
      <c r="X2068" s="93">
        <v>4804700</v>
      </c>
      <c r="Y2068" s="93">
        <v>74096</v>
      </c>
      <c r="Z2068" s="93">
        <v>3129700</v>
      </c>
      <c r="AA2068" s="93">
        <v>80952</v>
      </c>
      <c r="AB2068" s="93">
        <v>4812100</v>
      </c>
      <c r="AC2068" s="93">
        <v>135000.9441078931</v>
      </c>
      <c r="AH2068" s="110">
        <v>1.0093235789955668</v>
      </c>
      <c r="AI2068" s="107">
        <v>4849497</v>
      </c>
      <c r="AJ2068" s="97">
        <v>1.5421566382916727E-2</v>
      </c>
    </row>
    <row r="2069" spans="2:36" ht="24">
      <c r="B2069" s="104">
        <v>3014014</v>
      </c>
      <c r="C2069" s="86" t="s">
        <v>3134</v>
      </c>
      <c r="D2069" s="85">
        <v>104</v>
      </c>
      <c r="E2069" s="111">
        <v>3014014104</v>
      </c>
      <c r="F2069" s="112" t="s">
        <v>3138</v>
      </c>
      <c r="G2069" s="105">
        <v>264414</v>
      </c>
      <c r="H2069" s="86" t="s">
        <v>3138</v>
      </c>
      <c r="I2069" s="106">
        <v>3082903</v>
      </c>
      <c r="J2069" s="106">
        <v>12963</v>
      </c>
      <c r="K2069" s="106">
        <v>50700</v>
      </c>
      <c r="L2069" s="106">
        <v>213</v>
      </c>
      <c r="M2069" s="106">
        <v>35762</v>
      </c>
      <c r="N2069" s="106">
        <v>327</v>
      </c>
      <c r="O2069" s="107">
        <v>3169365</v>
      </c>
      <c r="P2069" s="107">
        <v>13503</v>
      </c>
      <c r="T2069" s="108">
        <v>12963</v>
      </c>
      <c r="U2069" s="108">
        <v>213</v>
      </c>
      <c r="V2069" s="108">
        <v>327</v>
      </c>
      <c r="X2069" s="93">
        <v>3158300</v>
      </c>
      <c r="Y2069" s="93">
        <v>13176</v>
      </c>
      <c r="Z2069" s="93">
        <v>2719400</v>
      </c>
      <c r="AA2069" s="93">
        <v>8798</v>
      </c>
      <c r="AB2069" s="93">
        <v>4109700</v>
      </c>
      <c r="AC2069" s="93">
        <v>128900.90144820313</v>
      </c>
      <c r="AH2069" s="110">
        <v>0.99218028686318593</v>
      </c>
      <c r="AI2069" s="107">
        <v>3133603</v>
      </c>
      <c r="AJ2069" s="97">
        <v>4.1718646107082921E-3</v>
      </c>
    </row>
    <row r="2070" spans="2:36" ht="24">
      <c r="B2070" s="104">
        <v>3014014</v>
      </c>
      <c r="C2070" s="86" t="s">
        <v>3134</v>
      </c>
      <c r="D2070" s="85">
        <v>201</v>
      </c>
      <c r="E2070" s="111">
        <v>3014014201</v>
      </c>
      <c r="F2070" s="112" t="s">
        <v>3139</v>
      </c>
      <c r="G2070" s="105">
        <v>264415</v>
      </c>
      <c r="H2070" s="86" t="s">
        <v>3139</v>
      </c>
      <c r="I2070" s="106">
        <v>6162779</v>
      </c>
      <c r="J2070" s="106">
        <v>823426</v>
      </c>
      <c r="K2070" s="106">
        <v>-110616</v>
      </c>
      <c r="L2070" s="106">
        <v>-1450</v>
      </c>
      <c r="M2070" s="106">
        <v>-21976</v>
      </c>
      <c r="N2070" s="106">
        <v>-4005</v>
      </c>
      <c r="O2070" s="107">
        <v>6030187</v>
      </c>
      <c r="P2070" s="107">
        <v>817971</v>
      </c>
      <c r="T2070" s="108">
        <v>823426</v>
      </c>
      <c r="U2070" s="108">
        <v>-1450</v>
      </c>
      <c r="V2070" s="108">
        <v>-4005</v>
      </c>
      <c r="X2070" s="93">
        <v>6243700</v>
      </c>
      <c r="Y2070" s="93">
        <v>821976</v>
      </c>
      <c r="Z2070" s="93">
        <v>5518300</v>
      </c>
      <c r="AA2070" s="93">
        <v>683119</v>
      </c>
      <c r="AB2070" s="93">
        <v>11096800</v>
      </c>
      <c r="AC2070" s="93">
        <v>856605.99053941644</v>
      </c>
      <c r="AH2070" s="110">
        <v>0.96932315774300493</v>
      </c>
      <c r="AI2070" s="107">
        <v>6052163</v>
      </c>
      <c r="AJ2070" s="97">
        <v>0.13164886205294937</v>
      </c>
    </row>
    <row r="2071" spans="2:36" ht="24">
      <c r="B2071" s="104">
        <v>3014014</v>
      </c>
      <c r="C2071" s="86" t="s">
        <v>3134</v>
      </c>
      <c r="E2071" s="111" t="s">
        <v>640</v>
      </c>
      <c r="F2071" s="112" t="s">
        <v>640</v>
      </c>
      <c r="G2071" s="105">
        <v>264491</v>
      </c>
      <c r="H2071" s="86" t="s">
        <v>3140</v>
      </c>
      <c r="I2071" s="106">
        <v>0</v>
      </c>
      <c r="J2071" s="106">
        <v>0</v>
      </c>
      <c r="K2071" s="106">
        <v>0</v>
      </c>
      <c r="L2071" s="106">
        <v>0</v>
      </c>
      <c r="M2071" s="106">
        <v>0</v>
      </c>
      <c r="N2071" s="106">
        <v>0</v>
      </c>
      <c r="O2071" s="107">
        <v>0</v>
      </c>
      <c r="P2071" s="107">
        <v>0</v>
      </c>
      <c r="T2071" s="108">
        <v>0</v>
      </c>
      <c r="U2071" s="108">
        <v>0</v>
      </c>
      <c r="V2071" s="108">
        <v>0</v>
      </c>
      <c r="X2071" s="93" t="s">
        <v>640</v>
      </c>
      <c r="Y2071" s="93" t="s">
        <v>640</v>
      </c>
      <c r="Z2071" s="93" t="s">
        <v>640</v>
      </c>
      <c r="AA2071" s="93" t="s">
        <v>640</v>
      </c>
      <c r="AB2071" s="93" t="s">
        <v>640</v>
      </c>
      <c r="AC2071" s="93" t="s">
        <v>640</v>
      </c>
      <c r="AH2071" s="110" t="s">
        <v>640</v>
      </c>
      <c r="AI2071" s="107">
        <v>0</v>
      </c>
      <c r="AJ2071" s="97" t="s">
        <v>640</v>
      </c>
    </row>
    <row r="2072" spans="2:36" ht="24">
      <c r="B2072" s="104">
        <v>3014014</v>
      </c>
      <c r="C2072" s="86" t="s">
        <v>3134</v>
      </c>
      <c r="D2072" s="85">
        <v>901</v>
      </c>
      <c r="E2072" s="111">
        <v>3014014901</v>
      </c>
      <c r="F2072" s="112" t="s">
        <v>981</v>
      </c>
      <c r="G2072" s="105"/>
      <c r="H2072" s="86"/>
      <c r="I2072" s="106">
        <v>0</v>
      </c>
      <c r="J2072" s="106">
        <v>0</v>
      </c>
      <c r="K2072" s="106">
        <v>0</v>
      </c>
      <c r="L2072" s="106">
        <v>0</v>
      </c>
      <c r="M2072" s="106">
        <v>0</v>
      </c>
      <c r="N2072" s="106">
        <v>0</v>
      </c>
      <c r="O2072" s="107">
        <v>0</v>
      </c>
      <c r="P2072" s="107">
        <v>0</v>
      </c>
      <c r="T2072" s="108">
        <v>-10946</v>
      </c>
      <c r="U2072" s="108">
        <v>0</v>
      </c>
      <c r="V2072" s="108">
        <v>0</v>
      </c>
      <c r="X2072" s="93">
        <v>-222600</v>
      </c>
      <c r="Y2072" s="93">
        <v>-10946</v>
      </c>
      <c r="Z2072" s="93">
        <v>-127200</v>
      </c>
      <c r="AA2072" s="93">
        <v>14981</v>
      </c>
      <c r="AB2072" s="93">
        <v>8800</v>
      </c>
      <c r="AC2072" s="93">
        <v>115600.80843609218</v>
      </c>
      <c r="AH2072" s="110">
        <v>0</v>
      </c>
      <c r="AI2072" s="107">
        <v>0</v>
      </c>
      <c r="AJ2072" s="97">
        <v>4.9173405211141059E-2</v>
      </c>
    </row>
    <row r="2073" spans="2:36">
      <c r="B2073" s="104">
        <v>3014015</v>
      </c>
      <c r="C2073" s="86" t="s">
        <v>3141</v>
      </c>
      <c r="D2073" s="85">
        <v>101</v>
      </c>
      <c r="E2073" s="111">
        <v>3014015101</v>
      </c>
      <c r="F2073" s="112" t="s">
        <v>3142</v>
      </c>
      <c r="G2073" s="105">
        <v>264511</v>
      </c>
      <c r="H2073" s="86" t="s">
        <v>3142</v>
      </c>
      <c r="I2073" s="106">
        <v>27498369</v>
      </c>
      <c r="J2073" s="106">
        <v>2820527</v>
      </c>
      <c r="K2073" s="106">
        <v>231405</v>
      </c>
      <c r="L2073" s="106">
        <v>-4187</v>
      </c>
      <c r="M2073" s="106">
        <v>-277689</v>
      </c>
      <c r="N2073" s="106">
        <v>-9878</v>
      </c>
      <c r="O2073" s="107">
        <v>27452085</v>
      </c>
      <c r="P2073" s="107">
        <v>2806462</v>
      </c>
      <c r="T2073" s="108">
        <v>2820527</v>
      </c>
      <c r="U2073" s="108">
        <v>-4187</v>
      </c>
      <c r="V2073" s="108">
        <v>-9878</v>
      </c>
      <c r="X2073" s="93">
        <v>27593100</v>
      </c>
      <c r="Y2073" s="93">
        <v>2816340</v>
      </c>
      <c r="Z2073" s="93">
        <v>20079200</v>
      </c>
      <c r="AA2073" s="93">
        <v>2677416</v>
      </c>
      <c r="AB2073" s="93">
        <v>22820800</v>
      </c>
      <c r="AC2073" s="93">
        <v>2716400</v>
      </c>
      <c r="AH2073" s="110">
        <v>1.0049531948204442</v>
      </c>
      <c r="AI2073" s="107">
        <v>27729774</v>
      </c>
      <c r="AJ2073" s="97">
        <v>0.10206682105308935</v>
      </c>
    </row>
    <row r="2074" spans="2:36">
      <c r="B2074" s="104">
        <v>3014015</v>
      </c>
      <c r="C2074" s="86" t="s">
        <v>3141</v>
      </c>
      <c r="D2074" s="85">
        <v>102</v>
      </c>
      <c r="E2074" s="111">
        <v>3014015102</v>
      </c>
      <c r="F2074" s="112" t="s">
        <v>3143</v>
      </c>
      <c r="G2074" s="105">
        <v>264512</v>
      </c>
      <c r="H2074" s="86" t="s">
        <v>3143</v>
      </c>
      <c r="I2074" s="106">
        <v>4984650</v>
      </c>
      <c r="J2074" s="106">
        <v>1269713</v>
      </c>
      <c r="K2074" s="106">
        <v>2375</v>
      </c>
      <c r="L2074" s="106">
        <v>1096</v>
      </c>
      <c r="M2074" s="106">
        <v>-45590</v>
      </c>
      <c r="N2074" s="106">
        <v>17815</v>
      </c>
      <c r="O2074" s="107">
        <v>4941435</v>
      </c>
      <c r="P2074" s="107">
        <v>1288624</v>
      </c>
      <c r="T2074" s="108">
        <v>1269713</v>
      </c>
      <c r="U2074" s="108">
        <v>1096</v>
      </c>
      <c r="V2074" s="108">
        <v>17815</v>
      </c>
      <c r="X2074" s="93">
        <v>4984100</v>
      </c>
      <c r="Y2074" s="93">
        <v>1270809</v>
      </c>
      <c r="Z2074" s="93">
        <v>2697600</v>
      </c>
      <c r="AA2074" s="93">
        <v>239521</v>
      </c>
      <c r="AB2074" s="93">
        <v>5289700</v>
      </c>
      <c r="AC2074" s="93">
        <v>213900</v>
      </c>
      <c r="AH2074" s="110">
        <v>1.000586866234626</v>
      </c>
      <c r="AI2074" s="107">
        <v>4987025</v>
      </c>
      <c r="AJ2074" s="97">
        <v>0.25497261290905077</v>
      </c>
    </row>
    <row r="2075" spans="2:36" ht="24">
      <c r="B2075" s="104">
        <v>3014015</v>
      </c>
      <c r="C2075" s="86" t="s">
        <v>3141</v>
      </c>
      <c r="D2075" s="85">
        <v>201</v>
      </c>
      <c r="E2075" s="111">
        <v>3014015201</v>
      </c>
      <c r="F2075" s="112" t="s">
        <v>3144</v>
      </c>
      <c r="G2075" s="105">
        <v>264513</v>
      </c>
      <c r="H2075" s="86" t="s">
        <v>3144</v>
      </c>
      <c r="I2075" s="106">
        <v>5152876</v>
      </c>
      <c r="J2075" s="106">
        <v>737883</v>
      </c>
      <c r="K2075" s="106">
        <v>11451</v>
      </c>
      <c r="L2075" s="106">
        <v>424</v>
      </c>
      <c r="M2075" s="106">
        <v>13738</v>
      </c>
      <c r="N2075" s="106">
        <v>-312</v>
      </c>
      <c r="O2075" s="107">
        <v>5178065</v>
      </c>
      <c r="P2075" s="107">
        <v>737995</v>
      </c>
      <c r="T2075" s="108">
        <v>737883</v>
      </c>
      <c r="U2075" s="108">
        <v>424</v>
      </c>
      <c r="V2075" s="108">
        <v>-312</v>
      </c>
      <c r="X2075" s="93">
        <v>3915100</v>
      </c>
      <c r="Y2075" s="93">
        <v>738307</v>
      </c>
      <c r="Z2075" s="93">
        <v>3919600</v>
      </c>
      <c r="AA2075" s="93">
        <v>443121</v>
      </c>
      <c r="AB2075" s="93">
        <v>4363500</v>
      </c>
      <c r="AC2075" s="93">
        <v>751300</v>
      </c>
      <c r="AH2075" s="110">
        <v>1.3190792061505454</v>
      </c>
      <c r="AI2075" s="107">
        <v>5164327</v>
      </c>
      <c r="AJ2075" s="97">
        <v>0.18857934663226994</v>
      </c>
    </row>
    <row r="2076" spans="2:36" ht="24">
      <c r="B2076" s="104">
        <v>3014015</v>
      </c>
      <c r="C2076" s="86" t="s">
        <v>3141</v>
      </c>
      <c r="E2076" s="111" t="s">
        <v>640</v>
      </c>
      <c r="F2076" s="112" t="s">
        <v>640</v>
      </c>
      <c r="G2076" s="105">
        <v>264591</v>
      </c>
      <c r="H2076" s="86" t="s">
        <v>3145</v>
      </c>
      <c r="I2076" s="106">
        <v>0</v>
      </c>
      <c r="J2076" s="106">
        <v>0</v>
      </c>
      <c r="K2076" s="106">
        <v>0</v>
      </c>
      <c r="L2076" s="106">
        <v>0</v>
      </c>
      <c r="M2076" s="106">
        <v>0</v>
      </c>
      <c r="N2076" s="106">
        <v>0</v>
      </c>
      <c r="O2076" s="107">
        <v>0</v>
      </c>
      <c r="P2076" s="107">
        <v>0</v>
      </c>
      <c r="T2076" s="108">
        <v>0</v>
      </c>
      <c r="U2076" s="108">
        <v>0</v>
      </c>
      <c r="V2076" s="108">
        <v>0</v>
      </c>
      <c r="X2076" s="93" t="s">
        <v>640</v>
      </c>
      <c r="Y2076" s="93" t="s">
        <v>640</v>
      </c>
      <c r="Z2076" s="93" t="s">
        <v>640</v>
      </c>
      <c r="AA2076" s="93" t="s">
        <v>640</v>
      </c>
      <c r="AB2076" s="93" t="s">
        <v>640</v>
      </c>
      <c r="AC2076" s="93" t="s">
        <v>640</v>
      </c>
      <c r="AH2076" s="110" t="s">
        <v>640</v>
      </c>
      <c r="AI2076" s="107">
        <v>0</v>
      </c>
      <c r="AJ2076" s="97" t="s">
        <v>640</v>
      </c>
    </row>
    <row r="2077" spans="2:36">
      <c r="B2077" s="104">
        <v>3014015</v>
      </c>
      <c r="C2077" s="86" t="s">
        <v>3141</v>
      </c>
      <c r="D2077" s="85">
        <v>901</v>
      </c>
      <c r="E2077" s="111">
        <v>3014015901</v>
      </c>
      <c r="F2077" s="112" t="s">
        <v>981</v>
      </c>
      <c r="G2077" s="105"/>
      <c r="H2077" s="86"/>
      <c r="I2077" s="106">
        <v>0</v>
      </c>
      <c r="J2077" s="106">
        <v>0</v>
      </c>
      <c r="K2077" s="106">
        <v>0</v>
      </c>
      <c r="L2077" s="106">
        <v>0</v>
      </c>
      <c r="M2077" s="106">
        <v>0</v>
      </c>
      <c r="N2077" s="106">
        <v>0</v>
      </c>
      <c r="O2077" s="107">
        <v>0</v>
      </c>
      <c r="P2077" s="107">
        <v>0</v>
      </c>
      <c r="T2077" s="108">
        <v>7625</v>
      </c>
      <c r="U2077" s="108">
        <v>0</v>
      </c>
      <c r="V2077" s="108">
        <v>0</v>
      </c>
      <c r="X2077" s="93">
        <v>-309500</v>
      </c>
      <c r="Y2077" s="93">
        <v>7625</v>
      </c>
      <c r="Z2077" s="93">
        <v>425600</v>
      </c>
      <c r="AA2077" s="93">
        <v>23101</v>
      </c>
      <c r="AB2077" s="93">
        <v>1498400</v>
      </c>
      <c r="AC2077" s="93">
        <v>171400</v>
      </c>
      <c r="AH2077" s="110">
        <v>0</v>
      </c>
      <c r="AI2077" s="107">
        <v>0</v>
      </c>
      <c r="AJ2077" s="97">
        <v>-2.4636510500807753E-2</v>
      </c>
    </row>
    <row r="2078" spans="2:36">
      <c r="B2078" s="104">
        <v>3015011</v>
      </c>
      <c r="C2078" s="86" t="s">
        <v>3146</v>
      </c>
      <c r="D2078" s="85">
        <v>101</v>
      </c>
      <c r="E2078" s="111">
        <v>3015011101</v>
      </c>
      <c r="F2078" s="112" t="s">
        <v>3147</v>
      </c>
      <c r="G2078" s="105">
        <v>265211</v>
      </c>
      <c r="H2078" s="86" t="s">
        <v>3147</v>
      </c>
      <c r="I2078" s="106">
        <v>9177415</v>
      </c>
      <c r="J2078" s="106">
        <v>544613</v>
      </c>
      <c r="K2078" s="106">
        <v>50752</v>
      </c>
      <c r="L2078" s="106">
        <v>4841</v>
      </c>
      <c r="M2078" s="106">
        <v>8239</v>
      </c>
      <c r="N2078" s="106">
        <v>-4765</v>
      </c>
      <c r="O2078" s="107">
        <v>9236406</v>
      </c>
      <c r="P2078" s="107">
        <v>544689</v>
      </c>
      <c r="T2078" s="108">
        <v>544613</v>
      </c>
      <c r="U2078" s="108">
        <v>4841</v>
      </c>
      <c r="V2078" s="108">
        <v>-4765</v>
      </c>
      <c r="X2078" s="93">
        <v>9247300</v>
      </c>
      <c r="Y2078" s="93">
        <v>549454</v>
      </c>
      <c r="Z2078" s="93">
        <v>8211100</v>
      </c>
      <c r="AA2078" s="93">
        <v>259686</v>
      </c>
      <c r="AB2078" s="93">
        <v>10088100</v>
      </c>
      <c r="AC2078" s="93">
        <v>570801.77243959939</v>
      </c>
      <c r="AH2078" s="110">
        <v>0.9979309636326279</v>
      </c>
      <c r="AI2078" s="107">
        <v>9228167</v>
      </c>
      <c r="AJ2078" s="97">
        <v>5.9417775999480928E-2</v>
      </c>
    </row>
    <row r="2079" spans="2:36">
      <c r="B2079" s="104">
        <v>3015011</v>
      </c>
      <c r="C2079" s="86" t="s">
        <v>3146</v>
      </c>
      <c r="D2079" s="85">
        <v>102</v>
      </c>
      <c r="E2079" s="111">
        <v>3015011102</v>
      </c>
      <c r="F2079" s="112" t="s">
        <v>3148</v>
      </c>
      <c r="G2079" s="105">
        <v>265212</v>
      </c>
      <c r="H2079" s="86" t="s">
        <v>3148</v>
      </c>
      <c r="I2079" s="106">
        <v>4079892</v>
      </c>
      <c r="J2079" s="106">
        <v>22135</v>
      </c>
      <c r="K2079" s="106">
        <v>32235</v>
      </c>
      <c r="L2079" s="106">
        <v>339</v>
      </c>
      <c r="M2079" s="106">
        <v>273677</v>
      </c>
      <c r="N2079" s="106">
        <v>12</v>
      </c>
      <c r="O2079" s="107">
        <v>4385804</v>
      </c>
      <c r="P2079" s="107">
        <v>22486</v>
      </c>
      <c r="T2079" s="108">
        <v>22135</v>
      </c>
      <c r="U2079" s="108">
        <v>339</v>
      </c>
      <c r="V2079" s="108">
        <v>12</v>
      </c>
      <c r="X2079" s="93">
        <v>4128100</v>
      </c>
      <c r="Y2079" s="93">
        <v>22474</v>
      </c>
      <c r="Z2079" s="93">
        <v>5935200</v>
      </c>
      <c r="AA2079" s="93">
        <v>15108</v>
      </c>
      <c r="AB2079" s="93">
        <v>3498700</v>
      </c>
      <c r="AC2079" s="93">
        <v>20600.063966811049</v>
      </c>
      <c r="AH2079" s="110">
        <v>0.99613066543930617</v>
      </c>
      <c r="AI2079" s="107">
        <v>4112127</v>
      </c>
      <c r="AJ2079" s="97">
        <v>5.4441510622320194E-3</v>
      </c>
    </row>
    <row r="2080" spans="2:36" ht="24">
      <c r="B2080" s="104">
        <v>3015011</v>
      </c>
      <c r="C2080" s="86" t="s">
        <v>3146</v>
      </c>
      <c r="D2080" s="85">
        <v>103</v>
      </c>
      <c r="E2080" s="111">
        <v>3015011103</v>
      </c>
      <c r="F2080" s="112" t="s">
        <v>3149</v>
      </c>
      <c r="G2080" s="105">
        <v>265213</v>
      </c>
      <c r="H2080" s="86" t="s">
        <v>3149</v>
      </c>
      <c r="I2080" s="106">
        <v>7174270</v>
      </c>
      <c r="J2080" s="106">
        <v>66282</v>
      </c>
      <c r="K2080" s="106">
        <v>-45986</v>
      </c>
      <c r="L2080" s="106">
        <v>131</v>
      </c>
      <c r="M2080" s="106">
        <v>9587</v>
      </c>
      <c r="N2080" s="106">
        <v>-854</v>
      </c>
      <c r="O2080" s="107">
        <v>7137871</v>
      </c>
      <c r="P2080" s="107">
        <v>65559</v>
      </c>
      <c r="T2080" s="108">
        <v>66282</v>
      </c>
      <c r="U2080" s="108">
        <v>131</v>
      </c>
      <c r="V2080" s="108">
        <v>-854</v>
      </c>
      <c r="X2080" s="93">
        <v>7170100</v>
      </c>
      <c r="Y2080" s="93">
        <v>66413</v>
      </c>
      <c r="Z2080" s="93">
        <v>6536700</v>
      </c>
      <c r="AA2080" s="93">
        <v>199430</v>
      </c>
      <c r="AB2080" s="93">
        <v>7235200</v>
      </c>
      <c r="AC2080" s="93">
        <v>58400.181342804142</v>
      </c>
      <c r="AH2080" s="110">
        <v>0.99416800323565924</v>
      </c>
      <c r="AI2080" s="107">
        <v>7128284</v>
      </c>
      <c r="AJ2080" s="97">
        <v>9.2624928522614756E-3</v>
      </c>
    </row>
    <row r="2081" spans="2:36" ht="36">
      <c r="B2081" s="104">
        <v>3015011</v>
      </c>
      <c r="C2081" s="86" t="s">
        <v>3146</v>
      </c>
      <c r="D2081" s="85">
        <v>104</v>
      </c>
      <c r="E2081" s="111">
        <v>3015011104</v>
      </c>
      <c r="F2081" s="112" t="s">
        <v>3150</v>
      </c>
      <c r="G2081" s="105">
        <v>265214</v>
      </c>
      <c r="H2081" s="86" t="s">
        <v>3150</v>
      </c>
      <c r="I2081" s="106">
        <v>5675708</v>
      </c>
      <c r="J2081" s="106">
        <v>409651</v>
      </c>
      <c r="K2081" s="106">
        <v>75087</v>
      </c>
      <c r="L2081" s="106">
        <v>-3856</v>
      </c>
      <c r="M2081" s="106">
        <v>45368</v>
      </c>
      <c r="N2081" s="106">
        <v>-932</v>
      </c>
      <c r="O2081" s="107">
        <v>5796163</v>
      </c>
      <c r="P2081" s="107">
        <v>404863</v>
      </c>
      <c r="T2081" s="108">
        <v>409651</v>
      </c>
      <c r="U2081" s="108">
        <v>-3856</v>
      </c>
      <c r="V2081" s="108">
        <v>-932</v>
      </c>
      <c r="X2081" s="93">
        <v>5749300</v>
      </c>
      <c r="Y2081" s="93">
        <v>405795</v>
      </c>
      <c r="Z2081" s="93">
        <v>5600700</v>
      </c>
      <c r="AA2081" s="93">
        <v>531691</v>
      </c>
      <c r="AB2081" s="93">
        <v>6441000</v>
      </c>
      <c r="AC2081" s="93">
        <v>729102.26399038523</v>
      </c>
      <c r="AH2081" s="110">
        <v>1.0002600316560277</v>
      </c>
      <c r="AI2081" s="107">
        <v>5750795</v>
      </c>
      <c r="AJ2081" s="97">
        <v>7.0581636025255245E-2</v>
      </c>
    </row>
    <row r="2082" spans="2:36" ht="24">
      <c r="B2082" s="104">
        <v>3015011</v>
      </c>
      <c r="C2082" s="86" t="s">
        <v>3146</v>
      </c>
      <c r="D2082" s="85">
        <v>105</v>
      </c>
      <c r="E2082" s="111">
        <v>3015011105</v>
      </c>
      <c r="F2082" s="112" t="s">
        <v>3151</v>
      </c>
      <c r="G2082" s="105">
        <v>265215</v>
      </c>
      <c r="H2082" s="86" t="s">
        <v>3151</v>
      </c>
      <c r="I2082" s="106">
        <v>4652716</v>
      </c>
      <c r="J2082" s="106">
        <v>276272</v>
      </c>
      <c r="K2082" s="106">
        <v>-2019</v>
      </c>
      <c r="L2082" s="106">
        <v>-19</v>
      </c>
      <c r="M2082" s="106">
        <v>64835</v>
      </c>
      <c r="N2082" s="106">
        <v>-5857</v>
      </c>
      <c r="O2082" s="107">
        <v>4715532</v>
      </c>
      <c r="P2082" s="107">
        <v>270396</v>
      </c>
      <c r="T2082" s="108">
        <v>276272</v>
      </c>
      <c r="U2082" s="108">
        <v>-19</v>
      </c>
      <c r="V2082" s="108">
        <v>-5857</v>
      </c>
      <c r="X2082" s="93">
        <v>4584300</v>
      </c>
      <c r="Y2082" s="93">
        <v>276253</v>
      </c>
      <c r="Z2082" s="93">
        <v>7426700</v>
      </c>
      <c r="AA2082" s="93">
        <v>448129.37053928187</v>
      </c>
      <c r="AB2082" s="93">
        <v>6670500</v>
      </c>
      <c r="AC2082" s="93">
        <v>130000.40367405031</v>
      </c>
      <c r="AH2082" s="110">
        <v>1.0144835634666143</v>
      </c>
      <c r="AI2082" s="107">
        <v>4650697</v>
      </c>
      <c r="AJ2082" s="97">
        <v>6.0260672294570598E-2</v>
      </c>
    </row>
    <row r="2083" spans="2:36" ht="24">
      <c r="B2083" s="104">
        <v>3015011</v>
      </c>
      <c r="C2083" s="86" t="s">
        <v>3146</v>
      </c>
      <c r="D2083" s="85">
        <v>106</v>
      </c>
      <c r="E2083" s="111">
        <v>3015011106</v>
      </c>
      <c r="F2083" s="112" t="s">
        <v>3152</v>
      </c>
      <c r="G2083" s="105">
        <v>265216</v>
      </c>
      <c r="H2083" s="86" t="s">
        <v>3152</v>
      </c>
      <c r="I2083" s="106">
        <v>806547</v>
      </c>
      <c r="J2083" s="106">
        <v>0</v>
      </c>
      <c r="K2083" s="106">
        <v>7360</v>
      </c>
      <c r="L2083" s="106">
        <v>0</v>
      </c>
      <c r="M2083" s="106">
        <v>77621</v>
      </c>
      <c r="N2083" s="106">
        <v>0</v>
      </c>
      <c r="O2083" s="107">
        <v>891528</v>
      </c>
      <c r="P2083" s="107">
        <v>0</v>
      </c>
      <c r="T2083" s="108">
        <v>0</v>
      </c>
      <c r="U2083" s="108">
        <v>0</v>
      </c>
      <c r="V2083" s="108">
        <v>0</v>
      </c>
      <c r="X2083" s="93">
        <v>811200</v>
      </c>
      <c r="Y2083" s="93">
        <v>0</v>
      </c>
      <c r="Z2083" s="93">
        <v>1123100</v>
      </c>
      <c r="AA2083" s="93">
        <v>18777</v>
      </c>
      <c r="AB2083" s="93">
        <v>1130200</v>
      </c>
      <c r="AC2083" s="93">
        <v>9200.0285677020238</v>
      </c>
      <c r="AH2083" s="110">
        <v>1.0033370315581853</v>
      </c>
      <c r="AI2083" s="107">
        <v>813907</v>
      </c>
      <c r="AJ2083" s="97">
        <v>0</v>
      </c>
    </row>
    <row r="2084" spans="2:36">
      <c r="B2084" s="104">
        <v>3015011</v>
      </c>
      <c r="C2084" s="86" t="s">
        <v>3146</v>
      </c>
      <c r="D2084" s="85">
        <v>107</v>
      </c>
      <c r="E2084" s="111">
        <v>3015011107</v>
      </c>
      <c r="F2084" s="112" t="s">
        <v>3153</v>
      </c>
      <c r="G2084" s="105">
        <v>265217</v>
      </c>
      <c r="H2084" s="86" t="s">
        <v>3153</v>
      </c>
      <c r="I2084" s="106">
        <v>2559152</v>
      </c>
      <c r="J2084" s="106">
        <v>104249</v>
      </c>
      <c r="K2084" s="106">
        <v>54120</v>
      </c>
      <c r="L2084" s="106">
        <v>-931</v>
      </c>
      <c r="M2084" s="106">
        <v>-88033</v>
      </c>
      <c r="N2084" s="106">
        <v>7452</v>
      </c>
      <c r="O2084" s="107">
        <v>2525239</v>
      </c>
      <c r="P2084" s="107">
        <v>110770</v>
      </c>
      <c r="T2084" s="108">
        <v>104249</v>
      </c>
      <c r="U2084" s="108">
        <v>-931</v>
      </c>
      <c r="V2084" s="108">
        <v>7452</v>
      </c>
      <c r="X2084" s="93">
        <v>2602500</v>
      </c>
      <c r="Y2084" s="93">
        <v>103318</v>
      </c>
      <c r="Z2084" s="93">
        <v>3325500</v>
      </c>
      <c r="AA2084" s="93">
        <v>126691</v>
      </c>
      <c r="AB2084" s="93">
        <v>3318800</v>
      </c>
      <c r="AC2084" s="93">
        <v>154100.47850900886</v>
      </c>
      <c r="AH2084" s="110">
        <v>1.004139097022094</v>
      </c>
      <c r="AI2084" s="107">
        <v>2613272</v>
      </c>
      <c r="AJ2084" s="97">
        <v>3.9699519692603269E-2</v>
      </c>
    </row>
    <row r="2085" spans="2:36">
      <c r="B2085" s="104">
        <v>3015011</v>
      </c>
      <c r="C2085" s="86" t="s">
        <v>3146</v>
      </c>
      <c r="D2085" s="85">
        <v>108</v>
      </c>
      <c r="E2085" s="111">
        <v>3015011108</v>
      </c>
      <c r="F2085" s="112" t="s">
        <v>3154</v>
      </c>
      <c r="G2085" s="105">
        <v>265218</v>
      </c>
      <c r="H2085" s="86" t="s">
        <v>3154</v>
      </c>
      <c r="I2085" s="106">
        <v>4530487</v>
      </c>
      <c r="J2085" s="106">
        <v>143320</v>
      </c>
      <c r="K2085" s="106">
        <v>49641</v>
      </c>
      <c r="L2085" s="106">
        <v>2703</v>
      </c>
      <c r="M2085" s="106">
        <v>511098</v>
      </c>
      <c r="N2085" s="106">
        <v>122</v>
      </c>
      <c r="O2085" s="107">
        <v>5091226</v>
      </c>
      <c r="P2085" s="107">
        <v>146145</v>
      </c>
      <c r="T2085" s="108">
        <v>143320</v>
      </c>
      <c r="U2085" s="108">
        <v>2703</v>
      </c>
      <c r="V2085" s="108">
        <v>122</v>
      </c>
      <c r="X2085" s="93">
        <v>4600300</v>
      </c>
      <c r="Y2085" s="93">
        <v>146023</v>
      </c>
      <c r="Z2085" s="93">
        <v>3462700</v>
      </c>
      <c r="AA2085" s="93">
        <v>107426</v>
      </c>
      <c r="AB2085" s="93">
        <v>6021000</v>
      </c>
      <c r="AC2085" s="93">
        <v>172400.53533389443</v>
      </c>
      <c r="AH2085" s="110">
        <v>0.99561506858248372</v>
      </c>
      <c r="AI2085" s="107">
        <v>4580128</v>
      </c>
      <c r="AJ2085" s="97">
        <v>3.1742060300415188E-2</v>
      </c>
    </row>
    <row r="2086" spans="2:36">
      <c r="B2086" s="104">
        <v>3015011</v>
      </c>
      <c r="C2086" s="86" t="s">
        <v>3146</v>
      </c>
      <c r="D2086" s="85">
        <v>109</v>
      </c>
      <c r="E2086" s="111">
        <v>3015011109</v>
      </c>
      <c r="F2086" s="112" t="s">
        <v>3155</v>
      </c>
      <c r="G2086" s="105">
        <v>265221</v>
      </c>
      <c r="H2086" s="86" t="s">
        <v>3155</v>
      </c>
      <c r="I2086" s="106">
        <v>2279698</v>
      </c>
      <c r="J2086" s="106">
        <v>51966</v>
      </c>
      <c r="K2086" s="106">
        <v>26012</v>
      </c>
      <c r="L2086" s="106">
        <v>15</v>
      </c>
      <c r="M2086" s="106">
        <v>-44587</v>
      </c>
      <c r="N2086" s="106">
        <v>-3277</v>
      </c>
      <c r="O2086" s="107">
        <v>2261123</v>
      </c>
      <c r="P2086" s="107">
        <v>48704</v>
      </c>
      <c r="T2086" s="108">
        <v>51966</v>
      </c>
      <c r="U2086" s="108">
        <v>15</v>
      </c>
      <c r="V2086" s="108">
        <v>-3277</v>
      </c>
      <c r="X2086" s="93">
        <v>2287900</v>
      </c>
      <c r="Y2086" s="93">
        <v>51981</v>
      </c>
      <c r="Z2086" s="93">
        <v>2846200</v>
      </c>
      <c r="AA2086" s="93">
        <v>64811</v>
      </c>
      <c r="AB2086" s="93">
        <v>5549700</v>
      </c>
      <c r="AC2086" s="93">
        <v>125400.3893901993</v>
      </c>
      <c r="AH2086" s="110">
        <v>1.0077844311377246</v>
      </c>
      <c r="AI2086" s="107">
        <v>2305710</v>
      </c>
      <c r="AJ2086" s="97">
        <v>2.2719961536780454E-2</v>
      </c>
    </row>
    <row r="2087" spans="2:36" ht="24">
      <c r="B2087" s="104">
        <v>3015011</v>
      </c>
      <c r="C2087" s="86" t="s">
        <v>3146</v>
      </c>
      <c r="D2087" s="85">
        <v>110</v>
      </c>
      <c r="E2087" s="111">
        <v>3015011110</v>
      </c>
      <c r="F2087" s="112" t="s">
        <v>3156</v>
      </c>
      <c r="G2087" s="105">
        <v>265222</v>
      </c>
      <c r="H2087" s="86" t="s">
        <v>3156</v>
      </c>
      <c r="I2087" s="106">
        <v>7678297</v>
      </c>
      <c r="J2087" s="106">
        <v>140707</v>
      </c>
      <c r="K2087" s="106">
        <v>56842</v>
      </c>
      <c r="L2087" s="106">
        <v>55046</v>
      </c>
      <c r="M2087" s="106">
        <v>-65313</v>
      </c>
      <c r="N2087" s="106">
        <v>-814</v>
      </c>
      <c r="O2087" s="107">
        <v>7669826</v>
      </c>
      <c r="P2087" s="107">
        <v>194939</v>
      </c>
      <c r="T2087" s="108">
        <v>140707</v>
      </c>
      <c r="U2087" s="108">
        <v>55046</v>
      </c>
      <c r="V2087" s="108">
        <v>-814</v>
      </c>
      <c r="X2087" s="93">
        <v>7708200</v>
      </c>
      <c r="Y2087" s="93">
        <v>195753</v>
      </c>
      <c r="Z2087" s="93">
        <v>5799600</v>
      </c>
      <c r="AA2087" s="93">
        <v>116944</v>
      </c>
      <c r="AB2087" s="93">
        <v>7214800</v>
      </c>
      <c r="AC2087" s="93">
        <v>843802.62015510502</v>
      </c>
      <c r="AH2087" s="110">
        <v>1.0034948496406424</v>
      </c>
      <c r="AI2087" s="107">
        <v>7735139</v>
      </c>
      <c r="AJ2087" s="97">
        <v>2.5395423055966374E-2</v>
      </c>
    </row>
    <row r="2088" spans="2:36">
      <c r="B2088" s="104">
        <v>3015011</v>
      </c>
      <c r="C2088" s="86" t="s">
        <v>3146</v>
      </c>
      <c r="D2088" s="85">
        <v>111</v>
      </c>
      <c r="E2088" s="111">
        <v>3015011111</v>
      </c>
      <c r="F2088" s="112" t="s">
        <v>3157</v>
      </c>
      <c r="G2088" s="105">
        <v>265229</v>
      </c>
      <c r="H2088" s="86" t="s">
        <v>3157</v>
      </c>
      <c r="I2088" s="106">
        <v>12493154</v>
      </c>
      <c r="J2088" s="106">
        <v>763243</v>
      </c>
      <c r="K2088" s="106">
        <v>64032</v>
      </c>
      <c r="L2088" s="106">
        <v>-11462</v>
      </c>
      <c r="M2088" s="106">
        <v>263311</v>
      </c>
      <c r="N2088" s="106">
        <v>21741</v>
      </c>
      <c r="O2088" s="107">
        <v>12820497</v>
      </c>
      <c r="P2088" s="107">
        <v>773522</v>
      </c>
      <c r="T2088" s="108">
        <v>763243</v>
      </c>
      <c r="U2088" s="108">
        <v>-11462</v>
      </c>
      <c r="V2088" s="108">
        <v>21741</v>
      </c>
      <c r="X2088" s="93">
        <v>12529300</v>
      </c>
      <c r="Y2088" s="93">
        <v>751781</v>
      </c>
      <c r="Z2088" s="93">
        <v>9374800</v>
      </c>
      <c r="AA2088" s="93">
        <v>692869</v>
      </c>
      <c r="AB2088" s="93">
        <v>16810000</v>
      </c>
      <c r="AC2088" s="93">
        <v>906802.81578176026</v>
      </c>
      <c r="AH2088" s="110">
        <v>1.0022256630458206</v>
      </c>
      <c r="AI2088" s="107">
        <v>12557186</v>
      </c>
      <c r="AJ2088" s="97">
        <v>6.0001835697125937E-2</v>
      </c>
    </row>
    <row r="2089" spans="2:36" ht="24">
      <c r="B2089" s="104">
        <v>3015011</v>
      </c>
      <c r="C2089" s="86" t="s">
        <v>3146</v>
      </c>
      <c r="D2089" s="85">
        <v>201</v>
      </c>
      <c r="E2089" s="111">
        <v>3015011201</v>
      </c>
      <c r="F2089" s="112" t="s">
        <v>3158</v>
      </c>
      <c r="G2089" s="105">
        <v>265231</v>
      </c>
      <c r="H2089" s="86" t="s">
        <v>3159</v>
      </c>
      <c r="I2089" s="106">
        <v>11914864</v>
      </c>
      <c r="J2089" s="106">
        <v>423093</v>
      </c>
      <c r="K2089" s="106">
        <v>52322</v>
      </c>
      <c r="L2089" s="106">
        <v>-1284</v>
      </c>
      <c r="M2089" s="106">
        <v>138619</v>
      </c>
      <c r="N2089" s="106">
        <v>-652</v>
      </c>
      <c r="O2089" s="107">
        <v>12105805</v>
      </c>
      <c r="P2089" s="107">
        <v>421157</v>
      </c>
      <c r="T2089" s="108">
        <v>423093</v>
      </c>
      <c r="U2089" s="108">
        <v>-1284</v>
      </c>
      <c r="V2089" s="108">
        <v>-652</v>
      </c>
      <c r="X2089" s="93">
        <v>12110800</v>
      </c>
      <c r="Y2089" s="93">
        <v>421809</v>
      </c>
      <c r="Z2089" s="93">
        <v>10088500</v>
      </c>
      <c r="AA2089" s="93">
        <v>523116</v>
      </c>
      <c r="AB2089" s="93">
        <v>16550400</v>
      </c>
      <c r="AC2089" s="93">
        <v>819502.54469910939</v>
      </c>
      <c r="AH2089" s="110">
        <v>0.9881416586848103</v>
      </c>
      <c r="AI2089" s="107">
        <v>11967186</v>
      </c>
      <c r="AJ2089" s="97">
        <v>3.482916074908346E-2</v>
      </c>
    </row>
    <row r="2090" spans="2:36" ht="24">
      <c r="B2090" s="104">
        <v>3015011</v>
      </c>
      <c r="C2090" s="86" t="s">
        <v>3146</v>
      </c>
      <c r="E2090" s="111" t="s">
        <v>640</v>
      </c>
      <c r="F2090" s="112" t="s">
        <v>640</v>
      </c>
      <c r="G2090" s="105">
        <v>265291</v>
      </c>
      <c r="H2090" s="86" t="s">
        <v>3160</v>
      </c>
      <c r="I2090" s="106">
        <v>0</v>
      </c>
      <c r="J2090" s="106">
        <v>0</v>
      </c>
      <c r="K2090" s="106">
        <v>0</v>
      </c>
      <c r="L2090" s="106">
        <v>0</v>
      </c>
      <c r="M2090" s="106">
        <v>0</v>
      </c>
      <c r="N2090" s="106">
        <v>0</v>
      </c>
      <c r="O2090" s="107">
        <v>0</v>
      </c>
      <c r="P2090" s="107">
        <v>0</v>
      </c>
      <c r="T2090" s="108">
        <v>0</v>
      </c>
      <c r="U2090" s="108">
        <v>0</v>
      </c>
      <c r="V2090" s="108">
        <v>0</v>
      </c>
      <c r="X2090" s="93" t="s">
        <v>640</v>
      </c>
      <c r="Y2090" s="93" t="s">
        <v>640</v>
      </c>
      <c r="Z2090" s="93" t="s">
        <v>640</v>
      </c>
      <c r="AA2090" s="93" t="s">
        <v>640</v>
      </c>
      <c r="AB2090" s="93" t="s">
        <v>640</v>
      </c>
      <c r="AC2090" s="93" t="s">
        <v>640</v>
      </c>
      <c r="AH2090" s="110" t="s">
        <v>640</v>
      </c>
      <c r="AI2090" s="107">
        <v>0</v>
      </c>
      <c r="AJ2090" s="97" t="s">
        <v>640</v>
      </c>
    </row>
    <row r="2091" spans="2:36">
      <c r="B2091" s="104">
        <v>3015011</v>
      </c>
      <c r="C2091" s="86" t="s">
        <v>3146</v>
      </c>
      <c r="D2091" s="85">
        <v>901</v>
      </c>
      <c r="E2091" s="111">
        <v>3015011901</v>
      </c>
      <c r="F2091" s="112" t="s">
        <v>981</v>
      </c>
      <c r="G2091" s="105"/>
      <c r="H2091" s="86"/>
      <c r="I2091" s="106">
        <v>0</v>
      </c>
      <c r="J2091" s="106">
        <v>0</v>
      </c>
      <c r="K2091" s="106">
        <v>0</v>
      </c>
      <c r="L2091" s="106">
        <v>0</v>
      </c>
      <c r="M2091" s="106">
        <v>0</v>
      </c>
      <c r="N2091" s="106">
        <v>0</v>
      </c>
      <c r="O2091" s="107">
        <v>0</v>
      </c>
      <c r="P2091" s="107">
        <v>0</v>
      </c>
      <c r="T2091" s="108">
        <v>12176</v>
      </c>
      <c r="U2091" s="108">
        <v>0</v>
      </c>
      <c r="V2091" s="108">
        <v>0</v>
      </c>
      <c r="X2091" s="93">
        <v>1194400</v>
      </c>
      <c r="Y2091" s="93">
        <v>12176</v>
      </c>
      <c r="Z2091" s="93">
        <v>-120600</v>
      </c>
      <c r="AA2091" s="93">
        <v>75040.708548259106</v>
      </c>
      <c r="AB2091" s="93">
        <v>1217100</v>
      </c>
      <c r="AC2091" s="93">
        <v>23500.072971847556</v>
      </c>
      <c r="AH2091" s="110">
        <v>0</v>
      </c>
      <c r="AI2091" s="107">
        <v>0</v>
      </c>
      <c r="AJ2091" s="97">
        <v>1.0194239785666444E-2</v>
      </c>
    </row>
    <row r="2092" spans="2:36">
      <c r="B2092" s="104">
        <v>3015021</v>
      </c>
      <c r="C2092" s="86" t="s">
        <v>3161</v>
      </c>
      <c r="D2092" s="85">
        <v>101</v>
      </c>
      <c r="E2092" s="111">
        <v>3015021101</v>
      </c>
      <c r="F2092" s="112" t="s">
        <v>3162</v>
      </c>
      <c r="G2092" s="105">
        <v>265111</v>
      </c>
      <c r="H2092" s="86" t="s">
        <v>3162</v>
      </c>
      <c r="I2092" s="106">
        <v>3962094</v>
      </c>
      <c r="J2092" s="106">
        <v>17637</v>
      </c>
      <c r="K2092" s="106">
        <v>-9801</v>
      </c>
      <c r="L2092" s="106">
        <v>-3445</v>
      </c>
      <c r="M2092" s="106">
        <v>-25965</v>
      </c>
      <c r="N2092" s="106">
        <v>110</v>
      </c>
      <c r="O2092" s="107">
        <v>3926328</v>
      </c>
      <c r="P2092" s="107">
        <v>14302</v>
      </c>
      <c r="Q2092" s="114" t="s">
        <v>4235</v>
      </c>
      <c r="R2092" s="114"/>
      <c r="S2092" s="115">
        <v>2</v>
      </c>
      <c r="T2092" s="108">
        <v>76800</v>
      </c>
      <c r="U2092" s="108">
        <v>-3445</v>
      </c>
      <c r="V2092" s="108">
        <v>110</v>
      </c>
      <c r="X2092" s="93">
        <v>3931800</v>
      </c>
      <c r="Y2092" s="93">
        <v>76800</v>
      </c>
      <c r="Z2092" s="93">
        <v>2481300</v>
      </c>
      <c r="AA2092" s="93">
        <v>80301</v>
      </c>
      <c r="AB2092" s="93">
        <v>4255800</v>
      </c>
      <c r="AC2092" s="93">
        <v>294700</v>
      </c>
      <c r="AH2092" s="110">
        <v>1.0052121165878223</v>
      </c>
      <c r="AI2092" s="107">
        <v>3952293</v>
      </c>
      <c r="AJ2092" s="97">
        <v>1.9533038303067296E-2</v>
      </c>
    </row>
    <row r="2093" spans="2:36">
      <c r="B2093" s="104">
        <v>3015021</v>
      </c>
      <c r="C2093" s="86" t="s">
        <v>3161</v>
      </c>
      <c r="D2093" s="85">
        <v>102</v>
      </c>
      <c r="E2093" s="111">
        <v>3015021102</v>
      </c>
      <c r="F2093" s="112" t="s">
        <v>3163</v>
      </c>
      <c r="G2093" s="105">
        <v>265119</v>
      </c>
      <c r="H2093" s="86" t="s">
        <v>3163</v>
      </c>
      <c r="I2093" s="106">
        <v>3251637</v>
      </c>
      <c r="J2093" s="106">
        <v>0</v>
      </c>
      <c r="K2093" s="106">
        <v>-985</v>
      </c>
      <c r="L2093" s="106">
        <v>0</v>
      </c>
      <c r="M2093" s="106">
        <v>78748</v>
      </c>
      <c r="N2093" s="106">
        <v>0</v>
      </c>
      <c r="O2093" s="107">
        <v>3329400</v>
      </c>
      <c r="P2093" s="107">
        <v>0</v>
      </c>
      <c r="T2093" s="108">
        <v>0</v>
      </c>
      <c r="U2093" s="108">
        <v>0</v>
      </c>
      <c r="V2093" s="108">
        <v>0</v>
      </c>
      <c r="X2093" s="93">
        <v>3256800</v>
      </c>
      <c r="Y2093" s="93">
        <v>0</v>
      </c>
      <c r="Z2093" s="93">
        <v>3343000</v>
      </c>
      <c r="AA2093" s="93">
        <v>16591</v>
      </c>
      <c r="AB2093" s="93">
        <v>3104400</v>
      </c>
      <c r="AC2093" s="93">
        <v>0</v>
      </c>
      <c r="AH2093" s="110">
        <v>0.99811225743060672</v>
      </c>
      <c r="AI2093" s="107">
        <v>3250652</v>
      </c>
      <c r="AJ2093" s="97">
        <v>0</v>
      </c>
    </row>
    <row r="2094" spans="2:36" ht="24">
      <c r="B2094" s="104">
        <v>3015021</v>
      </c>
      <c r="C2094" s="86" t="s">
        <v>3161</v>
      </c>
      <c r="D2094" s="85">
        <v>201</v>
      </c>
      <c r="E2094" s="111">
        <v>3015021201</v>
      </c>
      <c r="F2094" s="112" t="s">
        <v>3164</v>
      </c>
      <c r="G2094" s="105">
        <v>265121</v>
      </c>
      <c r="H2094" s="86" t="s">
        <v>3165</v>
      </c>
      <c r="I2094" s="106">
        <v>235067</v>
      </c>
      <c r="J2094" s="106">
        <v>3779</v>
      </c>
      <c r="K2094" s="106">
        <v>1529</v>
      </c>
      <c r="L2094" s="106">
        <v>25</v>
      </c>
      <c r="M2094" s="106">
        <v>3326</v>
      </c>
      <c r="N2094" s="106">
        <v>0</v>
      </c>
      <c r="O2094" s="107">
        <v>239922</v>
      </c>
      <c r="P2094" s="107">
        <v>3804</v>
      </c>
      <c r="T2094" s="108">
        <v>3779</v>
      </c>
      <c r="U2094" s="108">
        <v>25</v>
      </c>
      <c r="V2094" s="108">
        <v>0</v>
      </c>
      <c r="X2094" s="93">
        <v>251700</v>
      </c>
      <c r="Y2094" s="93">
        <v>3804</v>
      </c>
      <c r="Z2094" s="93">
        <v>945700</v>
      </c>
      <c r="AA2094" s="93">
        <v>3047</v>
      </c>
      <c r="AB2094" s="93">
        <v>919700</v>
      </c>
      <c r="AC2094" s="93">
        <v>1800</v>
      </c>
      <c r="AH2094" s="110">
        <v>0.93999205403257846</v>
      </c>
      <c r="AI2094" s="107">
        <v>236596</v>
      </c>
      <c r="AJ2094" s="97">
        <v>1.5113230035756854E-2</v>
      </c>
    </row>
    <row r="2095" spans="2:36" ht="24">
      <c r="B2095" s="104">
        <v>3015021</v>
      </c>
      <c r="C2095" s="86" t="s">
        <v>3161</v>
      </c>
      <c r="D2095" s="85">
        <v>301</v>
      </c>
      <c r="E2095" s="111">
        <v>3015021301</v>
      </c>
      <c r="F2095" s="112" t="s">
        <v>3166</v>
      </c>
      <c r="G2095" s="105">
        <v>265122</v>
      </c>
      <c r="H2095" s="86" t="s">
        <v>3166</v>
      </c>
      <c r="I2095" s="106">
        <v>2742276</v>
      </c>
      <c r="J2095" s="106">
        <v>259575</v>
      </c>
      <c r="K2095" s="106">
        <v>-35253</v>
      </c>
      <c r="L2095" s="106">
        <v>-19321</v>
      </c>
      <c r="M2095" s="106">
        <v>12237</v>
      </c>
      <c r="N2095" s="106">
        <v>-311</v>
      </c>
      <c r="O2095" s="107">
        <v>2719260</v>
      </c>
      <c r="P2095" s="107">
        <v>239943</v>
      </c>
      <c r="T2095" s="108">
        <v>259575</v>
      </c>
      <c r="U2095" s="108">
        <v>-19321</v>
      </c>
      <c r="V2095" s="108">
        <v>-311</v>
      </c>
      <c r="X2095" s="93">
        <v>2768500</v>
      </c>
      <c r="Y2095" s="93">
        <v>240254</v>
      </c>
      <c r="Z2095" s="93">
        <v>2068800</v>
      </c>
      <c r="AA2095" s="93">
        <v>168358</v>
      </c>
      <c r="AB2095" s="93">
        <v>3039600</v>
      </c>
      <c r="AC2095" s="93">
        <v>201400</v>
      </c>
      <c r="AH2095" s="110">
        <v>0.97779411233519953</v>
      </c>
      <c r="AI2095" s="107">
        <v>2707023</v>
      </c>
      <c r="AJ2095" s="97">
        <v>8.6781289506953227E-2</v>
      </c>
    </row>
    <row r="2096" spans="2:36" ht="24">
      <c r="B2096" s="104">
        <v>3015021</v>
      </c>
      <c r="C2096" s="86" t="s">
        <v>3161</v>
      </c>
      <c r="E2096" s="111" t="s">
        <v>640</v>
      </c>
      <c r="F2096" s="112" t="s">
        <v>640</v>
      </c>
      <c r="G2096" s="105">
        <v>265191</v>
      </c>
      <c r="H2096" s="86" t="s">
        <v>3167</v>
      </c>
      <c r="I2096" s="106">
        <v>0</v>
      </c>
      <c r="J2096" s="106">
        <v>0</v>
      </c>
      <c r="K2096" s="106">
        <v>0</v>
      </c>
      <c r="L2096" s="106">
        <v>0</v>
      </c>
      <c r="M2096" s="106">
        <v>0</v>
      </c>
      <c r="N2096" s="106">
        <v>0</v>
      </c>
      <c r="O2096" s="107">
        <v>0</v>
      </c>
      <c r="P2096" s="107">
        <v>0</v>
      </c>
      <c r="T2096" s="108">
        <v>0</v>
      </c>
      <c r="U2096" s="108">
        <v>0</v>
      </c>
      <c r="V2096" s="108">
        <v>0</v>
      </c>
      <c r="X2096" s="93" t="s">
        <v>640</v>
      </c>
      <c r="Y2096" s="93" t="s">
        <v>640</v>
      </c>
      <c r="Z2096" s="93" t="s">
        <v>640</v>
      </c>
      <c r="AA2096" s="93" t="s">
        <v>640</v>
      </c>
      <c r="AB2096" s="93" t="s">
        <v>640</v>
      </c>
      <c r="AC2096" s="93" t="s">
        <v>640</v>
      </c>
      <c r="AH2096" s="110" t="s">
        <v>640</v>
      </c>
      <c r="AI2096" s="107">
        <v>0</v>
      </c>
      <c r="AJ2096" s="97" t="s">
        <v>640</v>
      </c>
    </row>
    <row r="2097" spans="2:36">
      <c r="B2097" s="104">
        <v>3015021</v>
      </c>
      <c r="C2097" s="86" t="s">
        <v>3161</v>
      </c>
      <c r="D2097" s="85">
        <v>901</v>
      </c>
      <c r="E2097" s="111">
        <v>3015021901</v>
      </c>
      <c r="F2097" s="112" t="s">
        <v>981</v>
      </c>
      <c r="G2097" s="105"/>
      <c r="H2097" s="86"/>
      <c r="I2097" s="106">
        <v>0</v>
      </c>
      <c r="J2097" s="106">
        <v>0</v>
      </c>
      <c r="K2097" s="106">
        <v>0</v>
      </c>
      <c r="L2097" s="106">
        <v>0</v>
      </c>
      <c r="M2097" s="106">
        <v>0</v>
      </c>
      <c r="N2097" s="106">
        <v>0</v>
      </c>
      <c r="O2097" s="107">
        <v>0</v>
      </c>
      <c r="P2097" s="107">
        <v>0</v>
      </c>
      <c r="T2097" s="108">
        <v>-201</v>
      </c>
      <c r="U2097" s="108">
        <v>0</v>
      </c>
      <c r="V2097" s="108">
        <v>0</v>
      </c>
      <c r="X2097" s="93">
        <v>68300</v>
      </c>
      <c r="Y2097" s="93">
        <v>-201</v>
      </c>
      <c r="Z2097" s="93">
        <v>181100</v>
      </c>
      <c r="AA2097" s="93">
        <v>2581</v>
      </c>
      <c r="AB2097" s="93">
        <v>248700</v>
      </c>
      <c r="AC2097" s="93">
        <v>17800</v>
      </c>
      <c r="AH2097" s="110">
        <v>0</v>
      </c>
      <c r="AI2097" s="107">
        <v>0</v>
      </c>
      <c r="AJ2097" s="97">
        <v>-2.9428989751098095E-3</v>
      </c>
    </row>
    <row r="2098" spans="2:36" ht="24">
      <c r="B2098" s="104">
        <v>3015022</v>
      </c>
      <c r="C2098" s="86" t="s">
        <v>3168</v>
      </c>
      <c r="D2098" s="85">
        <v>101</v>
      </c>
      <c r="E2098" s="111">
        <v>3015022101</v>
      </c>
      <c r="F2098" s="112" t="s">
        <v>3169</v>
      </c>
      <c r="G2098" s="105">
        <v>265311</v>
      </c>
      <c r="H2098" s="86" t="s">
        <v>3169</v>
      </c>
      <c r="I2098" s="106">
        <v>22535335</v>
      </c>
      <c r="J2098" s="106">
        <v>252773</v>
      </c>
      <c r="K2098" s="106">
        <v>-72316</v>
      </c>
      <c r="L2098" s="106">
        <v>-72</v>
      </c>
      <c r="M2098" s="106">
        <v>-18483</v>
      </c>
      <c r="N2098" s="106">
        <v>-2430</v>
      </c>
      <c r="O2098" s="107">
        <v>22444536</v>
      </c>
      <c r="P2098" s="107">
        <v>250271</v>
      </c>
      <c r="T2098" s="108">
        <v>252773</v>
      </c>
      <c r="U2098" s="108">
        <v>-72</v>
      </c>
      <c r="V2098" s="108">
        <v>-2430</v>
      </c>
      <c r="X2098" s="93">
        <v>22527100</v>
      </c>
      <c r="Y2098" s="93">
        <v>252701</v>
      </c>
      <c r="Z2098" s="93">
        <v>16749700</v>
      </c>
      <c r="AA2098" s="93">
        <v>154872</v>
      </c>
      <c r="AB2098" s="93">
        <v>23544300</v>
      </c>
      <c r="AC2098" s="93">
        <v>281800</v>
      </c>
      <c r="AH2098" s="110">
        <v>0.99715538174021512</v>
      </c>
      <c r="AI2098" s="107">
        <v>22463019</v>
      </c>
      <c r="AJ2098" s="97">
        <v>1.1217644525926551E-2</v>
      </c>
    </row>
    <row r="2099" spans="2:36" ht="24">
      <c r="B2099" s="104">
        <v>3015022</v>
      </c>
      <c r="C2099" s="86" t="s">
        <v>3168</v>
      </c>
      <c r="D2099" s="85">
        <v>102</v>
      </c>
      <c r="E2099" s="111">
        <v>3015022102</v>
      </c>
      <c r="F2099" s="112" t="s">
        <v>3170</v>
      </c>
      <c r="G2099" s="105">
        <v>265312</v>
      </c>
      <c r="H2099" s="86" t="s">
        <v>3170</v>
      </c>
      <c r="I2099" s="106">
        <v>6304919</v>
      </c>
      <c r="J2099" s="106">
        <v>222284</v>
      </c>
      <c r="K2099" s="106">
        <v>-3562</v>
      </c>
      <c r="L2099" s="106">
        <v>-9974</v>
      </c>
      <c r="M2099" s="106">
        <v>33437</v>
      </c>
      <c r="N2099" s="106">
        <v>-8879</v>
      </c>
      <c r="O2099" s="107">
        <v>6334794</v>
      </c>
      <c r="P2099" s="107">
        <v>203431</v>
      </c>
      <c r="T2099" s="108">
        <v>222284</v>
      </c>
      <c r="U2099" s="108">
        <v>-9974</v>
      </c>
      <c r="V2099" s="108">
        <v>-8879</v>
      </c>
      <c r="X2099" s="93">
        <v>6303600</v>
      </c>
      <c r="Y2099" s="93">
        <v>212310</v>
      </c>
      <c r="Z2099" s="93">
        <v>7930000</v>
      </c>
      <c r="AA2099" s="93">
        <v>185258</v>
      </c>
      <c r="AB2099" s="93">
        <v>5395300</v>
      </c>
      <c r="AC2099" s="93">
        <v>210000</v>
      </c>
      <c r="AH2099" s="110">
        <v>0.99964417158449137</v>
      </c>
      <c r="AI2099" s="107">
        <v>6301357</v>
      </c>
      <c r="AJ2099" s="97">
        <v>3.3680753854940036E-2</v>
      </c>
    </row>
    <row r="2100" spans="2:36" ht="36">
      <c r="B2100" s="104">
        <v>3015022</v>
      </c>
      <c r="C2100" s="86" t="s">
        <v>3168</v>
      </c>
      <c r="D2100" s="85">
        <v>103</v>
      </c>
      <c r="E2100" s="111">
        <v>3015022103</v>
      </c>
      <c r="F2100" s="112" t="s">
        <v>3171</v>
      </c>
      <c r="G2100" s="105">
        <v>265319</v>
      </c>
      <c r="H2100" s="86" t="s">
        <v>3171</v>
      </c>
      <c r="I2100" s="106">
        <v>11306283</v>
      </c>
      <c r="J2100" s="106">
        <v>299015</v>
      </c>
      <c r="K2100" s="106">
        <v>-115131</v>
      </c>
      <c r="L2100" s="106">
        <v>-2937</v>
      </c>
      <c r="M2100" s="106">
        <v>81492</v>
      </c>
      <c r="N2100" s="106">
        <v>-1875</v>
      </c>
      <c r="O2100" s="107">
        <v>11272644</v>
      </c>
      <c r="P2100" s="107">
        <v>294203</v>
      </c>
      <c r="T2100" s="108">
        <v>299015</v>
      </c>
      <c r="U2100" s="108">
        <v>-2937</v>
      </c>
      <c r="V2100" s="108">
        <v>-1875</v>
      </c>
      <c r="X2100" s="93">
        <v>11339600</v>
      </c>
      <c r="Y2100" s="93">
        <v>296078</v>
      </c>
      <c r="Z2100" s="93">
        <v>8144000</v>
      </c>
      <c r="AA2100" s="93">
        <v>302956</v>
      </c>
      <c r="AB2100" s="93">
        <v>13533100</v>
      </c>
      <c r="AC2100" s="93">
        <v>1067200</v>
      </c>
      <c r="AH2100" s="110">
        <v>0.9869088856749797</v>
      </c>
      <c r="AI2100" s="107">
        <v>11191152</v>
      </c>
      <c r="AJ2100" s="97">
        <v>2.6110092066739567E-2</v>
      </c>
    </row>
    <row r="2101" spans="2:36" ht="24">
      <c r="B2101" s="104">
        <v>3015022</v>
      </c>
      <c r="C2101" s="86" t="s">
        <v>3168</v>
      </c>
      <c r="D2101" s="85">
        <v>201</v>
      </c>
      <c r="E2101" s="111">
        <v>3015022201</v>
      </c>
      <c r="F2101" s="112" t="s">
        <v>3172</v>
      </c>
      <c r="G2101" s="105">
        <v>265321</v>
      </c>
      <c r="H2101" s="86" t="s">
        <v>3172</v>
      </c>
      <c r="I2101" s="106">
        <v>8921745</v>
      </c>
      <c r="J2101" s="106">
        <v>290363</v>
      </c>
      <c r="K2101" s="106">
        <v>-281583</v>
      </c>
      <c r="L2101" s="106">
        <v>-3287</v>
      </c>
      <c r="M2101" s="106">
        <v>60208</v>
      </c>
      <c r="N2101" s="106">
        <v>-4161</v>
      </c>
      <c r="O2101" s="107">
        <v>8700370</v>
      </c>
      <c r="P2101" s="107">
        <v>282915</v>
      </c>
      <c r="T2101" s="108">
        <v>290363</v>
      </c>
      <c r="U2101" s="108">
        <v>-3287</v>
      </c>
      <c r="V2101" s="108">
        <v>-4161</v>
      </c>
      <c r="X2101" s="93">
        <v>8993500</v>
      </c>
      <c r="Y2101" s="93">
        <v>287076</v>
      </c>
      <c r="Z2101" s="93">
        <v>6913400</v>
      </c>
      <c r="AA2101" s="93">
        <v>243066</v>
      </c>
      <c r="AB2101" s="93">
        <v>9191500</v>
      </c>
      <c r="AC2101" s="93">
        <v>449500</v>
      </c>
      <c r="AH2101" s="110">
        <v>0.96071184744537719</v>
      </c>
      <c r="AI2101" s="107">
        <v>8640162</v>
      </c>
      <c r="AJ2101" s="97">
        <v>3.1920386946127761E-2</v>
      </c>
    </row>
    <row r="2102" spans="2:36" ht="36">
      <c r="B2102" s="104">
        <v>3015022</v>
      </c>
      <c r="C2102" s="86" t="s">
        <v>3168</v>
      </c>
      <c r="E2102" s="111" t="s">
        <v>640</v>
      </c>
      <c r="F2102" s="112" t="s">
        <v>640</v>
      </c>
      <c r="G2102" s="105">
        <v>265391</v>
      </c>
      <c r="H2102" s="86" t="s">
        <v>3173</v>
      </c>
      <c r="I2102" s="106">
        <v>0</v>
      </c>
      <c r="J2102" s="106">
        <v>0</v>
      </c>
      <c r="K2102" s="106">
        <v>0</v>
      </c>
      <c r="L2102" s="106">
        <v>0</v>
      </c>
      <c r="M2102" s="106">
        <v>0</v>
      </c>
      <c r="N2102" s="106">
        <v>0</v>
      </c>
      <c r="O2102" s="107">
        <v>0</v>
      </c>
      <c r="P2102" s="107">
        <v>0</v>
      </c>
      <c r="T2102" s="108">
        <v>0</v>
      </c>
      <c r="U2102" s="108">
        <v>0</v>
      </c>
      <c r="V2102" s="108">
        <v>0</v>
      </c>
      <c r="X2102" s="93" t="s">
        <v>640</v>
      </c>
      <c r="Y2102" s="93" t="s">
        <v>640</v>
      </c>
      <c r="Z2102" s="93" t="s">
        <v>640</v>
      </c>
      <c r="AA2102" s="93" t="s">
        <v>640</v>
      </c>
      <c r="AB2102" s="93" t="s">
        <v>640</v>
      </c>
      <c r="AC2102" s="93" t="s">
        <v>640</v>
      </c>
      <c r="AH2102" s="110" t="s">
        <v>640</v>
      </c>
      <c r="AI2102" s="107">
        <v>0</v>
      </c>
      <c r="AJ2102" s="97" t="s">
        <v>640</v>
      </c>
    </row>
    <row r="2103" spans="2:36" ht="24">
      <c r="B2103" s="104">
        <v>3015022</v>
      </c>
      <c r="C2103" s="86" t="s">
        <v>3168</v>
      </c>
      <c r="D2103" s="85">
        <v>901</v>
      </c>
      <c r="E2103" s="111">
        <v>3015022901</v>
      </c>
      <c r="F2103" s="112" t="s">
        <v>981</v>
      </c>
      <c r="G2103" s="105"/>
      <c r="H2103" s="86"/>
      <c r="I2103" s="106">
        <v>0</v>
      </c>
      <c r="J2103" s="106">
        <v>0</v>
      </c>
      <c r="K2103" s="106">
        <v>0</v>
      </c>
      <c r="L2103" s="106">
        <v>0</v>
      </c>
      <c r="M2103" s="106">
        <v>0</v>
      </c>
      <c r="N2103" s="106">
        <v>0</v>
      </c>
      <c r="O2103" s="107">
        <v>0</v>
      </c>
      <c r="P2103" s="107">
        <v>0</v>
      </c>
      <c r="T2103" s="108">
        <v>-17345</v>
      </c>
      <c r="U2103" s="108">
        <v>0</v>
      </c>
      <c r="V2103" s="108">
        <v>0</v>
      </c>
      <c r="X2103" s="93">
        <v>156700</v>
      </c>
      <c r="Y2103" s="93">
        <v>-17345</v>
      </c>
      <c r="Z2103" s="93">
        <v>523000</v>
      </c>
      <c r="AA2103" s="93">
        <v>3790</v>
      </c>
      <c r="AB2103" s="93">
        <v>1122700</v>
      </c>
      <c r="AC2103" s="93">
        <v>19300</v>
      </c>
      <c r="AH2103" s="110">
        <v>0</v>
      </c>
      <c r="AI2103" s="107">
        <v>0</v>
      </c>
      <c r="AJ2103" s="97">
        <v>-0.1106892150606254</v>
      </c>
    </row>
    <row r="2104" spans="2:36">
      <c r="B2104" s="104">
        <v>3016011</v>
      </c>
      <c r="C2104" s="86" t="s">
        <v>3174</v>
      </c>
      <c r="D2104" s="85">
        <v>101</v>
      </c>
      <c r="E2104" s="111">
        <v>3016011101</v>
      </c>
      <c r="F2104" s="112" t="s">
        <v>3175</v>
      </c>
      <c r="G2104" s="105">
        <v>266111</v>
      </c>
      <c r="H2104" s="86" t="s">
        <v>3175</v>
      </c>
      <c r="I2104" s="106">
        <v>42056944</v>
      </c>
      <c r="J2104" s="106">
        <v>0</v>
      </c>
      <c r="K2104" s="106">
        <v>303750</v>
      </c>
      <c r="L2104" s="106">
        <v>0</v>
      </c>
      <c r="M2104" s="106">
        <v>349455</v>
      </c>
      <c r="N2104" s="106">
        <v>0</v>
      </c>
      <c r="O2104" s="107">
        <v>42710149</v>
      </c>
      <c r="P2104" s="107">
        <v>0</v>
      </c>
      <c r="Q2104" s="114" t="s">
        <v>4235</v>
      </c>
      <c r="R2104" s="114"/>
      <c r="S2104" s="115">
        <v>2</v>
      </c>
      <c r="T2104" s="108">
        <v>547300</v>
      </c>
      <c r="U2104" s="108">
        <v>0</v>
      </c>
      <c r="V2104" s="108">
        <v>0</v>
      </c>
      <c r="X2104" s="93">
        <v>42571200</v>
      </c>
      <c r="Y2104" s="93">
        <v>547300</v>
      </c>
      <c r="Z2104" s="93">
        <v>25639500</v>
      </c>
      <c r="AA2104" s="93">
        <v>99801</v>
      </c>
      <c r="AB2104" s="93">
        <v>38737900</v>
      </c>
      <c r="AC2104" s="93">
        <v>0</v>
      </c>
      <c r="AH2104" s="110">
        <v>0.99505520163866656</v>
      </c>
      <c r="AI2104" s="107">
        <v>42360694</v>
      </c>
      <c r="AJ2104" s="97">
        <v>1.2856109294546548E-2</v>
      </c>
    </row>
    <row r="2105" spans="2:36">
      <c r="B2105" s="104">
        <v>3016011</v>
      </c>
      <c r="C2105" s="86" t="s">
        <v>3174</v>
      </c>
      <c r="D2105" s="85">
        <v>102</v>
      </c>
      <c r="E2105" s="111">
        <v>3016011102</v>
      </c>
      <c r="F2105" s="112" t="s">
        <v>3176</v>
      </c>
      <c r="G2105" s="105">
        <v>266119</v>
      </c>
      <c r="H2105" s="86" t="s">
        <v>3176</v>
      </c>
      <c r="I2105" s="106">
        <v>1189888</v>
      </c>
      <c r="J2105" s="106">
        <v>0</v>
      </c>
      <c r="K2105" s="106">
        <v>-20529</v>
      </c>
      <c r="L2105" s="106">
        <v>0</v>
      </c>
      <c r="M2105" s="106">
        <v>16857</v>
      </c>
      <c r="N2105" s="106">
        <v>0</v>
      </c>
      <c r="O2105" s="107">
        <v>1186216</v>
      </c>
      <c r="P2105" s="107">
        <v>0</v>
      </c>
      <c r="T2105" s="108">
        <v>0</v>
      </c>
      <c r="U2105" s="108">
        <v>0</v>
      </c>
      <c r="V2105" s="108">
        <v>0</v>
      </c>
      <c r="X2105" s="93">
        <v>1279800</v>
      </c>
      <c r="Y2105" s="93">
        <v>0</v>
      </c>
      <c r="Z2105" s="93">
        <v>1190400</v>
      </c>
      <c r="AA2105" s="93">
        <v>37681.659820082161</v>
      </c>
      <c r="AB2105" s="93">
        <v>934900</v>
      </c>
      <c r="AC2105" s="93">
        <v>3400</v>
      </c>
      <c r="AH2105" s="110">
        <v>0.91370448507579305</v>
      </c>
      <c r="AI2105" s="107">
        <v>1169359</v>
      </c>
      <c r="AJ2105" s="97">
        <v>0</v>
      </c>
    </row>
    <row r="2106" spans="2:36">
      <c r="B2106" s="104">
        <v>3016011</v>
      </c>
      <c r="C2106" s="86" t="s">
        <v>3174</v>
      </c>
      <c r="D2106" s="85">
        <v>103</v>
      </c>
      <c r="E2106" s="111">
        <v>3016011103</v>
      </c>
      <c r="F2106" s="112" t="s">
        <v>3177</v>
      </c>
      <c r="G2106" s="105">
        <v>266121</v>
      </c>
      <c r="H2106" s="86" t="s">
        <v>3177</v>
      </c>
      <c r="I2106" s="106">
        <v>500549</v>
      </c>
      <c r="J2106" s="106">
        <v>0</v>
      </c>
      <c r="K2106" s="106">
        <v>23584</v>
      </c>
      <c r="L2106" s="106">
        <v>0</v>
      </c>
      <c r="M2106" s="106">
        <v>-4170</v>
      </c>
      <c r="N2106" s="106">
        <v>0</v>
      </c>
      <c r="O2106" s="107">
        <v>519963</v>
      </c>
      <c r="P2106" s="107">
        <v>0</v>
      </c>
      <c r="T2106" s="108">
        <v>0</v>
      </c>
      <c r="U2106" s="108">
        <v>0</v>
      </c>
      <c r="V2106" s="108">
        <v>0</v>
      </c>
      <c r="X2106" s="93">
        <v>492900</v>
      </c>
      <c r="Y2106" s="93">
        <v>0</v>
      </c>
      <c r="Z2106" s="93">
        <v>154300</v>
      </c>
      <c r="AA2106" s="93">
        <v>0</v>
      </c>
      <c r="AB2106" s="93">
        <v>2535400</v>
      </c>
      <c r="AC2106" s="93">
        <v>0</v>
      </c>
      <c r="AH2106" s="110">
        <v>1.0633657942787584</v>
      </c>
      <c r="AI2106" s="107">
        <v>524133</v>
      </c>
      <c r="AJ2106" s="97">
        <v>0</v>
      </c>
    </row>
    <row r="2107" spans="2:36">
      <c r="B2107" s="104">
        <v>3016011</v>
      </c>
      <c r="C2107" s="86" t="s">
        <v>3174</v>
      </c>
      <c r="D2107" s="85">
        <v>104</v>
      </c>
      <c r="E2107" s="111">
        <v>3016011104</v>
      </c>
      <c r="F2107" s="112" t="s">
        <v>3178</v>
      </c>
      <c r="G2107" s="105">
        <v>266122</v>
      </c>
      <c r="H2107" s="86" t="s">
        <v>3178</v>
      </c>
      <c r="I2107" s="106">
        <v>2199454</v>
      </c>
      <c r="J2107" s="106">
        <v>0</v>
      </c>
      <c r="K2107" s="106">
        <v>19249</v>
      </c>
      <c r="L2107" s="106">
        <v>0</v>
      </c>
      <c r="M2107" s="106">
        <v>-87127</v>
      </c>
      <c r="N2107" s="106">
        <v>0</v>
      </c>
      <c r="O2107" s="107">
        <v>2131576</v>
      </c>
      <c r="P2107" s="107">
        <v>0</v>
      </c>
      <c r="T2107" s="108">
        <v>0</v>
      </c>
      <c r="U2107" s="108">
        <v>0</v>
      </c>
      <c r="V2107" s="108">
        <v>0</v>
      </c>
      <c r="X2107" s="93">
        <v>2200200</v>
      </c>
      <c r="Y2107" s="93">
        <v>0</v>
      </c>
      <c r="Z2107" s="93">
        <v>2043100</v>
      </c>
      <c r="AA2107" s="93">
        <v>0</v>
      </c>
      <c r="AB2107" s="93">
        <v>2150800</v>
      </c>
      <c r="AC2107" s="93">
        <v>8300</v>
      </c>
      <c r="AH2107" s="110">
        <v>1.0084096900281792</v>
      </c>
      <c r="AI2107" s="107">
        <v>2218703</v>
      </c>
      <c r="AJ2107" s="97">
        <v>0</v>
      </c>
    </row>
    <row r="2108" spans="2:36">
      <c r="B2108" s="104">
        <v>3016011</v>
      </c>
      <c r="C2108" s="86" t="s">
        <v>3174</v>
      </c>
      <c r="D2108" s="85">
        <v>105</v>
      </c>
      <c r="E2108" s="111">
        <v>3016011105</v>
      </c>
      <c r="F2108" s="112" t="s">
        <v>3179</v>
      </c>
      <c r="G2108" s="105">
        <v>266123</v>
      </c>
      <c r="H2108" s="86" t="s">
        <v>3179</v>
      </c>
      <c r="I2108" s="106">
        <v>1224455</v>
      </c>
      <c r="J2108" s="106">
        <v>0</v>
      </c>
      <c r="K2108" s="106">
        <v>-36928</v>
      </c>
      <c r="L2108" s="106">
        <v>0</v>
      </c>
      <c r="M2108" s="106">
        <v>478</v>
      </c>
      <c r="N2108" s="106">
        <v>0</v>
      </c>
      <c r="O2108" s="107">
        <v>1188005</v>
      </c>
      <c r="P2108" s="107">
        <v>0</v>
      </c>
      <c r="T2108" s="108">
        <v>0</v>
      </c>
      <c r="U2108" s="108">
        <v>0</v>
      </c>
      <c r="V2108" s="108">
        <v>0</v>
      </c>
      <c r="X2108" s="93">
        <v>1206400</v>
      </c>
      <c r="Y2108" s="93">
        <v>0</v>
      </c>
      <c r="Z2108" s="93">
        <v>1550000</v>
      </c>
      <c r="AA2108" s="93">
        <v>1594</v>
      </c>
      <c r="AB2108" s="93">
        <v>2295700</v>
      </c>
      <c r="AC2108" s="93">
        <v>8500</v>
      </c>
      <c r="AH2108" s="110">
        <v>0.98435593501326257</v>
      </c>
      <c r="AI2108" s="107">
        <v>1187527</v>
      </c>
      <c r="AJ2108" s="97">
        <v>0</v>
      </c>
    </row>
    <row r="2109" spans="2:36">
      <c r="B2109" s="104">
        <v>3016011</v>
      </c>
      <c r="C2109" s="86" t="s">
        <v>3174</v>
      </c>
      <c r="D2109" s="85">
        <v>106</v>
      </c>
      <c r="E2109" s="111">
        <v>3016011106</v>
      </c>
      <c r="F2109" s="112" t="s">
        <v>3180</v>
      </c>
      <c r="G2109" s="105">
        <v>266124</v>
      </c>
      <c r="H2109" s="86" t="s">
        <v>3180</v>
      </c>
      <c r="I2109" s="106">
        <v>15172384</v>
      </c>
      <c r="J2109" s="106">
        <v>694120</v>
      </c>
      <c r="K2109" s="106">
        <v>-184952</v>
      </c>
      <c r="L2109" s="106">
        <v>-27512</v>
      </c>
      <c r="M2109" s="106">
        <v>-120538</v>
      </c>
      <c r="N2109" s="106">
        <v>12654</v>
      </c>
      <c r="O2109" s="107">
        <v>14866894</v>
      </c>
      <c r="P2109" s="107">
        <v>679262</v>
      </c>
      <c r="T2109" s="108">
        <v>694120</v>
      </c>
      <c r="U2109" s="108">
        <v>-27512</v>
      </c>
      <c r="V2109" s="108">
        <v>12654</v>
      </c>
      <c r="X2109" s="93">
        <v>15099500</v>
      </c>
      <c r="Y2109" s="93">
        <v>666608</v>
      </c>
      <c r="Z2109" s="93">
        <v>12453000</v>
      </c>
      <c r="AA2109" s="93">
        <v>358388</v>
      </c>
      <c r="AB2109" s="93">
        <v>14268200</v>
      </c>
      <c r="AC2109" s="93">
        <v>768800</v>
      </c>
      <c r="AH2109" s="110">
        <v>0.99257803238517828</v>
      </c>
      <c r="AI2109" s="107">
        <v>14987432</v>
      </c>
      <c r="AJ2109" s="97">
        <v>4.4147687009503625E-2</v>
      </c>
    </row>
    <row r="2110" spans="2:36">
      <c r="B2110" s="104">
        <v>3016011</v>
      </c>
      <c r="C2110" s="86" t="s">
        <v>3174</v>
      </c>
      <c r="D2110" s="85">
        <v>107</v>
      </c>
      <c r="E2110" s="111">
        <v>3016011107</v>
      </c>
      <c r="F2110" s="112" t="s">
        <v>3181</v>
      </c>
      <c r="G2110" s="105">
        <v>266125</v>
      </c>
      <c r="H2110" s="86" t="s">
        <v>3181</v>
      </c>
      <c r="I2110" s="106">
        <v>1228093</v>
      </c>
      <c r="J2110" s="106">
        <v>112075</v>
      </c>
      <c r="K2110" s="106">
        <v>-9918</v>
      </c>
      <c r="L2110" s="106">
        <v>-441</v>
      </c>
      <c r="M2110" s="106">
        <v>-4858</v>
      </c>
      <c r="N2110" s="106">
        <v>-876</v>
      </c>
      <c r="O2110" s="107">
        <v>1213317</v>
      </c>
      <c r="P2110" s="107">
        <v>110758</v>
      </c>
      <c r="S2110" s="85">
        <v>1</v>
      </c>
      <c r="T2110" s="108">
        <v>236354.11578796149</v>
      </c>
      <c r="U2110" s="108">
        <v>-930.02154862807072</v>
      </c>
      <c r="V2110" s="108">
        <v>-1847.3897428530383</v>
      </c>
      <c r="X2110" s="93">
        <v>2569000</v>
      </c>
      <c r="Y2110" s="93">
        <v>235424.09423933341</v>
      </c>
      <c r="Z2110" s="93">
        <v>3020900</v>
      </c>
      <c r="AA2110" s="93">
        <v>96449</v>
      </c>
      <c r="AB2110" s="93">
        <v>2635600</v>
      </c>
      <c r="AC2110" s="93">
        <v>123600</v>
      </c>
      <c r="AH2110" s="110">
        <v>0.47418256130790193</v>
      </c>
      <c r="AI2110" s="107">
        <v>1218175</v>
      </c>
      <c r="AJ2110" s="97">
        <v>9.1640363658751819E-2</v>
      </c>
    </row>
    <row r="2111" spans="2:36">
      <c r="B2111" s="104">
        <v>3016011</v>
      </c>
      <c r="C2111" s="86" t="s">
        <v>3174</v>
      </c>
      <c r="D2111" s="85">
        <v>108</v>
      </c>
      <c r="E2111" s="111">
        <v>3016011108</v>
      </c>
      <c r="F2111" s="112" t="s">
        <v>3182</v>
      </c>
      <c r="G2111" s="105">
        <v>266126</v>
      </c>
      <c r="H2111" s="86" t="s">
        <v>3182</v>
      </c>
      <c r="I2111" s="106">
        <v>17888407</v>
      </c>
      <c r="J2111" s="106">
        <v>50447</v>
      </c>
      <c r="K2111" s="106">
        <v>-177457</v>
      </c>
      <c r="L2111" s="106">
        <v>-415</v>
      </c>
      <c r="M2111" s="106">
        <v>-389522</v>
      </c>
      <c r="N2111" s="106">
        <v>1400</v>
      </c>
      <c r="O2111" s="107">
        <v>17321428</v>
      </c>
      <c r="P2111" s="107">
        <v>51432</v>
      </c>
      <c r="T2111" s="108">
        <v>50447</v>
      </c>
      <c r="U2111" s="108">
        <v>-415</v>
      </c>
      <c r="V2111" s="108">
        <v>1400</v>
      </c>
      <c r="X2111" s="93">
        <v>17855900</v>
      </c>
      <c r="Y2111" s="93">
        <v>50032</v>
      </c>
      <c r="Z2111" s="93">
        <v>18261800</v>
      </c>
      <c r="AA2111" s="93">
        <v>85463</v>
      </c>
      <c r="AB2111" s="93">
        <v>23983100</v>
      </c>
      <c r="AC2111" s="93">
        <v>381600</v>
      </c>
      <c r="AH2111" s="110">
        <v>0.99188223500355621</v>
      </c>
      <c r="AI2111" s="107">
        <v>17710950</v>
      </c>
      <c r="AJ2111" s="97">
        <v>2.8019870182964734E-3</v>
      </c>
    </row>
    <row r="2112" spans="2:36">
      <c r="B2112" s="104">
        <v>3016011</v>
      </c>
      <c r="C2112" s="86" t="s">
        <v>3174</v>
      </c>
      <c r="D2112" s="85">
        <v>109</v>
      </c>
      <c r="E2112" s="111">
        <v>3016011109</v>
      </c>
      <c r="F2112" s="112" t="s">
        <v>3183</v>
      </c>
      <c r="G2112" s="105">
        <v>266127</v>
      </c>
      <c r="H2112" s="86" t="s">
        <v>3183</v>
      </c>
      <c r="I2112" s="106">
        <v>52829032</v>
      </c>
      <c r="J2112" s="106">
        <v>648012</v>
      </c>
      <c r="K2112" s="106">
        <v>-437891</v>
      </c>
      <c r="L2112" s="106">
        <v>-106326</v>
      </c>
      <c r="M2112" s="106">
        <v>-455826</v>
      </c>
      <c r="N2112" s="106">
        <v>17157</v>
      </c>
      <c r="O2112" s="107">
        <v>51935315</v>
      </c>
      <c r="P2112" s="107">
        <v>558843</v>
      </c>
      <c r="T2112" s="108">
        <v>648012</v>
      </c>
      <c r="U2112" s="108">
        <v>-106326</v>
      </c>
      <c r="V2112" s="108">
        <v>17157</v>
      </c>
      <c r="X2112" s="93">
        <v>52758600</v>
      </c>
      <c r="Y2112" s="93">
        <v>541686</v>
      </c>
      <c r="Z2112" s="93">
        <v>44080700</v>
      </c>
      <c r="AA2112" s="93">
        <v>1084886</v>
      </c>
      <c r="AB2112" s="93">
        <v>40688900</v>
      </c>
      <c r="AC2112" s="93">
        <v>860700</v>
      </c>
      <c r="AH2112" s="110">
        <v>0.99303508811833519</v>
      </c>
      <c r="AI2112" s="107">
        <v>52391141</v>
      </c>
      <c r="AJ2112" s="97">
        <v>1.026725500676667E-2</v>
      </c>
    </row>
    <row r="2113" spans="2:36">
      <c r="B2113" s="104">
        <v>3016011</v>
      </c>
      <c r="C2113" s="86" t="s">
        <v>3174</v>
      </c>
      <c r="D2113" s="85">
        <v>110</v>
      </c>
      <c r="E2113" s="111">
        <v>3016011110</v>
      </c>
      <c r="F2113" s="112" t="s">
        <v>3184</v>
      </c>
      <c r="G2113" s="105">
        <v>266129</v>
      </c>
      <c r="H2113" s="86" t="s">
        <v>3184</v>
      </c>
      <c r="I2113" s="106">
        <v>35052700</v>
      </c>
      <c r="J2113" s="106">
        <v>547165</v>
      </c>
      <c r="K2113" s="106">
        <v>264989</v>
      </c>
      <c r="L2113" s="106">
        <v>60187</v>
      </c>
      <c r="M2113" s="106">
        <v>857480</v>
      </c>
      <c r="N2113" s="106">
        <v>7105</v>
      </c>
      <c r="O2113" s="107">
        <v>36175169</v>
      </c>
      <c r="P2113" s="107">
        <v>614457</v>
      </c>
      <c r="T2113" s="108">
        <v>547165</v>
      </c>
      <c r="U2113" s="108">
        <v>60187</v>
      </c>
      <c r="V2113" s="108">
        <v>7105</v>
      </c>
      <c r="X2113" s="93">
        <v>35216500</v>
      </c>
      <c r="Y2113" s="93">
        <v>607352</v>
      </c>
      <c r="Z2113" s="93">
        <v>24288000</v>
      </c>
      <c r="AA2113" s="93">
        <v>182279</v>
      </c>
      <c r="AB2113" s="93">
        <v>33812900</v>
      </c>
      <c r="AC2113" s="93">
        <v>584400</v>
      </c>
      <c r="AH2113" s="110">
        <v>1.0028733406215837</v>
      </c>
      <c r="AI2113" s="107">
        <v>35317689</v>
      </c>
      <c r="AJ2113" s="97">
        <v>1.7246234009626171E-2</v>
      </c>
    </row>
    <row r="2114" spans="2:36">
      <c r="B2114" s="104">
        <v>3016011</v>
      </c>
      <c r="C2114" s="86" t="s">
        <v>3174</v>
      </c>
      <c r="E2114" s="111" t="s">
        <v>640</v>
      </c>
      <c r="F2114" s="112" t="s">
        <v>640</v>
      </c>
      <c r="G2114" s="105">
        <v>266191</v>
      </c>
      <c r="H2114" s="86" t="s">
        <v>3185</v>
      </c>
      <c r="I2114" s="106">
        <v>0</v>
      </c>
      <c r="J2114" s="106">
        <v>0</v>
      </c>
      <c r="K2114" s="106">
        <v>0</v>
      </c>
      <c r="L2114" s="106">
        <v>0</v>
      </c>
      <c r="M2114" s="106">
        <v>0</v>
      </c>
      <c r="N2114" s="106">
        <v>0</v>
      </c>
      <c r="O2114" s="107">
        <v>0</v>
      </c>
      <c r="P2114" s="107">
        <v>0</v>
      </c>
      <c r="T2114" s="108">
        <v>0</v>
      </c>
      <c r="U2114" s="108">
        <v>0</v>
      </c>
      <c r="V2114" s="108">
        <v>0</v>
      </c>
      <c r="X2114" s="93" t="s">
        <v>640</v>
      </c>
      <c r="Y2114" s="93" t="s">
        <v>640</v>
      </c>
      <c r="Z2114" s="93" t="s">
        <v>640</v>
      </c>
      <c r="AA2114" s="93" t="s">
        <v>640</v>
      </c>
      <c r="AB2114" s="93" t="s">
        <v>640</v>
      </c>
      <c r="AC2114" s="93" t="s">
        <v>640</v>
      </c>
      <c r="AH2114" s="110" t="s">
        <v>640</v>
      </c>
      <c r="AI2114" s="107">
        <v>0</v>
      </c>
      <c r="AJ2114" s="97" t="s">
        <v>640</v>
      </c>
    </row>
    <row r="2115" spans="2:36" ht="24">
      <c r="B2115" s="104">
        <v>3016011</v>
      </c>
      <c r="C2115" s="86" t="s">
        <v>3174</v>
      </c>
      <c r="D2115" s="85">
        <v>201</v>
      </c>
      <c r="E2115" s="111">
        <v>3016011201</v>
      </c>
      <c r="F2115" s="112" t="s">
        <v>3186</v>
      </c>
      <c r="G2115" s="105">
        <v>266311</v>
      </c>
      <c r="H2115" s="86" t="s">
        <v>3186</v>
      </c>
      <c r="I2115" s="106">
        <v>56105500</v>
      </c>
      <c r="J2115" s="106">
        <v>917049</v>
      </c>
      <c r="K2115" s="106">
        <v>-220225</v>
      </c>
      <c r="L2115" s="106">
        <v>-5474</v>
      </c>
      <c r="M2115" s="106">
        <v>247718</v>
      </c>
      <c r="N2115" s="106">
        <v>-708</v>
      </c>
      <c r="O2115" s="107">
        <v>56132993</v>
      </c>
      <c r="P2115" s="107">
        <v>910867</v>
      </c>
      <c r="T2115" s="108">
        <v>917049</v>
      </c>
      <c r="U2115" s="108">
        <v>-5474</v>
      </c>
      <c r="V2115" s="108">
        <v>-708</v>
      </c>
      <c r="X2115" s="93">
        <v>57323100</v>
      </c>
      <c r="Y2115" s="93">
        <v>911575</v>
      </c>
      <c r="Z2115" s="93">
        <v>49931400</v>
      </c>
      <c r="AA2115" s="93">
        <v>1964275</v>
      </c>
      <c r="AB2115" s="93">
        <v>56443400</v>
      </c>
      <c r="AC2115" s="93">
        <v>3290700</v>
      </c>
      <c r="AH2115" s="110">
        <v>0.97491717998503225</v>
      </c>
      <c r="AI2115" s="107">
        <v>55885275</v>
      </c>
      <c r="AJ2115" s="97">
        <v>1.5902402347395726E-2</v>
      </c>
    </row>
    <row r="2116" spans="2:36" ht="36">
      <c r="B2116" s="104">
        <v>3016011</v>
      </c>
      <c r="C2116" s="86" t="s">
        <v>3174</v>
      </c>
      <c r="E2116" s="111" t="s">
        <v>640</v>
      </c>
      <c r="F2116" s="112" t="s">
        <v>640</v>
      </c>
      <c r="G2116" s="105">
        <v>266391</v>
      </c>
      <c r="H2116" s="86" t="s">
        <v>3187</v>
      </c>
      <c r="I2116" s="106">
        <v>0</v>
      </c>
      <c r="J2116" s="106">
        <v>0</v>
      </c>
      <c r="K2116" s="106">
        <v>0</v>
      </c>
      <c r="L2116" s="106">
        <v>0</v>
      </c>
      <c r="M2116" s="106">
        <v>0</v>
      </c>
      <c r="N2116" s="106">
        <v>0</v>
      </c>
      <c r="O2116" s="107">
        <v>0</v>
      </c>
      <c r="P2116" s="107">
        <v>0</v>
      </c>
      <c r="T2116" s="108">
        <v>0</v>
      </c>
      <c r="U2116" s="108">
        <v>0</v>
      </c>
      <c r="V2116" s="108">
        <v>0</v>
      </c>
      <c r="X2116" s="93" t="s">
        <v>640</v>
      </c>
      <c r="Y2116" s="93" t="s">
        <v>640</v>
      </c>
      <c r="Z2116" s="93" t="s">
        <v>640</v>
      </c>
      <c r="AA2116" s="93" t="s">
        <v>640</v>
      </c>
      <c r="AB2116" s="93" t="s">
        <v>640</v>
      </c>
      <c r="AC2116" s="93" t="s">
        <v>640</v>
      </c>
      <c r="AH2116" s="110" t="s">
        <v>640</v>
      </c>
      <c r="AI2116" s="107">
        <v>0</v>
      </c>
      <c r="AJ2116" s="97" t="s">
        <v>640</v>
      </c>
    </row>
    <row r="2117" spans="2:36">
      <c r="B2117" s="104">
        <v>3016011</v>
      </c>
      <c r="C2117" s="86" t="s">
        <v>3174</v>
      </c>
      <c r="D2117" s="85">
        <v>901</v>
      </c>
      <c r="E2117" s="111">
        <v>3016011901</v>
      </c>
      <c r="F2117" s="112" t="s">
        <v>981</v>
      </c>
      <c r="G2117" s="85" t="s">
        <v>640</v>
      </c>
      <c r="H2117" s="86" t="s">
        <v>640</v>
      </c>
      <c r="I2117" s="106">
        <v>0</v>
      </c>
      <c r="J2117" s="106">
        <v>0</v>
      </c>
      <c r="K2117" s="106">
        <v>0</v>
      </c>
      <c r="L2117" s="106">
        <v>0</v>
      </c>
      <c r="M2117" s="106">
        <v>0</v>
      </c>
      <c r="N2117" s="106">
        <v>0</v>
      </c>
      <c r="O2117" s="107">
        <v>0</v>
      </c>
      <c r="P2117" s="107">
        <v>0</v>
      </c>
      <c r="T2117" s="108">
        <v>35760.61025714696</v>
      </c>
      <c r="U2117" s="108">
        <v>0</v>
      </c>
      <c r="V2117" s="108">
        <v>0</v>
      </c>
      <c r="X2117" s="93">
        <v>410000</v>
      </c>
      <c r="Y2117" s="93">
        <v>35760.61025714696</v>
      </c>
      <c r="Z2117" s="93">
        <v>3615400</v>
      </c>
      <c r="AA2117" s="93">
        <v>62158.221933336798</v>
      </c>
      <c r="AB2117" s="93">
        <v>2144000</v>
      </c>
      <c r="AC2117" s="93">
        <v>-32200</v>
      </c>
      <c r="AH2117" s="110">
        <v>0</v>
      </c>
      <c r="AI2117" s="107">
        <v>0</v>
      </c>
      <c r="AJ2117" s="97">
        <v>8.7221000627187711E-2</v>
      </c>
    </row>
    <row r="2118" spans="2:36">
      <c r="B2118" s="104">
        <v>3016021</v>
      </c>
      <c r="C2118" s="86" t="s">
        <v>3188</v>
      </c>
      <c r="D2118" s="85">
        <v>101</v>
      </c>
      <c r="E2118" s="111">
        <v>3016021101</v>
      </c>
      <c r="F2118" s="112" t="s">
        <v>3189</v>
      </c>
      <c r="G2118" s="105">
        <v>266211</v>
      </c>
      <c r="H2118" s="86" t="s">
        <v>3189</v>
      </c>
      <c r="I2118" s="106">
        <v>4747313</v>
      </c>
      <c r="J2118" s="106">
        <v>15025</v>
      </c>
      <c r="K2118" s="106">
        <v>18916</v>
      </c>
      <c r="L2118" s="106">
        <v>18</v>
      </c>
      <c r="M2118" s="106">
        <v>101539</v>
      </c>
      <c r="N2118" s="106">
        <v>-2336</v>
      </c>
      <c r="O2118" s="107">
        <v>4867768</v>
      </c>
      <c r="P2118" s="107">
        <v>12707</v>
      </c>
      <c r="T2118" s="108">
        <v>15025</v>
      </c>
      <c r="U2118" s="108">
        <v>18</v>
      </c>
      <c r="V2118" s="108">
        <v>-2336</v>
      </c>
      <c r="X2118" s="93">
        <v>4748600</v>
      </c>
      <c r="Y2118" s="93">
        <v>15043</v>
      </c>
      <c r="Z2118" s="93">
        <v>7019600</v>
      </c>
      <c r="AA2118" s="93">
        <v>0</v>
      </c>
      <c r="AB2118" s="93">
        <v>6471300</v>
      </c>
      <c r="AC2118" s="93">
        <v>176608.50204776536</v>
      </c>
      <c r="AH2118" s="110">
        <v>1.0037124626205618</v>
      </c>
      <c r="AI2118" s="107">
        <v>4766229</v>
      </c>
      <c r="AJ2118" s="97">
        <v>3.1678810596807482E-3</v>
      </c>
    </row>
    <row r="2119" spans="2:36">
      <c r="B2119" s="104">
        <v>3016021</v>
      </c>
      <c r="C2119" s="86" t="s">
        <v>3188</v>
      </c>
      <c r="D2119" s="85">
        <v>102</v>
      </c>
      <c r="E2119" s="111">
        <v>3016021102</v>
      </c>
      <c r="F2119" s="112" t="s">
        <v>3190</v>
      </c>
      <c r="G2119" s="105">
        <v>266212</v>
      </c>
      <c r="H2119" s="86" t="s">
        <v>3190</v>
      </c>
      <c r="I2119" s="106">
        <v>4732782</v>
      </c>
      <c r="J2119" s="106">
        <v>218070</v>
      </c>
      <c r="K2119" s="106">
        <v>18378</v>
      </c>
      <c r="L2119" s="106">
        <v>819</v>
      </c>
      <c r="M2119" s="106">
        <v>15095</v>
      </c>
      <c r="N2119" s="106">
        <v>1987</v>
      </c>
      <c r="O2119" s="107">
        <v>4766255</v>
      </c>
      <c r="P2119" s="107">
        <v>220876</v>
      </c>
      <c r="T2119" s="108">
        <v>218070</v>
      </c>
      <c r="U2119" s="108">
        <v>819</v>
      </c>
      <c r="V2119" s="108">
        <v>1987</v>
      </c>
      <c r="X2119" s="93">
        <v>4819400</v>
      </c>
      <c r="Y2119" s="93">
        <v>218889</v>
      </c>
      <c r="Z2119" s="93">
        <v>4757300</v>
      </c>
      <c r="AA2119" s="93">
        <v>360616.17829369998</v>
      </c>
      <c r="AB2119" s="93">
        <v>5706600</v>
      </c>
      <c r="AC2119" s="93">
        <v>318515.33353461645</v>
      </c>
      <c r="AH2119" s="110">
        <v>0.98584056106569284</v>
      </c>
      <c r="AI2119" s="107">
        <v>4751160</v>
      </c>
      <c r="AJ2119" s="97">
        <v>4.5418309333112007E-2</v>
      </c>
    </row>
    <row r="2120" spans="2:36">
      <c r="B2120" s="104">
        <v>3016021</v>
      </c>
      <c r="C2120" s="86" t="s">
        <v>3188</v>
      </c>
      <c r="D2120" s="85">
        <v>103</v>
      </c>
      <c r="E2120" s="111">
        <v>3016021103</v>
      </c>
      <c r="F2120" s="112" t="s">
        <v>3191</v>
      </c>
      <c r="G2120" s="105">
        <v>266213</v>
      </c>
      <c r="H2120" s="86" t="s">
        <v>3191</v>
      </c>
      <c r="I2120" s="106">
        <v>4157528</v>
      </c>
      <c r="J2120" s="106">
        <v>121288</v>
      </c>
      <c r="K2120" s="106">
        <v>-397224</v>
      </c>
      <c r="L2120" s="106">
        <v>-5131</v>
      </c>
      <c r="M2120" s="106">
        <v>-1257</v>
      </c>
      <c r="N2120" s="106">
        <v>-422</v>
      </c>
      <c r="O2120" s="107">
        <v>3759047</v>
      </c>
      <c r="P2120" s="107">
        <v>115735</v>
      </c>
      <c r="T2120" s="108">
        <v>121288</v>
      </c>
      <c r="U2120" s="108">
        <v>-5131</v>
      </c>
      <c r="V2120" s="108">
        <v>-422</v>
      </c>
      <c r="X2120" s="93">
        <v>4224900</v>
      </c>
      <c r="Y2120" s="93">
        <v>116157</v>
      </c>
      <c r="Z2120" s="93">
        <v>2159100</v>
      </c>
      <c r="AA2120" s="93">
        <v>87873</v>
      </c>
      <c r="AB2120" s="93">
        <v>2554200</v>
      </c>
      <c r="AC2120" s="93">
        <v>66903.220764413942</v>
      </c>
      <c r="AH2120" s="110">
        <v>0.89003384695495746</v>
      </c>
      <c r="AI2120" s="107">
        <v>3760304</v>
      </c>
      <c r="AJ2120" s="97">
        <v>2.7493431797202299E-2</v>
      </c>
    </row>
    <row r="2121" spans="2:36">
      <c r="B2121" s="104">
        <v>3016021</v>
      </c>
      <c r="C2121" s="86" t="s">
        <v>3188</v>
      </c>
      <c r="D2121" s="85">
        <v>104</v>
      </c>
      <c r="E2121" s="111">
        <v>3016021104</v>
      </c>
      <c r="F2121" s="112" t="s">
        <v>3192</v>
      </c>
      <c r="G2121" s="105">
        <v>266214</v>
      </c>
      <c r="H2121" s="86" t="s">
        <v>3192</v>
      </c>
      <c r="I2121" s="106">
        <v>2317692</v>
      </c>
      <c r="J2121" s="106">
        <v>50689</v>
      </c>
      <c r="K2121" s="106">
        <v>62956</v>
      </c>
      <c r="L2121" s="106">
        <v>1377</v>
      </c>
      <c r="M2121" s="106">
        <v>135963</v>
      </c>
      <c r="N2121" s="106">
        <v>-67</v>
      </c>
      <c r="O2121" s="107">
        <v>2516611</v>
      </c>
      <c r="P2121" s="107">
        <v>51999</v>
      </c>
      <c r="T2121" s="108">
        <v>50689</v>
      </c>
      <c r="U2121" s="108">
        <v>1377</v>
      </c>
      <c r="V2121" s="108">
        <v>-67</v>
      </c>
      <c r="X2121" s="93">
        <v>2342600</v>
      </c>
      <c r="Y2121" s="93">
        <v>52066</v>
      </c>
      <c r="Z2121" s="93">
        <v>2060000</v>
      </c>
      <c r="AA2121" s="93">
        <v>6349</v>
      </c>
      <c r="AB2121" s="93">
        <v>3670800</v>
      </c>
      <c r="AC2121" s="93">
        <v>0</v>
      </c>
      <c r="AH2121" s="110">
        <v>1.0162417826346795</v>
      </c>
      <c r="AI2121" s="107">
        <v>2380648</v>
      </c>
      <c r="AJ2121" s="97">
        <v>2.2225732092546743E-2</v>
      </c>
    </row>
    <row r="2122" spans="2:36">
      <c r="B2122" s="104">
        <v>3016021</v>
      </c>
      <c r="C2122" s="86" t="s">
        <v>3188</v>
      </c>
      <c r="D2122" s="85">
        <v>105</v>
      </c>
      <c r="E2122" s="111">
        <v>3016021105</v>
      </c>
      <c r="F2122" s="112" t="s">
        <v>3193</v>
      </c>
      <c r="G2122" s="105">
        <v>266215</v>
      </c>
      <c r="H2122" s="86" t="s">
        <v>3193</v>
      </c>
      <c r="I2122" s="106">
        <v>15210658</v>
      </c>
      <c r="J2122" s="106">
        <v>117663</v>
      </c>
      <c r="K2122" s="106">
        <v>45980</v>
      </c>
      <c r="L2122" s="106">
        <v>3109</v>
      </c>
      <c r="M2122" s="106">
        <v>-227108</v>
      </c>
      <c r="N2122" s="106">
        <v>-3886</v>
      </c>
      <c r="O2122" s="107">
        <v>15029530</v>
      </c>
      <c r="P2122" s="107">
        <v>116886</v>
      </c>
      <c r="T2122" s="108">
        <v>117663</v>
      </c>
      <c r="U2122" s="108">
        <v>3109</v>
      </c>
      <c r="V2122" s="108">
        <v>-3886</v>
      </c>
      <c r="X2122" s="93">
        <v>15750400</v>
      </c>
      <c r="Y2122" s="93">
        <v>120772</v>
      </c>
      <c r="Z2122" s="93">
        <v>11203100</v>
      </c>
      <c r="AA2122" s="93">
        <v>20680</v>
      </c>
      <c r="AB2122" s="93">
        <v>15999000</v>
      </c>
      <c r="AC2122" s="93">
        <v>57002.744149052225</v>
      </c>
      <c r="AH2122" s="110">
        <v>0.96865082791548152</v>
      </c>
      <c r="AI2122" s="107">
        <v>15256638</v>
      </c>
      <c r="AJ2122" s="97">
        <v>7.6678687525396179E-3</v>
      </c>
    </row>
    <row r="2123" spans="2:36" ht="24">
      <c r="B2123" s="104">
        <v>3016021</v>
      </c>
      <c r="C2123" s="86" t="s">
        <v>3188</v>
      </c>
      <c r="D2123" s="85">
        <v>106</v>
      </c>
      <c r="E2123" s="111">
        <v>3016021106</v>
      </c>
      <c r="F2123" s="112" t="s">
        <v>3194</v>
      </c>
      <c r="G2123" s="105">
        <v>266216</v>
      </c>
      <c r="H2123" s="86" t="s">
        <v>3194</v>
      </c>
      <c r="I2123" s="106">
        <v>811241</v>
      </c>
      <c r="J2123" s="106">
        <v>77158</v>
      </c>
      <c r="K2123" s="106">
        <v>48767</v>
      </c>
      <c r="L2123" s="106">
        <v>4741</v>
      </c>
      <c r="M2123" s="106">
        <v>-60079</v>
      </c>
      <c r="N2123" s="106">
        <v>394</v>
      </c>
      <c r="O2123" s="107">
        <v>799929</v>
      </c>
      <c r="P2123" s="107">
        <v>82293</v>
      </c>
      <c r="T2123" s="108">
        <v>77158</v>
      </c>
      <c r="U2123" s="108">
        <v>4741</v>
      </c>
      <c r="V2123" s="108">
        <v>394</v>
      </c>
      <c r="X2123" s="93">
        <v>831800</v>
      </c>
      <c r="Y2123" s="93">
        <v>81899</v>
      </c>
      <c r="Z2123" s="93">
        <v>746200</v>
      </c>
      <c r="AA2123" s="93">
        <v>82271</v>
      </c>
      <c r="AB2123" s="93">
        <v>2827200</v>
      </c>
      <c r="AC2123" s="93">
        <v>74803.601093843987</v>
      </c>
      <c r="AH2123" s="110">
        <v>1.0339119980764606</v>
      </c>
      <c r="AI2123" s="107">
        <v>860008</v>
      </c>
      <c r="AJ2123" s="97">
        <v>9.8459966338062033E-2</v>
      </c>
    </row>
    <row r="2124" spans="2:36">
      <c r="B2124" s="104">
        <v>3016021</v>
      </c>
      <c r="C2124" s="86" t="s">
        <v>3188</v>
      </c>
      <c r="D2124" s="85">
        <v>107</v>
      </c>
      <c r="E2124" s="111">
        <v>3016021107</v>
      </c>
      <c r="F2124" s="112" t="s">
        <v>3195</v>
      </c>
      <c r="G2124" s="105">
        <v>266217</v>
      </c>
      <c r="H2124" s="86" t="s">
        <v>3195</v>
      </c>
      <c r="I2124" s="106">
        <v>3351023</v>
      </c>
      <c r="J2124" s="106">
        <v>0</v>
      </c>
      <c r="K2124" s="106">
        <v>57123</v>
      </c>
      <c r="L2124" s="106">
        <v>0</v>
      </c>
      <c r="M2124" s="106">
        <v>-48302</v>
      </c>
      <c r="N2124" s="106">
        <v>0</v>
      </c>
      <c r="O2124" s="107">
        <v>3359844</v>
      </c>
      <c r="P2124" s="107">
        <v>0</v>
      </c>
      <c r="T2124" s="108">
        <v>0</v>
      </c>
      <c r="U2124" s="108">
        <v>0</v>
      </c>
      <c r="V2124" s="108">
        <v>0</v>
      </c>
      <c r="X2124" s="93">
        <v>2456800</v>
      </c>
      <c r="Y2124" s="93">
        <v>0</v>
      </c>
      <c r="Z2124" s="93">
        <v>1327400</v>
      </c>
      <c r="AA2124" s="93">
        <v>0</v>
      </c>
      <c r="AB2124" s="93">
        <v>2054400</v>
      </c>
      <c r="AC2124" s="93">
        <v>0</v>
      </c>
      <c r="AH2124" s="110">
        <v>1.3872297297297298</v>
      </c>
      <c r="AI2124" s="107">
        <v>3408146</v>
      </c>
      <c r="AJ2124" s="97">
        <v>0</v>
      </c>
    </row>
    <row r="2125" spans="2:36">
      <c r="B2125" s="104">
        <v>3016021</v>
      </c>
      <c r="C2125" s="86" t="s">
        <v>3188</v>
      </c>
      <c r="D2125" s="85">
        <v>108</v>
      </c>
      <c r="E2125" s="111">
        <v>3016021108</v>
      </c>
      <c r="F2125" s="112" t="s">
        <v>3196</v>
      </c>
      <c r="G2125" s="105">
        <v>266218</v>
      </c>
      <c r="H2125" s="86" t="s">
        <v>3196</v>
      </c>
      <c r="I2125" s="106">
        <v>3288695</v>
      </c>
      <c r="J2125" s="106">
        <v>138608</v>
      </c>
      <c r="K2125" s="106">
        <v>-6451</v>
      </c>
      <c r="L2125" s="106">
        <v>-370</v>
      </c>
      <c r="M2125" s="106">
        <v>60255</v>
      </c>
      <c r="N2125" s="106">
        <v>6749</v>
      </c>
      <c r="O2125" s="107">
        <v>3342499</v>
      </c>
      <c r="P2125" s="107">
        <v>144987</v>
      </c>
      <c r="T2125" s="108">
        <v>138608</v>
      </c>
      <c r="U2125" s="108">
        <v>-370</v>
      </c>
      <c r="V2125" s="108">
        <v>6749</v>
      </c>
      <c r="X2125" s="93">
        <v>3288100</v>
      </c>
      <c r="Y2125" s="93">
        <v>138238</v>
      </c>
      <c r="Z2125" s="93">
        <v>2428300</v>
      </c>
      <c r="AA2125" s="93">
        <v>131188</v>
      </c>
      <c r="AB2125" s="93">
        <v>3988100</v>
      </c>
      <c r="AC2125" s="93">
        <v>172708.31429019864</v>
      </c>
      <c r="AH2125" s="110">
        <v>0.99821903226787512</v>
      </c>
      <c r="AI2125" s="107">
        <v>3282244</v>
      </c>
      <c r="AJ2125" s="97">
        <v>4.204190870107357E-2</v>
      </c>
    </row>
    <row r="2126" spans="2:36">
      <c r="B2126" s="104">
        <v>3016021</v>
      </c>
      <c r="C2126" s="86" t="s">
        <v>3188</v>
      </c>
      <c r="D2126" s="85">
        <v>109</v>
      </c>
      <c r="E2126" s="111">
        <v>3016021109</v>
      </c>
      <c r="F2126" s="112" t="s">
        <v>3197</v>
      </c>
      <c r="G2126" s="105">
        <v>266221</v>
      </c>
      <c r="H2126" s="86" t="s">
        <v>3197</v>
      </c>
      <c r="I2126" s="106">
        <v>2875662</v>
      </c>
      <c r="J2126" s="106">
        <v>871323</v>
      </c>
      <c r="K2126" s="106">
        <v>12604</v>
      </c>
      <c r="L2126" s="106">
        <v>0</v>
      </c>
      <c r="M2126" s="106">
        <v>-13207</v>
      </c>
      <c r="N2126" s="106">
        <v>0</v>
      </c>
      <c r="O2126" s="107">
        <v>2875059</v>
      </c>
      <c r="P2126" s="107">
        <v>871323</v>
      </c>
      <c r="S2126" s="85">
        <v>1</v>
      </c>
      <c r="T2126" s="108">
        <v>528990.36324909132</v>
      </c>
      <c r="U2126" s="108">
        <v>0</v>
      </c>
      <c r="V2126" s="108">
        <v>0</v>
      </c>
      <c r="X2126" s="93">
        <v>1753500</v>
      </c>
      <c r="Y2126" s="93">
        <v>528990.36324909132</v>
      </c>
      <c r="Z2126" s="93">
        <v>2004000</v>
      </c>
      <c r="AA2126" s="93">
        <v>988434</v>
      </c>
      <c r="AB2126" s="93">
        <v>1588100</v>
      </c>
      <c r="AC2126" s="93">
        <v>186208.96422023731</v>
      </c>
      <c r="AH2126" s="110">
        <v>1.6471434274308525</v>
      </c>
      <c r="AI2126" s="107">
        <v>2888266</v>
      </c>
      <c r="AJ2126" s="97">
        <v>0.30167685386318294</v>
      </c>
    </row>
    <row r="2127" spans="2:36">
      <c r="B2127" s="104">
        <v>3016021</v>
      </c>
      <c r="C2127" s="86" t="s">
        <v>3188</v>
      </c>
      <c r="D2127" s="85">
        <v>110</v>
      </c>
      <c r="E2127" s="111">
        <v>3016021110</v>
      </c>
      <c r="F2127" s="112" t="s">
        <v>3198</v>
      </c>
      <c r="G2127" s="105">
        <v>266229</v>
      </c>
      <c r="H2127" s="86" t="s">
        <v>3198</v>
      </c>
      <c r="I2127" s="106">
        <v>25693544</v>
      </c>
      <c r="J2127" s="106">
        <v>432105</v>
      </c>
      <c r="K2127" s="106">
        <v>-857703</v>
      </c>
      <c r="L2127" s="106">
        <v>-2725</v>
      </c>
      <c r="M2127" s="106">
        <v>-253377</v>
      </c>
      <c r="N2127" s="106">
        <v>1188</v>
      </c>
      <c r="O2127" s="107">
        <v>24582464</v>
      </c>
      <c r="P2127" s="107">
        <v>430568</v>
      </c>
      <c r="T2127" s="108">
        <v>432105</v>
      </c>
      <c r="U2127" s="108">
        <v>-2725</v>
      </c>
      <c r="V2127" s="108">
        <v>1188</v>
      </c>
      <c r="X2127" s="93">
        <v>25814500</v>
      </c>
      <c r="Y2127" s="93">
        <v>429380</v>
      </c>
      <c r="Z2127" s="93">
        <v>15801500</v>
      </c>
      <c r="AA2127" s="93">
        <v>358384</v>
      </c>
      <c r="AB2127" s="93">
        <v>11071500</v>
      </c>
      <c r="AC2127" s="93">
        <v>533025.66020078666</v>
      </c>
      <c r="AH2127" s="110">
        <v>0.9620887873094579</v>
      </c>
      <c r="AI2127" s="107">
        <v>24835841</v>
      </c>
      <c r="AJ2127" s="97">
        <v>1.6633287493462975E-2</v>
      </c>
    </row>
    <row r="2128" spans="2:36">
      <c r="B2128" s="104">
        <v>3016021</v>
      </c>
      <c r="C2128" s="86" t="s">
        <v>3188</v>
      </c>
      <c r="E2128" s="111" t="s">
        <v>640</v>
      </c>
      <c r="F2128" s="112" t="s">
        <v>640</v>
      </c>
      <c r="G2128" s="105">
        <v>266291</v>
      </c>
      <c r="H2128" s="86" t="s">
        <v>3199</v>
      </c>
      <c r="I2128" s="106">
        <v>0</v>
      </c>
      <c r="J2128" s="106">
        <v>0</v>
      </c>
      <c r="K2128" s="106">
        <v>0</v>
      </c>
      <c r="L2128" s="106">
        <v>0</v>
      </c>
      <c r="M2128" s="106">
        <v>0</v>
      </c>
      <c r="N2128" s="106">
        <v>0</v>
      </c>
      <c r="O2128" s="107">
        <v>0</v>
      </c>
      <c r="P2128" s="107">
        <v>0</v>
      </c>
      <c r="T2128" s="108">
        <v>0</v>
      </c>
      <c r="U2128" s="108">
        <v>0</v>
      </c>
      <c r="V2128" s="108">
        <v>0</v>
      </c>
      <c r="X2128" s="93" t="s">
        <v>640</v>
      </c>
      <c r="Y2128" s="93" t="s">
        <v>640</v>
      </c>
      <c r="Z2128" s="93" t="s">
        <v>640</v>
      </c>
      <c r="AA2128" s="93" t="s">
        <v>640</v>
      </c>
      <c r="AB2128" s="93" t="s">
        <v>640</v>
      </c>
      <c r="AC2128" s="93" t="s">
        <v>640</v>
      </c>
      <c r="AH2128" s="110" t="s">
        <v>640</v>
      </c>
      <c r="AI2128" s="107">
        <v>0</v>
      </c>
      <c r="AJ2128" s="97" t="s">
        <v>640</v>
      </c>
    </row>
    <row r="2129" spans="2:36">
      <c r="B2129" s="104">
        <v>3016021</v>
      </c>
      <c r="C2129" s="86" t="s">
        <v>3188</v>
      </c>
      <c r="D2129" s="85">
        <v>201</v>
      </c>
      <c r="E2129" s="111">
        <v>3016021201</v>
      </c>
      <c r="F2129" s="112" t="s">
        <v>3200</v>
      </c>
      <c r="G2129" s="105">
        <v>266312</v>
      </c>
      <c r="H2129" s="86" t="s">
        <v>3200</v>
      </c>
      <c r="I2129" s="106">
        <v>6744872</v>
      </c>
      <c r="J2129" s="106">
        <v>32391</v>
      </c>
      <c r="K2129" s="106">
        <v>16637</v>
      </c>
      <c r="L2129" s="106">
        <v>80</v>
      </c>
      <c r="M2129" s="106">
        <v>110377</v>
      </c>
      <c r="N2129" s="106">
        <v>117</v>
      </c>
      <c r="O2129" s="107">
        <v>6871886</v>
      </c>
      <c r="P2129" s="107">
        <v>32588</v>
      </c>
      <c r="T2129" s="108">
        <v>32391</v>
      </c>
      <c r="U2129" s="108">
        <v>80</v>
      </c>
      <c r="V2129" s="108">
        <v>117</v>
      </c>
      <c r="X2129" s="93">
        <v>6824500</v>
      </c>
      <c r="Y2129" s="93">
        <v>32471</v>
      </c>
      <c r="Z2129" s="93">
        <v>6591900</v>
      </c>
      <c r="AA2129" s="93">
        <v>145055</v>
      </c>
      <c r="AB2129" s="93">
        <v>5007900</v>
      </c>
      <c r="AC2129" s="93">
        <v>91704.414709966499</v>
      </c>
      <c r="AH2129" s="110">
        <v>0.99076987325078758</v>
      </c>
      <c r="AI2129" s="107">
        <v>6761509</v>
      </c>
      <c r="AJ2129" s="97">
        <v>4.7580042493955603E-3</v>
      </c>
    </row>
    <row r="2130" spans="2:36" ht="24">
      <c r="B2130" s="104">
        <v>3016021</v>
      </c>
      <c r="C2130" s="86" t="s">
        <v>3188</v>
      </c>
      <c r="D2130" s="85">
        <v>202</v>
      </c>
      <c r="E2130" s="111">
        <v>3016021202</v>
      </c>
      <c r="F2130" s="112" t="s">
        <v>3201</v>
      </c>
      <c r="G2130" s="105">
        <v>266313</v>
      </c>
      <c r="H2130" s="86" t="s">
        <v>3201</v>
      </c>
      <c r="I2130" s="106">
        <v>22095432</v>
      </c>
      <c r="J2130" s="106">
        <v>835758</v>
      </c>
      <c r="K2130" s="106">
        <v>440807</v>
      </c>
      <c r="L2130" s="106">
        <v>22933</v>
      </c>
      <c r="M2130" s="106">
        <v>28231</v>
      </c>
      <c r="N2130" s="106">
        <v>1515</v>
      </c>
      <c r="O2130" s="107">
        <v>22564470</v>
      </c>
      <c r="P2130" s="107">
        <v>860206</v>
      </c>
      <c r="T2130" s="108">
        <v>835758</v>
      </c>
      <c r="U2130" s="108">
        <v>22933</v>
      </c>
      <c r="V2130" s="108">
        <v>1515</v>
      </c>
      <c r="X2130" s="93">
        <v>23014900</v>
      </c>
      <c r="Y2130" s="93">
        <v>858691</v>
      </c>
      <c r="Z2130" s="93">
        <v>18357400</v>
      </c>
      <c r="AA2130" s="93">
        <v>644626</v>
      </c>
      <c r="AB2130" s="93">
        <v>23937100</v>
      </c>
      <c r="AC2130" s="93">
        <v>793538.2014433851</v>
      </c>
      <c r="AH2130" s="110">
        <v>0.97920212557951591</v>
      </c>
      <c r="AI2130" s="107">
        <v>22536239</v>
      </c>
      <c r="AJ2130" s="97">
        <v>3.7310220770022898E-2</v>
      </c>
    </row>
    <row r="2131" spans="2:36">
      <c r="B2131" s="104">
        <v>3016021</v>
      </c>
      <c r="C2131" s="86" t="s">
        <v>3188</v>
      </c>
      <c r="D2131" s="85">
        <v>901</v>
      </c>
      <c r="E2131" s="111">
        <v>3016021901</v>
      </c>
      <c r="F2131" s="112" t="s">
        <v>981</v>
      </c>
      <c r="G2131" s="105"/>
      <c r="H2131" s="86"/>
      <c r="I2131" s="106">
        <v>0</v>
      </c>
      <c r="J2131" s="106">
        <v>0</v>
      </c>
      <c r="K2131" s="106">
        <v>0</v>
      </c>
      <c r="L2131" s="106">
        <v>0</v>
      </c>
      <c r="M2131" s="106">
        <v>0</v>
      </c>
      <c r="N2131" s="106">
        <v>0</v>
      </c>
      <c r="O2131" s="107">
        <v>0</v>
      </c>
      <c r="P2131" s="107">
        <v>0</v>
      </c>
      <c r="T2131" s="108">
        <v>5239</v>
      </c>
      <c r="U2131" s="108">
        <v>0</v>
      </c>
      <c r="V2131" s="108">
        <v>0</v>
      </c>
      <c r="X2131" s="93">
        <v>-151900</v>
      </c>
      <c r="Y2131" s="93">
        <v>5239</v>
      </c>
      <c r="Z2131" s="93">
        <v>-129200</v>
      </c>
      <c r="AA2131" s="93">
        <v>23385.576918742248</v>
      </c>
      <c r="AB2131" s="93">
        <v>1210100</v>
      </c>
      <c r="AC2131" s="93">
        <v>4900.2359005325607</v>
      </c>
      <c r="AH2131" s="110">
        <v>0</v>
      </c>
      <c r="AI2131" s="107">
        <v>0</v>
      </c>
      <c r="AJ2131" s="97">
        <v>-3.4489795918367344E-2</v>
      </c>
    </row>
    <row r="2132" spans="2:36">
      <c r="B2132" s="104">
        <v>3016031</v>
      </c>
      <c r="C2132" s="86" t="s">
        <v>3202</v>
      </c>
      <c r="D2132" s="85">
        <v>101</v>
      </c>
      <c r="E2132" s="111">
        <v>3016031101</v>
      </c>
      <c r="F2132" s="112" t="s">
        <v>3203</v>
      </c>
      <c r="G2132" s="105">
        <v>266411</v>
      </c>
      <c r="H2132" s="86" t="s">
        <v>3203</v>
      </c>
      <c r="I2132" s="106">
        <v>12375921</v>
      </c>
      <c r="J2132" s="106">
        <v>213060</v>
      </c>
      <c r="K2132" s="106">
        <v>204497</v>
      </c>
      <c r="L2132" s="106">
        <v>17403</v>
      </c>
      <c r="M2132" s="106">
        <v>-63036</v>
      </c>
      <c r="N2132" s="106">
        <v>-2667</v>
      </c>
      <c r="O2132" s="107">
        <v>12517382</v>
      </c>
      <c r="P2132" s="107">
        <v>227796</v>
      </c>
      <c r="T2132" s="108">
        <v>213060</v>
      </c>
      <c r="U2132" s="108">
        <v>17403</v>
      </c>
      <c r="V2132" s="108">
        <v>-2667</v>
      </c>
      <c r="X2132" s="93">
        <v>12573400</v>
      </c>
      <c r="Y2132" s="93">
        <v>230463</v>
      </c>
      <c r="Z2132" s="93">
        <v>8022900</v>
      </c>
      <c r="AA2132" s="93">
        <v>136426</v>
      </c>
      <c r="AB2132" s="93">
        <v>13888500</v>
      </c>
      <c r="AC2132" s="93">
        <v>174003.65578241987</v>
      </c>
      <c r="AH2132" s="110">
        <v>1.0005581624699762</v>
      </c>
      <c r="AI2132" s="107">
        <v>12580418</v>
      </c>
      <c r="AJ2132" s="97">
        <v>1.8329409706205162E-2</v>
      </c>
    </row>
    <row r="2133" spans="2:36">
      <c r="B2133" s="104">
        <v>3016031</v>
      </c>
      <c r="C2133" s="86" t="s">
        <v>3202</v>
      </c>
      <c r="D2133" s="85">
        <v>102</v>
      </c>
      <c r="E2133" s="111">
        <v>3016031102</v>
      </c>
      <c r="F2133" s="112" t="s">
        <v>3204</v>
      </c>
      <c r="G2133" s="105">
        <v>266412</v>
      </c>
      <c r="H2133" s="86" t="s">
        <v>3204</v>
      </c>
      <c r="I2133" s="106">
        <v>25277927</v>
      </c>
      <c r="J2133" s="106">
        <v>158566</v>
      </c>
      <c r="K2133" s="106">
        <v>173387</v>
      </c>
      <c r="L2133" s="106">
        <v>7671</v>
      </c>
      <c r="M2133" s="106">
        <v>102597</v>
      </c>
      <c r="N2133" s="106">
        <v>-730</v>
      </c>
      <c r="O2133" s="107">
        <v>25553911</v>
      </c>
      <c r="P2133" s="107">
        <v>165507</v>
      </c>
      <c r="T2133" s="108">
        <v>158566</v>
      </c>
      <c r="U2133" s="108">
        <v>7671</v>
      </c>
      <c r="V2133" s="108">
        <v>-730</v>
      </c>
      <c r="X2133" s="93">
        <v>25558000</v>
      </c>
      <c r="Y2133" s="93">
        <v>166237</v>
      </c>
      <c r="Z2133" s="93">
        <v>19132500</v>
      </c>
      <c r="AA2133" s="93">
        <v>129966</v>
      </c>
      <c r="AB2133" s="93">
        <v>19852900</v>
      </c>
      <c r="AC2133" s="93">
        <v>408708.58688663796</v>
      </c>
      <c r="AH2133" s="110">
        <v>0.99582572971281003</v>
      </c>
      <c r="AI2133" s="107">
        <v>25451314</v>
      </c>
      <c r="AJ2133" s="97">
        <v>6.5043039361452381E-3</v>
      </c>
    </row>
    <row r="2134" spans="2:36">
      <c r="B2134" s="104">
        <v>3016031</v>
      </c>
      <c r="C2134" s="86" t="s">
        <v>3202</v>
      </c>
      <c r="D2134" s="85">
        <v>103</v>
      </c>
      <c r="E2134" s="111">
        <v>3016031103</v>
      </c>
      <c r="F2134" s="112" t="s">
        <v>3205</v>
      </c>
      <c r="G2134" s="105">
        <v>266413</v>
      </c>
      <c r="H2134" s="86" t="s">
        <v>3205</v>
      </c>
      <c r="I2134" s="106">
        <v>9074828</v>
      </c>
      <c r="J2134" s="106">
        <v>321246</v>
      </c>
      <c r="K2134" s="106">
        <v>49560</v>
      </c>
      <c r="L2134" s="106">
        <v>635</v>
      </c>
      <c r="M2134" s="106">
        <v>10788</v>
      </c>
      <c r="N2134" s="106">
        <v>2679</v>
      </c>
      <c r="O2134" s="107">
        <v>9135176</v>
      </c>
      <c r="P2134" s="107">
        <v>324560</v>
      </c>
      <c r="T2134" s="108">
        <v>321246</v>
      </c>
      <c r="U2134" s="108">
        <v>635</v>
      </c>
      <c r="V2134" s="108">
        <v>2679</v>
      </c>
      <c r="X2134" s="93">
        <v>9161500</v>
      </c>
      <c r="Y2134" s="93">
        <v>321881</v>
      </c>
      <c r="Z2134" s="93">
        <v>8756800</v>
      </c>
      <c r="AA2134" s="93">
        <v>244547</v>
      </c>
      <c r="AB2134" s="93">
        <v>9272600</v>
      </c>
      <c r="AC2134" s="93">
        <v>458809.63949985185</v>
      </c>
      <c r="AH2134" s="110">
        <v>0.99594913496698134</v>
      </c>
      <c r="AI2134" s="107">
        <v>9124388</v>
      </c>
      <c r="AJ2134" s="97">
        <v>3.5134093761938545E-2</v>
      </c>
    </row>
    <row r="2135" spans="2:36">
      <c r="B2135" s="104">
        <v>3016031</v>
      </c>
      <c r="C2135" s="86" t="s">
        <v>3202</v>
      </c>
      <c r="D2135" s="85">
        <v>104</v>
      </c>
      <c r="E2135" s="111">
        <v>3016031104</v>
      </c>
      <c r="F2135" s="112" t="s">
        <v>3206</v>
      </c>
      <c r="G2135" s="105">
        <v>266414</v>
      </c>
      <c r="H2135" s="86" t="s">
        <v>3206</v>
      </c>
      <c r="I2135" s="106">
        <v>5430065</v>
      </c>
      <c r="J2135" s="106">
        <v>269816</v>
      </c>
      <c r="K2135" s="106">
        <v>-398</v>
      </c>
      <c r="L2135" s="106">
        <v>-1437</v>
      </c>
      <c r="M2135" s="106">
        <v>-9342</v>
      </c>
      <c r="N2135" s="106">
        <v>1245</v>
      </c>
      <c r="O2135" s="107">
        <v>5420325</v>
      </c>
      <c r="P2135" s="107">
        <v>269624</v>
      </c>
      <c r="T2135" s="108">
        <v>269816</v>
      </c>
      <c r="U2135" s="108">
        <v>-1437</v>
      </c>
      <c r="V2135" s="108">
        <v>1245</v>
      </c>
      <c r="X2135" s="93">
        <v>5454300</v>
      </c>
      <c r="Y2135" s="93">
        <v>268379</v>
      </c>
      <c r="Z2135" s="93">
        <v>4209100</v>
      </c>
      <c r="AA2135" s="93">
        <v>316789</v>
      </c>
      <c r="AB2135" s="93">
        <v>5991700</v>
      </c>
      <c r="AC2135" s="93">
        <v>596212.52630734898</v>
      </c>
      <c r="AH2135" s="110">
        <v>0.99548374676860463</v>
      </c>
      <c r="AI2135" s="107">
        <v>5429667</v>
      </c>
      <c r="AJ2135" s="97">
        <v>4.9205030893056854E-2</v>
      </c>
    </row>
    <row r="2136" spans="2:36">
      <c r="B2136" s="104">
        <v>3016031</v>
      </c>
      <c r="C2136" s="86" t="s">
        <v>3202</v>
      </c>
      <c r="D2136" s="85">
        <v>105</v>
      </c>
      <c r="E2136" s="111">
        <v>3016031105</v>
      </c>
      <c r="F2136" s="112" t="s">
        <v>3207</v>
      </c>
      <c r="G2136" s="105">
        <v>266415</v>
      </c>
      <c r="H2136" s="86" t="s">
        <v>3207</v>
      </c>
      <c r="I2136" s="106">
        <v>24282474</v>
      </c>
      <c r="J2136" s="106">
        <v>140604</v>
      </c>
      <c r="K2136" s="106">
        <v>19368</v>
      </c>
      <c r="L2136" s="106">
        <v>4</v>
      </c>
      <c r="M2136" s="106">
        <v>30149</v>
      </c>
      <c r="N2136" s="106">
        <v>0</v>
      </c>
      <c r="O2136" s="107">
        <v>24331991</v>
      </c>
      <c r="P2136" s="107">
        <v>140608</v>
      </c>
      <c r="T2136" s="108">
        <v>140604</v>
      </c>
      <c r="U2136" s="108">
        <v>4</v>
      </c>
      <c r="V2136" s="108">
        <v>0</v>
      </c>
      <c r="X2136" s="93">
        <v>24393100</v>
      </c>
      <c r="Y2136" s="93">
        <v>140608</v>
      </c>
      <c r="Z2136" s="93">
        <v>12414200</v>
      </c>
      <c r="AA2136" s="93">
        <v>144908</v>
      </c>
      <c r="AB2136" s="93">
        <v>19318600</v>
      </c>
      <c r="AC2136" s="93">
        <v>7200.1512737553039</v>
      </c>
      <c r="AH2136" s="110">
        <v>0.99625886008748377</v>
      </c>
      <c r="AI2136" s="107">
        <v>24301842</v>
      </c>
      <c r="AJ2136" s="97">
        <v>5.7642530059730003E-3</v>
      </c>
    </row>
    <row r="2137" spans="2:36">
      <c r="B2137" s="104">
        <v>3016031</v>
      </c>
      <c r="C2137" s="86" t="s">
        <v>3202</v>
      </c>
      <c r="D2137" s="85">
        <v>106</v>
      </c>
      <c r="E2137" s="111">
        <v>3016031106</v>
      </c>
      <c r="F2137" s="112" t="s">
        <v>3208</v>
      </c>
      <c r="G2137" s="105">
        <v>266416</v>
      </c>
      <c r="H2137" s="86" t="s">
        <v>3208</v>
      </c>
      <c r="I2137" s="106">
        <v>7872818</v>
      </c>
      <c r="J2137" s="106">
        <v>162837</v>
      </c>
      <c r="K2137" s="106">
        <v>53586</v>
      </c>
      <c r="L2137" s="106">
        <v>188</v>
      </c>
      <c r="M2137" s="106">
        <v>12645</v>
      </c>
      <c r="N2137" s="106">
        <v>236</v>
      </c>
      <c r="O2137" s="107">
        <v>7939049</v>
      </c>
      <c r="P2137" s="107">
        <v>163261</v>
      </c>
      <c r="T2137" s="108">
        <v>162837</v>
      </c>
      <c r="U2137" s="108">
        <v>188</v>
      </c>
      <c r="V2137" s="108">
        <v>236</v>
      </c>
      <c r="X2137" s="93">
        <v>7999000</v>
      </c>
      <c r="Y2137" s="93">
        <v>163025</v>
      </c>
      <c r="Z2137" s="93">
        <v>7701600</v>
      </c>
      <c r="AA2137" s="93">
        <v>377473</v>
      </c>
      <c r="AB2137" s="93">
        <v>12216600</v>
      </c>
      <c r="AC2137" s="93">
        <v>481710.12063443474</v>
      </c>
      <c r="AH2137" s="110">
        <v>0.99092436554569319</v>
      </c>
      <c r="AI2137" s="107">
        <v>7926404</v>
      </c>
      <c r="AJ2137" s="97">
        <v>2.0380672584073008E-2</v>
      </c>
    </row>
    <row r="2138" spans="2:36">
      <c r="B2138" s="104">
        <v>3016031</v>
      </c>
      <c r="C2138" s="86" t="s">
        <v>3202</v>
      </c>
      <c r="D2138" s="85">
        <v>107</v>
      </c>
      <c r="E2138" s="111">
        <v>3016031107</v>
      </c>
      <c r="F2138" s="112" t="s">
        <v>3209</v>
      </c>
      <c r="G2138" s="105">
        <v>266419</v>
      </c>
      <c r="H2138" s="86" t="s">
        <v>3209</v>
      </c>
      <c r="I2138" s="106">
        <v>3083747</v>
      </c>
      <c r="J2138" s="106">
        <v>41792</v>
      </c>
      <c r="K2138" s="106">
        <v>-120916</v>
      </c>
      <c r="L2138" s="106">
        <v>-1639</v>
      </c>
      <c r="M2138" s="106">
        <v>-4727</v>
      </c>
      <c r="N2138" s="106">
        <v>-128</v>
      </c>
      <c r="O2138" s="107">
        <v>2958104</v>
      </c>
      <c r="P2138" s="107">
        <v>40025</v>
      </c>
      <c r="T2138" s="108">
        <v>41792</v>
      </c>
      <c r="U2138" s="108">
        <v>-1639</v>
      </c>
      <c r="V2138" s="108">
        <v>-128</v>
      </c>
      <c r="X2138" s="93">
        <v>3077400</v>
      </c>
      <c r="Y2138" s="93">
        <v>40153</v>
      </c>
      <c r="Z2138" s="93">
        <v>2508200</v>
      </c>
      <c r="AA2138" s="93">
        <v>8359</v>
      </c>
      <c r="AB2138" s="93">
        <v>3418800</v>
      </c>
      <c r="AC2138" s="93">
        <v>27900.586185801811</v>
      </c>
      <c r="AH2138" s="110">
        <v>0.96277084551894454</v>
      </c>
      <c r="AI2138" s="107">
        <v>2962831</v>
      </c>
      <c r="AJ2138" s="97">
        <v>1.3047702606096055E-2</v>
      </c>
    </row>
    <row r="2139" spans="2:36">
      <c r="B2139" s="104">
        <v>3016031</v>
      </c>
      <c r="C2139" s="86" t="s">
        <v>3202</v>
      </c>
      <c r="E2139" s="111" t="s">
        <v>640</v>
      </c>
      <c r="F2139" s="112" t="s">
        <v>640</v>
      </c>
      <c r="G2139" s="105">
        <v>266491</v>
      </c>
      <c r="H2139" s="86" t="s">
        <v>3210</v>
      </c>
      <c r="I2139" s="106">
        <v>0</v>
      </c>
      <c r="J2139" s="106">
        <v>0</v>
      </c>
      <c r="K2139" s="106">
        <v>0</v>
      </c>
      <c r="L2139" s="106">
        <v>0</v>
      </c>
      <c r="M2139" s="106">
        <v>0</v>
      </c>
      <c r="N2139" s="106">
        <v>0</v>
      </c>
      <c r="O2139" s="107">
        <v>0</v>
      </c>
      <c r="P2139" s="107">
        <v>0</v>
      </c>
      <c r="T2139" s="108">
        <v>0</v>
      </c>
      <c r="U2139" s="108">
        <v>0</v>
      </c>
      <c r="V2139" s="108">
        <v>0</v>
      </c>
      <c r="X2139" s="93" t="s">
        <v>640</v>
      </c>
      <c r="Y2139" s="93" t="s">
        <v>640</v>
      </c>
      <c r="Z2139" s="93" t="s">
        <v>640</v>
      </c>
      <c r="AA2139" s="93" t="s">
        <v>640</v>
      </c>
      <c r="AB2139" s="93" t="s">
        <v>640</v>
      </c>
      <c r="AC2139" s="93" t="s">
        <v>640</v>
      </c>
      <c r="AH2139" s="110" t="s">
        <v>640</v>
      </c>
      <c r="AI2139" s="107">
        <v>0</v>
      </c>
      <c r="AJ2139" s="97" t="s">
        <v>640</v>
      </c>
    </row>
    <row r="2140" spans="2:36">
      <c r="B2140" s="104">
        <v>3016031</v>
      </c>
      <c r="C2140" s="86" t="s">
        <v>3202</v>
      </c>
      <c r="D2140" s="85">
        <v>901</v>
      </c>
      <c r="E2140" s="111">
        <v>3016031901</v>
      </c>
      <c r="F2140" s="112" t="s">
        <v>981</v>
      </c>
      <c r="G2140" s="85" t="s">
        <v>640</v>
      </c>
      <c r="H2140" s="86" t="s">
        <v>640</v>
      </c>
      <c r="I2140" s="106">
        <v>0</v>
      </c>
      <c r="J2140" s="106">
        <v>0</v>
      </c>
      <c r="K2140" s="106">
        <v>0</v>
      </c>
      <c r="L2140" s="106">
        <v>0</v>
      </c>
      <c r="M2140" s="106">
        <v>0</v>
      </c>
      <c r="N2140" s="106">
        <v>0</v>
      </c>
      <c r="O2140" s="107">
        <v>0</v>
      </c>
      <c r="P2140" s="107">
        <v>0</v>
      </c>
      <c r="T2140" s="108">
        <v>635</v>
      </c>
      <c r="U2140" s="108">
        <v>0</v>
      </c>
      <c r="V2140" s="108">
        <v>0</v>
      </c>
      <c r="X2140" s="93">
        <v>79100</v>
      </c>
      <c r="Y2140" s="93">
        <v>635</v>
      </c>
      <c r="Z2140" s="93">
        <v>386900</v>
      </c>
      <c r="AA2140" s="93">
        <v>25782</v>
      </c>
      <c r="AB2140" s="93">
        <v>378900</v>
      </c>
      <c r="AC2140" s="93">
        <v>3000.0630307313772</v>
      </c>
      <c r="AH2140" s="110">
        <v>0</v>
      </c>
      <c r="AI2140" s="107">
        <v>0</v>
      </c>
      <c r="AJ2140" s="97">
        <v>8.0278128950695329E-3</v>
      </c>
    </row>
    <row r="2141" spans="2:36" ht="24">
      <c r="B2141" s="104">
        <v>3017011</v>
      </c>
      <c r="C2141" s="86" t="s">
        <v>3211</v>
      </c>
      <c r="D2141" s="85">
        <v>101</v>
      </c>
      <c r="E2141" s="111">
        <v>3017011101</v>
      </c>
      <c r="F2141" s="112" t="s">
        <v>3212</v>
      </c>
      <c r="G2141" s="105">
        <v>267111</v>
      </c>
      <c r="H2141" s="86" t="s">
        <v>3212</v>
      </c>
      <c r="I2141" s="106">
        <v>104510565</v>
      </c>
      <c r="J2141" s="106">
        <v>7547938</v>
      </c>
      <c r="K2141" s="106">
        <v>133897</v>
      </c>
      <c r="L2141" s="106">
        <v>-21655</v>
      </c>
      <c r="M2141" s="106">
        <v>653395</v>
      </c>
      <c r="N2141" s="106">
        <v>-373107</v>
      </c>
      <c r="O2141" s="107">
        <v>105297857</v>
      </c>
      <c r="P2141" s="107">
        <v>7153176</v>
      </c>
      <c r="T2141" s="108">
        <v>7547938</v>
      </c>
      <c r="U2141" s="108">
        <v>-21655</v>
      </c>
      <c r="V2141" s="108">
        <v>-373107</v>
      </c>
      <c r="X2141" s="93">
        <v>104805600</v>
      </c>
      <c r="Y2141" s="93">
        <v>7526283</v>
      </c>
      <c r="Z2141" s="93">
        <v>99349600</v>
      </c>
      <c r="AA2141" s="93">
        <v>9954698</v>
      </c>
      <c r="AB2141" s="93">
        <v>33933600</v>
      </c>
      <c r="AC2141" s="93">
        <v>19416000</v>
      </c>
      <c r="AH2141" s="110">
        <v>0.99846250582029972</v>
      </c>
      <c r="AI2141" s="107">
        <v>104644462</v>
      </c>
      <c r="AJ2141" s="97">
        <v>7.181184020701184E-2</v>
      </c>
    </row>
    <row r="2142" spans="2:36">
      <c r="B2142" s="104">
        <v>3017011</v>
      </c>
      <c r="C2142" s="86" t="s">
        <v>3211</v>
      </c>
      <c r="D2142" s="85">
        <v>102</v>
      </c>
      <c r="E2142" s="111">
        <v>3017011102</v>
      </c>
      <c r="F2142" s="112" t="s">
        <v>3213</v>
      </c>
      <c r="G2142" s="105">
        <v>267112</v>
      </c>
      <c r="H2142" s="86" t="s">
        <v>3213</v>
      </c>
      <c r="I2142" s="106">
        <v>20693087</v>
      </c>
      <c r="J2142" s="106">
        <v>307088</v>
      </c>
      <c r="K2142" s="106">
        <v>195847</v>
      </c>
      <c r="L2142" s="106">
        <v>34379</v>
      </c>
      <c r="M2142" s="106">
        <v>-83629</v>
      </c>
      <c r="N2142" s="106">
        <v>-24319</v>
      </c>
      <c r="O2142" s="107">
        <v>20805305</v>
      </c>
      <c r="P2142" s="107">
        <v>317148</v>
      </c>
      <c r="T2142" s="108">
        <v>307088</v>
      </c>
      <c r="U2142" s="108">
        <v>34379</v>
      </c>
      <c r="V2142" s="108">
        <v>-24319</v>
      </c>
      <c r="X2142" s="93">
        <v>20724700</v>
      </c>
      <c r="Y2142" s="93">
        <v>341467</v>
      </c>
      <c r="Z2142" s="93">
        <v>14953000</v>
      </c>
      <c r="AA2142" s="93">
        <v>169448</v>
      </c>
      <c r="AB2142" s="93">
        <v>10863500</v>
      </c>
      <c r="AC2142" s="93">
        <v>105500</v>
      </c>
      <c r="AH2142" s="110">
        <v>1.0079245537932997</v>
      </c>
      <c r="AI2142" s="107">
        <v>20888934</v>
      </c>
      <c r="AJ2142" s="97">
        <v>1.64763301760701E-2</v>
      </c>
    </row>
    <row r="2143" spans="2:36">
      <c r="B2143" s="104">
        <v>3017011</v>
      </c>
      <c r="C2143" s="86" t="s">
        <v>3211</v>
      </c>
      <c r="D2143" s="85">
        <v>103</v>
      </c>
      <c r="E2143" s="111">
        <v>3017011103</v>
      </c>
      <c r="F2143" s="112" t="s">
        <v>3214</v>
      </c>
      <c r="G2143" s="105">
        <v>267119</v>
      </c>
      <c r="H2143" s="86" t="s">
        <v>3214</v>
      </c>
      <c r="I2143" s="106">
        <v>27927207</v>
      </c>
      <c r="J2143" s="106">
        <v>1016057</v>
      </c>
      <c r="K2143" s="106">
        <v>176778</v>
      </c>
      <c r="L2143" s="106">
        <v>16821</v>
      </c>
      <c r="M2143" s="106">
        <v>644525</v>
      </c>
      <c r="N2143" s="106">
        <v>65836</v>
      </c>
      <c r="O2143" s="107">
        <v>28748510</v>
      </c>
      <c r="P2143" s="107">
        <v>1098714</v>
      </c>
      <c r="T2143" s="108">
        <v>1016057</v>
      </c>
      <c r="U2143" s="108">
        <v>16821</v>
      </c>
      <c r="V2143" s="108">
        <v>65836</v>
      </c>
      <c r="X2143" s="93">
        <v>27915100</v>
      </c>
      <c r="Y2143" s="93">
        <v>1032878</v>
      </c>
      <c r="Z2143" s="93">
        <v>14662200</v>
      </c>
      <c r="AA2143" s="93">
        <v>343224.60786742612</v>
      </c>
      <c r="AB2143" s="93">
        <v>15247000</v>
      </c>
      <c r="AC2143" s="93">
        <v>1287100</v>
      </c>
      <c r="AH2143" s="110">
        <v>1.0067664095776121</v>
      </c>
      <c r="AI2143" s="107">
        <v>28103985</v>
      </c>
      <c r="AJ2143" s="97">
        <v>3.7000691382083534E-2</v>
      </c>
    </row>
    <row r="2144" spans="2:36" ht="24">
      <c r="B2144" s="104">
        <v>3017011</v>
      </c>
      <c r="C2144" s="86" t="s">
        <v>3211</v>
      </c>
      <c r="D2144" s="85">
        <v>301</v>
      </c>
      <c r="E2144" s="111">
        <v>3017011301</v>
      </c>
      <c r="F2144" s="112" t="s">
        <v>3215</v>
      </c>
      <c r="G2144" s="105">
        <v>267121</v>
      </c>
      <c r="H2144" s="86" t="s">
        <v>3215</v>
      </c>
      <c r="I2144" s="106">
        <v>48034289</v>
      </c>
      <c r="J2144" s="106">
        <v>1583939</v>
      </c>
      <c r="K2144" s="106">
        <v>85706</v>
      </c>
      <c r="L2144" s="106">
        <v>-2387</v>
      </c>
      <c r="M2144" s="106">
        <v>313099</v>
      </c>
      <c r="N2144" s="106">
        <v>4053</v>
      </c>
      <c r="O2144" s="107">
        <v>48433094</v>
      </c>
      <c r="P2144" s="107">
        <v>1585605</v>
      </c>
      <c r="T2144" s="108">
        <v>1583939</v>
      </c>
      <c r="U2144" s="108">
        <v>-2387</v>
      </c>
      <c r="V2144" s="108">
        <v>4053</v>
      </c>
      <c r="X2144" s="93">
        <v>48264600</v>
      </c>
      <c r="Y2144" s="93">
        <v>1581552</v>
      </c>
      <c r="Z2144" s="93">
        <v>41477000</v>
      </c>
      <c r="AA2144" s="93">
        <v>1817267</v>
      </c>
      <c r="AB2144" s="93">
        <v>49128100</v>
      </c>
      <c r="AC2144" s="93">
        <v>2568800</v>
      </c>
      <c r="AH2144" s="110">
        <v>0.99700391176970282</v>
      </c>
      <c r="AI2144" s="107">
        <v>48119995</v>
      </c>
      <c r="AJ2144" s="97">
        <v>3.2768364391292999E-2</v>
      </c>
    </row>
    <row r="2145" spans="2:36" ht="24">
      <c r="B2145" s="104">
        <v>3017011</v>
      </c>
      <c r="C2145" s="86" t="s">
        <v>3211</v>
      </c>
      <c r="E2145" s="111" t="s">
        <v>640</v>
      </c>
      <c r="F2145" s="112" t="s">
        <v>640</v>
      </c>
      <c r="G2145" s="105">
        <v>267191</v>
      </c>
      <c r="H2145" s="86" t="s">
        <v>3216</v>
      </c>
      <c r="I2145" s="106">
        <v>0</v>
      </c>
      <c r="J2145" s="106">
        <v>0</v>
      </c>
      <c r="K2145" s="106">
        <v>0</v>
      </c>
      <c r="L2145" s="106">
        <v>0</v>
      </c>
      <c r="M2145" s="106">
        <v>0</v>
      </c>
      <c r="N2145" s="106">
        <v>0</v>
      </c>
      <c r="O2145" s="107">
        <v>0</v>
      </c>
      <c r="P2145" s="107">
        <v>0</v>
      </c>
      <c r="T2145" s="108">
        <v>0</v>
      </c>
      <c r="U2145" s="108">
        <v>0</v>
      </c>
      <c r="V2145" s="108">
        <v>0</v>
      </c>
      <c r="X2145" s="93" t="s">
        <v>640</v>
      </c>
      <c r="Y2145" s="93" t="s">
        <v>640</v>
      </c>
      <c r="Z2145" s="93" t="s">
        <v>640</v>
      </c>
      <c r="AA2145" s="93" t="s">
        <v>640</v>
      </c>
      <c r="AB2145" s="93" t="s">
        <v>640</v>
      </c>
      <c r="AC2145" s="93" t="s">
        <v>640</v>
      </c>
      <c r="AH2145" s="110" t="s">
        <v>640</v>
      </c>
      <c r="AI2145" s="107">
        <v>0</v>
      </c>
      <c r="AJ2145" s="97" t="s">
        <v>640</v>
      </c>
    </row>
    <row r="2146" spans="2:36" ht="24">
      <c r="B2146" s="104">
        <v>3017011</v>
      </c>
      <c r="C2146" s="86" t="s">
        <v>3211</v>
      </c>
      <c r="D2146" s="85">
        <v>201</v>
      </c>
      <c r="E2146" s="111">
        <v>3017011201</v>
      </c>
      <c r="F2146" s="112" t="s">
        <v>3217</v>
      </c>
      <c r="G2146" s="105">
        <v>267211</v>
      </c>
      <c r="H2146" s="86" t="s">
        <v>3217</v>
      </c>
      <c r="I2146" s="106">
        <v>44651278</v>
      </c>
      <c r="J2146" s="106">
        <v>182821</v>
      </c>
      <c r="K2146" s="106">
        <v>487035</v>
      </c>
      <c r="L2146" s="106">
        <v>420</v>
      </c>
      <c r="M2146" s="106">
        <v>1066188</v>
      </c>
      <c r="N2146" s="106">
        <v>-3532</v>
      </c>
      <c r="O2146" s="107">
        <v>46204501</v>
      </c>
      <c r="P2146" s="107">
        <v>179709</v>
      </c>
      <c r="Q2146" s="114" t="s">
        <v>4235</v>
      </c>
      <c r="R2146" s="114"/>
      <c r="S2146" s="115">
        <v>2</v>
      </c>
      <c r="T2146" s="108">
        <v>6645800</v>
      </c>
      <c r="U2146" s="108">
        <v>420</v>
      </c>
      <c r="V2146" s="108">
        <v>-3532</v>
      </c>
      <c r="X2146" s="93">
        <v>44894900</v>
      </c>
      <c r="Y2146" s="93">
        <v>6645800</v>
      </c>
      <c r="Z2146" s="93">
        <v>39605300</v>
      </c>
      <c r="AA2146" s="93">
        <v>189555</v>
      </c>
      <c r="AB2146" s="93">
        <v>10577200</v>
      </c>
      <c r="AC2146" s="93">
        <v>0</v>
      </c>
      <c r="AH2146" s="110">
        <v>1.0054218407881519</v>
      </c>
      <c r="AI2146" s="107">
        <v>45138313</v>
      </c>
      <c r="AJ2146" s="97">
        <v>0.14803017714707015</v>
      </c>
    </row>
    <row r="2147" spans="2:36" ht="36">
      <c r="B2147" s="104">
        <v>3017011</v>
      </c>
      <c r="C2147" s="86" t="s">
        <v>3211</v>
      </c>
      <c r="D2147" s="85">
        <v>302</v>
      </c>
      <c r="E2147" s="111">
        <v>3017011302</v>
      </c>
      <c r="F2147" s="112" t="s">
        <v>3218</v>
      </c>
      <c r="G2147" s="105">
        <v>267212</v>
      </c>
      <c r="H2147" s="86" t="s">
        <v>3218</v>
      </c>
      <c r="I2147" s="106">
        <v>4467018</v>
      </c>
      <c r="J2147" s="106">
        <v>162967</v>
      </c>
      <c r="K2147" s="106">
        <v>-23474</v>
      </c>
      <c r="L2147" s="106">
        <v>360</v>
      </c>
      <c r="M2147" s="106">
        <v>64884</v>
      </c>
      <c r="N2147" s="106">
        <v>659</v>
      </c>
      <c r="O2147" s="107">
        <v>4508428</v>
      </c>
      <c r="P2147" s="107">
        <v>163986</v>
      </c>
      <c r="T2147" s="108">
        <v>162967</v>
      </c>
      <c r="U2147" s="108">
        <v>360</v>
      </c>
      <c r="V2147" s="108">
        <v>659</v>
      </c>
      <c r="X2147" s="93">
        <v>4475900</v>
      </c>
      <c r="Y2147" s="93">
        <v>163327</v>
      </c>
      <c r="Z2147" s="93">
        <v>4954500</v>
      </c>
      <c r="AA2147" s="93">
        <v>204130</v>
      </c>
      <c r="AB2147" s="93">
        <v>0</v>
      </c>
      <c r="AC2147" s="93">
        <v>0</v>
      </c>
      <c r="AH2147" s="110">
        <v>0.99277106280301164</v>
      </c>
      <c r="AI2147" s="107">
        <v>4443544</v>
      </c>
      <c r="AJ2147" s="97">
        <v>3.6490314797024061E-2</v>
      </c>
    </row>
    <row r="2148" spans="2:36" ht="36">
      <c r="B2148" s="104">
        <v>3017011</v>
      </c>
      <c r="C2148" s="86" t="s">
        <v>3211</v>
      </c>
      <c r="E2148" s="111" t="s">
        <v>640</v>
      </c>
      <c r="F2148" s="112" t="s">
        <v>640</v>
      </c>
      <c r="G2148" s="105">
        <v>267291</v>
      </c>
      <c r="H2148" s="86" t="s">
        <v>3219</v>
      </c>
      <c r="I2148" s="106">
        <v>0</v>
      </c>
      <c r="J2148" s="106">
        <v>0</v>
      </c>
      <c r="K2148" s="106">
        <v>0</v>
      </c>
      <c r="L2148" s="106">
        <v>0</v>
      </c>
      <c r="M2148" s="106">
        <v>0</v>
      </c>
      <c r="N2148" s="106">
        <v>0</v>
      </c>
      <c r="O2148" s="107">
        <v>0</v>
      </c>
      <c r="P2148" s="107">
        <v>0</v>
      </c>
      <c r="T2148" s="108">
        <v>0</v>
      </c>
      <c r="U2148" s="108">
        <v>0</v>
      </c>
      <c r="V2148" s="108">
        <v>0</v>
      </c>
      <c r="X2148" s="93" t="s">
        <v>640</v>
      </c>
      <c r="Y2148" s="93" t="s">
        <v>640</v>
      </c>
      <c r="Z2148" s="93" t="s">
        <v>640</v>
      </c>
      <c r="AA2148" s="93" t="s">
        <v>640</v>
      </c>
      <c r="AB2148" s="93" t="s">
        <v>640</v>
      </c>
      <c r="AC2148" s="93" t="s">
        <v>640</v>
      </c>
      <c r="AH2148" s="110" t="s">
        <v>640</v>
      </c>
      <c r="AI2148" s="107">
        <v>0</v>
      </c>
      <c r="AJ2148" s="97" t="s">
        <v>640</v>
      </c>
    </row>
    <row r="2149" spans="2:36">
      <c r="B2149" s="104">
        <v>3017011</v>
      </c>
      <c r="C2149" s="86" t="s">
        <v>3211</v>
      </c>
      <c r="D2149" s="85">
        <v>901</v>
      </c>
      <c r="E2149" s="111">
        <v>3017011901</v>
      </c>
      <c r="F2149" s="112" t="s">
        <v>981</v>
      </c>
      <c r="G2149" s="105"/>
      <c r="H2149" s="86"/>
      <c r="I2149" s="106">
        <v>0</v>
      </c>
      <c r="J2149" s="106">
        <v>0</v>
      </c>
      <c r="K2149" s="106">
        <v>0</v>
      </c>
      <c r="L2149" s="106">
        <v>0</v>
      </c>
      <c r="M2149" s="106">
        <v>0</v>
      </c>
      <c r="N2149" s="106">
        <v>0</v>
      </c>
      <c r="O2149" s="107">
        <v>0</v>
      </c>
      <c r="P2149" s="107">
        <v>0</v>
      </c>
      <c r="T2149" s="108">
        <v>-330410</v>
      </c>
      <c r="U2149" s="108">
        <v>0</v>
      </c>
      <c r="V2149" s="108">
        <v>0</v>
      </c>
      <c r="X2149" s="93">
        <v>2658500</v>
      </c>
      <c r="Y2149" s="93">
        <v>-330410</v>
      </c>
      <c r="Z2149" s="93">
        <v>2479400</v>
      </c>
      <c r="AA2149" s="93">
        <v>737120.4513514596</v>
      </c>
      <c r="AB2149" s="93">
        <v>-251900</v>
      </c>
      <c r="AC2149" s="93">
        <v>764400</v>
      </c>
      <c r="AH2149" s="110">
        <v>0</v>
      </c>
      <c r="AI2149" s="107">
        <v>0</v>
      </c>
      <c r="AJ2149" s="97">
        <v>-0.12428437088583788</v>
      </c>
    </row>
    <row r="2150" spans="2:36">
      <c r="B2150" s="104">
        <v>3019011</v>
      </c>
      <c r="C2150" s="86" t="s">
        <v>3220</v>
      </c>
      <c r="D2150" s="85">
        <v>101</v>
      </c>
      <c r="E2150" s="111">
        <v>3019011101</v>
      </c>
      <c r="F2150" s="112" t="s">
        <v>3221</v>
      </c>
      <c r="G2150" s="105">
        <v>269111</v>
      </c>
      <c r="H2150" s="86" t="s">
        <v>3221</v>
      </c>
      <c r="I2150" s="106">
        <v>51450131</v>
      </c>
      <c r="J2150" s="106">
        <v>1239236</v>
      </c>
      <c r="K2150" s="106">
        <v>1088691</v>
      </c>
      <c r="L2150" s="106">
        <v>7866</v>
      </c>
      <c r="M2150" s="106">
        <v>-263950</v>
      </c>
      <c r="N2150" s="106">
        <v>-3457</v>
      </c>
      <c r="O2150" s="107">
        <v>52274872</v>
      </c>
      <c r="P2150" s="107">
        <v>1243645</v>
      </c>
      <c r="T2150" s="108">
        <v>1239236</v>
      </c>
      <c r="U2150" s="108">
        <v>7866</v>
      </c>
      <c r="V2150" s="108">
        <v>-3457</v>
      </c>
      <c r="X2150" s="93">
        <v>52537700</v>
      </c>
      <c r="Y2150" s="93">
        <v>1247102</v>
      </c>
      <c r="Z2150" s="93">
        <v>37413700</v>
      </c>
      <c r="AA2150" s="93">
        <v>1134341</v>
      </c>
      <c r="AB2150" s="93">
        <v>60699700</v>
      </c>
      <c r="AC2150" s="93">
        <v>1595306.0767543293</v>
      </c>
      <c r="AH2150" s="110">
        <v>1.0000213560928628</v>
      </c>
      <c r="AI2150" s="107">
        <v>52538822</v>
      </c>
      <c r="AJ2150" s="97">
        <v>2.3737278183095185E-2</v>
      </c>
    </row>
    <row r="2151" spans="2:36">
      <c r="B2151" s="104">
        <v>3019011</v>
      </c>
      <c r="C2151" s="86" t="s">
        <v>3220</v>
      </c>
      <c r="D2151" s="85">
        <v>102</v>
      </c>
      <c r="E2151" s="111">
        <v>3019011102</v>
      </c>
      <c r="F2151" s="112" t="s">
        <v>3222</v>
      </c>
      <c r="G2151" s="105">
        <v>269112</v>
      </c>
      <c r="H2151" s="86" t="s">
        <v>3222</v>
      </c>
      <c r="I2151" s="106">
        <v>5098743</v>
      </c>
      <c r="J2151" s="106">
        <v>282492</v>
      </c>
      <c r="K2151" s="106">
        <v>14857</v>
      </c>
      <c r="L2151" s="106">
        <v>404</v>
      </c>
      <c r="M2151" s="106">
        <v>-13357</v>
      </c>
      <c r="N2151" s="106">
        <v>676</v>
      </c>
      <c r="O2151" s="107">
        <v>5100243</v>
      </c>
      <c r="P2151" s="107">
        <v>283572</v>
      </c>
      <c r="T2151" s="108">
        <v>282492</v>
      </c>
      <c r="U2151" s="108">
        <v>404</v>
      </c>
      <c r="V2151" s="108">
        <v>676</v>
      </c>
      <c r="X2151" s="93">
        <v>5159500</v>
      </c>
      <c r="Y2151" s="93">
        <v>282896</v>
      </c>
      <c r="Z2151" s="93">
        <v>4676700</v>
      </c>
      <c r="AA2151" s="93">
        <v>239655</v>
      </c>
      <c r="AB2151" s="93">
        <v>5663300</v>
      </c>
      <c r="AC2151" s="93">
        <v>224200.8540138661</v>
      </c>
      <c r="AH2151" s="110">
        <v>0.99110378912685337</v>
      </c>
      <c r="AI2151" s="107">
        <v>5113600</v>
      </c>
      <c r="AJ2151" s="97">
        <v>5.4830119197596665E-2</v>
      </c>
    </row>
    <row r="2152" spans="2:36" ht="24">
      <c r="B2152" s="104">
        <v>3019011</v>
      </c>
      <c r="C2152" s="86" t="s">
        <v>3220</v>
      </c>
      <c r="D2152" s="85">
        <v>103</v>
      </c>
      <c r="E2152" s="111">
        <v>3019011103</v>
      </c>
      <c r="F2152" s="112" t="s">
        <v>3223</v>
      </c>
      <c r="G2152" s="105">
        <v>269113</v>
      </c>
      <c r="H2152" s="86" t="s">
        <v>3223</v>
      </c>
      <c r="I2152" s="106">
        <v>12169546</v>
      </c>
      <c r="J2152" s="106">
        <v>682417</v>
      </c>
      <c r="K2152" s="106">
        <v>-95145</v>
      </c>
      <c r="L2152" s="106">
        <v>-3222</v>
      </c>
      <c r="M2152" s="106">
        <v>-18225</v>
      </c>
      <c r="N2152" s="106">
        <v>-2641</v>
      </c>
      <c r="O2152" s="107">
        <v>12056176</v>
      </c>
      <c r="P2152" s="107">
        <v>676554</v>
      </c>
      <c r="T2152" s="108">
        <v>682417</v>
      </c>
      <c r="U2152" s="108">
        <v>-3222</v>
      </c>
      <c r="V2152" s="108">
        <v>-2641</v>
      </c>
      <c r="X2152" s="93">
        <v>12257700</v>
      </c>
      <c r="Y2152" s="93">
        <v>679195</v>
      </c>
      <c r="Z2152" s="93">
        <v>8392700</v>
      </c>
      <c r="AA2152" s="93">
        <v>395912</v>
      </c>
      <c r="AB2152" s="93">
        <v>11917500</v>
      </c>
      <c r="AC2152" s="93">
        <v>914503.48347761168</v>
      </c>
      <c r="AH2152" s="110">
        <v>0.98504621584799756</v>
      </c>
      <c r="AI2152" s="107">
        <v>12074401</v>
      </c>
      <c r="AJ2152" s="97">
        <v>5.5409660866231024E-2</v>
      </c>
    </row>
    <row r="2153" spans="2:36" ht="24">
      <c r="B2153" s="104">
        <v>3019011</v>
      </c>
      <c r="C2153" s="86" t="s">
        <v>3220</v>
      </c>
      <c r="D2153" s="85">
        <v>104</v>
      </c>
      <c r="E2153" s="111">
        <v>3019011104</v>
      </c>
      <c r="F2153" s="112" t="s">
        <v>3224</v>
      </c>
      <c r="G2153" s="105">
        <v>269119</v>
      </c>
      <c r="H2153" s="86" t="s">
        <v>3224</v>
      </c>
      <c r="I2153" s="106">
        <v>19815931</v>
      </c>
      <c r="J2153" s="106">
        <v>758102</v>
      </c>
      <c r="K2153" s="106">
        <v>-52829</v>
      </c>
      <c r="L2153" s="106">
        <v>-1897</v>
      </c>
      <c r="M2153" s="106">
        <v>3115</v>
      </c>
      <c r="N2153" s="106">
        <v>695</v>
      </c>
      <c r="O2153" s="107">
        <v>19766217</v>
      </c>
      <c r="P2153" s="107">
        <v>756900</v>
      </c>
      <c r="T2153" s="108">
        <v>758102</v>
      </c>
      <c r="U2153" s="108">
        <v>-1897</v>
      </c>
      <c r="V2153" s="108">
        <v>695</v>
      </c>
      <c r="X2153" s="93">
        <v>20023900</v>
      </c>
      <c r="Y2153" s="93">
        <v>756205</v>
      </c>
      <c r="Z2153" s="93">
        <v>17991300</v>
      </c>
      <c r="AA2153" s="93">
        <v>965700</v>
      </c>
      <c r="AB2153" s="93">
        <v>24489700</v>
      </c>
      <c r="AC2153" s="93">
        <v>1441305.4901435559</v>
      </c>
      <c r="AH2153" s="110">
        <v>0.98697566408142268</v>
      </c>
      <c r="AI2153" s="107">
        <v>19763102</v>
      </c>
      <c r="AJ2153" s="97">
        <v>3.7765120680786461E-2</v>
      </c>
    </row>
    <row r="2154" spans="2:36" ht="24">
      <c r="B2154" s="104">
        <v>3019011</v>
      </c>
      <c r="C2154" s="86" t="s">
        <v>3220</v>
      </c>
      <c r="E2154" s="111" t="s">
        <v>640</v>
      </c>
      <c r="F2154" s="112" t="s">
        <v>640</v>
      </c>
      <c r="G2154" s="105">
        <v>269191</v>
      </c>
      <c r="H2154" s="86" t="s">
        <v>3225</v>
      </c>
      <c r="I2154" s="106">
        <v>0</v>
      </c>
      <c r="J2154" s="106">
        <v>0</v>
      </c>
      <c r="K2154" s="106">
        <v>0</v>
      </c>
      <c r="L2154" s="106">
        <v>0</v>
      </c>
      <c r="M2154" s="106">
        <v>0</v>
      </c>
      <c r="N2154" s="106">
        <v>0</v>
      </c>
      <c r="O2154" s="107">
        <v>0</v>
      </c>
      <c r="P2154" s="107">
        <v>0</v>
      </c>
      <c r="T2154" s="108">
        <v>0</v>
      </c>
      <c r="U2154" s="108">
        <v>0</v>
      </c>
      <c r="V2154" s="108">
        <v>0</v>
      </c>
      <c r="X2154" s="93" t="s">
        <v>640</v>
      </c>
      <c r="Y2154" s="93" t="s">
        <v>640</v>
      </c>
      <c r="Z2154" s="93" t="s">
        <v>640</v>
      </c>
      <c r="AA2154" s="93" t="s">
        <v>640</v>
      </c>
      <c r="AB2154" s="93" t="s">
        <v>640</v>
      </c>
      <c r="AC2154" s="93" t="s">
        <v>640</v>
      </c>
      <c r="AH2154" s="110" t="s">
        <v>640</v>
      </c>
      <c r="AI2154" s="107">
        <v>0</v>
      </c>
      <c r="AJ2154" s="97" t="s">
        <v>640</v>
      </c>
    </row>
    <row r="2155" spans="2:36">
      <c r="B2155" s="104">
        <v>3019011</v>
      </c>
      <c r="C2155" s="86" t="s">
        <v>3220</v>
      </c>
      <c r="D2155" s="85">
        <v>201</v>
      </c>
      <c r="E2155" s="111">
        <v>3019011201</v>
      </c>
      <c r="F2155" s="112" t="s">
        <v>3226</v>
      </c>
      <c r="G2155" s="105">
        <v>269211</v>
      </c>
      <c r="H2155" s="86" t="s">
        <v>3226</v>
      </c>
      <c r="I2155" s="106">
        <v>44668342</v>
      </c>
      <c r="J2155" s="106">
        <v>1959867</v>
      </c>
      <c r="K2155" s="106">
        <v>-99932</v>
      </c>
      <c r="L2155" s="106">
        <v>-11057</v>
      </c>
      <c r="M2155" s="106">
        <v>42989</v>
      </c>
      <c r="N2155" s="106">
        <v>17936</v>
      </c>
      <c r="O2155" s="107">
        <v>44611399</v>
      </c>
      <c r="P2155" s="107">
        <v>1966746</v>
      </c>
      <c r="T2155" s="108">
        <v>1959867</v>
      </c>
      <c r="U2155" s="108">
        <v>-11057</v>
      </c>
      <c r="V2155" s="108">
        <v>17936</v>
      </c>
      <c r="X2155" s="93">
        <v>45333100</v>
      </c>
      <c r="Y2155" s="93">
        <v>1948810</v>
      </c>
      <c r="Z2155" s="93">
        <v>38717100</v>
      </c>
      <c r="AA2155" s="93">
        <v>1723083</v>
      </c>
      <c r="AB2155" s="93">
        <v>66235500</v>
      </c>
      <c r="AC2155" s="93">
        <v>3887914.8096365305</v>
      </c>
      <c r="AH2155" s="110">
        <v>0.98313175141342635</v>
      </c>
      <c r="AI2155" s="107">
        <v>44568410</v>
      </c>
      <c r="AJ2155" s="97">
        <v>4.2988677147602967E-2</v>
      </c>
    </row>
    <row r="2156" spans="2:36">
      <c r="B2156" s="104">
        <v>3019011</v>
      </c>
      <c r="C2156" s="86" t="s">
        <v>3220</v>
      </c>
      <c r="D2156" s="85">
        <v>202</v>
      </c>
      <c r="E2156" s="111">
        <v>3019011202</v>
      </c>
      <c r="F2156" s="112" t="s">
        <v>3227</v>
      </c>
      <c r="G2156" s="105">
        <v>269212</v>
      </c>
      <c r="H2156" s="86" t="s">
        <v>3227</v>
      </c>
      <c r="I2156" s="106">
        <v>4225060</v>
      </c>
      <c r="J2156" s="106">
        <v>288602</v>
      </c>
      <c r="K2156" s="106">
        <v>41438</v>
      </c>
      <c r="L2156" s="106">
        <v>2506</v>
      </c>
      <c r="M2156" s="106">
        <v>10067</v>
      </c>
      <c r="N2156" s="106">
        <v>828</v>
      </c>
      <c r="O2156" s="107">
        <v>4276565</v>
      </c>
      <c r="P2156" s="107">
        <v>291936</v>
      </c>
      <c r="T2156" s="108">
        <v>288602</v>
      </c>
      <c r="U2156" s="108">
        <v>2506</v>
      </c>
      <c r="V2156" s="108">
        <v>828</v>
      </c>
      <c r="X2156" s="93">
        <v>4312700</v>
      </c>
      <c r="Y2156" s="93">
        <v>291108</v>
      </c>
      <c r="Z2156" s="93">
        <v>4184300</v>
      </c>
      <c r="AA2156" s="93">
        <v>325174</v>
      </c>
      <c r="AB2156" s="93">
        <v>5351500</v>
      </c>
      <c r="AC2156" s="93">
        <v>613002.33501561068</v>
      </c>
      <c r="AH2156" s="110">
        <v>0.98928698958888861</v>
      </c>
      <c r="AI2156" s="107">
        <v>4266498</v>
      </c>
      <c r="AJ2156" s="97">
        <v>6.7500173904978325E-2</v>
      </c>
    </row>
    <row r="2157" spans="2:36" ht="24">
      <c r="B2157" s="104">
        <v>3019011</v>
      </c>
      <c r="C2157" s="86" t="s">
        <v>3220</v>
      </c>
      <c r="D2157" s="85">
        <v>203</v>
      </c>
      <c r="E2157" s="111">
        <v>3019011203</v>
      </c>
      <c r="F2157" s="112" t="s">
        <v>3228</v>
      </c>
      <c r="G2157" s="105">
        <v>269219</v>
      </c>
      <c r="H2157" s="86" t="s">
        <v>3228</v>
      </c>
      <c r="I2157" s="106">
        <v>4053253</v>
      </c>
      <c r="J2157" s="106">
        <v>353502</v>
      </c>
      <c r="K2157" s="106">
        <v>-5692</v>
      </c>
      <c r="L2157" s="106">
        <v>-290</v>
      </c>
      <c r="M2157" s="106">
        <v>20099</v>
      </c>
      <c r="N2157" s="106">
        <v>624</v>
      </c>
      <c r="O2157" s="107">
        <v>4067660</v>
      </c>
      <c r="P2157" s="107">
        <v>353836</v>
      </c>
      <c r="T2157" s="108">
        <v>353502</v>
      </c>
      <c r="U2157" s="108">
        <v>-290</v>
      </c>
      <c r="V2157" s="108">
        <v>624</v>
      </c>
      <c r="X2157" s="93">
        <v>4123800</v>
      </c>
      <c r="Y2157" s="93">
        <v>353212</v>
      </c>
      <c r="Z2157" s="93">
        <v>3774700</v>
      </c>
      <c r="AA2157" s="93">
        <v>271649</v>
      </c>
      <c r="AB2157" s="93">
        <v>0</v>
      </c>
      <c r="AC2157" s="93">
        <v>0</v>
      </c>
      <c r="AH2157" s="110">
        <v>0.98151243998254034</v>
      </c>
      <c r="AI2157" s="107">
        <v>4047561</v>
      </c>
      <c r="AJ2157" s="97">
        <v>8.5652068480527671E-2</v>
      </c>
    </row>
    <row r="2158" spans="2:36" ht="24">
      <c r="B2158" s="104">
        <v>3019011</v>
      </c>
      <c r="C2158" s="86" t="s">
        <v>3220</v>
      </c>
      <c r="E2158" s="111" t="s">
        <v>640</v>
      </c>
      <c r="F2158" s="112" t="s">
        <v>640</v>
      </c>
      <c r="G2158" s="105">
        <v>269291</v>
      </c>
      <c r="H2158" s="86" t="s">
        <v>3229</v>
      </c>
      <c r="I2158" s="106">
        <v>0</v>
      </c>
      <c r="J2158" s="106">
        <v>0</v>
      </c>
      <c r="K2158" s="106">
        <v>0</v>
      </c>
      <c r="L2158" s="106">
        <v>0</v>
      </c>
      <c r="M2158" s="106">
        <v>0</v>
      </c>
      <c r="N2158" s="106">
        <v>0</v>
      </c>
      <c r="O2158" s="107">
        <v>0</v>
      </c>
      <c r="P2158" s="107">
        <v>0</v>
      </c>
      <c r="T2158" s="108">
        <v>0</v>
      </c>
      <c r="U2158" s="108">
        <v>0</v>
      </c>
      <c r="V2158" s="108">
        <v>0</v>
      </c>
      <c r="X2158" s="93" t="s">
        <v>640</v>
      </c>
      <c r="Y2158" s="93" t="s">
        <v>640</v>
      </c>
      <c r="Z2158" s="93" t="s">
        <v>640</v>
      </c>
      <c r="AA2158" s="93" t="s">
        <v>640</v>
      </c>
      <c r="AB2158" s="93" t="s">
        <v>640</v>
      </c>
      <c r="AC2158" s="93" t="s">
        <v>640</v>
      </c>
      <c r="AH2158" s="110" t="s">
        <v>640</v>
      </c>
      <c r="AI2158" s="107">
        <v>0</v>
      </c>
      <c r="AJ2158" s="97" t="s">
        <v>640</v>
      </c>
    </row>
    <row r="2159" spans="2:36">
      <c r="B2159" s="104">
        <v>3019011</v>
      </c>
      <c r="C2159" s="86" t="s">
        <v>3220</v>
      </c>
      <c r="D2159" s="85">
        <v>901</v>
      </c>
      <c r="E2159" s="111">
        <v>3019011901</v>
      </c>
      <c r="F2159" s="112" t="s">
        <v>981</v>
      </c>
      <c r="G2159" s="105"/>
      <c r="H2159" s="86"/>
      <c r="I2159" s="106">
        <v>0</v>
      </c>
      <c r="J2159" s="106">
        <v>0</v>
      </c>
      <c r="K2159" s="106">
        <v>0</v>
      </c>
      <c r="L2159" s="106">
        <v>0</v>
      </c>
      <c r="M2159" s="106">
        <v>0</v>
      </c>
      <c r="N2159" s="106">
        <v>0</v>
      </c>
      <c r="O2159" s="107">
        <v>0</v>
      </c>
      <c r="P2159" s="107">
        <v>0</v>
      </c>
      <c r="T2159" s="108">
        <v>14661</v>
      </c>
      <c r="U2159" s="108">
        <v>0</v>
      </c>
      <c r="V2159" s="108">
        <v>0</v>
      </c>
      <c r="X2159" s="93">
        <v>-219300</v>
      </c>
      <c r="Y2159" s="93">
        <v>14661</v>
      </c>
      <c r="Z2159" s="93">
        <v>271900</v>
      </c>
      <c r="AA2159" s="93">
        <v>8121</v>
      </c>
      <c r="AB2159" s="93">
        <v>1438100</v>
      </c>
      <c r="AC2159" s="93">
        <v>149400.56908863335</v>
      </c>
      <c r="AH2159" s="110">
        <v>0</v>
      </c>
      <c r="AI2159" s="107">
        <v>0</v>
      </c>
      <c r="AJ2159" s="97">
        <v>-6.6853625170998632E-2</v>
      </c>
    </row>
    <row r="2160" spans="2:36">
      <c r="B2160" s="104">
        <v>3019021</v>
      </c>
      <c r="C2160" s="86" t="s">
        <v>3230</v>
      </c>
      <c r="D2160" s="85">
        <v>101</v>
      </c>
      <c r="E2160" s="111">
        <v>3019021101</v>
      </c>
      <c r="F2160" s="112" t="s">
        <v>3231</v>
      </c>
      <c r="G2160" s="105">
        <v>269311</v>
      </c>
      <c r="H2160" s="86" t="s">
        <v>3231</v>
      </c>
      <c r="I2160" s="106">
        <v>10361313</v>
      </c>
      <c r="J2160" s="106">
        <v>91456</v>
      </c>
      <c r="K2160" s="106">
        <v>43766</v>
      </c>
      <c r="L2160" s="106">
        <v>-162</v>
      </c>
      <c r="M2160" s="106">
        <v>114501</v>
      </c>
      <c r="N2160" s="106">
        <v>-914</v>
      </c>
      <c r="O2160" s="107">
        <v>10519580</v>
      </c>
      <c r="P2160" s="107">
        <v>90380</v>
      </c>
      <c r="T2160" s="108">
        <v>91456</v>
      </c>
      <c r="U2160" s="108">
        <v>-162</v>
      </c>
      <c r="V2160" s="108">
        <v>-914</v>
      </c>
      <c r="X2160" s="93">
        <v>10409600</v>
      </c>
      <c r="Y2160" s="93">
        <v>91294</v>
      </c>
      <c r="Z2160" s="93">
        <v>7475700</v>
      </c>
      <c r="AA2160" s="93">
        <v>81676</v>
      </c>
      <c r="AB2160" s="93">
        <v>6894200</v>
      </c>
      <c r="AC2160" s="93">
        <v>70900.604321507592</v>
      </c>
      <c r="AH2160" s="110">
        <v>0.9995656893636643</v>
      </c>
      <c r="AI2160" s="107">
        <v>10405079</v>
      </c>
      <c r="AJ2160" s="97">
        <v>8.7701736858284661E-3</v>
      </c>
    </row>
    <row r="2161" spans="2:36" ht="24">
      <c r="B2161" s="104">
        <v>3019021</v>
      </c>
      <c r="C2161" s="86" t="s">
        <v>3230</v>
      </c>
      <c r="D2161" s="85">
        <v>102</v>
      </c>
      <c r="E2161" s="111">
        <v>3019021102</v>
      </c>
      <c r="F2161" s="112" t="s">
        <v>3232</v>
      </c>
      <c r="G2161" s="105">
        <v>269312</v>
      </c>
      <c r="H2161" s="86" t="s">
        <v>3232</v>
      </c>
      <c r="I2161" s="106">
        <v>11136964</v>
      </c>
      <c r="J2161" s="106">
        <v>1789061</v>
      </c>
      <c r="K2161" s="106">
        <v>10428</v>
      </c>
      <c r="L2161" s="106">
        <v>375</v>
      </c>
      <c r="M2161" s="106">
        <v>-797980</v>
      </c>
      <c r="N2161" s="106">
        <v>-231704</v>
      </c>
      <c r="O2161" s="107">
        <v>10349412</v>
      </c>
      <c r="P2161" s="107">
        <v>1557732</v>
      </c>
      <c r="T2161" s="108">
        <v>1789061</v>
      </c>
      <c r="U2161" s="108">
        <v>375</v>
      </c>
      <c r="V2161" s="108">
        <v>-231704</v>
      </c>
      <c r="X2161" s="93">
        <v>11144000</v>
      </c>
      <c r="Y2161" s="93">
        <v>1789436</v>
      </c>
      <c r="Z2161" s="93">
        <v>15723400</v>
      </c>
      <c r="AA2161" s="93">
        <v>237715</v>
      </c>
      <c r="AB2161" s="93">
        <v>9588600</v>
      </c>
      <c r="AC2161" s="93">
        <v>679005.78750780888</v>
      </c>
      <c r="AH2161" s="110">
        <v>1.0003043790380475</v>
      </c>
      <c r="AI2161" s="107">
        <v>11147392</v>
      </c>
      <c r="AJ2161" s="97">
        <v>0.16057394113424264</v>
      </c>
    </row>
    <row r="2162" spans="2:36" ht="24">
      <c r="B2162" s="104">
        <v>3019021</v>
      </c>
      <c r="C2162" s="86" t="s">
        <v>3230</v>
      </c>
      <c r="D2162" s="85">
        <v>201</v>
      </c>
      <c r="E2162" s="111">
        <v>3019021201</v>
      </c>
      <c r="F2162" s="112" t="s">
        <v>3233</v>
      </c>
      <c r="G2162" s="105">
        <v>269313</v>
      </c>
      <c r="H2162" s="86" t="s">
        <v>3233</v>
      </c>
      <c r="I2162" s="106">
        <v>5467476</v>
      </c>
      <c r="J2162" s="106">
        <v>341746</v>
      </c>
      <c r="K2162" s="106">
        <v>-56390</v>
      </c>
      <c r="L2162" s="106">
        <v>-829</v>
      </c>
      <c r="M2162" s="106">
        <v>84941</v>
      </c>
      <c r="N2162" s="106">
        <v>7602</v>
      </c>
      <c r="O2162" s="107">
        <v>5496027</v>
      </c>
      <c r="P2162" s="107">
        <v>348519</v>
      </c>
      <c r="T2162" s="108">
        <v>341746</v>
      </c>
      <c r="U2162" s="108">
        <v>-829</v>
      </c>
      <c r="V2162" s="108">
        <v>7602</v>
      </c>
      <c r="X2162" s="93">
        <v>5466400</v>
      </c>
      <c r="Y2162" s="93">
        <v>340917</v>
      </c>
      <c r="Z2162" s="93">
        <v>4373000</v>
      </c>
      <c r="AA2162" s="93">
        <v>210514</v>
      </c>
      <c r="AB2162" s="93">
        <v>4198800</v>
      </c>
      <c r="AC2162" s="93">
        <v>170901.45667906411</v>
      </c>
      <c r="AH2162" s="110">
        <v>0.98988109176057371</v>
      </c>
      <c r="AI2162" s="107">
        <v>5411086</v>
      </c>
      <c r="AJ2162" s="97">
        <v>6.236590809307771E-2</v>
      </c>
    </row>
    <row r="2163" spans="2:36" ht="24">
      <c r="B2163" s="104">
        <v>3019021</v>
      </c>
      <c r="C2163" s="86" t="s">
        <v>3230</v>
      </c>
      <c r="E2163" s="111" t="s">
        <v>640</v>
      </c>
      <c r="F2163" s="112" t="s">
        <v>640</v>
      </c>
      <c r="G2163" s="105">
        <v>269391</v>
      </c>
      <c r="H2163" s="86" t="s">
        <v>3234</v>
      </c>
      <c r="I2163" s="106">
        <v>0</v>
      </c>
      <c r="J2163" s="106">
        <v>0</v>
      </c>
      <c r="K2163" s="106">
        <v>0</v>
      </c>
      <c r="L2163" s="106">
        <v>0</v>
      </c>
      <c r="M2163" s="106">
        <v>0</v>
      </c>
      <c r="N2163" s="106">
        <v>0</v>
      </c>
      <c r="O2163" s="107">
        <v>0</v>
      </c>
      <c r="P2163" s="107">
        <v>0</v>
      </c>
      <c r="T2163" s="108">
        <v>0</v>
      </c>
      <c r="U2163" s="108">
        <v>0</v>
      </c>
      <c r="V2163" s="108">
        <v>0</v>
      </c>
      <c r="X2163" s="93" t="s">
        <v>640</v>
      </c>
      <c r="Y2163" s="93" t="s">
        <v>640</v>
      </c>
      <c r="Z2163" s="93" t="s">
        <v>640</v>
      </c>
      <c r="AA2163" s="93" t="s">
        <v>640</v>
      </c>
      <c r="AB2163" s="93" t="s">
        <v>640</v>
      </c>
      <c r="AC2163" s="93" t="s">
        <v>640</v>
      </c>
      <c r="AH2163" s="110" t="s">
        <v>640</v>
      </c>
      <c r="AI2163" s="107">
        <v>0</v>
      </c>
      <c r="AJ2163" s="97" t="s">
        <v>640</v>
      </c>
    </row>
    <row r="2164" spans="2:36">
      <c r="B2164" s="104">
        <v>3019021</v>
      </c>
      <c r="C2164" s="86" t="s">
        <v>3230</v>
      </c>
      <c r="D2164" s="85">
        <v>901</v>
      </c>
      <c r="E2164" s="111">
        <v>3019021901</v>
      </c>
      <c r="F2164" s="112" t="s">
        <v>981</v>
      </c>
      <c r="G2164" s="105"/>
      <c r="H2164" s="86"/>
      <c r="I2164" s="106">
        <v>0</v>
      </c>
      <c r="J2164" s="106">
        <v>0</v>
      </c>
      <c r="K2164" s="106">
        <v>0</v>
      </c>
      <c r="L2164" s="106">
        <v>0</v>
      </c>
      <c r="M2164" s="106">
        <v>0</v>
      </c>
      <c r="N2164" s="106">
        <v>0</v>
      </c>
      <c r="O2164" s="107">
        <v>0</v>
      </c>
      <c r="P2164" s="107">
        <v>0</v>
      </c>
      <c r="T2164" s="108">
        <v>-225016</v>
      </c>
      <c r="U2164" s="108">
        <v>0</v>
      </c>
      <c r="V2164" s="108">
        <v>0</v>
      </c>
      <c r="X2164" s="93">
        <v>-598500</v>
      </c>
      <c r="Y2164" s="93">
        <v>-225016</v>
      </c>
      <c r="Z2164" s="93">
        <v>947500</v>
      </c>
      <c r="AA2164" s="93">
        <v>16704</v>
      </c>
      <c r="AB2164" s="93">
        <v>-148500</v>
      </c>
      <c r="AC2164" s="93">
        <v>-5700.0485843807228</v>
      </c>
      <c r="AH2164" s="110">
        <v>0</v>
      </c>
      <c r="AI2164" s="107">
        <v>0</v>
      </c>
      <c r="AJ2164" s="97">
        <v>0.37596658312447784</v>
      </c>
    </row>
    <row r="2165" spans="2:36">
      <c r="B2165" s="104">
        <v>3019031</v>
      </c>
      <c r="C2165" s="86" t="s">
        <v>3235</v>
      </c>
      <c r="D2165" s="85">
        <v>101</v>
      </c>
      <c r="E2165" s="111">
        <v>3019031101</v>
      </c>
      <c r="F2165" s="112" t="s">
        <v>3236</v>
      </c>
      <c r="G2165" s="105">
        <v>269411</v>
      </c>
      <c r="H2165" s="86" t="s">
        <v>3236</v>
      </c>
      <c r="I2165" s="106">
        <v>27322588</v>
      </c>
      <c r="J2165" s="106">
        <v>104198</v>
      </c>
      <c r="K2165" s="106">
        <v>-241538</v>
      </c>
      <c r="L2165" s="106">
        <v>-8568</v>
      </c>
      <c r="M2165" s="106">
        <v>-15273</v>
      </c>
      <c r="N2165" s="106">
        <v>-342</v>
      </c>
      <c r="O2165" s="107">
        <v>27065777</v>
      </c>
      <c r="P2165" s="107">
        <v>95288</v>
      </c>
      <c r="T2165" s="108">
        <v>104198</v>
      </c>
      <c r="U2165" s="108">
        <v>-8568</v>
      </c>
      <c r="V2165" s="108">
        <v>-342</v>
      </c>
      <c r="X2165" s="93">
        <v>27405700</v>
      </c>
      <c r="Y2165" s="93">
        <v>95630</v>
      </c>
      <c r="Z2165" s="93">
        <v>21116200</v>
      </c>
      <c r="AA2165" s="93">
        <v>277632</v>
      </c>
      <c r="AB2165" s="93">
        <v>17652900</v>
      </c>
      <c r="AC2165" s="93">
        <v>25800.200117495078</v>
      </c>
      <c r="AH2165" s="110">
        <v>0.98815392418365522</v>
      </c>
      <c r="AI2165" s="107">
        <v>27081050</v>
      </c>
      <c r="AJ2165" s="97">
        <v>3.4894200841430797E-3</v>
      </c>
    </row>
    <row r="2166" spans="2:36">
      <c r="B2166" s="104">
        <v>3019031</v>
      </c>
      <c r="C2166" s="86" t="s">
        <v>3235</v>
      </c>
      <c r="D2166" s="85">
        <v>102</v>
      </c>
      <c r="E2166" s="111">
        <v>3019031102</v>
      </c>
      <c r="F2166" s="112" t="s">
        <v>3237</v>
      </c>
      <c r="G2166" s="105">
        <v>269419</v>
      </c>
      <c r="H2166" s="86" t="s">
        <v>3237</v>
      </c>
      <c r="I2166" s="106">
        <v>25989594</v>
      </c>
      <c r="J2166" s="106">
        <v>26154</v>
      </c>
      <c r="K2166" s="106">
        <v>-10762</v>
      </c>
      <c r="L2166" s="106">
        <v>-11</v>
      </c>
      <c r="M2166" s="106">
        <v>708320</v>
      </c>
      <c r="N2166" s="106">
        <v>0</v>
      </c>
      <c r="O2166" s="107">
        <v>26687152</v>
      </c>
      <c r="P2166" s="107">
        <v>26143</v>
      </c>
      <c r="T2166" s="108">
        <v>26154</v>
      </c>
      <c r="U2166" s="108">
        <v>-11</v>
      </c>
      <c r="V2166" s="108">
        <v>0</v>
      </c>
      <c r="X2166" s="93">
        <v>26053700</v>
      </c>
      <c r="Y2166" s="93">
        <v>26143</v>
      </c>
      <c r="Z2166" s="93">
        <v>20927600</v>
      </c>
      <c r="AA2166" s="93">
        <v>10055</v>
      </c>
      <c r="AB2166" s="93">
        <v>33850900</v>
      </c>
      <c r="AC2166" s="93">
        <v>802206.22225792822</v>
      </c>
      <c r="AH2166" s="110">
        <v>0.99712639663464309</v>
      </c>
      <c r="AI2166" s="107">
        <v>25978832</v>
      </c>
      <c r="AJ2166" s="97">
        <v>1.0034275362040708E-3</v>
      </c>
    </row>
    <row r="2167" spans="2:36" ht="24">
      <c r="B2167" s="104">
        <v>3019031</v>
      </c>
      <c r="C2167" s="86" t="s">
        <v>3235</v>
      </c>
      <c r="D2167" s="85">
        <v>201</v>
      </c>
      <c r="E2167" s="111">
        <v>3019031201</v>
      </c>
      <c r="F2167" s="112" t="s">
        <v>3238</v>
      </c>
      <c r="G2167" s="105">
        <v>269421</v>
      </c>
      <c r="H2167" s="86" t="s">
        <v>3239</v>
      </c>
      <c r="I2167" s="106">
        <v>13493404</v>
      </c>
      <c r="J2167" s="106">
        <v>249095</v>
      </c>
      <c r="K2167" s="106">
        <v>-24672</v>
      </c>
      <c r="L2167" s="106">
        <v>-4090</v>
      </c>
      <c r="M2167" s="106">
        <v>103027</v>
      </c>
      <c r="N2167" s="106">
        <v>-769</v>
      </c>
      <c r="O2167" s="107">
        <v>13571759</v>
      </c>
      <c r="P2167" s="107">
        <v>244236</v>
      </c>
      <c r="T2167" s="108">
        <v>249095</v>
      </c>
      <c r="U2167" s="108">
        <v>-4090</v>
      </c>
      <c r="V2167" s="108">
        <v>-769</v>
      </c>
      <c r="X2167" s="93">
        <v>13523000</v>
      </c>
      <c r="Y2167" s="93">
        <v>245005</v>
      </c>
      <c r="Z2167" s="93">
        <v>11430900</v>
      </c>
      <c r="AA2167" s="93">
        <v>242203</v>
      </c>
      <c r="AB2167" s="93">
        <v>20416800</v>
      </c>
      <c r="AC2167" s="93">
        <v>257501.99729670477</v>
      </c>
      <c r="AH2167" s="110">
        <v>0.99598698513643424</v>
      </c>
      <c r="AI2167" s="107">
        <v>13468732</v>
      </c>
      <c r="AJ2167" s="97">
        <v>1.8117651408711084E-2</v>
      </c>
    </row>
    <row r="2168" spans="2:36" ht="24">
      <c r="B2168" s="104">
        <v>3019031</v>
      </c>
      <c r="C2168" s="86" t="s">
        <v>3235</v>
      </c>
      <c r="E2168" s="111" t="s">
        <v>640</v>
      </c>
      <c r="F2168" s="112" t="s">
        <v>640</v>
      </c>
      <c r="G2168" s="105">
        <v>269491</v>
      </c>
      <c r="H2168" s="86" t="s">
        <v>3240</v>
      </c>
      <c r="I2168" s="106">
        <v>0</v>
      </c>
      <c r="J2168" s="106">
        <v>0</v>
      </c>
      <c r="K2168" s="106">
        <v>0</v>
      </c>
      <c r="L2168" s="106">
        <v>0</v>
      </c>
      <c r="M2168" s="106">
        <v>0</v>
      </c>
      <c r="N2168" s="106">
        <v>0</v>
      </c>
      <c r="O2168" s="107">
        <v>0</v>
      </c>
      <c r="P2168" s="107">
        <v>0</v>
      </c>
      <c r="T2168" s="108">
        <v>0</v>
      </c>
      <c r="U2168" s="108">
        <v>0</v>
      </c>
      <c r="V2168" s="108">
        <v>0</v>
      </c>
      <c r="X2168" s="93" t="s">
        <v>640</v>
      </c>
      <c r="Y2168" s="93" t="s">
        <v>640</v>
      </c>
      <c r="Z2168" s="93" t="s">
        <v>640</v>
      </c>
      <c r="AA2168" s="93" t="s">
        <v>640</v>
      </c>
      <c r="AB2168" s="93" t="s">
        <v>640</v>
      </c>
      <c r="AC2168" s="93" t="s">
        <v>640</v>
      </c>
      <c r="AH2168" s="110" t="s">
        <v>640</v>
      </c>
      <c r="AI2168" s="107">
        <v>0</v>
      </c>
      <c r="AJ2168" s="97" t="s">
        <v>640</v>
      </c>
    </row>
    <row r="2169" spans="2:36">
      <c r="B2169" s="104">
        <v>3019031</v>
      </c>
      <c r="C2169" s="86" t="s">
        <v>3235</v>
      </c>
      <c r="D2169" s="85">
        <v>901</v>
      </c>
      <c r="E2169" s="111">
        <v>3019031901</v>
      </c>
      <c r="F2169" s="112" t="s">
        <v>981</v>
      </c>
      <c r="G2169" s="105"/>
      <c r="H2169" s="86"/>
      <c r="I2169" s="106">
        <v>0</v>
      </c>
      <c r="J2169" s="106">
        <v>0</v>
      </c>
      <c r="K2169" s="106">
        <v>0</v>
      </c>
      <c r="L2169" s="106">
        <v>0</v>
      </c>
      <c r="M2169" s="106">
        <v>0</v>
      </c>
      <c r="N2169" s="106">
        <v>0</v>
      </c>
      <c r="O2169" s="107">
        <v>0</v>
      </c>
      <c r="P2169" s="107">
        <v>0</v>
      </c>
      <c r="T2169" s="108">
        <v>-1111</v>
      </c>
      <c r="U2169" s="108">
        <v>0</v>
      </c>
      <c r="V2169" s="108">
        <v>0</v>
      </c>
      <c r="X2169" s="93">
        <v>796100</v>
      </c>
      <c r="Y2169" s="93">
        <v>-1111</v>
      </c>
      <c r="Z2169" s="93">
        <v>398000</v>
      </c>
      <c r="AA2169" s="93">
        <v>5167</v>
      </c>
      <c r="AB2169" s="93">
        <v>-6600</v>
      </c>
      <c r="AC2169" s="93">
        <v>24000.186155809377</v>
      </c>
      <c r="AH2169" s="110">
        <v>0</v>
      </c>
      <c r="AI2169" s="107">
        <v>0</v>
      </c>
      <c r="AJ2169" s="97">
        <v>-1.3955533224469289E-3</v>
      </c>
    </row>
    <row r="2170" spans="2:36">
      <c r="B2170" s="104">
        <v>3019099</v>
      </c>
      <c r="C2170" s="86" t="s">
        <v>3241</v>
      </c>
      <c r="D2170" s="85">
        <v>101</v>
      </c>
      <c r="E2170" s="111">
        <v>3019099101</v>
      </c>
      <c r="F2170" s="112" t="s">
        <v>3242</v>
      </c>
      <c r="G2170" s="105">
        <v>269911</v>
      </c>
      <c r="H2170" s="86" t="s">
        <v>3242</v>
      </c>
      <c r="I2170" s="106">
        <v>8143881</v>
      </c>
      <c r="J2170" s="106">
        <v>1623980</v>
      </c>
      <c r="K2170" s="106">
        <v>-3124</v>
      </c>
      <c r="L2170" s="106">
        <v>-9</v>
      </c>
      <c r="M2170" s="106">
        <v>-94087</v>
      </c>
      <c r="N2170" s="106">
        <v>-76487</v>
      </c>
      <c r="O2170" s="107">
        <v>8046670</v>
      </c>
      <c r="P2170" s="107">
        <v>1547484</v>
      </c>
      <c r="T2170" s="108">
        <v>1623980</v>
      </c>
      <c r="U2170" s="108">
        <v>-9</v>
      </c>
      <c r="V2170" s="108">
        <v>-76487</v>
      </c>
      <c r="X2170" s="93">
        <v>8157000</v>
      </c>
      <c r="Y2170" s="93">
        <v>1623971</v>
      </c>
      <c r="Z2170" s="93">
        <v>7726000</v>
      </c>
      <c r="AA2170" s="93">
        <v>935916</v>
      </c>
      <c r="AB2170" s="93">
        <v>8154800</v>
      </c>
      <c r="AC2170" s="93">
        <v>1685021.6027694885</v>
      </c>
      <c r="AH2170" s="110">
        <v>0.99800870418045851</v>
      </c>
      <c r="AI2170" s="107">
        <v>8140757</v>
      </c>
      <c r="AJ2170" s="97">
        <v>0.19908924849822238</v>
      </c>
    </row>
    <row r="2171" spans="2:36">
      <c r="B2171" s="104">
        <v>3019099</v>
      </c>
      <c r="C2171" s="86" t="s">
        <v>3241</v>
      </c>
      <c r="D2171" s="85">
        <v>201</v>
      </c>
      <c r="E2171" s="111">
        <v>3019099201</v>
      </c>
      <c r="F2171" s="112" t="s">
        <v>3243</v>
      </c>
      <c r="G2171" s="105">
        <v>269912</v>
      </c>
      <c r="H2171" s="86" t="s">
        <v>3243</v>
      </c>
      <c r="I2171" s="106">
        <v>4311826</v>
      </c>
      <c r="J2171" s="106">
        <v>0</v>
      </c>
      <c r="K2171" s="106">
        <v>-66214</v>
      </c>
      <c r="L2171" s="106">
        <v>0</v>
      </c>
      <c r="M2171" s="106">
        <v>227728</v>
      </c>
      <c r="N2171" s="106">
        <v>0</v>
      </c>
      <c r="O2171" s="107">
        <v>4473340</v>
      </c>
      <c r="P2171" s="107">
        <v>0</v>
      </c>
      <c r="T2171" s="108">
        <v>0</v>
      </c>
      <c r="U2171" s="108">
        <v>0</v>
      </c>
      <c r="V2171" s="108">
        <v>0</v>
      </c>
      <c r="X2171" s="93">
        <v>4373900</v>
      </c>
      <c r="Y2171" s="93">
        <v>0</v>
      </c>
      <c r="Z2171" s="93">
        <v>3866300</v>
      </c>
      <c r="AA2171" s="93">
        <v>0</v>
      </c>
      <c r="AB2171" s="93">
        <v>2993600</v>
      </c>
      <c r="AC2171" s="93">
        <v>0</v>
      </c>
      <c r="AH2171" s="110">
        <v>0.97066965408445549</v>
      </c>
      <c r="AI2171" s="107">
        <v>4245612</v>
      </c>
      <c r="AJ2171" s="97">
        <v>0</v>
      </c>
    </row>
    <row r="2172" spans="2:36">
      <c r="B2172" s="104">
        <v>3019099</v>
      </c>
      <c r="C2172" s="86" t="s">
        <v>3241</v>
      </c>
      <c r="D2172" s="85">
        <v>301</v>
      </c>
      <c r="E2172" s="111">
        <v>3019099301</v>
      </c>
      <c r="F2172" s="112" t="s">
        <v>3244</v>
      </c>
      <c r="G2172" s="105">
        <v>269919</v>
      </c>
      <c r="H2172" s="86" t="s">
        <v>3244</v>
      </c>
      <c r="I2172" s="106">
        <v>80256264</v>
      </c>
      <c r="J2172" s="106">
        <v>4953766</v>
      </c>
      <c r="K2172" s="106">
        <v>49733</v>
      </c>
      <c r="L2172" s="106">
        <v>-940</v>
      </c>
      <c r="M2172" s="106">
        <v>1017929</v>
      </c>
      <c r="N2172" s="106">
        <v>43784</v>
      </c>
      <c r="O2172" s="107">
        <v>81323926</v>
      </c>
      <c r="P2172" s="107">
        <v>4996610</v>
      </c>
      <c r="T2172" s="108">
        <v>4953766</v>
      </c>
      <c r="U2172" s="108">
        <v>-940</v>
      </c>
      <c r="V2172" s="108">
        <v>43784</v>
      </c>
      <c r="X2172" s="93">
        <v>80586000</v>
      </c>
      <c r="Y2172" s="93">
        <v>4952826</v>
      </c>
      <c r="Z2172" s="93">
        <v>60782000</v>
      </c>
      <c r="AA2172" s="93">
        <v>2383662.6070410698</v>
      </c>
      <c r="AB2172" s="93">
        <v>44050000</v>
      </c>
      <c r="AC2172" s="93">
        <v>1750222.4386748716</v>
      </c>
      <c r="AH2172" s="110">
        <v>0.99652541384359561</v>
      </c>
      <c r="AI2172" s="107">
        <v>80305997</v>
      </c>
      <c r="AJ2172" s="97">
        <v>6.1460129551038641E-2</v>
      </c>
    </row>
    <row r="2173" spans="2:36" ht="24">
      <c r="B2173" s="104">
        <v>3019099</v>
      </c>
      <c r="C2173" s="86" t="s">
        <v>3241</v>
      </c>
      <c r="D2173" s="85">
        <v>401</v>
      </c>
      <c r="E2173" s="111">
        <v>3019099401</v>
      </c>
      <c r="F2173" s="112" t="s">
        <v>3245</v>
      </c>
      <c r="G2173" s="105">
        <v>269929</v>
      </c>
      <c r="H2173" s="86" t="s">
        <v>3245</v>
      </c>
      <c r="I2173" s="106">
        <v>31957738</v>
      </c>
      <c r="J2173" s="106">
        <v>788477</v>
      </c>
      <c r="K2173" s="106">
        <v>108435</v>
      </c>
      <c r="L2173" s="106">
        <v>-2344</v>
      </c>
      <c r="M2173" s="106">
        <v>-65574</v>
      </c>
      <c r="N2173" s="106">
        <v>20594</v>
      </c>
      <c r="O2173" s="107">
        <v>32000599</v>
      </c>
      <c r="P2173" s="107">
        <v>806727</v>
      </c>
      <c r="T2173" s="108">
        <v>788477</v>
      </c>
      <c r="U2173" s="108">
        <v>-2344</v>
      </c>
      <c r="V2173" s="108">
        <v>20594</v>
      </c>
      <c r="X2173" s="93">
        <v>32357300</v>
      </c>
      <c r="Y2173" s="93">
        <v>786133</v>
      </c>
      <c r="Z2173" s="93">
        <v>24270500</v>
      </c>
      <c r="AA2173" s="93">
        <v>1066614</v>
      </c>
      <c r="AB2173" s="93">
        <v>7959000</v>
      </c>
      <c r="AC2173" s="93">
        <v>580707.44494257681</v>
      </c>
      <c r="AH2173" s="110">
        <v>0.99100274126704024</v>
      </c>
      <c r="AI2173" s="107">
        <v>32066173</v>
      </c>
      <c r="AJ2173" s="97">
        <v>2.4295383112929694E-2</v>
      </c>
    </row>
    <row r="2174" spans="2:36" ht="36">
      <c r="B2174" s="104">
        <v>3019099</v>
      </c>
      <c r="C2174" s="86" t="s">
        <v>3241</v>
      </c>
      <c r="E2174" s="111" t="s">
        <v>640</v>
      </c>
      <c r="F2174" s="112" t="s">
        <v>640</v>
      </c>
      <c r="G2174" s="105">
        <v>269991</v>
      </c>
      <c r="H2174" s="86" t="s">
        <v>3246</v>
      </c>
      <c r="I2174" s="106">
        <v>0</v>
      </c>
      <c r="J2174" s="106">
        <v>0</v>
      </c>
      <c r="K2174" s="106">
        <v>0</v>
      </c>
      <c r="L2174" s="106">
        <v>0</v>
      </c>
      <c r="M2174" s="106">
        <v>0</v>
      </c>
      <c r="N2174" s="106">
        <v>0</v>
      </c>
      <c r="O2174" s="107">
        <v>0</v>
      </c>
      <c r="P2174" s="107">
        <v>0</v>
      </c>
      <c r="T2174" s="108">
        <v>0</v>
      </c>
      <c r="U2174" s="108">
        <v>0</v>
      </c>
      <c r="V2174" s="108">
        <v>0</v>
      </c>
      <c r="X2174" s="93" t="s">
        <v>640</v>
      </c>
      <c r="Y2174" s="93" t="s">
        <v>640</v>
      </c>
      <c r="Z2174" s="93" t="s">
        <v>640</v>
      </c>
      <c r="AA2174" s="93" t="s">
        <v>640</v>
      </c>
      <c r="AB2174" s="93" t="s">
        <v>640</v>
      </c>
      <c r="AC2174" s="93" t="s">
        <v>640</v>
      </c>
      <c r="AH2174" s="110" t="s">
        <v>640</v>
      </c>
      <c r="AI2174" s="107">
        <v>0</v>
      </c>
      <c r="AJ2174" s="97" t="s">
        <v>640</v>
      </c>
    </row>
    <row r="2175" spans="2:36">
      <c r="B2175" s="104">
        <v>3019099</v>
      </c>
      <c r="C2175" s="86" t="s">
        <v>3241</v>
      </c>
      <c r="D2175" s="85">
        <v>901</v>
      </c>
      <c r="E2175" s="111">
        <v>3019099901</v>
      </c>
      <c r="F2175" s="112" t="s">
        <v>981</v>
      </c>
      <c r="G2175" s="105"/>
      <c r="H2175" s="86"/>
      <c r="I2175" s="106">
        <v>0</v>
      </c>
      <c r="J2175" s="106">
        <v>0</v>
      </c>
      <c r="K2175" s="106">
        <v>0</v>
      </c>
      <c r="L2175" s="106">
        <v>0</v>
      </c>
      <c r="M2175" s="106">
        <v>0</v>
      </c>
      <c r="N2175" s="106">
        <v>0</v>
      </c>
      <c r="O2175" s="107">
        <v>0</v>
      </c>
      <c r="P2175" s="107">
        <v>0</v>
      </c>
      <c r="T2175" s="108">
        <v>-12109</v>
      </c>
      <c r="U2175" s="108">
        <v>0</v>
      </c>
      <c r="V2175" s="108">
        <v>0</v>
      </c>
      <c r="X2175" s="93">
        <v>1086000</v>
      </c>
      <c r="Y2175" s="93">
        <v>-12109</v>
      </c>
      <c r="Z2175" s="93">
        <v>949500</v>
      </c>
      <c r="AA2175" s="93">
        <v>7823.4767352289928</v>
      </c>
      <c r="AB2175" s="93">
        <v>870900</v>
      </c>
      <c r="AC2175" s="93">
        <v>13800.176924759016</v>
      </c>
      <c r="AH2175" s="110">
        <v>0</v>
      </c>
      <c r="AI2175" s="107">
        <v>0</v>
      </c>
      <c r="AJ2175" s="97">
        <v>-1.1150092081031307E-2</v>
      </c>
    </row>
    <row r="2176" spans="2:36">
      <c r="B2176" s="104">
        <v>3111011</v>
      </c>
      <c r="C2176" s="86" t="s">
        <v>3247</v>
      </c>
      <c r="D2176" s="85">
        <v>101</v>
      </c>
      <c r="E2176" s="111">
        <v>3111011101</v>
      </c>
      <c r="F2176" s="112" t="s">
        <v>3248</v>
      </c>
      <c r="G2176" s="105">
        <v>271111</v>
      </c>
      <c r="H2176" s="86" t="s">
        <v>3248</v>
      </c>
      <c r="I2176" s="106">
        <v>12414477</v>
      </c>
      <c r="J2176" s="106">
        <v>568135</v>
      </c>
      <c r="K2176" s="106">
        <v>-3927</v>
      </c>
      <c r="L2176" s="106">
        <v>-7104</v>
      </c>
      <c r="M2176" s="106">
        <v>-24253</v>
      </c>
      <c r="N2176" s="106">
        <v>-860</v>
      </c>
      <c r="O2176" s="107">
        <v>12386297</v>
      </c>
      <c r="P2176" s="107">
        <v>560171</v>
      </c>
      <c r="T2176" s="108">
        <v>568135</v>
      </c>
      <c r="U2176" s="108">
        <v>-7104</v>
      </c>
      <c r="V2176" s="108">
        <v>-860</v>
      </c>
      <c r="X2176" s="93">
        <v>12373300</v>
      </c>
      <c r="Y2176" s="93">
        <v>561031</v>
      </c>
      <c r="Z2176" s="93">
        <v>2125800</v>
      </c>
      <c r="AA2176" s="93">
        <v>328700</v>
      </c>
      <c r="AB2176" s="93">
        <v>19861800</v>
      </c>
      <c r="AC2176" s="93">
        <v>1035806.4067143563</v>
      </c>
      <c r="AH2176" s="110">
        <v>1.0030105145757398</v>
      </c>
      <c r="AI2176" s="107">
        <v>12410550</v>
      </c>
      <c r="AJ2176" s="97">
        <v>4.534206719306895E-2</v>
      </c>
    </row>
    <row r="2177" spans="2:36">
      <c r="B2177" s="104">
        <v>3111011</v>
      </c>
      <c r="C2177" s="86" t="s">
        <v>3247</v>
      </c>
      <c r="D2177" s="85">
        <v>102</v>
      </c>
      <c r="E2177" s="111">
        <v>3111011102</v>
      </c>
      <c r="F2177" s="112" t="s">
        <v>3249</v>
      </c>
      <c r="G2177" s="105">
        <v>271112</v>
      </c>
      <c r="H2177" s="86" t="s">
        <v>3249</v>
      </c>
      <c r="I2177" s="106">
        <v>4903271</v>
      </c>
      <c r="J2177" s="106">
        <v>0</v>
      </c>
      <c r="K2177" s="106">
        <v>0</v>
      </c>
      <c r="L2177" s="106">
        <v>0</v>
      </c>
      <c r="M2177" s="106">
        <v>75750</v>
      </c>
      <c r="N2177" s="106">
        <v>0</v>
      </c>
      <c r="O2177" s="107">
        <v>4979021</v>
      </c>
      <c r="P2177" s="107">
        <v>0</v>
      </c>
      <c r="Q2177" s="114" t="s">
        <v>4235</v>
      </c>
      <c r="R2177" s="114"/>
      <c r="S2177" s="115">
        <v>2</v>
      </c>
      <c r="T2177" s="108">
        <v>234400</v>
      </c>
      <c r="U2177" s="108">
        <v>0</v>
      </c>
      <c r="V2177" s="108">
        <v>0</v>
      </c>
      <c r="X2177" s="93">
        <v>4903300</v>
      </c>
      <c r="Y2177" s="93">
        <v>234400</v>
      </c>
      <c r="Z2177" s="93">
        <v>3308900</v>
      </c>
      <c r="AA2177" s="93">
        <v>0</v>
      </c>
      <c r="AB2177" s="93">
        <v>10754600</v>
      </c>
      <c r="AC2177" s="93">
        <v>0</v>
      </c>
      <c r="AH2177" s="110">
        <v>0.99999408561580971</v>
      </c>
      <c r="AI2177" s="107">
        <v>4903271</v>
      </c>
      <c r="AJ2177" s="97">
        <v>4.7804539799726715E-2</v>
      </c>
    </row>
    <row r="2178" spans="2:36">
      <c r="B2178" s="104">
        <v>3111011</v>
      </c>
      <c r="C2178" s="86" t="s">
        <v>3247</v>
      </c>
      <c r="D2178" s="85">
        <v>103</v>
      </c>
      <c r="E2178" s="111">
        <v>3111011103</v>
      </c>
      <c r="F2178" s="112" t="s">
        <v>3250</v>
      </c>
      <c r="G2178" s="105">
        <v>271119</v>
      </c>
      <c r="H2178" s="86" t="s">
        <v>3250</v>
      </c>
      <c r="I2178" s="106">
        <v>5905</v>
      </c>
      <c r="J2178" s="106">
        <v>0</v>
      </c>
      <c r="K2178" s="106">
        <v>-453</v>
      </c>
      <c r="L2178" s="106">
        <v>0</v>
      </c>
      <c r="M2178" s="106">
        <v>29</v>
      </c>
      <c r="N2178" s="106">
        <v>0</v>
      </c>
      <c r="O2178" s="107">
        <v>5481</v>
      </c>
      <c r="P2178" s="107">
        <v>0</v>
      </c>
      <c r="T2178" s="108">
        <v>0</v>
      </c>
      <c r="U2178" s="108">
        <v>0</v>
      </c>
      <c r="V2178" s="108">
        <v>0</v>
      </c>
      <c r="X2178" s="93">
        <v>5900</v>
      </c>
      <c r="Y2178" s="93">
        <v>0</v>
      </c>
      <c r="Z2178" s="93">
        <v>102300</v>
      </c>
      <c r="AA2178" s="93">
        <v>0</v>
      </c>
      <c r="AB2178" s="93">
        <v>1110000</v>
      </c>
      <c r="AC2178" s="93">
        <v>51300.317304929995</v>
      </c>
      <c r="AH2178" s="110">
        <v>0.92406779661016947</v>
      </c>
      <c r="AI2178" s="107">
        <v>5452</v>
      </c>
      <c r="AJ2178" s="97">
        <v>0</v>
      </c>
    </row>
    <row r="2179" spans="2:36" ht="24">
      <c r="B2179" s="104">
        <v>3111011</v>
      </c>
      <c r="C2179" s="86" t="s">
        <v>3247</v>
      </c>
      <c r="D2179" s="85">
        <v>201</v>
      </c>
      <c r="E2179" s="111">
        <v>3111011201</v>
      </c>
      <c r="F2179" s="112" t="s">
        <v>3251</v>
      </c>
      <c r="G2179" s="105">
        <v>271121</v>
      </c>
      <c r="H2179" s="86" t="s">
        <v>3251</v>
      </c>
      <c r="I2179" s="106">
        <v>38192882</v>
      </c>
      <c r="J2179" s="106">
        <v>1290315</v>
      </c>
      <c r="K2179" s="106">
        <v>-94843</v>
      </c>
      <c r="L2179" s="106">
        <v>7902</v>
      </c>
      <c r="M2179" s="106">
        <v>36592</v>
      </c>
      <c r="N2179" s="106">
        <v>-575</v>
      </c>
      <c r="O2179" s="107">
        <v>38134631</v>
      </c>
      <c r="P2179" s="107">
        <v>1297642</v>
      </c>
      <c r="T2179" s="108">
        <v>1290315</v>
      </c>
      <c r="U2179" s="108">
        <v>7902</v>
      </c>
      <c r="V2179" s="108">
        <v>-575</v>
      </c>
      <c r="X2179" s="93">
        <v>38080400</v>
      </c>
      <c r="Y2179" s="93">
        <v>1298217</v>
      </c>
      <c r="Z2179" s="93">
        <v>46225000</v>
      </c>
      <c r="AA2179" s="93">
        <v>760739</v>
      </c>
      <c r="AB2179" s="93">
        <v>33091300</v>
      </c>
      <c r="AC2179" s="93">
        <v>2433415.0512634818</v>
      </c>
      <c r="AH2179" s="110">
        <v>1.0004632041680235</v>
      </c>
      <c r="AI2179" s="107">
        <v>38098039</v>
      </c>
      <c r="AJ2179" s="97">
        <v>3.4091474879465553E-2</v>
      </c>
    </row>
    <row r="2180" spans="2:36" ht="24">
      <c r="B2180" s="104">
        <v>3111011</v>
      </c>
      <c r="C2180" s="86" t="s">
        <v>3247</v>
      </c>
      <c r="E2180" s="111" t="s">
        <v>640</v>
      </c>
      <c r="F2180" s="112" t="s">
        <v>640</v>
      </c>
      <c r="G2180" s="105">
        <v>271191</v>
      </c>
      <c r="H2180" s="86" t="s">
        <v>3252</v>
      </c>
      <c r="I2180" s="106">
        <v>0</v>
      </c>
      <c r="J2180" s="106">
        <v>0</v>
      </c>
      <c r="K2180" s="106">
        <v>0</v>
      </c>
      <c r="L2180" s="106">
        <v>0</v>
      </c>
      <c r="M2180" s="106">
        <v>0</v>
      </c>
      <c r="N2180" s="106">
        <v>0</v>
      </c>
      <c r="O2180" s="107">
        <v>0</v>
      </c>
      <c r="P2180" s="107">
        <v>0</v>
      </c>
      <c r="T2180" s="108">
        <v>0</v>
      </c>
      <c r="U2180" s="108">
        <v>0</v>
      </c>
      <c r="V2180" s="108">
        <v>0</v>
      </c>
      <c r="X2180" s="93" t="s">
        <v>640</v>
      </c>
      <c r="Y2180" s="93" t="s">
        <v>640</v>
      </c>
      <c r="Z2180" s="93" t="s">
        <v>640</v>
      </c>
      <c r="AA2180" s="93" t="s">
        <v>640</v>
      </c>
      <c r="AB2180" s="93" t="s">
        <v>640</v>
      </c>
      <c r="AC2180" s="93" t="s">
        <v>640</v>
      </c>
      <c r="AH2180" s="110" t="s">
        <v>640</v>
      </c>
      <c r="AI2180" s="107">
        <v>0</v>
      </c>
      <c r="AJ2180" s="97" t="s">
        <v>640</v>
      </c>
    </row>
    <row r="2181" spans="2:36">
      <c r="B2181" s="104">
        <v>3111011</v>
      </c>
      <c r="C2181" s="86" t="s">
        <v>3247</v>
      </c>
      <c r="D2181" s="85">
        <v>901</v>
      </c>
      <c r="E2181" s="111">
        <v>3111011901</v>
      </c>
      <c r="F2181" s="112" t="s">
        <v>981</v>
      </c>
      <c r="G2181" s="105"/>
      <c r="H2181" s="86"/>
      <c r="I2181" s="106">
        <v>0</v>
      </c>
      <c r="J2181" s="106">
        <v>0</v>
      </c>
      <c r="K2181" s="106">
        <v>0</v>
      </c>
      <c r="L2181" s="106">
        <v>0</v>
      </c>
      <c r="M2181" s="106">
        <v>0</v>
      </c>
      <c r="N2181" s="106">
        <v>0</v>
      </c>
      <c r="O2181" s="107">
        <v>0</v>
      </c>
      <c r="P2181" s="107">
        <v>0</v>
      </c>
      <c r="T2181" s="108">
        <v>-1435</v>
      </c>
      <c r="U2181" s="108">
        <v>0</v>
      </c>
      <c r="V2181" s="108">
        <v>0</v>
      </c>
      <c r="X2181" s="93">
        <v>88100</v>
      </c>
      <c r="Y2181" s="93">
        <v>-1435</v>
      </c>
      <c r="Z2181" s="93">
        <v>252000</v>
      </c>
      <c r="AA2181" s="93">
        <v>-1055</v>
      </c>
      <c r="AB2181" s="93">
        <v>-47700</v>
      </c>
      <c r="AC2181" s="93">
        <v>-18800.116283288182</v>
      </c>
      <c r="AH2181" s="110">
        <v>0</v>
      </c>
      <c r="AI2181" s="107">
        <v>0</v>
      </c>
      <c r="AJ2181" s="97">
        <v>-1.6288308740068105E-2</v>
      </c>
    </row>
    <row r="2182" spans="2:36">
      <c r="B2182" s="104">
        <v>3111099</v>
      </c>
      <c r="C2182" s="86" t="s">
        <v>3253</v>
      </c>
      <c r="D2182" s="85">
        <v>101</v>
      </c>
      <c r="E2182" s="111">
        <v>3111099101</v>
      </c>
      <c r="F2182" s="112" t="s">
        <v>3254</v>
      </c>
      <c r="G2182" s="105">
        <v>271911</v>
      </c>
      <c r="H2182" s="86" t="s">
        <v>3254</v>
      </c>
      <c r="I2182" s="106">
        <v>1590809</v>
      </c>
      <c r="J2182" s="106">
        <v>0</v>
      </c>
      <c r="K2182" s="106">
        <v>-78374</v>
      </c>
      <c r="L2182" s="106">
        <v>0</v>
      </c>
      <c r="M2182" s="106">
        <v>3840</v>
      </c>
      <c r="N2182" s="106">
        <v>0</v>
      </c>
      <c r="O2182" s="107">
        <v>1516275</v>
      </c>
      <c r="P2182" s="107">
        <v>0</v>
      </c>
      <c r="T2182" s="108">
        <v>0</v>
      </c>
      <c r="U2182" s="108">
        <v>0</v>
      </c>
      <c r="V2182" s="108">
        <v>0</v>
      </c>
      <c r="X2182" s="93">
        <v>1585400</v>
      </c>
      <c r="Y2182" s="93">
        <v>0</v>
      </c>
      <c r="Z2182" s="93">
        <v>1222300</v>
      </c>
      <c r="AA2182" s="93">
        <v>0</v>
      </c>
      <c r="AB2182" s="93">
        <v>2044200</v>
      </c>
      <c r="AC2182" s="93">
        <v>0</v>
      </c>
      <c r="AH2182" s="110">
        <v>0.95397691434338339</v>
      </c>
      <c r="AI2182" s="107">
        <v>1512435</v>
      </c>
      <c r="AJ2182" s="97">
        <v>0</v>
      </c>
    </row>
    <row r="2183" spans="2:36" ht="24">
      <c r="B2183" s="104">
        <v>3111099</v>
      </c>
      <c r="C2183" s="86" t="s">
        <v>3253</v>
      </c>
      <c r="D2183" s="85">
        <v>102</v>
      </c>
      <c r="E2183" s="111">
        <v>3111099102</v>
      </c>
      <c r="F2183" s="112" t="s">
        <v>3255</v>
      </c>
      <c r="G2183" s="105">
        <v>271919</v>
      </c>
      <c r="H2183" s="86" t="s">
        <v>3255</v>
      </c>
      <c r="I2183" s="106">
        <v>27167254</v>
      </c>
      <c r="J2183" s="106">
        <v>2860645</v>
      </c>
      <c r="K2183" s="106">
        <v>95170</v>
      </c>
      <c r="L2183" s="106">
        <v>-6868</v>
      </c>
      <c r="M2183" s="106">
        <v>176411</v>
      </c>
      <c r="N2183" s="106">
        <v>3573</v>
      </c>
      <c r="O2183" s="107">
        <v>27438835</v>
      </c>
      <c r="P2183" s="107">
        <v>2857350</v>
      </c>
      <c r="T2183" s="108">
        <v>2860645</v>
      </c>
      <c r="U2183" s="108">
        <v>-6868</v>
      </c>
      <c r="V2183" s="108">
        <v>3573</v>
      </c>
      <c r="X2183" s="93">
        <v>27203400</v>
      </c>
      <c r="Y2183" s="93">
        <v>2853777</v>
      </c>
      <c r="Z2183" s="93">
        <v>23374500</v>
      </c>
      <c r="AA2183" s="93">
        <v>3255914</v>
      </c>
      <c r="AB2183" s="93">
        <v>53190300</v>
      </c>
      <c r="AC2183" s="93">
        <v>3206500</v>
      </c>
      <c r="AH2183" s="110">
        <v>1.002169728783902</v>
      </c>
      <c r="AI2183" s="107">
        <v>27262424</v>
      </c>
      <c r="AJ2183" s="97">
        <v>0.10490515891395928</v>
      </c>
    </row>
    <row r="2184" spans="2:36" ht="24">
      <c r="B2184" s="104">
        <v>3111099</v>
      </c>
      <c r="C2184" s="86" t="s">
        <v>3253</v>
      </c>
      <c r="D2184" s="85">
        <v>201</v>
      </c>
      <c r="E2184" s="111">
        <v>3111099201</v>
      </c>
      <c r="F2184" s="112" t="s">
        <v>3256</v>
      </c>
      <c r="G2184" s="105">
        <v>271921</v>
      </c>
      <c r="H2184" s="86" t="s">
        <v>3256</v>
      </c>
      <c r="I2184" s="106">
        <v>20056613</v>
      </c>
      <c r="J2184" s="106">
        <v>2185207</v>
      </c>
      <c r="K2184" s="106">
        <v>85767</v>
      </c>
      <c r="L2184" s="106">
        <v>35836</v>
      </c>
      <c r="M2184" s="106">
        <v>-30708</v>
      </c>
      <c r="N2184" s="106">
        <v>-14499</v>
      </c>
      <c r="O2184" s="107">
        <v>20111672</v>
      </c>
      <c r="P2184" s="107">
        <v>2206544</v>
      </c>
      <c r="T2184" s="108">
        <v>2185207</v>
      </c>
      <c r="U2184" s="108">
        <v>35836</v>
      </c>
      <c r="V2184" s="108">
        <v>-14499</v>
      </c>
      <c r="X2184" s="93">
        <v>20075700</v>
      </c>
      <c r="Y2184" s="93">
        <v>2221043</v>
      </c>
      <c r="Z2184" s="93">
        <v>28791800</v>
      </c>
      <c r="AA2184" s="93">
        <v>1182461</v>
      </c>
      <c r="AB2184" s="93">
        <v>57610700</v>
      </c>
      <c r="AC2184" s="93">
        <v>2433400</v>
      </c>
      <c r="AH2184" s="110">
        <v>1.0033214283935306</v>
      </c>
      <c r="AI2184" s="107">
        <v>20142380</v>
      </c>
      <c r="AJ2184" s="97">
        <v>0.11063340257126775</v>
      </c>
    </row>
    <row r="2185" spans="2:36" ht="24">
      <c r="B2185" s="104">
        <v>3111099</v>
      </c>
      <c r="C2185" s="86" t="s">
        <v>3253</v>
      </c>
      <c r="E2185" s="111" t="s">
        <v>640</v>
      </c>
      <c r="F2185" s="112" t="s">
        <v>640</v>
      </c>
      <c r="G2185" s="105">
        <v>271991</v>
      </c>
      <c r="H2185" s="86" t="s">
        <v>3257</v>
      </c>
      <c r="I2185" s="106">
        <v>0</v>
      </c>
      <c r="J2185" s="106">
        <v>0</v>
      </c>
      <c r="K2185" s="106">
        <v>0</v>
      </c>
      <c r="L2185" s="106">
        <v>0</v>
      </c>
      <c r="M2185" s="106">
        <v>0</v>
      </c>
      <c r="N2185" s="106">
        <v>0</v>
      </c>
      <c r="O2185" s="107">
        <v>0</v>
      </c>
      <c r="P2185" s="107">
        <v>0</v>
      </c>
      <c r="T2185" s="108">
        <v>0</v>
      </c>
      <c r="U2185" s="108">
        <v>0</v>
      </c>
      <c r="V2185" s="108">
        <v>0</v>
      </c>
      <c r="X2185" s="93" t="s">
        <v>640</v>
      </c>
      <c r="Y2185" s="93" t="s">
        <v>640</v>
      </c>
      <c r="Z2185" s="93" t="s">
        <v>640</v>
      </c>
      <c r="AA2185" s="93" t="s">
        <v>640</v>
      </c>
      <c r="AB2185" s="93" t="s">
        <v>640</v>
      </c>
      <c r="AC2185" s="93" t="s">
        <v>640</v>
      </c>
      <c r="AH2185" s="110" t="s">
        <v>640</v>
      </c>
      <c r="AI2185" s="107">
        <v>0</v>
      </c>
      <c r="AJ2185" s="97" t="s">
        <v>640</v>
      </c>
    </row>
    <row r="2186" spans="2:36">
      <c r="B2186" s="104">
        <v>3111099</v>
      </c>
      <c r="C2186" s="86" t="s">
        <v>3253</v>
      </c>
      <c r="D2186" s="85">
        <v>901</v>
      </c>
      <c r="E2186" s="111">
        <v>3111099901</v>
      </c>
      <c r="F2186" s="112" t="s">
        <v>981</v>
      </c>
      <c r="G2186" s="85" t="s">
        <v>640</v>
      </c>
      <c r="H2186" s="86" t="s">
        <v>640</v>
      </c>
      <c r="I2186" s="106">
        <v>0</v>
      </c>
      <c r="J2186" s="106">
        <v>0</v>
      </c>
      <c r="K2186" s="106">
        <v>0</v>
      </c>
      <c r="L2186" s="106">
        <v>0</v>
      </c>
      <c r="M2186" s="106">
        <v>0</v>
      </c>
      <c r="N2186" s="106">
        <v>0</v>
      </c>
      <c r="O2186" s="107">
        <v>0</v>
      </c>
      <c r="P2186" s="107">
        <v>0</v>
      </c>
      <c r="T2186" s="108">
        <v>-10926</v>
      </c>
      <c r="U2186" s="108">
        <v>0</v>
      </c>
      <c r="V2186" s="108">
        <v>0</v>
      </c>
      <c r="X2186" s="93">
        <v>149500</v>
      </c>
      <c r="Y2186" s="93">
        <v>-10926</v>
      </c>
      <c r="Z2186" s="93">
        <v>372800</v>
      </c>
      <c r="AA2186" s="93">
        <v>54359</v>
      </c>
      <c r="AB2186" s="93">
        <v>38200</v>
      </c>
      <c r="AC2186" s="93">
        <v>-53300</v>
      </c>
      <c r="AH2186" s="110">
        <v>0</v>
      </c>
      <c r="AI2186" s="107">
        <v>0</v>
      </c>
      <c r="AJ2186" s="97">
        <v>-7.3083612040133777E-2</v>
      </c>
    </row>
    <row r="2187" spans="2:36">
      <c r="B2187" s="104">
        <v>3112011</v>
      </c>
      <c r="C2187" s="86" t="s">
        <v>3258</v>
      </c>
      <c r="E2187" s="111" t="s">
        <v>640</v>
      </c>
      <c r="F2187" s="112" t="s">
        <v>640</v>
      </c>
      <c r="G2187" s="105">
        <v>272311</v>
      </c>
      <c r="H2187" s="86" t="s">
        <v>257</v>
      </c>
      <c r="I2187" s="106">
        <v>10671954</v>
      </c>
      <c r="J2187" s="106">
        <v>0</v>
      </c>
      <c r="K2187" s="106">
        <v>-234294</v>
      </c>
      <c r="L2187" s="106">
        <v>0</v>
      </c>
      <c r="M2187" s="106">
        <v>-32358</v>
      </c>
      <c r="N2187" s="106">
        <v>0</v>
      </c>
      <c r="O2187" s="107">
        <v>10405302</v>
      </c>
      <c r="P2187" s="107">
        <v>0</v>
      </c>
      <c r="T2187" s="108">
        <v>0</v>
      </c>
      <c r="U2187" s="108">
        <v>0</v>
      </c>
      <c r="V2187" s="108">
        <v>0</v>
      </c>
      <c r="X2187" s="93" t="s">
        <v>640</v>
      </c>
      <c r="Y2187" s="93" t="s">
        <v>640</v>
      </c>
      <c r="Z2187" s="93" t="s">
        <v>640</v>
      </c>
      <c r="AA2187" s="93" t="s">
        <v>640</v>
      </c>
      <c r="AB2187" s="93" t="s">
        <v>640</v>
      </c>
      <c r="AC2187" s="93" t="s">
        <v>640</v>
      </c>
      <c r="AH2187" s="110" t="s">
        <v>640</v>
      </c>
      <c r="AI2187" s="107">
        <v>10437660</v>
      </c>
      <c r="AJ2187" s="97" t="s">
        <v>640</v>
      </c>
    </row>
    <row r="2188" spans="2:36">
      <c r="B2188" s="104">
        <v>3112011</v>
      </c>
      <c r="C2188" s="86" t="s">
        <v>3258</v>
      </c>
      <c r="D2188" s="85">
        <v>101</v>
      </c>
      <c r="E2188" s="111">
        <v>3112011101</v>
      </c>
      <c r="F2188" s="112" t="s">
        <v>3259</v>
      </c>
      <c r="G2188" s="105"/>
      <c r="H2188" s="86"/>
      <c r="I2188" s="106">
        <v>0</v>
      </c>
      <c r="J2188" s="106">
        <v>0</v>
      </c>
      <c r="K2188" s="106">
        <v>0</v>
      </c>
      <c r="L2188" s="106">
        <v>0</v>
      </c>
      <c r="M2188" s="106">
        <v>0</v>
      </c>
      <c r="N2188" s="106">
        <v>0</v>
      </c>
      <c r="O2188" s="107">
        <v>0</v>
      </c>
      <c r="P2188" s="107">
        <v>0</v>
      </c>
      <c r="T2188" s="108">
        <v>0</v>
      </c>
      <c r="U2188" s="108">
        <v>0</v>
      </c>
      <c r="V2188" s="108">
        <v>0</v>
      </c>
      <c r="X2188" s="93">
        <v>7158300</v>
      </c>
      <c r="Y2188" s="93">
        <v>0</v>
      </c>
      <c r="Z2188" s="93">
        <v>8154200</v>
      </c>
      <c r="AA2188" s="93">
        <v>308900</v>
      </c>
      <c r="AB2188" s="93">
        <v>19668000</v>
      </c>
      <c r="AC2188" s="93">
        <v>2624200</v>
      </c>
      <c r="AH2188" s="110">
        <v>0</v>
      </c>
      <c r="AI2188" s="107">
        <v>0</v>
      </c>
      <c r="AJ2188" s="97">
        <v>0</v>
      </c>
    </row>
    <row r="2189" spans="2:36">
      <c r="B2189" s="104">
        <v>3112011</v>
      </c>
      <c r="C2189" s="86" t="s">
        <v>3258</v>
      </c>
      <c r="D2189" s="85">
        <v>102</v>
      </c>
      <c r="E2189" s="111">
        <v>3112011102</v>
      </c>
      <c r="F2189" s="112" t="s">
        <v>3260</v>
      </c>
      <c r="G2189" s="105"/>
      <c r="H2189" s="86"/>
      <c r="I2189" s="106">
        <v>0</v>
      </c>
      <c r="J2189" s="106">
        <v>0</v>
      </c>
      <c r="K2189" s="106">
        <v>0</v>
      </c>
      <c r="L2189" s="106">
        <v>0</v>
      </c>
      <c r="M2189" s="106">
        <v>0</v>
      </c>
      <c r="N2189" s="106">
        <v>0</v>
      </c>
      <c r="O2189" s="107">
        <v>0</v>
      </c>
      <c r="P2189" s="107">
        <v>0</v>
      </c>
      <c r="T2189" s="108">
        <v>0</v>
      </c>
      <c r="U2189" s="108">
        <v>0</v>
      </c>
      <c r="V2189" s="108">
        <v>0</v>
      </c>
      <c r="X2189" s="93">
        <v>109000</v>
      </c>
      <c r="Y2189" s="93">
        <v>0</v>
      </c>
      <c r="Z2189" s="93">
        <v>170900</v>
      </c>
      <c r="AA2189" s="93">
        <v>1400</v>
      </c>
      <c r="AB2189" s="93">
        <v>0</v>
      </c>
      <c r="AC2189" s="93">
        <v>0</v>
      </c>
      <c r="AH2189" s="110">
        <v>0</v>
      </c>
      <c r="AI2189" s="107">
        <v>0</v>
      </c>
      <c r="AJ2189" s="97">
        <v>0</v>
      </c>
    </row>
    <row r="2190" spans="2:36">
      <c r="B2190" s="104">
        <v>3112011</v>
      </c>
      <c r="C2190" s="86" t="s">
        <v>3258</v>
      </c>
      <c r="D2190" s="85">
        <v>103</v>
      </c>
      <c r="E2190" s="111">
        <v>3112011103</v>
      </c>
      <c r="F2190" s="112" t="s">
        <v>3261</v>
      </c>
      <c r="G2190" s="105"/>
      <c r="H2190" s="86"/>
      <c r="I2190" s="106">
        <v>0</v>
      </c>
      <c r="J2190" s="106">
        <v>0</v>
      </c>
      <c r="K2190" s="106">
        <v>0</v>
      </c>
      <c r="L2190" s="106">
        <v>0</v>
      </c>
      <c r="M2190" s="106">
        <v>0</v>
      </c>
      <c r="N2190" s="106">
        <v>0</v>
      </c>
      <c r="O2190" s="107">
        <v>0</v>
      </c>
      <c r="P2190" s="107">
        <v>0</v>
      </c>
      <c r="T2190" s="108">
        <v>0</v>
      </c>
      <c r="U2190" s="108">
        <v>0</v>
      </c>
      <c r="V2190" s="108">
        <v>0</v>
      </c>
      <c r="X2190" s="93">
        <v>1016100</v>
      </c>
      <c r="Y2190" s="93">
        <v>0</v>
      </c>
      <c r="Z2190" s="93">
        <v>687600</v>
      </c>
      <c r="AA2190" s="93">
        <v>0</v>
      </c>
      <c r="AB2190" s="93">
        <v>0</v>
      </c>
      <c r="AC2190" s="93">
        <v>0</v>
      </c>
      <c r="AH2190" s="110">
        <v>0</v>
      </c>
      <c r="AI2190" s="107">
        <v>0</v>
      </c>
      <c r="AJ2190" s="97">
        <v>0</v>
      </c>
    </row>
    <row r="2191" spans="2:36">
      <c r="B2191" s="104">
        <v>3112011</v>
      </c>
      <c r="C2191" s="86" t="s">
        <v>3258</v>
      </c>
      <c r="D2191" s="85">
        <v>104</v>
      </c>
      <c r="E2191" s="111">
        <v>3112011104</v>
      </c>
      <c r="F2191" s="112" t="s">
        <v>3262</v>
      </c>
      <c r="G2191" s="105"/>
      <c r="H2191" s="86"/>
      <c r="I2191" s="106">
        <v>0</v>
      </c>
      <c r="J2191" s="106">
        <v>0</v>
      </c>
      <c r="K2191" s="106">
        <v>0</v>
      </c>
      <c r="L2191" s="106">
        <v>0</v>
      </c>
      <c r="M2191" s="106">
        <v>0</v>
      </c>
      <c r="N2191" s="106">
        <v>0</v>
      </c>
      <c r="O2191" s="107">
        <v>0</v>
      </c>
      <c r="P2191" s="107">
        <v>0</v>
      </c>
      <c r="T2191" s="108">
        <v>0</v>
      </c>
      <c r="U2191" s="108">
        <v>0</v>
      </c>
      <c r="V2191" s="108">
        <v>0</v>
      </c>
      <c r="X2191" s="93">
        <v>2446500</v>
      </c>
      <c r="Y2191" s="93">
        <v>0</v>
      </c>
      <c r="Z2191" s="93">
        <v>5418000</v>
      </c>
      <c r="AA2191" s="93">
        <v>0</v>
      </c>
      <c r="AB2191" s="93">
        <v>0</v>
      </c>
      <c r="AC2191" s="93">
        <v>0</v>
      </c>
      <c r="AH2191" s="110">
        <v>0</v>
      </c>
      <c r="AI2191" s="107">
        <v>0</v>
      </c>
      <c r="AJ2191" s="97">
        <v>0</v>
      </c>
    </row>
    <row r="2192" spans="2:36" ht="24">
      <c r="B2192" s="104">
        <v>3112011</v>
      </c>
      <c r="C2192" s="86" t="s">
        <v>3258</v>
      </c>
      <c r="D2192" s="85">
        <v>201</v>
      </c>
      <c r="E2192" s="111">
        <v>3112011201</v>
      </c>
      <c r="F2192" s="112" t="s">
        <v>3263</v>
      </c>
      <c r="G2192" s="105">
        <v>272312</v>
      </c>
      <c r="H2192" s="86" t="s">
        <v>3263</v>
      </c>
      <c r="I2192" s="106">
        <v>2901380</v>
      </c>
      <c r="J2192" s="106">
        <v>17630</v>
      </c>
      <c r="K2192" s="106">
        <v>-5326</v>
      </c>
      <c r="L2192" s="106">
        <v>-30</v>
      </c>
      <c r="M2192" s="106">
        <v>-1646</v>
      </c>
      <c r="N2192" s="106">
        <v>-123</v>
      </c>
      <c r="O2192" s="107">
        <v>2894408</v>
      </c>
      <c r="P2192" s="107">
        <v>17477</v>
      </c>
      <c r="T2192" s="108">
        <v>17630</v>
      </c>
      <c r="U2192" s="108">
        <v>-30</v>
      </c>
      <c r="V2192" s="108">
        <v>-123</v>
      </c>
      <c r="X2192" s="93">
        <v>2907200</v>
      </c>
      <c r="Y2192" s="93">
        <v>17600</v>
      </c>
      <c r="Z2192" s="93">
        <v>2803800</v>
      </c>
      <c r="AA2192" s="93">
        <v>25210</v>
      </c>
      <c r="AB2192" s="93">
        <v>6669600</v>
      </c>
      <c r="AC2192" s="93">
        <v>368700</v>
      </c>
      <c r="AH2192" s="110">
        <v>0.99616607044578975</v>
      </c>
      <c r="AI2192" s="107">
        <v>2896054</v>
      </c>
      <c r="AJ2192" s="97">
        <v>6.0539350577875619E-3</v>
      </c>
    </row>
    <row r="2193" spans="2:36" ht="24">
      <c r="B2193" s="104">
        <v>3112011</v>
      </c>
      <c r="C2193" s="86" t="s">
        <v>3258</v>
      </c>
      <c r="E2193" s="111" t="s">
        <v>640</v>
      </c>
      <c r="F2193" s="112" t="s">
        <v>640</v>
      </c>
      <c r="G2193" s="105">
        <v>272391</v>
      </c>
      <c r="H2193" s="86" t="s">
        <v>3264</v>
      </c>
      <c r="I2193" s="106">
        <v>0</v>
      </c>
      <c r="J2193" s="106">
        <v>0</v>
      </c>
      <c r="K2193" s="106">
        <v>0</v>
      </c>
      <c r="L2193" s="106">
        <v>0</v>
      </c>
      <c r="M2193" s="106">
        <v>0</v>
      </c>
      <c r="N2193" s="106">
        <v>0</v>
      </c>
      <c r="O2193" s="107">
        <v>0</v>
      </c>
      <c r="P2193" s="107">
        <v>0</v>
      </c>
      <c r="T2193" s="108">
        <v>0</v>
      </c>
      <c r="U2193" s="108">
        <v>0</v>
      </c>
      <c r="V2193" s="108">
        <v>0</v>
      </c>
      <c r="X2193" s="93" t="s">
        <v>640</v>
      </c>
      <c r="Y2193" s="93" t="s">
        <v>640</v>
      </c>
      <c r="Z2193" s="93" t="s">
        <v>640</v>
      </c>
      <c r="AA2193" s="93" t="s">
        <v>640</v>
      </c>
      <c r="AB2193" s="93" t="s">
        <v>640</v>
      </c>
      <c r="AC2193" s="93" t="s">
        <v>640</v>
      </c>
      <c r="AH2193" s="110" t="s">
        <v>640</v>
      </c>
      <c r="AI2193" s="107">
        <v>0</v>
      </c>
      <c r="AJ2193" s="97" t="s">
        <v>640</v>
      </c>
    </row>
    <row r="2194" spans="2:36">
      <c r="B2194" s="104">
        <v>3112011</v>
      </c>
      <c r="C2194" s="86" t="s">
        <v>3258</v>
      </c>
      <c r="D2194" s="85">
        <v>901</v>
      </c>
      <c r="E2194" s="111">
        <v>3112011901</v>
      </c>
      <c r="F2194" s="112" t="s">
        <v>981</v>
      </c>
      <c r="G2194" s="85" t="s">
        <v>640</v>
      </c>
      <c r="H2194" s="86" t="s">
        <v>640</v>
      </c>
      <c r="I2194" s="106">
        <v>0</v>
      </c>
      <c r="J2194" s="106">
        <v>0</v>
      </c>
      <c r="K2194" s="106">
        <v>0</v>
      </c>
      <c r="L2194" s="106">
        <v>0</v>
      </c>
      <c r="M2194" s="106">
        <v>0</v>
      </c>
      <c r="N2194" s="106">
        <v>0</v>
      </c>
      <c r="O2194" s="107">
        <v>0</v>
      </c>
      <c r="P2194" s="107">
        <v>0</v>
      </c>
      <c r="T2194" s="108">
        <v>-123</v>
      </c>
      <c r="U2194" s="108">
        <v>0</v>
      </c>
      <c r="V2194" s="108">
        <v>0</v>
      </c>
      <c r="X2194" s="93">
        <v>-34000</v>
      </c>
      <c r="Y2194" s="93">
        <v>-123</v>
      </c>
      <c r="Z2194" s="93">
        <v>170500</v>
      </c>
      <c r="AA2194" s="93">
        <v>0</v>
      </c>
      <c r="AB2194" s="93">
        <v>-263500</v>
      </c>
      <c r="AC2194" s="93">
        <v>-10500</v>
      </c>
      <c r="AH2194" s="110">
        <v>0</v>
      </c>
      <c r="AI2194" s="107">
        <v>0</v>
      </c>
      <c r="AJ2194" s="97">
        <v>3.6176470588235293E-3</v>
      </c>
    </row>
    <row r="2195" spans="2:36">
      <c r="B2195" s="104">
        <v>3112012</v>
      </c>
      <c r="C2195" s="86" t="s">
        <v>3265</v>
      </c>
      <c r="D2195" s="85">
        <v>101</v>
      </c>
      <c r="E2195" s="111">
        <v>3112012101</v>
      </c>
      <c r="F2195" s="112" t="s">
        <v>3266</v>
      </c>
      <c r="G2195" s="105">
        <v>272211</v>
      </c>
      <c r="H2195" s="86" t="s">
        <v>3266</v>
      </c>
      <c r="I2195" s="106">
        <v>107623635</v>
      </c>
      <c r="J2195" s="106">
        <v>6856833</v>
      </c>
      <c r="K2195" s="106">
        <v>-538963</v>
      </c>
      <c r="L2195" s="106">
        <v>23119</v>
      </c>
      <c r="M2195" s="106">
        <v>-20229</v>
      </c>
      <c r="N2195" s="106">
        <v>409</v>
      </c>
      <c r="O2195" s="107">
        <v>107064443</v>
      </c>
      <c r="P2195" s="107">
        <v>6880361</v>
      </c>
      <c r="T2195" s="108">
        <v>6856833</v>
      </c>
      <c r="U2195" s="108">
        <v>23119</v>
      </c>
      <c r="V2195" s="108">
        <v>409</v>
      </c>
      <c r="X2195" s="93">
        <v>107196500</v>
      </c>
      <c r="Y2195" s="93">
        <v>6879952</v>
      </c>
      <c r="Z2195" s="93">
        <v>101383300</v>
      </c>
      <c r="AA2195" s="93">
        <v>20242081</v>
      </c>
      <c r="AB2195" s="93">
        <v>126956300</v>
      </c>
      <c r="AC2195" s="93">
        <v>22717800</v>
      </c>
      <c r="AH2195" s="110">
        <v>0.99895679429832129</v>
      </c>
      <c r="AI2195" s="107">
        <v>107084672</v>
      </c>
      <c r="AJ2195" s="97">
        <v>6.418075217008018E-2</v>
      </c>
    </row>
    <row r="2196" spans="2:36">
      <c r="B2196" s="104">
        <v>3112012</v>
      </c>
      <c r="C2196" s="86" t="s">
        <v>3265</v>
      </c>
      <c r="D2196" s="85">
        <v>102</v>
      </c>
      <c r="E2196" s="111">
        <v>3112012102</v>
      </c>
      <c r="F2196" s="112" t="s">
        <v>3267</v>
      </c>
      <c r="G2196" s="105">
        <v>272212</v>
      </c>
      <c r="H2196" s="86" t="s">
        <v>3267</v>
      </c>
      <c r="I2196" s="106">
        <v>1373974</v>
      </c>
      <c r="J2196" s="106">
        <v>138664</v>
      </c>
      <c r="K2196" s="106">
        <v>12823</v>
      </c>
      <c r="L2196" s="106">
        <v>1742</v>
      </c>
      <c r="M2196" s="106">
        <v>2252</v>
      </c>
      <c r="N2196" s="106">
        <v>2497</v>
      </c>
      <c r="O2196" s="107">
        <v>1389049</v>
      </c>
      <c r="P2196" s="107">
        <v>142903</v>
      </c>
      <c r="T2196" s="108">
        <v>138664</v>
      </c>
      <c r="U2196" s="108">
        <v>1742</v>
      </c>
      <c r="V2196" s="108">
        <v>2497</v>
      </c>
      <c r="X2196" s="93">
        <v>1376400</v>
      </c>
      <c r="Y2196" s="93">
        <v>140406</v>
      </c>
      <c r="Z2196" s="93">
        <v>781700</v>
      </c>
      <c r="AA2196" s="93">
        <v>86365.777332302969</v>
      </c>
      <c r="AB2196" s="93">
        <v>3811200</v>
      </c>
      <c r="AC2196" s="93">
        <v>599700</v>
      </c>
      <c r="AH2196" s="110">
        <v>1.0075537634408602</v>
      </c>
      <c r="AI2196" s="107">
        <v>1386797</v>
      </c>
      <c r="AJ2196" s="97">
        <v>0.10200959023539669</v>
      </c>
    </row>
    <row r="2197" spans="2:36">
      <c r="B2197" s="104">
        <v>3112012</v>
      </c>
      <c r="C2197" s="86" t="s">
        <v>3265</v>
      </c>
      <c r="D2197" s="85">
        <v>103</v>
      </c>
      <c r="E2197" s="111">
        <v>3112012103</v>
      </c>
      <c r="F2197" s="112" t="s">
        <v>3268</v>
      </c>
      <c r="G2197" s="105">
        <v>272213</v>
      </c>
      <c r="H2197" s="86" t="s">
        <v>3268</v>
      </c>
      <c r="I2197" s="106">
        <v>336793</v>
      </c>
      <c r="J2197" s="106">
        <v>0</v>
      </c>
      <c r="K2197" s="106">
        <v>-106</v>
      </c>
      <c r="L2197" s="106">
        <v>0</v>
      </c>
      <c r="M2197" s="106">
        <v>2007</v>
      </c>
      <c r="N2197" s="106">
        <v>0</v>
      </c>
      <c r="O2197" s="107">
        <v>338694</v>
      </c>
      <c r="P2197" s="107">
        <v>0</v>
      </c>
      <c r="T2197" s="108">
        <v>0</v>
      </c>
      <c r="U2197" s="108">
        <v>0</v>
      </c>
      <c r="V2197" s="108">
        <v>0</v>
      </c>
      <c r="X2197" s="93">
        <v>335800</v>
      </c>
      <c r="Y2197" s="93">
        <v>0</v>
      </c>
      <c r="Z2197" s="93">
        <v>239600</v>
      </c>
      <c r="AA2197" s="93">
        <v>0</v>
      </c>
      <c r="AB2197" s="93">
        <v>941000</v>
      </c>
      <c r="AC2197" s="93">
        <v>0</v>
      </c>
      <c r="AH2197" s="110">
        <v>1.0026414532459798</v>
      </c>
      <c r="AI2197" s="107">
        <v>336687</v>
      </c>
      <c r="AJ2197" s="97">
        <v>0</v>
      </c>
    </row>
    <row r="2198" spans="2:36">
      <c r="B2198" s="104">
        <v>3112012</v>
      </c>
      <c r="C2198" s="86" t="s">
        <v>3265</v>
      </c>
      <c r="D2198" s="85">
        <v>104</v>
      </c>
      <c r="E2198" s="111">
        <v>3112012104</v>
      </c>
      <c r="F2198" s="112" t="s">
        <v>3269</v>
      </c>
      <c r="G2198" s="105">
        <v>272219</v>
      </c>
      <c r="H2198" s="86" t="s">
        <v>3269</v>
      </c>
      <c r="I2198" s="106">
        <v>235949</v>
      </c>
      <c r="J2198" s="106">
        <v>16420</v>
      </c>
      <c r="K2198" s="106">
        <v>-11565</v>
      </c>
      <c r="L2198" s="106">
        <v>-915</v>
      </c>
      <c r="M2198" s="106">
        <v>-1131</v>
      </c>
      <c r="N2198" s="106">
        <v>0</v>
      </c>
      <c r="O2198" s="107">
        <v>223253</v>
      </c>
      <c r="P2198" s="107">
        <v>15505</v>
      </c>
      <c r="T2198" s="108">
        <v>16420</v>
      </c>
      <c r="U2198" s="108">
        <v>-915</v>
      </c>
      <c r="V2198" s="108">
        <v>0</v>
      </c>
      <c r="X2198" s="93">
        <v>236200</v>
      </c>
      <c r="Y2198" s="93">
        <v>15505</v>
      </c>
      <c r="Z2198" s="93">
        <v>216600</v>
      </c>
      <c r="AA2198" s="93">
        <v>27386</v>
      </c>
      <c r="AB2198" s="93">
        <v>180700</v>
      </c>
      <c r="AC2198" s="93">
        <v>9500</v>
      </c>
      <c r="AH2198" s="110">
        <v>0.94997459779847582</v>
      </c>
      <c r="AI2198" s="107">
        <v>224384</v>
      </c>
      <c r="AJ2198" s="97">
        <v>6.5643522438611351E-2</v>
      </c>
    </row>
    <row r="2199" spans="2:36" ht="24">
      <c r="B2199" s="104">
        <v>3112012</v>
      </c>
      <c r="C2199" s="86" t="s">
        <v>3265</v>
      </c>
      <c r="D2199" s="85">
        <v>201</v>
      </c>
      <c r="E2199" s="111">
        <v>3112012201</v>
      </c>
      <c r="F2199" s="112" t="s">
        <v>3270</v>
      </c>
      <c r="G2199" s="105">
        <v>272221</v>
      </c>
      <c r="H2199" s="86" t="s">
        <v>3270</v>
      </c>
      <c r="I2199" s="106">
        <v>32360641</v>
      </c>
      <c r="J2199" s="106">
        <v>724686</v>
      </c>
      <c r="K2199" s="106">
        <v>-673622</v>
      </c>
      <c r="L2199" s="106">
        <v>10571</v>
      </c>
      <c r="M2199" s="106">
        <v>-87902</v>
      </c>
      <c r="N2199" s="106">
        <v>954</v>
      </c>
      <c r="O2199" s="107">
        <v>31599117</v>
      </c>
      <c r="P2199" s="107">
        <v>736211</v>
      </c>
      <c r="T2199" s="108">
        <v>724686</v>
      </c>
      <c r="U2199" s="108">
        <v>10571</v>
      </c>
      <c r="V2199" s="108">
        <v>954</v>
      </c>
      <c r="X2199" s="93">
        <v>32327500</v>
      </c>
      <c r="Y2199" s="93">
        <v>735257</v>
      </c>
      <c r="Z2199" s="93">
        <v>33371100</v>
      </c>
      <c r="AA2199" s="93">
        <v>503109</v>
      </c>
      <c r="AB2199" s="93">
        <v>27584900</v>
      </c>
      <c r="AC2199" s="93">
        <v>166900</v>
      </c>
      <c r="AH2199" s="110">
        <v>0.98018773490062638</v>
      </c>
      <c r="AI2199" s="107">
        <v>31687019</v>
      </c>
      <c r="AJ2199" s="97">
        <v>2.2744010517361378E-2</v>
      </c>
    </row>
    <row r="2200" spans="2:36" ht="24">
      <c r="B2200" s="104">
        <v>3112012</v>
      </c>
      <c r="C2200" s="86" t="s">
        <v>3265</v>
      </c>
      <c r="E2200" s="111" t="s">
        <v>640</v>
      </c>
      <c r="F2200" s="112" t="s">
        <v>640</v>
      </c>
      <c r="G2200" s="105">
        <v>272291</v>
      </c>
      <c r="H2200" s="86" t="s">
        <v>3271</v>
      </c>
      <c r="I2200" s="106">
        <v>0</v>
      </c>
      <c r="J2200" s="106">
        <v>0</v>
      </c>
      <c r="K2200" s="106">
        <v>0</v>
      </c>
      <c r="L2200" s="106">
        <v>0</v>
      </c>
      <c r="M2200" s="106">
        <v>0</v>
      </c>
      <c r="N2200" s="106">
        <v>0</v>
      </c>
      <c r="O2200" s="107">
        <v>0</v>
      </c>
      <c r="P2200" s="107">
        <v>0</v>
      </c>
      <c r="T2200" s="108">
        <v>0</v>
      </c>
      <c r="U2200" s="108">
        <v>0</v>
      </c>
      <c r="V2200" s="108">
        <v>0</v>
      </c>
      <c r="X2200" s="93" t="s">
        <v>640</v>
      </c>
      <c r="Y2200" s="93" t="s">
        <v>640</v>
      </c>
      <c r="Z2200" s="93" t="s">
        <v>640</v>
      </c>
      <c r="AA2200" s="93" t="s">
        <v>640</v>
      </c>
      <c r="AB2200" s="93" t="s">
        <v>640</v>
      </c>
      <c r="AC2200" s="93" t="s">
        <v>640</v>
      </c>
      <c r="AH2200" s="110" t="s">
        <v>640</v>
      </c>
      <c r="AI2200" s="107">
        <v>0</v>
      </c>
      <c r="AJ2200" s="97" t="s">
        <v>640</v>
      </c>
    </row>
    <row r="2201" spans="2:36">
      <c r="B2201" s="104">
        <v>3112012</v>
      </c>
      <c r="C2201" s="86" t="s">
        <v>3265</v>
      </c>
      <c r="D2201" s="85">
        <v>901</v>
      </c>
      <c r="E2201" s="111">
        <v>3112012901</v>
      </c>
      <c r="F2201" s="112" t="s">
        <v>981</v>
      </c>
      <c r="G2201" s="105"/>
      <c r="H2201" s="86"/>
      <c r="I2201" s="106">
        <v>0</v>
      </c>
      <c r="J2201" s="106">
        <v>0</v>
      </c>
      <c r="K2201" s="106">
        <v>0</v>
      </c>
      <c r="L2201" s="106">
        <v>0</v>
      </c>
      <c r="M2201" s="106">
        <v>0</v>
      </c>
      <c r="N2201" s="106">
        <v>0</v>
      </c>
      <c r="O2201" s="107">
        <v>0</v>
      </c>
      <c r="P2201" s="107">
        <v>0</v>
      </c>
      <c r="T2201" s="108">
        <v>3860</v>
      </c>
      <c r="U2201" s="108">
        <v>0</v>
      </c>
      <c r="V2201" s="108">
        <v>0</v>
      </c>
      <c r="X2201" s="93">
        <v>-105000</v>
      </c>
      <c r="Y2201" s="93">
        <v>3860</v>
      </c>
      <c r="Z2201" s="93">
        <v>-143800</v>
      </c>
      <c r="AA2201" s="93">
        <v>29373</v>
      </c>
      <c r="AB2201" s="93">
        <v>467500</v>
      </c>
      <c r="AC2201" s="93">
        <v>-30300</v>
      </c>
      <c r="AH2201" s="110">
        <v>0</v>
      </c>
      <c r="AI2201" s="107">
        <v>0</v>
      </c>
      <c r="AJ2201" s="97">
        <v>-3.676190476190476E-2</v>
      </c>
    </row>
    <row r="2202" spans="2:36" ht="24">
      <c r="B2202" s="104">
        <v>3112019</v>
      </c>
      <c r="C2202" s="86" t="s">
        <v>3272</v>
      </c>
      <c r="D2202" s="85">
        <v>101</v>
      </c>
      <c r="E2202" s="111">
        <v>3112019101</v>
      </c>
      <c r="F2202" s="112" t="s">
        <v>3273</v>
      </c>
      <c r="G2202" s="105">
        <v>272111</v>
      </c>
      <c r="H2202" s="86" t="s">
        <v>3273</v>
      </c>
      <c r="I2202" s="106">
        <v>3215380</v>
      </c>
      <c r="J2202" s="106">
        <v>127658</v>
      </c>
      <c r="K2202" s="106">
        <v>-21817</v>
      </c>
      <c r="L2202" s="106">
        <v>3568</v>
      </c>
      <c r="M2202" s="106">
        <v>6757</v>
      </c>
      <c r="N2202" s="106">
        <v>-2323</v>
      </c>
      <c r="O2202" s="107">
        <v>3200320</v>
      </c>
      <c r="P2202" s="107">
        <v>128903</v>
      </c>
      <c r="T2202" s="108">
        <v>127658</v>
      </c>
      <c r="U2202" s="108">
        <v>3568</v>
      </c>
      <c r="V2202" s="108">
        <v>-2323</v>
      </c>
      <c r="X2202" s="93">
        <v>3245400</v>
      </c>
      <c r="Y2202" s="93">
        <v>131226</v>
      </c>
      <c r="Z2202" s="93">
        <v>2367500</v>
      </c>
      <c r="AA2202" s="93">
        <v>139958</v>
      </c>
      <c r="AB2202" s="93">
        <v>1853100</v>
      </c>
      <c r="AC2202" s="93">
        <v>71900</v>
      </c>
      <c r="AH2202" s="110">
        <v>0.98402754668145687</v>
      </c>
      <c r="AI2202" s="107">
        <v>3193563</v>
      </c>
      <c r="AJ2202" s="97">
        <v>4.0434461083379551E-2</v>
      </c>
    </row>
    <row r="2203" spans="2:36" ht="24">
      <c r="B2203" s="104">
        <v>3112019</v>
      </c>
      <c r="C2203" s="86" t="s">
        <v>3272</v>
      </c>
      <c r="D2203" s="85">
        <v>201</v>
      </c>
      <c r="E2203" s="111">
        <v>3112019201</v>
      </c>
      <c r="F2203" s="112" t="s">
        <v>3274</v>
      </c>
      <c r="G2203" s="105">
        <v>272112</v>
      </c>
      <c r="H2203" s="86" t="s">
        <v>3274</v>
      </c>
      <c r="I2203" s="106">
        <v>7473010</v>
      </c>
      <c r="J2203" s="106">
        <v>464002</v>
      </c>
      <c r="K2203" s="106">
        <v>45773</v>
      </c>
      <c r="L2203" s="106">
        <v>-1211</v>
      </c>
      <c r="M2203" s="106">
        <v>6564</v>
      </c>
      <c r="N2203" s="106">
        <v>1658</v>
      </c>
      <c r="O2203" s="107">
        <v>7525347</v>
      </c>
      <c r="P2203" s="107">
        <v>464449</v>
      </c>
      <c r="T2203" s="108">
        <v>464002</v>
      </c>
      <c r="U2203" s="108">
        <v>-1211</v>
      </c>
      <c r="V2203" s="108">
        <v>1658</v>
      </c>
      <c r="X2203" s="93">
        <v>7521300</v>
      </c>
      <c r="Y2203" s="93">
        <v>462791</v>
      </c>
      <c r="Z2203" s="93">
        <v>4498100</v>
      </c>
      <c r="AA2203" s="93">
        <v>181003</v>
      </c>
      <c r="AB2203" s="93">
        <v>7695100</v>
      </c>
      <c r="AC2203" s="93">
        <v>510000</v>
      </c>
      <c r="AH2203" s="110">
        <v>0.99966535040485027</v>
      </c>
      <c r="AI2203" s="107">
        <v>7518783</v>
      </c>
      <c r="AJ2203" s="97">
        <v>6.1530719423503917E-2</v>
      </c>
    </row>
    <row r="2204" spans="2:36" ht="24">
      <c r="B2204" s="104">
        <v>3112019</v>
      </c>
      <c r="C2204" s="86" t="s">
        <v>3272</v>
      </c>
      <c r="D2204" s="85">
        <v>301</v>
      </c>
      <c r="E2204" s="111">
        <v>3112019301</v>
      </c>
      <c r="F2204" s="112" t="s">
        <v>3275</v>
      </c>
      <c r="G2204" s="105">
        <v>272119</v>
      </c>
      <c r="H2204" s="86" t="s">
        <v>3275</v>
      </c>
      <c r="I2204" s="106">
        <v>7789455</v>
      </c>
      <c r="J2204" s="106">
        <v>142041</v>
      </c>
      <c r="K2204" s="106">
        <v>27745</v>
      </c>
      <c r="L2204" s="106">
        <v>917</v>
      </c>
      <c r="M2204" s="106">
        <v>-17303</v>
      </c>
      <c r="N2204" s="106">
        <v>-479</v>
      </c>
      <c r="O2204" s="107">
        <v>7799897</v>
      </c>
      <c r="P2204" s="107">
        <v>142479</v>
      </c>
      <c r="T2204" s="108">
        <v>142041</v>
      </c>
      <c r="U2204" s="108">
        <v>917</v>
      </c>
      <c r="V2204" s="108">
        <v>-479</v>
      </c>
      <c r="X2204" s="93">
        <v>7821500</v>
      </c>
      <c r="Y2204" s="93">
        <v>142958</v>
      </c>
      <c r="Z2204" s="93">
        <v>5350900</v>
      </c>
      <c r="AA2204" s="93">
        <v>59098</v>
      </c>
      <c r="AB2204" s="93">
        <v>18676900</v>
      </c>
      <c r="AC2204" s="93">
        <v>3231100</v>
      </c>
      <c r="AH2204" s="110">
        <v>0.99945023333120242</v>
      </c>
      <c r="AI2204" s="107">
        <v>7817200</v>
      </c>
      <c r="AJ2204" s="97">
        <v>1.8277568241385923E-2</v>
      </c>
    </row>
    <row r="2205" spans="2:36" ht="24">
      <c r="B2205" s="104">
        <v>3112019</v>
      </c>
      <c r="C2205" s="86" t="s">
        <v>3272</v>
      </c>
      <c r="D2205" s="85">
        <v>501</v>
      </c>
      <c r="E2205" s="111">
        <v>3112019501</v>
      </c>
      <c r="F2205" s="112" t="s">
        <v>3276</v>
      </c>
      <c r="G2205" s="105">
        <v>272121</v>
      </c>
      <c r="H2205" s="86" t="s">
        <v>3276</v>
      </c>
      <c r="I2205" s="106">
        <v>1685001</v>
      </c>
      <c r="J2205" s="106">
        <v>175172</v>
      </c>
      <c r="K2205" s="106">
        <v>37610</v>
      </c>
      <c r="L2205" s="106">
        <v>14045</v>
      </c>
      <c r="M2205" s="106">
        <v>5788</v>
      </c>
      <c r="N2205" s="106">
        <v>177</v>
      </c>
      <c r="O2205" s="107">
        <v>1728399</v>
      </c>
      <c r="P2205" s="107">
        <v>189394</v>
      </c>
      <c r="S2205" s="85">
        <v>1</v>
      </c>
      <c r="T2205" s="108">
        <v>112824.85366690448</v>
      </c>
      <c r="U2205" s="108">
        <v>9046.1093653761636</v>
      </c>
      <c r="V2205" s="108">
        <v>114.00223265728594</v>
      </c>
      <c r="X2205" s="93">
        <v>1109500</v>
      </c>
      <c r="Y2205" s="93">
        <v>121870.96303228065</v>
      </c>
      <c r="Z2205" s="93">
        <v>1046800</v>
      </c>
      <c r="AA2205" s="93">
        <v>124041</v>
      </c>
      <c r="AB2205" s="93">
        <v>7899700</v>
      </c>
      <c r="AC2205" s="93">
        <v>199300</v>
      </c>
      <c r="AH2205" s="110">
        <v>1.5526011716989634</v>
      </c>
      <c r="AI2205" s="107">
        <v>1722611</v>
      </c>
      <c r="AJ2205" s="97">
        <v>0.10984313928101004</v>
      </c>
    </row>
    <row r="2206" spans="2:36" ht="24">
      <c r="B2206" s="104">
        <v>3112019</v>
      </c>
      <c r="C2206" s="86" t="s">
        <v>3272</v>
      </c>
      <c r="E2206" s="111" t="s">
        <v>640</v>
      </c>
      <c r="F2206" s="112" t="s">
        <v>640</v>
      </c>
      <c r="G2206" s="105">
        <v>272191</v>
      </c>
      <c r="H2206" s="86" t="s">
        <v>3277</v>
      </c>
      <c r="I2206" s="106">
        <v>0</v>
      </c>
      <c r="J2206" s="106">
        <v>0</v>
      </c>
      <c r="K2206" s="106">
        <v>0</v>
      </c>
      <c r="L2206" s="106">
        <v>0</v>
      </c>
      <c r="M2206" s="106">
        <v>0</v>
      </c>
      <c r="N2206" s="106">
        <v>0</v>
      </c>
      <c r="O2206" s="107">
        <v>0</v>
      </c>
      <c r="P2206" s="107">
        <v>0</v>
      </c>
      <c r="T2206" s="108">
        <v>0</v>
      </c>
      <c r="U2206" s="108">
        <v>0</v>
      </c>
      <c r="V2206" s="108">
        <v>0</v>
      </c>
      <c r="X2206" s="93" t="s">
        <v>640</v>
      </c>
      <c r="Y2206" s="93" t="s">
        <v>640</v>
      </c>
      <c r="Z2206" s="93" t="s">
        <v>640</v>
      </c>
      <c r="AA2206" s="93" t="s">
        <v>640</v>
      </c>
      <c r="AB2206" s="93" t="s">
        <v>640</v>
      </c>
      <c r="AC2206" s="93" t="s">
        <v>640</v>
      </c>
      <c r="AH2206" s="110" t="s">
        <v>640</v>
      </c>
      <c r="AI2206" s="107">
        <v>0</v>
      </c>
      <c r="AJ2206" s="97" t="s">
        <v>640</v>
      </c>
    </row>
    <row r="2207" spans="2:36" ht="24">
      <c r="B2207" s="104">
        <v>3112019</v>
      </c>
      <c r="C2207" s="86" t="s">
        <v>3272</v>
      </c>
      <c r="D2207" s="85">
        <v>401</v>
      </c>
      <c r="E2207" s="111">
        <v>3112019401</v>
      </c>
      <c r="F2207" s="112" t="s">
        <v>3278</v>
      </c>
      <c r="G2207" s="105">
        <v>272911</v>
      </c>
      <c r="H2207" s="86" t="s">
        <v>3278</v>
      </c>
      <c r="I2207" s="106">
        <v>4537581</v>
      </c>
      <c r="J2207" s="106">
        <v>155266</v>
      </c>
      <c r="K2207" s="106">
        <v>6467</v>
      </c>
      <c r="L2207" s="106">
        <v>44</v>
      </c>
      <c r="M2207" s="106">
        <v>-51754</v>
      </c>
      <c r="N2207" s="106">
        <v>-43</v>
      </c>
      <c r="O2207" s="107">
        <v>4492294</v>
      </c>
      <c r="P2207" s="107">
        <v>155267</v>
      </c>
      <c r="T2207" s="108">
        <v>155266</v>
      </c>
      <c r="U2207" s="108">
        <v>44</v>
      </c>
      <c r="V2207" s="108">
        <v>-43</v>
      </c>
      <c r="X2207" s="93">
        <v>4594000</v>
      </c>
      <c r="Y2207" s="93">
        <v>155310</v>
      </c>
      <c r="Z2207" s="93">
        <v>2380000</v>
      </c>
      <c r="AA2207" s="93">
        <v>1562</v>
      </c>
      <c r="AB2207" s="93">
        <v>0</v>
      </c>
      <c r="AC2207" s="93">
        <v>0</v>
      </c>
      <c r="AH2207" s="110">
        <v>0.98912668698302131</v>
      </c>
      <c r="AI2207" s="107">
        <v>4544048</v>
      </c>
      <c r="AJ2207" s="97">
        <v>3.3807139747496738E-2</v>
      </c>
    </row>
    <row r="2208" spans="2:36" ht="24">
      <c r="B2208" s="104">
        <v>3112019</v>
      </c>
      <c r="C2208" s="86" t="s">
        <v>3272</v>
      </c>
      <c r="D2208" s="85">
        <v>402</v>
      </c>
      <c r="E2208" s="111">
        <v>3112019402</v>
      </c>
      <c r="F2208" s="112" t="s">
        <v>3279</v>
      </c>
      <c r="G2208" s="105">
        <v>272919</v>
      </c>
      <c r="H2208" s="86" t="s">
        <v>3279</v>
      </c>
      <c r="I2208" s="106">
        <v>7472224</v>
      </c>
      <c r="J2208" s="106">
        <v>82633</v>
      </c>
      <c r="K2208" s="106">
        <v>-39119</v>
      </c>
      <c r="L2208" s="106">
        <v>636</v>
      </c>
      <c r="M2208" s="106">
        <v>-55989</v>
      </c>
      <c r="N2208" s="106">
        <v>635</v>
      </c>
      <c r="O2208" s="107">
        <v>7377116</v>
      </c>
      <c r="P2208" s="107">
        <v>83904</v>
      </c>
      <c r="T2208" s="108">
        <v>82633</v>
      </c>
      <c r="U2208" s="108">
        <v>636</v>
      </c>
      <c r="V2208" s="108">
        <v>635</v>
      </c>
      <c r="X2208" s="93">
        <v>7486900</v>
      </c>
      <c r="Y2208" s="93">
        <v>83269</v>
      </c>
      <c r="Z2208" s="93">
        <v>6050600</v>
      </c>
      <c r="AA2208" s="93">
        <v>128869</v>
      </c>
      <c r="AB2208" s="93">
        <v>0</v>
      </c>
      <c r="AC2208" s="93">
        <v>0</v>
      </c>
      <c r="AH2208" s="110">
        <v>0.99281478315457661</v>
      </c>
      <c r="AI2208" s="107">
        <v>7433105</v>
      </c>
      <c r="AJ2208" s="97">
        <v>1.1121959689591152E-2</v>
      </c>
    </row>
    <row r="2209" spans="2:36" ht="36">
      <c r="B2209" s="104">
        <v>3112019</v>
      </c>
      <c r="C2209" s="86" t="s">
        <v>3272</v>
      </c>
      <c r="D2209" s="85">
        <v>502</v>
      </c>
      <c r="E2209" s="111">
        <v>3112019502</v>
      </c>
      <c r="F2209" s="112" t="s">
        <v>3280</v>
      </c>
      <c r="G2209" s="105">
        <v>272929</v>
      </c>
      <c r="H2209" s="86" t="s">
        <v>3280</v>
      </c>
      <c r="I2209" s="106">
        <v>846034</v>
      </c>
      <c r="J2209" s="106">
        <v>93771</v>
      </c>
      <c r="K2209" s="106">
        <v>-14061</v>
      </c>
      <c r="L2209" s="106">
        <v>-145</v>
      </c>
      <c r="M2209" s="106">
        <v>549</v>
      </c>
      <c r="N2209" s="106">
        <v>834</v>
      </c>
      <c r="O2209" s="107">
        <v>832522</v>
      </c>
      <c r="P2209" s="107">
        <v>94460</v>
      </c>
      <c r="T2209" s="108">
        <v>93771</v>
      </c>
      <c r="U2209" s="108">
        <v>-145</v>
      </c>
      <c r="V2209" s="108">
        <v>834</v>
      </c>
      <c r="X2209" s="93">
        <v>850900</v>
      </c>
      <c r="Y2209" s="93">
        <v>93626</v>
      </c>
      <c r="Z2209" s="93">
        <v>2033900</v>
      </c>
      <c r="AA2209" s="93">
        <v>95194</v>
      </c>
      <c r="AB2209" s="93">
        <v>0</v>
      </c>
      <c r="AC2209" s="93">
        <v>0</v>
      </c>
      <c r="AH2209" s="110">
        <v>0.97775649312492652</v>
      </c>
      <c r="AI2209" s="107">
        <v>831973</v>
      </c>
      <c r="AJ2209" s="97">
        <v>0.11003173110823834</v>
      </c>
    </row>
    <row r="2210" spans="2:36" ht="36">
      <c r="B2210" s="104">
        <v>3112019</v>
      </c>
      <c r="C2210" s="86" t="s">
        <v>3272</v>
      </c>
      <c r="E2210" s="111" t="s">
        <v>640</v>
      </c>
      <c r="F2210" s="112" t="s">
        <v>640</v>
      </c>
      <c r="G2210" s="105">
        <v>272991</v>
      </c>
      <c r="H2210" s="86" t="s">
        <v>3281</v>
      </c>
      <c r="I2210" s="106">
        <v>0</v>
      </c>
      <c r="J2210" s="106">
        <v>0</v>
      </c>
      <c r="K2210" s="106">
        <v>0</v>
      </c>
      <c r="L2210" s="106">
        <v>0</v>
      </c>
      <c r="M2210" s="106">
        <v>0</v>
      </c>
      <c r="N2210" s="106">
        <v>0</v>
      </c>
      <c r="O2210" s="107">
        <v>0</v>
      </c>
      <c r="P2210" s="107">
        <v>0</v>
      </c>
      <c r="T2210" s="108">
        <v>0</v>
      </c>
      <c r="U2210" s="108">
        <v>0</v>
      </c>
      <c r="V2210" s="108">
        <v>0</v>
      </c>
      <c r="X2210" s="93" t="s">
        <v>640</v>
      </c>
      <c r="Y2210" s="93" t="s">
        <v>640</v>
      </c>
      <c r="Z2210" s="93" t="s">
        <v>640</v>
      </c>
      <c r="AA2210" s="93" t="s">
        <v>640</v>
      </c>
      <c r="AB2210" s="93" t="s">
        <v>640</v>
      </c>
      <c r="AC2210" s="93" t="s">
        <v>640</v>
      </c>
      <c r="AH2210" s="110" t="s">
        <v>640</v>
      </c>
      <c r="AI2210" s="107">
        <v>0</v>
      </c>
      <c r="AJ2210" s="97" t="s">
        <v>640</v>
      </c>
    </row>
    <row r="2211" spans="2:36" ht="24">
      <c r="B2211" s="104">
        <v>3112019</v>
      </c>
      <c r="C2211" s="86" t="s">
        <v>3272</v>
      </c>
      <c r="D2211" s="85">
        <v>901</v>
      </c>
      <c r="E2211" s="111">
        <v>3112019901</v>
      </c>
      <c r="F2211" s="112" t="s">
        <v>981</v>
      </c>
      <c r="G2211" s="105"/>
      <c r="H2211" s="86"/>
      <c r="I2211" s="106">
        <v>0</v>
      </c>
      <c r="J2211" s="106">
        <v>0</v>
      </c>
      <c r="K2211" s="106">
        <v>0</v>
      </c>
      <c r="L2211" s="106">
        <v>0</v>
      </c>
      <c r="M2211" s="106">
        <v>0</v>
      </c>
      <c r="N2211" s="106">
        <v>0</v>
      </c>
      <c r="O2211" s="107">
        <v>0</v>
      </c>
      <c r="P2211" s="107">
        <v>0</v>
      </c>
      <c r="T2211" s="108">
        <v>396.00223265728596</v>
      </c>
      <c r="U2211" s="108">
        <v>0</v>
      </c>
      <c r="V2211" s="108">
        <v>0</v>
      </c>
      <c r="X2211" s="93">
        <v>-105400</v>
      </c>
      <c r="Y2211" s="93">
        <v>396.00223265728596</v>
      </c>
      <c r="Z2211" s="93">
        <v>157200</v>
      </c>
      <c r="AA2211" s="93">
        <v>-2945</v>
      </c>
      <c r="AB2211" s="93">
        <v>44700</v>
      </c>
      <c r="AC2211" s="93">
        <v>-7500</v>
      </c>
      <c r="AH2211" s="110">
        <v>0</v>
      </c>
      <c r="AI2211" s="107">
        <v>0</v>
      </c>
      <c r="AJ2211" s="97">
        <v>-3.7571369322323147E-3</v>
      </c>
    </row>
    <row r="2212" spans="2:36">
      <c r="B2212" s="104">
        <v>3113011</v>
      </c>
      <c r="C2212" s="86" t="s">
        <v>3282</v>
      </c>
      <c r="D2212" s="85">
        <v>101</v>
      </c>
      <c r="E2212" s="111">
        <v>3113011101</v>
      </c>
      <c r="F2212" s="112" t="s">
        <v>3283</v>
      </c>
      <c r="G2212" s="105">
        <v>273111</v>
      </c>
      <c r="H2212" s="86" t="s">
        <v>3283</v>
      </c>
      <c r="I2212" s="106">
        <v>10627694</v>
      </c>
      <c r="J2212" s="106">
        <v>241837</v>
      </c>
      <c r="K2212" s="106">
        <v>29327</v>
      </c>
      <c r="L2212" s="106">
        <v>-2472</v>
      </c>
      <c r="M2212" s="106">
        <v>35669</v>
      </c>
      <c r="N2212" s="106">
        <v>-67</v>
      </c>
      <c r="O2212" s="107">
        <v>10692690</v>
      </c>
      <c r="P2212" s="107">
        <v>239298</v>
      </c>
      <c r="T2212" s="108">
        <v>241837</v>
      </c>
      <c r="U2212" s="108">
        <v>-2472</v>
      </c>
      <c r="V2212" s="108">
        <v>-67</v>
      </c>
      <c r="X2212" s="93">
        <v>10678100</v>
      </c>
      <c r="Y2212" s="93">
        <v>239365</v>
      </c>
      <c r="Z2212" s="93">
        <v>8741400</v>
      </c>
      <c r="AA2212" s="93">
        <v>8603</v>
      </c>
      <c r="AB2212" s="93">
        <v>7181000</v>
      </c>
      <c r="AC2212" s="93">
        <v>19500.886925489027</v>
      </c>
      <c r="AH2212" s="110">
        <v>0.99802595967447394</v>
      </c>
      <c r="AI2212" s="107">
        <v>10657021</v>
      </c>
      <c r="AJ2212" s="97">
        <v>2.2416441127166817E-2</v>
      </c>
    </row>
    <row r="2213" spans="2:36">
      <c r="B2213" s="104">
        <v>3113011</v>
      </c>
      <c r="C2213" s="86" t="s">
        <v>3282</v>
      </c>
      <c r="D2213" s="85">
        <v>102</v>
      </c>
      <c r="E2213" s="111">
        <v>3113011102</v>
      </c>
      <c r="F2213" s="112" t="s">
        <v>3284</v>
      </c>
      <c r="G2213" s="105">
        <v>273119</v>
      </c>
      <c r="H2213" s="86" t="s">
        <v>3284</v>
      </c>
      <c r="I2213" s="106">
        <v>293953</v>
      </c>
      <c r="J2213" s="106">
        <v>131804</v>
      </c>
      <c r="K2213" s="106">
        <v>7554</v>
      </c>
      <c r="L2213" s="106">
        <v>3387</v>
      </c>
      <c r="M2213" s="106">
        <v>1283</v>
      </c>
      <c r="N2213" s="106">
        <v>0</v>
      </c>
      <c r="O2213" s="107">
        <v>302790</v>
      </c>
      <c r="P2213" s="107">
        <v>135191</v>
      </c>
      <c r="T2213" s="108">
        <v>131804</v>
      </c>
      <c r="U2213" s="108">
        <v>3387</v>
      </c>
      <c r="V2213" s="108">
        <v>0</v>
      </c>
      <c r="X2213" s="93">
        <v>294400</v>
      </c>
      <c r="Y2213" s="93">
        <v>135191</v>
      </c>
      <c r="Z2213" s="93">
        <v>324200</v>
      </c>
      <c r="AA2213" s="93">
        <v>70102</v>
      </c>
      <c r="AB2213" s="93">
        <v>252700</v>
      </c>
      <c r="AC2213" s="93">
        <v>114005.18510285896</v>
      </c>
      <c r="AH2213" s="110">
        <v>1.024140625</v>
      </c>
      <c r="AI2213" s="107">
        <v>301507</v>
      </c>
      <c r="AJ2213" s="97">
        <v>0.45920855978260872</v>
      </c>
    </row>
    <row r="2214" spans="2:36">
      <c r="B2214" s="104">
        <v>3113011</v>
      </c>
      <c r="C2214" s="86" t="s">
        <v>3282</v>
      </c>
      <c r="D2214" s="85">
        <v>801</v>
      </c>
      <c r="E2214" s="111">
        <v>3113011801</v>
      </c>
      <c r="F2214" s="112" t="s">
        <v>3285</v>
      </c>
      <c r="G2214" s="105">
        <v>273121</v>
      </c>
      <c r="H2214" s="86" t="s">
        <v>3286</v>
      </c>
      <c r="I2214" s="106">
        <v>2277835</v>
      </c>
      <c r="J2214" s="106">
        <v>16452</v>
      </c>
      <c r="K2214" s="106">
        <v>9281</v>
      </c>
      <c r="L2214" s="106">
        <v>67</v>
      </c>
      <c r="M2214" s="106">
        <v>-3496</v>
      </c>
      <c r="N2214" s="106">
        <v>-46</v>
      </c>
      <c r="O2214" s="107">
        <v>2283620</v>
      </c>
      <c r="P2214" s="107">
        <v>16473</v>
      </c>
      <c r="T2214" s="108">
        <v>16452</v>
      </c>
      <c r="U2214" s="108">
        <v>67</v>
      </c>
      <c r="V2214" s="108">
        <v>-46</v>
      </c>
      <c r="X2214" s="93">
        <v>2263300</v>
      </c>
      <c r="Y2214" s="93">
        <v>16519</v>
      </c>
      <c r="Z2214" s="93">
        <v>2286500</v>
      </c>
      <c r="AA2214" s="93">
        <v>53563</v>
      </c>
      <c r="AB2214" s="93">
        <v>1811300</v>
      </c>
      <c r="AC2214" s="93">
        <v>6400.2910934938345</v>
      </c>
      <c r="AH2214" s="110">
        <v>1.0105226881102813</v>
      </c>
      <c r="AI2214" s="107">
        <v>2287116</v>
      </c>
      <c r="AJ2214" s="97">
        <v>7.2986347368886144E-3</v>
      </c>
    </row>
    <row r="2215" spans="2:36" ht="24">
      <c r="B2215" s="104">
        <v>3113011</v>
      </c>
      <c r="C2215" s="86" t="s">
        <v>3282</v>
      </c>
      <c r="E2215" s="111" t="s">
        <v>640</v>
      </c>
      <c r="F2215" s="112" t="s">
        <v>640</v>
      </c>
      <c r="G2215" s="105">
        <v>273191</v>
      </c>
      <c r="H2215" s="86" t="s">
        <v>3287</v>
      </c>
      <c r="I2215" s="106">
        <v>0</v>
      </c>
      <c r="J2215" s="106">
        <v>0</v>
      </c>
      <c r="K2215" s="106">
        <v>0</v>
      </c>
      <c r="L2215" s="106">
        <v>0</v>
      </c>
      <c r="M2215" s="106">
        <v>0</v>
      </c>
      <c r="N2215" s="106">
        <v>0</v>
      </c>
      <c r="O2215" s="107">
        <v>0</v>
      </c>
      <c r="P2215" s="107">
        <v>0</v>
      </c>
      <c r="T2215" s="108">
        <v>0</v>
      </c>
      <c r="U2215" s="108">
        <v>0</v>
      </c>
      <c r="V2215" s="108">
        <v>0</v>
      </c>
      <c r="X2215" s="93" t="s">
        <v>640</v>
      </c>
      <c r="Y2215" s="93" t="s">
        <v>640</v>
      </c>
      <c r="Z2215" s="93" t="s">
        <v>640</v>
      </c>
      <c r="AA2215" s="93" t="s">
        <v>640</v>
      </c>
      <c r="AB2215" s="93" t="s">
        <v>640</v>
      </c>
      <c r="AC2215" s="93" t="s">
        <v>640</v>
      </c>
      <c r="AH2215" s="110" t="s">
        <v>640</v>
      </c>
      <c r="AI2215" s="107">
        <v>0</v>
      </c>
      <c r="AJ2215" s="97" t="s">
        <v>640</v>
      </c>
    </row>
    <row r="2216" spans="2:36">
      <c r="B2216" s="104">
        <v>3113011</v>
      </c>
      <c r="C2216" s="86" t="s">
        <v>3282</v>
      </c>
      <c r="D2216" s="85">
        <v>103</v>
      </c>
      <c r="E2216" s="111">
        <v>3113011103</v>
      </c>
      <c r="F2216" s="112" t="s">
        <v>3288</v>
      </c>
      <c r="G2216" s="105">
        <v>273211</v>
      </c>
      <c r="H2216" s="86" t="s">
        <v>3288</v>
      </c>
      <c r="I2216" s="106">
        <v>14211771</v>
      </c>
      <c r="J2216" s="106">
        <v>1343797</v>
      </c>
      <c r="K2216" s="106">
        <v>-124876</v>
      </c>
      <c r="L2216" s="106">
        <v>8475</v>
      </c>
      <c r="M2216" s="106">
        <v>-157577</v>
      </c>
      <c r="N2216" s="106">
        <v>5177</v>
      </c>
      <c r="O2216" s="107">
        <v>13929318</v>
      </c>
      <c r="P2216" s="107">
        <v>1357449</v>
      </c>
      <c r="T2216" s="108">
        <v>1343797</v>
      </c>
      <c r="U2216" s="108">
        <v>8475</v>
      </c>
      <c r="V2216" s="108">
        <v>5177</v>
      </c>
      <c r="X2216" s="93">
        <v>14233900</v>
      </c>
      <c r="Y2216" s="93">
        <v>1352272</v>
      </c>
      <c r="Z2216" s="93">
        <v>10126400</v>
      </c>
      <c r="AA2216" s="93">
        <v>133783</v>
      </c>
      <c r="AB2216" s="93">
        <v>11306100</v>
      </c>
      <c r="AC2216" s="93">
        <v>962043.7549907919</v>
      </c>
      <c r="AH2216" s="110">
        <v>0.98967219103689086</v>
      </c>
      <c r="AI2216" s="107">
        <v>14086895</v>
      </c>
      <c r="AJ2216" s="97">
        <v>9.5003618122931871E-2</v>
      </c>
    </row>
    <row r="2217" spans="2:36">
      <c r="B2217" s="104">
        <v>3113011</v>
      </c>
      <c r="C2217" s="86" t="s">
        <v>3282</v>
      </c>
      <c r="D2217" s="85">
        <v>802</v>
      </c>
      <c r="E2217" s="111">
        <v>3113011802</v>
      </c>
      <c r="F2217" s="112" t="s">
        <v>3288</v>
      </c>
      <c r="G2217" s="105">
        <v>273212</v>
      </c>
      <c r="H2217" s="86" t="s">
        <v>3289</v>
      </c>
      <c r="I2217" s="106">
        <v>671409</v>
      </c>
      <c r="J2217" s="106">
        <v>23587</v>
      </c>
      <c r="K2217" s="106">
        <v>-7212</v>
      </c>
      <c r="L2217" s="106">
        <v>282</v>
      </c>
      <c r="M2217" s="106">
        <v>-174</v>
      </c>
      <c r="N2217" s="106">
        <v>183</v>
      </c>
      <c r="O2217" s="107">
        <v>664023</v>
      </c>
      <c r="P2217" s="107">
        <v>24052</v>
      </c>
      <c r="T2217" s="108">
        <v>23587</v>
      </c>
      <c r="U2217" s="108">
        <v>282</v>
      </c>
      <c r="V2217" s="108">
        <v>183</v>
      </c>
      <c r="X2217" s="93">
        <v>672200</v>
      </c>
      <c r="Y2217" s="93">
        <v>23869</v>
      </c>
      <c r="Z2217" s="93">
        <v>467700</v>
      </c>
      <c r="AA2217" s="93">
        <v>9857</v>
      </c>
      <c r="AB2217" s="93">
        <v>564400</v>
      </c>
      <c r="AC2217" s="93">
        <v>28901.314469058103</v>
      </c>
      <c r="AH2217" s="110">
        <v>0.98809431716750962</v>
      </c>
      <c r="AI2217" s="107">
        <v>664197</v>
      </c>
      <c r="AJ2217" s="97">
        <v>3.550877714965784E-2</v>
      </c>
    </row>
    <row r="2218" spans="2:36" ht="24">
      <c r="B2218" s="104">
        <v>3113011</v>
      </c>
      <c r="C2218" s="86" t="s">
        <v>3282</v>
      </c>
      <c r="E2218" s="111" t="s">
        <v>640</v>
      </c>
      <c r="F2218" s="112" t="s">
        <v>640</v>
      </c>
      <c r="G2218" s="105">
        <v>273291</v>
      </c>
      <c r="H2218" s="86" t="s">
        <v>3290</v>
      </c>
      <c r="I2218" s="106">
        <v>0</v>
      </c>
      <c r="J2218" s="106">
        <v>0</v>
      </c>
      <c r="K2218" s="106">
        <v>0</v>
      </c>
      <c r="L2218" s="106">
        <v>0</v>
      </c>
      <c r="M2218" s="106">
        <v>0</v>
      </c>
      <c r="N2218" s="106">
        <v>0</v>
      </c>
      <c r="O2218" s="107">
        <v>0</v>
      </c>
      <c r="P2218" s="107">
        <v>0</v>
      </c>
      <c r="T2218" s="108">
        <v>0</v>
      </c>
      <c r="U2218" s="108">
        <v>0</v>
      </c>
      <c r="V2218" s="108">
        <v>0</v>
      </c>
      <c r="X2218" s="93" t="s">
        <v>640</v>
      </c>
      <c r="Y2218" s="93" t="s">
        <v>640</v>
      </c>
      <c r="Z2218" s="93" t="s">
        <v>640</v>
      </c>
      <c r="AA2218" s="93" t="s">
        <v>640</v>
      </c>
      <c r="AB2218" s="93" t="s">
        <v>640</v>
      </c>
      <c r="AC2218" s="93" t="s">
        <v>640</v>
      </c>
      <c r="AH2218" s="110" t="s">
        <v>640</v>
      </c>
      <c r="AI2218" s="107">
        <v>0</v>
      </c>
      <c r="AJ2218" s="97" t="s">
        <v>640</v>
      </c>
    </row>
    <row r="2219" spans="2:36">
      <c r="B2219" s="104">
        <v>3113011</v>
      </c>
      <c r="C2219" s="86" t="s">
        <v>3282</v>
      </c>
      <c r="D2219" s="85">
        <v>201</v>
      </c>
      <c r="E2219" s="111">
        <v>3113011201</v>
      </c>
      <c r="F2219" s="112" t="s">
        <v>3291</v>
      </c>
      <c r="G2219" s="105">
        <v>273311</v>
      </c>
      <c r="H2219" s="86" t="s">
        <v>3291</v>
      </c>
      <c r="I2219" s="106">
        <v>3914457</v>
      </c>
      <c r="J2219" s="106">
        <v>965548</v>
      </c>
      <c r="K2219" s="106">
        <v>-24839</v>
      </c>
      <c r="L2219" s="106">
        <v>-416</v>
      </c>
      <c r="M2219" s="106">
        <v>-1307</v>
      </c>
      <c r="N2219" s="106">
        <v>930</v>
      </c>
      <c r="O2219" s="107">
        <v>3888311</v>
      </c>
      <c r="P2219" s="107">
        <v>966062</v>
      </c>
      <c r="T2219" s="108">
        <v>965548</v>
      </c>
      <c r="U2219" s="108">
        <v>-416</v>
      </c>
      <c r="V2219" s="108">
        <v>930</v>
      </c>
      <c r="X2219" s="93">
        <v>3895100</v>
      </c>
      <c r="Y2219" s="93">
        <v>965132</v>
      </c>
      <c r="Z2219" s="93">
        <v>2801300</v>
      </c>
      <c r="AA2219" s="93">
        <v>6759</v>
      </c>
      <c r="AB2219" s="93">
        <v>3617000</v>
      </c>
      <c r="AC2219" s="93">
        <v>115205.23968288901</v>
      </c>
      <c r="AH2219" s="110">
        <v>0.99859259069086803</v>
      </c>
      <c r="AI2219" s="107">
        <v>3889618</v>
      </c>
      <c r="AJ2219" s="97">
        <v>0.24778105825267643</v>
      </c>
    </row>
    <row r="2220" spans="2:36">
      <c r="B2220" s="104">
        <v>3113011</v>
      </c>
      <c r="C2220" s="86" t="s">
        <v>3282</v>
      </c>
      <c r="D2220" s="85">
        <v>202</v>
      </c>
      <c r="E2220" s="111">
        <v>3113011202</v>
      </c>
      <c r="F2220" s="112" t="s">
        <v>3292</v>
      </c>
      <c r="G2220" s="105">
        <v>273312</v>
      </c>
      <c r="H2220" s="86" t="s">
        <v>3292</v>
      </c>
      <c r="I2220" s="106">
        <v>1561177</v>
      </c>
      <c r="J2220" s="106">
        <v>182856</v>
      </c>
      <c r="K2220" s="106">
        <v>-3463</v>
      </c>
      <c r="L2220" s="106">
        <v>-149</v>
      </c>
      <c r="M2220" s="106">
        <v>3495</v>
      </c>
      <c r="N2220" s="106">
        <v>4217</v>
      </c>
      <c r="O2220" s="107">
        <v>1561209</v>
      </c>
      <c r="P2220" s="107">
        <v>186924</v>
      </c>
      <c r="T2220" s="108">
        <v>182856</v>
      </c>
      <c r="U2220" s="108">
        <v>-149</v>
      </c>
      <c r="V2220" s="108">
        <v>4217</v>
      </c>
      <c r="X2220" s="93">
        <v>1556300</v>
      </c>
      <c r="Y2220" s="93">
        <v>182707</v>
      </c>
      <c r="Z2220" s="93">
        <v>1031200</v>
      </c>
      <c r="AA2220" s="93">
        <v>82698.534559159234</v>
      </c>
      <c r="AB2220" s="93">
        <v>1202300</v>
      </c>
      <c r="AC2220" s="93">
        <v>221410.07001555231</v>
      </c>
      <c r="AH2220" s="110">
        <v>1.0009085651866607</v>
      </c>
      <c r="AI2220" s="107">
        <v>1557714</v>
      </c>
      <c r="AJ2220" s="97">
        <v>0.11739831651995117</v>
      </c>
    </row>
    <row r="2221" spans="2:36">
      <c r="B2221" s="104">
        <v>3113011</v>
      </c>
      <c r="C2221" s="86" t="s">
        <v>3282</v>
      </c>
      <c r="D2221" s="85">
        <v>203</v>
      </c>
      <c r="E2221" s="111">
        <v>3113011203</v>
      </c>
      <c r="F2221" s="112" t="s">
        <v>3293</v>
      </c>
      <c r="G2221" s="105">
        <v>273313</v>
      </c>
      <c r="H2221" s="86" t="s">
        <v>3293</v>
      </c>
      <c r="I2221" s="106">
        <v>5012943</v>
      </c>
      <c r="J2221" s="106">
        <v>189745</v>
      </c>
      <c r="K2221" s="106">
        <v>-5612</v>
      </c>
      <c r="L2221" s="106">
        <v>-354</v>
      </c>
      <c r="M2221" s="106">
        <v>-1764</v>
      </c>
      <c r="N2221" s="106">
        <v>3895</v>
      </c>
      <c r="O2221" s="107">
        <v>5005567</v>
      </c>
      <c r="P2221" s="107">
        <v>193286</v>
      </c>
      <c r="T2221" s="108">
        <v>189745</v>
      </c>
      <c r="U2221" s="108">
        <v>-354</v>
      </c>
      <c r="V2221" s="108">
        <v>3895</v>
      </c>
      <c r="X2221" s="93">
        <v>5022600</v>
      </c>
      <c r="Y2221" s="93">
        <v>189391</v>
      </c>
      <c r="Z2221" s="93">
        <v>5179700</v>
      </c>
      <c r="AA2221" s="93">
        <v>119259</v>
      </c>
      <c r="AB2221" s="93">
        <v>6774900</v>
      </c>
      <c r="AC2221" s="93">
        <v>149706.80885875423</v>
      </c>
      <c r="AH2221" s="110">
        <v>0.99695994106637997</v>
      </c>
      <c r="AI2221" s="107">
        <v>5007331</v>
      </c>
      <c r="AJ2221" s="97">
        <v>3.7707760920638711E-2</v>
      </c>
    </row>
    <row r="2222" spans="2:36">
      <c r="B2222" s="104">
        <v>3113011</v>
      </c>
      <c r="C2222" s="86" t="s">
        <v>3282</v>
      </c>
      <c r="D2222" s="85">
        <v>204</v>
      </c>
      <c r="E2222" s="111">
        <v>3113011204</v>
      </c>
      <c r="F2222" s="112" t="s">
        <v>3294</v>
      </c>
      <c r="G2222" s="105">
        <v>273314</v>
      </c>
      <c r="H2222" s="86" t="s">
        <v>3294</v>
      </c>
      <c r="I2222" s="106">
        <v>1701630</v>
      </c>
      <c r="J2222" s="106">
        <v>93589</v>
      </c>
      <c r="K2222" s="106">
        <v>11405</v>
      </c>
      <c r="L2222" s="106">
        <v>-2677</v>
      </c>
      <c r="M2222" s="106">
        <v>-306</v>
      </c>
      <c r="N2222" s="106">
        <v>1179</v>
      </c>
      <c r="O2222" s="107">
        <v>1712729</v>
      </c>
      <c r="P2222" s="107">
        <v>92091</v>
      </c>
      <c r="T2222" s="108">
        <v>93589</v>
      </c>
      <c r="U2222" s="108">
        <v>-2677</v>
      </c>
      <c r="V2222" s="108">
        <v>1179</v>
      </c>
      <c r="X2222" s="93">
        <v>1714900</v>
      </c>
      <c r="Y2222" s="93">
        <v>90912</v>
      </c>
      <c r="Z2222" s="93">
        <v>1477400</v>
      </c>
      <c r="AA2222" s="93">
        <v>95373</v>
      </c>
      <c r="AB2222" s="93">
        <v>1634600</v>
      </c>
      <c r="AC2222" s="93">
        <v>132806.04018999706</v>
      </c>
      <c r="AH2222" s="110">
        <v>0.99891247303049735</v>
      </c>
      <c r="AI2222" s="107">
        <v>1713035</v>
      </c>
      <c r="AJ2222" s="97">
        <v>5.3013003673683598E-2</v>
      </c>
    </row>
    <row r="2223" spans="2:36" ht="24">
      <c r="B2223" s="104">
        <v>3113011</v>
      </c>
      <c r="C2223" s="86" t="s">
        <v>3282</v>
      </c>
      <c r="D2223" s="85">
        <v>803</v>
      </c>
      <c r="E2223" s="111">
        <v>3113011803</v>
      </c>
      <c r="F2223" s="112" t="s">
        <v>3295</v>
      </c>
      <c r="G2223" s="105">
        <v>273315</v>
      </c>
      <c r="H2223" s="86" t="s">
        <v>3296</v>
      </c>
      <c r="I2223" s="106">
        <v>1430126</v>
      </c>
      <c r="J2223" s="106">
        <v>67808</v>
      </c>
      <c r="K2223" s="106">
        <v>-3472</v>
      </c>
      <c r="L2223" s="106">
        <v>-103</v>
      </c>
      <c r="M2223" s="106">
        <v>5160</v>
      </c>
      <c r="N2223" s="106">
        <v>857</v>
      </c>
      <c r="O2223" s="107">
        <v>1431814</v>
      </c>
      <c r="P2223" s="107">
        <v>68562</v>
      </c>
      <c r="T2223" s="108">
        <v>67808</v>
      </c>
      <c r="U2223" s="108">
        <v>-103</v>
      </c>
      <c r="V2223" s="108">
        <v>857</v>
      </c>
      <c r="X2223" s="93">
        <v>1446700</v>
      </c>
      <c r="Y2223" s="93">
        <v>67705</v>
      </c>
      <c r="Z2223" s="93">
        <v>1728600</v>
      </c>
      <c r="AA2223" s="93">
        <v>44391</v>
      </c>
      <c r="AB2223" s="93">
        <v>1448600</v>
      </c>
      <c r="AC2223" s="93">
        <v>45502.069492807736</v>
      </c>
      <c r="AH2223" s="110">
        <v>0.9861436372433815</v>
      </c>
      <c r="AI2223" s="107">
        <v>1426654</v>
      </c>
      <c r="AJ2223" s="97">
        <v>4.6799612912144885E-2</v>
      </c>
    </row>
    <row r="2224" spans="2:36" ht="24">
      <c r="B2224" s="104">
        <v>3113011</v>
      </c>
      <c r="C2224" s="86" t="s">
        <v>3282</v>
      </c>
      <c r="E2224" s="111" t="s">
        <v>640</v>
      </c>
      <c r="F2224" s="112" t="s">
        <v>640</v>
      </c>
      <c r="G2224" s="105">
        <v>273391</v>
      </c>
      <c r="H2224" s="86" t="s">
        <v>3297</v>
      </c>
      <c r="I2224" s="106">
        <v>0</v>
      </c>
      <c r="J2224" s="106">
        <v>0</v>
      </c>
      <c r="K2224" s="106">
        <v>0</v>
      </c>
      <c r="L2224" s="106">
        <v>0</v>
      </c>
      <c r="M2224" s="106">
        <v>0</v>
      </c>
      <c r="N2224" s="106">
        <v>0</v>
      </c>
      <c r="O2224" s="107">
        <v>0</v>
      </c>
      <c r="P2224" s="107">
        <v>0</v>
      </c>
      <c r="T2224" s="108">
        <v>0</v>
      </c>
      <c r="U2224" s="108">
        <v>0</v>
      </c>
      <c r="V2224" s="108">
        <v>0</v>
      </c>
      <c r="X2224" s="93" t="s">
        <v>640</v>
      </c>
      <c r="Y2224" s="93" t="s">
        <v>640</v>
      </c>
      <c r="Z2224" s="93" t="s">
        <v>640</v>
      </c>
      <c r="AA2224" s="93" t="s">
        <v>640</v>
      </c>
      <c r="AB2224" s="93" t="s">
        <v>640</v>
      </c>
      <c r="AC2224" s="93" t="s">
        <v>640</v>
      </c>
      <c r="AH2224" s="110" t="s">
        <v>640</v>
      </c>
      <c r="AI2224" s="107">
        <v>0</v>
      </c>
      <c r="AJ2224" s="97" t="s">
        <v>640</v>
      </c>
    </row>
    <row r="2225" spans="2:36">
      <c r="B2225" s="104">
        <v>3113011</v>
      </c>
      <c r="C2225" s="86" t="s">
        <v>3282</v>
      </c>
      <c r="D2225" s="85">
        <v>301</v>
      </c>
      <c r="E2225" s="111">
        <v>3113011301</v>
      </c>
      <c r="F2225" s="112" t="s">
        <v>3298</v>
      </c>
      <c r="G2225" s="105">
        <v>273411</v>
      </c>
      <c r="H2225" s="86" t="s">
        <v>3298</v>
      </c>
      <c r="I2225" s="106">
        <v>4714271</v>
      </c>
      <c r="J2225" s="106">
        <v>3677</v>
      </c>
      <c r="K2225" s="106">
        <v>-5179</v>
      </c>
      <c r="L2225" s="106">
        <v>-4</v>
      </c>
      <c r="M2225" s="106">
        <v>-152094</v>
      </c>
      <c r="N2225" s="106">
        <v>-182</v>
      </c>
      <c r="O2225" s="107">
        <v>4556998</v>
      </c>
      <c r="P2225" s="107">
        <v>3491</v>
      </c>
      <c r="T2225" s="108">
        <v>3677</v>
      </c>
      <c r="U2225" s="108">
        <v>-4</v>
      </c>
      <c r="V2225" s="108">
        <v>-182</v>
      </c>
      <c r="X2225" s="93">
        <v>4728600</v>
      </c>
      <c r="Y2225" s="93">
        <v>3673</v>
      </c>
      <c r="Z2225" s="93">
        <v>3767200</v>
      </c>
      <c r="AA2225" s="93">
        <v>6683</v>
      </c>
      <c r="AB2225" s="93">
        <v>4831200</v>
      </c>
      <c r="AC2225" s="93">
        <v>2300.1046117243468</v>
      </c>
      <c r="AH2225" s="110">
        <v>0.99587446601531104</v>
      </c>
      <c r="AI2225" s="107">
        <v>4709092</v>
      </c>
      <c r="AJ2225" s="97">
        <v>7.7676267817112891E-4</v>
      </c>
    </row>
    <row r="2226" spans="2:36">
      <c r="B2226" s="104">
        <v>3113011</v>
      </c>
      <c r="C2226" s="86" t="s">
        <v>3282</v>
      </c>
      <c r="D2226" s="85">
        <v>302</v>
      </c>
      <c r="E2226" s="111">
        <v>3113011302</v>
      </c>
      <c r="F2226" s="112" t="s">
        <v>3299</v>
      </c>
      <c r="G2226" s="105">
        <v>273412</v>
      </c>
      <c r="H2226" s="86" t="s">
        <v>3299</v>
      </c>
      <c r="I2226" s="106">
        <v>13456054</v>
      </c>
      <c r="J2226" s="106">
        <v>571245</v>
      </c>
      <c r="K2226" s="106">
        <v>76257</v>
      </c>
      <c r="L2226" s="106">
        <v>10891</v>
      </c>
      <c r="M2226" s="106">
        <v>23727</v>
      </c>
      <c r="N2226" s="106">
        <v>1464</v>
      </c>
      <c r="O2226" s="107">
        <v>13556038</v>
      </c>
      <c r="P2226" s="107">
        <v>583600</v>
      </c>
      <c r="T2226" s="108">
        <v>571245</v>
      </c>
      <c r="U2226" s="108">
        <v>10891</v>
      </c>
      <c r="V2226" s="108">
        <v>1464</v>
      </c>
      <c r="X2226" s="93">
        <v>13510500</v>
      </c>
      <c r="Y2226" s="93">
        <v>582136</v>
      </c>
      <c r="Z2226" s="93">
        <v>11582800</v>
      </c>
      <c r="AA2226" s="93">
        <v>434820</v>
      </c>
      <c r="AB2226" s="93">
        <v>17456000</v>
      </c>
      <c r="AC2226" s="93">
        <v>430119.56239245285</v>
      </c>
      <c r="AH2226" s="110">
        <v>1.0016143740054031</v>
      </c>
      <c r="AI2226" s="107">
        <v>13532311</v>
      </c>
      <c r="AJ2226" s="97">
        <v>4.3087672550978867E-2</v>
      </c>
    </row>
    <row r="2227" spans="2:36" ht="24">
      <c r="B2227" s="104">
        <v>3113011</v>
      </c>
      <c r="C2227" s="86" t="s">
        <v>3282</v>
      </c>
      <c r="D2227" s="85">
        <v>804</v>
      </c>
      <c r="E2227" s="111">
        <v>3113011804</v>
      </c>
      <c r="F2227" s="112" t="s">
        <v>3299</v>
      </c>
      <c r="G2227" s="105">
        <v>273413</v>
      </c>
      <c r="H2227" s="86" t="s">
        <v>3300</v>
      </c>
      <c r="I2227" s="106">
        <v>2566205</v>
      </c>
      <c r="J2227" s="106">
        <v>266127</v>
      </c>
      <c r="K2227" s="106">
        <v>-36684</v>
      </c>
      <c r="L2227" s="106">
        <v>-1933</v>
      </c>
      <c r="M2227" s="106">
        <v>-13793</v>
      </c>
      <c r="N2227" s="106">
        <v>-135</v>
      </c>
      <c r="O2227" s="107">
        <v>2515728</v>
      </c>
      <c r="P2227" s="107">
        <v>264059</v>
      </c>
      <c r="T2227" s="108">
        <v>266127</v>
      </c>
      <c r="U2227" s="108">
        <v>-1933</v>
      </c>
      <c r="V2227" s="108">
        <v>-135</v>
      </c>
      <c r="X2227" s="93">
        <v>2594400</v>
      </c>
      <c r="Y2227" s="93">
        <v>264194</v>
      </c>
      <c r="Z2227" s="93">
        <v>2293900</v>
      </c>
      <c r="AA2227" s="93">
        <v>258127</v>
      </c>
      <c r="AB2227" s="93">
        <v>5377000</v>
      </c>
      <c r="AC2227" s="93">
        <v>275112.51247189904</v>
      </c>
      <c r="AH2227" s="110">
        <v>0.9749926765340734</v>
      </c>
      <c r="AI2227" s="107">
        <v>2529521</v>
      </c>
      <c r="AJ2227" s="97">
        <v>0.10183240826395314</v>
      </c>
    </row>
    <row r="2228" spans="2:36" ht="24">
      <c r="B2228" s="104">
        <v>3113011</v>
      </c>
      <c r="C2228" s="86" t="s">
        <v>3282</v>
      </c>
      <c r="E2228" s="111" t="s">
        <v>640</v>
      </c>
      <c r="F2228" s="112" t="s">
        <v>640</v>
      </c>
      <c r="G2228" s="105">
        <v>273491</v>
      </c>
      <c r="H2228" s="86" t="s">
        <v>3301</v>
      </c>
      <c r="I2228" s="106">
        <v>0</v>
      </c>
      <c r="J2228" s="106">
        <v>0</v>
      </c>
      <c r="K2228" s="106">
        <v>0</v>
      </c>
      <c r="L2228" s="106">
        <v>0</v>
      </c>
      <c r="M2228" s="106">
        <v>0</v>
      </c>
      <c r="N2228" s="106">
        <v>0</v>
      </c>
      <c r="O2228" s="107">
        <v>0</v>
      </c>
      <c r="P2228" s="107">
        <v>0</v>
      </c>
      <c r="T2228" s="108">
        <v>0</v>
      </c>
      <c r="U2228" s="108">
        <v>0</v>
      </c>
      <c r="V2228" s="108">
        <v>0</v>
      </c>
      <c r="X2228" s="93" t="s">
        <v>640</v>
      </c>
      <c r="Y2228" s="93" t="s">
        <v>640</v>
      </c>
      <c r="Z2228" s="93" t="s">
        <v>640</v>
      </c>
      <c r="AA2228" s="93" t="s">
        <v>640</v>
      </c>
      <c r="AB2228" s="93" t="s">
        <v>640</v>
      </c>
      <c r="AC2228" s="93" t="s">
        <v>640</v>
      </c>
      <c r="AH2228" s="110" t="s">
        <v>640</v>
      </c>
      <c r="AI2228" s="107">
        <v>0</v>
      </c>
      <c r="AJ2228" s="97" t="s">
        <v>640</v>
      </c>
    </row>
    <row r="2229" spans="2:36">
      <c r="B2229" s="104">
        <v>3113011</v>
      </c>
      <c r="C2229" s="86" t="s">
        <v>3282</v>
      </c>
      <c r="D2229" s="85">
        <v>401</v>
      </c>
      <c r="E2229" s="111">
        <v>3113011401</v>
      </c>
      <c r="F2229" s="112" t="s">
        <v>3302</v>
      </c>
      <c r="G2229" s="105">
        <v>273511</v>
      </c>
      <c r="H2229" s="86" t="s">
        <v>3302</v>
      </c>
      <c r="I2229" s="106">
        <v>2203953</v>
      </c>
      <c r="J2229" s="106">
        <v>8107</v>
      </c>
      <c r="K2229" s="106">
        <v>-26727</v>
      </c>
      <c r="L2229" s="106">
        <v>-65</v>
      </c>
      <c r="M2229" s="106">
        <v>-3665</v>
      </c>
      <c r="N2229" s="106">
        <v>11</v>
      </c>
      <c r="O2229" s="107">
        <v>2173561</v>
      </c>
      <c r="P2229" s="107">
        <v>8053</v>
      </c>
      <c r="T2229" s="108">
        <v>8107</v>
      </c>
      <c r="U2229" s="108">
        <v>-65</v>
      </c>
      <c r="V2229" s="108">
        <v>11</v>
      </c>
      <c r="X2229" s="93">
        <v>2209000</v>
      </c>
      <c r="Y2229" s="93">
        <v>8042</v>
      </c>
      <c r="Z2229" s="93">
        <v>2562300</v>
      </c>
      <c r="AA2229" s="93">
        <v>106477</v>
      </c>
      <c r="AB2229" s="93">
        <v>5534600</v>
      </c>
      <c r="AC2229" s="93">
        <v>53202.4197146675</v>
      </c>
      <c r="AH2229" s="110">
        <v>0.98561611588954279</v>
      </c>
      <c r="AI2229" s="107">
        <v>2177226</v>
      </c>
      <c r="AJ2229" s="97">
        <v>3.6405613399728386E-3</v>
      </c>
    </row>
    <row r="2230" spans="2:36">
      <c r="B2230" s="104">
        <v>3113011</v>
      </c>
      <c r="C2230" s="86" t="s">
        <v>3282</v>
      </c>
      <c r="D2230" s="85">
        <v>402</v>
      </c>
      <c r="E2230" s="111">
        <v>3113011402</v>
      </c>
      <c r="F2230" s="112" t="s">
        <v>3303</v>
      </c>
      <c r="G2230" s="105">
        <v>273519</v>
      </c>
      <c r="H2230" s="86" t="s">
        <v>3303</v>
      </c>
      <c r="I2230" s="106">
        <v>8889940</v>
      </c>
      <c r="J2230" s="106">
        <v>80991</v>
      </c>
      <c r="K2230" s="106">
        <v>151029</v>
      </c>
      <c r="L2230" s="106">
        <v>-2383</v>
      </c>
      <c r="M2230" s="106">
        <v>-21844</v>
      </c>
      <c r="N2230" s="106">
        <v>546</v>
      </c>
      <c r="O2230" s="107">
        <v>9019125</v>
      </c>
      <c r="P2230" s="107">
        <v>79154</v>
      </c>
      <c r="T2230" s="108">
        <v>80991</v>
      </c>
      <c r="U2230" s="108">
        <v>-2383</v>
      </c>
      <c r="V2230" s="108">
        <v>546</v>
      </c>
      <c r="X2230" s="93">
        <v>8911200</v>
      </c>
      <c r="Y2230" s="93">
        <v>78608</v>
      </c>
      <c r="Z2230" s="93">
        <v>10578200</v>
      </c>
      <c r="AA2230" s="93">
        <v>92137</v>
      </c>
      <c r="AB2230" s="93">
        <v>13822700</v>
      </c>
      <c r="AC2230" s="93">
        <v>334215.20053838118</v>
      </c>
      <c r="AH2230" s="110">
        <v>1.0145624607235839</v>
      </c>
      <c r="AI2230" s="107">
        <v>9040969</v>
      </c>
      <c r="AJ2230" s="97">
        <v>8.8212586408115638E-3</v>
      </c>
    </row>
    <row r="2231" spans="2:36" ht="24">
      <c r="B2231" s="104">
        <v>3113011</v>
      </c>
      <c r="C2231" s="86" t="s">
        <v>3282</v>
      </c>
      <c r="D2231" s="85">
        <v>805</v>
      </c>
      <c r="E2231" s="111">
        <v>3113011805</v>
      </c>
      <c r="F2231" s="112" t="s">
        <v>3304</v>
      </c>
      <c r="G2231" s="105">
        <v>273521</v>
      </c>
      <c r="H2231" s="86" t="s">
        <v>3305</v>
      </c>
      <c r="I2231" s="106">
        <v>4389096</v>
      </c>
      <c r="J2231" s="106">
        <v>20521</v>
      </c>
      <c r="K2231" s="106">
        <v>13380</v>
      </c>
      <c r="L2231" s="106">
        <v>51</v>
      </c>
      <c r="M2231" s="106">
        <v>-29309</v>
      </c>
      <c r="N2231" s="106">
        <v>8</v>
      </c>
      <c r="O2231" s="107">
        <v>4373167</v>
      </c>
      <c r="P2231" s="107">
        <v>20580</v>
      </c>
      <c r="T2231" s="108">
        <v>20521</v>
      </c>
      <c r="U2231" s="108">
        <v>51</v>
      </c>
      <c r="V2231" s="108">
        <v>8</v>
      </c>
      <c r="X2231" s="93">
        <v>4391500</v>
      </c>
      <c r="Y2231" s="93">
        <v>20572</v>
      </c>
      <c r="Z2231" s="93">
        <v>2694200</v>
      </c>
      <c r="AA2231" s="93">
        <v>26868</v>
      </c>
      <c r="AB2231" s="93">
        <v>2248100</v>
      </c>
      <c r="AC2231" s="93">
        <v>130905.95377161607</v>
      </c>
      <c r="AH2231" s="110">
        <v>1.0024993737902768</v>
      </c>
      <c r="AI2231" s="107">
        <v>4402476</v>
      </c>
      <c r="AJ2231" s="97">
        <v>4.6845041557554363E-3</v>
      </c>
    </row>
    <row r="2232" spans="2:36" ht="24">
      <c r="B2232" s="104">
        <v>3113011</v>
      </c>
      <c r="C2232" s="86" t="s">
        <v>3282</v>
      </c>
      <c r="E2232" s="111" t="s">
        <v>640</v>
      </c>
      <c r="F2232" s="112" t="s">
        <v>640</v>
      </c>
      <c r="G2232" s="105">
        <v>273591</v>
      </c>
      <c r="H2232" s="86" t="s">
        <v>3306</v>
      </c>
      <c r="I2232" s="106">
        <v>0</v>
      </c>
      <c r="J2232" s="106">
        <v>0</v>
      </c>
      <c r="K2232" s="106">
        <v>0</v>
      </c>
      <c r="L2232" s="106">
        <v>0</v>
      </c>
      <c r="M2232" s="106">
        <v>0</v>
      </c>
      <c r="N2232" s="106">
        <v>0</v>
      </c>
      <c r="O2232" s="107">
        <v>0</v>
      </c>
      <c r="P2232" s="107">
        <v>0</v>
      </c>
      <c r="T2232" s="108">
        <v>0</v>
      </c>
      <c r="U2232" s="108">
        <v>0</v>
      </c>
      <c r="V2232" s="108">
        <v>0</v>
      </c>
      <c r="X2232" s="93" t="s">
        <v>640</v>
      </c>
      <c r="Y2232" s="93" t="s">
        <v>640</v>
      </c>
      <c r="Z2232" s="93" t="s">
        <v>640</v>
      </c>
      <c r="AA2232" s="93" t="s">
        <v>640</v>
      </c>
      <c r="AB2232" s="93" t="s">
        <v>640</v>
      </c>
      <c r="AC2232" s="93" t="s">
        <v>640</v>
      </c>
      <c r="AH2232" s="110" t="s">
        <v>640</v>
      </c>
      <c r="AI2232" s="107">
        <v>0</v>
      </c>
      <c r="AJ2232" s="97" t="s">
        <v>640</v>
      </c>
    </row>
    <row r="2233" spans="2:36">
      <c r="B2233" s="104">
        <v>3113011</v>
      </c>
      <c r="C2233" s="86" t="s">
        <v>3282</v>
      </c>
      <c r="D2233" s="85">
        <v>501</v>
      </c>
      <c r="E2233" s="111">
        <v>3113011501</v>
      </c>
      <c r="F2233" s="112" t="s">
        <v>3307</v>
      </c>
      <c r="G2233" s="105">
        <v>273611</v>
      </c>
      <c r="H2233" s="86" t="s">
        <v>3307</v>
      </c>
      <c r="I2233" s="106">
        <v>3147479</v>
      </c>
      <c r="J2233" s="106">
        <v>289491</v>
      </c>
      <c r="K2233" s="106">
        <v>7381</v>
      </c>
      <c r="L2233" s="106">
        <v>-1973</v>
      </c>
      <c r="M2233" s="106">
        <v>-14083</v>
      </c>
      <c r="N2233" s="106">
        <v>4308</v>
      </c>
      <c r="O2233" s="107">
        <v>3140777</v>
      </c>
      <c r="P2233" s="107">
        <v>291826</v>
      </c>
      <c r="T2233" s="108">
        <v>289491</v>
      </c>
      <c r="U2233" s="108">
        <v>-1973</v>
      </c>
      <c r="V2233" s="108">
        <v>4308</v>
      </c>
      <c r="X2233" s="93">
        <v>3174200</v>
      </c>
      <c r="Y2233" s="93">
        <v>287518</v>
      </c>
      <c r="Z2233" s="93">
        <v>3418100</v>
      </c>
      <c r="AA2233" s="93">
        <v>529408</v>
      </c>
      <c r="AB2233" s="93">
        <v>3207400</v>
      </c>
      <c r="AC2233" s="93">
        <v>614527.94952374394</v>
      </c>
      <c r="AH2233" s="110">
        <v>0.99390712620502808</v>
      </c>
      <c r="AI2233" s="107">
        <v>3154860</v>
      </c>
      <c r="AJ2233" s="97">
        <v>9.0579673618549558E-2</v>
      </c>
    </row>
    <row r="2234" spans="2:36">
      <c r="B2234" s="104">
        <v>3113011</v>
      </c>
      <c r="C2234" s="86" t="s">
        <v>3282</v>
      </c>
      <c r="D2234" s="85">
        <v>502</v>
      </c>
      <c r="E2234" s="111">
        <v>3113011502</v>
      </c>
      <c r="F2234" s="112" t="s">
        <v>3308</v>
      </c>
      <c r="G2234" s="105">
        <v>273619</v>
      </c>
      <c r="H2234" s="86" t="s">
        <v>3308</v>
      </c>
      <c r="I2234" s="106">
        <v>8066660</v>
      </c>
      <c r="J2234" s="106">
        <v>977584</v>
      </c>
      <c r="K2234" s="106">
        <v>66765</v>
      </c>
      <c r="L2234" s="106">
        <v>3135</v>
      </c>
      <c r="M2234" s="106">
        <v>109243</v>
      </c>
      <c r="N2234" s="106">
        <v>1422</v>
      </c>
      <c r="O2234" s="107">
        <v>8242668</v>
      </c>
      <c r="P2234" s="107">
        <v>982141</v>
      </c>
      <c r="T2234" s="108">
        <v>977584</v>
      </c>
      <c r="U2234" s="108">
        <v>3135</v>
      </c>
      <c r="V2234" s="108">
        <v>1422</v>
      </c>
      <c r="X2234" s="93">
        <v>8106000</v>
      </c>
      <c r="Y2234" s="93">
        <v>980719</v>
      </c>
      <c r="Z2234" s="93">
        <v>4635000</v>
      </c>
      <c r="AA2234" s="93">
        <v>529931</v>
      </c>
      <c r="AB2234" s="93">
        <v>4688500</v>
      </c>
      <c r="AC2234" s="93">
        <v>256211.65283642506</v>
      </c>
      <c r="AH2234" s="110">
        <v>1.0033832963237108</v>
      </c>
      <c r="AI2234" s="107">
        <v>8133425</v>
      </c>
      <c r="AJ2234" s="97">
        <v>0.12098679990130767</v>
      </c>
    </row>
    <row r="2235" spans="2:36">
      <c r="B2235" s="104">
        <v>3113011</v>
      </c>
      <c r="C2235" s="86" t="s">
        <v>3282</v>
      </c>
      <c r="D2235" s="85">
        <v>806</v>
      </c>
      <c r="E2235" s="111">
        <v>3113011806</v>
      </c>
      <c r="F2235" s="112" t="s">
        <v>3309</v>
      </c>
      <c r="G2235" s="105">
        <v>273621</v>
      </c>
      <c r="H2235" s="86" t="s">
        <v>3310</v>
      </c>
      <c r="I2235" s="106">
        <v>867196</v>
      </c>
      <c r="J2235" s="106">
        <v>31472</v>
      </c>
      <c r="K2235" s="106">
        <v>-1252</v>
      </c>
      <c r="L2235" s="106">
        <v>-780</v>
      </c>
      <c r="M2235" s="106">
        <v>-2086</v>
      </c>
      <c r="N2235" s="106">
        <v>42</v>
      </c>
      <c r="O2235" s="107">
        <v>863858</v>
      </c>
      <c r="P2235" s="107">
        <v>30734</v>
      </c>
      <c r="T2235" s="108">
        <v>31472</v>
      </c>
      <c r="U2235" s="108">
        <v>-780</v>
      </c>
      <c r="V2235" s="108">
        <v>42</v>
      </c>
      <c r="X2235" s="93">
        <v>885700</v>
      </c>
      <c r="Y2235" s="93">
        <v>30692</v>
      </c>
      <c r="Z2235" s="93">
        <v>1004500</v>
      </c>
      <c r="AA2235" s="93">
        <v>81936</v>
      </c>
      <c r="AB2235" s="93">
        <v>720900</v>
      </c>
      <c r="AC2235" s="93">
        <v>32601.482757484213</v>
      </c>
      <c r="AH2235" s="110">
        <v>0.97769447894320871</v>
      </c>
      <c r="AI2235" s="107">
        <v>865944</v>
      </c>
      <c r="AJ2235" s="97">
        <v>3.465281698091905E-2</v>
      </c>
    </row>
    <row r="2236" spans="2:36" ht="24">
      <c r="B2236" s="104">
        <v>3113011</v>
      </c>
      <c r="C2236" s="86" t="s">
        <v>3282</v>
      </c>
      <c r="E2236" s="111" t="s">
        <v>640</v>
      </c>
      <c r="F2236" s="112" t="s">
        <v>640</v>
      </c>
      <c r="G2236" s="105">
        <v>273691</v>
      </c>
      <c r="H2236" s="86" t="s">
        <v>3311</v>
      </c>
      <c r="I2236" s="106">
        <v>0</v>
      </c>
      <c r="J2236" s="106">
        <v>0</v>
      </c>
      <c r="K2236" s="106">
        <v>0</v>
      </c>
      <c r="L2236" s="106">
        <v>0</v>
      </c>
      <c r="M2236" s="106">
        <v>0</v>
      </c>
      <c r="N2236" s="106">
        <v>0</v>
      </c>
      <c r="O2236" s="107">
        <v>0</v>
      </c>
      <c r="P2236" s="107">
        <v>0</v>
      </c>
      <c r="T2236" s="108">
        <v>0</v>
      </c>
      <c r="U2236" s="108">
        <v>0</v>
      </c>
      <c r="V2236" s="108">
        <v>0</v>
      </c>
      <c r="X2236" s="93" t="s">
        <v>640</v>
      </c>
      <c r="Y2236" s="93" t="s">
        <v>640</v>
      </c>
      <c r="Z2236" s="93" t="s">
        <v>640</v>
      </c>
      <c r="AA2236" s="93" t="s">
        <v>640</v>
      </c>
      <c r="AB2236" s="93" t="s">
        <v>640</v>
      </c>
      <c r="AC2236" s="93" t="s">
        <v>640</v>
      </c>
      <c r="AH2236" s="110" t="s">
        <v>640</v>
      </c>
      <c r="AI2236" s="107">
        <v>0</v>
      </c>
      <c r="AJ2236" s="97" t="s">
        <v>640</v>
      </c>
    </row>
    <row r="2237" spans="2:36">
      <c r="B2237" s="104">
        <v>3113011</v>
      </c>
      <c r="C2237" s="86" t="s">
        <v>3282</v>
      </c>
      <c r="D2237" s="85">
        <v>503</v>
      </c>
      <c r="E2237" s="111">
        <v>3113011503</v>
      </c>
      <c r="F2237" s="112" t="s">
        <v>3312</v>
      </c>
      <c r="G2237" s="105">
        <v>273711</v>
      </c>
      <c r="H2237" s="86" t="s">
        <v>3312</v>
      </c>
      <c r="I2237" s="106">
        <v>1704979</v>
      </c>
      <c r="J2237" s="106">
        <v>0</v>
      </c>
      <c r="K2237" s="106">
        <v>46804</v>
      </c>
      <c r="L2237" s="106">
        <v>0</v>
      </c>
      <c r="M2237" s="106">
        <v>-58914</v>
      </c>
      <c r="N2237" s="106">
        <v>0</v>
      </c>
      <c r="O2237" s="107">
        <v>1692869</v>
      </c>
      <c r="P2237" s="107">
        <v>0</v>
      </c>
      <c r="T2237" s="108">
        <v>0</v>
      </c>
      <c r="U2237" s="108">
        <v>0</v>
      </c>
      <c r="V2237" s="108">
        <v>0</v>
      </c>
      <c r="X2237" s="93">
        <v>1708000</v>
      </c>
      <c r="Y2237" s="93">
        <v>0</v>
      </c>
      <c r="Z2237" s="93">
        <v>1226800</v>
      </c>
      <c r="AA2237" s="93">
        <v>38891</v>
      </c>
      <c r="AB2237" s="93">
        <v>947600</v>
      </c>
      <c r="AC2237" s="93">
        <v>10900.495768606688</v>
      </c>
      <c r="AH2237" s="110">
        <v>1.0256340749414521</v>
      </c>
      <c r="AI2237" s="107">
        <v>1751783</v>
      </c>
      <c r="AJ2237" s="97">
        <v>0</v>
      </c>
    </row>
    <row r="2238" spans="2:36">
      <c r="B2238" s="104">
        <v>3113011</v>
      </c>
      <c r="C2238" s="86" t="s">
        <v>3282</v>
      </c>
      <c r="D2238" s="85">
        <v>504</v>
      </c>
      <c r="E2238" s="111">
        <v>3113011504</v>
      </c>
      <c r="F2238" s="112" t="s">
        <v>3313</v>
      </c>
      <c r="G2238" s="105">
        <v>273719</v>
      </c>
      <c r="H2238" s="86" t="s">
        <v>3313</v>
      </c>
      <c r="I2238" s="106">
        <v>5048132</v>
      </c>
      <c r="J2238" s="106">
        <v>134712</v>
      </c>
      <c r="K2238" s="106">
        <v>376604</v>
      </c>
      <c r="L2238" s="106">
        <v>-2350</v>
      </c>
      <c r="M2238" s="106">
        <v>106808</v>
      </c>
      <c r="N2238" s="106">
        <v>1880</v>
      </c>
      <c r="O2238" s="107">
        <v>5531544</v>
      </c>
      <c r="P2238" s="107">
        <v>134242</v>
      </c>
      <c r="T2238" s="108">
        <v>134712</v>
      </c>
      <c r="U2238" s="108">
        <v>-2350</v>
      </c>
      <c r="V2238" s="108">
        <v>1880</v>
      </c>
      <c r="X2238" s="93">
        <v>5350000</v>
      </c>
      <c r="Y2238" s="93">
        <v>132362</v>
      </c>
      <c r="Z2238" s="93">
        <v>3134800</v>
      </c>
      <c r="AA2238" s="93">
        <v>87027</v>
      </c>
      <c r="AB2238" s="93">
        <v>3661100</v>
      </c>
      <c r="AC2238" s="93">
        <v>11800.536703629255</v>
      </c>
      <c r="AH2238" s="110">
        <v>1.0139693457943926</v>
      </c>
      <c r="AI2238" s="107">
        <v>5424736</v>
      </c>
      <c r="AJ2238" s="97">
        <v>2.4740560747663551E-2</v>
      </c>
    </row>
    <row r="2239" spans="2:36" ht="24">
      <c r="B2239" s="104">
        <v>3113011</v>
      </c>
      <c r="C2239" s="86" t="s">
        <v>3282</v>
      </c>
      <c r="D2239" s="85">
        <v>807</v>
      </c>
      <c r="E2239" s="111">
        <v>3113011807</v>
      </c>
      <c r="F2239" s="112" t="s">
        <v>3314</v>
      </c>
      <c r="G2239" s="105">
        <v>273721</v>
      </c>
      <c r="H2239" s="86" t="s">
        <v>3315</v>
      </c>
      <c r="I2239" s="106">
        <v>781034</v>
      </c>
      <c r="J2239" s="106">
        <v>17959</v>
      </c>
      <c r="K2239" s="106">
        <v>1163</v>
      </c>
      <c r="L2239" s="106">
        <v>2101</v>
      </c>
      <c r="M2239" s="106">
        <v>-18121</v>
      </c>
      <c r="N2239" s="106">
        <v>129</v>
      </c>
      <c r="O2239" s="107">
        <v>764076</v>
      </c>
      <c r="P2239" s="107">
        <v>20189</v>
      </c>
      <c r="T2239" s="108">
        <v>17959</v>
      </c>
      <c r="U2239" s="108">
        <v>2101</v>
      </c>
      <c r="V2239" s="108">
        <v>129</v>
      </c>
      <c r="X2239" s="93">
        <v>794600</v>
      </c>
      <c r="Y2239" s="93">
        <v>20060</v>
      </c>
      <c r="Z2239" s="93">
        <v>961300</v>
      </c>
      <c r="AA2239" s="93">
        <v>42760</v>
      </c>
      <c r="AB2239" s="93">
        <v>1029100</v>
      </c>
      <c r="AC2239" s="93">
        <v>50502.296909599783</v>
      </c>
      <c r="AH2239" s="110">
        <v>0.98439088849735712</v>
      </c>
      <c r="AI2239" s="107">
        <v>782197</v>
      </c>
      <c r="AJ2239" s="97">
        <v>2.5245406493833375E-2</v>
      </c>
    </row>
    <row r="2240" spans="2:36" ht="24">
      <c r="B2240" s="104">
        <v>3113011</v>
      </c>
      <c r="C2240" s="86" t="s">
        <v>3282</v>
      </c>
      <c r="E2240" s="111" t="s">
        <v>640</v>
      </c>
      <c r="F2240" s="112" t="s">
        <v>640</v>
      </c>
      <c r="G2240" s="105">
        <v>273791</v>
      </c>
      <c r="H2240" s="86" t="s">
        <v>3316</v>
      </c>
      <c r="I2240" s="106">
        <v>0</v>
      </c>
      <c r="J2240" s="106">
        <v>0</v>
      </c>
      <c r="K2240" s="106">
        <v>0</v>
      </c>
      <c r="L2240" s="106">
        <v>0</v>
      </c>
      <c r="M2240" s="106">
        <v>0</v>
      </c>
      <c r="N2240" s="106">
        <v>0</v>
      </c>
      <c r="O2240" s="107">
        <v>0</v>
      </c>
      <c r="P2240" s="107">
        <v>0</v>
      </c>
      <c r="T2240" s="108">
        <v>0</v>
      </c>
      <c r="U2240" s="108">
        <v>0</v>
      </c>
      <c r="V2240" s="108">
        <v>0</v>
      </c>
      <c r="X2240" s="93" t="s">
        <v>640</v>
      </c>
      <c r="Y2240" s="93" t="s">
        <v>640</v>
      </c>
      <c r="Z2240" s="93" t="s">
        <v>640</v>
      </c>
      <c r="AA2240" s="93" t="s">
        <v>640</v>
      </c>
      <c r="AB2240" s="93" t="s">
        <v>640</v>
      </c>
      <c r="AC2240" s="93" t="s">
        <v>640</v>
      </c>
      <c r="AH2240" s="110" t="s">
        <v>640</v>
      </c>
      <c r="AI2240" s="107">
        <v>0</v>
      </c>
      <c r="AJ2240" s="97" t="s">
        <v>640</v>
      </c>
    </row>
    <row r="2241" spans="2:36">
      <c r="B2241" s="104">
        <v>3113011</v>
      </c>
      <c r="C2241" s="86" t="s">
        <v>3282</v>
      </c>
      <c r="D2241" s="85">
        <v>601</v>
      </c>
      <c r="E2241" s="111">
        <v>3113011601</v>
      </c>
      <c r="F2241" s="112" t="s">
        <v>3317</v>
      </c>
      <c r="G2241" s="105">
        <v>273811</v>
      </c>
      <c r="H2241" s="86" t="s">
        <v>3317</v>
      </c>
      <c r="I2241" s="106">
        <v>10553782</v>
      </c>
      <c r="J2241" s="106">
        <v>1227162</v>
      </c>
      <c r="K2241" s="106">
        <v>146655</v>
      </c>
      <c r="L2241" s="106">
        <v>2560</v>
      </c>
      <c r="M2241" s="106">
        <v>40555</v>
      </c>
      <c r="N2241" s="106">
        <v>-21846</v>
      </c>
      <c r="O2241" s="107">
        <v>10740992</v>
      </c>
      <c r="P2241" s="107">
        <v>1207876</v>
      </c>
      <c r="T2241" s="108">
        <v>1227162</v>
      </c>
      <c r="U2241" s="108">
        <v>2560</v>
      </c>
      <c r="V2241" s="108">
        <v>-21846</v>
      </c>
      <c r="X2241" s="93">
        <v>10681600</v>
      </c>
      <c r="Y2241" s="93">
        <v>1229722</v>
      </c>
      <c r="Z2241" s="93">
        <v>6575000</v>
      </c>
      <c r="AA2241" s="93">
        <v>645007</v>
      </c>
      <c r="AB2241" s="93">
        <v>9563600</v>
      </c>
      <c r="AC2241" s="93">
        <v>1496342.4634830619</v>
      </c>
      <c r="AH2241" s="110">
        <v>1.0017634998502096</v>
      </c>
      <c r="AI2241" s="107">
        <v>10700437</v>
      </c>
      <c r="AJ2241" s="97">
        <v>0.11512526213301379</v>
      </c>
    </row>
    <row r="2242" spans="2:36" ht="24">
      <c r="B2242" s="104">
        <v>3113011</v>
      </c>
      <c r="C2242" s="86" t="s">
        <v>3282</v>
      </c>
      <c r="D2242" s="85">
        <v>808</v>
      </c>
      <c r="E2242" s="111">
        <v>3113011808</v>
      </c>
      <c r="F2242" s="112" t="s">
        <v>3317</v>
      </c>
      <c r="G2242" s="105">
        <v>273812</v>
      </c>
      <c r="H2242" s="86" t="s">
        <v>3318</v>
      </c>
      <c r="I2242" s="106">
        <v>908265</v>
      </c>
      <c r="J2242" s="106">
        <v>288743</v>
      </c>
      <c r="K2242" s="106">
        <v>5216</v>
      </c>
      <c r="L2242" s="106">
        <v>-1199</v>
      </c>
      <c r="M2242" s="106">
        <v>4191</v>
      </c>
      <c r="N2242" s="106">
        <v>595</v>
      </c>
      <c r="O2242" s="107">
        <v>917672</v>
      </c>
      <c r="P2242" s="107">
        <v>288139</v>
      </c>
      <c r="T2242" s="108">
        <v>288743</v>
      </c>
      <c r="U2242" s="108">
        <v>-1199</v>
      </c>
      <c r="V2242" s="108">
        <v>595</v>
      </c>
      <c r="X2242" s="93">
        <v>921100</v>
      </c>
      <c r="Y2242" s="93">
        <v>287544</v>
      </c>
      <c r="Z2242" s="93">
        <v>994900</v>
      </c>
      <c r="AA2242" s="93">
        <v>137704</v>
      </c>
      <c r="AB2242" s="93">
        <v>0</v>
      </c>
      <c r="AC2242" s="93">
        <v>0</v>
      </c>
      <c r="AH2242" s="110">
        <v>0.99172836825534683</v>
      </c>
      <c r="AI2242" s="107">
        <v>913481</v>
      </c>
      <c r="AJ2242" s="97">
        <v>0.31217457387905767</v>
      </c>
    </row>
    <row r="2243" spans="2:36" ht="24">
      <c r="B2243" s="104">
        <v>3113011</v>
      </c>
      <c r="C2243" s="86" t="s">
        <v>3282</v>
      </c>
      <c r="E2243" s="111" t="s">
        <v>640</v>
      </c>
      <c r="F2243" s="112" t="s">
        <v>640</v>
      </c>
      <c r="G2243" s="105">
        <v>273891</v>
      </c>
      <c r="H2243" s="86" t="s">
        <v>3319</v>
      </c>
      <c r="I2243" s="106">
        <v>0</v>
      </c>
      <c r="J2243" s="106">
        <v>0</v>
      </c>
      <c r="K2243" s="106">
        <v>0</v>
      </c>
      <c r="L2243" s="106">
        <v>0</v>
      </c>
      <c r="M2243" s="106">
        <v>0</v>
      </c>
      <c r="N2243" s="106">
        <v>0</v>
      </c>
      <c r="O2243" s="107">
        <v>0</v>
      </c>
      <c r="P2243" s="107">
        <v>0</v>
      </c>
      <c r="T2243" s="108">
        <v>0</v>
      </c>
      <c r="U2243" s="108">
        <v>0</v>
      </c>
      <c r="V2243" s="108">
        <v>0</v>
      </c>
      <c r="X2243" s="93" t="s">
        <v>640</v>
      </c>
      <c r="Y2243" s="93" t="s">
        <v>640</v>
      </c>
      <c r="Z2243" s="93" t="s">
        <v>640</v>
      </c>
      <c r="AA2243" s="93" t="s">
        <v>640</v>
      </c>
      <c r="AB2243" s="93" t="s">
        <v>640</v>
      </c>
      <c r="AC2243" s="93" t="s">
        <v>640</v>
      </c>
      <c r="AH2243" s="110" t="s">
        <v>640</v>
      </c>
      <c r="AI2243" s="107">
        <v>0</v>
      </c>
      <c r="AJ2243" s="97" t="s">
        <v>640</v>
      </c>
    </row>
    <row r="2244" spans="2:36">
      <c r="B2244" s="104">
        <v>3113011</v>
      </c>
      <c r="C2244" s="86" t="s">
        <v>3282</v>
      </c>
      <c r="D2244" s="85">
        <v>701</v>
      </c>
      <c r="E2244" s="111">
        <v>3113011701</v>
      </c>
      <c r="F2244" s="112" t="s">
        <v>3320</v>
      </c>
      <c r="G2244" s="105">
        <v>273911</v>
      </c>
      <c r="H2244" s="86" t="s">
        <v>3320</v>
      </c>
      <c r="I2244" s="106">
        <v>335375</v>
      </c>
      <c r="J2244" s="106">
        <v>78814</v>
      </c>
      <c r="K2244" s="106">
        <v>-1997</v>
      </c>
      <c r="L2244" s="106">
        <v>-2557</v>
      </c>
      <c r="M2244" s="106">
        <v>-1488</v>
      </c>
      <c r="N2244" s="106">
        <v>-1113</v>
      </c>
      <c r="O2244" s="107">
        <v>331890</v>
      </c>
      <c r="P2244" s="107">
        <v>75144</v>
      </c>
      <c r="T2244" s="108">
        <v>78814</v>
      </c>
      <c r="U2244" s="108">
        <v>-2557</v>
      </c>
      <c r="V2244" s="108">
        <v>-1113</v>
      </c>
      <c r="X2244" s="93">
        <v>344100</v>
      </c>
      <c r="Y2244" s="93">
        <v>76257</v>
      </c>
      <c r="Z2244" s="93">
        <v>356500</v>
      </c>
      <c r="AA2244" s="93">
        <v>76576</v>
      </c>
      <c r="AB2244" s="93">
        <v>1084500</v>
      </c>
      <c r="AC2244" s="93">
        <v>155707.08175890468</v>
      </c>
      <c r="AH2244" s="110">
        <v>0.96884045335658242</v>
      </c>
      <c r="AI2244" s="107">
        <v>333378</v>
      </c>
      <c r="AJ2244" s="97">
        <v>0.22161290322580646</v>
      </c>
    </row>
    <row r="2245" spans="2:36" ht="24">
      <c r="B2245" s="104">
        <v>3113011</v>
      </c>
      <c r="C2245" s="86" t="s">
        <v>3282</v>
      </c>
      <c r="D2245" s="85">
        <v>702</v>
      </c>
      <c r="E2245" s="111">
        <v>3113011702</v>
      </c>
      <c r="F2245" s="112" t="s">
        <v>3321</v>
      </c>
      <c r="G2245" s="105">
        <v>273912</v>
      </c>
      <c r="H2245" s="86" t="s">
        <v>3321</v>
      </c>
      <c r="I2245" s="106">
        <v>3334291</v>
      </c>
      <c r="J2245" s="106">
        <v>316646</v>
      </c>
      <c r="K2245" s="106">
        <v>-15187</v>
      </c>
      <c r="L2245" s="106">
        <v>1408</v>
      </c>
      <c r="M2245" s="106">
        <v>-6158</v>
      </c>
      <c r="N2245" s="106">
        <v>528</v>
      </c>
      <c r="O2245" s="107">
        <v>3312946</v>
      </c>
      <c r="P2245" s="107">
        <v>318582</v>
      </c>
      <c r="T2245" s="108">
        <v>316646</v>
      </c>
      <c r="U2245" s="108">
        <v>1408</v>
      </c>
      <c r="V2245" s="108">
        <v>528</v>
      </c>
      <c r="X2245" s="93">
        <v>3334100</v>
      </c>
      <c r="Y2245" s="93">
        <v>318054</v>
      </c>
      <c r="Z2245" s="93">
        <v>2857500</v>
      </c>
      <c r="AA2245" s="93">
        <v>185359</v>
      </c>
      <c r="AB2245" s="93">
        <v>2373600</v>
      </c>
      <c r="AC2245" s="93">
        <v>162407.38649740606</v>
      </c>
      <c r="AH2245" s="110">
        <v>0.99550223448606823</v>
      </c>
      <c r="AI2245" s="107">
        <v>3319104</v>
      </c>
      <c r="AJ2245" s="97">
        <v>9.539425932035632E-2</v>
      </c>
    </row>
    <row r="2246" spans="2:36">
      <c r="B2246" s="104">
        <v>3113011</v>
      </c>
      <c r="C2246" s="86" t="s">
        <v>3282</v>
      </c>
      <c r="D2246" s="85">
        <v>703</v>
      </c>
      <c r="E2246" s="111">
        <v>3113011703</v>
      </c>
      <c r="F2246" s="112" t="s">
        <v>3322</v>
      </c>
      <c r="G2246" s="105">
        <v>273913</v>
      </c>
      <c r="H2246" s="86" t="s">
        <v>3322</v>
      </c>
      <c r="I2246" s="106">
        <v>3112848</v>
      </c>
      <c r="J2246" s="106">
        <v>525205</v>
      </c>
      <c r="K2246" s="106">
        <v>-31272</v>
      </c>
      <c r="L2246" s="106">
        <v>-744</v>
      </c>
      <c r="M2246" s="106">
        <v>-27712</v>
      </c>
      <c r="N2246" s="106">
        <v>3621</v>
      </c>
      <c r="O2246" s="107">
        <v>3053864</v>
      </c>
      <c r="P2246" s="107">
        <v>528082</v>
      </c>
      <c r="T2246" s="108">
        <v>525205</v>
      </c>
      <c r="U2246" s="108">
        <v>-744</v>
      </c>
      <c r="V2246" s="108">
        <v>3621</v>
      </c>
      <c r="X2246" s="93">
        <v>3113000</v>
      </c>
      <c r="Y2246" s="93">
        <v>524461</v>
      </c>
      <c r="Z2246" s="93">
        <v>5381200</v>
      </c>
      <c r="AA2246" s="93">
        <v>1171270</v>
      </c>
      <c r="AB2246" s="93">
        <v>4321500</v>
      </c>
      <c r="AC2246" s="93">
        <v>8100.3684152031346</v>
      </c>
      <c r="AH2246" s="110">
        <v>0.98990555734018637</v>
      </c>
      <c r="AI2246" s="107">
        <v>3081576</v>
      </c>
      <c r="AJ2246" s="97">
        <v>0.1684744619338259</v>
      </c>
    </row>
    <row r="2247" spans="2:36" ht="36">
      <c r="B2247" s="104">
        <v>3113011</v>
      </c>
      <c r="C2247" s="86" t="s">
        <v>3282</v>
      </c>
      <c r="D2247" s="85">
        <v>705</v>
      </c>
      <c r="E2247" s="111">
        <v>3113011705</v>
      </c>
      <c r="F2247" s="112" t="s">
        <v>3323</v>
      </c>
      <c r="G2247" s="105">
        <v>273919</v>
      </c>
      <c r="H2247" s="86" t="s">
        <v>3323</v>
      </c>
      <c r="I2247" s="106">
        <v>47329365</v>
      </c>
      <c r="J2247" s="106">
        <v>1176986</v>
      </c>
      <c r="K2247" s="106">
        <v>118260</v>
      </c>
      <c r="L2247" s="106">
        <v>-2554</v>
      </c>
      <c r="M2247" s="106">
        <v>68660</v>
      </c>
      <c r="N2247" s="106">
        <v>-4588</v>
      </c>
      <c r="O2247" s="107">
        <v>47516285</v>
      </c>
      <c r="P2247" s="107">
        <v>1169844</v>
      </c>
      <c r="T2247" s="108">
        <v>1176986</v>
      </c>
      <c r="U2247" s="108">
        <v>-2554</v>
      </c>
      <c r="V2247" s="108">
        <v>-4588</v>
      </c>
      <c r="X2247" s="93">
        <v>47440400</v>
      </c>
      <c r="Y2247" s="93">
        <v>1174432</v>
      </c>
      <c r="Z2247" s="93">
        <v>34684100</v>
      </c>
      <c r="AA2247" s="93">
        <v>637472</v>
      </c>
      <c r="AB2247" s="93">
        <v>26871700</v>
      </c>
      <c r="AC2247" s="93">
        <v>963943.8414091731</v>
      </c>
      <c r="AH2247" s="110">
        <v>1.0001522963550054</v>
      </c>
      <c r="AI2247" s="107">
        <v>47447625</v>
      </c>
      <c r="AJ2247" s="97">
        <v>2.4755946408546302E-2</v>
      </c>
    </row>
    <row r="2248" spans="2:36">
      <c r="B2248" s="104">
        <v>3113011</v>
      </c>
      <c r="C2248" s="86" t="s">
        <v>3282</v>
      </c>
      <c r="D2248" s="85">
        <v>704</v>
      </c>
      <c r="E2248" s="111">
        <v>3113011704</v>
      </c>
      <c r="F2248" s="112" t="s">
        <v>3324</v>
      </c>
      <c r="G2248" s="105">
        <v>273921</v>
      </c>
      <c r="H2248" s="86" t="s">
        <v>3324</v>
      </c>
      <c r="I2248" s="106">
        <v>58767</v>
      </c>
      <c r="J2248" s="106">
        <v>0</v>
      </c>
      <c r="K2248" s="106">
        <v>2671</v>
      </c>
      <c r="L2248" s="106">
        <v>0</v>
      </c>
      <c r="M2248" s="106">
        <v>513</v>
      </c>
      <c r="N2248" s="106">
        <v>0</v>
      </c>
      <c r="O2248" s="107">
        <v>61951</v>
      </c>
      <c r="P2248" s="107">
        <v>0</v>
      </c>
      <c r="T2248" s="108">
        <v>0</v>
      </c>
      <c r="U2248" s="108">
        <v>0</v>
      </c>
      <c r="V2248" s="108">
        <v>0</v>
      </c>
      <c r="X2248" s="93">
        <v>61100</v>
      </c>
      <c r="Y2248" s="93">
        <v>0</v>
      </c>
      <c r="Z2248" s="93">
        <v>210200</v>
      </c>
      <c r="AA2248" s="93">
        <v>634</v>
      </c>
      <c r="AB2248" s="93">
        <v>666000</v>
      </c>
      <c r="AC2248" s="93">
        <v>62202.829064893209</v>
      </c>
      <c r="AH2248" s="110">
        <v>1.005531914893617</v>
      </c>
      <c r="AI2248" s="107">
        <v>61438</v>
      </c>
      <c r="AJ2248" s="97">
        <v>0</v>
      </c>
    </row>
    <row r="2249" spans="2:36" ht="48">
      <c r="B2249" s="104">
        <v>3113011</v>
      </c>
      <c r="C2249" s="86" t="s">
        <v>3282</v>
      </c>
      <c r="D2249" s="85">
        <v>809</v>
      </c>
      <c r="E2249" s="111">
        <v>3113011809</v>
      </c>
      <c r="F2249" s="112" t="s">
        <v>3325</v>
      </c>
      <c r="G2249" s="105">
        <v>273931</v>
      </c>
      <c r="H2249" s="86" t="s">
        <v>3326</v>
      </c>
      <c r="I2249" s="106">
        <v>8732622</v>
      </c>
      <c r="J2249" s="106">
        <v>568635</v>
      </c>
      <c r="K2249" s="106">
        <v>58667</v>
      </c>
      <c r="L2249" s="106">
        <v>2432</v>
      </c>
      <c r="M2249" s="106">
        <v>63123</v>
      </c>
      <c r="N2249" s="106">
        <v>3134</v>
      </c>
      <c r="O2249" s="107">
        <v>8854412</v>
      </c>
      <c r="P2249" s="107">
        <v>574201</v>
      </c>
      <c r="T2249" s="108">
        <v>568635</v>
      </c>
      <c r="U2249" s="108">
        <v>2432</v>
      </c>
      <c r="V2249" s="108">
        <v>3134</v>
      </c>
      <c r="X2249" s="93">
        <v>8777600</v>
      </c>
      <c r="Y2249" s="93">
        <v>571067</v>
      </c>
      <c r="Z2249" s="93">
        <v>8270300</v>
      </c>
      <c r="AA2249" s="93">
        <v>383871</v>
      </c>
      <c r="AB2249" s="93">
        <v>6670400</v>
      </c>
      <c r="AC2249" s="93">
        <v>263211.97121993394</v>
      </c>
      <c r="AH2249" s="110">
        <v>1.001559537914692</v>
      </c>
      <c r="AI2249" s="107">
        <v>8791289</v>
      </c>
      <c r="AJ2249" s="97">
        <v>6.5059583485235148E-2</v>
      </c>
    </row>
    <row r="2250" spans="2:36" ht="48">
      <c r="B2250" s="104">
        <v>3113011</v>
      </c>
      <c r="C2250" s="86" t="s">
        <v>3282</v>
      </c>
      <c r="E2250" s="111" t="s">
        <v>640</v>
      </c>
      <c r="F2250" s="112" t="s">
        <v>640</v>
      </c>
      <c r="G2250" s="105">
        <v>273991</v>
      </c>
      <c r="H2250" s="86" t="s">
        <v>3327</v>
      </c>
      <c r="I2250" s="106">
        <v>0</v>
      </c>
      <c r="J2250" s="106">
        <v>0</v>
      </c>
      <c r="K2250" s="106">
        <v>0</v>
      </c>
      <c r="L2250" s="106">
        <v>0</v>
      </c>
      <c r="M2250" s="106">
        <v>0</v>
      </c>
      <c r="N2250" s="106">
        <v>0</v>
      </c>
      <c r="O2250" s="107">
        <v>0</v>
      </c>
      <c r="P2250" s="107">
        <v>0</v>
      </c>
      <c r="T2250" s="108">
        <v>0</v>
      </c>
      <c r="U2250" s="108">
        <v>0</v>
      </c>
      <c r="V2250" s="108">
        <v>0</v>
      </c>
      <c r="X2250" s="93" t="s">
        <v>640</v>
      </c>
      <c r="Y2250" s="93" t="s">
        <v>640</v>
      </c>
      <c r="Z2250" s="93" t="s">
        <v>640</v>
      </c>
      <c r="AA2250" s="93" t="s">
        <v>640</v>
      </c>
      <c r="AB2250" s="93" t="s">
        <v>640</v>
      </c>
      <c r="AC2250" s="93" t="s">
        <v>640</v>
      </c>
      <c r="AH2250" s="110" t="s">
        <v>640</v>
      </c>
      <c r="AI2250" s="107">
        <v>0</v>
      </c>
      <c r="AJ2250" s="97" t="s">
        <v>640</v>
      </c>
    </row>
    <row r="2251" spans="2:36">
      <c r="B2251" s="104">
        <v>3113011</v>
      </c>
      <c r="C2251" s="86" t="s">
        <v>3282</v>
      </c>
      <c r="D2251" s="85">
        <v>901</v>
      </c>
      <c r="E2251" s="111">
        <v>3113011901</v>
      </c>
      <c r="F2251" s="112" t="s">
        <v>981</v>
      </c>
      <c r="G2251" s="105"/>
      <c r="H2251" s="86"/>
      <c r="I2251" s="106">
        <v>0</v>
      </c>
      <c r="J2251" s="106">
        <v>0</v>
      </c>
      <c r="K2251" s="106">
        <v>0</v>
      </c>
      <c r="L2251" s="106">
        <v>0</v>
      </c>
      <c r="M2251" s="106">
        <v>0</v>
      </c>
      <c r="N2251" s="106">
        <v>0</v>
      </c>
      <c r="O2251" s="107">
        <v>0</v>
      </c>
      <c r="P2251" s="107">
        <v>0</v>
      </c>
      <c r="T2251" s="108">
        <v>6149</v>
      </c>
      <c r="U2251" s="108">
        <v>0</v>
      </c>
      <c r="V2251" s="108">
        <v>0</v>
      </c>
      <c r="X2251" s="93">
        <v>-51500</v>
      </c>
      <c r="Y2251" s="93">
        <v>6149</v>
      </c>
      <c r="Z2251" s="93">
        <v>-16100</v>
      </c>
      <c r="AA2251" s="93">
        <v>6234.6133784513659</v>
      </c>
      <c r="AB2251" s="93">
        <v>170700</v>
      </c>
      <c r="AC2251" s="93">
        <v>5500.2501584712645</v>
      </c>
      <c r="AH2251" s="110">
        <v>0</v>
      </c>
      <c r="AI2251" s="107">
        <v>0</v>
      </c>
      <c r="AJ2251" s="97">
        <v>-0.11939805825242718</v>
      </c>
    </row>
    <row r="2252" spans="2:36">
      <c r="B2252" s="104">
        <v>3114011</v>
      </c>
      <c r="C2252" s="86" t="s">
        <v>3328</v>
      </c>
      <c r="D2252" s="85">
        <v>101</v>
      </c>
      <c r="E2252" s="111">
        <v>3114011101</v>
      </c>
      <c r="F2252" s="112" t="s">
        <v>3329</v>
      </c>
      <c r="G2252" s="105">
        <v>274111</v>
      </c>
      <c r="H2252" s="86" t="s">
        <v>3329</v>
      </c>
      <c r="I2252" s="106">
        <v>66698639</v>
      </c>
      <c r="J2252" s="106">
        <v>4112641</v>
      </c>
      <c r="K2252" s="106">
        <v>571687</v>
      </c>
      <c r="L2252" s="106">
        <v>102908</v>
      </c>
      <c r="M2252" s="106">
        <v>290046</v>
      </c>
      <c r="N2252" s="106">
        <v>-8179</v>
      </c>
      <c r="O2252" s="107">
        <v>67560372</v>
      </c>
      <c r="P2252" s="107">
        <v>4207370</v>
      </c>
      <c r="T2252" s="108">
        <v>4112641</v>
      </c>
      <c r="U2252" s="108">
        <v>102908</v>
      </c>
      <c r="V2252" s="108">
        <v>-8179</v>
      </c>
      <c r="X2252" s="93">
        <v>67159000</v>
      </c>
      <c r="Y2252" s="93">
        <v>4215549</v>
      </c>
      <c r="Z2252" s="93">
        <v>56433800</v>
      </c>
      <c r="AA2252" s="93">
        <v>2617148</v>
      </c>
      <c r="AB2252" s="93">
        <v>66293400</v>
      </c>
      <c r="AC2252" s="93">
        <v>4723900</v>
      </c>
      <c r="AH2252" s="110">
        <v>1.0016576482675441</v>
      </c>
      <c r="AI2252" s="107">
        <v>67270326</v>
      </c>
      <c r="AJ2252" s="97">
        <v>6.2769680906505462E-2</v>
      </c>
    </row>
    <row r="2253" spans="2:36">
      <c r="B2253" s="104">
        <v>3114011</v>
      </c>
      <c r="C2253" s="86" t="s">
        <v>3328</v>
      </c>
      <c r="D2253" s="85">
        <v>102</v>
      </c>
      <c r="E2253" s="111">
        <v>3114011102</v>
      </c>
      <c r="F2253" s="112" t="s">
        <v>3330</v>
      </c>
      <c r="G2253" s="105">
        <v>274112</v>
      </c>
      <c r="H2253" s="86" t="s">
        <v>3330</v>
      </c>
      <c r="I2253" s="106">
        <v>7231371</v>
      </c>
      <c r="J2253" s="106">
        <v>1780433</v>
      </c>
      <c r="K2253" s="106">
        <v>63438</v>
      </c>
      <c r="L2253" s="106">
        <v>-45103</v>
      </c>
      <c r="M2253" s="106">
        <v>84492</v>
      </c>
      <c r="N2253" s="106">
        <v>2062</v>
      </c>
      <c r="O2253" s="107">
        <v>7379301</v>
      </c>
      <c r="P2253" s="107">
        <v>1737392</v>
      </c>
      <c r="T2253" s="108">
        <v>1780433</v>
      </c>
      <c r="U2253" s="108">
        <v>-45103</v>
      </c>
      <c r="V2253" s="108">
        <v>2062</v>
      </c>
      <c r="X2253" s="93">
        <v>6688300</v>
      </c>
      <c r="Y2253" s="93">
        <v>1735330</v>
      </c>
      <c r="Z2253" s="93">
        <v>6104600</v>
      </c>
      <c r="AA2253" s="93">
        <v>1432355</v>
      </c>
      <c r="AB2253" s="93">
        <v>3684200</v>
      </c>
      <c r="AC2253" s="93">
        <v>549700</v>
      </c>
      <c r="AH2253" s="110">
        <v>1.0906820866288893</v>
      </c>
      <c r="AI2253" s="107">
        <v>7294809</v>
      </c>
      <c r="AJ2253" s="97">
        <v>0.25945756021709554</v>
      </c>
    </row>
    <row r="2254" spans="2:36" ht="24">
      <c r="B2254" s="104">
        <v>3114011</v>
      </c>
      <c r="C2254" s="86" t="s">
        <v>3328</v>
      </c>
      <c r="D2254" s="85">
        <v>501</v>
      </c>
      <c r="E2254" s="111">
        <v>3114011501</v>
      </c>
      <c r="F2254" s="112" t="s">
        <v>261</v>
      </c>
      <c r="G2254" s="105">
        <v>274113</v>
      </c>
      <c r="H2254" s="86" t="s">
        <v>3331</v>
      </c>
      <c r="I2254" s="106">
        <v>11115072</v>
      </c>
      <c r="J2254" s="106">
        <v>822711</v>
      </c>
      <c r="K2254" s="106">
        <v>-54621</v>
      </c>
      <c r="L2254" s="106">
        <v>457</v>
      </c>
      <c r="M2254" s="106">
        <v>58055</v>
      </c>
      <c r="N2254" s="106">
        <v>-483</v>
      </c>
      <c r="O2254" s="107">
        <v>11118506</v>
      </c>
      <c r="P2254" s="107">
        <v>822685</v>
      </c>
      <c r="T2254" s="108">
        <v>822711</v>
      </c>
      <c r="U2254" s="108">
        <v>457</v>
      </c>
      <c r="V2254" s="108">
        <v>-483</v>
      </c>
      <c r="X2254" s="93">
        <v>11193000</v>
      </c>
      <c r="Y2254" s="93">
        <v>823168</v>
      </c>
      <c r="Z2254" s="93">
        <v>8534800</v>
      </c>
      <c r="AA2254" s="93">
        <v>529312</v>
      </c>
      <c r="AB2254" s="93">
        <v>6957100</v>
      </c>
      <c r="AC2254" s="93">
        <v>609000</v>
      </c>
      <c r="AH2254" s="110">
        <v>0.98815786652372017</v>
      </c>
      <c r="AI2254" s="107">
        <v>11060451</v>
      </c>
      <c r="AJ2254" s="97">
        <v>7.3543107299204866E-2</v>
      </c>
    </row>
    <row r="2255" spans="2:36" ht="24">
      <c r="B2255" s="104">
        <v>3114011</v>
      </c>
      <c r="C2255" s="86" t="s">
        <v>3328</v>
      </c>
      <c r="E2255" s="111" t="s">
        <v>640</v>
      </c>
      <c r="F2255" s="112" t="s">
        <v>640</v>
      </c>
      <c r="G2255" s="105">
        <v>274191</v>
      </c>
      <c r="H2255" s="86" t="s">
        <v>3332</v>
      </c>
      <c r="I2255" s="106">
        <v>0</v>
      </c>
      <c r="J2255" s="106">
        <v>0</v>
      </c>
      <c r="K2255" s="106">
        <v>0</v>
      </c>
      <c r="L2255" s="106">
        <v>0</v>
      </c>
      <c r="M2255" s="106">
        <v>0</v>
      </c>
      <c r="N2255" s="106">
        <v>0</v>
      </c>
      <c r="O2255" s="107">
        <v>0</v>
      </c>
      <c r="P2255" s="107">
        <v>0</v>
      </c>
      <c r="T2255" s="108">
        <v>0</v>
      </c>
      <c r="U2255" s="108">
        <v>0</v>
      </c>
      <c r="V2255" s="108">
        <v>0</v>
      </c>
      <c r="X2255" s="93" t="s">
        <v>640</v>
      </c>
      <c r="Y2255" s="93" t="s">
        <v>640</v>
      </c>
      <c r="Z2255" s="93" t="s">
        <v>640</v>
      </c>
      <c r="AA2255" s="93" t="s">
        <v>640</v>
      </c>
      <c r="AB2255" s="93" t="s">
        <v>640</v>
      </c>
      <c r="AC2255" s="93" t="s">
        <v>640</v>
      </c>
      <c r="AH2255" s="110" t="s">
        <v>640</v>
      </c>
      <c r="AI2255" s="107">
        <v>0</v>
      </c>
      <c r="AJ2255" s="97" t="s">
        <v>640</v>
      </c>
    </row>
    <row r="2256" spans="2:36">
      <c r="B2256" s="104">
        <v>3114011</v>
      </c>
      <c r="C2256" s="86" t="s">
        <v>3328</v>
      </c>
      <c r="D2256" s="85">
        <v>201</v>
      </c>
      <c r="E2256" s="111">
        <v>3114011201</v>
      </c>
      <c r="F2256" s="112" t="s">
        <v>3333</v>
      </c>
      <c r="G2256" s="105">
        <v>274211</v>
      </c>
      <c r="H2256" s="86" t="s">
        <v>3333</v>
      </c>
      <c r="I2256" s="106">
        <v>9213950</v>
      </c>
      <c r="J2256" s="106">
        <v>610487</v>
      </c>
      <c r="K2256" s="106">
        <v>200250</v>
      </c>
      <c r="L2256" s="106">
        <v>15863</v>
      </c>
      <c r="M2256" s="106">
        <v>30260</v>
      </c>
      <c r="N2256" s="106">
        <v>1091</v>
      </c>
      <c r="O2256" s="107">
        <v>9444460</v>
      </c>
      <c r="P2256" s="107">
        <v>627441</v>
      </c>
      <c r="T2256" s="108">
        <v>610487</v>
      </c>
      <c r="U2256" s="108">
        <v>15863</v>
      </c>
      <c r="V2256" s="108">
        <v>1091</v>
      </c>
      <c r="X2256" s="93">
        <v>9333900</v>
      </c>
      <c r="Y2256" s="93">
        <v>626350</v>
      </c>
      <c r="Z2256" s="93">
        <v>5772700</v>
      </c>
      <c r="AA2256" s="93">
        <v>224855</v>
      </c>
      <c r="AB2256" s="93">
        <v>6512100</v>
      </c>
      <c r="AC2256" s="93">
        <v>754200</v>
      </c>
      <c r="AH2256" s="110">
        <v>1.0086030491005904</v>
      </c>
      <c r="AI2256" s="107">
        <v>9414200</v>
      </c>
      <c r="AJ2256" s="97">
        <v>6.7104854348128865E-2</v>
      </c>
    </row>
    <row r="2257" spans="2:36" ht="24">
      <c r="B2257" s="104">
        <v>3114011</v>
      </c>
      <c r="C2257" s="86" t="s">
        <v>3328</v>
      </c>
      <c r="D2257" s="85">
        <v>502</v>
      </c>
      <c r="E2257" s="111">
        <v>3114011502</v>
      </c>
      <c r="F2257" s="112" t="s">
        <v>3334</v>
      </c>
      <c r="G2257" s="105">
        <v>274212</v>
      </c>
      <c r="H2257" s="86" t="s">
        <v>3335</v>
      </c>
      <c r="I2257" s="106">
        <v>372288</v>
      </c>
      <c r="J2257" s="106">
        <v>34060</v>
      </c>
      <c r="K2257" s="106">
        <v>-14511</v>
      </c>
      <c r="L2257" s="106">
        <v>-4100</v>
      </c>
      <c r="M2257" s="106">
        <v>1101</v>
      </c>
      <c r="N2257" s="106">
        <v>-6</v>
      </c>
      <c r="O2257" s="107">
        <v>358878</v>
      </c>
      <c r="P2257" s="107">
        <v>29954</v>
      </c>
      <c r="S2257" s="85">
        <v>1</v>
      </c>
      <c r="T2257" s="108">
        <v>61574.690379761698</v>
      </c>
      <c r="U2257" s="108">
        <v>-7412.103069789282</v>
      </c>
      <c r="V2257" s="108">
        <v>-10.846980102130656</v>
      </c>
      <c r="X2257" s="93">
        <v>646800</v>
      </c>
      <c r="Y2257" s="93">
        <v>54162.587309972412</v>
      </c>
      <c r="Z2257" s="93">
        <v>491600</v>
      </c>
      <c r="AA2257" s="93">
        <v>89593.229014976998</v>
      </c>
      <c r="AB2257" s="93">
        <v>659300</v>
      </c>
      <c r="AC2257" s="93">
        <v>109300</v>
      </c>
      <c r="AH2257" s="110">
        <v>0.55314935064935067</v>
      </c>
      <c r="AI2257" s="107">
        <v>357777</v>
      </c>
      <c r="AJ2257" s="97">
        <v>8.3739312476766248E-2</v>
      </c>
    </row>
    <row r="2258" spans="2:36" ht="24">
      <c r="B2258" s="104">
        <v>3114011</v>
      </c>
      <c r="C2258" s="86" t="s">
        <v>3328</v>
      </c>
      <c r="E2258" s="111" t="s">
        <v>640</v>
      </c>
      <c r="F2258" s="112" t="s">
        <v>640</v>
      </c>
      <c r="G2258" s="105">
        <v>274291</v>
      </c>
      <c r="H2258" s="86" t="s">
        <v>3336</v>
      </c>
      <c r="I2258" s="106">
        <v>0</v>
      </c>
      <c r="J2258" s="106">
        <v>0</v>
      </c>
      <c r="K2258" s="106">
        <v>0</v>
      </c>
      <c r="L2258" s="106">
        <v>0</v>
      </c>
      <c r="M2258" s="106">
        <v>0</v>
      </c>
      <c r="N2258" s="106">
        <v>0</v>
      </c>
      <c r="O2258" s="107">
        <v>0</v>
      </c>
      <c r="P2258" s="107">
        <v>0</v>
      </c>
      <c r="T2258" s="108">
        <v>0</v>
      </c>
      <c r="U2258" s="108">
        <v>0</v>
      </c>
      <c r="V2258" s="108">
        <v>0</v>
      </c>
      <c r="X2258" s="93" t="s">
        <v>640</v>
      </c>
      <c r="Y2258" s="93" t="s">
        <v>640</v>
      </c>
      <c r="Z2258" s="93" t="s">
        <v>640</v>
      </c>
      <c r="AA2258" s="93" t="s">
        <v>640</v>
      </c>
      <c r="AB2258" s="93" t="s">
        <v>640</v>
      </c>
      <c r="AC2258" s="93" t="s">
        <v>640</v>
      </c>
      <c r="AH2258" s="110" t="s">
        <v>640</v>
      </c>
      <c r="AI2258" s="107">
        <v>0</v>
      </c>
      <c r="AJ2258" s="97" t="s">
        <v>640</v>
      </c>
    </row>
    <row r="2259" spans="2:36">
      <c r="B2259" s="104">
        <v>3114011</v>
      </c>
      <c r="C2259" s="86" t="s">
        <v>3328</v>
      </c>
      <c r="D2259" s="85">
        <v>401</v>
      </c>
      <c r="E2259" s="111">
        <v>3114011401</v>
      </c>
      <c r="F2259" s="112" t="s">
        <v>3337</v>
      </c>
      <c r="G2259" s="105">
        <v>274311</v>
      </c>
      <c r="H2259" s="86" t="s">
        <v>3337</v>
      </c>
      <c r="I2259" s="106">
        <v>12152061</v>
      </c>
      <c r="J2259" s="106">
        <v>243059</v>
      </c>
      <c r="K2259" s="106">
        <v>54599</v>
      </c>
      <c r="L2259" s="106">
        <v>1025</v>
      </c>
      <c r="M2259" s="106">
        <v>-3539</v>
      </c>
      <c r="N2259" s="106">
        <v>154</v>
      </c>
      <c r="O2259" s="107">
        <v>12203121</v>
      </c>
      <c r="P2259" s="107">
        <v>244238</v>
      </c>
      <c r="T2259" s="108">
        <v>243059</v>
      </c>
      <c r="U2259" s="108">
        <v>1025</v>
      </c>
      <c r="V2259" s="108">
        <v>154</v>
      </c>
      <c r="X2259" s="93">
        <v>12295500</v>
      </c>
      <c r="Y2259" s="93">
        <v>244084</v>
      </c>
      <c r="Z2259" s="93">
        <v>20162400</v>
      </c>
      <c r="AA2259" s="93">
        <v>147255</v>
      </c>
      <c r="AB2259" s="93">
        <v>7509800</v>
      </c>
      <c r="AC2259" s="93">
        <v>486800</v>
      </c>
      <c r="AH2259" s="110">
        <v>0.99277459233052745</v>
      </c>
      <c r="AI2259" s="107">
        <v>12206660</v>
      </c>
      <c r="AJ2259" s="97">
        <v>1.9851490382660323E-2</v>
      </c>
    </row>
    <row r="2260" spans="2:36" ht="24">
      <c r="B2260" s="104">
        <v>3114011</v>
      </c>
      <c r="C2260" s="86" t="s">
        <v>3328</v>
      </c>
      <c r="D2260" s="85">
        <v>301</v>
      </c>
      <c r="E2260" s="111">
        <v>3114011301</v>
      </c>
      <c r="F2260" s="112" t="s">
        <v>3338</v>
      </c>
      <c r="G2260" s="105">
        <v>274312</v>
      </c>
      <c r="H2260" s="86" t="s">
        <v>3338</v>
      </c>
      <c r="I2260" s="106">
        <v>430911</v>
      </c>
      <c r="J2260" s="106">
        <v>143074</v>
      </c>
      <c r="K2260" s="106">
        <v>6744</v>
      </c>
      <c r="L2260" s="106">
        <v>321</v>
      </c>
      <c r="M2260" s="106">
        <v>393</v>
      </c>
      <c r="N2260" s="106">
        <v>1040</v>
      </c>
      <c r="O2260" s="107">
        <v>438048</v>
      </c>
      <c r="P2260" s="107">
        <v>144435</v>
      </c>
      <c r="T2260" s="108">
        <v>143074</v>
      </c>
      <c r="U2260" s="108">
        <v>321</v>
      </c>
      <c r="V2260" s="108">
        <v>1040</v>
      </c>
      <c r="X2260" s="93">
        <v>435600</v>
      </c>
      <c r="Y2260" s="93">
        <v>143395</v>
      </c>
      <c r="Z2260" s="93">
        <v>235200</v>
      </c>
      <c r="AA2260" s="93">
        <v>117339</v>
      </c>
      <c r="AB2260" s="93">
        <v>276100</v>
      </c>
      <c r="AC2260" s="93">
        <v>89200</v>
      </c>
      <c r="AH2260" s="110">
        <v>1.0047176308539945</v>
      </c>
      <c r="AI2260" s="107">
        <v>437655</v>
      </c>
      <c r="AJ2260" s="97">
        <v>0.32918962350780534</v>
      </c>
    </row>
    <row r="2261" spans="2:36" ht="24">
      <c r="B2261" s="104">
        <v>3114011</v>
      </c>
      <c r="C2261" s="86" t="s">
        <v>3328</v>
      </c>
      <c r="E2261" s="111" t="s">
        <v>640</v>
      </c>
      <c r="F2261" s="112" t="s">
        <v>640</v>
      </c>
      <c r="G2261" s="105">
        <v>274391</v>
      </c>
      <c r="H2261" s="86" t="s">
        <v>3339</v>
      </c>
      <c r="I2261" s="106">
        <v>0</v>
      </c>
      <c r="J2261" s="106">
        <v>0</v>
      </c>
      <c r="K2261" s="106">
        <v>0</v>
      </c>
      <c r="L2261" s="106">
        <v>0</v>
      </c>
      <c r="M2261" s="106">
        <v>0</v>
      </c>
      <c r="N2261" s="106">
        <v>0</v>
      </c>
      <c r="O2261" s="107">
        <v>0</v>
      </c>
      <c r="P2261" s="107">
        <v>0</v>
      </c>
      <c r="T2261" s="108">
        <v>0</v>
      </c>
      <c r="U2261" s="108">
        <v>0</v>
      </c>
      <c r="V2261" s="108">
        <v>0</v>
      </c>
      <c r="X2261" s="93" t="s">
        <v>640</v>
      </c>
      <c r="Y2261" s="93" t="s">
        <v>640</v>
      </c>
      <c r="Z2261" s="93" t="s">
        <v>640</v>
      </c>
      <c r="AA2261" s="93" t="s">
        <v>640</v>
      </c>
      <c r="AB2261" s="93" t="s">
        <v>640</v>
      </c>
      <c r="AC2261" s="93" t="s">
        <v>640</v>
      </c>
      <c r="AH2261" s="110" t="s">
        <v>640</v>
      </c>
      <c r="AI2261" s="107">
        <v>0</v>
      </c>
      <c r="AJ2261" s="97" t="s">
        <v>640</v>
      </c>
    </row>
    <row r="2262" spans="2:36">
      <c r="B2262" s="104">
        <v>3114011</v>
      </c>
      <c r="C2262" s="86" t="s">
        <v>3328</v>
      </c>
      <c r="D2262" s="85">
        <v>402</v>
      </c>
      <c r="E2262" s="111">
        <v>3114011402</v>
      </c>
      <c r="F2262" s="112" t="s">
        <v>3340</v>
      </c>
      <c r="G2262" s="105">
        <v>274411</v>
      </c>
      <c r="H2262" s="86" t="s">
        <v>3340</v>
      </c>
      <c r="I2262" s="106">
        <v>13642057</v>
      </c>
      <c r="J2262" s="106">
        <v>59258</v>
      </c>
      <c r="K2262" s="106">
        <v>-20605</v>
      </c>
      <c r="L2262" s="106">
        <v>-89</v>
      </c>
      <c r="M2262" s="106">
        <v>9131</v>
      </c>
      <c r="N2262" s="106">
        <v>-148</v>
      </c>
      <c r="O2262" s="107">
        <v>13630583</v>
      </c>
      <c r="P2262" s="107">
        <v>59021</v>
      </c>
      <c r="T2262" s="108">
        <v>59258</v>
      </c>
      <c r="U2262" s="108">
        <v>-89</v>
      </c>
      <c r="V2262" s="108">
        <v>-148</v>
      </c>
      <c r="X2262" s="93">
        <v>12329900</v>
      </c>
      <c r="Y2262" s="93">
        <v>59169</v>
      </c>
      <c r="Z2262" s="93">
        <v>11686400</v>
      </c>
      <c r="AA2262" s="93">
        <v>130736</v>
      </c>
      <c r="AB2262" s="93">
        <v>8011900</v>
      </c>
      <c r="AC2262" s="93">
        <v>39500</v>
      </c>
      <c r="AH2262" s="110">
        <v>1.1047495924541155</v>
      </c>
      <c r="AI2262" s="107">
        <v>13621452</v>
      </c>
      <c r="AJ2262" s="97">
        <v>4.7988223748773309E-3</v>
      </c>
    </row>
    <row r="2263" spans="2:36">
      <c r="B2263" s="104">
        <v>3114011</v>
      </c>
      <c r="C2263" s="86" t="s">
        <v>3328</v>
      </c>
      <c r="E2263" s="111" t="s">
        <v>640</v>
      </c>
      <c r="F2263" s="112" t="s">
        <v>640</v>
      </c>
      <c r="G2263" s="105">
        <v>274491</v>
      </c>
      <c r="H2263" s="86" t="s">
        <v>3341</v>
      </c>
      <c r="I2263" s="106">
        <v>0</v>
      </c>
      <c r="J2263" s="106">
        <v>0</v>
      </c>
      <c r="K2263" s="106">
        <v>0</v>
      </c>
      <c r="L2263" s="106">
        <v>0</v>
      </c>
      <c r="M2263" s="106">
        <v>0</v>
      </c>
      <c r="N2263" s="106">
        <v>0</v>
      </c>
      <c r="O2263" s="107">
        <v>0</v>
      </c>
      <c r="P2263" s="107">
        <v>0</v>
      </c>
      <c r="T2263" s="108">
        <v>0</v>
      </c>
      <c r="U2263" s="108">
        <v>0</v>
      </c>
      <c r="V2263" s="108">
        <v>0</v>
      </c>
      <c r="X2263" s="93" t="s">
        <v>640</v>
      </c>
      <c r="Y2263" s="93" t="s">
        <v>640</v>
      </c>
      <c r="Z2263" s="93" t="s">
        <v>640</v>
      </c>
      <c r="AA2263" s="93" t="s">
        <v>640</v>
      </c>
      <c r="AB2263" s="93" t="s">
        <v>640</v>
      </c>
      <c r="AC2263" s="93" t="s">
        <v>640</v>
      </c>
      <c r="AH2263" s="110" t="s">
        <v>640</v>
      </c>
      <c r="AI2263" s="107">
        <v>0</v>
      </c>
      <c r="AJ2263" s="97" t="s">
        <v>640</v>
      </c>
    </row>
    <row r="2264" spans="2:36">
      <c r="B2264" s="104">
        <v>3114011</v>
      </c>
      <c r="C2264" s="86" t="s">
        <v>3328</v>
      </c>
      <c r="D2264" s="85">
        <v>901</v>
      </c>
      <c r="E2264" s="111">
        <v>3114011901</v>
      </c>
      <c r="F2264" s="112" t="s">
        <v>981</v>
      </c>
      <c r="G2264" s="105"/>
      <c r="H2264" s="86"/>
      <c r="I2264" s="106">
        <v>0</v>
      </c>
      <c r="J2264" s="106">
        <v>0</v>
      </c>
      <c r="K2264" s="106">
        <v>0</v>
      </c>
      <c r="L2264" s="106">
        <v>0</v>
      </c>
      <c r="M2264" s="106">
        <v>0</v>
      </c>
      <c r="N2264" s="106">
        <v>0</v>
      </c>
      <c r="O2264" s="107">
        <v>0</v>
      </c>
      <c r="P2264" s="107">
        <v>0</v>
      </c>
      <c r="T2264" s="108">
        <v>-4473.8469801021311</v>
      </c>
      <c r="U2264" s="108">
        <v>0</v>
      </c>
      <c r="V2264" s="108">
        <v>0</v>
      </c>
      <c r="X2264" s="93">
        <v>469900</v>
      </c>
      <c r="Y2264" s="93">
        <v>-4473.8469801021311</v>
      </c>
      <c r="Z2264" s="93">
        <v>-89600</v>
      </c>
      <c r="AA2264" s="93">
        <v>33433.565551995904</v>
      </c>
      <c r="AB2264" s="93">
        <v>302500</v>
      </c>
      <c r="AC2264" s="93">
        <v>2000</v>
      </c>
      <c r="AH2264" s="110">
        <v>0</v>
      </c>
      <c r="AI2264" s="107">
        <v>0</v>
      </c>
      <c r="AJ2264" s="97">
        <v>-9.5208490744884671E-3</v>
      </c>
    </row>
    <row r="2265" spans="2:36">
      <c r="B2265" s="104">
        <v>3115011</v>
      </c>
      <c r="C2265" s="86" t="s">
        <v>3342</v>
      </c>
      <c r="D2265" s="85">
        <v>101</v>
      </c>
      <c r="E2265" s="111">
        <v>3115011101</v>
      </c>
      <c r="F2265" s="112" t="s">
        <v>3343</v>
      </c>
      <c r="G2265" s="105">
        <v>275111</v>
      </c>
      <c r="H2265" s="86" t="s">
        <v>3343</v>
      </c>
      <c r="I2265" s="106">
        <v>1449323</v>
      </c>
      <c r="J2265" s="106">
        <v>183397</v>
      </c>
      <c r="K2265" s="106">
        <v>31589</v>
      </c>
      <c r="L2265" s="106">
        <v>23351</v>
      </c>
      <c r="M2265" s="106">
        <v>159404</v>
      </c>
      <c r="N2265" s="106">
        <v>2762</v>
      </c>
      <c r="O2265" s="107">
        <v>1640316</v>
      </c>
      <c r="P2265" s="107">
        <v>209510</v>
      </c>
      <c r="T2265" s="108">
        <v>183397</v>
      </c>
      <c r="U2265" s="108">
        <v>23351</v>
      </c>
      <c r="V2265" s="108">
        <v>2762</v>
      </c>
      <c r="X2265" s="93">
        <v>1470800</v>
      </c>
      <c r="Y2265" s="93">
        <v>206748</v>
      </c>
      <c r="Z2265" s="93">
        <v>962500</v>
      </c>
      <c r="AA2265" s="93">
        <v>66631</v>
      </c>
      <c r="AB2265" s="93">
        <v>690100</v>
      </c>
      <c r="AC2265" s="93">
        <v>49300.718942054344</v>
      </c>
      <c r="AH2265" s="110">
        <v>1.0068751699755236</v>
      </c>
      <c r="AI2265" s="107">
        <v>1480912</v>
      </c>
      <c r="AJ2265" s="97">
        <v>0.1405683981506663</v>
      </c>
    </row>
    <row r="2266" spans="2:36">
      <c r="B2266" s="104">
        <v>3115011</v>
      </c>
      <c r="C2266" s="86" t="s">
        <v>3342</v>
      </c>
      <c r="D2266" s="85">
        <v>102</v>
      </c>
      <c r="E2266" s="111">
        <v>3115011102</v>
      </c>
      <c r="F2266" s="112" t="s">
        <v>3344</v>
      </c>
      <c r="G2266" s="105">
        <v>275112</v>
      </c>
      <c r="H2266" s="86" t="s">
        <v>3344</v>
      </c>
      <c r="I2266" s="106">
        <v>389262</v>
      </c>
      <c r="J2266" s="106">
        <v>271738</v>
      </c>
      <c r="K2266" s="106">
        <v>2376</v>
      </c>
      <c r="L2266" s="106">
        <v>1748</v>
      </c>
      <c r="M2266" s="106">
        <v>1354</v>
      </c>
      <c r="N2266" s="106">
        <v>1205</v>
      </c>
      <c r="O2266" s="107">
        <v>392992</v>
      </c>
      <c r="P2266" s="107">
        <v>274691</v>
      </c>
      <c r="T2266" s="108">
        <v>271738</v>
      </c>
      <c r="U2266" s="108">
        <v>1748</v>
      </c>
      <c r="V2266" s="108">
        <v>1205</v>
      </c>
      <c r="X2266" s="93">
        <v>399600</v>
      </c>
      <c r="Y2266" s="93">
        <v>273486</v>
      </c>
      <c r="Z2266" s="93">
        <v>370800</v>
      </c>
      <c r="AA2266" s="93">
        <v>276382</v>
      </c>
      <c r="AB2266" s="93">
        <v>419500</v>
      </c>
      <c r="AC2266" s="93">
        <v>235103.42846403603</v>
      </c>
      <c r="AH2266" s="110">
        <v>0.98007507507507508</v>
      </c>
      <c r="AI2266" s="107">
        <v>391638</v>
      </c>
      <c r="AJ2266" s="97">
        <v>0.68439939939939942</v>
      </c>
    </row>
    <row r="2267" spans="2:36">
      <c r="B2267" s="104">
        <v>3115011</v>
      </c>
      <c r="C2267" s="86" t="s">
        <v>3342</v>
      </c>
      <c r="D2267" s="85">
        <v>103</v>
      </c>
      <c r="E2267" s="111">
        <v>3115011103</v>
      </c>
      <c r="F2267" s="112" t="s">
        <v>3345</v>
      </c>
      <c r="G2267" s="105">
        <v>275113</v>
      </c>
      <c r="H2267" s="86" t="s">
        <v>3345</v>
      </c>
      <c r="I2267" s="106">
        <v>2712664</v>
      </c>
      <c r="J2267" s="106">
        <v>82862</v>
      </c>
      <c r="K2267" s="106">
        <v>-6549</v>
      </c>
      <c r="L2267" s="106">
        <v>-21</v>
      </c>
      <c r="M2267" s="106">
        <v>37040</v>
      </c>
      <c r="N2267" s="106">
        <v>11</v>
      </c>
      <c r="O2267" s="107">
        <v>2743155</v>
      </c>
      <c r="P2267" s="107">
        <v>82852</v>
      </c>
      <c r="T2267" s="108">
        <v>82862</v>
      </c>
      <c r="U2267" s="108">
        <v>-21</v>
      </c>
      <c r="V2267" s="108">
        <v>11</v>
      </c>
      <c r="X2267" s="93">
        <v>2714100</v>
      </c>
      <c r="Y2267" s="93">
        <v>82841</v>
      </c>
      <c r="Z2267" s="93">
        <v>3122500</v>
      </c>
      <c r="AA2267" s="93">
        <v>188341</v>
      </c>
      <c r="AB2267" s="93">
        <v>4256000</v>
      </c>
      <c r="AC2267" s="93">
        <v>21500.313534567311</v>
      </c>
      <c r="AH2267" s="110">
        <v>0.99705795659703034</v>
      </c>
      <c r="AI2267" s="107">
        <v>2706115</v>
      </c>
      <c r="AJ2267" s="97">
        <v>3.0522456799675766E-2</v>
      </c>
    </row>
    <row r="2268" spans="2:36" ht="24">
      <c r="B2268" s="104">
        <v>3115011</v>
      </c>
      <c r="C2268" s="86" t="s">
        <v>3342</v>
      </c>
      <c r="D2268" s="85">
        <v>401</v>
      </c>
      <c r="E2268" s="111">
        <v>3115011401</v>
      </c>
      <c r="F2268" s="112" t="s">
        <v>3346</v>
      </c>
      <c r="G2268" s="105">
        <v>275114</v>
      </c>
      <c r="H2268" s="86" t="s">
        <v>3347</v>
      </c>
      <c r="I2268" s="106">
        <v>1224919</v>
      </c>
      <c r="J2268" s="106">
        <v>64459</v>
      </c>
      <c r="K2268" s="106">
        <v>-7410</v>
      </c>
      <c r="L2268" s="106">
        <v>-5725</v>
      </c>
      <c r="M2268" s="106">
        <v>1051</v>
      </c>
      <c r="N2268" s="106">
        <v>-82</v>
      </c>
      <c r="O2268" s="107">
        <v>1218560</v>
      </c>
      <c r="P2268" s="107">
        <v>58652</v>
      </c>
      <c r="T2268" s="108">
        <v>64459</v>
      </c>
      <c r="U2268" s="108">
        <v>-5725</v>
      </c>
      <c r="V2268" s="108">
        <v>-82</v>
      </c>
      <c r="X2268" s="93">
        <v>1246900</v>
      </c>
      <c r="Y2268" s="93">
        <v>58734</v>
      </c>
      <c r="Z2268" s="93">
        <v>1070000</v>
      </c>
      <c r="AA2268" s="93">
        <v>36807</v>
      </c>
      <c r="AB2268" s="93">
        <v>1253100</v>
      </c>
      <c r="AC2268" s="93">
        <v>146902.14224315988</v>
      </c>
      <c r="AH2268" s="110">
        <v>0.97642874328334273</v>
      </c>
      <c r="AI2268" s="107">
        <v>1217509</v>
      </c>
      <c r="AJ2268" s="97">
        <v>4.7104017964552089E-2</v>
      </c>
    </row>
    <row r="2269" spans="2:36" ht="24">
      <c r="B2269" s="104">
        <v>3115011</v>
      </c>
      <c r="C2269" s="86" t="s">
        <v>3342</v>
      </c>
      <c r="E2269" s="111" t="s">
        <v>640</v>
      </c>
      <c r="F2269" s="112" t="s">
        <v>640</v>
      </c>
      <c r="G2269" s="105">
        <v>275191</v>
      </c>
      <c r="H2269" s="86" t="s">
        <v>3348</v>
      </c>
      <c r="I2269" s="106">
        <v>0</v>
      </c>
      <c r="J2269" s="106">
        <v>0</v>
      </c>
      <c r="K2269" s="106">
        <v>0</v>
      </c>
      <c r="L2269" s="106">
        <v>0</v>
      </c>
      <c r="M2269" s="106">
        <v>0</v>
      </c>
      <c r="N2269" s="106">
        <v>0</v>
      </c>
      <c r="O2269" s="107">
        <v>0</v>
      </c>
      <c r="P2269" s="107">
        <v>0</v>
      </c>
      <c r="T2269" s="108">
        <v>0</v>
      </c>
      <c r="U2269" s="108">
        <v>0</v>
      </c>
      <c r="V2269" s="108">
        <v>0</v>
      </c>
      <c r="X2269" s="93" t="s">
        <v>640</v>
      </c>
      <c r="Y2269" s="93" t="s">
        <v>640</v>
      </c>
      <c r="Z2269" s="93" t="s">
        <v>640</v>
      </c>
      <c r="AA2269" s="93" t="s">
        <v>640</v>
      </c>
      <c r="AB2269" s="93" t="s">
        <v>640</v>
      </c>
      <c r="AC2269" s="93" t="s">
        <v>640</v>
      </c>
      <c r="AH2269" s="110" t="s">
        <v>640</v>
      </c>
      <c r="AI2269" s="107">
        <v>0</v>
      </c>
      <c r="AJ2269" s="97" t="s">
        <v>640</v>
      </c>
    </row>
    <row r="2270" spans="2:36">
      <c r="B2270" s="104">
        <v>3115011</v>
      </c>
      <c r="C2270" s="86" t="s">
        <v>3342</v>
      </c>
      <c r="D2270" s="85">
        <v>201</v>
      </c>
      <c r="E2270" s="111">
        <v>3115011201</v>
      </c>
      <c r="F2270" s="112" t="s">
        <v>3349</v>
      </c>
      <c r="G2270" s="105">
        <v>275211</v>
      </c>
      <c r="H2270" s="86" t="s">
        <v>3350</v>
      </c>
      <c r="I2270" s="106">
        <v>118251</v>
      </c>
      <c r="J2270" s="106">
        <v>0</v>
      </c>
      <c r="K2270" s="106">
        <v>-3397</v>
      </c>
      <c r="L2270" s="106">
        <v>0</v>
      </c>
      <c r="M2270" s="106">
        <v>-1666</v>
      </c>
      <c r="N2270" s="106">
        <v>0</v>
      </c>
      <c r="O2270" s="107">
        <v>113188</v>
      </c>
      <c r="P2270" s="107">
        <v>0</v>
      </c>
      <c r="T2270" s="108">
        <v>0</v>
      </c>
      <c r="U2270" s="108">
        <v>0</v>
      </c>
      <c r="V2270" s="108">
        <v>0</v>
      </c>
      <c r="X2270" s="93">
        <v>9456400</v>
      </c>
      <c r="Y2270" s="93">
        <v>0</v>
      </c>
      <c r="Z2270" s="93">
        <v>6860500</v>
      </c>
      <c r="AA2270" s="93">
        <v>0</v>
      </c>
      <c r="AB2270" s="93">
        <v>4731700</v>
      </c>
      <c r="AC2270" s="93">
        <v>0</v>
      </c>
      <c r="AH2270" s="110">
        <v>1.2145636817393512E-2</v>
      </c>
      <c r="AI2270" s="107">
        <v>114854</v>
      </c>
      <c r="AJ2270" s="97">
        <v>0</v>
      </c>
    </row>
    <row r="2271" spans="2:36">
      <c r="B2271" s="104">
        <v>3115011</v>
      </c>
      <c r="C2271" s="86" t="s">
        <v>3342</v>
      </c>
      <c r="D2271" s="85">
        <v>202</v>
      </c>
      <c r="E2271" s="111">
        <v>3115011202</v>
      </c>
      <c r="F2271" s="112" t="s">
        <v>3351</v>
      </c>
      <c r="G2271" s="105">
        <v>275212</v>
      </c>
      <c r="H2271" s="86" t="s">
        <v>3351</v>
      </c>
      <c r="I2271" s="106">
        <v>951103</v>
      </c>
      <c r="J2271" s="106">
        <v>29595</v>
      </c>
      <c r="K2271" s="106">
        <v>-10408</v>
      </c>
      <c r="L2271" s="106">
        <v>-7712</v>
      </c>
      <c r="M2271" s="106">
        <v>-38550</v>
      </c>
      <c r="N2271" s="106">
        <v>-262</v>
      </c>
      <c r="O2271" s="107">
        <v>902145</v>
      </c>
      <c r="P2271" s="107">
        <v>21621</v>
      </c>
      <c r="T2271" s="108">
        <v>29595</v>
      </c>
      <c r="U2271" s="108">
        <v>-7712</v>
      </c>
      <c r="V2271" s="108">
        <v>-262</v>
      </c>
      <c r="X2271" s="93">
        <v>953000</v>
      </c>
      <c r="Y2271" s="93">
        <v>21883</v>
      </c>
      <c r="Z2271" s="93">
        <v>1029900</v>
      </c>
      <c r="AA2271" s="93">
        <v>17961</v>
      </c>
      <c r="AB2271" s="93">
        <v>11945800</v>
      </c>
      <c r="AC2271" s="93">
        <v>1087306.7539370733</v>
      </c>
      <c r="AH2271" s="110">
        <v>0.98708814270724032</v>
      </c>
      <c r="AI2271" s="107">
        <v>940695</v>
      </c>
      <c r="AJ2271" s="97">
        <v>2.2962224554039873E-2</v>
      </c>
    </row>
    <row r="2272" spans="2:36">
      <c r="B2272" s="104">
        <v>3115011</v>
      </c>
      <c r="C2272" s="86" t="s">
        <v>3342</v>
      </c>
      <c r="D2272" s="85">
        <v>203</v>
      </c>
      <c r="E2272" s="111">
        <v>3115011203</v>
      </c>
      <c r="F2272" s="112" t="s">
        <v>3352</v>
      </c>
      <c r="G2272" s="105">
        <v>275213</v>
      </c>
      <c r="H2272" s="86" t="s">
        <v>3352</v>
      </c>
      <c r="I2272" s="106">
        <v>206638</v>
      </c>
      <c r="J2272" s="106">
        <v>0</v>
      </c>
      <c r="K2272" s="106">
        <v>5208</v>
      </c>
      <c r="L2272" s="106">
        <v>0</v>
      </c>
      <c r="M2272" s="106">
        <v>-245</v>
      </c>
      <c r="N2272" s="106">
        <v>0</v>
      </c>
      <c r="O2272" s="107">
        <v>211601</v>
      </c>
      <c r="P2272" s="107">
        <v>0</v>
      </c>
      <c r="T2272" s="108">
        <v>0</v>
      </c>
      <c r="U2272" s="108">
        <v>0</v>
      </c>
      <c r="V2272" s="108">
        <v>0</v>
      </c>
      <c r="X2272" s="93">
        <v>209100</v>
      </c>
      <c r="Y2272" s="93">
        <v>0</v>
      </c>
      <c r="Z2272" s="93">
        <v>370600</v>
      </c>
      <c r="AA2272" s="93">
        <v>0</v>
      </c>
      <c r="AB2272" s="93">
        <v>520900</v>
      </c>
      <c r="AC2272" s="93">
        <v>400.00583320125224</v>
      </c>
      <c r="AH2272" s="110">
        <v>1.0131324725011956</v>
      </c>
      <c r="AI2272" s="107">
        <v>211846</v>
      </c>
      <c r="AJ2272" s="97">
        <v>0</v>
      </c>
    </row>
    <row r="2273" spans="2:36" ht="24">
      <c r="B2273" s="104">
        <v>3115011</v>
      </c>
      <c r="C2273" s="86" t="s">
        <v>3342</v>
      </c>
      <c r="D2273" s="85">
        <v>402</v>
      </c>
      <c r="E2273" s="111">
        <v>3115011402</v>
      </c>
      <c r="F2273" s="112" t="s">
        <v>3353</v>
      </c>
      <c r="G2273" s="105">
        <v>275214</v>
      </c>
      <c r="H2273" s="86" t="s">
        <v>3354</v>
      </c>
      <c r="I2273" s="106">
        <v>7646909</v>
      </c>
      <c r="J2273" s="106">
        <v>401872</v>
      </c>
      <c r="K2273" s="106">
        <v>52094</v>
      </c>
      <c r="L2273" s="106">
        <v>5681</v>
      </c>
      <c r="M2273" s="106">
        <v>-1761</v>
      </c>
      <c r="N2273" s="106">
        <v>-2035</v>
      </c>
      <c r="O2273" s="107">
        <v>7697242</v>
      </c>
      <c r="P2273" s="107">
        <v>405518</v>
      </c>
      <c r="T2273" s="108">
        <v>401872</v>
      </c>
      <c r="U2273" s="108">
        <v>5681</v>
      </c>
      <c r="V2273" s="108">
        <v>-2035</v>
      </c>
      <c r="X2273" s="93">
        <v>7678000</v>
      </c>
      <c r="Y2273" s="93">
        <v>407553</v>
      </c>
      <c r="Z2273" s="93">
        <v>8286000</v>
      </c>
      <c r="AA2273" s="93">
        <v>219103</v>
      </c>
      <c r="AB2273" s="93">
        <v>14408400</v>
      </c>
      <c r="AC2273" s="93">
        <v>2908088.20871705</v>
      </c>
      <c r="AH2273" s="110">
        <v>1.0027354779890596</v>
      </c>
      <c r="AI2273" s="107">
        <v>7699003</v>
      </c>
      <c r="AJ2273" s="97">
        <v>5.3080619953112793E-2</v>
      </c>
    </row>
    <row r="2274" spans="2:36" ht="24">
      <c r="B2274" s="104">
        <v>3115011</v>
      </c>
      <c r="C2274" s="86" t="s">
        <v>3342</v>
      </c>
      <c r="E2274" s="111" t="s">
        <v>640</v>
      </c>
      <c r="F2274" s="112" t="s">
        <v>640</v>
      </c>
      <c r="G2274" s="105">
        <v>275291</v>
      </c>
      <c r="H2274" s="86" t="s">
        <v>3355</v>
      </c>
      <c r="I2274" s="106">
        <v>0</v>
      </c>
      <c r="J2274" s="106">
        <v>0</v>
      </c>
      <c r="K2274" s="106">
        <v>0</v>
      </c>
      <c r="L2274" s="106">
        <v>0</v>
      </c>
      <c r="M2274" s="106">
        <v>0</v>
      </c>
      <c r="N2274" s="106">
        <v>0</v>
      </c>
      <c r="O2274" s="107">
        <v>0</v>
      </c>
      <c r="P2274" s="107">
        <v>0</v>
      </c>
      <c r="T2274" s="108">
        <v>0</v>
      </c>
      <c r="U2274" s="108">
        <v>0</v>
      </c>
      <c r="V2274" s="108">
        <v>0</v>
      </c>
      <c r="X2274" s="93" t="s">
        <v>640</v>
      </c>
      <c r="Y2274" s="93" t="s">
        <v>640</v>
      </c>
      <c r="Z2274" s="93" t="s">
        <v>640</v>
      </c>
      <c r="AA2274" s="93" t="s">
        <v>640</v>
      </c>
      <c r="AB2274" s="93" t="s">
        <v>640</v>
      </c>
      <c r="AC2274" s="93" t="s">
        <v>640</v>
      </c>
      <c r="AH2274" s="110" t="s">
        <v>640</v>
      </c>
      <c r="AI2274" s="107">
        <v>0</v>
      </c>
      <c r="AJ2274" s="97" t="s">
        <v>640</v>
      </c>
    </row>
    <row r="2275" spans="2:36">
      <c r="B2275" s="104">
        <v>3115011</v>
      </c>
      <c r="C2275" s="86" t="s">
        <v>3342</v>
      </c>
      <c r="D2275" s="85">
        <v>301</v>
      </c>
      <c r="E2275" s="111">
        <v>3115011301</v>
      </c>
      <c r="F2275" s="112" t="s">
        <v>3356</v>
      </c>
      <c r="G2275" s="105">
        <v>275311</v>
      </c>
      <c r="H2275" s="86" t="s">
        <v>3356</v>
      </c>
      <c r="I2275" s="106">
        <v>2532594</v>
      </c>
      <c r="J2275" s="106">
        <v>401461</v>
      </c>
      <c r="K2275" s="106">
        <v>107540</v>
      </c>
      <c r="L2275" s="106">
        <v>7464</v>
      </c>
      <c r="M2275" s="106">
        <v>38386</v>
      </c>
      <c r="N2275" s="106">
        <v>9415</v>
      </c>
      <c r="O2275" s="107">
        <v>2678520</v>
      </c>
      <c r="P2275" s="107">
        <v>418340</v>
      </c>
      <c r="T2275" s="108">
        <v>401461</v>
      </c>
      <c r="U2275" s="108">
        <v>7464</v>
      </c>
      <c r="V2275" s="108">
        <v>9415</v>
      </c>
      <c r="X2275" s="93">
        <v>2587300</v>
      </c>
      <c r="Y2275" s="93">
        <v>408925</v>
      </c>
      <c r="Z2275" s="93">
        <v>3121000</v>
      </c>
      <c r="AA2275" s="93">
        <v>102465.00000000001</v>
      </c>
      <c r="AB2275" s="93">
        <v>8888000</v>
      </c>
      <c r="AC2275" s="93">
        <v>91901.340177987717</v>
      </c>
      <c r="AH2275" s="110">
        <v>1.0204205155954083</v>
      </c>
      <c r="AI2275" s="107">
        <v>2640134</v>
      </c>
      <c r="AJ2275" s="97">
        <v>0.15805086383488579</v>
      </c>
    </row>
    <row r="2276" spans="2:36">
      <c r="B2276" s="104">
        <v>3115011</v>
      </c>
      <c r="C2276" s="86" t="s">
        <v>3342</v>
      </c>
      <c r="D2276" s="85">
        <v>302</v>
      </c>
      <c r="E2276" s="111">
        <v>3115011302</v>
      </c>
      <c r="F2276" s="112" t="s">
        <v>3357</v>
      </c>
      <c r="G2276" s="105">
        <v>275312</v>
      </c>
      <c r="H2276" s="86" t="s">
        <v>3357</v>
      </c>
      <c r="I2276" s="106">
        <v>20111460</v>
      </c>
      <c r="J2276" s="106">
        <v>1872935</v>
      </c>
      <c r="K2276" s="106">
        <v>299665</v>
      </c>
      <c r="L2276" s="106">
        <v>237</v>
      </c>
      <c r="M2276" s="106">
        <v>27267</v>
      </c>
      <c r="N2276" s="106">
        <v>38</v>
      </c>
      <c r="O2276" s="107">
        <v>20438392</v>
      </c>
      <c r="P2276" s="107">
        <v>1873210</v>
      </c>
      <c r="T2276" s="108">
        <v>1872935</v>
      </c>
      <c r="U2276" s="108">
        <v>237</v>
      </c>
      <c r="V2276" s="108">
        <v>38</v>
      </c>
      <c r="X2276" s="93">
        <v>20496300</v>
      </c>
      <c r="Y2276" s="93">
        <v>1873172</v>
      </c>
      <c r="Z2276" s="93">
        <v>21734500</v>
      </c>
      <c r="AA2276" s="93">
        <v>47765</v>
      </c>
      <c r="AB2276" s="93">
        <v>12457700</v>
      </c>
      <c r="AC2276" s="93">
        <v>1900.0277077059484</v>
      </c>
      <c r="AH2276" s="110">
        <v>0.99584437191102781</v>
      </c>
      <c r="AI2276" s="107">
        <v>20411125</v>
      </c>
      <c r="AJ2276" s="97">
        <v>9.1390738816274159E-2</v>
      </c>
    </row>
    <row r="2277" spans="2:36">
      <c r="B2277" s="104">
        <v>3115011</v>
      </c>
      <c r="C2277" s="86" t="s">
        <v>3342</v>
      </c>
      <c r="D2277" s="85">
        <v>303</v>
      </c>
      <c r="E2277" s="111">
        <v>3115011303</v>
      </c>
      <c r="F2277" s="112" t="s">
        <v>3358</v>
      </c>
      <c r="G2277" s="105">
        <v>275313</v>
      </c>
      <c r="H2277" s="86" t="s">
        <v>3358</v>
      </c>
      <c r="I2277" s="106">
        <v>11024413</v>
      </c>
      <c r="J2277" s="106">
        <v>788582</v>
      </c>
      <c r="K2277" s="106">
        <v>77564</v>
      </c>
      <c r="L2277" s="106">
        <v>1145</v>
      </c>
      <c r="M2277" s="106">
        <v>51469</v>
      </c>
      <c r="N2277" s="106">
        <v>8354</v>
      </c>
      <c r="O2277" s="107">
        <v>11153446</v>
      </c>
      <c r="P2277" s="107">
        <v>798081</v>
      </c>
      <c r="T2277" s="108">
        <v>788582</v>
      </c>
      <c r="U2277" s="108">
        <v>1145</v>
      </c>
      <c r="V2277" s="108">
        <v>8354</v>
      </c>
      <c r="X2277" s="93">
        <v>11064800</v>
      </c>
      <c r="Y2277" s="93">
        <v>789727</v>
      </c>
      <c r="Z2277" s="93">
        <v>18139900</v>
      </c>
      <c r="AA2277" s="93">
        <v>7609039</v>
      </c>
      <c r="AB2277" s="93">
        <v>20109100</v>
      </c>
      <c r="AC2277" s="93">
        <v>5262576.7430539746</v>
      </c>
      <c r="AH2277" s="110">
        <v>1.0033599342057697</v>
      </c>
      <c r="AI2277" s="107">
        <v>11101977</v>
      </c>
      <c r="AJ2277" s="97">
        <v>7.1372912298459976E-2</v>
      </c>
    </row>
    <row r="2278" spans="2:36">
      <c r="B2278" s="104">
        <v>3115011</v>
      </c>
      <c r="C2278" s="86" t="s">
        <v>3342</v>
      </c>
      <c r="D2278" s="85">
        <v>304</v>
      </c>
      <c r="E2278" s="111">
        <v>3115011304</v>
      </c>
      <c r="F2278" s="112" t="s">
        <v>3359</v>
      </c>
      <c r="G2278" s="105">
        <v>275314</v>
      </c>
      <c r="H2278" s="86" t="s">
        <v>3359</v>
      </c>
      <c r="I2278" s="106">
        <v>582391</v>
      </c>
      <c r="J2278" s="106">
        <v>19931</v>
      </c>
      <c r="K2278" s="106">
        <v>5900</v>
      </c>
      <c r="L2278" s="106">
        <v>205</v>
      </c>
      <c r="M2278" s="106">
        <v>6672</v>
      </c>
      <c r="N2278" s="106">
        <v>4</v>
      </c>
      <c r="O2278" s="107">
        <v>594963</v>
      </c>
      <c r="P2278" s="107">
        <v>20140</v>
      </c>
      <c r="T2278" s="108">
        <v>19931</v>
      </c>
      <c r="U2278" s="108">
        <v>205</v>
      </c>
      <c r="V2278" s="108">
        <v>4</v>
      </c>
      <c r="X2278" s="93">
        <v>586300</v>
      </c>
      <c r="Y2278" s="93">
        <v>20136</v>
      </c>
      <c r="Z2278" s="93">
        <v>874400</v>
      </c>
      <c r="AA2278" s="93">
        <v>16504</v>
      </c>
      <c r="AB2278" s="93">
        <v>1899600</v>
      </c>
      <c r="AC2278" s="93">
        <v>66400.96831140788</v>
      </c>
      <c r="AH2278" s="110">
        <v>1.0033958724202627</v>
      </c>
      <c r="AI2278" s="107">
        <v>588291</v>
      </c>
      <c r="AJ2278" s="97">
        <v>3.4344192392972879E-2</v>
      </c>
    </row>
    <row r="2279" spans="2:36" ht="24">
      <c r="B2279" s="104">
        <v>3115011</v>
      </c>
      <c r="C2279" s="86" t="s">
        <v>3342</v>
      </c>
      <c r="E2279" s="111" t="s">
        <v>640</v>
      </c>
      <c r="F2279" s="112" t="s">
        <v>640</v>
      </c>
      <c r="G2279" s="105">
        <v>275391</v>
      </c>
      <c r="H2279" s="86" t="s">
        <v>3360</v>
      </c>
      <c r="I2279" s="106">
        <v>0</v>
      </c>
      <c r="J2279" s="106">
        <v>0</v>
      </c>
      <c r="K2279" s="106">
        <v>0</v>
      </c>
      <c r="L2279" s="106">
        <v>0</v>
      </c>
      <c r="M2279" s="106">
        <v>0</v>
      </c>
      <c r="N2279" s="106">
        <v>0</v>
      </c>
      <c r="O2279" s="107">
        <v>0</v>
      </c>
      <c r="P2279" s="107">
        <v>0</v>
      </c>
      <c r="T2279" s="108">
        <v>0</v>
      </c>
      <c r="U2279" s="108">
        <v>0</v>
      </c>
      <c r="V2279" s="108">
        <v>0</v>
      </c>
      <c r="X2279" s="93" t="s">
        <v>640</v>
      </c>
      <c r="Y2279" s="93" t="s">
        <v>640</v>
      </c>
      <c r="Z2279" s="93" t="s">
        <v>640</v>
      </c>
      <c r="AA2279" s="93" t="s">
        <v>640</v>
      </c>
      <c r="AB2279" s="93" t="s">
        <v>640</v>
      </c>
      <c r="AC2279" s="93" t="s">
        <v>640</v>
      </c>
      <c r="AH2279" s="110" t="s">
        <v>640</v>
      </c>
      <c r="AI2279" s="107">
        <v>0</v>
      </c>
      <c r="AJ2279" s="97" t="s">
        <v>640</v>
      </c>
    </row>
    <row r="2280" spans="2:36">
      <c r="B2280" s="104">
        <v>3115011</v>
      </c>
      <c r="C2280" s="86" t="s">
        <v>3342</v>
      </c>
      <c r="D2280" s="85">
        <v>901</v>
      </c>
      <c r="E2280" s="111">
        <v>3115011901</v>
      </c>
      <c r="F2280" s="112" t="s">
        <v>981</v>
      </c>
      <c r="G2280" s="105"/>
      <c r="H2280" s="86"/>
      <c r="I2280" s="106">
        <v>0</v>
      </c>
      <c r="J2280" s="106">
        <v>0</v>
      </c>
      <c r="K2280" s="106">
        <v>0</v>
      </c>
      <c r="L2280" s="106">
        <v>0</v>
      </c>
      <c r="M2280" s="106">
        <v>0</v>
      </c>
      <c r="N2280" s="106">
        <v>0</v>
      </c>
      <c r="O2280" s="107">
        <v>0</v>
      </c>
      <c r="P2280" s="107">
        <v>0</v>
      </c>
      <c r="T2280" s="108">
        <v>19410</v>
      </c>
      <c r="U2280" s="108">
        <v>0</v>
      </c>
      <c r="V2280" s="108">
        <v>0</v>
      </c>
      <c r="X2280" s="93">
        <v>280400</v>
      </c>
      <c r="Y2280" s="93">
        <v>19410</v>
      </c>
      <c r="Z2280" s="93">
        <v>393400</v>
      </c>
      <c r="AA2280" s="93">
        <v>108289</v>
      </c>
      <c r="AB2280" s="93">
        <v>-46300</v>
      </c>
      <c r="AC2280" s="93">
        <v>-10778.050515092938</v>
      </c>
      <c r="AH2280" s="110">
        <v>0</v>
      </c>
      <c r="AI2280" s="107">
        <v>0</v>
      </c>
      <c r="AJ2280" s="97">
        <v>6.9222539229671892E-2</v>
      </c>
    </row>
    <row r="2281" spans="2:36">
      <c r="B2281" s="104">
        <v>3116011</v>
      </c>
      <c r="C2281" s="86" t="s">
        <v>3361</v>
      </c>
      <c r="D2281" s="85">
        <v>101</v>
      </c>
      <c r="E2281" s="111">
        <v>3116011101</v>
      </c>
      <c r="F2281" s="112" t="s">
        <v>3362</v>
      </c>
      <c r="G2281" s="105">
        <v>276111</v>
      </c>
      <c r="H2281" s="86" t="s">
        <v>3362</v>
      </c>
      <c r="I2281" s="106">
        <v>5257730</v>
      </c>
      <c r="J2281" s="106">
        <v>0</v>
      </c>
      <c r="K2281" s="106">
        <v>6581</v>
      </c>
      <c r="L2281" s="106">
        <v>0</v>
      </c>
      <c r="M2281" s="106">
        <v>533961</v>
      </c>
      <c r="N2281" s="106">
        <v>0</v>
      </c>
      <c r="O2281" s="107">
        <v>5798272</v>
      </c>
      <c r="P2281" s="107">
        <v>0</v>
      </c>
      <c r="T2281" s="108">
        <v>0</v>
      </c>
      <c r="U2281" s="108">
        <v>0</v>
      </c>
      <c r="V2281" s="108">
        <v>0</v>
      </c>
      <c r="X2281" s="93">
        <v>5256300</v>
      </c>
      <c r="Y2281" s="93">
        <v>0</v>
      </c>
      <c r="Z2281" s="93">
        <v>4683700</v>
      </c>
      <c r="AA2281" s="93">
        <v>0</v>
      </c>
      <c r="AB2281" s="93">
        <v>2980600</v>
      </c>
      <c r="AC2281" s="93">
        <v>0</v>
      </c>
      <c r="AH2281" s="110">
        <v>1.0015240758708597</v>
      </c>
      <c r="AI2281" s="107">
        <v>5264311</v>
      </c>
      <c r="AJ2281" s="97">
        <v>0</v>
      </c>
    </row>
    <row r="2282" spans="2:36">
      <c r="B2282" s="104">
        <v>3116011</v>
      </c>
      <c r="C2282" s="86" t="s">
        <v>3361</v>
      </c>
      <c r="D2282" s="85">
        <v>102</v>
      </c>
      <c r="E2282" s="111">
        <v>3116011102</v>
      </c>
      <c r="F2282" s="112" t="s">
        <v>3363</v>
      </c>
      <c r="G2282" s="105">
        <v>276112</v>
      </c>
      <c r="H2282" s="86" t="s">
        <v>3363</v>
      </c>
      <c r="I2282" s="106">
        <v>21965333</v>
      </c>
      <c r="J2282" s="106">
        <v>0</v>
      </c>
      <c r="K2282" s="106">
        <v>-88306</v>
      </c>
      <c r="L2282" s="106">
        <v>0</v>
      </c>
      <c r="M2282" s="106">
        <v>1381938</v>
      </c>
      <c r="N2282" s="106">
        <v>0</v>
      </c>
      <c r="O2282" s="107">
        <v>23258965</v>
      </c>
      <c r="P2282" s="107">
        <v>0</v>
      </c>
      <c r="T2282" s="108">
        <v>0</v>
      </c>
      <c r="U2282" s="108">
        <v>0</v>
      </c>
      <c r="V2282" s="108">
        <v>0</v>
      </c>
      <c r="X2282" s="93">
        <v>21940900</v>
      </c>
      <c r="Y2282" s="93">
        <v>0</v>
      </c>
      <c r="Z2282" s="93">
        <v>16821200</v>
      </c>
      <c r="AA2282" s="93">
        <v>0</v>
      </c>
      <c r="AB2282" s="93">
        <v>11685700</v>
      </c>
      <c r="AC2282" s="93">
        <v>0</v>
      </c>
      <c r="AH2282" s="110">
        <v>0.99708886144141762</v>
      </c>
      <c r="AI2282" s="107">
        <v>21877027</v>
      </c>
      <c r="AJ2282" s="97">
        <v>0</v>
      </c>
    </row>
    <row r="2283" spans="2:36">
      <c r="B2283" s="104">
        <v>3116011</v>
      </c>
      <c r="C2283" s="86" t="s">
        <v>3361</v>
      </c>
      <c r="D2283" s="85">
        <v>103</v>
      </c>
      <c r="E2283" s="111">
        <v>3116011103</v>
      </c>
      <c r="F2283" s="112" t="s">
        <v>3364</v>
      </c>
      <c r="G2283" s="105">
        <v>276119</v>
      </c>
      <c r="H2283" s="86" t="s">
        <v>3364</v>
      </c>
      <c r="I2283" s="106">
        <v>13363683</v>
      </c>
      <c r="J2283" s="106">
        <v>0</v>
      </c>
      <c r="K2283" s="106">
        <v>-1099</v>
      </c>
      <c r="L2283" s="106">
        <v>0</v>
      </c>
      <c r="M2283" s="106">
        <v>-156927</v>
      </c>
      <c r="N2283" s="106">
        <v>0</v>
      </c>
      <c r="O2283" s="107">
        <v>13205657</v>
      </c>
      <c r="P2283" s="107">
        <v>0</v>
      </c>
      <c r="T2283" s="108">
        <v>0</v>
      </c>
      <c r="U2283" s="108">
        <v>0</v>
      </c>
      <c r="V2283" s="108">
        <v>0</v>
      </c>
      <c r="X2283" s="93">
        <v>13370900</v>
      </c>
      <c r="Y2283" s="93">
        <v>0</v>
      </c>
      <c r="Z2283" s="93">
        <v>17008900</v>
      </c>
      <c r="AA2283" s="93">
        <v>0</v>
      </c>
      <c r="AB2283" s="93">
        <v>9458900</v>
      </c>
      <c r="AC2283" s="93">
        <v>0</v>
      </c>
      <c r="AH2283" s="110">
        <v>0.99937805233753896</v>
      </c>
      <c r="AI2283" s="107">
        <v>13362584</v>
      </c>
      <c r="AJ2283" s="97">
        <v>0</v>
      </c>
    </row>
    <row r="2284" spans="2:36">
      <c r="B2284" s="104">
        <v>3116011</v>
      </c>
      <c r="C2284" s="86" t="s">
        <v>3361</v>
      </c>
      <c r="D2284" s="85">
        <v>201</v>
      </c>
      <c r="E2284" s="111">
        <v>3116011201</v>
      </c>
      <c r="F2284" s="112" t="s">
        <v>3365</v>
      </c>
      <c r="G2284" s="105">
        <v>276121</v>
      </c>
      <c r="H2284" s="86" t="s">
        <v>3365</v>
      </c>
      <c r="I2284" s="106">
        <v>3473417</v>
      </c>
      <c r="J2284" s="106">
        <v>11854</v>
      </c>
      <c r="K2284" s="106">
        <v>17942</v>
      </c>
      <c r="L2284" s="106">
        <v>61</v>
      </c>
      <c r="M2284" s="106">
        <v>90484</v>
      </c>
      <c r="N2284" s="106">
        <v>0</v>
      </c>
      <c r="O2284" s="107">
        <v>3581843</v>
      </c>
      <c r="P2284" s="107">
        <v>11915</v>
      </c>
      <c r="T2284" s="108">
        <v>11854</v>
      </c>
      <c r="U2284" s="108">
        <v>61</v>
      </c>
      <c r="V2284" s="108">
        <v>0</v>
      </c>
      <c r="X2284" s="93">
        <v>3495200</v>
      </c>
      <c r="Y2284" s="93">
        <v>11915</v>
      </c>
      <c r="Z2284" s="93">
        <v>6282200</v>
      </c>
      <c r="AA2284" s="93">
        <v>538978</v>
      </c>
      <c r="AB2284" s="93">
        <v>23213800</v>
      </c>
      <c r="AC2284" s="93">
        <v>0</v>
      </c>
      <c r="AH2284" s="110">
        <v>0.99890106431677728</v>
      </c>
      <c r="AI2284" s="107">
        <v>3491359</v>
      </c>
      <c r="AJ2284" s="97">
        <v>3.408960860608835E-3</v>
      </c>
    </row>
    <row r="2285" spans="2:36">
      <c r="B2285" s="104">
        <v>3116011</v>
      </c>
      <c r="C2285" s="86" t="s">
        <v>3361</v>
      </c>
      <c r="E2285" s="111" t="s">
        <v>640</v>
      </c>
      <c r="F2285" s="112" t="s">
        <v>640</v>
      </c>
      <c r="G2285" s="105">
        <v>276191</v>
      </c>
      <c r="H2285" s="86" t="s">
        <v>3366</v>
      </c>
      <c r="I2285" s="106">
        <v>0</v>
      </c>
      <c r="J2285" s="106">
        <v>0</v>
      </c>
      <c r="K2285" s="106">
        <v>0</v>
      </c>
      <c r="L2285" s="106">
        <v>0</v>
      </c>
      <c r="M2285" s="106">
        <v>0</v>
      </c>
      <c r="N2285" s="106">
        <v>0</v>
      </c>
      <c r="O2285" s="107">
        <v>0</v>
      </c>
      <c r="P2285" s="107">
        <v>0</v>
      </c>
      <c r="T2285" s="108">
        <v>0</v>
      </c>
      <c r="U2285" s="108">
        <v>0</v>
      </c>
      <c r="V2285" s="108">
        <v>0</v>
      </c>
      <c r="X2285" s="93" t="s">
        <v>640</v>
      </c>
      <c r="Y2285" s="93" t="s">
        <v>640</v>
      </c>
      <c r="Z2285" s="93" t="s">
        <v>640</v>
      </c>
      <c r="AA2285" s="93" t="s">
        <v>640</v>
      </c>
      <c r="AB2285" s="93" t="s">
        <v>640</v>
      </c>
      <c r="AC2285" s="93" t="s">
        <v>640</v>
      </c>
      <c r="AH2285" s="110" t="s">
        <v>640</v>
      </c>
      <c r="AI2285" s="107">
        <v>0</v>
      </c>
      <c r="AJ2285" s="97" t="s">
        <v>640</v>
      </c>
    </row>
    <row r="2286" spans="2:36">
      <c r="B2286" s="104">
        <v>3116011</v>
      </c>
      <c r="C2286" s="86" t="s">
        <v>3361</v>
      </c>
      <c r="D2286" s="85">
        <v>901</v>
      </c>
      <c r="E2286" s="111">
        <v>3116011901</v>
      </c>
      <c r="F2286" s="112" t="s">
        <v>981</v>
      </c>
      <c r="G2286" s="105"/>
      <c r="H2286" s="86"/>
      <c r="I2286" s="106">
        <v>0</v>
      </c>
      <c r="J2286" s="106">
        <v>0</v>
      </c>
      <c r="K2286" s="106">
        <v>0</v>
      </c>
      <c r="L2286" s="106">
        <v>0</v>
      </c>
      <c r="M2286" s="106">
        <v>0</v>
      </c>
      <c r="N2286" s="106">
        <v>0</v>
      </c>
      <c r="O2286" s="107">
        <v>0</v>
      </c>
      <c r="P2286" s="107">
        <v>0</v>
      </c>
      <c r="T2286" s="108">
        <v>0</v>
      </c>
      <c r="U2286" s="108">
        <v>0</v>
      </c>
      <c r="V2286" s="108">
        <v>0</v>
      </c>
      <c r="X2286" s="93">
        <v>1849500</v>
      </c>
      <c r="Y2286" s="93">
        <v>0</v>
      </c>
      <c r="Z2286" s="93">
        <v>-1338900</v>
      </c>
      <c r="AA2286" s="93">
        <v>0</v>
      </c>
      <c r="AB2286" s="93">
        <v>708500</v>
      </c>
      <c r="AC2286" s="93">
        <v>0</v>
      </c>
      <c r="AH2286" s="110">
        <v>0</v>
      </c>
      <c r="AI2286" s="107">
        <v>0</v>
      </c>
      <c r="AJ2286" s="97">
        <v>0</v>
      </c>
    </row>
    <row r="2287" spans="2:36">
      <c r="B2287" s="104">
        <v>3211011</v>
      </c>
      <c r="C2287" s="86" t="s">
        <v>3367</v>
      </c>
      <c r="D2287" s="85">
        <v>101</v>
      </c>
      <c r="E2287" s="111">
        <v>3211011101</v>
      </c>
      <c r="F2287" s="112" t="s">
        <v>3368</v>
      </c>
      <c r="G2287" s="105">
        <v>281211</v>
      </c>
      <c r="H2287" s="86" t="s">
        <v>3368</v>
      </c>
      <c r="I2287" s="106">
        <v>39391108</v>
      </c>
      <c r="J2287" s="106">
        <v>0</v>
      </c>
      <c r="K2287" s="106">
        <v>102829</v>
      </c>
      <c r="L2287" s="106">
        <v>0</v>
      </c>
      <c r="M2287" s="106">
        <v>-360353</v>
      </c>
      <c r="N2287" s="106">
        <v>0</v>
      </c>
      <c r="O2287" s="107">
        <v>39133584</v>
      </c>
      <c r="P2287" s="107">
        <v>0</v>
      </c>
      <c r="Q2287" s="114" t="s">
        <v>4235</v>
      </c>
      <c r="R2287" s="114"/>
      <c r="S2287" s="115">
        <v>2</v>
      </c>
      <c r="T2287" s="108">
        <v>614000</v>
      </c>
      <c r="U2287" s="108">
        <v>0</v>
      </c>
      <c r="V2287" s="108">
        <v>0</v>
      </c>
      <c r="X2287" s="93">
        <v>19598300</v>
      </c>
      <c r="Y2287" s="93">
        <v>614000</v>
      </c>
      <c r="Z2287" s="93">
        <v>18002600</v>
      </c>
      <c r="AA2287" s="93">
        <v>272100</v>
      </c>
      <c r="AB2287" s="93">
        <v>14693100</v>
      </c>
      <c r="AC2287" s="93">
        <v>1428406.3473401242</v>
      </c>
      <c r="AH2287" s="110">
        <v>2.0151715710036076</v>
      </c>
      <c r="AI2287" s="107">
        <v>39493937</v>
      </c>
      <c r="AJ2287" s="97">
        <v>3.1329247944974818E-2</v>
      </c>
    </row>
    <row r="2288" spans="2:36">
      <c r="B2288" s="104">
        <v>3211011</v>
      </c>
      <c r="C2288" s="86" t="s">
        <v>3367</v>
      </c>
      <c r="D2288" s="85">
        <v>102</v>
      </c>
      <c r="E2288" s="111">
        <v>3211011102</v>
      </c>
      <c r="F2288" s="112" t="s">
        <v>3369</v>
      </c>
      <c r="G2288" s="105">
        <v>281212</v>
      </c>
      <c r="H2288" s="86" t="s">
        <v>3370</v>
      </c>
      <c r="I2288" s="106">
        <v>3812423</v>
      </c>
      <c r="J2288" s="106">
        <v>0</v>
      </c>
      <c r="K2288" s="106">
        <v>-5766</v>
      </c>
      <c r="L2288" s="106">
        <v>0</v>
      </c>
      <c r="M2288" s="106">
        <v>-123759</v>
      </c>
      <c r="N2288" s="106">
        <v>0</v>
      </c>
      <c r="O2288" s="107">
        <v>3682898</v>
      </c>
      <c r="P2288" s="107">
        <v>0</v>
      </c>
      <c r="T2288" s="108">
        <v>0</v>
      </c>
      <c r="U2288" s="108">
        <v>0</v>
      </c>
      <c r="V2288" s="108">
        <v>0</v>
      </c>
      <c r="X2288" s="93">
        <v>2791700</v>
      </c>
      <c r="Y2288" s="93">
        <v>0</v>
      </c>
      <c r="Z2288" s="93">
        <v>3006300</v>
      </c>
      <c r="AA2288" s="93">
        <v>0</v>
      </c>
      <c r="AB2288" s="93">
        <v>10914000</v>
      </c>
      <c r="AC2288" s="93">
        <v>0</v>
      </c>
      <c r="AH2288" s="110">
        <v>1.3635623455242325</v>
      </c>
      <c r="AI2288" s="107">
        <v>3806657</v>
      </c>
      <c r="AJ2288" s="97">
        <v>0</v>
      </c>
    </row>
    <row r="2289" spans="2:36">
      <c r="B2289" s="104">
        <v>3211011</v>
      </c>
      <c r="C2289" s="86" t="s">
        <v>3367</v>
      </c>
      <c r="D2289" s="85">
        <v>103</v>
      </c>
      <c r="E2289" s="111">
        <v>3211011103</v>
      </c>
      <c r="F2289" s="112" t="s">
        <v>3371</v>
      </c>
      <c r="G2289" s="105">
        <v>281219</v>
      </c>
      <c r="H2289" s="86" t="s">
        <v>3372</v>
      </c>
      <c r="I2289" s="106">
        <v>8715035</v>
      </c>
      <c r="J2289" s="106">
        <v>0</v>
      </c>
      <c r="K2289" s="106">
        <v>-462568</v>
      </c>
      <c r="L2289" s="106">
        <v>0</v>
      </c>
      <c r="M2289" s="106">
        <v>10144</v>
      </c>
      <c r="N2289" s="106">
        <v>0</v>
      </c>
      <c r="O2289" s="107">
        <v>8262611</v>
      </c>
      <c r="P2289" s="107">
        <v>0</v>
      </c>
      <c r="Q2289" s="114" t="s">
        <v>4235</v>
      </c>
      <c r="R2289" s="114"/>
      <c r="S2289" s="115">
        <v>2</v>
      </c>
      <c r="T2289" s="108">
        <v>34100</v>
      </c>
      <c r="U2289" s="108">
        <v>0</v>
      </c>
      <c r="V2289" s="108">
        <v>0</v>
      </c>
      <c r="X2289" s="93">
        <v>3204900</v>
      </c>
      <c r="Y2289" s="93">
        <v>34100</v>
      </c>
      <c r="Z2289" s="93">
        <v>4733000</v>
      </c>
      <c r="AA2289" s="93">
        <v>29500</v>
      </c>
      <c r="AB2289" s="93">
        <v>5721400</v>
      </c>
      <c r="AC2289" s="93">
        <v>104951.99990567817</v>
      </c>
      <c r="AH2289" s="110">
        <v>2.5749530406564949</v>
      </c>
      <c r="AI2289" s="107">
        <v>8252467</v>
      </c>
      <c r="AJ2289" s="97">
        <v>1.0639957564978627E-2</v>
      </c>
    </row>
    <row r="2290" spans="2:36">
      <c r="B2290" s="104">
        <v>3211011</v>
      </c>
      <c r="C2290" s="86" t="s">
        <v>3367</v>
      </c>
      <c r="D2290" s="85">
        <v>104</v>
      </c>
      <c r="E2290" s="111">
        <v>3211011104</v>
      </c>
      <c r="F2290" s="112" t="s">
        <v>3373</v>
      </c>
      <c r="G2290" s="85" t="s">
        <v>640</v>
      </c>
      <c r="H2290" s="86" t="s">
        <v>640</v>
      </c>
      <c r="I2290" s="106">
        <v>0</v>
      </c>
      <c r="J2290" s="106">
        <v>0</v>
      </c>
      <c r="K2290" s="106">
        <v>0</v>
      </c>
      <c r="L2290" s="106">
        <v>0</v>
      </c>
      <c r="M2290" s="106">
        <v>0</v>
      </c>
      <c r="N2290" s="106">
        <v>0</v>
      </c>
      <c r="O2290" s="107">
        <v>0</v>
      </c>
      <c r="P2290" s="107">
        <v>0</v>
      </c>
      <c r="T2290" s="108">
        <v>0</v>
      </c>
      <c r="U2290" s="108">
        <v>0</v>
      </c>
      <c r="V2290" s="108">
        <v>0</v>
      </c>
      <c r="X2290" s="93">
        <v>14234300</v>
      </c>
      <c r="Y2290" s="93">
        <v>0</v>
      </c>
      <c r="Z2290" s="93">
        <v>31092400</v>
      </c>
      <c r="AA2290" s="93">
        <v>0</v>
      </c>
      <c r="AB2290" s="93">
        <v>0</v>
      </c>
      <c r="AC2290" s="93">
        <v>0</v>
      </c>
      <c r="AH2290" s="110">
        <v>0</v>
      </c>
      <c r="AI2290" s="107">
        <v>0</v>
      </c>
      <c r="AJ2290" s="97">
        <v>0</v>
      </c>
    </row>
    <row r="2291" spans="2:36">
      <c r="B2291" s="104">
        <v>3211011</v>
      </c>
      <c r="C2291" s="86" t="s">
        <v>3367</v>
      </c>
      <c r="D2291" s="85">
        <v>105</v>
      </c>
      <c r="E2291" s="111">
        <v>3211011105</v>
      </c>
      <c r="F2291" s="112" t="s">
        <v>3372</v>
      </c>
      <c r="G2291" s="85" t="s">
        <v>640</v>
      </c>
      <c r="H2291" s="86" t="s">
        <v>640</v>
      </c>
      <c r="I2291" s="106">
        <v>0</v>
      </c>
      <c r="J2291" s="106">
        <v>0</v>
      </c>
      <c r="K2291" s="106">
        <v>0</v>
      </c>
      <c r="L2291" s="106">
        <v>0</v>
      </c>
      <c r="M2291" s="106">
        <v>0</v>
      </c>
      <c r="N2291" s="106">
        <v>0</v>
      </c>
      <c r="O2291" s="107">
        <v>0</v>
      </c>
      <c r="P2291" s="107">
        <v>0</v>
      </c>
      <c r="Q2291" s="114" t="s">
        <v>4235</v>
      </c>
      <c r="R2291" s="114"/>
      <c r="S2291" s="115">
        <v>2</v>
      </c>
      <c r="T2291" s="108">
        <v>49800</v>
      </c>
      <c r="U2291" s="108">
        <v>0</v>
      </c>
      <c r="V2291" s="108">
        <v>0</v>
      </c>
      <c r="X2291" s="93">
        <v>6692400</v>
      </c>
      <c r="Y2291" s="93">
        <v>49800</v>
      </c>
      <c r="Z2291" s="93">
        <v>5648600</v>
      </c>
      <c r="AA2291" s="93">
        <v>43100</v>
      </c>
      <c r="AB2291" s="93">
        <v>20669900</v>
      </c>
      <c r="AC2291" s="93">
        <v>109525.59623184304</v>
      </c>
      <c r="AH2291" s="110">
        <v>0</v>
      </c>
      <c r="AI2291" s="107">
        <v>0</v>
      </c>
      <c r="AJ2291" s="97">
        <v>7.4412766720459026E-3</v>
      </c>
    </row>
    <row r="2292" spans="2:36">
      <c r="B2292" s="104">
        <v>3211011</v>
      </c>
      <c r="C2292" s="86" t="s">
        <v>3367</v>
      </c>
      <c r="E2292" s="111" t="s">
        <v>640</v>
      </c>
      <c r="F2292" s="112" t="s">
        <v>640</v>
      </c>
      <c r="G2292" s="105">
        <v>281291</v>
      </c>
      <c r="H2292" s="86" t="s">
        <v>3374</v>
      </c>
      <c r="I2292" s="106">
        <v>0</v>
      </c>
      <c r="J2292" s="106">
        <v>0</v>
      </c>
      <c r="K2292" s="106">
        <v>0</v>
      </c>
      <c r="L2292" s="106">
        <v>0</v>
      </c>
      <c r="M2292" s="106">
        <v>0</v>
      </c>
      <c r="N2292" s="106">
        <v>0</v>
      </c>
      <c r="O2292" s="107">
        <v>0</v>
      </c>
      <c r="P2292" s="107">
        <v>0</v>
      </c>
      <c r="T2292" s="108">
        <v>0</v>
      </c>
      <c r="U2292" s="108">
        <v>0</v>
      </c>
      <c r="V2292" s="108">
        <v>0</v>
      </c>
      <c r="X2292" s="93" t="s">
        <v>640</v>
      </c>
      <c r="Y2292" s="93" t="s">
        <v>640</v>
      </c>
      <c r="Z2292" s="93" t="s">
        <v>640</v>
      </c>
      <c r="AA2292" s="93" t="s">
        <v>640</v>
      </c>
      <c r="AB2292" s="93" t="s">
        <v>640</v>
      </c>
      <c r="AC2292" s="93" t="s">
        <v>640</v>
      </c>
      <c r="AH2292" s="110" t="s">
        <v>640</v>
      </c>
      <c r="AI2292" s="107">
        <v>0</v>
      </c>
      <c r="AJ2292" s="97" t="s">
        <v>640</v>
      </c>
    </row>
    <row r="2293" spans="2:36">
      <c r="B2293" s="104">
        <v>3211011</v>
      </c>
      <c r="C2293" s="86" t="s">
        <v>3367</v>
      </c>
      <c r="D2293" s="85">
        <v>201</v>
      </c>
      <c r="E2293" s="111">
        <v>3211011201</v>
      </c>
      <c r="F2293" s="112" t="s">
        <v>3375</v>
      </c>
      <c r="G2293" s="105">
        <v>281311</v>
      </c>
      <c r="H2293" s="86" t="s">
        <v>3376</v>
      </c>
      <c r="I2293" s="106">
        <v>7487674</v>
      </c>
      <c r="J2293" s="106">
        <v>2779427</v>
      </c>
      <c r="K2293" s="106">
        <v>-46356</v>
      </c>
      <c r="L2293" s="106">
        <v>-23492</v>
      </c>
      <c r="M2293" s="106">
        <v>-36902</v>
      </c>
      <c r="N2293" s="106">
        <v>6068</v>
      </c>
      <c r="O2293" s="107">
        <v>7404416</v>
      </c>
      <c r="P2293" s="107">
        <v>2762003</v>
      </c>
      <c r="Q2293" s="114" t="s">
        <v>4235</v>
      </c>
      <c r="R2293" s="114"/>
      <c r="S2293" s="115">
        <v>2</v>
      </c>
      <c r="T2293" s="108">
        <v>131700</v>
      </c>
      <c r="U2293" s="108">
        <v>-23492</v>
      </c>
      <c r="V2293" s="108">
        <v>6068</v>
      </c>
      <c r="X2293" s="93">
        <v>1570600</v>
      </c>
      <c r="Y2293" s="93">
        <v>131700</v>
      </c>
      <c r="Z2293" s="93">
        <v>1824700</v>
      </c>
      <c r="AA2293" s="93">
        <v>429814</v>
      </c>
      <c r="AB2293" s="93">
        <v>5234600</v>
      </c>
      <c r="AC2293" s="93">
        <v>807119.39377004339</v>
      </c>
      <c r="AH2293" s="110">
        <v>4.7378823379600155</v>
      </c>
      <c r="AI2293" s="107">
        <v>7441318</v>
      </c>
      <c r="AJ2293" s="97">
        <v>8.3853304469629436E-2</v>
      </c>
    </row>
    <row r="2294" spans="2:36" ht="24">
      <c r="B2294" s="104">
        <v>3211011</v>
      </c>
      <c r="C2294" s="86" t="s">
        <v>3367</v>
      </c>
      <c r="D2294" s="85">
        <v>301</v>
      </c>
      <c r="E2294" s="111">
        <v>3211011301</v>
      </c>
      <c r="F2294" s="112" t="s">
        <v>3377</v>
      </c>
      <c r="G2294" s="105">
        <v>281312</v>
      </c>
      <c r="H2294" s="86" t="s">
        <v>3378</v>
      </c>
      <c r="I2294" s="106">
        <v>4397609</v>
      </c>
      <c r="J2294" s="106">
        <v>1698790</v>
      </c>
      <c r="K2294" s="106">
        <v>-61832</v>
      </c>
      <c r="L2294" s="106">
        <v>37700</v>
      </c>
      <c r="M2294" s="106">
        <v>-9051</v>
      </c>
      <c r="N2294" s="106">
        <v>-966</v>
      </c>
      <c r="O2294" s="107">
        <v>4326726</v>
      </c>
      <c r="P2294" s="107">
        <v>1735524</v>
      </c>
      <c r="Q2294" s="114" t="s">
        <v>4235</v>
      </c>
      <c r="R2294" s="114"/>
      <c r="S2294" s="115">
        <v>2</v>
      </c>
      <c r="T2294" s="108">
        <v>1253000</v>
      </c>
      <c r="U2294" s="108">
        <v>37700</v>
      </c>
      <c r="V2294" s="108">
        <v>-966</v>
      </c>
      <c r="X2294" s="93">
        <v>5117600</v>
      </c>
      <c r="Y2294" s="93">
        <v>1253000</v>
      </c>
      <c r="Z2294" s="93">
        <v>5201300</v>
      </c>
      <c r="AA2294" s="93">
        <v>1264600</v>
      </c>
      <c r="AB2294" s="93">
        <v>7763700</v>
      </c>
      <c r="AC2294" s="93">
        <v>3487487.5564987734</v>
      </c>
      <c r="AH2294" s="110">
        <v>0.84722858371111454</v>
      </c>
      <c r="AI2294" s="107">
        <v>4335777</v>
      </c>
      <c r="AJ2294" s="97">
        <v>0.24484133187431609</v>
      </c>
    </row>
    <row r="2295" spans="2:36">
      <c r="B2295" s="104">
        <v>3211011</v>
      </c>
      <c r="C2295" s="86" t="s">
        <v>3367</v>
      </c>
      <c r="E2295" s="111" t="s">
        <v>640</v>
      </c>
      <c r="F2295" s="112" t="s">
        <v>640</v>
      </c>
      <c r="G2295" s="105">
        <v>281313</v>
      </c>
      <c r="H2295" s="86" t="s">
        <v>3379</v>
      </c>
      <c r="I2295" s="106">
        <v>15366736</v>
      </c>
      <c r="J2295" s="106">
        <v>81453</v>
      </c>
      <c r="K2295" s="106">
        <v>65045</v>
      </c>
      <c r="L2295" s="106">
        <v>13993</v>
      </c>
      <c r="M2295" s="106">
        <v>-201654</v>
      </c>
      <c r="N2295" s="106">
        <v>-47</v>
      </c>
      <c r="O2295" s="107">
        <v>15230127</v>
      </c>
      <c r="P2295" s="107">
        <v>95399</v>
      </c>
      <c r="T2295" s="108">
        <v>81453</v>
      </c>
      <c r="U2295" s="108">
        <v>13993</v>
      </c>
      <c r="V2295" s="108">
        <v>-47</v>
      </c>
      <c r="X2295" s="93" t="s">
        <v>640</v>
      </c>
      <c r="Y2295" s="93" t="s">
        <v>640</v>
      </c>
      <c r="Z2295" s="93" t="s">
        <v>640</v>
      </c>
      <c r="AA2295" s="93" t="s">
        <v>640</v>
      </c>
      <c r="AB2295" s="93" t="s">
        <v>640</v>
      </c>
      <c r="AC2295" s="93" t="s">
        <v>640</v>
      </c>
      <c r="AH2295" s="110" t="s">
        <v>640</v>
      </c>
      <c r="AI2295" s="107">
        <v>15431781</v>
      </c>
      <c r="AJ2295" s="97" t="s">
        <v>640</v>
      </c>
    </row>
    <row r="2296" spans="2:36" ht="24">
      <c r="B2296" s="104">
        <v>3211011</v>
      </c>
      <c r="C2296" s="86" t="s">
        <v>3367</v>
      </c>
      <c r="D2296" s="85">
        <v>401</v>
      </c>
      <c r="E2296" s="111">
        <v>3211011401</v>
      </c>
      <c r="F2296" s="112" t="s">
        <v>3380</v>
      </c>
      <c r="G2296" s="105">
        <v>281314</v>
      </c>
      <c r="H2296" s="86" t="s">
        <v>3381</v>
      </c>
      <c r="I2296" s="106">
        <v>14106811</v>
      </c>
      <c r="J2296" s="106">
        <v>0</v>
      </c>
      <c r="K2296" s="106">
        <v>-122018</v>
      </c>
      <c r="L2296" s="106">
        <v>0</v>
      </c>
      <c r="M2296" s="106">
        <v>-1931991</v>
      </c>
      <c r="N2296" s="106">
        <v>0</v>
      </c>
      <c r="O2296" s="107">
        <v>12052802</v>
      </c>
      <c r="P2296" s="107">
        <v>0</v>
      </c>
      <c r="T2296" s="108">
        <v>0</v>
      </c>
      <c r="U2296" s="108">
        <v>0</v>
      </c>
      <c r="V2296" s="108">
        <v>0</v>
      </c>
      <c r="X2296" s="93">
        <v>1018700</v>
      </c>
      <c r="Y2296" s="93">
        <v>0</v>
      </c>
      <c r="Z2296" s="93">
        <v>1593000</v>
      </c>
      <c r="AA2296" s="93">
        <v>0</v>
      </c>
      <c r="AB2296" s="93">
        <v>4966000</v>
      </c>
      <c r="AC2296" s="93">
        <v>0</v>
      </c>
      <c r="AH2296" s="110">
        <v>13.728077942475704</v>
      </c>
      <c r="AI2296" s="107">
        <v>13984793</v>
      </c>
      <c r="AJ2296" s="97">
        <v>0</v>
      </c>
    </row>
    <row r="2297" spans="2:36" ht="24">
      <c r="B2297" s="104">
        <v>3211011</v>
      </c>
      <c r="C2297" s="86" t="s">
        <v>3367</v>
      </c>
      <c r="D2297" s="85">
        <v>402</v>
      </c>
      <c r="E2297" s="111">
        <v>3211011402</v>
      </c>
      <c r="F2297" s="112" t="s">
        <v>3382</v>
      </c>
      <c r="G2297" s="105"/>
      <c r="H2297" s="86"/>
      <c r="I2297" s="106">
        <v>0</v>
      </c>
      <c r="J2297" s="106">
        <v>0</v>
      </c>
      <c r="K2297" s="106">
        <v>0</v>
      </c>
      <c r="L2297" s="106">
        <v>0</v>
      </c>
      <c r="M2297" s="106">
        <v>0</v>
      </c>
      <c r="N2297" s="106">
        <v>0</v>
      </c>
      <c r="O2297" s="107">
        <v>0</v>
      </c>
      <c r="P2297" s="107">
        <v>0</v>
      </c>
      <c r="Q2297" s="114" t="s">
        <v>4235</v>
      </c>
      <c r="R2297" s="114"/>
      <c r="S2297" s="115">
        <v>2</v>
      </c>
      <c r="T2297" s="108">
        <v>788600</v>
      </c>
      <c r="U2297" s="108">
        <v>0</v>
      </c>
      <c r="V2297" s="108">
        <v>0</v>
      </c>
      <c r="X2297" s="93">
        <v>2258800</v>
      </c>
      <c r="Y2297" s="93">
        <v>788600</v>
      </c>
      <c r="Z2297" s="93">
        <v>3322000</v>
      </c>
      <c r="AA2297" s="93">
        <v>965600</v>
      </c>
      <c r="AB2297" s="93">
        <v>6796700</v>
      </c>
      <c r="AC2297" s="93">
        <v>2945396.0340501792</v>
      </c>
      <c r="AH2297" s="110">
        <v>0</v>
      </c>
      <c r="AI2297" s="107">
        <v>0</v>
      </c>
      <c r="AJ2297" s="97">
        <v>0.34912342836904553</v>
      </c>
    </row>
    <row r="2298" spans="2:36" ht="24">
      <c r="B2298" s="104">
        <v>3211011</v>
      </c>
      <c r="C2298" s="86" t="s">
        <v>3367</v>
      </c>
      <c r="E2298" s="111" t="s">
        <v>640</v>
      </c>
      <c r="F2298" s="112" t="s">
        <v>640</v>
      </c>
      <c r="G2298" s="105">
        <v>281314</v>
      </c>
      <c r="H2298" s="86" t="s">
        <v>3381</v>
      </c>
      <c r="I2298" s="106">
        <v>14106811</v>
      </c>
      <c r="J2298" s="106">
        <v>0</v>
      </c>
      <c r="K2298" s="106">
        <v>-122018</v>
      </c>
      <c r="L2298" s="106">
        <v>0</v>
      </c>
      <c r="M2298" s="106">
        <v>-1931991</v>
      </c>
      <c r="N2298" s="106">
        <v>0</v>
      </c>
      <c r="O2298" s="107">
        <v>12052802</v>
      </c>
      <c r="P2298" s="107">
        <v>0</v>
      </c>
      <c r="T2298" s="108">
        <v>0</v>
      </c>
      <c r="U2298" s="108">
        <v>0</v>
      </c>
      <c r="V2298" s="108">
        <v>0</v>
      </c>
      <c r="X2298" s="93" t="s">
        <v>640</v>
      </c>
      <c r="Y2298" s="93" t="s">
        <v>640</v>
      </c>
      <c r="Z2298" s="93" t="s">
        <v>640</v>
      </c>
      <c r="AA2298" s="93" t="s">
        <v>640</v>
      </c>
      <c r="AB2298" s="93" t="s">
        <v>640</v>
      </c>
      <c r="AC2298" s="93" t="s">
        <v>640</v>
      </c>
      <c r="AH2298" s="110" t="s">
        <v>640</v>
      </c>
      <c r="AI2298" s="107">
        <v>13984793</v>
      </c>
      <c r="AJ2298" s="97" t="s">
        <v>640</v>
      </c>
    </row>
    <row r="2299" spans="2:36">
      <c r="B2299" s="104">
        <v>3211011</v>
      </c>
      <c r="C2299" s="86" t="s">
        <v>3367</v>
      </c>
      <c r="D2299" s="85">
        <v>403</v>
      </c>
      <c r="E2299" s="111">
        <v>3211011403</v>
      </c>
      <c r="F2299" s="112" t="s">
        <v>3383</v>
      </c>
      <c r="G2299" s="85" t="s">
        <v>640</v>
      </c>
      <c r="H2299" s="86" t="s">
        <v>640</v>
      </c>
      <c r="I2299" s="106">
        <v>0</v>
      </c>
      <c r="J2299" s="106">
        <v>0</v>
      </c>
      <c r="K2299" s="106">
        <v>0</v>
      </c>
      <c r="L2299" s="106">
        <v>0</v>
      </c>
      <c r="M2299" s="106">
        <v>0</v>
      </c>
      <c r="N2299" s="106">
        <v>0</v>
      </c>
      <c r="O2299" s="107">
        <v>0</v>
      </c>
      <c r="P2299" s="107">
        <v>0</v>
      </c>
      <c r="T2299" s="108">
        <v>0</v>
      </c>
      <c r="U2299" s="108">
        <v>0</v>
      </c>
      <c r="V2299" s="108">
        <v>0</v>
      </c>
      <c r="X2299" s="93">
        <v>5674000</v>
      </c>
      <c r="Y2299" s="93">
        <v>0</v>
      </c>
      <c r="Z2299" s="93">
        <v>11148700</v>
      </c>
      <c r="AA2299" s="93">
        <v>0</v>
      </c>
      <c r="AB2299" s="93">
        <v>12000400</v>
      </c>
      <c r="AC2299" s="93">
        <v>0</v>
      </c>
      <c r="AH2299" s="110">
        <v>0</v>
      </c>
      <c r="AI2299" s="107">
        <v>0</v>
      </c>
      <c r="AJ2299" s="97">
        <v>0</v>
      </c>
    </row>
    <row r="2300" spans="2:36">
      <c r="B2300" s="104">
        <v>3211011</v>
      </c>
      <c r="C2300" s="86" t="s">
        <v>3367</v>
      </c>
      <c r="D2300" s="85">
        <v>404</v>
      </c>
      <c r="E2300" s="111">
        <v>3211011404</v>
      </c>
      <c r="F2300" s="112" t="s">
        <v>3384</v>
      </c>
      <c r="G2300" s="85" t="s">
        <v>640</v>
      </c>
      <c r="H2300" s="86" t="s">
        <v>640</v>
      </c>
      <c r="I2300" s="106">
        <v>0</v>
      </c>
      <c r="J2300" s="106">
        <v>0</v>
      </c>
      <c r="K2300" s="106">
        <v>0</v>
      </c>
      <c r="L2300" s="106">
        <v>0</v>
      </c>
      <c r="M2300" s="106">
        <v>0</v>
      </c>
      <c r="N2300" s="106">
        <v>0</v>
      </c>
      <c r="O2300" s="107">
        <v>0</v>
      </c>
      <c r="P2300" s="107">
        <v>0</v>
      </c>
      <c r="T2300" s="108">
        <v>0</v>
      </c>
      <c r="U2300" s="108">
        <v>0</v>
      </c>
      <c r="V2300" s="108">
        <v>0</v>
      </c>
      <c r="X2300" s="93">
        <v>15494700</v>
      </c>
      <c r="Y2300" s="93">
        <v>0</v>
      </c>
      <c r="Z2300" s="93">
        <v>11917500</v>
      </c>
      <c r="AA2300" s="93">
        <v>0</v>
      </c>
      <c r="AB2300" s="93">
        <v>5740200</v>
      </c>
      <c r="AC2300" s="93">
        <v>0</v>
      </c>
      <c r="AH2300" s="110">
        <v>0</v>
      </c>
      <c r="AI2300" s="107">
        <v>0</v>
      </c>
      <c r="AJ2300" s="97">
        <v>0</v>
      </c>
    </row>
    <row r="2301" spans="2:36">
      <c r="B2301" s="104">
        <v>3211011</v>
      </c>
      <c r="C2301" s="86" t="s">
        <v>3367</v>
      </c>
      <c r="D2301" s="85">
        <v>501</v>
      </c>
      <c r="E2301" s="111">
        <v>3211011501</v>
      </c>
      <c r="F2301" s="112" t="s">
        <v>3385</v>
      </c>
      <c r="G2301" s="85" t="s">
        <v>640</v>
      </c>
      <c r="H2301" s="86" t="s">
        <v>640</v>
      </c>
      <c r="I2301" s="106">
        <v>0</v>
      </c>
      <c r="J2301" s="106">
        <v>0</v>
      </c>
      <c r="K2301" s="106">
        <v>0</v>
      </c>
      <c r="L2301" s="106">
        <v>0</v>
      </c>
      <c r="M2301" s="106">
        <v>0</v>
      </c>
      <c r="N2301" s="106">
        <v>0</v>
      </c>
      <c r="O2301" s="107">
        <v>0</v>
      </c>
      <c r="P2301" s="107">
        <v>0</v>
      </c>
      <c r="Q2301" s="114" t="s">
        <v>4235</v>
      </c>
      <c r="R2301" s="114"/>
      <c r="S2301" s="115">
        <v>2</v>
      </c>
      <c r="T2301" s="108">
        <v>489500</v>
      </c>
      <c r="U2301" s="108">
        <v>0</v>
      </c>
      <c r="V2301" s="108">
        <v>0</v>
      </c>
      <c r="X2301" s="93">
        <v>3904000</v>
      </c>
      <c r="Y2301" s="93">
        <v>489500</v>
      </c>
      <c r="Z2301" s="93">
        <v>3373000</v>
      </c>
      <c r="AA2301" s="93">
        <v>245400</v>
      </c>
      <c r="AB2301" s="93">
        <v>3842600</v>
      </c>
      <c r="AC2301" s="93">
        <v>946975.15511224302</v>
      </c>
      <c r="AH2301" s="110">
        <v>0</v>
      </c>
      <c r="AI2301" s="107">
        <v>0</v>
      </c>
      <c r="AJ2301" s="97">
        <v>0.12538422131147542</v>
      </c>
    </row>
    <row r="2302" spans="2:36">
      <c r="B2302" s="104">
        <v>3211011</v>
      </c>
      <c r="C2302" s="86" t="s">
        <v>3367</v>
      </c>
      <c r="D2302" s="85">
        <v>601</v>
      </c>
      <c r="E2302" s="111">
        <v>3211011601</v>
      </c>
      <c r="F2302" s="112" t="s">
        <v>3386</v>
      </c>
      <c r="G2302" s="85" t="s">
        <v>640</v>
      </c>
      <c r="H2302" s="86" t="s">
        <v>640</v>
      </c>
      <c r="I2302" s="106">
        <v>0</v>
      </c>
      <c r="J2302" s="106">
        <v>0</v>
      </c>
      <c r="K2302" s="106">
        <v>0</v>
      </c>
      <c r="L2302" s="106">
        <v>0</v>
      </c>
      <c r="M2302" s="106">
        <v>0</v>
      </c>
      <c r="N2302" s="106">
        <v>0</v>
      </c>
      <c r="O2302" s="107">
        <v>0</v>
      </c>
      <c r="P2302" s="107">
        <v>0</v>
      </c>
      <c r="Q2302" s="114" t="s">
        <v>4235</v>
      </c>
      <c r="R2302" s="114"/>
      <c r="S2302" s="115">
        <v>2</v>
      </c>
      <c r="T2302" s="108">
        <v>1.3595999999999999</v>
      </c>
      <c r="U2302" s="108">
        <v>0</v>
      </c>
      <c r="V2302" s="108">
        <v>0</v>
      </c>
      <c r="X2302" s="93">
        <v>784200</v>
      </c>
      <c r="Y2302" s="93">
        <v>1.3595999999999999</v>
      </c>
      <c r="Z2302" s="93">
        <v>665500</v>
      </c>
      <c r="AA2302" s="93">
        <v>0</v>
      </c>
      <c r="AB2302" s="93">
        <v>1291400</v>
      </c>
      <c r="AC2302" s="93">
        <v>4814.3119222788146</v>
      </c>
      <c r="AH2302" s="110">
        <v>0</v>
      </c>
      <c r="AI2302" s="107">
        <v>0</v>
      </c>
      <c r="AJ2302" s="97">
        <v>1.7337413925019126E-6</v>
      </c>
    </row>
    <row r="2303" spans="2:36">
      <c r="B2303" s="104">
        <v>3211011</v>
      </c>
      <c r="C2303" s="86" t="s">
        <v>3367</v>
      </c>
      <c r="D2303" s="85">
        <v>701</v>
      </c>
      <c r="E2303" s="111">
        <v>3211011701</v>
      </c>
      <c r="F2303" s="112" t="s">
        <v>3387</v>
      </c>
      <c r="G2303" s="85" t="s">
        <v>640</v>
      </c>
      <c r="H2303" s="86" t="s">
        <v>640</v>
      </c>
      <c r="I2303" s="106">
        <v>0</v>
      </c>
      <c r="J2303" s="106">
        <v>0</v>
      </c>
      <c r="K2303" s="106">
        <v>0</v>
      </c>
      <c r="L2303" s="106">
        <v>0</v>
      </c>
      <c r="M2303" s="106">
        <v>0</v>
      </c>
      <c r="N2303" s="106">
        <v>0</v>
      </c>
      <c r="O2303" s="107">
        <v>0</v>
      </c>
      <c r="P2303" s="107">
        <v>0</v>
      </c>
      <c r="Q2303" s="114" t="s">
        <v>4235</v>
      </c>
      <c r="R2303" s="114"/>
      <c r="S2303" s="115">
        <v>2</v>
      </c>
      <c r="T2303" s="108">
        <v>90400</v>
      </c>
      <c r="U2303" s="108">
        <v>0</v>
      </c>
      <c r="V2303" s="108">
        <v>0</v>
      </c>
      <c r="X2303" s="93">
        <v>303300</v>
      </c>
      <c r="Y2303" s="93">
        <v>90400</v>
      </c>
      <c r="Z2303" s="93">
        <v>1799700</v>
      </c>
      <c r="AA2303" s="93">
        <v>75800</v>
      </c>
      <c r="AB2303" s="93">
        <v>1915000</v>
      </c>
      <c r="AC2303" s="93">
        <v>245529.9080362196</v>
      </c>
      <c r="AH2303" s="110">
        <v>0</v>
      </c>
      <c r="AI2303" s="107">
        <v>0</v>
      </c>
      <c r="AJ2303" s="97">
        <v>0.29805473128915266</v>
      </c>
    </row>
    <row r="2304" spans="2:36">
      <c r="B2304" s="104">
        <v>3211011</v>
      </c>
      <c r="C2304" s="86" t="s">
        <v>3367</v>
      </c>
      <c r="D2304" s="85">
        <v>801</v>
      </c>
      <c r="E2304" s="111">
        <v>3211011801</v>
      </c>
      <c r="F2304" s="112" t="s">
        <v>3388</v>
      </c>
      <c r="G2304" s="105">
        <v>281319</v>
      </c>
      <c r="H2304" s="86" t="s">
        <v>3388</v>
      </c>
      <c r="I2304" s="106">
        <v>29935731</v>
      </c>
      <c r="J2304" s="106">
        <v>692421</v>
      </c>
      <c r="K2304" s="106">
        <v>122720</v>
      </c>
      <c r="L2304" s="106">
        <v>7640</v>
      </c>
      <c r="M2304" s="106">
        <v>-109833</v>
      </c>
      <c r="N2304" s="106">
        <v>4441</v>
      </c>
      <c r="O2304" s="107">
        <v>29948618</v>
      </c>
      <c r="P2304" s="107">
        <v>704502</v>
      </c>
      <c r="Q2304" s="114" t="s">
        <v>4235</v>
      </c>
      <c r="R2304" s="114"/>
      <c r="S2304" s="115">
        <v>2</v>
      </c>
      <c r="T2304" s="108">
        <v>387200</v>
      </c>
      <c r="U2304" s="108">
        <v>7640</v>
      </c>
      <c r="V2304" s="108">
        <v>4441</v>
      </c>
      <c r="X2304" s="93">
        <v>2722700</v>
      </c>
      <c r="Y2304" s="93">
        <v>387200</v>
      </c>
      <c r="Z2304" s="93">
        <v>4172000</v>
      </c>
      <c r="AA2304" s="93">
        <v>79700</v>
      </c>
      <c r="AB2304" s="93">
        <v>4361000</v>
      </c>
      <c r="AC2304" s="93">
        <v>285970.12818336161</v>
      </c>
      <c r="AH2304" s="110">
        <v>11.039942336651118</v>
      </c>
      <c r="AI2304" s="107">
        <v>30058451</v>
      </c>
      <c r="AJ2304" s="97">
        <v>0.14221177507621111</v>
      </c>
    </row>
    <row r="2305" spans="2:36">
      <c r="B2305" s="104">
        <v>3211011</v>
      </c>
      <c r="C2305" s="86" t="s">
        <v>3367</v>
      </c>
      <c r="E2305" s="111" t="s">
        <v>640</v>
      </c>
      <c r="F2305" s="112" t="s">
        <v>640</v>
      </c>
      <c r="G2305" s="105">
        <v>281391</v>
      </c>
      <c r="H2305" s="86" t="s">
        <v>3389</v>
      </c>
      <c r="I2305" s="106">
        <v>0</v>
      </c>
      <c r="J2305" s="106">
        <v>0</v>
      </c>
      <c r="K2305" s="106">
        <v>0</v>
      </c>
      <c r="L2305" s="106">
        <v>0</v>
      </c>
      <c r="M2305" s="106">
        <v>0</v>
      </c>
      <c r="N2305" s="106">
        <v>0</v>
      </c>
      <c r="O2305" s="107">
        <v>0</v>
      </c>
      <c r="P2305" s="107">
        <v>0</v>
      </c>
      <c r="T2305" s="108">
        <v>0</v>
      </c>
      <c r="U2305" s="108">
        <v>0</v>
      </c>
      <c r="V2305" s="108">
        <v>0</v>
      </c>
      <c r="X2305" s="93" t="s">
        <v>640</v>
      </c>
      <c r="Y2305" s="93" t="s">
        <v>640</v>
      </c>
      <c r="Z2305" s="93" t="s">
        <v>640</v>
      </c>
      <c r="AA2305" s="93" t="s">
        <v>640</v>
      </c>
      <c r="AB2305" s="93" t="s">
        <v>640</v>
      </c>
      <c r="AC2305" s="93" t="s">
        <v>640</v>
      </c>
      <c r="AH2305" s="110" t="s">
        <v>640</v>
      </c>
      <c r="AI2305" s="107">
        <v>0</v>
      </c>
      <c r="AJ2305" s="97" t="s">
        <v>640</v>
      </c>
    </row>
    <row r="2306" spans="2:36">
      <c r="B2306" s="104">
        <v>3211011</v>
      </c>
      <c r="C2306" s="86" t="s">
        <v>3367</v>
      </c>
      <c r="D2306" s="85">
        <v>901</v>
      </c>
      <c r="E2306" s="111">
        <v>3211011901</v>
      </c>
      <c r="F2306" s="112" t="s">
        <v>981</v>
      </c>
      <c r="G2306" s="85" t="s">
        <v>640</v>
      </c>
      <c r="H2306" s="86" t="s">
        <v>640</v>
      </c>
      <c r="I2306" s="106">
        <v>0</v>
      </c>
      <c r="J2306" s="106">
        <v>0</v>
      </c>
      <c r="K2306" s="106">
        <v>0</v>
      </c>
      <c r="L2306" s="106">
        <v>0</v>
      </c>
      <c r="M2306" s="106">
        <v>0</v>
      </c>
      <c r="N2306" s="106">
        <v>0</v>
      </c>
      <c r="O2306" s="107">
        <v>0</v>
      </c>
      <c r="P2306" s="107">
        <v>0</v>
      </c>
      <c r="T2306" s="108">
        <v>9496</v>
      </c>
      <c r="U2306" s="108">
        <v>0</v>
      </c>
      <c r="V2306" s="108">
        <v>0</v>
      </c>
      <c r="X2306" s="93">
        <v>-2763400</v>
      </c>
      <c r="Y2306" s="93">
        <v>9496</v>
      </c>
      <c r="Z2306" s="93">
        <v>1563800</v>
      </c>
      <c r="AA2306" s="93">
        <v>-1052</v>
      </c>
      <c r="AB2306" s="93">
        <v>569900</v>
      </c>
      <c r="AC2306" s="93">
        <v>-157909.43105074513</v>
      </c>
      <c r="AH2306" s="110">
        <v>0</v>
      </c>
      <c r="AI2306" s="107">
        <v>0</v>
      </c>
      <c r="AJ2306" s="97">
        <v>-3.4363465296374032E-3</v>
      </c>
    </row>
    <row r="2307" spans="2:36">
      <c r="B2307" s="104">
        <v>3211021</v>
      </c>
      <c r="C2307" s="86" t="s">
        <v>3390</v>
      </c>
      <c r="E2307" s="111" t="s">
        <v>640</v>
      </c>
      <c r="F2307" s="112" t="s">
        <v>640</v>
      </c>
      <c r="G2307" s="105">
        <v>281411</v>
      </c>
      <c r="H2307" s="86" t="s">
        <v>3391</v>
      </c>
      <c r="I2307" s="106">
        <v>20919272</v>
      </c>
      <c r="J2307" s="106">
        <v>3776877</v>
      </c>
      <c r="K2307" s="106">
        <v>-19750</v>
      </c>
      <c r="L2307" s="106">
        <v>32912</v>
      </c>
      <c r="M2307" s="106">
        <v>867</v>
      </c>
      <c r="N2307" s="106">
        <v>30643</v>
      </c>
      <c r="O2307" s="107">
        <v>20900389</v>
      </c>
      <c r="P2307" s="107">
        <v>3840432</v>
      </c>
      <c r="T2307" s="108">
        <v>3776877</v>
      </c>
      <c r="U2307" s="108">
        <v>32912</v>
      </c>
      <c r="V2307" s="108">
        <v>30643</v>
      </c>
      <c r="X2307" s="93" t="s">
        <v>640</v>
      </c>
      <c r="Y2307" s="93" t="s">
        <v>640</v>
      </c>
      <c r="Z2307" s="93" t="s">
        <v>640</v>
      </c>
      <c r="AA2307" s="93" t="s">
        <v>640</v>
      </c>
      <c r="AB2307" s="93" t="s">
        <v>640</v>
      </c>
      <c r="AC2307" s="93" t="s">
        <v>640</v>
      </c>
      <c r="AH2307" s="110" t="s">
        <v>640</v>
      </c>
      <c r="AI2307" s="107">
        <v>20899522</v>
      </c>
      <c r="AJ2307" s="97" t="s">
        <v>640</v>
      </c>
    </row>
    <row r="2308" spans="2:36">
      <c r="B2308" s="104">
        <v>3211021</v>
      </c>
      <c r="C2308" s="86" t="s">
        <v>3390</v>
      </c>
      <c r="D2308" s="85">
        <v>101</v>
      </c>
      <c r="E2308" s="111">
        <v>3211021101</v>
      </c>
      <c r="F2308" s="112" t="s">
        <v>3392</v>
      </c>
      <c r="G2308" s="85" t="s">
        <v>640</v>
      </c>
      <c r="H2308" s="86" t="s">
        <v>640</v>
      </c>
      <c r="I2308" s="106">
        <v>0</v>
      </c>
      <c r="J2308" s="106">
        <v>0</v>
      </c>
      <c r="K2308" s="106">
        <v>0</v>
      </c>
      <c r="L2308" s="106">
        <v>0</v>
      </c>
      <c r="M2308" s="106">
        <v>0</v>
      </c>
      <c r="N2308" s="106">
        <v>0</v>
      </c>
      <c r="O2308" s="107">
        <v>0</v>
      </c>
      <c r="P2308" s="107">
        <v>0</v>
      </c>
      <c r="Q2308" s="114" t="s">
        <v>4235</v>
      </c>
      <c r="R2308" s="114"/>
      <c r="S2308" s="115">
        <v>2</v>
      </c>
      <c r="T2308" s="108">
        <v>1693000</v>
      </c>
      <c r="U2308" s="108">
        <v>0</v>
      </c>
      <c r="V2308" s="108">
        <v>0</v>
      </c>
      <c r="X2308" s="93">
        <v>5238800</v>
      </c>
      <c r="Y2308" s="93">
        <v>1693000</v>
      </c>
      <c r="Z2308" s="93">
        <v>5100400</v>
      </c>
      <c r="AA2308" s="93">
        <v>1070700</v>
      </c>
      <c r="AB2308" s="93">
        <v>8246300</v>
      </c>
      <c r="AC2308" s="93">
        <v>2585667.5184830301</v>
      </c>
      <c r="AH2308" s="110">
        <v>0</v>
      </c>
      <c r="AI2308" s="107">
        <v>0</v>
      </c>
      <c r="AJ2308" s="97">
        <v>0.32316561044514008</v>
      </c>
    </row>
    <row r="2309" spans="2:36">
      <c r="B2309" s="104">
        <v>3211021</v>
      </c>
      <c r="C2309" s="86" t="s">
        <v>3390</v>
      </c>
      <c r="D2309" s="85">
        <v>102</v>
      </c>
      <c r="E2309" s="111">
        <v>3211021102</v>
      </c>
      <c r="F2309" s="112" t="s">
        <v>3393</v>
      </c>
      <c r="G2309" s="85" t="s">
        <v>640</v>
      </c>
      <c r="H2309" s="86" t="s">
        <v>640</v>
      </c>
      <c r="I2309" s="106">
        <v>0</v>
      </c>
      <c r="J2309" s="106">
        <v>0</v>
      </c>
      <c r="K2309" s="106">
        <v>0</v>
      </c>
      <c r="L2309" s="106">
        <v>0</v>
      </c>
      <c r="M2309" s="106">
        <v>0</v>
      </c>
      <c r="N2309" s="106">
        <v>0</v>
      </c>
      <c r="O2309" s="107">
        <v>0</v>
      </c>
      <c r="P2309" s="107">
        <v>0</v>
      </c>
      <c r="Q2309" s="114" t="s">
        <v>4235</v>
      </c>
      <c r="R2309" s="114"/>
      <c r="S2309" s="115">
        <v>2</v>
      </c>
      <c r="T2309" s="108">
        <v>240200</v>
      </c>
      <c r="U2309" s="108">
        <v>0</v>
      </c>
      <c r="V2309" s="108">
        <v>0</v>
      </c>
      <c r="X2309" s="93">
        <v>4140900</v>
      </c>
      <c r="Y2309" s="93">
        <v>240200</v>
      </c>
      <c r="Z2309" s="93">
        <v>10146800</v>
      </c>
      <c r="AA2309" s="93">
        <v>132900</v>
      </c>
      <c r="AB2309" s="93">
        <v>16537000</v>
      </c>
      <c r="AC2309" s="93">
        <v>340799.05532301177</v>
      </c>
      <c r="AH2309" s="110">
        <v>0</v>
      </c>
      <c r="AI2309" s="107">
        <v>0</v>
      </c>
      <c r="AJ2309" s="97">
        <v>5.8006713516385325E-2</v>
      </c>
    </row>
    <row r="2310" spans="2:36">
      <c r="B2310" s="104">
        <v>3211021</v>
      </c>
      <c r="C2310" s="86" t="s">
        <v>3390</v>
      </c>
      <c r="D2310" s="85">
        <v>103</v>
      </c>
      <c r="E2310" s="111">
        <v>3211021103</v>
      </c>
      <c r="F2310" s="112" t="s">
        <v>3394</v>
      </c>
      <c r="G2310" s="85" t="s">
        <v>640</v>
      </c>
      <c r="H2310" s="86" t="s">
        <v>640</v>
      </c>
      <c r="I2310" s="106">
        <v>0</v>
      </c>
      <c r="J2310" s="106">
        <v>0</v>
      </c>
      <c r="K2310" s="106">
        <v>0</v>
      </c>
      <c r="L2310" s="106">
        <v>0</v>
      </c>
      <c r="M2310" s="106">
        <v>0</v>
      </c>
      <c r="N2310" s="106">
        <v>0</v>
      </c>
      <c r="O2310" s="107">
        <v>0</v>
      </c>
      <c r="P2310" s="107">
        <v>0</v>
      </c>
      <c r="Q2310" s="114" t="s">
        <v>4235</v>
      </c>
      <c r="R2310" s="114"/>
      <c r="S2310" s="115">
        <v>2</v>
      </c>
      <c r="T2310" s="108">
        <v>211000</v>
      </c>
      <c r="U2310" s="108">
        <v>0</v>
      </c>
      <c r="V2310" s="108">
        <v>0</v>
      </c>
      <c r="X2310" s="93">
        <v>3981500</v>
      </c>
      <c r="Y2310" s="93">
        <v>211000</v>
      </c>
      <c r="Z2310" s="93">
        <v>12075800</v>
      </c>
      <c r="AA2310" s="93">
        <v>157400</v>
      </c>
      <c r="AB2310" s="93">
        <v>17425200</v>
      </c>
      <c r="AC2310" s="93">
        <v>1344024.9997478442</v>
      </c>
      <c r="AH2310" s="110">
        <v>0</v>
      </c>
      <c r="AI2310" s="107">
        <v>0</v>
      </c>
      <c r="AJ2310" s="97">
        <v>5.2995102348361169E-2</v>
      </c>
    </row>
    <row r="2311" spans="2:36">
      <c r="B2311" s="104">
        <v>3211021</v>
      </c>
      <c r="C2311" s="86" t="s">
        <v>3390</v>
      </c>
      <c r="D2311" s="85">
        <v>201</v>
      </c>
      <c r="E2311" s="111">
        <v>3211021201</v>
      </c>
      <c r="F2311" s="112" t="s">
        <v>3395</v>
      </c>
      <c r="G2311" s="105">
        <v>281412</v>
      </c>
      <c r="H2311" s="86" t="s">
        <v>3396</v>
      </c>
      <c r="I2311" s="106">
        <v>14571291</v>
      </c>
      <c r="J2311" s="106">
        <v>59615</v>
      </c>
      <c r="K2311" s="106">
        <v>41761</v>
      </c>
      <c r="L2311" s="106">
        <v>194</v>
      </c>
      <c r="M2311" s="106">
        <v>-79688</v>
      </c>
      <c r="N2311" s="106">
        <v>-3</v>
      </c>
      <c r="O2311" s="107">
        <v>14533364</v>
      </c>
      <c r="P2311" s="107">
        <v>59806</v>
      </c>
      <c r="S2311" s="85">
        <v>1</v>
      </c>
      <c r="T2311" s="108">
        <v>16037.614045306895</v>
      </c>
      <c r="U2311" s="108">
        <v>52.18983686638493</v>
      </c>
      <c r="V2311" s="108">
        <v>-0.80705933298533394</v>
      </c>
      <c r="X2311" s="93">
        <v>3931200</v>
      </c>
      <c r="Y2311" s="93">
        <v>16089.803882173279</v>
      </c>
      <c r="Z2311" s="93">
        <v>1883200</v>
      </c>
      <c r="AA2311" s="93">
        <v>0</v>
      </c>
      <c r="AB2311" s="93">
        <v>3541800</v>
      </c>
      <c r="AC2311" s="93">
        <v>815.79666145544411</v>
      </c>
      <c r="AH2311" s="110">
        <v>3.7171988196988197</v>
      </c>
      <c r="AI2311" s="107">
        <v>14613052</v>
      </c>
      <c r="AJ2311" s="97">
        <v>4.092847955375783E-3</v>
      </c>
    </row>
    <row r="2312" spans="2:36">
      <c r="B2312" s="104">
        <v>3211021</v>
      </c>
      <c r="C2312" s="86" t="s">
        <v>3390</v>
      </c>
      <c r="E2312" s="111" t="s">
        <v>640</v>
      </c>
      <c r="F2312" s="112" t="s">
        <v>640</v>
      </c>
      <c r="G2312" s="105">
        <v>281413</v>
      </c>
      <c r="H2312" s="86" t="s">
        <v>3397</v>
      </c>
      <c r="I2312" s="106">
        <v>50418201</v>
      </c>
      <c r="J2312" s="106">
        <v>748096</v>
      </c>
      <c r="K2312" s="106">
        <v>-116719</v>
      </c>
      <c r="L2312" s="106">
        <v>3240</v>
      </c>
      <c r="M2312" s="106">
        <v>40018</v>
      </c>
      <c r="N2312" s="106">
        <v>14976</v>
      </c>
      <c r="O2312" s="107">
        <v>50341500</v>
      </c>
      <c r="P2312" s="107">
        <v>766312</v>
      </c>
      <c r="T2312" s="108">
        <v>748096</v>
      </c>
      <c r="U2312" s="108">
        <v>3240</v>
      </c>
      <c r="V2312" s="108">
        <v>14976</v>
      </c>
      <c r="X2312" s="93" t="s">
        <v>640</v>
      </c>
      <c r="Y2312" s="93" t="s">
        <v>640</v>
      </c>
      <c r="Z2312" s="93" t="s">
        <v>640</v>
      </c>
      <c r="AA2312" s="93" t="s">
        <v>640</v>
      </c>
      <c r="AB2312" s="93" t="s">
        <v>640</v>
      </c>
      <c r="AC2312" s="93" t="s">
        <v>640</v>
      </c>
      <c r="AH2312" s="110" t="s">
        <v>640</v>
      </c>
      <c r="AI2312" s="107">
        <v>50301482</v>
      </c>
      <c r="AJ2312" s="97" t="s">
        <v>640</v>
      </c>
    </row>
    <row r="2313" spans="2:36">
      <c r="B2313" s="104">
        <v>3211021</v>
      </c>
      <c r="C2313" s="86" t="s">
        <v>3390</v>
      </c>
      <c r="D2313" s="85">
        <v>301</v>
      </c>
      <c r="E2313" s="111">
        <v>3211021301</v>
      </c>
      <c r="F2313" s="112" t="s">
        <v>3398</v>
      </c>
      <c r="G2313" s="85" t="s">
        <v>640</v>
      </c>
      <c r="H2313" s="86" t="s">
        <v>640</v>
      </c>
      <c r="I2313" s="106">
        <v>0</v>
      </c>
      <c r="J2313" s="106">
        <v>0</v>
      </c>
      <c r="K2313" s="106">
        <v>0</v>
      </c>
      <c r="L2313" s="106">
        <v>0</v>
      </c>
      <c r="M2313" s="106">
        <v>0</v>
      </c>
      <c r="N2313" s="106">
        <v>0</v>
      </c>
      <c r="O2313" s="107">
        <v>0</v>
      </c>
      <c r="P2313" s="107">
        <v>0</v>
      </c>
      <c r="T2313" s="108">
        <v>0</v>
      </c>
      <c r="U2313" s="108">
        <v>0</v>
      </c>
      <c r="V2313" s="108">
        <v>0</v>
      </c>
      <c r="X2313" s="93">
        <v>847500</v>
      </c>
      <c r="Y2313" s="93">
        <v>0</v>
      </c>
      <c r="Z2313" s="93">
        <v>2368400</v>
      </c>
      <c r="AA2313" s="93">
        <v>0</v>
      </c>
      <c r="AB2313" s="93">
        <v>5533100</v>
      </c>
      <c r="AC2313" s="93">
        <v>0</v>
      </c>
      <c r="AH2313" s="110">
        <v>0</v>
      </c>
      <c r="AI2313" s="107">
        <v>0</v>
      </c>
      <c r="AJ2313" s="97">
        <v>0</v>
      </c>
    </row>
    <row r="2314" spans="2:36">
      <c r="B2314" s="104">
        <v>3211021</v>
      </c>
      <c r="C2314" s="86" t="s">
        <v>3390</v>
      </c>
      <c r="D2314" s="85">
        <v>302</v>
      </c>
      <c r="E2314" s="111">
        <v>3211021302</v>
      </c>
      <c r="F2314" s="112" t="s">
        <v>3399</v>
      </c>
      <c r="G2314" s="85" t="s">
        <v>640</v>
      </c>
      <c r="H2314" s="86" t="s">
        <v>640</v>
      </c>
      <c r="I2314" s="106">
        <v>0</v>
      </c>
      <c r="J2314" s="106">
        <v>0</v>
      </c>
      <c r="K2314" s="106">
        <v>0</v>
      </c>
      <c r="L2314" s="106">
        <v>0</v>
      </c>
      <c r="M2314" s="106">
        <v>0</v>
      </c>
      <c r="N2314" s="106">
        <v>0</v>
      </c>
      <c r="O2314" s="107">
        <v>0</v>
      </c>
      <c r="P2314" s="107">
        <v>0</v>
      </c>
      <c r="Q2314" s="114" t="s">
        <v>4235</v>
      </c>
      <c r="R2314" s="114"/>
      <c r="S2314" s="115">
        <v>2</v>
      </c>
      <c r="T2314" s="108">
        <v>2700</v>
      </c>
      <c r="U2314" s="108">
        <v>0</v>
      </c>
      <c r="V2314" s="108">
        <v>0</v>
      </c>
      <c r="X2314" s="93">
        <v>12489000</v>
      </c>
      <c r="Y2314" s="93">
        <v>2700</v>
      </c>
      <c r="Z2314" s="93">
        <v>31087400</v>
      </c>
      <c r="AA2314" s="93">
        <v>572462</v>
      </c>
      <c r="AB2314" s="93">
        <v>58307900</v>
      </c>
      <c r="AC2314" s="93">
        <v>193751.70709566795</v>
      </c>
      <c r="AH2314" s="110">
        <v>0</v>
      </c>
      <c r="AI2314" s="107">
        <v>0</v>
      </c>
      <c r="AJ2314" s="97">
        <v>2.1619024741772761E-4</v>
      </c>
    </row>
    <row r="2315" spans="2:36">
      <c r="B2315" s="104">
        <v>3211021</v>
      </c>
      <c r="C2315" s="86" t="s">
        <v>3390</v>
      </c>
      <c r="D2315" s="85">
        <v>401</v>
      </c>
      <c r="E2315" s="111">
        <v>3211021401</v>
      </c>
      <c r="F2315" s="112" t="s">
        <v>3400</v>
      </c>
      <c r="G2315" s="85" t="s">
        <v>640</v>
      </c>
      <c r="H2315" s="86" t="s">
        <v>640</v>
      </c>
      <c r="I2315" s="106">
        <v>0</v>
      </c>
      <c r="J2315" s="106">
        <v>0</v>
      </c>
      <c r="K2315" s="106">
        <v>0</v>
      </c>
      <c r="L2315" s="106">
        <v>0</v>
      </c>
      <c r="M2315" s="106">
        <v>0</v>
      </c>
      <c r="N2315" s="106">
        <v>0</v>
      </c>
      <c r="O2315" s="107">
        <v>0</v>
      </c>
      <c r="P2315" s="107">
        <v>0</v>
      </c>
      <c r="Q2315" s="114" t="s">
        <v>4235</v>
      </c>
      <c r="R2315" s="114"/>
      <c r="S2315" s="115">
        <v>2</v>
      </c>
      <c r="T2315" s="108">
        <v>1900</v>
      </c>
      <c r="U2315" s="108">
        <v>0</v>
      </c>
      <c r="V2315" s="108">
        <v>0</v>
      </c>
      <c r="X2315" s="93">
        <v>4770600</v>
      </c>
      <c r="Y2315" s="93">
        <v>1900</v>
      </c>
      <c r="Z2315" s="93">
        <v>9082400</v>
      </c>
      <c r="AA2315" s="93">
        <v>0</v>
      </c>
      <c r="AB2315" s="93">
        <v>11374100</v>
      </c>
      <c r="AC2315" s="93">
        <v>0</v>
      </c>
      <c r="AH2315" s="110">
        <v>0</v>
      </c>
      <c r="AI2315" s="107">
        <v>0</v>
      </c>
      <c r="AJ2315" s="97">
        <v>3.9827275395128495E-4</v>
      </c>
    </row>
    <row r="2316" spans="2:36">
      <c r="B2316" s="104">
        <v>3211021</v>
      </c>
      <c r="C2316" s="86" t="s">
        <v>3390</v>
      </c>
      <c r="D2316" s="85">
        <v>402</v>
      </c>
      <c r="E2316" s="111">
        <v>3211021402</v>
      </c>
      <c r="F2316" s="112" t="s">
        <v>3401</v>
      </c>
      <c r="G2316" s="85" t="s">
        <v>640</v>
      </c>
      <c r="H2316" s="86" t="s">
        <v>640</v>
      </c>
      <c r="I2316" s="106">
        <v>0</v>
      </c>
      <c r="J2316" s="106">
        <v>0</v>
      </c>
      <c r="K2316" s="106">
        <v>0</v>
      </c>
      <c r="L2316" s="106">
        <v>0</v>
      </c>
      <c r="M2316" s="106">
        <v>0</v>
      </c>
      <c r="N2316" s="106">
        <v>0</v>
      </c>
      <c r="O2316" s="107">
        <v>0</v>
      </c>
      <c r="P2316" s="107">
        <v>0</v>
      </c>
      <c r="T2316" s="108">
        <v>0</v>
      </c>
      <c r="U2316" s="108">
        <v>0</v>
      </c>
      <c r="V2316" s="108">
        <v>0</v>
      </c>
      <c r="X2316" s="93">
        <v>10082500</v>
      </c>
      <c r="Y2316" s="93">
        <v>0</v>
      </c>
      <c r="Z2316" s="93">
        <v>26384400</v>
      </c>
      <c r="AA2316" s="93">
        <v>0</v>
      </c>
      <c r="AB2316" s="93">
        <v>40258300</v>
      </c>
      <c r="AC2316" s="93">
        <v>0</v>
      </c>
      <c r="AH2316" s="110">
        <v>0</v>
      </c>
      <c r="AI2316" s="107">
        <v>0</v>
      </c>
      <c r="AJ2316" s="97">
        <v>0</v>
      </c>
    </row>
    <row r="2317" spans="2:36">
      <c r="B2317" s="104">
        <v>3211021</v>
      </c>
      <c r="C2317" s="86" t="s">
        <v>3390</v>
      </c>
      <c r="D2317" s="85">
        <v>403</v>
      </c>
      <c r="E2317" s="111">
        <v>3211021403</v>
      </c>
      <c r="F2317" s="112" t="s">
        <v>3402</v>
      </c>
      <c r="G2317" s="85" t="s">
        <v>640</v>
      </c>
      <c r="H2317" s="86" t="s">
        <v>640</v>
      </c>
      <c r="I2317" s="106">
        <v>0</v>
      </c>
      <c r="J2317" s="106">
        <v>0</v>
      </c>
      <c r="K2317" s="106">
        <v>0</v>
      </c>
      <c r="L2317" s="106">
        <v>0</v>
      </c>
      <c r="M2317" s="106">
        <v>0</v>
      </c>
      <c r="N2317" s="106">
        <v>0</v>
      </c>
      <c r="O2317" s="107">
        <v>0</v>
      </c>
      <c r="P2317" s="107">
        <v>0</v>
      </c>
      <c r="Q2317" s="114" t="s">
        <v>4235</v>
      </c>
      <c r="R2317" s="114"/>
      <c r="S2317" s="115">
        <v>2</v>
      </c>
      <c r="T2317" s="108">
        <v>9300</v>
      </c>
      <c r="U2317" s="108">
        <v>0</v>
      </c>
      <c r="V2317" s="108">
        <v>0</v>
      </c>
      <c r="X2317" s="93">
        <v>426900</v>
      </c>
      <c r="Y2317" s="93">
        <v>9300</v>
      </c>
      <c r="Z2317" s="93">
        <v>6209300</v>
      </c>
      <c r="AA2317" s="93">
        <v>25400</v>
      </c>
      <c r="AB2317" s="93">
        <v>23353900</v>
      </c>
      <c r="AC2317" s="93">
        <v>205376.80952140802</v>
      </c>
      <c r="AH2317" s="110">
        <v>0</v>
      </c>
      <c r="AI2317" s="107">
        <v>0</v>
      </c>
      <c r="AJ2317" s="97">
        <v>2.1784961349262121E-2</v>
      </c>
    </row>
    <row r="2318" spans="2:36">
      <c r="B2318" s="104">
        <v>3211021</v>
      </c>
      <c r="C2318" s="86" t="s">
        <v>3390</v>
      </c>
      <c r="D2318" s="85">
        <v>404</v>
      </c>
      <c r="E2318" s="111">
        <v>3211021404</v>
      </c>
      <c r="F2318" s="112" t="s">
        <v>3403</v>
      </c>
      <c r="G2318" s="85" t="s">
        <v>640</v>
      </c>
      <c r="H2318" s="86" t="s">
        <v>640</v>
      </c>
      <c r="I2318" s="106">
        <v>0</v>
      </c>
      <c r="J2318" s="106">
        <v>0</v>
      </c>
      <c r="K2318" s="106">
        <v>0</v>
      </c>
      <c r="L2318" s="106">
        <v>0</v>
      </c>
      <c r="M2318" s="106">
        <v>0</v>
      </c>
      <c r="N2318" s="106">
        <v>0</v>
      </c>
      <c r="O2318" s="107">
        <v>0</v>
      </c>
      <c r="P2318" s="107">
        <v>0</v>
      </c>
      <c r="Q2318" s="114" t="s">
        <v>4235</v>
      </c>
      <c r="R2318" s="114"/>
      <c r="S2318" s="115">
        <v>2</v>
      </c>
      <c r="T2318" s="108">
        <v>35600</v>
      </c>
      <c r="U2318" s="108">
        <v>0</v>
      </c>
      <c r="V2318" s="108">
        <v>0</v>
      </c>
      <c r="X2318" s="93">
        <v>7501300</v>
      </c>
      <c r="Y2318" s="93">
        <v>35600</v>
      </c>
      <c r="Z2318" s="93">
        <v>20465100</v>
      </c>
      <c r="AA2318" s="93">
        <v>116400</v>
      </c>
      <c r="AB2318" s="93">
        <v>38030400</v>
      </c>
      <c r="AC2318" s="93">
        <v>740539.41943617933</v>
      </c>
      <c r="AH2318" s="110">
        <v>0</v>
      </c>
      <c r="AI2318" s="107">
        <v>0</v>
      </c>
      <c r="AJ2318" s="97">
        <v>4.745844053697359E-3</v>
      </c>
    </row>
    <row r="2319" spans="2:36">
      <c r="B2319" s="104">
        <v>3211021</v>
      </c>
      <c r="C2319" s="86" t="s">
        <v>3390</v>
      </c>
      <c r="E2319" s="111" t="s">
        <v>640</v>
      </c>
      <c r="F2319" s="112" t="s">
        <v>640</v>
      </c>
      <c r="G2319" s="105">
        <v>281414</v>
      </c>
      <c r="H2319" s="86" t="s">
        <v>3404</v>
      </c>
      <c r="I2319" s="106">
        <v>113935313</v>
      </c>
      <c r="J2319" s="106">
        <v>0</v>
      </c>
      <c r="K2319" s="106">
        <v>1436356</v>
      </c>
      <c r="L2319" s="106">
        <v>0</v>
      </c>
      <c r="M2319" s="106">
        <v>3556293</v>
      </c>
      <c r="N2319" s="106">
        <v>0</v>
      </c>
      <c r="O2319" s="107">
        <v>118927962</v>
      </c>
      <c r="P2319" s="107">
        <v>0</v>
      </c>
      <c r="T2319" s="108">
        <v>0</v>
      </c>
      <c r="U2319" s="108">
        <v>0</v>
      </c>
      <c r="V2319" s="108">
        <v>0</v>
      </c>
      <c r="X2319" s="93" t="s">
        <v>640</v>
      </c>
      <c r="Y2319" s="93" t="s">
        <v>640</v>
      </c>
      <c r="Z2319" s="93" t="s">
        <v>640</v>
      </c>
      <c r="AA2319" s="93" t="s">
        <v>640</v>
      </c>
      <c r="AB2319" s="93" t="s">
        <v>640</v>
      </c>
      <c r="AC2319" s="93" t="s">
        <v>640</v>
      </c>
      <c r="AH2319" s="110" t="s">
        <v>640</v>
      </c>
      <c r="AI2319" s="107">
        <v>115371669</v>
      </c>
      <c r="AJ2319" s="97" t="s">
        <v>640</v>
      </c>
    </row>
    <row r="2320" spans="2:36">
      <c r="B2320" s="104">
        <v>3211021</v>
      </c>
      <c r="C2320" s="86" t="s">
        <v>3390</v>
      </c>
      <c r="D2320" s="85">
        <v>501</v>
      </c>
      <c r="E2320" s="111">
        <v>3211021501</v>
      </c>
      <c r="F2320" s="112" t="s">
        <v>3405</v>
      </c>
      <c r="G2320" s="85" t="s">
        <v>640</v>
      </c>
      <c r="H2320" s="86" t="s">
        <v>640</v>
      </c>
      <c r="I2320" s="106">
        <v>0</v>
      </c>
      <c r="J2320" s="106">
        <v>0</v>
      </c>
      <c r="K2320" s="106">
        <v>0</v>
      </c>
      <c r="L2320" s="106">
        <v>0</v>
      </c>
      <c r="M2320" s="106">
        <v>0</v>
      </c>
      <c r="N2320" s="106">
        <v>0</v>
      </c>
      <c r="O2320" s="107">
        <v>0</v>
      </c>
      <c r="P2320" s="107">
        <v>0</v>
      </c>
      <c r="T2320" s="108">
        <v>0</v>
      </c>
      <c r="U2320" s="108">
        <v>0</v>
      </c>
      <c r="V2320" s="108">
        <v>0</v>
      </c>
      <c r="X2320" s="93">
        <v>1136000</v>
      </c>
      <c r="Y2320" s="93">
        <v>0</v>
      </c>
      <c r="Z2320" s="93">
        <v>937700</v>
      </c>
      <c r="AA2320" s="93">
        <v>0</v>
      </c>
      <c r="AB2320" s="93">
        <v>1655100</v>
      </c>
      <c r="AC2320" s="93">
        <v>0</v>
      </c>
      <c r="AH2320" s="110">
        <v>0</v>
      </c>
      <c r="AI2320" s="107">
        <v>0</v>
      </c>
      <c r="AJ2320" s="97">
        <v>0</v>
      </c>
    </row>
    <row r="2321" spans="2:36">
      <c r="B2321" s="104">
        <v>3211021</v>
      </c>
      <c r="C2321" s="86" t="s">
        <v>3390</v>
      </c>
      <c r="D2321" s="85">
        <v>502</v>
      </c>
      <c r="E2321" s="111">
        <v>3211021502</v>
      </c>
      <c r="F2321" s="112" t="s">
        <v>3406</v>
      </c>
      <c r="G2321" s="85" t="s">
        <v>640</v>
      </c>
      <c r="H2321" s="86" t="s">
        <v>640</v>
      </c>
      <c r="I2321" s="106">
        <v>0</v>
      </c>
      <c r="J2321" s="106">
        <v>0</v>
      </c>
      <c r="K2321" s="106">
        <v>0</v>
      </c>
      <c r="L2321" s="106">
        <v>0</v>
      </c>
      <c r="M2321" s="106">
        <v>0</v>
      </c>
      <c r="N2321" s="106">
        <v>0</v>
      </c>
      <c r="O2321" s="107">
        <v>0</v>
      </c>
      <c r="P2321" s="107">
        <v>0</v>
      </c>
      <c r="T2321" s="108">
        <v>0</v>
      </c>
      <c r="U2321" s="108">
        <v>0</v>
      </c>
      <c r="V2321" s="108">
        <v>0</v>
      </c>
      <c r="X2321" s="93">
        <v>0</v>
      </c>
      <c r="Y2321" s="93">
        <v>0</v>
      </c>
      <c r="Z2321" s="93">
        <v>1310900</v>
      </c>
      <c r="AA2321" s="93">
        <v>0</v>
      </c>
      <c r="AB2321" s="93">
        <v>2338100</v>
      </c>
      <c r="AC2321" s="93">
        <v>0</v>
      </c>
      <c r="AH2321" s="110" t="s">
        <v>640</v>
      </c>
      <c r="AI2321" s="107">
        <v>0</v>
      </c>
      <c r="AJ2321" s="97" t="s">
        <v>640</v>
      </c>
    </row>
    <row r="2322" spans="2:36">
      <c r="B2322" s="104">
        <v>3211021</v>
      </c>
      <c r="C2322" s="86" t="s">
        <v>3390</v>
      </c>
      <c r="D2322" s="85">
        <v>503</v>
      </c>
      <c r="E2322" s="111">
        <v>3211021503</v>
      </c>
      <c r="F2322" s="112" t="s">
        <v>3407</v>
      </c>
      <c r="G2322" s="85" t="s">
        <v>640</v>
      </c>
      <c r="H2322" s="86" t="s">
        <v>640</v>
      </c>
      <c r="I2322" s="106">
        <v>0</v>
      </c>
      <c r="J2322" s="106">
        <v>0</v>
      </c>
      <c r="K2322" s="106">
        <v>0</v>
      </c>
      <c r="L2322" s="106">
        <v>0</v>
      </c>
      <c r="M2322" s="106">
        <v>0</v>
      </c>
      <c r="N2322" s="106">
        <v>0</v>
      </c>
      <c r="O2322" s="107">
        <v>0</v>
      </c>
      <c r="P2322" s="107">
        <v>0</v>
      </c>
      <c r="T2322" s="108">
        <v>0</v>
      </c>
      <c r="U2322" s="108">
        <v>0</v>
      </c>
      <c r="V2322" s="108">
        <v>0</v>
      </c>
      <c r="X2322" s="93">
        <v>81187300</v>
      </c>
      <c r="Y2322" s="93">
        <v>0</v>
      </c>
      <c r="Z2322" s="93">
        <v>49390300</v>
      </c>
      <c r="AA2322" s="93">
        <v>0</v>
      </c>
      <c r="AB2322" s="93">
        <v>46347500</v>
      </c>
      <c r="AC2322" s="93">
        <v>0</v>
      </c>
      <c r="AH2322" s="110">
        <v>0</v>
      </c>
      <c r="AI2322" s="107">
        <v>0</v>
      </c>
      <c r="AJ2322" s="97">
        <v>0</v>
      </c>
    </row>
    <row r="2323" spans="2:36">
      <c r="B2323" s="104">
        <v>3211021</v>
      </c>
      <c r="C2323" s="86" t="s">
        <v>3390</v>
      </c>
      <c r="D2323" s="85">
        <v>504</v>
      </c>
      <c r="E2323" s="111">
        <v>3211021504</v>
      </c>
      <c r="F2323" s="112" t="s">
        <v>3408</v>
      </c>
      <c r="G2323" s="85" t="s">
        <v>640</v>
      </c>
      <c r="H2323" s="86" t="s">
        <v>640</v>
      </c>
      <c r="I2323" s="106">
        <v>0</v>
      </c>
      <c r="J2323" s="106">
        <v>0</v>
      </c>
      <c r="K2323" s="106">
        <v>0</v>
      </c>
      <c r="L2323" s="106">
        <v>0</v>
      </c>
      <c r="M2323" s="106">
        <v>0</v>
      </c>
      <c r="N2323" s="106">
        <v>0</v>
      </c>
      <c r="O2323" s="107">
        <v>0</v>
      </c>
      <c r="P2323" s="107">
        <v>0</v>
      </c>
      <c r="T2323" s="108">
        <v>0</v>
      </c>
      <c r="U2323" s="108">
        <v>0</v>
      </c>
      <c r="V2323" s="108">
        <v>0</v>
      </c>
      <c r="X2323" s="93">
        <v>1194500</v>
      </c>
      <c r="Y2323" s="93">
        <v>0</v>
      </c>
      <c r="Z2323" s="93">
        <v>1715200</v>
      </c>
      <c r="AA2323" s="93">
        <v>0</v>
      </c>
      <c r="AB2323" s="93">
        <v>2525400</v>
      </c>
      <c r="AC2323" s="93">
        <v>0</v>
      </c>
      <c r="AH2323" s="110">
        <v>0</v>
      </c>
      <c r="AI2323" s="107">
        <v>0</v>
      </c>
      <c r="AJ2323" s="97">
        <v>0</v>
      </c>
    </row>
    <row r="2324" spans="2:36">
      <c r="B2324" s="104">
        <v>3211021</v>
      </c>
      <c r="C2324" s="86" t="s">
        <v>3390</v>
      </c>
      <c r="E2324" s="111" t="s">
        <v>640</v>
      </c>
      <c r="F2324" s="112" t="s">
        <v>640</v>
      </c>
      <c r="G2324" s="105">
        <v>281419</v>
      </c>
      <c r="H2324" s="86" t="s">
        <v>3409</v>
      </c>
      <c r="I2324" s="106">
        <v>118626949</v>
      </c>
      <c r="J2324" s="106">
        <v>0</v>
      </c>
      <c r="K2324" s="106">
        <v>426205</v>
      </c>
      <c r="L2324" s="106">
        <v>0</v>
      </c>
      <c r="M2324" s="106">
        <v>2596310</v>
      </c>
      <c r="N2324" s="106">
        <v>0</v>
      </c>
      <c r="O2324" s="107">
        <v>121649464</v>
      </c>
      <c r="P2324" s="107">
        <v>0</v>
      </c>
      <c r="T2324" s="108">
        <v>0</v>
      </c>
      <c r="U2324" s="108">
        <v>0</v>
      </c>
      <c r="V2324" s="108">
        <v>0</v>
      </c>
      <c r="X2324" s="93" t="s">
        <v>640</v>
      </c>
      <c r="Y2324" s="93" t="s">
        <v>640</v>
      </c>
      <c r="Z2324" s="93" t="s">
        <v>640</v>
      </c>
      <c r="AA2324" s="93" t="s">
        <v>640</v>
      </c>
      <c r="AB2324" s="93" t="s">
        <v>640</v>
      </c>
      <c r="AC2324" s="93" t="s">
        <v>640</v>
      </c>
      <c r="AH2324" s="110" t="s">
        <v>640</v>
      </c>
      <c r="AI2324" s="107">
        <v>119053154</v>
      </c>
      <c r="AJ2324" s="97" t="s">
        <v>640</v>
      </c>
    </row>
    <row r="2325" spans="2:36">
      <c r="B2325" s="104">
        <v>3211021</v>
      </c>
      <c r="C2325" s="86" t="s">
        <v>3390</v>
      </c>
      <c r="D2325" s="85">
        <v>601</v>
      </c>
      <c r="E2325" s="111">
        <v>3211021601</v>
      </c>
      <c r="F2325" s="112" t="s">
        <v>3410</v>
      </c>
      <c r="G2325" s="85" t="s">
        <v>640</v>
      </c>
      <c r="H2325" s="86" t="s">
        <v>640</v>
      </c>
      <c r="I2325" s="106">
        <v>0</v>
      </c>
      <c r="J2325" s="106">
        <v>0</v>
      </c>
      <c r="K2325" s="106">
        <v>0</v>
      </c>
      <c r="L2325" s="106">
        <v>0</v>
      </c>
      <c r="M2325" s="106">
        <v>0</v>
      </c>
      <c r="N2325" s="106">
        <v>0</v>
      </c>
      <c r="O2325" s="107">
        <v>0</v>
      </c>
      <c r="P2325" s="107">
        <v>0</v>
      </c>
      <c r="T2325" s="108">
        <v>0</v>
      </c>
      <c r="U2325" s="108">
        <v>0</v>
      </c>
      <c r="V2325" s="108">
        <v>0</v>
      </c>
      <c r="X2325" s="93">
        <v>32268600</v>
      </c>
      <c r="Y2325" s="93">
        <v>0</v>
      </c>
      <c r="Z2325" s="93">
        <v>27184600</v>
      </c>
      <c r="AA2325" s="93">
        <v>0</v>
      </c>
      <c r="AB2325" s="93">
        <v>25657500</v>
      </c>
      <c r="AC2325" s="93">
        <v>0</v>
      </c>
      <c r="AH2325" s="110">
        <v>0</v>
      </c>
      <c r="AI2325" s="107">
        <v>0</v>
      </c>
      <c r="AJ2325" s="97">
        <v>0</v>
      </c>
    </row>
    <row r="2326" spans="2:36">
      <c r="B2326" s="104">
        <v>3211021</v>
      </c>
      <c r="C2326" s="86" t="s">
        <v>3390</v>
      </c>
      <c r="D2326" s="85">
        <v>602</v>
      </c>
      <c r="E2326" s="111">
        <v>3211021602</v>
      </c>
      <c r="F2326" s="112" t="s">
        <v>3411</v>
      </c>
      <c r="G2326" s="85" t="s">
        <v>640</v>
      </c>
      <c r="H2326" s="86" t="s">
        <v>640</v>
      </c>
      <c r="I2326" s="106">
        <v>0</v>
      </c>
      <c r="J2326" s="106">
        <v>0</v>
      </c>
      <c r="K2326" s="106">
        <v>0</v>
      </c>
      <c r="L2326" s="106">
        <v>0</v>
      </c>
      <c r="M2326" s="106">
        <v>0</v>
      </c>
      <c r="N2326" s="106">
        <v>0</v>
      </c>
      <c r="O2326" s="107">
        <v>0</v>
      </c>
      <c r="P2326" s="107">
        <v>0</v>
      </c>
      <c r="Q2326" s="114" t="s">
        <v>4235</v>
      </c>
      <c r="R2326" s="114"/>
      <c r="S2326" s="115">
        <v>2</v>
      </c>
      <c r="T2326" s="108">
        <v>9800</v>
      </c>
      <c r="U2326" s="108">
        <v>0</v>
      </c>
      <c r="V2326" s="108">
        <v>0</v>
      </c>
      <c r="X2326" s="93">
        <v>17811000</v>
      </c>
      <c r="Y2326" s="93">
        <v>9800</v>
      </c>
      <c r="Z2326" s="93">
        <v>2005100</v>
      </c>
      <c r="AA2326" s="93">
        <v>7500</v>
      </c>
      <c r="AB2326" s="93">
        <v>3485100</v>
      </c>
      <c r="AC2326" s="93">
        <v>13664.594079378687</v>
      </c>
      <c r="AH2326" s="110">
        <v>0</v>
      </c>
      <c r="AI2326" s="107">
        <v>0</v>
      </c>
      <c r="AJ2326" s="97">
        <v>5.5022177306159113E-4</v>
      </c>
    </row>
    <row r="2327" spans="2:36">
      <c r="B2327" s="104">
        <v>3211021</v>
      </c>
      <c r="C2327" s="86" t="s">
        <v>3390</v>
      </c>
      <c r="D2327" s="85">
        <v>701</v>
      </c>
      <c r="E2327" s="111">
        <v>3211021701</v>
      </c>
      <c r="F2327" s="112" t="s">
        <v>3412</v>
      </c>
      <c r="G2327" s="105">
        <v>281421</v>
      </c>
      <c r="H2327" s="86" t="s">
        <v>3412</v>
      </c>
      <c r="I2327" s="106">
        <v>13025050</v>
      </c>
      <c r="J2327" s="106">
        <v>0</v>
      </c>
      <c r="K2327" s="106">
        <v>-110419</v>
      </c>
      <c r="L2327" s="106">
        <v>0</v>
      </c>
      <c r="M2327" s="106">
        <v>-203077</v>
      </c>
      <c r="N2327" s="106">
        <v>0</v>
      </c>
      <c r="O2327" s="107">
        <v>12711554</v>
      </c>
      <c r="P2327" s="107">
        <v>0</v>
      </c>
      <c r="Q2327" s="114" t="s">
        <v>4235</v>
      </c>
      <c r="R2327" s="114"/>
      <c r="S2327" s="115">
        <v>2</v>
      </c>
      <c r="T2327" s="108">
        <v>4433100</v>
      </c>
      <c r="U2327" s="108">
        <v>0</v>
      </c>
      <c r="V2327" s="108">
        <v>0</v>
      </c>
      <c r="X2327" s="93">
        <v>42876700</v>
      </c>
      <c r="Y2327" s="93">
        <v>4433100</v>
      </c>
      <c r="Z2327" s="93">
        <v>21185100</v>
      </c>
      <c r="AA2327" s="93">
        <v>3786100</v>
      </c>
      <c r="AB2327" s="93">
        <v>23812200</v>
      </c>
      <c r="AC2327" s="93">
        <v>6844126.0912804483</v>
      </c>
      <c r="AH2327" s="110">
        <v>0.30120394060177208</v>
      </c>
      <c r="AI2327" s="107">
        <v>12914631</v>
      </c>
      <c r="AJ2327" s="97">
        <v>0.10339181886665719</v>
      </c>
    </row>
    <row r="2328" spans="2:36" ht="24">
      <c r="B2328" s="104">
        <v>3211021</v>
      </c>
      <c r="C2328" s="86" t="s">
        <v>3390</v>
      </c>
      <c r="D2328" s="85">
        <v>801</v>
      </c>
      <c r="E2328" s="111">
        <v>3211021801</v>
      </c>
      <c r="F2328" s="112" t="s">
        <v>3413</v>
      </c>
      <c r="G2328" s="105">
        <v>281429</v>
      </c>
      <c r="H2328" s="86" t="s">
        <v>3414</v>
      </c>
      <c r="I2328" s="106">
        <v>31574331</v>
      </c>
      <c r="J2328" s="106">
        <v>775270</v>
      </c>
      <c r="K2328" s="106">
        <v>393087</v>
      </c>
      <c r="L2328" s="106">
        <v>-2421</v>
      </c>
      <c r="M2328" s="106">
        <v>-195371</v>
      </c>
      <c r="N2328" s="106">
        <v>15520</v>
      </c>
      <c r="O2328" s="107">
        <v>31772047</v>
      </c>
      <c r="P2328" s="107">
        <v>788369</v>
      </c>
      <c r="S2328" s="85">
        <v>1</v>
      </c>
      <c r="T2328" s="108">
        <v>2978974.8861168581</v>
      </c>
      <c r="U2328" s="108">
        <v>-9302.692222437232</v>
      </c>
      <c r="V2328" s="108">
        <v>59635.598220663298</v>
      </c>
      <c r="X2328" s="93">
        <v>122834800</v>
      </c>
      <c r="Y2328" s="93">
        <v>2969672.1938944208</v>
      </c>
      <c r="Z2328" s="93">
        <v>88071700</v>
      </c>
      <c r="AA2328" s="93">
        <v>312608</v>
      </c>
      <c r="AB2328" s="93">
        <v>87727400</v>
      </c>
      <c r="AC2328" s="93">
        <v>0</v>
      </c>
      <c r="AH2328" s="110">
        <v>0.26024724263807975</v>
      </c>
      <c r="AI2328" s="107">
        <v>31967418</v>
      </c>
      <c r="AJ2328" s="97">
        <v>2.4176147100776171E-2</v>
      </c>
    </row>
    <row r="2329" spans="2:36">
      <c r="B2329" s="104">
        <v>3211021</v>
      </c>
      <c r="C2329" s="86" t="s">
        <v>3390</v>
      </c>
      <c r="E2329" s="111" t="s">
        <v>640</v>
      </c>
      <c r="F2329" s="112" t="s">
        <v>640</v>
      </c>
      <c r="G2329" s="105">
        <v>281491</v>
      </c>
      <c r="H2329" s="86" t="s">
        <v>3415</v>
      </c>
      <c r="I2329" s="106">
        <v>0</v>
      </c>
      <c r="J2329" s="106">
        <v>0</v>
      </c>
      <c r="K2329" s="106">
        <v>0</v>
      </c>
      <c r="L2329" s="106">
        <v>0</v>
      </c>
      <c r="M2329" s="106">
        <v>0</v>
      </c>
      <c r="N2329" s="106">
        <v>0</v>
      </c>
      <c r="O2329" s="107">
        <v>0</v>
      </c>
      <c r="P2329" s="107">
        <v>0</v>
      </c>
      <c r="T2329" s="108">
        <v>0</v>
      </c>
      <c r="U2329" s="108">
        <v>0</v>
      </c>
      <c r="V2329" s="108">
        <v>0</v>
      </c>
      <c r="X2329" s="93" t="s">
        <v>640</v>
      </c>
      <c r="Y2329" s="93" t="s">
        <v>640</v>
      </c>
      <c r="Z2329" s="93" t="s">
        <v>640</v>
      </c>
      <c r="AA2329" s="93" t="s">
        <v>640</v>
      </c>
      <c r="AB2329" s="93" t="s">
        <v>640</v>
      </c>
      <c r="AC2329" s="93" t="s">
        <v>640</v>
      </c>
      <c r="AH2329" s="110" t="s">
        <v>640</v>
      </c>
      <c r="AI2329" s="107">
        <v>0</v>
      </c>
      <c r="AJ2329" s="97" t="s">
        <v>640</v>
      </c>
    </row>
    <row r="2330" spans="2:36">
      <c r="B2330" s="104">
        <v>3211021</v>
      </c>
      <c r="C2330" s="86" t="s">
        <v>3390</v>
      </c>
      <c r="D2330" s="85">
        <v>901</v>
      </c>
      <c r="E2330" s="111">
        <v>3211021901</v>
      </c>
      <c r="F2330" s="112" t="s">
        <v>981</v>
      </c>
      <c r="G2330" s="85" t="s">
        <v>640</v>
      </c>
      <c r="H2330" s="86" t="s">
        <v>640</v>
      </c>
      <c r="I2330" s="106">
        <v>0</v>
      </c>
      <c r="J2330" s="106">
        <v>0</v>
      </c>
      <c r="K2330" s="106">
        <v>0</v>
      </c>
      <c r="L2330" s="106">
        <v>0</v>
      </c>
      <c r="M2330" s="106">
        <v>0</v>
      </c>
      <c r="N2330" s="106">
        <v>0</v>
      </c>
      <c r="O2330" s="107">
        <v>0</v>
      </c>
      <c r="P2330" s="107">
        <v>0</v>
      </c>
      <c r="T2330" s="108">
        <v>105253.7911613303</v>
      </c>
      <c r="U2330" s="108">
        <v>0</v>
      </c>
      <c r="V2330" s="108">
        <v>0</v>
      </c>
      <c r="X2330" s="93">
        <v>5715400</v>
      </c>
      <c r="Y2330" s="93">
        <v>105253.7911613303</v>
      </c>
      <c r="Z2330" s="93">
        <v>6584400</v>
      </c>
      <c r="AA2330" s="93">
        <v>-38456</v>
      </c>
      <c r="AB2330" s="93">
        <v>1565000</v>
      </c>
      <c r="AC2330" s="93">
        <v>-136441.99162842301</v>
      </c>
      <c r="AH2330" s="110">
        <v>0</v>
      </c>
      <c r="AI2330" s="107">
        <v>0</v>
      </c>
      <c r="AJ2330" s="97">
        <v>1.8415822367871069E-2</v>
      </c>
    </row>
    <row r="2331" spans="2:36">
      <c r="B2331" s="104">
        <v>3211031</v>
      </c>
      <c r="C2331" s="86" t="s">
        <v>3416</v>
      </c>
      <c r="E2331" s="111" t="s">
        <v>640</v>
      </c>
      <c r="F2331" s="112" t="s">
        <v>640</v>
      </c>
      <c r="G2331" s="105">
        <v>281511</v>
      </c>
      <c r="H2331" s="86" t="s">
        <v>267</v>
      </c>
      <c r="I2331" s="106">
        <v>147202936</v>
      </c>
      <c r="J2331" s="106">
        <v>12816</v>
      </c>
      <c r="K2331" s="106">
        <v>-91503</v>
      </c>
      <c r="L2331" s="106">
        <v>-82</v>
      </c>
      <c r="M2331" s="106">
        <v>939952</v>
      </c>
      <c r="N2331" s="106">
        <v>16</v>
      </c>
      <c r="O2331" s="107">
        <v>148051385</v>
      </c>
      <c r="P2331" s="107">
        <v>12750</v>
      </c>
      <c r="T2331" s="108">
        <v>12816</v>
      </c>
      <c r="U2331" s="108">
        <v>-82</v>
      </c>
      <c r="V2331" s="108">
        <v>16</v>
      </c>
      <c r="X2331" s="93" t="s">
        <v>640</v>
      </c>
      <c r="Y2331" s="93" t="s">
        <v>640</v>
      </c>
      <c r="Z2331" s="93" t="s">
        <v>640</v>
      </c>
      <c r="AA2331" s="93" t="s">
        <v>640</v>
      </c>
      <c r="AB2331" s="93" t="s">
        <v>640</v>
      </c>
      <c r="AC2331" s="93" t="s">
        <v>640</v>
      </c>
      <c r="AH2331" s="110" t="s">
        <v>640</v>
      </c>
      <c r="AI2331" s="107">
        <v>147111433</v>
      </c>
      <c r="AJ2331" s="97" t="s">
        <v>640</v>
      </c>
    </row>
    <row r="2332" spans="2:36">
      <c r="B2332" s="104">
        <v>3211031</v>
      </c>
      <c r="C2332" s="86" t="s">
        <v>3416</v>
      </c>
      <c r="D2332" s="85">
        <v>101</v>
      </c>
      <c r="E2332" s="111">
        <v>3211031101</v>
      </c>
      <c r="F2332" s="112" t="s">
        <v>3417</v>
      </c>
      <c r="G2332" s="85" t="s">
        <v>640</v>
      </c>
      <c r="H2332" s="86" t="s">
        <v>640</v>
      </c>
      <c r="I2332" s="106">
        <v>0</v>
      </c>
      <c r="J2332" s="106">
        <v>0</v>
      </c>
      <c r="K2332" s="106">
        <v>0</v>
      </c>
      <c r="L2332" s="106">
        <v>0</v>
      </c>
      <c r="M2332" s="106">
        <v>0</v>
      </c>
      <c r="N2332" s="106">
        <v>0</v>
      </c>
      <c r="O2332" s="107">
        <v>0</v>
      </c>
      <c r="P2332" s="107">
        <v>0</v>
      </c>
      <c r="Q2332" s="114" t="s">
        <v>4235</v>
      </c>
      <c r="R2332" s="114"/>
      <c r="S2332" s="115">
        <v>2</v>
      </c>
      <c r="T2332" s="108">
        <v>209900</v>
      </c>
      <c r="U2332" s="108">
        <v>0</v>
      </c>
      <c r="V2332" s="108">
        <v>0</v>
      </c>
      <c r="X2332" s="93">
        <v>22905700</v>
      </c>
      <c r="Y2332" s="93">
        <v>209900</v>
      </c>
      <c r="Z2332" s="93">
        <v>10598000</v>
      </c>
      <c r="AA2332" s="93">
        <v>120740.7331119013</v>
      </c>
      <c r="AB2332" s="93">
        <v>89335700</v>
      </c>
      <c r="AC2332" s="93">
        <v>0</v>
      </c>
      <c r="AH2332" s="110">
        <v>0</v>
      </c>
      <c r="AI2332" s="107">
        <v>0</v>
      </c>
      <c r="AJ2332" s="97">
        <v>9.1636579541336874E-3</v>
      </c>
    </row>
    <row r="2333" spans="2:36">
      <c r="B2333" s="104">
        <v>3211031</v>
      </c>
      <c r="C2333" s="86" t="s">
        <v>3416</v>
      </c>
      <c r="D2333" s="85">
        <v>102</v>
      </c>
      <c r="E2333" s="111">
        <v>3211031102</v>
      </c>
      <c r="F2333" s="112" t="s">
        <v>3418</v>
      </c>
      <c r="G2333" s="85" t="s">
        <v>640</v>
      </c>
      <c r="H2333" s="86" t="s">
        <v>640</v>
      </c>
      <c r="I2333" s="106">
        <v>0</v>
      </c>
      <c r="J2333" s="106">
        <v>0</v>
      </c>
      <c r="K2333" s="106">
        <v>0</v>
      </c>
      <c r="L2333" s="106">
        <v>0</v>
      </c>
      <c r="M2333" s="106">
        <v>0</v>
      </c>
      <c r="N2333" s="106">
        <v>0</v>
      </c>
      <c r="O2333" s="107">
        <v>0</v>
      </c>
      <c r="P2333" s="107">
        <v>0</v>
      </c>
      <c r="Q2333" s="114" t="s">
        <v>4235</v>
      </c>
      <c r="R2333" s="114"/>
      <c r="S2333" s="115">
        <v>2</v>
      </c>
      <c r="T2333" s="108">
        <v>827900</v>
      </c>
      <c r="U2333" s="108">
        <v>0</v>
      </c>
      <c r="V2333" s="108">
        <v>0</v>
      </c>
      <c r="X2333" s="93">
        <v>133819900</v>
      </c>
      <c r="Y2333" s="93">
        <v>827900</v>
      </c>
      <c r="Z2333" s="93">
        <v>61112900</v>
      </c>
      <c r="AA2333" s="93">
        <v>696246.11705928587</v>
      </c>
      <c r="AB2333" s="93">
        <v>0</v>
      </c>
      <c r="AC2333" s="93">
        <v>0</v>
      </c>
      <c r="AH2333" s="110">
        <v>0</v>
      </c>
      <c r="AI2333" s="107">
        <v>0</v>
      </c>
      <c r="AJ2333" s="97">
        <v>6.1866732825237502E-3</v>
      </c>
    </row>
    <row r="2334" spans="2:36">
      <c r="B2334" s="104">
        <v>3211031</v>
      </c>
      <c r="C2334" s="86" t="s">
        <v>3416</v>
      </c>
      <c r="D2334" s="85">
        <v>103</v>
      </c>
      <c r="E2334" s="111">
        <v>3211031103</v>
      </c>
      <c r="F2334" s="112" t="s">
        <v>3419</v>
      </c>
      <c r="G2334" s="85" t="s">
        <v>640</v>
      </c>
      <c r="H2334" s="86" t="s">
        <v>640</v>
      </c>
      <c r="I2334" s="106">
        <v>0</v>
      </c>
      <c r="J2334" s="106">
        <v>0</v>
      </c>
      <c r="K2334" s="106">
        <v>0</v>
      </c>
      <c r="L2334" s="106">
        <v>0</v>
      </c>
      <c r="M2334" s="106">
        <v>0</v>
      </c>
      <c r="N2334" s="106">
        <v>0</v>
      </c>
      <c r="O2334" s="107">
        <v>0</v>
      </c>
      <c r="P2334" s="107">
        <v>0</v>
      </c>
      <c r="Q2334" s="114" t="s">
        <v>4235</v>
      </c>
      <c r="R2334" s="114"/>
      <c r="S2334" s="115">
        <v>2</v>
      </c>
      <c r="T2334" s="108">
        <v>215400</v>
      </c>
      <c r="U2334" s="108">
        <v>0</v>
      </c>
      <c r="V2334" s="108">
        <v>0</v>
      </c>
      <c r="X2334" s="93">
        <v>59368600</v>
      </c>
      <c r="Y2334" s="93">
        <v>215400</v>
      </c>
      <c r="Z2334" s="93">
        <v>69099800</v>
      </c>
      <c r="AA2334" s="93">
        <v>787239.14982881269</v>
      </c>
      <c r="AB2334" s="93">
        <v>58959300</v>
      </c>
      <c r="AC2334" s="93">
        <v>0</v>
      </c>
      <c r="AH2334" s="110">
        <v>0</v>
      </c>
      <c r="AI2334" s="107">
        <v>0</v>
      </c>
      <c r="AJ2334" s="97">
        <v>3.6281805533564882E-3</v>
      </c>
    </row>
    <row r="2335" spans="2:36">
      <c r="B2335" s="104">
        <v>3211031</v>
      </c>
      <c r="C2335" s="86" t="s">
        <v>3416</v>
      </c>
      <c r="D2335" s="85">
        <v>201</v>
      </c>
      <c r="E2335" s="111">
        <v>3211031201</v>
      </c>
      <c r="F2335" s="112" t="s">
        <v>3420</v>
      </c>
      <c r="G2335" s="85" t="s">
        <v>640</v>
      </c>
      <c r="H2335" s="86" t="s">
        <v>640</v>
      </c>
      <c r="I2335" s="106">
        <v>0</v>
      </c>
      <c r="J2335" s="106">
        <v>0</v>
      </c>
      <c r="K2335" s="106">
        <v>0</v>
      </c>
      <c r="L2335" s="106">
        <v>0</v>
      </c>
      <c r="M2335" s="106">
        <v>0</v>
      </c>
      <c r="N2335" s="106">
        <v>0</v>
      </c>
      <c r="O2335" s="107">
        <v>0</v>
      </c>
      <c r="P2335" s="107">
        <v>0</v>
      </c>
      <c r="T2335" s="108">
        <v>0</v>
      </c>
      <c r="U2335" s="108">
        <v>0</v>
      </c>
      <c r="V2335" s="108">
        <v>0</v>
      </c>
      <c r="X2335" s="93">
        <v>844700</v>
      </c>
      <c r="Y2335" s="93">
        <v>0</v>
      </c>
      <c r="Z2335" s="93">
        <v>1658300</v>
      </c>
      <c r="AA2335" s="93">
        <v>0</v>
      </c>
      <c r="AB2335" s="93">
        <v>7540600</v>
      </c>
      <c r="AC2335" s="93">
        <v>0</v>
      </c>
      <c r="AH2335" s="110">
        <v>0</v>
      </c>
      <c r="AI2335" s="107">
        <v>0</v>
      </c>
      <c r="AJ2335" s="97">
        <v>0</v>
      </c>
    </row>
    <row r="2336" spans="2:36">
      <c r="B2336" s="104">
        <v>3211031</v>
      </c>
      <c r="C2336" s="86" t="s">
        <v>3416</v>
      </c>
      <c r="D2336" s="85">
        <v>202</v>
      </c>
      <c r="E2336" s="111">
        <v>3211031202</v>
      </c>
      <c r="F2336" s="112" t="s">
        <v>267</v>
      </c>
      <c r="G2336" s="85" t="s">
        <v>640</v>
      </c>
      <c r="H2336" s="86" t="s">
        <v>640</v>
      </c>
      <c r="I2336" s="106">
        <v>0</v>
      </c>
      <c r="J2336" s="106">
        <v>0</v>
      </c>
      <c r="K2336" s="106">
        <v>0</v>
      </c>
      <c r="L2336" s="106">
        <v>0</v>
      </c>
      <c r="M2336" s="106">
        <v>0</v>
      </c>
      <c r="N2336" s="106">
        <v>0</v>
      </c>
      <c r="O2336" s="107">
        <v>0</v>
      </c>
      <c r="P2336" s="107">
        <v>0</v>
      </c>
      <c r="T2336" s="108">
        <v>0</v>
      </c>
      <c r="U2336" s="108">
        <v>0</v>
      </c>
      <c r="V2336" s="108">
        <v>0</v>
      </c>
      <c r="X2336" s="93">
        <v>1168200</v>
      </c>
      <c r="Y2336" s="93">
        <v>0</v>
      </c>
      <c r="Z2336" s="93">
        <v>2420600</v>
      </c>
      <c r="AA2336" s="93">
        <v>0</v>
      </c>
      <c r="AB2336" s="93">
        <v>3689800</v>
      </c>
      <c r="AC2336" s="93">
        <v>0</v>
      </c>
      <c r="AH2336" s="110">
        <v>0</v>
      </c>
      <c r="AI2336" s="107">
        <v>0</v>
      </c>
      <c r="AJ2336" s="97">
        <v>0</v>
      </c>
    </row>
    <row r="2337" spans="2:36" ht="24">
      <c r="B2337" s="104">
        <v>3211031</v>
      </c>
      <c r="C2337" s="86" t="s">
        <v>3416</v>
      </c>
      <c r="E2337" s="111" t="s">
        <v>640</v>
      </c>
      <c r="F2337" s="112" t="s">
        <v>640</v>
      </c>
      <c r="G2337" s="105">
        <v>281591</v>
      </c>
      <c r="H2337" s="86" t="s">
        <v>3421</v>
      </c>
      <c r="I2337" s="106">
        <v>0</v>
      </c>
      <c r="J2337" s="106">
        <v>0</v>
      </c>
      <c r="K2337" s="106">
        <v>0</v>
      </c>
      <c r="L2337" s="106">
        <v>0</v>
      </c>
      <c r="M2337" s="106">
        <v>0</v>
      </c>
      <c r="N2337" s="106">
        <v>0</v>
      </c>
      <c r="O2337" s="107">
        <v>0</v>
      </c>
      <c r="P2337" s="107">
        <v>0</v>
      </c>
      <c r="T2337" s="108">
        <v>0</v>
      </c>
      <c r="U2337" s="108">
        <v>0</v>
      </c>
      <c r="V2337" s="108">
        <v>0</v>
      </c>
      <c r="X2337" s="93" t="s">
        <v>640</v>
      </c>
      <c r="Y2337" s="93" t="s">
        <v>640</v>
      </c>
      <c r="Z2337" s="93" t="s">
        <v>640</v>
      </c>
      <c r="AA2337" s="93" t="s">
        <v>640</v>
      </c>
      <c r="AB2337" s="93" t="s">
        <v>640</v>
      </c>
      <c r="AC2337" s="93" t="s">
        <v>640</v>
      </c>
      <c r="AH2337" s="110" t="s">
        <v>640</v>
      </c>
      <c r="AI2337" s="107">
        <v>0</v>
      </c>
      <c r="AJ2337" s="97" t="s">
        <v>640</v>
      </c>
    </row>
    <row r="2338" spans="2:36">
      <c r="B2338" s="104">
        <v>3211031</v>
      </c>
      <c r="C2338" s="86" t="s">
        <v>3416</v>
      </c>
      <c r="D2338" s="85">
        <v>901</v>
      </c>
      <c r="E2338" s="111">
        <v>3211031901</v>
      </c>
      <c r="F2338" s="112" t="s">
        <v>981</v>
      </c>
      <c r="G2338" s="85" t="s">
        <v>640</v>
      </c>
      <c r="H2338" s="86" t="s">
        <v>640</v>
      </c>
      <c r="I2338" s="106">
        <v>0</v>
      </c>
      <c r="J2338" s="106">
        <v>0</v>
      </c>
      <c r="K2338" s="106">
        <v>0</v>
      </c>
      <c r="L2338" s="106">
        <v>0</v>
      </c>
      <c r="M2338" s="106">
        <v>0</v>
      </c>
      <c r="N2338" s="106">
        <v>0</v>
      </c>
      <c r="O2338" s="107">
        <v>0</v>
      </c>
      <c r="P2338" s="107">
        <v>0</v>
      </c>
      <c r="T2338" s="108">
        <v>16</v>
      </c>
      <c r="U2338" s="108">
        <v>0</v>
      </c>
      <c r="V2338" s="108">
        <v>0</v>
      </c>
      <c r="X2338" s="93">
        <v>940000</v>
      </c>
      <c r="Y2338" s="93">
        <v>16</v>
      </c>
      <c r="Z2338" s="93">
        <v>5748700</v>
      </c>
      <c r="AA2338" s="93">
        <v>2724</v>
      </c>
      <c r="AB2338" s="93">
        <v>-1275300</v>
      </c>
      <c r="AC2338" s="93">
        <v>5009695.0660502044</v>
      </c>
      <c r="AH2338" s="110">
        <v>0</v>
      </c>
      <c r="AI2338" s="107">
        <v>0</v>
      </c>
      <c r="AJ2338" s="97">
        <v>1.7021276595744682E-5</v>
      </c>
    </row>
    <row r="2339" spans="2:36" ht="24">
      <c r="B2339" s="104">
        <v>3211041</v>
      </c>
      <c r="C2339" s="86" t="s">
        <v>3422</v>
      </c>
      <c r="D2339" s="85">
        <v>101</v>
      </c>
      <c r="E2339" s="111">
        <v>3211041101</v>
      </c>
      <c r="F2339" s="112" t="s">
        <v>3423</v>
      </c>
      <c r="G2339" s="105">
        <v>281111</v>
      </c>
      <c r="H2339" s="86" t="s">
        <v>3423</v>
      </c>
      <c r="I2339" s="106">
        <v>797218</v>
      </c>
      <c r="J2339" s="106">
        <v>231869</v>
      </c>
      <c r="K2339" s="106">
        <v>-5039</v>
      </c>
      <c r="L2339" s="106">
        <v>-6032</v>
      </c>
      <c r="M2339" s="106">
        <v>18475</v>
      </c>
      <c r="N2339" s="106">
        <v>4613</v>
      </c>
      <c r="O2339" s="107">
        <v>810654</v>
      </c>
      <c r="P2339" s="107">
        <v>230450</v>
      </c>
      <c r="Q2339" s="114" t="s">
        <v>4235</v>
      </c>
      <c r="R2339" s="114"/>
      <c r="S2339" s="115">
        <v>2</v>
      </c>
      <c r="T2339" s="108">
        <v>222900</v>
      </c>
      <c r="U2339" s="108">
        <v>-6032</v>
      </c>
      <c r="V2339" s="108">
        <v>4613</v>
      </c>
      <c r="X2339" s="93">
        <v>595300</v>
      </c>
      <c r="Y2339" s="93">
        <v>222900</v>
      </c>
      <c r="Z2339" s="93">
        <v>609400</v>
      </c>
      <c r="AA2339" s="93">
        <v>247100</v>
      </c>
      <c r="AB2339" s="93">
        <v>1091600</v>
      </c>
      <c r="AC2339" s="93">
        <v>1022542.5961945031</v>
      </c>
      <c r="AH2339" s="110">
        <v>1.3307223248782127</v>
      </c>
      <c r="AI2339" s="107">
        <v>792179</v>
      </c>
      <c r="AJ2339" s="97">
        <v>0.37443305896186796</v>
      </c>
    </row>
    <row r="2340" spans="2:36" ht="24">
      <c r="B2340" s="104">
        <v>3211041</v>
      </c>
      <c r="C2340" s="86" t="s">
        <v>3422</v>
      </c>
      <c r="D2340" s="85">
        <v>201</v>
      </c>
      <c r="E2340" s="111">
        <v>3211041201</v>
      </c>
      <c r="F2340" s="112" t="s">
        <v>3424</v>
      </c>
      <c r="G2340" s="85" t="s">
        <v>640</v>
      </c>
      <c r="H2340" s="86" t="s">
        <v>640</v>
      </c>
      <c r="I2340" s="106">
        <v>0</v>
      </c>
      <c r="J2340" s="106">
        <v>0</v>
      </c>
      <c r="K2340" s="106">
        <v>0</v>
      </c>
      <c r="L2340" s="106">
        <v>0</v>
      </c>
      <c r="M2340" s="106">
        <v>0</v>
      </c>
      <c r="N2340" s="106">
        <v>0</v>
      </c>
      <c r="O2340" s="107">
        <v>0</v>
      </c>
      <c r="P2340" s="107">
        <v>0</v>
      </c>
      <c r="T2340" s="108">
        <v>0</v>
      </c>
      <c r="U2340" s="108">
        <v>0</v>
      </c>
      <c r="V2340" s="108">
        <v>0</v>
      </c>
      <c r="X2340" s="93">
        <v>923900</v>
      </c>
      <c r="Y2340" s="93">
        <v>0</v>
      </c>
      <c r="Z2340" s="93">
        <v>1473900</v>
      </c>
      <c r="AA2340" s="93">
        <v>0</v>
      </c>
      <c r="AB2340" s="93">
        <v>1457100</v>
      </c>
      <c r="AC2340" s="93">
        <v>0</v>
      </c>
      <c r="AH2340" s="110">
        <v>0</v>
      </c>
      <c r="AI2340" s="107">
        <v>0</v>
      </c>
      <c r="AJ2340" s="97">
        <v>0</v>
      </c>
    </row>
    <row r="2341" spans="2:36" ht="24">
      <c r="B2341" s="104">
        <v>3211041</v>
      </c>
      <c r="C2341" s="86" t="s">
        <v>3422</v>
      </c>
      <c r="D2341" s="85">
        <v>301</v>
      </c>
      <c r="E2341" s="111">
        <v>3211041301</v>
      </c>
      <c r="F2341" s="112" t="s">
        <v>3425</v>
      </c>
      <c r="G2341" s="85" t="s">
        <v>640</v>
      </c>
      <c r="H2341" s="86" t="s">
        <v>640</v>
      </c>
      <c r="I2341" s="106">
        <v>0</v>
      </c>
      <c r="J2341" s="106">
        <v>0</v>
      </c>
      <c r="K2341" s="106">
        <v>0</v>
      </c>
      <c r="L2341" s="106">
        <v>0</v>
      </c>
      <c r="M2341" s="106">
        <v>0</v>
      </c>
      <c r="N2341" s="106">
        <v>0</v>
      </c>
      <c r="O2341" s="107">
        <v>0</v>
      </c>
      <c r="P2341" s="107">
        <v>0</v>
      </c>
      <c r="T2341" s="108">
        <v>0</v>
      </c>
      <c r="U2341" s="108">
        <v>0</v>
      </c>
      <c r="V2341" s="108">
        <v>0</v>
      </c>
      <c r="X2341" s="93">
        <v>450900</v>
      </c>
      <c r="Y2341" s="93">
        <v>0</v>
      </c>
      <c r="Z2341" s="93">
        <v>9064200</v>
      </c>
      <c r="AA2341" s="93">
        <v>0</v>
      </c>
      <c r="AB2341" s="93">
        <v>2029100</v>
      </c>
      <c r="AC2341" s="93">
        <v>85555.756636128717</v>
      </c>
      <c r="AH2341" s="110">
        <v>0</v>
      </c>
      <c r="AI2341" s="107">
        <v>0</v>
      </c>
      <c r="AJ2341" s="97">
        <v>0</v>
      </c>
    </row>
    <row r="2342" spans="2:36" ht="24">
      <c r="B2342" s="104">
        <v>3211041</v>
      </c>
      <c r="C2342" s="86" t="s">
        <v>3422</v>
      </c>
      <c r="D2342" s="85">
        <v>302</v>
      </c>
      <c r="E2342" s="111">
        <v>3211041302</v>
      </c>
      <c r="F2342" s="112" t="s">
        <v>3426</v>
      </c>
      <c r="G2342" s="105">
        <v>281119</v>
      </c>
      <c r="H2342" s="86" t="s">
        <v>3426</v>
      </c>
      <c r="I2342" s="106">
        <v>7363632</v>
      </c>
      <c r="J2342" s="106">
        <v>475470</v>
      </c>
      <c r="K2342" s="106">
        <v>64296</v>
      </c>
      <c r="L2342" s="106">
        <v>3909</v>
      </c>
      <c r="M2342" s="106">
        <v>36591</v>
      </c>
      <c r="N2342" s="106">
        <v>8695</v>
      </c>
      <c r="O2342" s="107">
        <v>7464519</v>
      </c>
      <c r="P2342" s="107">
        <v>488074</v>
      </c>
      <c r="S2342" s="85">
        <v>1</v>
      </c>
      <c r="T2342" s="108">
        <v>178719.05058853558</v>
      </c>
      <c r="U2342" s="108">
        <v>1469.3098802250101</v>
      </c>
      <c r="V2342" s="108">
        <v>3268.2653897560667</v>
      </c>
      <c r="X2342" s="93">
        <v>2792000</v>
      </c>
      <c r="Y2342" s="93">
        <v>180188.3604687606</v>
      </c>
      <c r="Z2342" s="93">
        <v>15202900</v>
      </c>
      <c r="AA2342" s="93">
        <v>368311</v>
      </c>
      <c r="AB2342" s="93">
        <v>2867100</v>
      </c>
      <c r="AC2342" s="93">
        <v>85280.657740192619</v>
      </c>
      <c r="AH2342" s="110">
        <v>2.6604326647564469</v>
      </c>
      <c r="AI2342" s="107">
        <v>7427928</v>
      </c>
      <c r="AJ2342" s="97">
        <v>6.4537378391389899E-2</v>
      </c>
    </row>
    <row r="2343" spans="2:36" ht="24">
      <c r="B2343" s="104">
        <v>3211041</v>
      </c>
      <c r="C2343" s="86" t="s">
        <v>3422</v>
      </c>
      <c r="E2343" s="111" t="s">
        <v>640</v>
      </c>
      <c r="F2343" s="112" t="s">
        <v>640</v>
      </c>
      <c r="G2343" s="105">
        <v>281191</v>
      </c>
      <c r="H2343" s="86" t="s">
        <v>3427</v>
      </c>
      <c r="I2343" s="106">
        <v>0</v>
      </c>
      <c r="J2343" s="106">
        <v>0</v>
      </c>
      <c r="K2343" s="106">
        <v>0</v>
      </c>
      <c r="L2343" s="106">
        <v>0</v>
      </c>
      <c r="M2343" s="106">
        <v>0</v>
      </c>
      <c r="N2343" s="106">
        <v>0</v>
      </c>
      <c r="O2343" s="107">
        <v>0</v>
      </c>
      <c r="P2343" s="107">
        <v>0</v>
      </c>
      <c r="T2343" s="108">
        <v>0</v>
      </c>
      <c r="U2343" s="108">
        <v>0</v>
      </c>
      <c r="V2343" s="108">
        <v>0</v>
      </c>
      <c r="X2343" s="93" t="s">
        <v>640</v>
      </c>
      <c r="Y2343" s="93" t="s">
        <v>640</v>
      </c>
      <c r="Z2343" s="93" t="s">
        <v>640</v>
      </c>
      <c r="AA2343" s="93" t="s">
        <v>640</v>
      </c>
      <c r="AB2343" s="93" t="s">
        <v>640</v>
      </c>
      <c r="AC2343" s="93" t="s">
        <v>640</v>
      </c>
      <c r="AH2343" s="110" t="s">
        <v>640</v>
      </c>
      <c r="AI2343" s="107">
        <v>0</v>
      </c>
      <c r="AJ2343" s="97" t="s">
        <v>640</v>
      </c>
    </row>
    <row r="2344" spans="2:36" ht="24">
      <c r="B2344" s="104">
        <v>3211041</v>
      </c>
      <c r="C2344" s="86" t="s">
        <v>3422</v>
      </c>
      <c r="E2344" s="111" t="s">
        <v>640</v>
      </c>
      <c r="F2344" s="112" t="s">
        <v>640</v>
      </c>
      <c r="G2344" s="105">
        <v>281512</v>
      </c>
      <c r="H2344" s="86" t="s">
        <v>3428</v>
      </c>
      <c r="I2344" s="106">
        <v>16715</v>
      </c>
      <c r="J2344" s="106">
        <v>0</v>
      </c>
      <c r="K2344" s="106">
        <v>18878</v>
      </c>
      <c r="L2344" s="106">
        <v>0</v>
      </c>
      <c r="M2344" s="106">
        <v>248</v>
      </c>
      <c r="N2344" s="106">
        <v>0</v>
      </c>
      <c r="O2344" s="107">
        <v>35841</v>
      </c>
      <c r="P2344" s="107">
        <v>0</v>
      </c>
      <c r="Q2344" s="86" t="s">
        <v>4236</v>
      </c>
      <c r="T2344" s="108">
        <v>0</v>
      </c>
      <c r="U2344" s="108">
        <v>0</v>
      </c>
      <c r="V2344" s="108">
        <v>0</v>
      </c>
      <c r="X2344" s="93" t="s">
        <v>640</v>
      </c>
      <c r="Y2344" s="93" t="s">
        <v>640</v>
      </c>
      <c r="Z2344" s="93" t="s">
        <v>640</v>
      </c>
      <c r="AA2344" s="93" t="s">
        <v>640</v>
      </c>
      <c r="AB2344" s="93" t="s">
        <v>640</v>
      </c>
      <c r="AC2344" s="93" t="s">
        <v>640</v>
      </c>
      <c r="AH2344" s="110" t="s">
        <v>640</v>
      </c>
      <c r="AI2344" s="107">
        <v>35593</v>
      </c>
      <c r="AJ2344" s="97" t="s">
        <v>640</v>
      </c>
    </row>
    <row r="2345" spans="2:36" ht="24">
      <c r="B2345" s="104">
        <v>3211041</v>
      </c>
      <c r="C2345" s="86" t="s">
        <v>3422</v>
      </c>
      <c r="D2345" s="85">
        <v>303</v>
      </c>
      <c r="E2345" s="111">
        <v>3211041303</v>
      </c>
      <c r="F2345" s="112" t="s">
        <v>3429</v>
      </c>
      <c r="G2345" s="105">
        <v>281519</v>
      </c>
      <c r="H2345" s="86" t="s">
        <v>3429</v>
      </c>
      <c r="I2345" s="106">
        <v>2469065</v>
      </c>
      <c r="J2345" s="106">
        <v>46505</v>
      </c>
      <c r="K2345" s="106">
        <v>6433</v>
      </c>
      <c r="L2345" s="106">
        <v>121</v>
      </c>
      <c r="M2345" s="106">
        <v>-180</v>
      </c>
      <c r="N2345" s="106">
        <v>162</v>
      </c>
      <c r="O2345" s="107">
        <v>2475318</v>
      </c>
      <c r="P2345" s="107">
        <v>46788</v>
      </c>
      <c r="T2345" s="108">
        <v>46505</v>
      </c>
      <c r="U2345" s="108">
        <v>121</v>
      </c>
      <c r="V2345" s="108">
        <v>162</v>
      </c>
      <c r="X2345" s="93">
        <v>2452100</v>
      </c>
      <c r="Y2345" s="93">
        <v>46626</v>
      </c>
      <c r="Z2345" s="93">
        <v>0</v>
      </c>
      <c r="AA2345" s="93">
        <v>0</v>
      </c>
      <c r="AB2345" s="93">
        <v>0</v>
      </c>
      <c r="AC2345" s="93">
        <v>0</v>
      </c>
      <c r="AH2345" s="110">
        <v>1.0095420252028873</v>
      </c>
      <c r="AI2345" s="107">
        <v>2475498</v>
      </c>
      <c r="AJ2345" s="97">
        <v>1.9014722074956161E-2</v>
      </c>
    </row>
    <row r="2346" spans="2:36" ht="24">
      <c r="B2346" s="104">
        <v>3211041</v>
      </c>
      <c r="C2346" s="86" t="s">
        <v>3422</v>
      </c>
      <c r="D2346" s="85">
        <v>901</v>
      </c>
      <c r="E2346" s="111">
        <v>3211041901</v>
      </c>
      <c r="F2346" s="112" t="s">
        <v>981</v>
      </c>
      <c r="G2346" s="105"/>
      <c r="H2346" s="86"/>
      <c r="I2346" s="106">
        <v>0</v>
      </c>
      <c r="J2346" s="106">
        <v>0</v>
      </c>
      <c r="K2346" s="106">
        <v>0</v>
      </c>
      <c r="L2346" s="106">
        <v>0</v>
      </c>
      <c r="M2346" s="106">
        <v>0</v>
      </c>
      <c r="N2346" s="106">
        <v>0</v>
      </c>
      <c r="O2346" s="107">
        <v>0</v>
      </c>
      <c r="P2346" s="107">
        <v>0</v>
      </c>
      <c r="T2346" s="108">
        <v>8043.2653897560667</v>
      </c>
      <c r="U2346" s="108">
        <v>0</v>
      </c>
      <c r="V2346" s="108">
        <v>0</v>
      </c>
      <c r="X2346" s="93">
        <v>55100</v>
      </c>
      <c r="Y2346" s="93">
        <v>8043.2653897560667</v>
      </c>
      <c r="Z2346" s="93">
        <v>-26700</v>
      </c>
      <c r="AA2346" s="93">
        <v>-8753</v>
      </c>
      <c r="AB2346" s="93">
        <v>288100</v>
      </c>
      <c r="AC2346" s="93">
        <v>-22283.010570824525</v>
      </c>
      <c r="AH2346" s="110">
        <v>0</v>
      </c>
      <c r="AI2346" s="107">
        <v>0</v>
      </c>
      <c r="AJ2346" s="97">
        <v>0.1459757783984767</v>
      </c>
    </row>
    <row r="2347" spans="2:36">
      <c r="B2347" s="104">
        <v>3299011</v>
      </c>
      <c r="C2347" s="86" t="s">
        <v>3430</v>
      </c>
      <c r="D2347" s="85">
        <v>101</v>
      </c>
      <c r="E2347" s="111">
        <v>3299011101</v>
      </c>
      <c r="F2347" s="112" t="s">
        <v>3431</v>
      </c>
      <c r="G2347" s="105">
        <v>283111</v>
      </c>
      <c r="H2347" s="86" t="s">
        <v>3431</v>
      </c>
      <c r="I2347" s="106">
        <v>1601122</v>
      </c>
      <c r="J2347" s="106">
        <v>0</v>
      </c>
      <c r="K2347" s="106">
        <v>25931</v>
      </c>
      <c r="L2347" s="106">
        <v>0</v>
      </c>
      <c r="M2347" s="106">
        <v>1497</v>
      </c>
      <c r="N2347" s="106">
        <v>0</v>
      </c>
      <c r="O2347" s="107">
        <v>1628550</v>
      </c>
      <c r="P2347" s="107">
        <v>0</v>
      </c>
      <c r="T2347" s="108">
        <v>0</v>
      </c>
      <c r="U2347" s="108">
        <v>0</v>
      </c>
      <c r="V2347" s="108">
        <v>0</v>
      </c>
      <c r="X2347" s="93">
        <v>1609400</v>
      </c>
      <c r="Y2347" s="93">
        <v>0</v>
      </c>
      <c r="Z2347" s="93">
        <v>5624100</v>
      </c>
      <c r="AA2347" s="93">
        <v>0</v>
      </c>
      <c r="AB2347" s="93">
        <v>0</v>
      </c>
      <c r="AC2347" s="93">
        <v>0</v>
      </c>
      <c r="AH2347" s="110">
        <v>1.0109686839816081</v>
      </c>
      <c r="AI2347" s="107">
        <v>1627053</v>
      </c>
      <c r="AJ2347" s="97">
        <v>0</v>
      </c>
    </row>
    <row r="2348" spans="2:36">
      <c r="B2348" s="104">
        <v>3299011</v>
      </c>
      <c r="C2348" s="86" t="s">
        <v>3430</v>
      </c>
      <c r="E2348" s="111" t="s">
        <v>640</v>
      </c>
      <c r="F2348" s="112" t="s">
        <v>640</v>
      </c>
      <c r="G2348" s="105">
        <v>283191</v>
      </c>
      <c r="H2348" s="86" t="s">
        <v>3432</v>
      </c>
      <c r="I2348" s="106">
        <v>0</v>
      </c>
      <c r="J2348" s="106">
        <v>0</v>
      </c>
      <c r="K2348" s="106">
        <v>0</v>
      </c>
      <c r="L2348" s="106">
        <v>0</v>
      </c>
      <c r="M2348" s="106">
        <v>0</v>
      </c>
      <c r="N2348" s="106">
        <v>0</v>
      </c>
      <c r="O2348" s="107">
        <v>0</v>
      </c>
      <c r="P2348" s="107">
        <v>0</v>
      </c>
      <c r="T2348" s="108">
        <v>0</v>
      </c>
      <c r="U2348" s="108">
        <v>0</v>
      </c>
      <c r="V2348" s="108">
        <v>0</v>
      </c>
      <c r="X2348" s="93" t="s">
        <v>640</v>
      </c>
      <c r="Y2348" s="93" t="s">
        <v>640</v>
      </c>
      <c r="Z2348" s="93" t="s">
        <v>640</v>
      </c>
      <c r="AA2348" s="93" t="s">
        <v>640</v>
      </c>
      <c r="AB2348" s="93" t="s">
        <v>640</v>
      </c>
      <c r="AC2348" s="93" t="s">
        <v>640</v>
      </c>
      <c r="AH2348" s="110" t="s">
        <v>640</v>
      </c>
      <c r="AI2348" s="107">
        <v>0</v>
      </c>
      <c r="AJ2348" s="97" t="s">
        <v>640</v>
      </c>
    </row>
    <row r="2349" spans="2:36">
      <c r="B2349" s="104">
        <v>3299011</v>
      </c>
      <c r="C2349" s="86" t="s">
        <v>3430</v>
      </c>
      <c r="D2349" s="85">
        <v>201</v>
      </c>
      <c r="E2349" s="111">
        <v>3299011201</v>
      </c>
      <c r="F2349" s="112" t="s">
        <v>3433</v>
      </c>
      <c r="G2349" s="105">
        <v>283211</v>
      </c>
      <c r="H2349" s="86" t="s">
        <v>3433</v>
      </c>
      <c r="I2349" s="106">
        <v>2613614</v>
      </c>
      <c r="J2349" s="106">
        <v>0</v>
      </c>
      <c r="K2349" s="106">
        <v>-6046</v>
      </c>
      <c r="L2349" s="106">
        <v>0</v>
      </c>
      <c r="M2349" s="106">
        <v>25681</v>
      </c>
      <c r="N2349" s="106">
        <v>0</v>
      </c>
      <c r="O2349" s="107">
        <v>2633249</v>
      </c>
      <c r="P2349" s="107">
        <v>0</v>
      </c>
      <c r="T2349" s="108">
        <v>0</v>
      </c>
      <c r="U2349" s="108">
        <v>0</v>
      </c>
      <c r="V2349" s="108">
        <v>0</v>
      </c>
      <c r="X2349" s="93">
        <v>2673100</v>
      </c>
      <c r="Y2349" s="93">
        <v>0</v>
      </c>
      <c r="Z2349" s="93">
        <v>2159200</v>
      </c>
      <c r="AA2349" s="93">
        <v>0</v>
      </c>
      <c r="AB2349" s="93">
        <v>0</v>
      </c>
      <c r="AC2349" s="93">
        <v>0</v>
      </c>
      <c r="AH2349" s="110">
        <v>0.97548464329804352</v>
      </c>
      <c r="AI2349" s="107">
        <v>2607568</v>
      </c>
      <c r="AJ2349" s="97">
        <v>0</v>
      </c>
    </row>
    <row r="2350" spans="2:36">
      <c r="B2350" s="104">
        <v>3299011</v>
      </c>
      <c r="C2350" s="86" t="s">
        <v>3430</v>
      </c>
      <c r="D2350" s="85">
        <v>301</v>
      </c>
      <c r="E2350" s="111">
        <v>3299011301</v>
      </c>
      <c r="F2350" s="112" t="s">
        <v>3434</v>
      </c>
      <c r="G2350" s="105">
        <v>283212</v>
      </c>
      <c r="H2350" s="86" t="s">
        <v>3434</v>
      </c>
      <c r="I2350" s="106">
        <v>4971802</v>
      </c>
      <c r="J2350" s="106">
        <v>0</v>
      </c>
      <c r="K2350" s="106">
        <v>108719</v>
      </c>
      <c r="L2350" s="106">
        <v>0</v>
      </c>
      <c r="M2350" s="106">
        <v>31311</v>
      </c>
      <c r="N2350" s="106">
        <v>0</v>
      </c>
      <c r="O2350" s="107">
        <v>5111832</v>
      </c>
      <c r="P2350" s="107">
        <v>0</v>
      </c>
      <c r="T2350" s="108">
        <v>0</v>
      </c>
      <c r="U2350" s="108">
        <v>0</v>
      </c>
      <c r="V2350" s="108">
        <v>0</v>
      </c>
      <c r="X2350" s="93">
        <v>6749800</v>
      </c>
      <c r="Y2350" s="93">
        <v>0</v>
      </c>
      <c r="Z2350" s="93">
        <v>11579900</v>
      </c>
      <c r="AA2350" s="93">
        <v>267189</v>
      </c>
      <c r="AB2350" s="93">
        <v>23384700</v>
      </c>
      <c r="AC2350" s="93">
        <v>270020.37851891865</v>
      </c>
      <c r="AH2350" s="110">
        <v>0.75269207976532637</v>
      </c>
      <c r="AI2350" s="107">
        <v>5080521</v>
      </c>
      <c r="AJ2350" s="97">
        <v>0</v>
      </c>
    </row>
    <row r="2351" spans="2:36">
      <c r="B2351" s="104">
        <v>3299011</v>
      </c>
      <c r="C2351" s="86" t="s">
        <v>3430</v>
      </c>
      <c r="D2351" s="85">
        <v>401</v>
      </c>
      <c r="E2351" s="111">
        <v>3299011401</v>
      </c>
      <c r="F2351" s="112" t="s">
        <v>3435</v>
      </c>
      <c r="G2351" s="105">
        <v>283213</v>
      </c>
      <c r="H2351" s="86" t="s">
        <v>3435</v>
      </c>
      <c r="I2351" s="106">
        <v>7516299</v>
      </c>
      <c r="J2351" s="106">
        <v>0</v>
      </c>
      <c r="K2351" s="106">
        <v>30017</v>
      </c>
      <c r="L2351" s="106">
        <v>-4376</v>
      </c>
      <c r="M2351" s="106">
        <v>-136897</v>
      </c>
      <c r="N2351" s="106">
        <v>0</v>
      </c>
      <c r="O2351" s="107">
        <v>7409419</v>
      </c>
      <c r="P2351" s="107">
        <v>-4376</v>
      </c>
      <c r="Q2351" s="92" t="s">
        <v>4234</v>
      </c>
      <c r="S2351" s="85">
        <v>3</v>
      </c>
      <c r="T2351" s="108">
        <v>0</v>
      </c>
      <c r="U2351" s="108">
        <v>0</v>
      </c>
      <c r="V2351" s="108">
        <v>0</v>
      </c>
      <c r="X2351" s="93">
        <v>8339800</v>
      </c>
      <c r="Y2351" s="93">
        <v>0</v>
      </c>
      <c r="Z2351" s="93">
        <v>5704500</v>
      </c>
      <c r="AA2351" s="93">
        <v>0</v>
      </c>
      <c r="AB2351" s="93">
        <v>17812700</v>
      </c>
      <c r="AC2351" s="93">
        <v>24701.864257101079</v>
      </c>
      <c r="AH2351" s="110">
        <v>0.90485575193649725</v>
      </c>
      <c r="AI2351" s="107">
        <v>7546316</v>
      </c>
      <c r="AJ2351" s="97">
        <v>0</v>
      </c>
    </row>
    <row r="2352" spans="2:36" ht="24">
      <c r="B2352" s="104">
        <v>3299011</v>
      </c>
      <c r="C2352" s="86" t="s">
        <v>3430</v>
      </c>
      <c r="E2352" s="111" t="s">
        <v>640</v>
      </c>
      <c r="F2352" s="112" t="s">
        <v>640</v>
      </c>
      <c r="G2352" s="105">
        <v>283291</v>
      </c>
      <c r="H2352" s="86" t="s">
        <v>3436</v>
      </c>
      <c r="I2352" s="106">
        <v>0</v>
      </c>
      <c r="J2352" s="106">
        <v>0</v>
      </c>
      <c r="K2352" s="106">
        <v>0</v>
      </c>
      <c r="L2352" s="106">
        <v>0</v>
      </c>
      <c r="M2352" s="106">
        <v>0</v>
      </c>
      <c r="N2352" s="106">
        <v>0</v>
      </c>
      <c r="O2352" s="107">
        <v>0</v>
      </c>
      <c r="P2352" s="107">
        <v>0</v>
      </c>
      <c r="T2352" s="108">
        <v>0</v>
      </c>
      <c r="U2352" s="108">
        <v>0</v>
      </c>
      <c r="V2352" s="108">
        <v>0</v>
      </c>
      <c r="X2352" s="93" t="s">
        <v>640</v>
      </c>
      <c r="Y2352" s="93" t="s">
        <v>640</v>
      </c>
      <c r="Z2352" s="93" t="s">
        <v>640</v>
      </c>
      <c r="AA2352" s="93" t="s">
        <v>640</v>
      </c>
      <c r="AB2352" s="93" t="s">
        <v>640</v>
      </c>
      <c r="AC2352" s="93" t="s">
        <v>640</v>
      </c>
      <c r="AH2352" s="110" t="s">
        <v>640</v>
      </c>
      <c r="AI2352" s="107">
        <v>0</v>
      </c>
      <c r="AJ2352" s="97" t="s">
        <v>640</v>
      </c>
    </row>
    <row r="2353" spans="2:36">
      <c r="B2353" s="104">
        <v>3299011</v>
      </c>
      <c r="C2353" s="86" t="s">
        <v>3430</v>
      </c>
      <c r="D2353" s="85">
        <v>901</v>
      </c>
      <c r="E2353" s="111">
        <v>3299011901</v>
      </c>
      <c r="F2353" s="112" t="s">
        <v>981</v>
      </c>
      <c r="G2353" s="85" t="s">
        <v>640</v>
      </c>
      <c r="H2353" s="86" t="s">
        <v>640</v>
      </c>
      <c r="I2353" s="106">
        <v>0</v>
      </c>
      <c r="J2353" s="106">
        <v>0</v>
      </c>
      <c r="K2353" s="106">
        <v>0</v>
      </c>
      <c r="L2353" s="106">
        <v>0</v>
      </c>
      <c r="M2353" s="106">
        <v>0</v>
      </c>
      <c r="N2353" s="106">
        <v>0</v>
      </c>
      <c r="O2353" s="107">
        <v>0</v>
      </c>
      <c r="P2353" s="107">
        <v>0</v>
      </c>
      <c r="T2353" s="108">
        <v>0</v>
      </c>
      <c r="U2353" s="108">
        <v>0</v>
      </c>
      <c r="V2353" s="108">
        <v>0</v>
      </c>
      <c r="X2353" s="93">
        <v>-78400</v>
      </c>
      <c r="Y2353" s="93">
        <v>0</v>
      </c>
      <c r="Z2353" s="93">
        <v>-79000</v>
      </c>
      <c r="AA2353" s="93">
        <v>0</v>
      </c>
      <c r="AB2353" s="93">
        <v>-102700</v>
      </c>
      <c r="AC2353" s="93">
        <v>-900.06792839639547</v>
      </c>
      <c r="AH2353" s="110">
        <v>0</v>
      </c>
      <c r="AI2353" s="107">
        <v>0</v>
      </c>
      <c r="AJ2353" s="97">
        <v>0</v>
      </c>
    </row>
    <row r="2354" spans="2:36">
      <c r="B2354" s="104">
        <v>3299021</v>
      </c>
      <c r="C2354" s="86" t="s">
        <v>3437</v>
      </c>
      <c r="D2354" s="85">
        <v>101</v>
      </c>
      <c r="E2354" s="111">
        <v>3299021101</v>
      </c>
      <c r="F2354" s="112" t="s">
        <v>3438</v>
      </c>
      <c r="G2354" s="105">
        <v>284111</v>
      </c>
      <c r="H2354" s="86" t="s">
        <v>3438</v>
      </c>
      <c r="I2354" s="106">
        <v>51597046</v>
      </c>
      <c r="J2354" s="106">
        <v>2886776</v>
      </c>
      <c r="K2354" s="106">
        <v>130419</v>
      </c>
      <c r="L2354" s="106">
        <v>48636</v>
      </c>
      <c r="M2354" s="106">
        <v>-133745</v>
      </c>
      <c r="N2354" s="106">
        <v>-20647</v>
      </c>
      <c r="O2354" s="107">
        <v>51593720</v>
      </c>
      <c r="P2354" s="107">
        <v>2914765</v>
      </c>
      <c r="T2354" s="108">
        <v>2886776</v>
      </c>
      <c r="U2354" s="108">
        <v>48636</v>
      </c>
      <c r="V2354" s="108">
        <v>-20647</v>
      </c>
      <c r="X2354" s="93">
        <v>51539800</v>
      </c>
      <c r="Y2354" s="93">
        <v>2935412</v>
      </c>
      <c r="Z2354" s="93">
        <v>67159100</v>
      </c>
      <c r="AA2354" s="93">
        <v>2394812</v>
      </c>
      <c r="AB2354" s="93">
        <v>81928100</v>
      </c>
      <c r="AC2354" s="93">
        <v>3133201.2455518516</v>
      </c>
      <c r="AH2354" s="110">
        <v>1.003641166632389</v>
      </c>
      <c r="AI2354" s="107">
        <v>51727465</v>
      </c>
      <c r="AJ2354" s="97">
        <v>5.6954276112829307E-2</v>
      </c>
    </row>
    <row r="2355" spans="2:36">
      <c r="B2355" s="104">
        <v>3299021</v>
      </c>
      <c r="C2355" s="86" t="s">
        <v>3437</v>
      </c>
      <c r="D2355" s="85">
        <v>102</v>
      </c>
      <c r="E2355" s="111">
        <v>3299021102</v>
      </c>
      <c r="F2355" s="112" t="s">
        <v>3439</v>
      </c>
      <c r="G2355" s="105">
        <v>284112</v>
      </c>
      <c r="H2355" s="86" t="s">
        <v>3439</v>
      </c>
      <c r="I2355" s="106">
        <v>11453564</v>
      </c>
      <c r="J2355" s="106">
        <v>6212</v>
      </c>
      <c r="K2355" s="106">
        <v>18520</v>
      </c>
      <c r="L2355" s="106">
        <v>-595</v>
      </c>
      <c r="M2355" s="106">
        <v>-9448</v>
      </c>
      <c r="N2355" s="106">
        <v>-30</v>
      </c>
      <c r="O2355" s="107">
        <v>11462636</v>
      </c>
      <c r="P2355" s="107">
        <v>5587</v>
      </c>
      <c r="T2355" s="108">
        <v>6212</v>
      </c>
      <c r="U2355" s="108">
        <v>-595</v>
      </c>
      <c r="V2355" s="108">
        <v>-30</v>
      </c>
      <c r="X2355" s="93">
        <v>11475800</v>
      </c>
      <c r="Y2355" s="93">
        <v>5617</v>
      </c>
      <c r="Z2355" s="93">
        <v>12422700</v>
      </c>
      <c r="AA2355" s="93">
        <v>9500</v>
      </c>
      <c r="AB2355" s="93">
        <v>32832700</v>
      </c>
      <c r="AC2355" s="93">
        <v>902200.35865469184</v>
      </c>
      <c r="AH2355" s="110">
        <v>0.99967618815245995</v>
      </c>
      <c r="AI2355" s="107">
        <v>11472084</v>
      </c>
      <c r="AJ2355" s="97">
        <v>4.8946478676867842E-4</v>
      </c>
    </row>
    <row r="2356" spans="2:36">
      <c r="B2356" s="104">
        <v>3299021</v>
      </c>
      <c r="C2356" s="86" t="s">
        <v>3437</v>
      </c>
      <c r="D2356" s="85">
        <v>103</v>
      </c>
      <c r="E2356" s="111">
        <v>3299021103</v>
      </c>
      <c r="F2356" s="112" t="s">
        <v>3440</v>
      </c>
      <c r="G2356" s="105">
        <v>284113</v>
      </c>
      <c r="H2356" s="86" t="s">
        <v>3440</v>
      </c>
      <c r="I2356" s="106">
        <v>17137033</v>
      </c>
      <c r="J2356" s="106">
        <v>4372</v>
      </c>
      <c r="K2356" s="106">
        <v>20996</v>
      </c>
      <c r="L2356" s="106">
        <v>-13436</v>
      </c>
      <c r="M2356" s="106">
        <v>81292</v>
      </c>
      <c r="N2356" s="106">
        <v>1</v>
      </c>
      <c r="O2356" s="107">
        <v>17239321</v>
      </c>
      <c r="P2356" s="107">
        <v>-9063</v>
      </c>
      <c r="Q2356" s="92" t="s">
        <v>4234</v>
      </c>
      <c r="S2356" s="85">
        <v>3</v>
      </c>
      <c r="T2356" s="108">
        <v>4372</v>
      </c>
      <c r="U2356" s="108">
        <v>0</v>
      </c>
      <c r="V2356" s="108">
        <v>1</v>
      </c>
      <c r="X2356" s="93">
        <v>17303800</v>
      </c>
      <c r="Y2356" s="93">
        <v>4372</v>
      </c>
      <c r="Z2356" s="93">
        <v>19644100</v>
      </c>
      <c r="AA2356" s="93">
        <v>338040</v>
      </c>
      <c r="AB2356" s="93">
        <v>0</v>
      </c>
      <c r="AC2356" s="93">
        <v>0</v>
      </c>
      <c r="AH2356" s="110">
        <v>0.99157578104231436</v>
      </c>
      <c r="AI2356" s="107">
        <v>17158029</v>
      </c>
      <c r="AJ2356" s="97">
        <v>2.5266126515563058E-4</v>
      </c>
    </row>
    <row r="2357" spans="2:36">
      <c r="B2357" s="104">
        <v>3299021</v>
      </c>
      <c r="C2357" s="86" t="s">
        <v>3437</v>
      </c>
      <c r="D2357" s="85">
        <v>104</v>
      </c>
      <c r="E2357" s="111">
        <v>3299021104</v>
      </c>
      <c r="F2357" s="112" t="s">
        <v>3441</v>
      </c>
      <c r="G2357" s="105">
        <v>284119</v>
      </c>
      <c r="H2357" s="86" t="s">
        <v>3441</v>
      </c>
      <c r="I2357" s="106">
        <v>3784704</v>
      </c>
      <c r="J2357" s="106">
        <v>15224</v>
      </c>
      <c r="K2357" s="106">
        <v>48202</v>
      </c>
      <c r="L2357" s="106">
        <v>194</v>
      </c>
      <c r="M2357" s="106">
        <v>6871</v>
      </c>
      <c r="N2357" s="106">
        <v>0</v>
      </c>
      <c r="O2357" s="107">
        <v>3839777</v>
      </c>
      <c r="P2357" s="107">
        <v>15418</v>
      </c>
      <c r="T2357" s="108">
        <v>15224</v>
      </c>
      <c r="U2357" s="108">
        <v>194</v>
      </c>
      <c r="V2357" s="108">
        <v>0</v>
      </c>
      <c r="X2357" s="93">
        <v>3805300</v>
      </c>
      <c r="Y2357" s="93">
        <v>15418</v>
      </c>
      <c r="Z2357" s="93">
        <v>3642200</v>
      </c>
      <c r="AA2357" s="93">
        <v>14080</v>
      </c>
      <c r="AB2357" s="93">
        <v>0</v>
      </c>
      <c r="AC2357" s="93">
        <v>0</v>
      </c>
      <c r="AH2357" s="110">
        <v>1.0072546185583267</v>
      </c>
      <c r="AI2357" s="107">
        <v>3832906</v>
      </c>
      <c r="AJ2357" s="97">
        <v>4.0517173416025022E-3</v>
      </c>
    </row>
    <row r="2358" spans="2:36">
      <c r="B2358" s="104">
        <v>3299021</v>
      </c>
      <c r="C2358" s="86" t="s">
        <v>3437</v>
      </c>
      <c r="E2358" s="111" t="s">
        <v>640</v>
      </c>
      <c r="F2358" s="112" t="s">
        <v>640</v>
      </c>
      <c r="G2358" s="105">
        <v>284191</v>
      </c>
      <c r="H2358" s="86" t="s">
        <v>3442</v>
      </c>
      <c r="I2358" s="106">
        <v>0</v>
      </c>
      <c r="J2358" s="106">
        <v>0</v>
      </c>
      <c r="K2358" s="106">
        <v>0</v>
      </c>
      <c r="L2358" s="106">
        <v>0</v>
      </c>
      <c r="M2358" s="106">
        <v>0</v>
      </c>
      <c r="N2358" s="106">
        <v>0</v>
      </c>
      <c r="O2358" s="107">
        <v>0</v>
      </c>
      <c r="P2358" s="107">
        <v>0</v>
      </c>
      <c r="T2358" s="108">
        <v>0</v>
      </c>
      <c r="U2358" s="108">
        <v>0</v>
      </c>
      <c r="V2358" s="108">
        <v>0</v>
      </c>
      <c r="X2358" s="93" t="s">
        <v>640</v>
      </c>
      <c r="Y2358" s="93" t="s">
        <v>640</v>
      </c>
      <c r="Z2358" s="93" t="s">
        <v>640</v>
      </c>
      <c r="AA2358" s="93" t="s">
        <v>640</v>
      </c>
      <c r="AB2358" s="93" t="s">
        <v>640</v>
      </c>
      <c r="AC2358" s="93" t="s">
        <v>640</v>
      </c>
      <c r="AH2358" s="110" t="s">
        <v>640</v>
      </c>
      <c r="AI2358" s="107">
        <v>0</v>
      </c>
      <c r="AJ2358" s="97" t="s">
        <v>640</v>
      </c>
    </row>
    <row r="2359" spans="2:36">
      <c r="B2359" s="104">
        <v>3299021</v>
      </c>
      <c r="C2359" s="86" t="s">
        <v>3437</v>
      </c>
      <c r="D2359" s="85">
        <v>201</v>
      </c>
      <c r="E2359" s="111">
        <v>3299021201</v>
      </c>
      <c r="F2359" s="112" t="s">
        <v>3443</v>
      </c>
      <c r="G2359" s="105">
        <v>284211</v>
      </c>
      <c r="H2359" s="86" t="s">
        <v>3443</v>
      </c>
      <c r="I2359" s="106">
        <v>46057130</v>
      </c>
      <c r="J2359" s="106">
        <v>1979109</v>
      </c>
      <c r="K2359" s="106">
        <v>181527</v>
      </c>
      <c r="L2359" s="106">
        <v>-891</v>
      </c>
      <c r="M2359" s="106">
        <v>-139802</v>
      </c>
      <c r="N2359" s="106">
        <v>-9000</v>
      </c>
      <c r="O2359" s="107">
        <v>46098855</v>
      </c>
      <c r="P2359" s="107">
        <v>1969218</v>
      </c>
      <c r="T2359" s="108">
        <v>1979109</v>
      </c>
      <c r="U2359" s="108">
        <v>-891</v>
      </c>
      <c r="V2359" s="108">
        <v>-9000</v>
      </c>
      <c r="X2359" s="93">
        <v>46174600</v>
      </c>
      <c r="Y2359" s="93">
        <v>1978218</v>
      </c>
      <c r="Z2359" s="93">
        <v>58067100</v>
      </c>
      <c r="AA2359" s="93">
        <v>1931406</v>
      </c>
      <c r="AB2359" s="93">
        <v>67272800</v>
      </c>
      <c r="AC2359" s="93">
        <v>3306101.3142853873</v>
      </c>
      <c r="AH2359" s="110">
        <v>1.0013872778540582</v>
      </c>
      <c r="AI2359" s="107">
        <v>46238657</v>
      </c>
      <c r="AJ2359" s="97">
        <v>4.2842125324312502E-2</v>
      </c>
    </row>
    <row r="2360" spans="2:36">
      <c r="B2360" s="104">
        <v>3299021</v>
      </c>
      <c r="C2360" s="86" t="s">
        <v>3437</v>
      </c>
      <c r="D2360" s="85">
        <v>202</v>
      </c>
      <c r="E2360" s="111">
        <v>3299021202</v>
      </c>
      <c r="F2360" s="112" t="s">
        <v>3444</v>
      </c>
      <c r="G2360" s="105">
        <v>284212</v>
      </c>
      <c r="H2360" s="86" t="s">
        <v>3444</v>
      </c>
      <c r="I2360" s="106">
        <v>3923835</v>
      </c>
      <c r="J2360" s="106">
        <v>43495</v>
      </c>
      <c r="K2360" s="106">
        <v>-72255</v>
      </c>
      <c r="L2360" s="106">
        <v>3093</v>
      </c>
      <c r="M2360" s="106">
        <v>-53799</v>
      </c>
      <c r="N2360" s="106">
        <v>-37</v>
      </c>
      <c r="O2360" s="107">
        <v>3797781</v>
      </c>
      <c r="P2360" s="107">
        <v>46551</v>
      </c>
      <c r="T2360" s="108">
        <v>43495</v>
      </c>
      <c r="U2360" s="108">
        <v>3093</v>
      </c>
      <c r="V2360" s="108">
        <v>-37</v>
      </c>
      <c r="X2360" s="93">
        <v>3881600</v>
      </c>
      <c r="Y2360" s="93">
        <v>46588</v>
      </c>
      <c r="Z2360" s="93">
        <v>4555500</v>
      </c>
      <c r="AA2360" s="93">
        <v>10767</v>
      </c>
      <c r="AB2360" s="93">
        <v>0</v>
      </c>
      <c r="AC2360" s="93">
        <v>0</v>
      </c>
      <c r="AH2360" s="110">
        <v>0.99226607584501236</v>
      </c>
      <c r="AI2360" s="107">
        <v>3851580</v>
      </c>
      <c r="AJ2360" s="97">
        <v>1.2002267106347898E-2</v>
      </c>
    </row>
    <row r="2361" spans="2:36">
      <c r="B2361" s="104">
        <v>3299021</v>
      </c>
      <c r="C2361" s="86" t="s">
        <v>3437</v>
      </c>
      <c r="E2361" s="111" t="s">
        <v>640</v>
      </c>
      <c r="F2361" s="112" t="s">
        <v>640</v>
      </c>
      <c r="G2361" s="105">
        <v>284291</v>
      </c>
      <c r="H2361" s="86" t="s">
        <v>3445</v>
      </c>
      <c r="I2361" s="106">
        <v>0</v>
      </c>
      <c r="J2361" s="106">
        <v>0</v>
      </c>
      <c r="K2361" s="106">
        <v>0</v>
      </c>
      <c r="L2361" s="106">
        <v>0</v>
      </c>
      <c r="M2361" s="106">
        <v>0</v>
      </c>
      <c r="N2361" s="106">
        <v>0</v>
      </c>
      <c r="O2361" s="107">
        <v>0</v>
      </c>
      <c r="P2361" s="107">
        <v>0</v>
      </c>
      <c r="T2361" s="108">
        <v>0</v>
      </c>
      <c r="U2361" s="108">
        <v>0</v>
      </c>
      <c r="V2361" s="108">
        <v>0</v>
      </c>
      <c r="X2361" s="93" t="s">
        <v>640</v>
      </c>
      <c r="Y2361" s="93" t="s">
        <v>640</v>
      </c>
      <c r="Z2361" s="93" t="s">
        <v>640</v>
      </c>
      <c r="AA2361" s="93" t="s">
        <v>640</v>
      </c>
      <c r="AB2361" s="93" t="s">
        <v>640</v>
      </c>
      <c r="AC2361" s="93" t="s">
        <v>640</v>
      </c>
      <c r="AH2361" s="110" t="s">
        <v>640</v>
      </c>
      <c r="AI2361" s="107">
        <v>0</v>
      </c>
      <c r="AJ2361" s="97" t="s">
        <v>640</v>
      </c>
    </row>
    <row r="2362" spans="2:36">
      <c r="B2362" s="104">
        <v>3299021</v>
      </c>
      <c r="C2362" s="86" t="s">
        <v>3437</v>
      </c>
      <c r="D2362" s="85">
        <v>901</v>
      </c>
      <c r="E2362" s="111">
        <v>3299021901</v>
      </c>
      <c r="F2362" s="112" t="s">
        <v>981</v>
      </c>
      <c r="G2362" s="85" t="s">
        <v>640</v>
      </c>
      <c r="H2362" s="86" t="s">
        <v>640</v>
      </c>
      <c r="I2362" s="106">
        <v>0</v>
      </c>
      <c r="J2362" s="106">
        <v>0</v>
      </c>
      <c r="K2362" s="106">
        <v>0</v>
      </c>
      <c r="L2362" s="106">
        <v>0</v>
      </c>
      <c r="M2362" s="106">
        <v>0</v>
      </c>
      <c r="N2362" s="106">
        <v>0</v>
      </c>
      <c r="O2362" s="107">
        <v>0</v>
      </c>
      <c r="P2362" s="107">
        <v>0</v>
      </c>
      <c r="T2362" s="108">
        <v>-29713</v>
      </c>
      <c r="U2362" s="108">
        <v>0</v>
      </c>
      <c r="V2362" s="108">
        <v>0</v>
      </c>
      <c r="X2362" s="93">
        <v>-248600</v>
      </c>
      <c r="Y2362" s="93">
        <v>-29713</v>
      </c>
      <c r="Z2362" s="93">
        <v>60200</v>
      </c>
      <c r="AA2362" s="93">
        <v>-1246</v>
      </c>
      <c r="AB2362" s="93">
        <v>0</v>
      </c>
      <c r="AC2362" s="93">
        <v>0</v>
      </c>
      <c r="AH2362" s="110">
        <v>0</v>
      </c>
      <c r="AI2362" s="107">
        <v>0</v>
      </c>
      <c r="AJ2362" s="97">
        <v>0.11952131938857602</v>
      </c>
    </row>
    <row r="2363" spans="2:36">
      <c r="B2363" s="104">
        <v>3299099</v>
      </c>
      <c r="C2363" s="86" t="s">
        <v>3446</v>
      </c>
      <c r="D2363" s="85">
        <v>101</v>
      </c>
      <c r="E2363" s="111">
        <v>3299099101</v>
      </c>
      <c r="F2363" s="112" t="s">
        <v>3447</v>
      </c>
      <c r="G2363" s="105">
        <v>282111</v>
      </c>
      <c r="H2363" s="86" t="s">
        <v>3447</v>
      </c>
      <c r="I2363" s="106">
        <v>15871489</v>
      </c>
      <c r="J2363" s="106">
        <v>2394</v>
      </c>
      <c r="K2363" s="106">
        <v>59158</v>
      </c>
      <c r="L2363" s="106">
        <v>9</v>
      </c>
      <c r="M2363" s="106">
        <v>21147</v>
      </c>
      <c r="N2363" s="106">
        <v>0</v>
      </c>
      <c r="O2363" s="107">
        <v>15951794</v>
      </c>
      <c r="P2363" s="107">
        <v>2403</v>
      </c>
      <c r="T2363" s="108">
        <v>2394</v>
      </c>
      <c r="U2363" s="108">
        <v>9</v>
      </c>
      <c r="V2363" s="108">
        <v>0</v>
      </c>
      <c r="X2363" s="93">
        <v>15859000</v>
      </c>
      <c r="Y2363" s="93">
        <v>2403</v>
      </c>
      <c r="Z2363" s="93">
        <v>22484100</v>
      </c>
      <c r="AA2363" s="93">
        <v>925</v>
      </c>
      <c r="AB2363" s="93">
        <v>17393000</v>
      </c>
      <c r="AC2363" s="93">
        <v>11500.004571634843</v>
      </c>
      <c r="AH2363" s="110">
        <v>1.0045177501734031</v>
      </c>
      <c r="AI2363" s="107">
        <v>15930647</v>
      </c>
      <c r="AJ2363" s="97">
        <v>1.5152279462765623E-4</v>
      </c>
    </row>
    <row r="2364" spans="2:36">
      <c r="B2364" s="104">
        <v>3299099</v>
      </c>
      <c r="C2364" s="86" t="s">
        <v>3446</v>
      </c>
      <c r="D2364" s="85">
        <v>102</v>
      </c>
      <c r="E2364" s="111">
        <v>3299099102</v>
      </c>
      <c r="F2364" s="112" t="s">
        <v>3448</v>
      </c>
      <c r="G2364" s="105">
        <v>282112</v>
      </c>
      <c r="H2364" s="86" t="s">
        <v>3448</v>
      </c>
      <c r="I2364" s="106">
        <v>66186832</v>
      </c>
      <c r="J2364" s="106">
        <v>11182</v>
      </c>
      <c r="K2364" s="106">
        <v>746597</v>
      </c>
      <c r="L2364" s="106">
        <v>126</v>
      </c>
      <c r="M2364" s="106">
        <v>221262</v>
      </c>
      <c r="N2364" s="106">
        <v>0</v>
      </c>
      <c r="O2364" s="107">
        <v>67154691</v>
      </c>
      <c r="P2364" s="107">
        <v>11308</v>
      </c>
      <c r="Q2364" s="114" t="s">
        <v>4235</v>
      </c>
      <c r="R2364" s="114"/>
      <c r="S2364" s="115">
        <v>2</v>
      </c>
      <c r="T2364" s="108">
        <v>67200</v>
      </c>
      <c r="U2364" s="108">
        <v>126</v>
      </c>
      <c r="V2364" s="108">
        <v>0</v>
      </c>
      <c r="X2364" s="93">
        <v>66901500</v>
      </c>
      <c r="Y2364" s="93">
        <v>67200</v>
      </c>
      <c r="Z2364" s="93">
        <v>65043700</v>
      </c>
      <c r="AA2364" s="93">
        <v>9493</v>
      </c>
      <c r="AB2364" s="93">
        <v>80032600</v>
      </c>
      <c r="AC2364" s="93">
        <v>15300.006082262009</v>
      </c>
      <c r="AH2364" s="110">
        <v>1.0004772538732316</v>
      </c>
      <c r="AI2364" s="107">
        <v>66933429</v>
      </c>
      <c r="AJ2364" s="97">
        <v>1.004461783368086E-3</v>
      </c>
    </row>
    <row r="2365" spans="2:36" ht="24">
      <c r="B2365" s="104">
        <v>3299099</v>
      </c>
      <c r="C2365" s="86" t="s">
        <v>3446</v>
      </c>
      <c r="D2365" s="85">
        <v>103</v>
      </c>
      <c r="E2365" s="111">
        <v>3299099103</v>
      </c>
      <c r="F2365" s="112" t="s">
        <v>3449</v>
      </c>
      <c r="G2365" s="105">
        <v>282113</v>
      </c>
      <c r="H2365" s="86" t="s">
        <v>3449</v>
      </c>
      <c r="I2365" s="106">
        <v>176883</v>
      </c>
      <c r="J2365" s="106">
        <v>0</v>
      </c>
      <c r="K2365" s="106">
        <v>-18795</v>
      </c>
      <c r="L2365" s="106">
        <v>0</v>
      </c>
      <c r="M2365" s="106">
        <v>-3</v>
      </c>
      <c r="N2365" s="106">
        <v>0</v>
      </c>
      <c r="O2365" s="107">
        <v>158085</v>
      </c>
      <c r="P2365" s="107">
        <v>0</v>
      </c>
      <c r="T2365" s="108">
        <v>0</v>
      </c>
      <c r="U2365" s="108">
        <v>0</v>
      </c>
      <c r="V2365" s="108">
        <v>0</v>
      </c>
      <c r="X2365" s="93">
        <v>180900</v>
      </c>
      <c r="Y2365" s="93">
        <v>0</v>
      </c>
      <c r="Z2365" s="93">
        <v>162700</v>
      </c>
      <c r="AA2365" s="93">
        <v>36.119253049066359</v>
      </c>
      <c r="AB2365" s="93">
        <v>310900</v>
      </c>
      <c r="AC2365" s="93">
        <v>0</v>
      </c>
      <c r="AH2365" s="110">
        <v>0.87389718076285239</v>
      </c>
      <c r="AI2365" s="107">
        <v>158088</v>
      </c>
      <c r="AJ2365" s="97">
        <v>0</v>
      </c>
    </row>
    <row r="2366" spans="2:36">
      <c r="B2366" s="104">
        <v>3299099</v>
      </c>
      <c r="C2366" s="86" t="s">
        <v>3446</v>
      </c>
      <c r="D2366" s="85">
        <v>104</v>
      </c>
      <c r="E2366" s="111">
        <v>3299099104</v>
      </c>
      <c r="F2366" s="112" t="s">
        <v>3450</v>
      </c>
      <c r="G2366" s="105">
        <v>282114</v>
      </c>
      <c r="H2366" s="86" t="s">
        <v>3450</v>
      </c>
      <c r="I2366" s="106">
        <v>15227479</v>
      </c>
      <c r="J2366" s="106">
        <v>1341566</v>
      </c>
      <c r="K2366" s="106">
        <v>207609</v>
      </c>
      <c r="L2366" s="106">
        <v>10348</v>
      </c>
      <c r="M2366" s="106">
        <v>-68551</v>
      </c>
      <c r="N2366" s="106">
        <v>766</v>
      </c>
      <c r="O2366" s="107">
        <v>15366537</v>
      </c>
      <c r="P2366" s="107">
        <v>1352680</v>
      </c>
      <c r="T2366" s="108">
        <v>1341566</v>
      </c>
      <c r="U2366" s="108">
        <v>10348</v>
      </c>
      <c r="V2366" s="108">
        <v>766</v>
      </c>
      <c r="X2366" s="93">
        <v>15429300</v>
      </c>
      <c r="Y2366" s="93">
        <v>1351914</v>
      </c>
      <c r="Z2366" s="93">
        <v>12248400</v>
      </c>
      <c r="AA2366" s="93">
        <v>178956</v>
      </c>
      <c r="AB2366" s="93">
        <v>13958000</v>
      </c>
      <c r="AC2366" s="93">
        <v>540600.21490659087</v>
      </c>
      <c r="AH2366" s="110">
        <v>1.0003751304336554</v>
      </c>
      <c r="AI2366" s="107">
        <v>15435088</v>
      </c>
      <c r="AJ2366" s="97">
        <v>8.7619917948319109E-2</v>
      </c>
    </row>
    <row r="2367" spans="2:36">
      <c r="B2367" s="104">
        <v>3299099</v>
      </c>
      <c r="C2367" s="86" t="s">
        <v>3446</v>
      </c>
      <c r="D2367" s="85">
        <v>105</v>
      </c>
      <c r="E2367" s="111">
        <v>3299099105</v>
      </c>
      <c r="F2367" s="112" t="s">
        <v>3451</v>
      </c>
      <c r="G2367" s="105">
        <v>282115</v>
      </c>
      <c r="H2367" s="86" t="s">
        <v>3451</v>
      </c>
      <c r="I2367" s="106">
        <v>21131941</v>
      </c>
      <c r="J2367" s="106">
        <v>17969</v>
      </c>
      <c r="K2367" s="106">
        <v>906551</v>
      </c>
      <c r="L2367" s="106">
        <v>771</v>
      </c>
      <c r="M2367" s="106">
        <v>2212</v>
      </c>
      <c r="N2367" s="106">
        <v>-242</v>
      </c>
      <c r="O2367" s="107">
        <v>22040704</v>
      </c>
      <c r="P2367" s="107">
        <v>18498</v>
      </c>
      <c r="T2367" s="108">
        <v>17969</v>
      </c>
      <c r="U2367" s="108">
        <v>771</v>
      </c>
      <c r="V2367" s="108">
        <v>-242</v>
      </c>
      <c r="X2367" s="93">
        <v>13887900</v>
      </c>
      <c r="Y2367" s="93">
        <v>18740</v>
      </c>
      <c r="Z2367" s="93">
        <v>1328600</v>
      </c>
      <c r="AA2367" s="93">
        <v>4211</v>
      </c>
      <c r="AB2367" s="93">
        <v>3982500</v>
      </c>
      <c r="AC2367" s="93">
        <v>126400.05024822992</v>
      </c>
      <c r="AH2367" s="110">
        <v>1.5868844101700041</v>
      </c>
      <c r="AI2367" s="107">
        <v>22038492</v>
      </c>
      <c r="AJ2367" s="97">
        <v>1.349376075576581E-3</v>
      </c>
    </row>
    <row r="2368" spans="2:36" ht="24">
      <c r="B2368" s="104">
        <v>3299099</v>
      </c>
      <c r="C2368" s="86" t="s">
        <v>3446</v>
      </c>
      <c r="E2368" s="111" t="s">
        <v>640</v>
      </c>
      <c r="F2368" s="112" t="s">
        <v>640</v>
      </c>
      <c r="G2368" s="105">
        <v>282191</v>
      </c>
      <c r="H2368" s="86" t="s">
        <v>3452</v>
      </c>
      <c r="I2368" s="106">
        <v>0</v>
      </c>
      <c r="J2368" s="106">
        <v>0</v>
      </c>
      <c r="K2368" s="106">
        <v>0</v>
      </c>
      <c r="L2368" s="106">
        <v>0</v>
      </c>
      <c r="M2368" s="106">
        <v>0</v>
      </c>
      <c r="N2368" s="106">
        <v>0</v>
      </c>
      <c r="O2368" s="107">
        <v>0</v>
      </c>
      <c r="P2368" s="107">
        <v>0</v>
      </c>
      <c r="T2368" s="108">
        <v>0</v>
      </c>
      <c r="U2368" s="108">
        <v>0</v>
      </c>
      <c r="V2368" s="108">
        <v>0</v>
      </c>
      <c r="X2368" s="93" t="s">
        <v>640</v>
      </c>
      <c r="Y2368" s="93" t="s">
        <v>640</v>
      </c>
      <c r="Z2368" s="93" t="s">
        <v>640</v>
      </c>
      <c r="AA2368" s="93" t="s">
        <v>640</v>
      </c>
      <c r="AB2368" s="93" t="s">
        <v>640</v>
      </c>
      <c r="AC2368" s="93" t="s">
        <v>640</v>
      </c>
      <c r="AH2368" s="110" t="s">
        <v>640</v>
      </c>
      <c r="AI2368" s="107">
        <v>0</v>
      </c>
      <c r="AJ2368" s="97" t="s">
        <v>640</v>
      </c>
    </row>
    <row r="2369" spans="2:36">
      <c r="B2369" s="104">
        <v>3299099</v>
      </c>
      <c r="C2369" s="86" t="s">
        <v>3446</v>
      </c>
      <c r="D2369" s="85">
        <v>201</v>
      </c>
      <c r="E2369" s="111">
        <v>3299099201</v>
      </c>
      <c r="F2369" s="112" t="s">
        <v>3453</v>
      </c>
      <c r="G2369" s="105">
        <v>282211</v>
      </c>
      <c r="H2369" s="86" t="s">
        <v>3453</v>
      </c>
      <c r="I2369" s="106">
        <v>2643720</v>
      </c>
      <c r="J2369" s="106">
        <v>4340</v>
      </c>
      <c r="K2369" s="106">
        <v>-18939</v>
      </c>
      <c r="L2369" s="106">
        <v>-3076</v>
      </c>
      <c r="M2369" s="106">
        <v>23764</v>
      </c>
      <c r="N2369" s="106">
        <v>0</v>
      </c>
      <c r="O2369" s="107">
        <v>2648545</v>
      </c>
      <c r="P2369" s="107">
        <v>1264</v>
      </c>
      <c r="T2369" s="108">
        <v>4340</v>
      </c>
      <c r="U2369" s="108">
        <v>-3076</v>
      </c>
      <c r="V2369" s="108">
        <v>0</v>
      </c>
      <c r="X2369" s="93">
        <v>2677600</v>
      </c>
      <c r="Y2369" s="93">
        <v>1264</v>
      </c>
      <c r="Z2369" s="93">
        <v>4034700</v>
      </c>
      <c r="AA2369" s="93">
        <v>282380</v>
      </c>
      <c r="AB2369" s="93">
        <v>6582700</v>
      </c>
      <c r="AC2369" s="93">
        <v>279000.11091183667</v>
      </c>
      <c r="AH2369" s="110">
        <v>0.9802737526142814</v>
      </c>
      <c r="AI2369" s="107">
        <v>2624781</v>
      </c>
      <c r="AJ2369" s="97">
        <v>4.7206453540484016E-4</v>
      </c>
    </row>
    <row r="2370" spans="2:36">
      <c r="B2370" s="104">
        <v>3299099</v>
      </c>
      <c r="C2370" s="86" t="s">
        <v>3446</v>
      </c>
      <c r="D2370" s="85">
        <v>202</v>
      </c>
      <c r="E2370" s="111">
        <v>3299099202</v>
      </c>
      <c r="F2370" s="112" t="s">
        <v>3454</v>
      </c>
      <c r="G2370" s="105">
        <v>282212</v>
      </c>
      <c r="H2370" s="86" t="s">
        <v>3454</v>
      </c>
      <c r="I2370" s="106">
        <v>319888</v>
      </c>
      <c r="J2370" s="106">
        <v>44420</v>
      </c>
      <c r="K2370" s="106">
        <v>-1665</v>
      </c>
      <c r="L2370" s="106">
        <v>-278</v>
      </c>
      <c r="M2370" s="106">
        <v>-1954</v>
      </c>
      <c r="N2370" s="106">
        <v>-184</v>
      </c>
      <c r="O2370" s="107">
        <v>316269</v>
      </c>
      <c r="P2370" s="107">
        <v>43958</v>
      </c>
      <c r="T2370" s="108">
        <v>44420</v>
      </c>
      <c r="U2370" s="108">
        <v>-278</v>
      </c>
      <c r="V2370" s="108">
        <v>-184</v>
      </c>
      <c r="X2370" s="93">
        <v>319900</v>
      </c>
      <c r="Y2370" s="93">
        <v>44142</v>
      </c>
      <c r="Z2370" s="93">
        <v>2897900</v>
      </c>
      <c r="AA2370" s="93">
        <v>53880</v>
      </c>
      <c r="AB2370" s="93">
        <v>9615300</v>
      </c>
      <c r="AC2370" s="93">
        <v>188700.07501456473</v>
      </c>
      <c r="AH2370" s="110">
        <v>0.9947577367927477</v>
      </c>
      <c r="AI2370" s="107">
        <v>318223</v>
      </c>
      <c r="AJ2370" s="97">
        <v>0.13798687089715536</v>
      </c>
    </row>
    <row r="2371" spans="2:36">
      <c r="B2371" s="104">
        <v>3299099</v>
      </c>
      <c r="C2371" s="86" t="s">
        <v>3446</v>
      </c>
      <c r="D2371" s="85">
        <v>203</v>
      </c>
      <c r="E2371" s="111">
        <v>3299099203</v>
      </c>
      <c r="F2371" s="112" t="s">
        <v>3455</v>
      </c>
      <c r="G2371" s="105">
        <v>282213</v>
      </c>
      <c r="H2371" s="86" t="s">
        <v>3455</v>
      </c>
      <c r="I2371" s="106">
        <v>3125327</v>
      </c>
      <c r="J2371" s="106">
        <v>352015</v>
      </c>
      <c r="K2371" s="106">
        <v>13763</v>
      </c>
      <c r="L2371" s="106">
        <v>11</v>
      </c>
      <c r="M2371" s="106">
        <v>3261</v>
      </c>
      <c r="N2371" s="106">
        <v>-330</v>
      </c>
      <c r="O2371" s="107">
        <v>3142351</v>
      </c>
      <c r="P2371" s="107">
        <v>351696</v>
      </c>
      <c r="T2371" s="108">
        <v>352015</v>
      </c>
      <c r="U2371" s="108">
        <v>11</v>
      </c>
      <c r="V2371" s="108">
        <v>-330</v>
      </c>
      <c r="X2371" s="93">
        <v>3140900</v>
      </c>
      <c r="Y2371" s="93">
        <v>352026</v>
      </c>
      <c r="Z2371" s="93">
        <v>3195100</v>
      </c>
      <c r="AA2371" s="93">
        <v>52900</v>
      </c>
      <c r="AB2371" s="93">
        <v>13300900</v>
      </c>
      <c r="AC2371" s="93">
        <v>341700.13583718485</v>
      </c>
      <c r="AH2371" s="110">
        <v>0.99942373205132284</v>
      </c>
      <c r="AI2371" s="107">
        <v>3139090</v>
      </c>
      <c r="AJ2371" s="97">
        <v>0.11207806679614124</v>
      </c>
    </row>
    <row r="2372" spans="2:36" ht="24">
      <c r="B2372" s="104">
        <v>3299099</v>
      </c>
      <c r="C2372" s="86" t="s">
        <v>3446</v>
      </c>
      <c r="E2372" s="111" t="s">
        <v>640</v>
      </c>
      <c r="F2372" s="112" t="s">
        <v>640</v>
      </c>
      <c r="G2372" s="105">
        <v>282291</v>
      </c>
      <c r="H2372" s="86" t="s">
        <v>3456</v>
      </c>
      <c r="I2372" s="106">
        <v>0</v>
      </c>
      <c r="J2372" s="106">
        <v>0</v>
      </c>
      <c r="K2372" s="106">
        <v>0</v>
      </c>
      <c r="L2372" s="106">
        <v>0</v>
      </c>
      <c r="M2372" s="106">
        <v>0</v>
      </c>
      <c r="N2372" s="106">
        <v>0</v>
      </c>
      <c r="O2372" s="107">
        <v>0</v>
      </c>
      <c r="P2372" s="107">
        <v>0</v>
      </c>
      <c r="T2372" s="108">
        <v>0</v>
      </c>
      <c r="U2372" s="108">
        <v>0</v>
      </c>
      <c r="V2372" s="108">
        <v>0</v>
      </c>
      <c r="X2372" s="93" t="s">
        <v>640</v>
      </c>
      <c r="Y2372" s="93" t="s">
        <v>640</v>
      </c>
      <c r="Z2372" s="93" t="s">
        <v>640</v>
      </c>
      <c r="AA2372" s="93" t="s">
        <v>640</v>
      </c>
      <c r="AB2372" s="93" t="s">
        <v>640</v>
      </c>
      <c r="AC2372" s="93" t="s">
        <v>640</v>
      </c>
      <c r="AH2372" s="110" t="s">
        <v>640</v>
      </c>
      <c r="AI2372" s="107">
        <v>0</v>
      </c>
      <c r="AJ2372" s="97" t="s">
        <v>640</v>
      </c>
    </row>
    <row r="2373" spans="2:36">
      <c r="B2373" s="104">
        <v>3299099</v>
      </c>
      <c r="C2373" s="86" t="s">
        <v>3446</v>
      </c>
      <c r="D2373" s="85">
        <v>301</v>
      </c>
      <c r="E2373" s="111">
        <v>3299099301</v>
      </c>
      <c r="F2373" s="112" t="s">
        <v>3457</v>
      </c>
      <c r="G2373" s="105">
        <v>282311</v>
      </c>
      <c r="H2373" s="86" t="s">
        <v>3457</v>
      </c>
      <c r="I2373" s="106">
        <v>19974790</v>
      </c>
      <c r="J2373" s="106">
        <v>30921</v>
      </c>
      <c r="K2373" s="106">
        <v>345057</v>
      </c>
      <c r="L2373" s="106">
        <v>396</v>
      </c>
      <c r="M2373" s="106">
        <v>47541</v>
      </c>
      <c r="N2373" s="106">
        <v>-174</v>
      </c>
      <c r="O2373" s="107">
        <v>20367388</v>
      </c>
      <c r="P2373" s="107">
        <v>31143</v>
      </c>
      <c r="T2373" s="108">
        <v>30921</v>
      </c>
      <c r="U2373" s="108">
        <v>396</v>
      </c>
      <c r="V2373" s="108">
        <v>-174</v>
      </c>
      <c r="X2373" s="93">
        <v>20188200</v>
      </c>
      <c r="Y2373" s="93">
        <v>31317</v>
      </c>
      <c r="Z2373" s="93">
        <v>12288900</v>
      </c>
      <c r="AA2373" s="93">
        <v>8923</v>
      </c>
      <c r="AB2373" s="93">
        <v>15522200</v>
      </c>
      <c r="AC2373" s="93">
        <v>55200.021943847241</v>
      </c>
      <c r="AH2373" s="110">
        <v>1.0065209875075538</v>
      </c>
      <c r="AI2373" s="107">
        <v>20319847</v>
      </c>
      <c r="AJ2373" s="97">
        <v>1.5512527119802657E-3</v>
      </c>
    </row>
    <row r="2374" spans="2:36" ht="24">
      <c r="B2374" s="104">
        <v>3299099</v>
      </c>
      <c r="C2374" s="86" t="s">
        <v>3446</v>
      </c>
      <c r="D2374" s="85">
        <v>302</v>
      </c>
      <c r="E2374" s="111">
        <v>3299099302</v>
      </c>
      <c r="F2374" s="112" t="s">
        <v>3458</v>
      </c>
      <c r="G2374" s="105">
        <v>282312</v>
      </c>
      <c r="H2374" s="86" t="s">
        <v>3458</v>
      </c>
      <c r="I2374" s="106">
        <v>56604874</v>
      </c>
      <c r="J2374" s="106">
        <v>507762</v>
      </c>
      <c r="K2374" s="106">
        <v>171196</v>
      </c>
      <c r="L2374" s="106">
        <v>5412</v>
      </c>
      <c r="M2374" s="106">
        <v>-102290</v>
      </c>
      <c r="N2374" s="106">
        <v>-3264</v>
      </c>
      <c r="O2374" s="107">
        <v>56673780</v>
      </c>
      <c r="P2374" s="107">
        <v>509910</v>
      </c>
      <c r="T2374" s="108">
        <v>507762</v>
      </c>
      <c r="U2374" s="108">
        <v>5412</v>
      </c>
      <c r="V2374" s="108">
        <v>-3264</v>
      </c>
      <c r="X2374" s="93">
        <v>56739800</v>
      </c>
      <c r="Y2374" s="93">
        <v>513174</v>
      </c>
      <c r="Z2374" s="93">
        <v>50166800</v>
      </c>
      <c r="AA2374" s="93">
        <v>511274</v>
      </c>
      <c r="AB2374" s="93">
        <v>42607800</v>
      </c>
      <c r="AC2374" s="93">
        <v>434700.17280779715</v>
      </c>
      <c r="AH2374" s="110">
        <v>1.0006392338358612</v>
      </c>
      <c r="AI2374" s="107">
        <v>56776070</v>
      </c>
      <c r="AJ2374" s="97">
        <v>9.0443392468778534E-3</v>
      </c>
    </row>
    <row r="2375" spans="2:36">
      <c r="B2375" s="104">
        <v>3299099</v>
      </c>
      <c r="C2375" s="86" t="s">
        <v>3446</v>
      </c>
      <c r="D2375" s="85">
        <v>303</v>
      </c>
      <c r="E2375" s="111">
        <v>3299099303</v>
      </c>
      <c r="F2375" s="112" t="s">
        <v>3459</v>
      </c>
      <c r="G2375" s="105">
        <v>282313</v>
      </c>
      <c r="H2375" s="86" t="s">
        <v>3459</v>
      </c>
      <c r="I2375" s="106">
        <v>17584873</v>
      </c>
      <c r="J2375" s="106">
        <v>13587</v>
      </c>
      <c r="K2375" s="106">
        <v>-233937</v>
      </c>
      <c r="L2375" s="106">
        <v>-1041</v>
      </c>
      <c r="M2375" s="106">
        <v>-2686</v>
      </c>
      <c r="N2375" s="106">
        <v>19</v>
      </c>
      <c r="O2375" s="107">
        <v>17348250</v>
      </c>
      <c r="P2375" s="107">
        <v>12565</v>
      </c>
      <c r="T2375" s="108">
        <v>13587</v>
      </c>
      <c r="U2375" s="108">
        <v>-1041</v>
      </c>
      <c r="V2375" s="108">
        <v>19</v>
      </c>
      <c r="X2375" s="93">
        <v>17602600</v>
      </c>
      <c r="Y2375" s="93">
        <v>12546</v>
      </c>
      <c r="Z2375" s="93">
        <v>18936300</v>
      </c>
      <c r="AA2375" s="93">
        <v>215578</v>
      </c>
      <c r="AB2375" s="93">
        <v>26991100</v>
      </c>
      <c r="AC2375" s="93">
        <v>123300.04901587618</v>
      </c>
      <c r="AH2375" s="110">
        <v>0.98570302114460362</v>
      </c>
      <c r="AI2375" s="107">
        <v>17350936</v>
      </c>
      <c r="AJ2375" s="97">
        <v>7.1273561860179743E-4</v>
      </c>
    </row>
    <row r="2376" spans="2:36">
      <c r="B2376" s="104">
        <v>3299099</v>
      </c>
      <c r="C2376" s="86" t="s">
        <v>3446</v>
      </c>
      <c r="D2376" s="85">
        <v>304</v>
      </c>
      <c r="E2376" s="111">
        <v>3299099304</v>
      </c>
      <c r="F2376" s="112" t="s">
        <v>3460</v>
      </c>
      <c r="G2376" s="105">
        <v>282314</v>
      </c>
      <c r="H2376" s="86" t="s">
        <v>3460</v>
      </c>
      <c r="I2376" s="106">
        <v>10315069</v>
      </c>
      <c r="J2376" s="106">
        <v>152087</v>
      </c>
      <c r="K2376" s="106">
        <v>18571</v>
      </c>
      <c r="L2376" s="106">
        <v>5240</v>
      </c>
      <c r="M2376" s="106">
        <v>20487</v>
      </c>
      <c r="N2376" s="106">
        <v>1768</v>
      </c>
      <c r="O2376" s="107">
        <v>10354127</v>
      </c>
      <c r="P2376" s="107">
        <v>159095</v>
      </c>
      <c r="T2376" s="108">
        <v>152087</v>
      </c>
      <c r="U2376" s="108">
        <v>5240</v>
      </c>
      <c r="V2376" s="108">
        <v>1768</v>
      </c>
      <c r="X2376" s="93">
        <v>10323500</v>
      </c>
      <c r="Y2376" s="93">
        <v>157327</v>
      </c>
      <c r="Z2376" s="93">
        <v>5840800</v>
      </c>
      <c r="AA2376" s="93">
        <v>107263</v>
      </c>
      <c r="AB2376" s="93">
        <v>7310500</v>
      </c>
      <c r="AC2376" s="93">
        <v>6200.0024647074806</v>
      </c>
      <c r="AH2376" s="110">
        <v>1.0009822250205842</v>
      </c>
      <c r="AI2376" s="107">
        <v>10333640</v>
      </c>
      <c r="AJ2376" s="97">
        <v>1.5239695839589286E-2</v>
      </c>
    </row>
    <row r="2377" spans="2:36" ht="24">
      <c r="B2377" s="104">
        <v>3299099</v>
      </c>
      <c r="C2377" s="86" t="s">
        <v>3446</v>
      </c>
      <c r="E2377" s="111" t="s">
        <v>640</v>
      </c>
      <c r="F2377" s="112" t="s">
        <v>640</v>
      </c>
      <c r="G2377" s="105">
        <v>282391</v>
      </c>
      <c r="H2377" s="86" t="s">
        <v>3461</v>
      </c>
      <c r="I2377" s="106">
        <v>0</v>
      </c>
      <c r="J2377" s="106">
        <v>0</v>
      </c>
      <c r="K2377" s="106">
        <v>0</v>
      </c>
      <c r="L2377" s="106">
        <v>0</v>
      </c>
      <c r="M2377" s="106">
        <v>0</v>
      </c>
      <c r="N2377" s="106">
        <v>0</v>
      </c>
      <c r="O2377" s="107">
        <v>0</v>
      </c>
      <c r="P2377" s="107">
        <v>0</v>
      </c>
      <c r="T2377" s="108">
        <v>0</v>
      </c>
      <c r="U2377" s="108">
        <v>0</v>
      </c>
      <c r="V2377" s="108">
        <v>0</v>
      </c>
      <c r="X2377" s="93" t="s">
        <v>640</v>
      </c>
      <c r="Y2377" s="93" t="s">
        <v>640</v>
      </c>
      <c r="Z2377" s="93" t="s">
        <v>640</v>
      </c>
      <c r="AA2377" s="93" t="s">
        <v>640</v>
      </c>
      <c r="AB2377" s="93" t="s">
        <v>640</v>
      </c>
      <c r="AC2377" s="93" t="s">
        <v>640</v>
      </c>
      <c r="AH2377" s="110" t="s">
        <v>640</v>
      </c>
      <c r="AI2377" s="107">
        <v>0</v>
      </c>
      <c r="AJ2377" s="97" t="s">
        <v>640</v>
      </c>
    </row>
    <row r="2378" spans="2:36">
      <c r="B2378" s="104">
        <v>3299099</v>
      </c>
      <c r="C2378" s="86" t="s">
        <v>3446</v>
      </c>
      <c r="D2378" s="85">
        <v>401</v>
      </c>
      <c r="E2378" s="111">
        <v>3299099401</v>
      </c>
      <c r="F2378" s="112" t="s">
        <v>3462</v>
      </c>
      <c r="G2378" s="105">
        <v>285111</v>
      </c>
      <c r="H2378" s="86" t="s">
        <v>3462</v>
      </c>
      <c r="I2378" s="106">
        <v>8680669</v>
      </c>
      <c r="J2378" s="106">
        <v>134436</v>
      </c>
      <c r="K2378" s="106">
        <v>-165978</v>
      </c>
      <c r="L2378" s="106">
        <v>-167620</v>
      </c>
      <c r="M2378" s="106">
        <v>26940</v>
      </c>
      <c r="N2378" s="106">
        <v>304</v>
      </c>
      <c r="O2378" s="107">
        <v>8541631</v>
      </c>
      <c r="P2378" s="107">
        <v>-32880</v>
      </c>
      <c r="Q2378" s="114" t="s">
        <v>4235</v>
      </c>
      <c r="R2378" s="114"/>
      <c r="S2378" s="115">
        <v>2</v>
      </c>
      <c r="T2378" s="108">
        <v>1748600</v>
      </c>
      <c r="U2378" s="108">
        <v>-167620</v>
      </c>
      <c r="V2378" s="108">
        <v>304</v>
      </c>
      <c r="X2378" s="93">
        <v>8691000</v>
      </c>
      <c r="Y2378" s="93">
        <v>1748600</v>
      </c>
      <c r="Z2378" s="93">
        <v>9869700</v>
      </c>
      <c r="AA2378" s="93">
        <v>1613270</v>
      </c>
      <c r="AB2378" s="93">
        <v>16042000</v>
      </c>
      <c r="AC2378" s="93">
        <v>3061301.2169691953</v>
      </c>
      <c r="AH2378" s="110">
        <v>0.97971361178230354</v>
      </c>
      <c r="AI2378" s="107">
        <v>8514691</v>
      </c>
      <c r="AJ2378" s="97">
        <v>0.20119664020250835</v>
      </c>
    </row>
    <row r="2379" spans="2:36" ht="24">
      <c r="B2379" s="104">
        <v>3299099</v>
      </c>
      <c r="C2379" s="86" t="s">
        <v>3446</v>
      </c>
      <c r="D2379" s="85">
        <v>402</v>
      </c>
      <c r="E2379" s="111">
        <v>3299099402</v>
      </c>
      <c r="F2379" s="112" t="s">
        <v>3463</v>
      </c>
      <c r="G2379" s="105">
        <v>285112</v>
      </c>
      <c r="H2379" s="86" t="s">
        <v>3463</v>
      </c>
      <c r="I2379" s="106">
        <v>53147</v>
      </c>
      <c r="J2379" s="106">
        <v>0</v>
      </c>
      <c r="K2379" s="106">
        <v>-49723</v>
      </c>
      <c r="L2379" s="106">
        <v>0</v>
      </c>
      <c r="M2379" s="106">
        <v>-126</v>
      </c>
      <c r="N2379" s="106">
        <v>0</v>
      </c>
      <c r="O2379" s="107">
        <v>3298</v>
      </c>
      <c r="P2379" s="107">
        <v>0</v>
      </c>
      <c r="T2379" s="108">
        <v>0</v>
      </c>
      <c r="U2379" s="108">
        <v>0</v>
      </c>
      <c r="V2379" s="108">
        <v>0</v>
      </c>
      <c r="X2379" s="93">
        <v>53200</v>
      </c>
      <c r="Y2379" s="93">
        <v>0</v>
      </c>
      <c r="Z2379" s="93">
        <v>2373000</v>
      </c>
      <c r="AA2379" s="93">
        <v>0</v>
      </c>
      <c r="AB2379" s="93">
        <v>2740400</v>
      </c>
      <c r="AC2379" s="93">
        <v>126700.05036748997</v>
      </c>
      <c r="AH2379" s="110">
        <v>6.4360902255639091E-2</v>
      </c>
      <c r="AI2379" s="107">
        <v>3424</v>
      </c>
      <c r="AJ2379" s="97">
        <v>0</v>
      </c>
    </row>
    <row r="2380" spans="2:36">
      <c r="B2380" s="104">
        <v>3299099</v>
      </c>
      <c r="C2380" s="86" t="s">
        <v>3446</v>
      </c>
      <c r="D2380" s="85">
        <v>403</v>
      </c>
      <c r="E2380" s="111">
        <v>3299099403</v>
      </c>
      <c r="F2380" s="112" t="s">
        <v>3464</v>
      </c>
      <c r="G2380" s="105">
        <v>285119</v>
      </c>
      <c r="H2380" s="86" t="s">
        <v>3464</v>
      </c>
      <c r="I2380" s="106">
        <v>9057004</v>
      </c>
      <c r="J2380" s="106">
        <v>1732210</v>
      </c>
      <c r="K2380" s="106">
        <v>-178520</v>
      </c>
      <c r="L2380" s="106">
        <v>140218</v>
      </c>
      <c r="M2380" s="106">
        <v>-97547</v>
      </c>
      <c r="N2380" s="106">
        <v>-7198</v>
      </c>
      <c r="O2380" s="107">
        <v>8780937</v>
      </c>
      <c r="P2380" s="107">
        <v>1865230</v>
      </c>
      <c r="T2380" s="108">
        <v>1732210</v>
      </c>
      <c r="U2380" s="108">
        <v>140218</v>
      </c>
      <c r="V2380" s="108">
        <v>-7198</v>
      </c>
      <c r="X2380" s="93">
        <v>9042000</v>
      </c>
      <c r="Y2380" s="93">
        <v>1872428</v>
      </c>
      <c r="Z2380" s="93">
        <v>13849700</v>
      </c>
      <c r="AA2380" s="93">
        <v>2079986</v>
      </c>
      <c r="AB2380" s="93">
        <v>14541100</v>
      </c>
      <c r="AC2380" s="93">
        <v>1567400.6230939527</v>
      </c>
      <c r="AH2380" s="110">
        <v>0.98191594779915947</v>
      </c>
      <c r="AI2380" s="107">
        <v>8878484</v>
      </c>
      <c r="AJ2380" s="97">
        <v>0.20708117673081178</v>
      </c>
    </row>
    <row r="2381" spans="2:36">
      <c r="B2381" s="104">
        <v>3299099</v>
      </c>
      <c r="C2381" s="86" t="s">
        <v>3446</v>
      </c>
      <c r="D2381" s="85">
        <v>404</v>
      </c>
      <c r="E2381" s="111">
        <v>3299099404</v>
      </c>
      <c r="F2381" s="112" t="s">
        <v>3465</v>
      </c>
      <c r="G2381" s="105">
        <v>285121</v>
      </c>
      <c r="H2381" s="86" t="s">
        <v>3465</v>
      </c>
      <c r="I2381" s="106">
        <v>14322383</v>
      </c>
      <c r="J2381" s="106">
        <v>108812</v>
      </c>
      <c r="K2381" s="106">
        <v>38293</v>
      </c>
      <c r="L2381" s="106">
        <v>511</v>
      </c>
      <c r="M2381" s="106">
        <v>14879</v>
      </c>
      <c r="N2381" s="106">
        <v>-1438</v>
      </c>
      <c r="O2381" s="107">
        <v>14375555</v>
      </c>
      <c r="P2381" s="107">
        <v>107885</v>
      </c>
      <c r="T2381" s="108">
        <v>108812</v>
      </c>
      <c r="U2381" s="108">
        <v>511</v>
      </c>
      <c r="V2381" s="108">
        <v>-1438</v>
      </c>
      <c r="X2381" s="93">
        <v>14329100</v>
      </c>
      <c r="Y2381" s="93">
        <v>109323</v>
      </c>
      <c r="Z2381" s="93">
        <v>10069200</v>
      </c>
      <c r="AA2381" s="93">
        <v>84145</v>
      </c>
      <c r="AB2381" s="93">
        <v>6719600</v>
      </c>
      <c r="AC2381" s="93">
        <v>45300.018008265943</v>
      </c>
      <c r="AH2381" s="110">
        <v>1.0022036275830304</v>
      </c>
      <c r="AI2381" s="107">
        <v>14360676</v>
      </c>
      <c r="AJ2381" s="97">
        <v>7.629439392564781E-3</v>
      </c>
    </row>
    <row r="2382" spans="2:36" ht="24">
      <c r="B2382" s="104">
        <v>3299099</v>
      </c>
      <c r="C2382" s="86" t="s">
        <v>3446</v>
      </c>
      <c r="E2382" s="111" t="s">
        <v>640</v>
      </c>
      <c r="F2382" s="112" t="s">
        <v>640</v>
      </c>
      <c r="G2382" s="105">
        <v>285191</v>
      </c>
      <c r="H2382" s="86" t="s">
        <v>3466</v>
      </c>
      <c r="I2382" s="106">
        <v>0</v>
      </c>
      <c r="J2382" s="106">
        <v>0</v>
      </c>
      <c r="K2382" s="106">
        <v>0</v>
      </c>
      <c r="L2382" s="106">
        <v>0</v>
      </c>
      <c r="M2382" s="106">
        <v>0</v>
      </c>
      <c r="N2382" s="106">
        <v>0</v>
      </c>
      <c r="O2382" s="107">
        <v>0</v>
      </c>
      <c r="P2382" s="107">
        <v>0</v>
      </c>
      <c r="T2382" s="108">
        <v>0</v>
      </c>
      <c r="U2382" s="108">
        <v>0</v>
      </c>
      <c r="V2382" s="108">
        <v>0</v>
      </c>
      <c r="X2382" s="93" t="s">
        <v>640</v>
      </c>
      <c r="Y2382" s="93" t="s">
        <v>640</v>
      </c>
      <c r="Z2382" s="93" t="s">
        <v>640</v>
      </c>
      <c r="AA2382" s="93" t="s">
        <v>640</v>
      </c>
      <c r="AB2382" s="93" t="s">
        <v>640</v>
      </c>
      <c r="AC2382" s="93" t="s">
        <v>640</v>
      </c>
      <c r="AH2382" s="110" t="s">
        <v>640</v>
      </c>
      <c r="AI2382" s="107">
        <v>0</v>
      </c>
      <c r="AJ2382" s="97" t="s">
        <v>640</v>
      </c>
    </row>
    <row r="2383" spans="2:36" ht="24">
      <c r="B2383" s="104">
        <v>3299099</v>
      </c>
      <c r="C2383" s="86" t="s">
        <v>3446</v>
      </c>
      <c r="D2383" s="85">
        <v>501</v>
      </c>
      <c r="E2383" s="111">
        <v>3299099501</v>
      </c>
      <c r="F2383" s="112" t="s">
        <v>3467</v>
      </c>
      <c r="G2383" s="105">
        <v>285911</v>
      </c>
      <c r="H2383" s="86" t="s">
        <v>3468</v>
      </c>
      <c r="I2383" s="106">
        <v>7059976</v>
      </c>
      <c r="J2383" s="106">
        <v>109990</v>
      </c>
      <c r="K2383" s="106">
        <v>13628</v>
      </c>
      <c r="L2383" s="106">
        <v>-2404</v>
      </c>
      <c r="M2383" s="106">
        <v>-31080</v>
      </c>
      <c r="N2383" s="106">
        <v>0</v>
      </c>
      <c r="O2383" s="107">
        <v>7042524</v>
      </c>
      <c r="P2383" s="107">
        <v>107586</v>
      </c>
      <c r="T2383" s="108">
        <v>109990</v>
      </c>
      <c r="U2383" s="108">
        <v>-2404</v>
      </c>
      <c r="V2383" s="108">
        <v>0</v>
      </c>
      <c r="X2383" s="93">
        <v>7062400</v>
      </c>
      <c r="Y2383" s="93">
        <v>107586</v>
      </c>
      <c r="Z2383" s="93">
        <v>2186900</v>
      </c>
      <c r="AA2383" s="93">
        <v>276567</v>
      </c>
      <c r="AB2383" s="93">
        <v>0</v>
      </c>
      <c r="AC2383" s="93">
        <v>0</v>
      </c>
      <c r="AH2383" s="110">
        <v>1.0015864295423651</v>
      </c>
      <c r="AI2383" s="107">
        <v>7073604</v>
      </c>
      <c r="AJ2383" s="97">
        <v>1.5233631626642501E-2</v>
      </c>
    </row>
    <row r="2384" spans="2:36" ht="24">
      <c r="B2384" s="104">
        <v>3299099</v>
      </c>
      <c r="C2384" s="86" t="s">
        <v>3446</v>
      </c>
      <c r="D2384" s="85">
        <v>502</v>
      </c>
      <c r="E2384" s="111">
        <v>3299099502</v>
      </c>
      <c r="F2384" s="112" t="s">
        <v>3469</v>
      </c>
      <c r="G2384" s="105">
        <v>285912</v>
      </c>
      <c r="H2384" s="86" t="s">
        <v>3469</v>
      </c>
      <c r="I2384" s="106">
        <v>1076728</v>
      </c>
      <c r="J2384" s="106">
        <v>0</v>
      </c>
      <c r="K2384" s="106">
        <v>-5290</v>
      </c>
      <c r="L2384" s="106">
        <v>0</v>
      </c>
      <c r="M2384" s="106">
        <v>3802</v>
      </c>
      <c r="N2384" s="106">
        <v>0</v>
      </c>
      <c r="O2384" s="107">
        <v>1075240</v>
      </c>
      <c r="P2384" s="107">
        <v>0</v>
      </c>
      <c r="T2384" s="108">
        <v>0</v>
      </c>
      <c r="U2384" s="108">
        <v>0</v>
      </c>
      <c r="V2384" s="108">
        <v>0</v>
      </c>
      <c r="X2384" s="93">
        <v>1069700</v>
      </c>
      <c r="Y2384" s="93">
        <v>0</v>
      </c>
      <c r="Z2384" s="93">
        <v>8363000</v>
      </c>
      <c r="AA2384" s="93">
        <v>238665</v>
      </c>
      <c r="AB2384" s="93">
        <v>0</v>
      </c>
      <c r="AC2384" s="93">
        <v>0</v>
      </c>
      <c r="AH2384" s="110">
        <v>1.0016247546040946</v>
      </c>
      <c r="AI2384" s="107">
        <v>1071438</v>
      </c>
      <c r="AJ2384" s="97">
        <v>0</v>
      </c>
    </row>
    <row r="2385" spans="2:36">
      <c r="B2385" s="104">
        <v>3299099</v>
      </c>
      <c r="C2385" s="86" t="s">
        <v>3446</v>
      </c>
      <c r="D2385" s="85">
        <v>503</v>
      </c>
      <c r="E2385" s="111">
        <v>3299099503</v>
      </c>
      <c r="F2385" s="112" t="s">
        <v>3470</v>
      </c>
      <c r="G2385" s="105">
        <v>285913</v>
      </c>
      <c r="H2385" s="86" t="s">
        <v>3470</v>
      </c>
      <c r="I2385" s="106">
        <v>6722904</v>
      </c>
      <c r="J2385" s="106">
        <v>0</v>
      </c>
      <c r="K2385" s="106">
        <v>20054</v>
      </c>
      <c r="L2385" s="106">
        <v>0</v>
      </c>
      <c r="M2385" s="106">
        <v>-23597</v>
      </c>
      <c r="N2385" s="106">
        <v>0</v>
      </c>
      <c r="O2385" s="107">
        <v>6719361</v>
      </c>
      <c r="P2385" s="107">
        <v>0</v>
      </c>
      <c r="T2385" s="108">
        <v>0</v>
      </c>
      <c r="U2385" s="108">
        <v>0</v>
      </c>
      <c r="V2385" s="108">
        <v>0</v>
      </c>
      <c r="X2385" s="93">
        <v>6736300</v>
      </c>
      <c r="Y2385" s="93">
        <v>0</v>
      </c>
      <c r="Z2385" s="93">
        <v>3251600</v>
      </c>
      <c r="AA2385" s="93">
        <v>29647</v>
      </c>
      <c r="AB2385" s="93">
        <v>0</v>
      </c>
      <c r="AC2385" s="93">
        <v>0</v>
      </c>
      <c r="AH2385" s="110">
        <v>1.0009883764084142</v>
      </c>
      <c r="AI2385" s="107">
        <v>6742958</v>
      </c>
      <c r="AJ2385" s="97">
        <v>0</v>
      </c>
    </row>
    <row r="2386" spans="2:36" ht="24">
      <c r="B2386" s="104">
        <v>3299099</v>
      </c>
      <c r="C2386" s="86" t="s">
        <v>3446</v>
      </c>
      <c r="D2386" s="85">
        <v>504</v>
      </c>
      <c r="E2386" s="111">
        <v>3299099504</v>
      </c>
      <c r="F2386" s="112" t="s">
        <v>3471</v>
      </c>
      <c r="G2386" s="105">
        <v>285914</v>
      </c>
      <c r="H2386" s="86" t="s">
        <v>3471</v>
      </c>
      <c r="I2386" s="106">
        <v>1114824</v>
      </c>
      <c r="J2386" s="106">
        <v>901104</v>
      </c>
      <c r="K2386" s="106">
        <v>-2260</v>
      </c>
      <c r="L2386" s="106">
        <v>-1561</v>
      </c>
      <c r="M2386" s="106">
        <v>3244</v>
      </c>
      <c r="N2386" s="106">
        <v>185</v>
      </c>
      <c r="O2386" s="107">
        <v>1115808</v>
      </c>
      <c r="P2386" s="107">
        <v>899728</v>
      </c>
      <c r="T2386" s="108">
        <v>901104</v>
      </c>
      <c r="U2386" s="108">
        <v>-1561</v>
      </c>
      <c r="V2386" s="108">
        <v>185</v>
      </c>
      <c r="X2386" s="93">
        <v>1113300</v>
      </c>
      <c r="Y2386" s="93">
        <v>899543</v>
      </c>
      <c r="Z2386" s="93">
        <v>539500</v>
      </c>
      <c r="AA2386" s="93">
        <v>438114</v>
      </c>
      <c r="AB2386" s="93">
        <v>0</v>
      </c>
      <c r="AC2386" s="93">
        <v>0</v>
      </c>
      <c r="AH2386" s="110">
        <v>0.99933890236234613</v>
      </c>
      <c r="AI2386" s="107">
        <v>1112564</v>
      </c>
      <c r="AJ2386" s="97">
        <v>0.80799694601634775</v>
      </c>
    </row>
    <row r="2387" spans="2:36">
      <c r="B2387" s="104">
        <v>3299099</v>
      </c>
      <c r="C2387" s="86" t="s">
        <v>3446</v>
      </c>
      <c r="D2387" s="85">
        <v>505</v>
      </c>
      <c r="E2387" s="111">
        <v>3299099505</v>
      </c>
      <c r="F2387" s="112" t="s">
        <v>3472</v>
      </c>
      <c r="G2387" s="105">
        <v>285919</v>
      </c>
      <c r="H2387" s="86" t="s">
        <v>3472</v>
      </c>
      <c r="I2387" s="106">
        <v>8063515</v>
      </c>
      <c r="J2387" s="106">
        <v>3063050</v>
      </c>
      <c r="K2387" s="106">
        <v>-4818</v>
      </c>
      <c r="L2387" s="106">
        <v>18329</v>
      </c>
      <c r="M2387" s="106">
        <v>-41485</v>
      </c>
      <c r="N2387" s="106">
        <v>-11141</v>
      </c>
      <c r="O2387" s="107">
        <v>8017212</v>
      </c>
      <c r="P2387" s="107">
        <v>3070238</v>
      </c>
      <c r="T2387" s="108">
        <v>3063050</v>
      </c>
      <c r="U2387" s="108">
        <v>18329</v>
      </c>
      <c r="V2387" s="108">
        <v>-11141</v>
      </c>
      <c r="X2387" s="93">
        <v>8032600</v>
      </c>
      <c r="Y2387" s="93">
        <v>3081379</v>
      </c>
      <c r="Z2387" s="93">
        <v>11817600</v>
      </c>
      <c r="AA2387" s="93">
        <v>3424560</v>
      </c>
      <c r="AB2387" s="93">
        <v>0</v>
      </c>
      <c r="AC2387" s="93">
        <v>0</v>
      </c>
      <c r="AH2387" s="110">
        <v>1.0032488857904041</v>
      </c>
      <c r="AI2387" s="107">
        <v>8058697</v>
      </c>
      <c r="AJ2387" s="97">
        <v>0.38360916764185943</v>
      </c>
    </row>
    <row r="2388" spans="2:36">
      <c r="B2388" s="104">
        <v>3299099</v>
      </c>
      <c r="C2388" s="86" t="s">
        <v>3446</v>
      </c>
      <c r="E2388" s="111" t="s">
        <v>640</v>
      </c>
      <c r="F2388" s="112" t="s">
        <v>640</v>
      </c>
      <c r="G2388" s="105">
        <v>285991</v>
      </c>
      <c r="H2388" s="86" t="s">
        <v>3473</v>
      </c>
      <c r="I2388" s="106">
        <v>0</v>
      </c>
      <c r="J2388" s="106">
        <v>0</v>
      </c>
      <c r="K2388" s="106">
        <v>0</v>
      </c>
      <c r="L2388" s="106">
        <v>0</v>
      </c>
      <c r="M2388" s="106">
        <v>0</v>
      </c>
      <c r="N2388" s="106">
        <v>0</v>
      </c>
      <c r="O2388" s="107">
        <v>0</v>
      </c>
      <c r="P2388" s="107">
        <v>0</v>
      </c>
      <c r="T2388" s="108">
        <v>0</v>
      </c>
      <c r="U2388" s="108">
        <v>0</v>
      </c>
      <c r="V2388" s="108">
        <v>0</v>
      </c>
      <c r="X2388" s="93" t="s">
        <v>640</v>
      </c>
      <c r="Y2388" s="93" t="s">
        <v>640</v>
      </c>
      <c r="Z2388" s="93" t="s">
        <v>640</v>
      </c>
      <c r="AA2388" s="93" t="s">
        <v>640</v>
      </c>
      <c r="AB2388" s="93" t="s">
        <v>640</v>
      </c>
      <c r="AC2388" s="93" t="s">
        <v>640</v>
      </c>
      <c r="AH2388" s="110" t="s">
        <v>640</v>
      </c>
      <c r="AI2388" s="107">
        <v>0</v>
      </c>
      <c r="AJ2388" s="97" t="s">
        <v>640</v>
      </c>
    </row>
    <row r="2389" spans="2:36" ht="24">
      <c r="B2389" s="104">
        <v>3299099</v>
      </c>
      <c r="C2389" s="86" t="s">
        <v>3446</v>
      </c>
      <c r="D2389" s="85">
        <v>601</v>
      </c>
      <c r="E2389" s="111">
        <v>3299099601</v>
      </c>
      <c r="F2389" s="112" t="s">
        <v>3474</v>
      </c>
      <c r="G2389" s="105">
        <v>289911</v>
      </c>
      <c r="H2389" s="86" t="s">
        <v>3474</v>
      </c>
      <c r="I2389" s="106">
        <v>10119200</v>
      </c>
      <c r="J2389" s="106">
        <v>1938628</v>
      </c>
      <c r="K2389" s="106">
        <v>41484</v>
      </c>
      <c r="L2389" s="106">
        <v>-8722</v>
      </c>
      <c r="M2389" s="106">
        <v>-41397</v>
      </c>
      <c r="N2389" s="106">
        <v>19239</v>
      </c>
      <c r="O2389" s="107">
        <v>10119287</v>
      </c>
      <c r="P2389" s="107">
        <v>1949145</v>
      </c>
      <c r="T2389" s="108">
        <v>1938628</v>
      </c>
      <c r="U2389" s="108">
        <v>-8722</v>
      </c>
      <c r="V2389" s="108">
        <v>19239</v>
      </c>
      <c r="X2389" s="93">
        <v>10133900</v>
      </c>
      <c r="Y2389" s="93">
        <v>1929906</v>
      </c>
      <c r="Z2389" s="93">
        <v>11182500</v>
      </c>
      <c r="AA2389" s="93">
        <v>3175967</v>
      </c>
      <c r="AB2389" s="93">
        <v>7459700</v>
      </c>
      <c r="AC2389" s="93">
        <v>1569300.6238492657</v>
      </c>
      <c r="AH2389" s="110">
        <v>1.0026430100948303</v>
      </c>
      <c r="AI2389" s="107">
        <v>10160684</v>
      </c>
      <c r="AJ2389" s="97">
        <v>0.190440600361164</v>
      </c>
    </row>
    <row r="2390" spans="2:36">
      <c r="B2390" s="104">
        <v>3299099</v>
      </c>
      <c r="C2390" s="86" t="s">
        <v>3446</v>
      </c>
      <c r="D2390" s="85">
        <v>602</v>
      </c>
      <c r="E2390" s="111">
        <v>3299099602</v>
      </c>
      <c r="F2390" s="112" t="s">
        <v>3475</v>
      </c>
      <c r="G2390" s="105">
        <v>289912</v>
      </c>
      <c r="H2390" s="86" t="s">
        <v>3475</v>
      </c>
      <c r="I2390" s="106">
        <v>13569700</v>
      </c>
      <c r="J2390" s="106">
        <v>424239</v>
      </c>
      <c r="K2390" s="106">
        <v>-35420</v>
      </c>
      <c r="L2390" s="106">
        <v>617</v>
      </c>
      <c r="M2390" s="106">
        <v>-16975</v>
      </c>
      <c r="N2390" s="106">
        <v>-8896</v>
      </c>
      <c r="O2390" s="107">
        <v>13517305</v>
      </c>
      <c r="P2390" s="107">
        <v>415960</v>
      </c>
      <c r="T2390" s="108">
        <v>424239</v>
      </c>
      <c r="U2390" s="108">
        <v>617</v>
      </c>
      <c r="V2390" s="108">
        <v>-8896</v>
      </c>
      <c r="X2390" s="93">
        <v>13523300</v>
      </c>
      <c r="Y2390" s="93">
        <v>424856</v>
      </c>
      <c r="Z2390" s="93">
        <v>16060400</v>
      </c>
      <c r="AA2390" s="93">
        <v>698119</v>
      </c>
      <c r="AB2390" s="93">
        <v>18133900</v>
      </c>
      <c r="AC2390" s="93">
        <v>578600.23001286271</v>
      </c>
      <c r="AH2390" s="110">
        <v>1.0008119319988464</v>
      </c>
      <c r="AI2390" s="107">
        <v>13534280</v>
      </c>
      <c r="AJ2390" s="97">
        <v>3.1416592103998282E-2</v>
      </c>
    </row>
    <row r="2391" spans="2:36" ht="24">
      <c r="B2391" s="104">
        <v>3299099</v>
      </c>
      <c r="C2391" s="86" t="s">
        <v>3446</v>
      </c>
      <c r="D2391" s="85">
        <v>603</v>
      </c>
      <c r="E2391" s="111">
        <v>3299099603</v>
      </c>
      <c r="F2391" s="112" t="s">
        <v>3476</v>
      </c>
      <c r="G2391" s="105">
        <v>289913</v>
      </c>
      <c r="H2391" s="86" t="s">
        <v>3476</v>
      </c>
      <c r="I2391" s="106">
        <v>44696969</v>
      </c>
      <c r="J2391" s="106">
        <v>292168</v>
      </c>
      <c r="K2391" s="106">
        <v>922392</v>
      </c>
      <c r="L2391" s="106">
        <v>0</v>
      </c>
      <c r="M2391" s="106">
        <v>111956</v>
      </c>
      <c r="N2391" s="106">
        <v>0</v>
      </c>
      <c r="O2391" s="107">
        <v>45731317</v>
      </c>
      <c r="P2391" s="107">
        <v>292168</v>
      </c>
      <c r="T2391" s="108">
        <v>292168</v>
      </c>
      <c r="U2391" s="108">
        <v>0</v>
      </c>
      <c r="V2391" s="108">
        <v>0</v>
      </c>
      <c r="X2391" s="93">
        <v>44853500</v>
      </c>
      <c r="Y2391" s="93">
        <v>292168</v>
      </c>
      <c r="Z2391" s="93">
        <v>47036200</v>
      </c>
      <c r="AA2391" s="93">
        <v>0</v>
      </c>
      <c r="AB2391" s="93">
        <v>48863900</v>
      </c>
      <c r="AC2391" s="93">
        <v>124202.33614567874</v>
      </c>
      <c r="AH2391" s="110">
        <v>1.0170747210362625</v>
      </c>
      <c r="AI2391" s="107">
        <v>45619361</v>
      </c>
      <c r="AJ2391" s="97">
        <v>6.5138283523024955E-3</v>
      </c>
    </row>
    <row r="2392" spans="2:36" ht="24">
      <c r="B2392" s="104">
        <v>3299099</v>
      </c>
      <c r="C2392" s="86" t="s">
        <v>3446</v>
      </c>
      <c r="D2392" s="85">
        <v>604</v>
      </c>
      <c r="E2392" s="111">
        <v>3299099604</v>
      </c>
      <c r="F2392" s="112" t="s">
        <v>3477</v>
      </c>
      <c r="G2392" s="105">
        <v>289919</v>
      </c>
      <c r="H2392" s="86" t="s">
        <v>3477</v>
      </c>
      <c r="I2392" s="106">
        <v>16441288</v>
      </c>
      <c r="J2392" s="106">
        <v>550297</v>
      </c>
      <c r="K2392" s="106">
        <v>6190</v>
      </c>
      <c r="L2392" s="106">
        <v>2720</v>
      </c>
      <c r="M2392" s="106">
        <v>65772</v>
      </c>
      <c r="N2392" s="106">
        <v>-1451</v>
      </c>
      <c r="O2392" s="107">
        <v>16513250</v>
      </c>
      <c r="P2392" s="107">
        <v>551566</v>
      </c>
      <c r="T2392" s="108">
        <v>550297</v>
      </c>
      <c r="U2392" s="108">
        <v>2720</v>
      </c>
      <c r="V2392" s="108">
        <v>-1451</v>
      </c>
      <c r="X2392" s="93">
        <v>16563800</v>
      </c>
      <c r="Y2392" s="93">
        <v>553017</v>
      </c>
      <c r="Z2392" s="93">
        <v>21510800</v>
      </c>
      <c r="AA2392" s="93">
        <v>310194</v>
      </c>
      <c r="AB2392" s="93">
        <v>47909300</v>
      </c>
      <c r="AC2392" s="93">
        <v>1245200.4950086703</v>
      </c>
      <c r="AH2392" s="110">
        <v>0.99297733611852357</v>
      </c>
      <c r="AI2392" s="107">
        <v>16447478</v>
      </c>
      <c r="AJ2392" s="97">
        <v>3.3387085089170362E-2</v>
      </c>
    </row>
    <row r="2393" spans="2:36">
      <c r="B2393" s="104">
        <v>3299099</v>
      </c>
      <c r="C2393" s="86" t="s">
        <v>3446</v>
      </c>
      <c r="D2393" s="85">
        <v>605</v>
      </c>
      <c r="E2393" s="111">
        <v>3299099605</v>
      </c>
      <c r="F2393" s="112" t="s">
        <v>3478</v>
      </c>
      <c r="G2393" s="105"/>
      <c r="H2393" s="86"/>
      <c r="I2393" s="106">
        <v>0</v>
      </c>
      <c r="J2393" s="106">
        <v>0</v>
      </c>
      <c r="K2393" s="106">
        <v>0</v>
      </c>
      <c r="L2393" s="106">
        <v>0</v>
      </c>
      <c r="M2393" s="106">
        <v>0</v>
      </c>
      <c r="N2393" s="106">
        <v>0</v>
      </c>
      <c r="O2393" s="107">
        <v>0</v>
      </c>
      <c r="P2393" s="107">
        <v>0</v>
      </c>
      <c r="Q2393" s="114" t="s">
        <v>4235</v>
      </c>
      <c r="R2393" s="114"/>
      <c r="S2393" s="115">
        <v>2</v>
      </c>
      <c r="T2393" s="108">
        <v>120800</v>
      </c>
      <c r="U2393" s="108">
        <v>0</v>
      </c>
      <c r="V2393" s="108">
        <v>0</v>
      </c>
      <c r="X2393" s="93">
        <v>537100</v>
      </c>
      <c r="Y2393" s="93">
        <v>120800</v>
      </c>
      <c r="Z2393" s="93">
        <v>0</v>
      </c>
      <c r="AA2393" s="93">
        <v>0</v>
      </c>
      <c r="AB2393" s="93">
        <v>0</v>
      </c>
      <c r="AC2393" s="93">
        <v>0</v>
      </c>
      <c r="AH2393" s="110">
        <v>0</v>
      </c>
      <c r="AI2393" s="107">
        <v>0</v>
      </c>
      <c r="AJ2393" s="97">
        <v>0.22491156209272017</v>
      </c>
    </row>
    <row r="2394" spans="2:36" ht="24">
      <c r="B2394" s="104">
        <v>3299099</v>
      </c>
      <c r="C2394" s="86" t="s">
        <v>3446</v>
      </c>
      <c r="D2394" s="85">
        <v>606</v>
      </c>
      <c r="E2394" s="111">
        <v>3299099606</v>
      </c>
      <c r="F2394" s="112" t="s">
        <v>3479</v>
      </c>
      <c r="G2394" s="105">
        <v>289929</v>
      </c>
      <c r="H2394" s="86" t="s">
        <v>3479</v>
      </c>
      <c r="I2394" s="106">
        <v>166582404</v>
      </c>
      <c r="J2394" s="106">
        <v>3574329</v>
      </c>
      <c r="K2394" s="106">
        <v>684184</v>
      </c>
      <c r="L2394" s="106">
        <v>-13844</v>
      </c>
      <c r="M2394" s="106">
        <v>850224</v>
      </c>
      <c r="N2394" s="106">
        <v>-6987</v>
      </c>
      <c r="O2394" s="107">
        <v>168116812</v>
      </c>
      <c r="P2394" s="107">
        <v>3553498</v>
      </c>
      <c r="T2394" s="108">
        <v>3574329</v>
      </c>
      <c r="U2394" s="108">
        <v>-13844</v>
      </c>
      <c r="V2394" s="108">
        <v>-6987</v>
      </c>
      <c r="X2394" s="93">
        <v>167043600</v>
      </c>
      <c r="Y2394" s="93">
        <v>3560485</v>
      </c>
      <c r="Z2394" s="93">
        <v>181827400</v>
      </c>
      <c r="AA2394" s="93">
        <v>13360654.000000002</v>
      </c>
      <c r="AB2394" s="93">
        <v>332675400</v>
      </c>
      <c r="AC2394" s="93">
        <v>14990105.959066387</v>
      </c>
      <c r="AH2394" s="110">
        <v>1.0013349089698738</v>
      </c>
      <c r="AI2394" s="107">
        <v>167266588</v>
      </c>
      <c r="AJ2394" s="97">
        <v>2.1314704663932052E-2</v>
      </c>
    </row>
    <row r="2395" spans="2:36" ht="24">
      <c r="B2395" s="104">
        <v>3299099</v>
      </c>
      <c r="C2395" s="86" t="s">
        <v>3446</v>
      </c>
      <c r="E2395" s="111" t="s">
        <v>640</v>
      </c>
      <c r="F2395" s="112" t="s">
        <v>640</v>
      </c>
      <c r="G2395" s="105">
        <v>289991</v>
      </c>
      <c r="H2395" s="86" t="s">
        <v>3480</v>
      </c>
      <c r="I2395" s="106">
        <v>0</v>
      </c>
      <c r="J2395" s="106">
        <v>0</v>
      </c>
      <c r="K2395" s="106">
        <v>0</v>
      </c>
      <c r="L2395" s="106">
        <v>0</v>
      </c>
      <c r="M2395" s="106">
        <v>0</v>
      </c>
      <c r="N2395" s="106">
        <v>0</v>
      </c>
      <c r="O2395" s="107">
        <v>0</v>
      </c>
      <c r="P2395" s="107">
        <v>0</v>
      </c>
      <c r="T2395" s="108">
        <v>0</v>
      </c>
      <c r="U2395" s="108">
        <v>0</v>
      </c>
      <c r="V2395" s="108">
        <v>0</v>
      </c>
      <c r="X2395" s="93" t="s">
        <v>640</v>
      </c>
      <c r="Y2395" s="93" t="s">
        <v>640</v>
      </c>
      <c r="Z2395" s="93" t="s">
        <v>640</v>
      </c>
      <c r="AA2395" s="93" t="s">
        <v>640</v>
      </c>
      <c r="AB2395" s="93" t="s">
        <v>640</v>
      </c>
      <c r="AC2395" s="93" t="s">
        <v>640</v>
      </c>
      <c r="AH2395" s="110" t="s">
        <v>640</v>
      </c>
      <c r="AI2395" s="107">
        <v>0</v>
      </c>
      <c r="AJ2395" s="97" t="s">
        <v>640</v>
      </c>
    </row>
    <row r="2396" spans="2:36">
      <c r="B2396" s="104">
        <v>3299099</v>
      </c>
      <c r="C2396" s="86" t="s">
        <v>3446</v>
      </c>
      <c r="D2396" s="85">
        <v>901</v>
      </c>
      <c r="E2396" s="111">
        <v>3299099901</v>
      </c>
      <c r="F2396" s="112" t="s">
        <v>981</v>
      </c>
      <c r="G2396" s="105"/>
      <c r="H2396" s="86"/>
      <c r="I2396" s="106">
        <v>0</v>
      </c>
      <c r="J2396" s="106">
        <v>0</v>
      </c>
      <c r="K2396" s="106">
        <v>0</v>
      </c>
      <c r="L2396" s="106">
        <v>0</v>
      </c>
      <c r="M2396" s="106">
        <v>0</v>
      </c>
      <c r="N2396" s="106">
        <v>0</v>
      </c>
      <c r="O2396" s="107">
        <v>0</v>
      </c>
      <c r="P2396" s="107">
        <v>0</v>
      </c>
      <c r="T2396" s="108">
        <v>-19024</v>
      </c>
      <c r="U2396" s="108">
        <v>0</v>
      </c>
      <c r="V2396" s="108">
        <v>0</v>
      </c>
      <c r="X2396" s="93">
        <v>988800</v>
      </c>
      <c r="Y2396" s="93">
        <v>-19024</v>
      </c>
      <c r="Z2396" s="93">
        <v>2518700</v>
      </c>
      <c r="AA2396" s="93">
        <v>147206</v>
      </c>
      <c r="AB2396" s="93">
        <v>1075900</v>
      </c>
      <c r="AC2396" s="93">
        <v>29600.011766990552</v>
      </c>
      <c r="AH2396" s="110">
        <v>0</v>
      </c>
      <c r="AI2396" s="107">
        <v>0</v>
      </c>
      <c r="AJ2396" s="97">
        <v>-1.9239482200647248E-2</v>
      </c>
    </row>
    <row r="2397" spans="2:36">
      <c r="B2397" s="104">
        <v>3311011</v>
      </c>
      <c r="C2397" s="86" t="s">
        <v>3481</v>
      </c>
      <c r="D2397" s="85">
        <v>101</v>
      </c>
      <c r="E2397" s="111">
        <v>3311011101</v>
      </c>
      <c r="F2397" s="112" t="s">
        <v>3482</v>
      </c>
      <c r="G2397" s="105">
        <v>291111</v>
      </c>
      <c r="H2397" s="86" t="s">
        <v>3482</v>
      </c>
      <c r="I2397" s="106">
        <v>3835948</v>
      </c>
      <c r="J2397" s="106">
        <v>0</v>
      </c>
      <c r="K2397" s="106">
        <v>-51232</v>
      </c>
      <c r="L2397" s="106">
        <v>0</v>
      </c>
      <c r="M2397" s="106">
        <v>-204017</v>
      </c>
      <c r="N2397" s="106">
        <v>0</v>
      </c>
      <c r="O2397" s="107">
        <v>3580699</v>
      </c>
      <c r="P2397" s="107">
        <v>0</v>
      </c>
      <c r="T2397" s="108">
        <v>0</v>
      </c>
      <c r="U2397" s="108">
        <v>0</v>
      </c>
      <c r="V2397" s="108">
        <v>0</v>
      </c>
      <c r="X2397" s="93">
        <v>3826800</v>
      </c>
      <c r="Y2397" s="93">
        <v>0</v>
      </c>
      <c r="Z2397" s="93">
        <v>4052900</v>
      </c>
      <c r="AA2397" s="93">
        <v>0</v>
      </c>
      <c r="AB2397" s="93">
        <v>3360000</v>
      </c>
      <c r="AC2397" s="93">
        <v>0</v>
      </c>
      <c r="AH2397" s="110">
        <v>0.98900282220131708</v>
      </c>
      <c r="AI2397" s="107">
        <v>3784716</v>
      </c>
      <c r="AJ2397" s="97">
        <v>0</v>
      </c>
    </row>
    <row r="2398" spans="2:36">
      <c r="B2398" s="104">
        <v>3311011</v>
      </c>
      <c r="C2398" s="86" t="s">
        <v>3481</v>
      </c>
      <c r="D2398" s="85">
        <v>102</v>
      </c>
      <c r="E2398" s="111">
        <v>3311011102</v>
      </c>
      <c r="F2398" s="112" t="s">
        <v>3483</v>
      </c>
      <c r="G2398" s="105">
        <v>291112</v>
      </c>
      <c r="H2398" s="86" t="s">
        <v>3483</v>
      </c>
      <c r="I2398" s="106">
        <v>9746055</v>
      </c>
      <c r="J2398" s="106">
        <v>480299</v>
      </c>
      <c r="K2398" s="106">
        <v>-144995</v>
      </c>
      <c r="L2398" s="106">
        <v>2004</v>
      </c>
      <c r="M2398" s="106">
        <v>-50763</v>
      </c>
      <c r="N2398" s="106">
        <v>-5827</v>
      </c>
      <c r="O2398" s="107">
        <v>9550297</v>
      </c>
      <c r="P2398" s="107">
        <v>476476</v>
      </c>
      <c r="T2398" s="108">
        <v>480299</v>
      </c>
      <c r="U2398" s="108">
        <v>2004</v>
      </c>
      <c r="V2398" s="108">
        <v>-5827</v>
      </c>
      <c r="X2398" s="93">
        <v>9725000</v>
      </c>
      <c r="Y2398" s="93">
        <v>482303</v>
      </c>
      <c r="Z2398" s="93">
        <v>6280600</v>
      </c>
      <c r="AA2398" s="93">
        <v>96493</v>
      </c>
      <c r="AB2398" s="93">
        <v>7692600</v>
      </c>
      <c r="AC2398" s="93">
        <v>362200</v>
      </c>
      <c r="AH2398" s="110">
        <v>0.98725552699228791</v>
      </c>
      <c r="AI2398" s="107">
        <v>9601060</v>
      </c>
      <c r="AJ2398" s="97">
        <v>4.9594138817480718E-2</v>
      </c>
    </row>
    <row r="2399" spans="2:36">
      <c r="B2399" s="104">
        <v>3311011</v>
      </c>
      <c r="C2399" s="86" t="s">
        <v>3481</v>
      </c>
      <c r="D2399" s="85">
        <v>201</v>
      </c>
      <c r="E2399" s="111">
        <v>3311011201</v>
      </c>
      <c r="F2399" s="112" t="s">
        <v>3484</v>
      </c>
      <c r="G2399" s="105">
        <v>291139</v>
      </c>
      <c r="H2399" s="86" t="s">
        <v>3484</v>
      </c>
      <c r="I2399" s="106">
        <v>2523624</v>
      </c>
      <c r="J2399" s="106">
        <v>17455</v>
      </c>
      <c r="K2399" s="106">
        <v>39661</v>
      </c>
      <c r="L2399" s="106">
        <v>253</v>
      </c>
      <c r="M2399" s="106">
        <v>16896</v>
      </c>
      <c r="N2399" s="106">
        <v>-341</v>
      </c>
      <c r="O2399" s="107">
        <v>2580181</v>
      </c>
      <c r="P2399" s="107">
        <v>17367</v>
      </c>
      <c r="T2399" s="108">
        <v>17455</v>
      </c>
      <c r="U2399" s="108">
        <v>253</v>
      </c>
      <c r="V2399" s="108">
        <v>-341</v>
      </c>
      <c r="X2399" s="93">
        <v>2541300</v>
      </c>
      <c r="Y2399" s="93">
        <v>17708</v>
      </c>
      <c r="Z2399" s="93">
        <v>2876300</v>
      </c>
      <c r="AA2399" s="93">
        <v>19248</v>
      </c>
      <c r="AB2399" s="93">
        <v>2382900</v>
      </c>
      <c r="AC2399" s="93">
        <v>26600</v>
      </c>
      <c r="AH2399" s="110">
        <v>1.0086510840908196</v>
      </c>
      <c r="AI2399" s="107">
        <v>2563285</v>
      </c>
      <c r="AJ2399" s="97">
        <v>6.9680871994648409E-3</v>
      </c>
    </row>
    <row r="2400" spans="2:36">
      <c r="B2400" s="104">
        <v>3311011</v>
      </c>
      <c r="C2400" s="86" t="s">
        <v>3481</v>
      </c>
      <c r="D2400" s="85">
        <v>301</v>
      </c>
      <c r="E2400" s="111">
        <v>3311011301</v>
      </c>
      <c r="F2400" s="112" t="s">
        <v>3485</v>
      </c>
      <c r="G2400" s="105">
        <v>291149</v>
      </c>
      <c r="H2400" s="86" t="s">
        <v>3485</v>
      </c>
      <c r="I2400" s="106">
        <v>14296772</v>
      </c>
      <c r="J2400" s="106">
        <v>20371</v>
      </c>
      <c r="K2400" s="106">
        <v>-71879</v>
      </c>
      <c r="L2400" s="106">
        <v>-103</v>
      </c>
      <c r="M2400" s="106">
        <v>-831570</v>
      </c>
      <c r="N2400" s="106">
        <v>-195</v>
      </c>
      <c r="O2400" s="107">
        <v>13393323</v>
      </c>
      <c r="P2400" s="107">
        <v>20073</v>
      </c>
      <c r="T2400" s="108">
        <v>20371</v>
      </c>
      <c r="U2400" s="108">
        <v>-103</v>
      </c>
      <c r="V2400" s="108">
        <v>-195</v>
      </c>
      <c r="X2400" s="93">
        <v>14247300</v>
      </c>
      <c r="Y2400" s="93">
        <v>20268</v>
      </c>
      <c r="Z2400" s="93">
        <v>5009200</v>
      </c>
      <c r="AA2400" s="93">
        <v>8148</v>
      </c>
      <c r="AB2400" s="93">
        <v>0</v>
      </c>
      <c r="AC2400" s="93">
        <v>0</v>
      </c>
      <c r="AH2400" s="110">
        <v>0.99842728095849742</v>
      </c>
      <c r="AI2400" s="107">
        <v>14224893</v>
      </c>
      <c r="AJ2400" s="97">
        <v>1.422585331957634E-3</v>
      </c>
    </row>
    <row r="2401" spans="2:36" ht="24">
      <c r="B2401" s="104">
        <v>3311011</v>
      </c>
      <c r="C2401" s="86" t="s">
        <v>3481</v>
      </c>
      <c r="D2401" s="85">
        <v>401</v>
      </c>
      <c r="E2401" s="111">
        <v>3311011401</v>
      </c>
      <c r="F2401" s="112" t="s">
        <v>3486</v>
      </c>
      <c r="G2401" s="85" t="s">
        <v>640</v>
      </c>
      <c r="H2401" s="86" t="s">
        <v>640</v>
      </c>
      <c r="I2401" s="106">
        <v>0</v>
      </c>
      <c r="J2401" s="106">
        <v>22655.502324509034</v>
      </c>
      <c r="K2401" s="106">
        <v>0</v>
      </c>
      <c r="L2401" s="106">
        <v>-179.69709849755688</v>
      </c>
      <c r="M2401" s="106">
        <v>0</v>
      </c>
      <c r="N2401" s="106">
        <v>-248.75603146699427</v>
      </c>
      <c r="O2401" s="107">
        <v>0</v>
      </c>
      <c r="P2401" s="107">
        <v>22227.049194544485</v>
      </c>
      <c r="Q2401" s="118" t="s">
        <v>4237</v>
      </c>
      <c r="T2401" s="108">
        <v>22655.502324509034</v>
      </c>
      <c r="U2401" s="108">
        <v>-179.69709849755688</v>
      </c>
      <c r="V2401" s="108">
        <v>-248.75603146699427</v>
      </c>
      <c r="X2401" s="93">
        <v>6330800</v>
      </c>
      <c r="Y2401" s="93">
        <v>22475.805226011478</v>
      </c>
      <c r="Z2401" s="93">
        <v>4420500</v>
      </c>
      <c r="AA2401" s="93">
        <v>8159.3446959928915</v>
      </c>
      <c r="AB2401" s="93">
        <v>3409100</v>
      </c>
      <c r="AC2401" s="93">
        <v>304000</v>
      </c>
      <c r="AH2401" s="110">
        <v>0</v>
      </c>
      <c r="AI2401" s="107">
        <v>0</v>
      </c>
      <c r="AJ2401" s="97">
        <v>3.5502314440531177E-3</v>
      </c>
    </row>
    <row r="2402" spans="2:36">
      <c r="B2402" s="104">
        <v>3311011</v>
      </c>
      <c r="C2402" s="86" t="s">
        <v>3481</v>
      </c>
      <c r="D2402" s="85">
        <v>901</v>
      </c>
      <c r="E2402" s="111">
        <v>3311011901</v>
      </c>
      <c r="F2402" s="112" t="s">
        <v>981</v>
      </c>
      <c r="G2402" s="85" t="s">
        <v>640</v>
      </c>
      <c r="H2402" s="86" t="s">
        <v>640</v>
      </c>
      <c r="I2402" s="106">
        <v>0</v>
      </c>
      <c r="J2402" s="106">
        <v>0</v>
      </c>
      <c r="K2402" s="106">
        <v>0</v>
      </c>
      <c r="L2402" s="106">
        <v>0</v>
      </c>
      <c r="M2402" s="106">
        <v>0</v>
      </c>
      <c r="N2402" s="106">
        <v>0</v>
      </c>
      <c r="O2402" s="107">
        <v>0</v>
      </c>
      <c r="P2402" s="107">
        <v>0</v>
      </c>
      <c r="T2402" s="108">
        <v>-6611.7560314669945</v>
      </c>
      <c r="U2402" s="108">
        <v>0</v>
      </c>
      <c r="V2402" s="108">
        <v>0</v>
      </c>
      <c r="X2402" s="93">
        <v>-1069500</v>
      </c>
      <c r="Y2402" s="93">
        <v>-6611.7560314669945</v>
      </c>
      <c r="Z2402" s="93">
        <v>599000</v>
      </c>
      <c r="AA2402" s="93">
        <v>-1293.2118727429861</v>
      </c>
      <c r="AB2402" s="93">
        <v>-9400</v>
      </c>
      <c r="AC2402" s="93">
        <v>100</v>
      </c>
      <c r="AH2402" s="110">
        <v>0</v>
      </c>
      <c r="AI2402" s="107">
        <v>0</v>
      </c>
      <c r="AJ2402" s="97">
        <v>6.1821000761729727E-3</v>
      </c>
    </row>
    <row r="2403" spans="2:36">
      <c r="B2403" s="104">
        <v>3311012</v>
      </c>
      <c r="C2403" s="86" t="s">
        <v>3487</v>
      </c>
      <c r="E2403" s="111" t="s">
        <v>640</v>
      </c>
      <c r="F2403" s="112" t="s">
        <v>640</v>
      </c>
      <c r="G2403" s="105">
        <v>291113</v>
      </c>
      <c r="H2403" s="86" t="s">
        <v>3488</v>
      </c>
      <c r="I2403" s="106">
        <v>1250570</v>
      </c>
      <c r="J2403" s="106">
        <v>302728</v>
      </c>
      <c r="K2403" s="106">
        <v>-21046</v>
      </c>
      <c r="L2403" s="106">
        <v>17</v>
      </c>
      <c r="M2403" s="106">
        <v>-330</v>
      </c>
      <c r="N2403" s="106">
        <v>-542</v>
      </c>
      <c r="O2403" s="107">
        <v>1229194</v>
      </c>
      <c r="P2403" s="107">
        <v>302203</v>
      </c>
      <c r="S2403" s="85">
        <v>7</v>
      </c>
      <c r="T2403" s="108">
        <v>0</v>
      </c>
      <c r="U2403" s="108">
        <v>0</v>
      </c>
      <c r="V2403" s="108">
        <v>0</v>
      </c>
      <c r="X2403" s="93" t="s">
        <v>640</v>
      </c>
      <c r="Y2403" s="93" t="s">
        <v>640</v>
      </c>
      <c r="Z2403" s="93" t="s">
        <v>640</v>
      </c>
      <c r="AA2403" s="93" t="s">
        <v>640</v>
      </c>
      <c r="AB2403" s="93" t="s">
        <v>640</v>
      </c>
      <c r="AC2403" s="93" t="s">
        <v>640</v>
      </c>
      <c r="AH2403" s="110" t="s">
        <v>640</v>
      </c>
      <c r="AI2403" s="107">
        <v>1229524</v>
      </c>
      <c r="AJ2403" s="97" t="s">
        <v>640</v>
      </c>
    </row>
    <row r="2404" spans="2:36" ht="36">
      <c r="B2404" s="104">
        <v>3311012</v>
      </c>
      <c r="C2404" s="86" t="s">
        <v>3487</v>
      </c>
      <c r="D2404" s="85">
        <v>101</v>
      </c>
      <c r="E2404" s="111">
        <v>3311012101</v>
      </c>
      <c r="F2404" s="112" t="s">
        <v>3489</v>
      </c>
      <c r="G2404" s="105"/>
      <c r="H2404" s="86"/>
      <c r="I2404" s="106">
        <v>0</v>
      </c>
      <c r="J2404" s="134">
        <v>1200</v>
      </c>
      <c r="K2404" s="106">
        <v>0</v>
      </c>
      <c r="L2404" s="134">
        <v>6.7387225496154959E-2</v>
      </c>
      <c r="M2404" s="106">
        <v>0</v>
      </c>
      <c r="N2404" s="134">
        <v>-2.1484633069950583</v>
      </c>
      <c r="O2404" s="107">
        <v>0</v>
      </c>
      <c r="P2404" s="107">
        <v>1197.9189239185009</v>
      </c>
      <c r="Q2404" s="133" t="s">
        <v>4238</v>
      </c>
      <c r="S2404" s="115">
        <v>2</v>
      </c>
      <c r="T2404" s="108">
        <v>1200</v>
      </c>
      <c r="U2404" s="108">
        <v>6.7387225496154959E-2</v>
      </c>
      <c r="V2404" s="108">
        <v>-2.1484633069950583</v>
      </c>
      <c r="X2404" s="93">
        <v>264400</v>
      </c>
      <c r="Y2404" s="93">
        <v>1200</v>
      </c>
      <c r="Z2404" s="93">
        <v>301900</v>
      </c>
      <c r="AA2404" s="93">
        <v>1200</v>
      </c>
      <c r="AB2404" s="93">
        <v>1587400</v>
      </c>
      <c r="AC2404" s="93">
        <v>334848.85430440382</v>
      </c>
      <c r="AH2404" s="110">
        <v>0</v>
      </c>
      <c r="AI2404" s="107">
        <v>0</v>
      </c>
      <c r="AJ2404" s="97">
        <v>4.5385779122541605E-3</v>
      </c>
    </row>
    <row r="2405" spans="2:36" ht="24">
      <c r="B2405" s="104">
        <v>3311012</v>
      </c>
      <c r="C2405" s="86" t="s">
        <v>3487</v>
      </c>
      <c r="D2405" s="85">
        <v>201</v>
      </c>
      <c r="E2405" s="111">
        <v>3311012201</v>
      </c>
      <c r="F2405" s="112" t="s">
        <v>3490</v>
      </c>
      <c r="G2405" s="105">
        <v>291114</v>
      </c>
      <c r="H2405" s="86" t="s">
        <v>3491</v>
      </c>
      <c r="I2405" s="106">
        <v>1995726</v>
      </c>
      <c r="J2405" s="106">
        <v>0</v>
      </c>
      <c r="K2405" s="106">
        <v>-129</v>
      </c>
      <c r="L2405" s="106">
        <v>0</v>
      </c>
      <c r="M2405" s="106">
        <v>-12109</v>
      </c>
      <c r="N2405" s="106">
        <v>0</v>
      </c>
      <c r="O2405" s="107">
        <v>1983488</v>
      </c>
      <c r="P2405" s="107">
        <v>0</v>
      </c>
      <c r="Q2405" s="114" t="s">
        <v>4235</v>
      </c>
      <c r="R2405" s="114"/>
      <c r="S2405" s="115">
        <v>2</v>
      </c>
      <c r="T2405" s="108">
        <v>9600</v>
      </c>
      <c r="U2405" s="108">
        <v>0</v>
      </c>
      <c r="V2405" s="108">
        <v>0</v>
      </c>
      <c r="X2405" s="93">
        <v>3305800</v>
      </c>
      <c r="Y2405" s="93">
        <v>9600</v>
      </c>
      <c r="Z2405" s="93">
        <v>3136300</v>
      </c>
      <c r="AA2405" s="93">
        <v>5700</v>
      </c>
      <c r="AB2405" s="93">
        <v>2645900</v>
      </c>
      <c r="AC2405" s="93">
        <v>2166.3049723944796</v>
      </c>
      <c r="AH2405" s="110">
        <v>0.60366537600580794</v>
      </c>
      <c r="AI2405" s="107">
        <v>1995597</v>
      </c>
      <c r="AJ2405" s="97">
        <v>2.9039869320588059E-3</v>
      </c>
    </row>
    <row r="2406" spans="2:36">
      <c r="B2406" s="104">
        <v>3311012</v>
      </c>
      <c r="C2406" s="86" t="s">
        <v>3487</v>
      </c>
      <c r="D2406" s="85">
        <v>202</v>
      </c>
      <c r="E2406" s="111">
        <v>3311012202</v>
      </c>
      <c r="F2406" s="112" t="s">
        <v>3492</v>
      </c>
      <c r="G2406" s="85" t="s">
        <v>640</v>
      </c>
      <c r="H2406" s="86" t="s">
        <v>640</v>
      </c>
      <c r="I2406" s="106">
        <v>0</v>
      </c>
      <c r="J2406" s="106">
        <v>0</v>
      </c>
      <c r="K2406" s="106">
        <v>0</v>
      </c>
      <c r="L2406" s="106">
        <v>0</v>
      </c>
      <c r="M2406" s="106">
        <v>0</v>
      </c>
      <c r="N2406" s="106">
        <v>0</v>
      </c>
      <c r="O2406" s="107">
        <v>0</v>
      </c>
      <c r="P2406" s="107">
        <v>0</v>
      </c>
      <c r="T2406" s="108">
        <v>0</v>
      </c>
      <c r="U2406" s="108">
        <v>0</v>
      </c>
      <c r="V2406" s="108">
        <v>0</v>
      </c>
      <c r="X2406" s="93">
        <v>845000</v>
      </c>
      <c r="Y2406" s="93">
        <v>0</v>
      </c>
      <c r="Z2406" s="93">
        <v>658500</v>
      </c>
      <c r="AA2406" s="93">
        <v>34400</v>
      </c>
      <c r="AB2406" s="93">
        <v>955800</v>
      </c>
      <c r="AC2406" s="93">
        <v>7427.3313339239303</v>
      </c>
      <c r="AH2406" s="110">
        <v>0</v>
      </c>
      <c r="AI2406" s="107">
        <v>0</v>
      </c>
      <c r="AJ2406" s="97">
        <v>0</v>
      </c>
    </row>
    <row r="2407" spans="2:36" ht="24">
      <c r="B2407" s="104">
        <v>3311012</v>
      </c>
      <c r="C2407" s="86" t="s">
        <v>3487</v>
      </c>
      <c r="D2407" s="85">
        <v>203</v>
      </c>
      <c r="E2407" s="111">
        <v>3311012203</v>
      </c>
      <c r="F2407" s="112" t="s">
        <v>3493</v>
      </c>
      <c r="G2407" s="105">
        <v>291115</v>
      </c>
      <c r="H2407" s="86" t="s">
        <v>3494</v>
      </c>
      <c r="I2407" s="106">
        <v>11930276</v>
      </c>
      <c r="J2407" s="106">
        <v>300</v>
      </c>
      <c r="K2407" s="106">
        <v>135961</v>
      </c>
      <c r="L2407" s="106">
        <v>3</v>
      </c>
      <c r="M2407" s="106">
        <v>115915</v>
      </c>
      <c r="N2407" s="106">
        <v>0</v>
      </c>
      <c r="O2407" s="107">
        <v>12182152</v>
      </c>
      <c r="P2407" s="107">
        <v>303</v>
      </c>
      <c r="Q2407" s="114" t="s">
        <v>4235</v>
      </c>
      <c r="R2407" s="114"/>
      <c r="S2407" s="115">
        <v>2</v>
      </c>
      <c r="T2407" s="108">
        <v>15800</v>
      </c>
      <c r="U2407" s="108">
        <v>3</v>
      </c>
      <c r="V2407" s="108">
        <v>0</v>
      </c>
      <c r="X2407" s="93">
        <v>7252600</v>
      </c>
      <c r="Y2407" s="93">
        <v>15800</v>
      </c>
      <c r="Z2407" s="93">
        <v>6826300</v>
      </c>
      <c r="AA2407" s="93">
        <v>0</v>
      </c>
      <c r="AB2407" s="93">
        <v>9193000</v>
      </c>
      <c r="AC2407" s="93">
        <v>0</v>
      </c>
      <c r="AH2407" s="110">
        <v>1.6637119102115103</v>
      </c>
      <c r="AI2407" s="107">
        <v>12066237</v>
      </c>
      <c r="AJ2407" s="97">
        <v>2.1785290792267599E-3</v>
      </c>
    </row>
    <row r="2408" spans="2:36" ht="24">
      <c r="B2408" s="104">
        <v>3311012</v>
      </c>
      <c r="C2408" s="86" t="s">
        <v>3487</v>
      </c>
      <c r="D2408" s="85">
        <v>204</v>
      </c>
      <c r="E2408" s="111">
        <v>3311012204</v>
      </c>
      <c r="F2408" s="112" t="s">
        <v>3495</v>
      </c>
      <c r="G2408" s="85" t="s">
        <v>640</v>
      </c>
      <c r="H2408" s="86" t="s">
        <v>640</v>
      </c>
      <c r="I2408" s="106">
        <v>0</v>
      </c>
      <c r="J2408" s="106">
        <v>0</v>
      </c>
      <c r="K2408" s="106">
        <v>0</v>
      </c>
      <c r="L2408" s="106">
        <v>0</v>
      </c>
      <c r="M2408" s="106">
        <v>0</v>
      </c>
      <c r="N2408" s="106">
        <v>0</v>
      </c>
      <c r="O2408" s="107">
        <v>0</v>
      </c>
      <c r="P2408" s="107">
        <v>0</v>
      </c>
      <c r="T2408" s="108">
        <v>0</v>
      </c>
      <c r="U2408" s="108">
        <v>0</v>
      </c>
      <c r="V2408" s="108">
        <v>0</v>
      </c>
      <c r="X2408" s="93">
        <v>2251000</v>
      </c>
      <c r="Y2408" s="93">
        <v>0</v>
      </c>
      <c r="Z2408" s="93">
        <v>2797700</v>
      </c>
      <c r="AA2408" s="93">
        <v>0</v>
      </c>
      <c r="AB2408" s="93">
        <v>2625600</v>
      </c>
      <c r="AC2408" s="93">
        <v>0</v>
      </c>
      <c r="AH2408" s="110">
        <v>0</v>
      </c>
      <c r="AI2408" s="107">
        <v>0</v>
      </c>
      <c r="AJ2408" s="97">
        <v>0</v>
      </c>
    </row>
    <row r="2409" spans="2:36" ht="24">
      <c r="B2409" s="104">
        <v>3311012</v>
      </c>
      <c r="C2409" s="86" t="s">
        <v>3487</v>
      </c>
      <c r="D2409" s="85">
        <v>205</v>
      </c>
      <c r="E2409" s="111">
        <v>3311012205</v>
      </c>
      <c r="F2409" s="112" t="s">
        <v>3496</v>
      </c>
      <c r="G2409" s="85" t="s">
        <v>640</v>
      </c>
      <c r="H2409" s="86" t="s">
        <v>640</v>
      </c>
      <c r="I2409" s="106">
        <v>0</v>
      </c>
      <c r="J2409" s="106">
        <v>0</v>
      </c>
      <c r="K2409" s="106">
        <v>0</v>
      </c>
      <c r="L2409" s="106">
        <v>0</v>
      </c>
      <c r="M2409" s="106">
        <v>0</v>
      </c>
      <c r="N2409" s="106">
        <v>0</v>
      </c>
      <c r="O2409" s="107">
        <v>0</v>
      </c>
      <c r="P2409" s="107">
        <v>0</v>
      </c>
      <c r="T2409" s="108">
        <v>0</v>
      </c>
      <c r="U2409" s="108">
        <v>0</v>
      </c>
      <c r="V2409" s="108">
        <v>0</v>
      </c>
      <c r="X2409" s="93">
        <v>1154600</v>
      </c>
      <c r="Y2409" s="93">
        <v>0</v>
      </c>
      <c r="Z2409" s="93">
        <v>1402400</v>
      </c>
      <c r="AA2409" s="93">
        <v>0</v>
      </c>
      <c r="AB2409" s="93">
        <v>1341500</v>
      </c>
      <c r="AC2409" s="93">
        <v>0</v>
      </c>
      <c r="AH2409" s="110">
        <v>0</v>
      </c>
      <c r="AI2409" s="107">
        <v>0</v>
      </c>
      <c r="AJ2409" s="97">
        <v>0</v>
      </c>
    </row>
    <row r="2410" spans="2:36" ht="24">
      <c r="B2410" s="104">
        <v>3311012</v>
      </c>
      <c r="C2410" s="86" t="s">
        <v>3487</v>
      </c>
      <c r="D2410" s="85">
        <v>206</v>
      </c>
      <c r="E2410" s="111">
        <v>3311012206</v>
      </c>
      <c r="F2410" s="112" t="s">
        <v>3497</v>
      </c>
      <c r="G2410" s="85" t="s">
        <v>640</v>
      </c>
      <c r="H2410" s="86" t="s">
        <v>640</v>
      </c>
      <c r="I2410" s="106">
        <v>0</v>
      </c>
      <c r="J2410" s="106">
        <v>0</v>
      </c>
      <c r="K2410" s="106">
        <v>0</v>
      </c>
      <c r="L2410" s="106">
        <v>0</v>
      </c>
      <c r="M2410" s="106">
        <v>0</v>
      </c>
      <c r="N2410" s="106">
        <v>0</v>
      </c>
      <c r="O2410" s="107">
        <v>0</v>
      </c>
      <c r="P2410" s="107">
        <v>0</v>
      </c>
      <c r="T2410" s="108">
        <v>0</v>
      </c>
      <c r="U2410" s="108">
        <v>0</v>
      </c>
      <c r="V2410" s="108">
        <v>0</v>
      </c>
      <c r="X2410" s="93">
        <v>2503300</v>
      </c>
      <c r="Y2410" s="93">
        <v>0</v>
      </c>
      <c r="Z2410" s="93">
        <v>2635200</v>
      </c>
      <c r="AA2410" s="93">
        <v>0</v>
      </c>
      <c r="AB2410" s="93">
        <v>2931400</v>
      </c>
      <c r="AC2410" s="93">
        <v>0</v>
      </c>
      <c r="AH2410" s="110">
        <v>0</v>
      </c>
      <c r="AI2410" s="107">
        <v>0</v>
      </c>
      <c r="AJ2410" s="97">
        <v>0</v>
      </c>
    </row>
    <row r="2411" spans="2:36" ht="24">
      <c r="B2411" s="104">
        <v>3311012</v>
      </c>
      <c r="C2411" s="86" t="s">
        <v>3487</v>
      </c>
      <c r="D2411" s="85">
        <v>207</v>
      </c>
      <c r="E2411" s="111">
        <v>3311012207</v>
      </c>
      <c r="F2411" s="112" t="s">
        <v>3498</v>
      </c>
      <c r="G2411" s="85" t="s">
        <v>640</v>
      </c>
      <c r="H2411" s="86" t="s">
        <v>640</v>
      </c>
      <c r="I2411" s="106">
        <v>0</v>
      </c>
      <c r="J2411" s="106">
        <v>0</v>
      </c>
      <c r="K2411" s="106">
        <v>0</v>
      </c>
      <c r="L2411" s="106">
        <v>0</v>
      </c>
      <c r="M2411" s="106">
        <v>0</v>
      </c>
      <c r="N2411" s="106">
        <v>0</v>
      </c>
      <c r="O2411" s="107">
        <v>0</v>
      </c>
      <c r="P2411" s="107">
        <v>0</v>
      </c>
      <c r="T2411" s="108">
        <v>0</v>
      </c>
      <c r="U2411" s="108">
        <v>0</v>
      </c>
      <c r="V2411" s="108">
        <v>0</v>
      </c>
      <c r="X2411" s="93">
        <v>979300</v>
      </c>
      <c r="Y2411" s="93">
        <v>0</v>
      </c>
      <c r="Z2411" s="93">
        <v>996300</v>
      </c>
      <c r="AA2411" s="93">
        <v>0</v>
      </c>
      <c r="AB2411" s="93">
        <v>1086500</v>
      </c>
      <c r="AC2411" s="93">
        <v>0</v>
      </c>
      <c r="AH2411" s="110">
        <v>0</v>
      </c>
      <c r="AI2411" s="107">
        <v>0</v>
      </c>
      <c r="AJ2411" s="97">
        <v>0</v>
      </c>
    </row>
    <row r="2412" spans="2:36" ht="24">
      <c r="B2412" s="104">
        <v>3311012</v>
      </c>
      <c r="C2412" s="86" t="s">
        <v>3487</v>
      </c>
      <c r="D2412" s="85">
        <v>208</v>
      </c>
      <c r="E2412" s="111">
        <v>3311012208</v>
      </c>
      <c r="F2412" s="112" t="s">
        <v>3499</v>
      </c>
      <c r="G2412" s="85" t="s">
        <v>640</v>
      </c>
      <c r="H2412" s="86" t="s">
        <v>640</v>
      </c>
      <c r="I2412" s="106">
        <v>0</v>
      </c>
      <c r="J2412" s="106">
        <v>0</v>
      </c>
      <c r="K2412" s="106">
        <v>0</v>
      </c>
      <c r="L2412" s="106">
        <v>0</v>
      </c>
      <c r="M2412" s="106">
        <v>0</v>
      </c>
      <c r="N2412" s="106">
        <v>0</v>
      </c>
      <c r="O2412" s="107">
        <v>0</v>
      </c>
      <c r="P2412" s="107">
        <v>0</v>
      </c>
      <c r="T2412" s="108">
        <v>0</v>
      </c>
      <c r="U2412" s="108">
        <v>0</v>
      </c>
      <c r="V2412" s="108">
        <v>0</v>
      </c>
      <c r="X2412" s="93">
        <v>2611900</v>
      </c>
      <c r="Y2412" s="93">
        <v>0</v>
      </c>
      <c r="Z2412" s="93">
        <v>0</v>
      </c>
      <c r="AA2412" s="93">
        <v>0</v>
      </c>
      <c r="AB2412" s="93">
        <v>0</v>
      </c>
      <c r="AC2412" s="93">
        <v>0</v>
      </c>
      <c r="AH2412" s="110">
        <v>0</v>
      </c>
      <c r="AI2412" s="107">
        <v>0</v>
      </c>
      <c r="AJ2412" s="97">
        <v>0</v>
      </c>
    </row>
    <row r="2413" spans="2:36">
      <c r="B2413" s="104">
        <v>3311012</v>
      </c>
      <c r="C2413" s="86" t="s">
        <v>3487</v>
      </c>
      <c r="D2413" s="85">
        <v>209</v>
      </c>
      <c r="E2413" s="111">
        <v>3311012209</v>
      </c>
      <c r="F2413" s="112" t="s">
        <v>3500</v>
      </c>
      <c r="G2413" s="85" t="s">
        <v>640</v>
      </c>
      <c r="H2413" s="86" t="s">
        <v>640</v>
      </c>
      <c r="I2413" s="106">
        <v>0</v>
      </c>
      <c r="J2413" s="106">
        <v>0</v>
      </c>
      <c r="K2413" s="106">
        <v>0</v>
      </c>
      <c r="L2413" s="106">
        <v>0</v>
      </c>
      <c r="M2413" s="106">
        <v>0</v>
      </c>
      <c r="N2413" s="106">
        <v>0</v>
      </c>
      <c r="O2413" s="107">
        <v>0</v>
      </c>
      <c r="P2413" s="107">
        <v>0</v>
      </c>
      <c r="T2413" s="108">
        <v>0</v>
      </c>
      <c r="U2413" s="108">
        <v>0</v>
      </c>
      <c r="V2413" s="108">
        <v>0</v>
      </c>
      <c r="X2413" s="93">
        <v>11921000</v>
      </c>
      <c r="Y2413" s="93">
        <v>0</v>
      </c>
      <c r="Z2413" s="93">
        <v>0</v>
      </c>
      <c r="AA2413" s="93">
        <v>0</v>
      </c>
      <c r="AB2413" s="93">
        <v>0</v>
      </c>
      <c r="AC2413" s="93">
        <v>0</v>
      </c>
      <c r="AH2413" s="110">
        <v>0</v>
      </c>
      <c r="AI2413" s="107">
        <v>0</v>
      </c>
      <c r="AJ2413" s="97">
        <v>0</v>
      </c>
    </row>
    <row r="2414" spans="2:36" ht="24">
      <c r="B2414" s="104">
        <v>3311012</v>
      </c>
      <c r="C2414" s="86" t="s">
        <v>3487</v>
      </c>
      <c r="D2414" s="85">
        <v>210</v>
      </c>
      <c r="E2414" s="111">
        <v>3311012210</v>
      </c>
      <c r="F2414" s="112" t="s">
        <v>3501</v>
      </c>
      <c r="G2414" s="105">
        <v>291119</v>
      </c>
      <c r="H2414" s="86" t="s">
        <v>3502</v>
      </c>
      <c r="I2414" s="106">
        <v>4287783</v>
      </c>
      <c r="J2414" s="106">
        <v>1027859</v>
      </c>
      <c r="K2414" s="106">
        <v>-11188</v>
      </c>
      <c r="L2414" s="106">
        <v>206</v>
      </c>
      <c r="M2414" s="106">
        <v>-9021</v>
      </c>
      <c r="N2414" s="106">
        <v>-1893</v>
      </c>
      <c r="O2414" s="107">
        <v>4267574</v>
      </c>
      <c r="P2414" s="107">
        <v>1026172</v>
      </c>
      <c r="S2414" s="85">
        <v>1</v>
      </c>
      <c r="T2414" s="108">
        <v>265365.11451283086</v>
      </c>
      <c r="U2414" s="108">
        <v>53.183572444900676</v>
      </c>
      <c r="V2414" s="108">
        <v>-488.72088659318922</v>
      </c>
      <c r="X2414" s="93">
        <v>1104100</v>
      </c>
      <c r="Y2414" s="93">
        <v>265418.29808527575</v>
      </c>
      <c r="Z2414" s="93">
        <v>3177800</v>
      </c>
      <c r="AA2414" s="93">
        <v>530093.05001647922</v>
      </c>
      <c r="AB2414" s="93">
        <v>1367400</v>
      </c>
      <c r="AC2414" s="93">
        <v>0</v>
      </c>
      <c r="AH2414" s="110">
        <v>3.8733765057512906</v>
      </c>
      <c r="AI2414" s="107">
        <v>4276595</v>
      </c>
      <c r="AJ2414" s="97">
        <v>0.24039335031725001</v>
      </c>
    </row>
    <row r="2415" spans="2:36">
      <c r="B2415" s="104">
        <v>3311012</v>
      </c>
      <c r="C2415" s="86" t="s">
        <v>3487</v>
      </c>
      <c r="D2415" s="85">
        <v>301</v>
      </c>
      <c r="E2415" s="111">
        <v>3311012301</v>
      </c>
      <c r="F2415" s="112" t="s">
        <v>3503</v>
      </c>
      <c r="G2415" s="85" t="s">
        <v>640</v>
      </c>
      <c r="H2415" s="86" t="s">
        <v>640</v>
      </c>
      <c r="I2415" s="106">
        <v>0</v>
      </c>
      <c r="J2415" s="106">
        <v>0</v>
      </c>
      <c r="K2415" s="106">
        <v>0</v>
      </c>
      <c r="L2415" s="106">
        <v>0</v>
      </c>
      <c r="M2415" s="106">
        <v>0</v>
      </c>
      <c r="N2415" s="106">
        <v>0</v>
      </c>
      <c r="O2415" s="107">
        <v>0</v>
      </c>
      <c r="P2415" s="107">
        <v>0</v>
      </c>
      <c r="Q2415" s="114" t="s">
        <v>4235</v>
      </c>
      <c r="R2415" s="114"/>
      <c r="S2415" s="115">
        <v>2</v>
      </c>
      <c r="T2415" s="108">
        <v>2469700</v>
      </c>
      <c r="U2415" s="108">
        <v>0</v>
      </c>
      <c r="V2415" s="108">
        <v>0</v>
      </c>
      <c r="X2415" s="93">
        <v>9670000</v>
      </c>
      <c r="Y2415" s="93">
        <v>2469700</v>
      </c>
      <c r="Z2415" s="93">
        <v>21116600</v>
      </c>
      <c r="AA2415" s="93">
        <v>1673300</v>
      </c>
      <c r="AB2415" s="93">
        <v>0</v>
      </c>
      <c r="AC2415" s="93">
        <v>0</v>
      </c>
      <c r="AH2415" s="110">
        <v>0</v>
      </c>
      <c r="AI2415" s="107">
        <v>0</v>
      </c>
      <c r="AJ2415" s="97">
        <v>0.25539813857290589</v>
      </c>
    </row>
    <row r="2416" spans="2:36" ht="24">
      <c r="B2416" s="104">
        <v>3311012</v>
      </c>
      <c r="C2416" s="86" t="s">
        <v>3487</v>
      </c>
      <c r="E2416" s="111" t="s">
        <v>640</v>
      </c>
      <c r="F2416" s="112" t="s">
        <v>640</v>
      </c>
      <c r="G2416" s="105">
        <v>291121</v>
      </c>
      <c r="H2416" s="86" t="s">
        <v>3504</v>
      </c>
      <c r="I2416" s="106">
        <v>44113893</v>
      </c>
      <c r="J2416" s="106">
        <v>871197</v>
      </c>
      <c r="K2416" s="106">
        <v>-286708</v>
      </c>
      <c r="L2416" s="106">
        <v>704</v>
      </c>
      <c r="M2416" s="106">
        <v>-66001</v>
      </c>
      <c r="N2416" s="106">
        <v>-1164</v>
      </c>
      <c r="O2416" s="107">
        <v>43761184</v>
      </c>
      <c r="P2416" s="107">
        <v>870737</v>
      </c>
      <c r="T2416" s="108">
        <v>871197</v>
      </c>
      <c r="U2416" s="108">
        <v>704</v>
      </c>
      <c r="V2416" s="108">
        <v>-1164</v>
      </c>
      <c r="X2416" s="93" t="s">
        <v>640</v>
      </c>
      <c r="Y2416" s="93" t="s">
        <v>640</v>
      </c>
      <c r="Z2416" s="93" t="s">
        <v>640</v>
      </c>
      <c r="AA2416" s="93" t="s">
        <v>640</v>
      </c>
      <c r="AB2416" s="93" t="s">
        <v>640</v>
      </c>
      <c r="AC2416" s="93" t="s">
        <v>640</v>
      </c>
      <c r="AH2416" s="110" t="s">
        <v>640</v>
      </c>
      <c r="AI2416" s="107">
        <v>43827185</v>
      </c>
      <c r="AJ2416" s="97" t="s">
        <v>640</v>
      </c>
    </row>
    <row r="2417" spans="2:36" ht="24">
      <c r="B2417" s="104">
        <v>3311012</v>
      </c>
      <c r="C2417" s="86" t="s">
        <v>3487</v>
      </c>
      <c r="D2417" s="85">
        <v>401</v>
      </c>
      <c r="E2417" s="111">
        <v>3311012401</v>
      </c>
      <c r="F2417" s="112" t="s">
        <v>3505</v>
      </c>
      <c r="G2417" s="85" t="s">
        <v>640</v>
      </c>
      <c r="H2417" s="86" t="s">
        <v>640</v>
      </c>
      <c r="I2417" s="106">
        <v>0</v>
      </c>
      <c r="J2417" s="106">
        <v>0</v>
      </c>
      <c r="K2417" s="106">
        <v>0</v>
      </c>
      <c r="L2417" s="106">
        <v>0</v>
      </c>
      <c r="M2417" s="106">
        <v>0</v>
      </c>
      <c r="N2417" s="106">
        <v>0</v>
      </c>
      <c r="O2417" s="107">
        <v>0</v>
      </c>
      <c r="P2417" s="107">
        <v>0</v>
      </c>
      <c r="Q2417" s="114" t="s">
        <v>4235</v>
      </c>
      <c r="R2417" s="114"/>
      <c r="S2417" s="115">
        <v>2</v>
      </c>
      <c r="T2417" s="108">
        <v>160300</v>
      </c>
      <c r="U2417" s="108">
        <v>0</v>
      </c>
      <c r="V2417" s="108">
        <v>0</v>
      </c>
      <c r="X2417" s="93">
        <v>23506500</v>
      </c>
      <c r="Y2417" s="93">
        <v>160300</v>
      </c>
      <c r="Z2417" s="93">
        <v>20792200</v>
      </c>
      <c r="AA2417" s="93">
        <v>282500</v>
      </c>
      <c r="AB2417" s="93">
        <v>45190600</v>
      </c>
      <c r="AC2417" s="93">
        <v>1459006.3989076819</v>
      </c>
      <c r="AH2417" s="110">
        <v>0</v>
      </c>
      <c r="AI2417" s="107">
        <v>0</v>
      </c>
      <c r="AJ2417" s="97">
        <v>6.8193903813838722E-3</v>
      </c>
    </row>
    <row r="2418" spans="2:36" ht="24">
      <c r="B2418" s="104">
        <v>3311012</v>
      </c>
      <c r="C2418" s="86" t="s">
        <v>3487</v>
      </c>
      <c r="D2418" s="85">
        <v>402</v>
      </c>
      <c r="E2418" s="111">
        <v>3311012402</v>
      </c>
      <c r="F2418" s="112" t="s">
        <v>3506</v>
      </c>
      <c r="G2418" s="85" t="s">
        <v>640</v>
      </c>
      <c r="H2418" s="86" t="s">
        <v>640</v>
      </c>
      <c r="I2418" s="106">
        <v>0</v>
      </c>
      <c r="J2418" s="106">
        <v>0</v>
      </c>
      <c r="K2418" s="106">
        <v>0</v>
      </c>
      <c r="L2418" s="106">
        <v>0</v>
      </c>
      <c r="M2418" s="106">
        <v>0</v>
      </c>
      <c r="N2418" s="106">
        <v>0</v>
      </c>
      <c r="O2418" s="107">
        <v>0</v>
      </c>
      <c r="P2418" s="107">
        <v>0</v>
      </c>
      <c r="Q2418" s="114" t="s">
        <v>4235</v>
      </c>
      <c r="R2418" s="114"/>
      <c r="S2418" s="115">
        <v>2</v>
      </c>
      <c r="T2418" s="108">
        <v>129600</v>
      </c>
      <c r="U2418" s="108">
        <v>0</v>
      </c>
      <c r="V2418" s="108">
        <v>0</v>
      </c>
      <c r="X2418" s="93">
        <v>2835800</v>
      </c>
      <c r="Y2418" s="93">
        <v>129600</v>
      </c>
      <c r="Z2418" s="93">
        <v>3648500</v>
      </c>
      <c r="AA2418" s="93">
        <v>130500</v>
      </c>
      <c r="AB2418" s="93">
        <v>0</v>
      </c>
      <c r="AC2418" s="93">
        <v>0</v>
      </c>
      <c r="AH2418" s="110">
        <v>0</v>
      </c>
      <c r="AI2418" s="107">
        <v>0</v>
      </c>
      <c r="AJ2418" s="97">
        <v>4.5701389378658579E-2</v>
      </c>
    </row>
    <row r="2419" spans="2:36" ht="24">
      <c r="B2419" s="104">
        <v>3311012</v>
      </c>
      <c r="C2419" s="86" t="s">
        <v>3487</v>
      </c>
      <c r="D2419" s="85">
        <v>403</v>
      </c>
      <c r="E2419" s="111">
        <v>3311012403</v>
      </c>
      <c r="F2419" s="112" t="s">
        <v>3507</v>
      </c>
      <c r="G2419" s="85" t="s">
        <v>640</v>
      </c>
      <c r="H2419" s="86" t="s">
        <v>640</v>
      </c>
      <c r="I2419" s="106">
        <v>0</v>
      </c>
      <c r="J2419" s="106">
        <v>0</v>
      </c>
      <c r="K2419" s="106">
        <v>0</v>
      </c>
      <c r="L2419" s="106">
        <v>0</v>
      </c>
      <c r="M2419" s="106">
        <v>0</v>
      </c>
      <c r="N2419" s="106">
        <v>0</v>
      </c>
      <c r="O2419" s="107">
        <v>0</v>
      </c>
      <c r="P2419" s="107">
        <v>0</v>
      </c>
      <c r="T2419" s="108">
        <v>0</v>
      </c>
      <c r="U2419" s="108">
        <v>0</v>
      </c>
      <c r="V2419" s="108">
        <v>0</v>
      </c>
      <c r="X2419" s="93">
        <v>2893900</v>
      </c>
      <c r="Y2419" s="93">
        <v>0</v>
      </c>
      <c r="Z2419" s="93">
        <v>3327600</v>
      </c>
      <c r="AA2419" s="93">
        <v>0</v>
      </c>
      <c r="AB2419" s="93">
        <v>4887300</v>
      </c>
      <c r="AC2419" s="93">
        <v>1702.0967640242338</v>
      </c>
      <c r="AH2419" s="110">
        <v>0</v>
      </c>
      <c r="AI2419" s="107">
        <v>0</v>
      </c>
      <c r="AJ2419" s="97">
        <v>0</v>
      </c>
    </row>
    <row r="2420" spans="2:36" ht="24">
      <c r="B2420" s="104">
        <v>3311012</v>
      </c>
      <c r="C2420" s="86" t="s">
        <v>3487</v>
      </c>
      <c r="D2420" s="85">
        <v>404</v>
      </c>
      <c r="E2420" s="111">
        <v>3311012404</v>
      </c>
      <c r="F2420" s="112" t="s">
        <v>3508</v>
      </c>
      <c r="G2420" s="105">
        <v>291129</v>
      </c>
      <c r="H2420" s="86" t="s">
        <v>3509</v>
      </c>
      <c r="I2420" s="106">
        <v>6432034</v>
      </c>
      <c r="J2420" s="106">
        <v>360990</v>
      </c>
      <c r="K2420" s="106">
        <v>19180</v>
      </c>
      <c r="L2420" s="106">
        <v>642</v>
      </c>
      <c r="M2420" s="106">
        <v>-22711</v>
      </c>
      <c r="N2420" s="106">
        <v>36</v>
      </c>
      <c r="O2420" s="107">
        <v>6428503</v>
      </c>
      <c r="P2420" s="107">
        <v>361668</v>
      </c>
      <c r="S2420" s="85">
        <v>1</v>
      </c>
      <c r="T2420" s="108">
        <v>44267.511355227092</v>
      </c>
      <c r="U2420" s="108">
        <v>78.727228704550797</v>
      </c>
      <c r="V2420" s="108">
        <v>4.4146109553953723</v>
      </c>
      <c r="X2420" s="93">
        <v>791100</v>
      </c>
      <c r="Y2420" s="93">
        <v>44346.238583931641</v>
      </c>
      <c r="Z2420" s="93">
        <v>1114200</v>
      </c>
      <c r="AA2420" s="93">
        <v>428661</v>
      </c>
      <c r="AB2420" s="93">
        <v>0</v>
      </c>
      <c r="AC2420" s="93">
        <v>0</v>
      </c>
      <c r="AH2420" s="110">
        <v>8.1547389710529643</v>
      </c>
      <c r="AI2420" s="107">
        <v>6451214</v>
      </c>
      <c r="AJ2420" s="97">
        <v>5.6056425968817651E-2</v>
      </c>
    </row>
    <row r="2421" spans="2:36" ht="24">
      <c r="B2421" s="104">
        <v>3311012</v>
      </c>
      <c r="C2421" s="86" t="s">
        <v>3487</v>
      </c>
      <c r="E2421" s="111" t="s">
        <v>640</v>
      </c>
      <c r="F2421" s="112" t="s">
        <v>640</v>
      </c>
      <c r="G2421" s="105">
        <v>291151</v>
      </c>
      <c r="H2421" s="86" t="s">
        <v>3510</v>
      </c>
      <c r="I2421" s="106">
        <v>21719756</v>
      </c>
      <c r="J2421" s="106">
        <v>157469</v>
      </c>
      <c r="K2421" s="106">
        <v>11429</v>
      </c>
      <c r="L2421" s="106">
        <v>-1249</v>
      </c>
      <c r="M2421" s="106">
        <v>69528</v>
      </c>
      <c r="N2421" s="106">
        <v>-1729</v>
      </c>
      <c r="O2421" s="107">
        <v>21800713</v>
      </c>
      <c r="P2421" s="107">
        <v>154491</v>
      </c>
      <c r="Q2421" s="118"/>
      <c r="S2421" s="85">
        <v>7</v>
      </c>
      <c r="T2421" s="108">
        <v>0</v>
      </c>
      <c r="U2421" s="108">
        <v>0</v>
      </c>
      <c r="V2421" s="108">
        <v>0</v>
      </c>
      <c r="X2421" s="93" t="s">
        <v>640</v>
      </c>
      <c r="Y2421" s="93" t="s">
        <v>640</v>
      </c>
      <c r="Z2421" s="93" t="s">
        <v>640</v>
      </c>
      <c r="AA2421" s="93" t="s">
        <v>640</v>
      </c>
      <c r="AB2421" s="93" t="s">
        <v>640</v>
      </c>
      <c r="AC2421" s="93" t="s">
        <v>640</v>
      </c>
      <c r="AH2421" s="110" t="s">
        <v>640</v>
      </c>
      <c r="AI2421" s="107">
        <v>21731185</v>
      </c>
      <c r="AJ2421" s="97" t="s">
        <v>640</v>
      </c>
    </row>
    <row r="2422" spans="2:36" ht="24">
      <c r="B2422" s="104">
        <v>3311012</v>
      </c>
      <c r="C2422" s="86" t="s">
        <v>3487</v>
      </c>
      <c r="D2422" s="85">
        <v>501</v>
      </c>
      <c r="E2422" s="111">
        <v>3311012501</v>
      </c>
      <c r="F2422" s="112" t="s">
        <v>3511</v>
      </c>
      <c r="G2422" s="105"/>
      <c r="H2422" s="86"/>
      <c r="I2422" s="106">
        <v>0</v>
      </c>
      <c r="J2422" s="106">
        <v>134813.49767549097</v>
      </c>
      <c r="K2422" s="106">
        <v>0</v>
      </c>
      <c r="L2422" s="106">
        <v>-1069.3029015024431</v>
      </c>
      <c r="M2422" s="106">
        <v>0</v>
      </c>
      <c r="N2422" s="106">
        <v>-1480.2439685330057</v>
      </c>
      <c r="O2422" s="107">
        <v>0</v>
      </c>
      <c r="P2422" s="107">
        <v>132263.95080545553</v>
      </c>
      <c r="Q2422" s="118" t="s">
        <v>4237</v>
      </c>
      <c r="T2422" s="108">
        <v>134813.49767549097</v>
      </c>
      <c r="U2422" s="108">
        <v>-1069.3029015024431</v>
      </c>
      <c r="V2422" s="108">
        <v>-1480.2439685330057</v>
      </c>
      <c r="X2422" s="93">
        <v>15417800</v>
      </c>
      <c r="Y2422" s="93">
        <v>133744.19477398854</v>
      </c>
      <c r="Z2422" s="93">
        <v>17453100</v>
      </c>
      <c r="AA2422" s="93">
        <v>203267.65530400706</v>
      </c>
      <c r="AB2422" s="93">
        <v>18728800</v>
      </c>
      <c r="AC2422" s="93">
        <v>470397.65114851564</v>
      </c>
      <c r="AH2422" s="110">
        <v>0</v>
      </c>
      <c r="AI2422" s="107">
        <v>0</v>
      </c>
      <c r="AJ2422" s="97">
        <v>8.6746614156357291E-3</v>
      </c>
    </row>
    <row r="2423" spans="2:36" ht="36">
      <c r="B2423" s="104">
        <v>3311012</v>
      </c>
      <c r="C2423" s="86" t="s">
        <v>3487</v>
      </c>
      <c r="E2423" s="111" t="s">
        <v>640</v>
      </c>
      <c r="F2423" s="112" t="s">
        <v>640</v>
      </c>
      <c r="G2423" s="105">
        <v>291191</v>
      </c>
      <c r="H2423" s="86" t="s">
        <v>3512</v>
      </c>
      <c r="I2423" s="106">
        <v>0</v>
      </c>
      <c r="J2423" s="106">
        <v>0</v>
      </c>
      <c r="K2423" s="106">
        <v>0</v>
      </c>
      <c r="L2423" s="106">
        <v>-185.32554655285179</v>
      </c>
      <c r="M2423" s="106">
        <v>0</v>
      </c>
      <c r="N2423" s="106">
        <v>-256.54753401911989</v>
      </c>
      <c r="O2423" s="107">
        <v>0</v>
      </c>
      <c r="P2423" s="107">
        <v>-441.87308057197168</v>
      </c>
      <c r="T2423" s="108">
        <v>0</v>
      </c>
      <c r="U2423" s="108">
        <v>-185.32554655285179</v>
      </c>
      <c r="V2423" s="108">
        <v>-256.54753401911989</v>
      </c>
      <c r="X2423" s="93" t="s">
        <v>640</v>
      </c>
      <c r="Y2423" s="93" t="s">
        <v>640</v>
      </c>
      <c r="Z2423" s="93" t="s">
        <v>640</v>
      </c>
      <c r="AA2423" s="93" t="s">
        <v>640</v>
      </c>
      <c r="AB2423" s="93" t="s">
        <v>640</v>
      </c>
      <c r="AC2423" s="93" t="s">
        <v>640</v>
      </c>
      <c r="AH2423" s="110" t="s">
        <v>640</v>
      </c>
      <c r="AI2423" s="107">
        <v>0</v>
      </c>
      <c r="AJ2423" s="97" t="s">
        <v>640</v>
      </c>
    </row>
    <row r="2424" spans="2:36">
      <c r="B2424" s="104">
        <v>3311012</v>
      </c>
      <c r="C2424" s="86" t="s">
        <v>3487</v>
      </c>
      <c r="D2424" s="85">
        <v>901</v>
      </c>
      <c r="E2424" s="111">
        <v>3311012901</v>
      </c>
      <c r="F2424" s="112" t="s">
        <v>981</v>
      </c>
      <c r="G2424" s="105"/>
      <c r="H2424" s="86"/>
      <c r="I2424" s="106">
        <v>0</v>
      </c>
      <c r="J2424" s="106">
        <v>0</v>
      </c>
      <c r="K2424" s="106">
        <v>0</v>
      </c>
      <c r="L2424" s="106">
        <v>-185.32554655285179</v>
      </c>
      <c r="M2424" s="106">
        <v>0</v>
      </c>
      <c r="N2424" s="106">
        <v>-256.54753401911989</v>
      </c>
      <c r="O2424" s="107">
        <v>0</v>
      </c>
      <c r="P2424" s="107">
        <v>-441.87308057197168</v>
      </c>
      <c r="T2424" s="108">
        <v>-3643.7937755160337</v>
      </c>
      <c r="U2424" s="108">
        <v>0</v>
      </c>
      <c r="V2424" s="108">
        <v>-256.54753401911989</v>
      </c>
      <c r="X2424" s="93">
        <v>75300</v>
      </c>
      <c r="Y2424" s="93">
        <v>-3643.7937755160337</v>
      </c>
      <c r="Z2424" s="93">
        <v>211600</v>
      </c>
      <c r="AA2424" s="93">
        <v>-15420.637438969037</v>
      </c>
      <c r="AB2424" s="93">
        <v>342100</v>
      </c>
      <c r="AC2424" s="93">
        <v>-11759.941278712889</v>
      </c>
      <c r="AH2424" s="110">
        <v>0</v>
      </c>
      <c r="AI2424" s="107">
        <v>0</v>
      </c>
      <c r="AJ2424" s="97">
        <v>-4.8390355584542279E-2</v>
      </c>
    </row>
    <row r="2425" spans="2:36">
      <c r="B2425" s="104">
        <v>3311021</v>
      </c>
      <c r="C2425" s="86" t="s">
        <v>3513</v>
      </c>
      <c r="D2425" s="85">
        <v>101</v>
      </c>
      <c r="E2425" s="111">
        <v>3311021101</v>
      </c>
      <c r="F2425" s="112" t="s">
        <v>3514</v>
      </c>
      <c r="G2425" s="105">
        <v>291211</v>
      </c>
      <c r="H2425" s="86" t="s">
        <v>3514</v>
      </c>
      <c r="I2425" s="106">
        <v>15065723</v>
      </c>
      <c r="J2425" s="106">
        <v>150298</v>
      </c>
      <c r="K2425" s="106">
        <v>228421</v>
      </c>
      <c r="L2425" s="106">
        <v>4977</v>
      </c>
      <c r="M2425" s="106">
        <v>46074</v>
      </c>
      <c r="N2425" s="106">
        <v>-1</v>
      </c>
      <c r="O2425" s="107">
        <v>15340218</v>
      </c>
      <c r="P2425" s="107">
        <v>155274</v>
      </c>
      <c r="T2425" s="108">
        <v>150298</v>
      </c>
      <c r="U2425" s="108">
        <v>4977</v>
      </c>
      <c r="V2425" s="108">
        <v>-1</v>
      </c>
      <c r="X2425" s="93">
        <v>15205300</v>
      </c>
      <c r="Y2425" s="93">
        <v>155275</v>
      </c>
      <c r="Z2425" s="93">
        <v>12925300</v>
      </c>
      <c r="AA2425" s="93">
        <v>104613.00000000001</v>
      </c>
      <c r="AB2425" s="93">
        <v>4315300</v>
      </c>
      <c r="AC2425" s="93">
        <v>0</v>
      </c>
      <c r="AH2425" s="110">
        <v>1.0058429626511809</v>
      </c>
      <c r="AI2425" s="107">
        <v>15294144</v>
      </c>
      <c r="AJ2425" s="97">
        <v>1.0211899798096715E-2</v>
      </c>
    </row>
    <row r="2426" spans="2:36">
      <c r="B2426" s="104">
        <v>3311021</v>
      </c>
      <c r="C2426" s="86" t="s">
        <v>3513</v>
      </c>
      <c r="D2426" s="85">
        <v>201</v>
      </c>
      <c r="E2426" s="111">
        <v>3311021201</v>
      </c>
      <c r="F2426" s="112" t="s">
        <v>3515</v>
      </c>
      <c r="G2426" s="105">
        <v>291212</v>
      </c>
      <c r="H2426" s="86" t="s">
        <v>3515</v>
      </c>
      <c r="I2426" s="106">
        <v>15898143</v>
      </c>
      <c r="J2426" s="106">
        <v>160619</v>
      </c>
      <c r="K2426" s="106">
        <v>153871</v>
      </c>
      <c r="L2426" s="106">
        <v>765</v>
      </c>
      <c r="M2426" s="106">
        <v>33399</v>
      </c>
      <c r="N2426" s="106">
        <v>254</v>
      </c>
      <c r="O2426" s="107">
        <v>16085413</v>
      </c>
      <c r="P2426" s="107">
        <v>161638</v>
      </c>
      <c r="T2426" s="108">
        <v>160619</v>
      </c>
      <c r="U2426" s="108">
        <v>765</v>
      </c>
      <c r="V2426" s="108">
        <v>254</v>
      </c>
      <c r="X2426" s="93">
        <v>16010400</v>
      </c>
      <c r="Y2426" s="93">
        <v>161384</v>
      </c>
      <c r="Z2426" s="93">
        <v>16832700</v>
      </c>
      <c r="AA2426" s="93">
        <v>124369</v>
      </c>
      <c r="AB2426" s="93">
        <v>9228300</v>
      </c>
      <c r="AC2426" s="93">
        <v>9474.0476558539503</v>
      </c>
      <c r="AH2426" s="110">
        <v>1.0025991855294059</v>
      </c>
      <c r="AI2426" s="107">
        <v>16052014</v>
      </c>
      <c r="AJ2426" s="97">
        <v>1.0079948033778045E-2</v>
      </c>
    </row>
    <row r="2427" spans="2:36">
      <c r="B2427" s="104">
        <v>3311021</v>
      </c>
      <c r="C2427" s="86" t="s">
        <v>3513</v>
      </c>
      <c r="D2427" s="85">
        <v>301</v>
      </c>
      <c r="E2427" s="111">
        <v>3311021301</v>
      </c>
      <c r="F2427" s="112" t="s">
        <v>3516</v>
      </c>
      <c r="G2427" s="105">
        <v>291213</v>
      </c>
      <c r="H2427" s="86" t="s">
        <v>3516</v>
      </c>
      <c r="I2427" s="106">
        <v>1206120</v>
      </c>
      <c r="J2427" s="106">
        <v>310054</v>
      </c>
      <c r="K2427" s="106">
        <v>2224</v>
      </c>
      <c r="L2427" s="106">
        <v>-1831</v>
      </c>
      <c r="M2427" s="106">
        <v>343</v>
      </c>
      <c r="N2427" s="106">
        <v>-48</v>
      </c>
      <c r="O2427" s="107">
        <v>1208687</v>
      </c>
      <c r="P2427" s="107">
        <v>308175</v>
      </c>
      <c r="T2427" s="108">
        <v>310054</v>
      </c>
      <c r="U2427" s="108">
        <v>-1831</v>
      </c>
      <c r="V2427" s="108">
        <v>-48</v>
      </c>
      <c r="X2427" s="93">
        <v>1206900</v>
      </c>
      <c r="Y2427" s="93">
        <v>308223</v>
      </c>
      <c r="Z2427" s="93">
        <v>1864100</v>
      </c>
      <c r="AA2427" s="93">
        <v>28657.784404573678</v>
      </c>
      <c r="AB2427" s="93">
        <v>774500</v>
      </c>
      <c r="AC2427" s="93">
        <v>309442.88086755411</v>
      </c>
      <c r="AH2427" s="110">
        <v>1.001196453724418</v>
      </c>
      <c r="AI2427" s="107">
        <v>1208344</v>
      </c>
      <c r="AJ2427" s="97">
        <v>0.25538404175988066</v>
      </c>
    </row>
    <row r="2428" spans="2:36">
      <c r="B2428" s="104">
        <v>3311021</v>
      </c>
      <c r="C2428" s="86" t="s">
        <v>3513</v>
      </c>
      <c r="D2428" s="85">
        <v>401</v>
      </c>
      <c r="E2428" s="111">
        <v>3311021401</v>
      </c>
      <c r="F2428" s="112" t="s">
        <v>3517</v>
      </c>
      <c r="G2428" s="105">
        <v>291214</v>
      </c>
      <c r="H2428" s="86" t="s">
        <v>3517</v>
      </c>
      <c r="I2428" s="106">
        <v>2428406</v>
      </c>
      <c r="J2428" s="106">
        <v>239526</v>
      </c>
      <c r="K2428" s="106">
        <v>-5424</v>
      </c>
      <c r="L2428" s="106">
        <v>-15071</v>
      </c>
      <c r="M2428" s="106">
        <v>-31993</v>
      </c>
      <c r="N2428" s="106">
        <v>-1090</v>
      </c>
      <c r="O2428" s="107">
        <v>2390989</v>
      </c>
      <c r="P2428" s="107">
        <v>223365</v>
      </c>
      <c r="T2428" s="108">
        <v>239526</v>
      </c>
      <c r="U2428" s="108">
        <v>-15071</v>
      </c>
      <c r="V2428" s="108">
        <v>-1090</v>
      </c>
      <c r="X2428" s="93">
        <v>2452000</v>
      </c>
      <c r="Y2428" s="93">
        <v>224455</v>
      </c>
      <c r="Z2428" s="93">
        <v>2081600</v>
      </c>
      <c r="AA2428" s="93">
        <v>341243</v>
      </c>
      <c r="AB2428" s="93">
        <v>1728600</v>
      </c>
      <c r="AC2428" s="93">
        <v>365647.02844755253</v>
      </c>
      <c r="AH2428" s="110">
        <v>0.98816557911908642</v>
      </c>
      <c r="AI2428" s="107">
        <v>2422982</v>
      </c>
      <c r="AJ2428" s="97">
        <v>9.1539559543230023E-2</v>
      </c>
    </row>
    <row r="2429" spans="2:36">
      <c r="B2429" s="104">
        <v>3311021</v>
      </c>
      <c r="C2429" s="86" t="s">
        <v>3513</v>
      </c>
      <c r="D2429" s="85">
        <v>501</v>
      </c>
      <c r="E2429" s="111">
        <v>3311021501</v>
      </c>
      <c r="F2429" s="112" t="s">
        <v>3518</v>
      </c>
      <c r="G2429" s="105">
        <v>291215</v>
      </c>
      <c r="H2429" s="86" t="s">
        <v>3518</v>
      </c>
      <c r="I2429" s="106">
        <v>1063095</v>
      </c>
      <c r="J2429" s="106">
        <v>29540</v>
      </c>
      <c r="K2429" s="106">
        <v>10131</v>
      </c>
      <c r="L2429" s="106">
        <v>3169</v>
      </c>
      <c r="M2429" s="106">
        <v>2503</v>
      </c>
      <c r="N2429" s="106">
        <v>153</v>
      </c>
      <c r="O2429" s="107">
        <v>1075729</v>
      </c>
      <c r="P2429" s="107">
        <v>32862</v>
      </c>
      <c r="T2429" s="108">
        <v>29540</v>
      </c>
      <c r="U2429" s="108">
        <v>3169</v>
      </c>
      <c r="V2429" s="108">
        <v>153</v>
      </c>
      <c r="X2429" s="93">
        <v>1073700</v>
      </c>
      <c r="Y2429" s="93">
        <v>32709</v>
      </c>
      <c r="Z2429" s="93">
        <v>1092100</v>
      </c>
      <c r="AA2429" s="93">
        <v>69953</v>
      </c>
      <c r="AB2429" s="93">
        <v>1574000</v>
      </c>
      <c r="AC2429" s="93">
        <v>44937.712529793745</v>
      </c>
      <c r="AH2429" s="110">
        <v>0.99955853590388377</v>
      </c>
      <c r="AI2429" s="107">
        <v>1073226</v>
      </c>
      <c r="AJ2429" s="97">
        <v>3.0463816708577816E-2</v>
      </c>
    </row>
    <row r="2430" spans="2:36" ht="24">
      <c r="B2430" s="104">
        <v>3311021</v>
      </c>
      <c r="C2430" s="86" t="s">
        <v>3513</v>
      </c>
      <c r="D2430" s="85">
        <v>601</v>
      </c>
      <c r="E2430" s="111">
        <v>3311021601</v>
      </c>
      <c r="F2430" s="112" t="s">
        <v>3519</v>
      </c>
      <c r="G2430" s="105">
        <v>291216</v>
      </c>
      <c r="H2430" s="86" t="s">
        <v>3519</v>
      </c>
      <c r="I2430" s="106">
        <v>6998944</v>
      </c>
      <c r="J2430" s="106">
        <v>762118</v>
      </c>
      <c r="K2430" s="106">
        <v>50524</v>
      </c>
      <c r="L2430" s="106">
        <v>1103</v>
      </c>
      <c r="M2430" s="106">
        <v>-9893</v>
      </c>
      <c r="N2430" s="106">
        <v>-3374</v>
      </c>
      <c r="O2430" s="107">
        <v>7039575</v>
      </c>
      <c r="P2430" s="107">
        <v>759847</v>
      </c>
      <c r="T2430" s="108">
        <v>762118</v>
      </c>
      <c r="U2430" s="108">
        <v>1103</v>
      </c>
      <c r="V2430" s="108">
        <v>-3374</v>
      </c>
      <c r="X2430" s="93">
        <v>7020900</v>
      </c>
      <c r="Y2430" s="93">
        <v>763221</v>
      </c>
      <c r="Z2430" s="93">
        <v>6085300</v>
      </c>
      <c r="AA2430" s="93">
        <v>313005</v>
      </c>
      <c r="AB2430" s="93">
        <v>4861700</v>
      </c>
      <c r="AC2430" s="93">
        <v>334408.27671743947</v>
      </c>
      <c r="AH2430" s="110">
        <v>1.0040689940036178</v>
      </c>
      <c r="AI2430" s="107">
        <v>7049468</v>
      </c>
      <c r="AJ2430" s="97">
        <v>0.1087070033756356</v>
      </c>
    </row>
    <row r="2431" spans="2:36" ht="24">
      <c r="B2431" s="104">
        <v>3311021</v>
      </c>
      <c r="C2431" s="86" t="s">
        <v>3513</v>
      </c>
      <c r="E2431" s="111" t="s">
        <v>640</v>
      </c>
      <c r="F2431" s="112" t="s">
        <v>640</v>
      </c>
      <c r="G2431" s="105">
        <v>291291</v>
      </c>
      <c r="H2431" s="86" t="s">
        <v>3520</v>
      </c>
      <c r="I2431" s="106">
        <v>0</v>
      </c>
      <c r="J2431" s="106">
        <v>0</v>
      </c>
      <c r="K2431" s="106">
        <v>0</v>
      </c>
      <c r="L2431" s="106">
        <v>0</v>
      </c>
      <c r="M2431" s="106">
        <v>0</v>
      </c>
      <c r="N2431" s="106">
        <v>0</v>
      </c>
      <c r="O2431" s="107">
        <v>0</v>
      </c>
      <c r="P2431" s="107">
        <v>0</v>
      </c>
      <c r="T2431" s="108">
        <v>0</v>
      </c>
      <c r="U2431" s="108">
        <v>0</v>
      </c>
      <c r="V2431" s="108">
        <v>0</v>
      </c>
      <c r="X2431" s="93" t="s">
        <v>640</v>
      </c>
      <c r="Y2431" s="93" t="s">
        <v>640</v>
      </c>
      <c r="Z2431" s="93" t="s">
        <v>640</v>
      </c>
      <c r="AA2431" s="93" t="s">
        <v>640</v>
      </c>
      <c r="AB2431" s="93" t="s">
        <v>640</v>
      </c>
      <c r="AC2431" s="93" t="s">
        <v>640</v>
      </c>
      <c r="AH2431" s="110" t="s">
        <v>640</v>
      </c>
      <c r="AI2431" s="107">
        <v>0</v>
      </c>
      <c r="AJ2431" s="97" t="s">
        <v>640</v>
      </c>
    </row>
    <row r="2432" spans="2:36">
      <c r="B2432" s="104">
        <v>3311021</v>
      </c>
      <c r="C2432" s="86" t="s">
        <v>3513</v>
      </c>
      <c r="D2432" s="85">
        <v>901</v>
      </c>
      <c r="E2432" s="111">
        <v>3311021901</v>
      </c>
      <c r="F2432" s="112" t="s">
        <v>981</v>
      </c>
      <c r="G2432" s="85" t="s">
        <v>640</v>
      </c>
      <c r="H2432" s="86" t="s">
        <v>640</v>
      </c>
      <c r="I2432" s="106">
        <v>0</v>
      </c>
      <c r="J2432" s="106">
        <v>0</v>
      </c>
      <c r="K2432" s="106">
        <v>0</v>
      </c>
      <c r="L2432" s="106">
        <v>0</v>
      </c>
      <c r="M2432" s="106">
        <v>0</v>
      </c>
      <c r="N2432" s="106">
        <v>0</v>
      </c>
      <c r="O2432" s="107">
        <v>0</v>
      </c>
      <c r="P2432" s="107">
        <v>0</v>
      </c>
      <c r="T2432" s="108">
        <v>-4106</v>
      </c>
      <c r="U2432" s="108">
        <v>0</v>
      </c>
      <c r="V2432" s="108">
        <v>0</v>
      </c>
      <c r="X2432" s="93">
        <v>40400</v>
      </c>
      <c r="Y2432" s="93">
        <v>-4106</v>
      </c>
      <c r="Z2432" s="93">
        <v>-373000</v>
      </c>
      <c r="AA2432" s="93">
        <v>-1425.4932219583334</v>
      </c>
      <c r="AB2432" s="93">
        <v>887600</v>
      </c>
      <c r="AC2432" s="93">
        <v>-6785.4665643278304</v>
      </c>
      <c r="AH2432" s="110">
        <v>0</v>
      </c>
      <c r="AI2432" s="107">
        <v>0</v>
      </c>
      <c r="AJ2432" s="97">
        <v>-0.10163366336633663</v>
      </c>
    </row>
    <row r="2433" spans="2:36" ht="24">
      <c r="B2433" s="104">
        <v>3311031</v>
      </c>
      <c r="C2433" s="86" t="s">
        <v>3521</v>
      </c>
      <c r="D2433" s="85">
        <v>101</v>
      </c>
      <c r="E2433" s="111">
        <v>3311031101</v>
      </c>
      <c r="F2433" s="112" t="s">
        <v>3522</v>
      </c>
      <c r="G2433" s="105">
        <v>291311</v>
      </c>
      <c r="H2433" s="86" t="s">
        <v>3522</v>
      </c>
      <c r="I2433" s="106">
        <v>12395638</v>
      </c>
      <c r="J2433" s="106">
        <v>366351</v>
      </c>
      <c r="K2433" s="106">
        <v>-302330</v>
      </c>
      <c r="L2433" s="106">
        <v>-1786</v>
      </c>
      <c r="M2433" s="106">
        <v>-14213</v>
      </c>
      <c r="N2433" s="106">
        <v>-3804</v>
      </c>
      <c r="O2433" s="107">
        <v>12079095</v>
      </c>
      <c r="P2433" s="107">
        <v>360761</v>
      </c>
      <c r="T2433" s="108">
        <v>366351</v>
      </c>
      <c r="U2433" s="108">
        <v>-1786</v>
      </c>
      <c r="V2433" s="108">
        <v>-3804</v>
      </c>
      <c r="X2433" s="93">
        <v>12363500</v>
      </c>
      <c r="Y2433" s="93">
        <v>364565</v>
      </c>
      <c r="Z2433" s="93">
        <v>12434900</v>
      </c>
      <c r="AA2433" s="93">
        <v>110057</v>
      </c>
      <c r="AB2433" s="93">
        <v>11576500</v>
      </c>
      <c r="AC2433" s="93">
        <v>302800</v>
      </c>
      <c r="AH2433" s="110">
        <v>0.97814599425728965</v>
      </c>
      <c r="AI2433" s="107">
        <v>12093308</v>
      </c>
      <c r="AJ2433" s="97">
        <v>2.9487200226473085E-2</v>
      </c>
    </row>
    <row r="2434" spans="2:36" ht="24">
      <c r="B2434" s="104">
        <v>3311031</v>
      </c>
      <c r="C2434" s="86" t="s">
        <v>3521</v>
      </c>
      <c r="D2434" s="85">
        <v>102</v>
      </c>
      <c r="E2434" s="111">
        <v>3311031102</v>
      </c>
      <c r="F2434" s="112" t="s">
        <v>3523</v>
      </c>
      <c r="G2434" s="105">
        <v>291312</v>
      </c>
      <c r="H2434" s="86" t="s">
        <v>3523</v>
      </c>
      <c r="I2434" s="106">
        <v>18226044</v>
      </c>
      <c r="J2434" s="106">
        <v>1990089</v>
      </c>
      <c r="K2434" s="106">
        <v>387374</v>
      </c>
      <c r="L2434" s="106">
        <v>54557</v>
      </c>
      <c r="M2434" s="106">
        <v>-137298</v>
      </c>
      <c r="N2434" s="106">
        <v>-1559</v>
      </c>
      <c r="O2434" s="107">
        <v>18476120</v>
      </c>
      <c r="P2434" s="107">
        <v>2043087</v>
      </c>
      <c r="T2434" s="108">
        <v>1990089</v>
      </c>
      <c r="U2434" s="108">
        <v>54557</v>
      </c>
      <c r="V2434" s="108">
        <v>-1559</v>
      </c>
      <c r="X2434" s="93">
        <v>18663700</v>
      </c>
      <c r="Y2434" s="93">
        <v>2044646</v>
      </c>
      <c r="Z2434" s="93">
        <v>15029500</v>
      </c>
      <c r="AA2434" s="93">
        <v>87466</v>
      </c>
      <c r="AB2434" s="93">
        <v>19768600</v>
      </c>
      <c r="AC2434" s="93">
        <v>770600</v>
      </c>
      <c r="AH2434" s="110">
        <v>0.99730589325803565</v>
      </c>
      <c r="AI2434" s="107">
        <v>18613418</v>
      </c>
      <c r="AJ2434" s="97">
        <v>0.10955201808858908</v>
      </c>
    </row>
    <row r="2435" spans="2:36" ht="24">
      <c r="B2435" s="104">
        <v>3311031</v>
      </c>
      <c r="C2435" s="86" t="s">
        <v>3521</v>
      </c>
      <c r="D2435" s="85">
        <v>103</v>
      </c>
      <c r="E2435" s="111">
        <v>3311031103</v>
      </c>
      <c r="F2435" s="112" t="s">
        <v>3524</v>
      </c>
      <c r="G2435" s="105">
        <v>291313</v>
      </c>
      <c r="H2435" s="86" t="s">
        <v>3524</v>
      </c>
      <c r="I2435" s="106">
        <v>22411592</v>
      </c>
      <c r="J2435" s="106">
        <v>2313591</v>
      </c>
      <c r="K2435" s="106">
        <v>155998</v>
      </c>
      <c r="L2435" s="106">
        <v>-20603</v>
      </c>
      <c r="M2435" s="106">
        <v>-137163</v>
      </c>
      <c r="N2435" s="106">
        <v>-589</v>
      </c>
      <c r="O2435" s="107">
        <v>22430427</v>
      </c>
      <c r="P2435" s="107">
        <v>2292399</v>
      </c>
      <c r="T2435" s="108">
        <v>2313591</v>
      </c>
      <c r="U2435" s="108">
        <v>-20603</v>
      </c>
      <c r="V2435" s="108">
        <v>-589</v>
      </c>
      <c r="X2435" s="93">
        <v>22453500</v>
      </c>
      <c r="Y2435" s="93">
        <v>2292988</v>
      </c>
      <c r="Z2435" s="93">
        <v>16308100</v>
      </c>
      <c r="AA2435" s="93">
        <v>770873</v>
      </c>
      <c r="AB2435" s="93">
        <v>21697800</v>
      </c>
      <c r="AC2435" s="93">
        <v>3308000</v>
      </c>
      <c r="AH2435" s="110">
        <v>1.0050811677466764</v>
      </c>
      <c r="AI2435" s="107">
        <v>22567590</v>
      </c>
      <c r="AJ2435" s="97">
        <v>0.10212162914467678</v>
      </c>
    </row>
    <row r="2436" spans="2:36" ht="24">
      <c r="B2436" s="104">
        <v>3311031</v>
      </c>
      <c r="C2436" s="86" t="s">
        <v>3521</v>
      </c>
      <c r="D2436" s="85">
        <v>104</v>
      </c>
      <c r="E2436" s="111">
        <v>3311031104</v>
      </c>
      <c r="F2436" s="112" t="s">
        <v>3525</v>
      </c>
      <c r="G2436" s="105">
        <v>291314</v>
      </c>
      <c r="H2436" s="86" t="s">
        <v>3525</v>
      </c>
      <c r="I2436" s="106">
        <v>13666433</v>
      </c>
      <c r="J2436" s="106">
        <v>6184</v>
      </c>
      <c r="K2436" s="106">
        <v>-95122</v>
      </c>
      <c r="L2436" s="106">
        <v>147</v>
      </c>
      <c r="M2436" s="106">
        <v>19944</v>
      </c>
      <c r="N2436" s="106">
        <v>-69</v>
      </c>
      <c r="O2436" s="107">
        <v>13591255</v>
      </c>
      <c r="P2436" s="107">
        <v>6262</v>
      </c>
      <c r="T2436" s="108">
        <v>6184</v>
      </c>
      <c r="U2436" s="108">
        <v>147</v>
      </c>
      <c r="V2436" s="108">
        <v>-69</v>
      </c>
      <c r="X2436" s="93">
        <v>13623300</v>
      </c>
      <c r="Y2436" s="93">
        <v>6331</v>
      </c>
      <c r="Z2436" s="93">
        <v>15992000</v>
      </c>
      <c r="AA2436" s="93">
        <v>38872</v>
      </c>
      <c r="AB2436" s="93">
        <v>17586800</v>
      </c>
      <c r="AC2436" s="93">
        <v>580300</v>
      </c>
      <c r="AH2436" s="110">
        <v>0.99618381743043172</v>
      </c>
      <c r="AI2436" s="107">
        <v>13571311</v>
      </c>
      <c r="AJ2436" s="97">
        <v>4.6471853368860701E-4</v>
      </c>
    </row>
    <row r="2437" spans="2:36" ht="24">
      <c r="B2437" s="104">
        <v>3311031</v>
      </c>
      <c r="C2437" s="86" t="s">
        <v>3521</v>
      </c>
      <c r="D2437" s="85">
        <v>301</v>
      </c>
      <c r="E2437" s="111">
        <v>3311031301</v>
      </c>
      <c r="F2437" s="112" t="s">
        <v>3526</v>
      </c>
      <c r="G2437" s="105">
        <v>291315</v>
      </c>
      <c r="H2437" s="86" t="s">
        <v>3526</v>
      </c>
      <c r="I2437" s="106">
        <v>5295425</v>
      </c>
      <c r="J2437" s="106">
        <v>308411</v>
      </c>
      <c r="K2437" s="106">
        <v>-57896</v>
      </c>
      <c r="L2437" s="106">
        <v>-9255</v>
      </c>
      <c r="M2437" s="106">
        <v>-22422</v>
      </c>
      <c r="N2437" s="106">
        <v>-1189</v>
      </c>
      <c r="O2437" s="107">
        <v>5215107</v>
      </c>
      <c r="P2437" s="107">
        <v>297967</v>
      </c>
      <c r="T2437" s="108">
        <v>308411</v>
      </c>
      <c r="U2437" s="108">
        <v>-9255</v>
      </c>
      <c r="V2437" s="108">
        <v>-1189</v>
      </c>
      <c r="X2437" s="93">
        <v>5307700</v>
      </c>
      <c r="Y2437" s="93">
        <v>299156</v>
      </c>
      <c r="Z2437" s="93">
        <v>5650000</v>
      </c>
      <c r="AA2437" s="93">
        <v>220732</v>
      </c>
      <c r="AB2437" s="93">
        <v>19178700</v>
      </c>
      <c r="AC2437" s="93">
        <v>1290300</v>
      </c>
      <c r="AH2437" s="110">
        <v>0.98677939597188991</v>
      </c>
      <c r="AI2437" s="107">
        <v>5237529</v>
      </c>
      <c r="AJ2437" s="97">
        <v>5.6362642952691375E-2</v>
      </c>
    </row>
    <row r="2438" spans="2:36" ht="24">
      <c r="B2438" s="104">
        <v>3311031</v>
      </c>
      <c r="C2438" s="86" t="s">
        <v>3521</v>
      </c>
      <c r="E2438" s="111" t="s">
        <v>640</v>
      </c>
      <c r="F2438" s="112" t="s">
        <v>640</v>
      </c>
      <c r="G2438" s="105">
        <v>291391</v>
      </c>
      <c r="H2438" s="86" t="s">
        <v>3527</v>
      </c>
      <c r="I2438" s="106">
        <v>0</v>
      </c>
      <c r="J2438" s="106">
        <v>0</v>
      </c>
      <c r="K2438" s="106">
        <v>0</v>
      </c>
      <c r="L2438" s="106">
        <v>0</v>
      </c>
      <c r="M2438" s="106">
        <v>0</v>
      </c>
      <c r="N2438" s="106">
        <v>0</v>
      </c>
      <c r="O2438" s="107">
        <v>0</v>
      </c>
      <c r="P2438" s="107">
        <v>0</v>
      </c>
      <c r="T2438" s="108">
        <v>0</v>
      </c>
      <c r="U2438" s="108">
        <v>0</v>
      </c>
      <c r="V2438" s="108">
        <v>0</v>
      </c>
      <c r="X2438" s="93" t="s">
        <v>640</v>
      </c>
      <c r="Y2438" s="93" t="s">
        <v>640</v>
      </c>
      <c r="Z2438" s="93" t="s">
        <v>640</v>
      </c>
      <c r="AA2438" s="93" t="s">
        <v>640</v>
      </c>
      <c r="AB2438" s="93" t="s">
        <v>640</v>
      </c>
      <c r="AC2438" s="93" t="s">
        <v>640</v>
      </c>
      <c r="AH2438" s="110" t="s">
        <v>640</v>
      </c>
      <c r="AI2438" s="107">
        <v>0</v>
      </c>
      <c r="AJ2438" s="97" t="s">
        <v>640</v>
      </c>
    </row>
    <row r="2439" spans="2:36" ht="24">
      <c r="B2439" s="104">
        <v>3311031</v>
      </c>
      <c r="C2439" s="86" t="s">
        <v>3521</v>
      </c>
      <c r="D2439" s="85">
        <v>201</v>
      </c>
      <c r="E2439" s="111">
        <v>3311031201</v>
      </c>
      <c r="F2439" s="112" t="s">
        <v>3528</v>
      </c>
      <c r="G2439" s="105">
        <v>291411</v>
      </c>
      <c r="H2439" s="86" t="s">
        <v>3528</v>
      </c>
      <c r="I2439" s="106">
        <v>52218009</v>
      </c>
      <c r="J2439" s="106">
        <v>807792</v>
      </c>
      <c r="K2439" s="106">
        <v>-263043</v>
      </c>
      <c r="L2439" s="106">
        <v>5338</v>
      </c>
      <c r="M2439" s="106">
        <v>-23493</v>
      </c>
      <c r="N2439" s="106">
        <v>5659</v>
      </c>
      <c r="O2439" s="107">
        <v>51931473</v>
      </c>
      <c r="P2439" s="107">
        <v>818789</v>
      </c>
      <c r="T2439" s="108">
        <v>807792</v>
      </c>
      <c r="U2439" s="108">
        <v>5338</v>
      </c>
      <c r="V2439" s="108">
        <v>5659</v>
      </c>
      <c r="X2439" s="93">
        <v>52407400</v>
      </c>
      <c r="Y2439" s="93">
        <v>813130</v>
      </c>
      <c r="Z2439" s="93">
        <v>45216300</v>
      </c>
      <c r="AA2439" s="93">
        <v>560419</v>
      </c>
      <c r="AB2439" s="93">
        <v>40799100</v>
      </c>
      <c r="AC2439" s="93">
        <v>1262200</v>
      </c>
      <c r="AH2439" s="110">
        <v>0.99136698252536859</v>
      </c>
      <c r="AI2439" s="107">
        <v>51954966</v>
      </c>
      <c r="AJ2439" s="97">
        <v>1.5515556963329607E-2</v>
      </c>
    </row>
    <row r="2440" spans="2:36" ht="24">
      <c r="B2440" s="104">
        <v>3311031</v>
      </c>
      <c r="C2440" s="86" t="s">
        <v>3521</v>
      </c>
      <c r="D2440" s="85">
        <v>202</v>
      </c>
      <c r="E2440" s="111">
        <v>3311031202</v>
      </c>
      <c r="F2440" s="112" t="s">
        <v>3529</v>
      </c>
      <c r="G2440" s="105">
        <v>291412</v>
      </c>
      <c r="H2440" s="86" t="s">
        <v>3529</v>
      </c>
      <c r="I2440" s="106">
        <v>69834990</v>
      </c>
      <c r="J2440" s="106">
        <v>4334748</v>
      </c>
      <c r="K2440" s="106">
        <v>-31252</v>
      </c>
      <c r="L2440" s="106">
        <v>8901</v>
      </c>
      <c r="M2440" s="106">
        <v>110607</v>
      </c>
      <c r="N2440" s="106">
        <v>-2323</v>
      </c>
      <c r="O2440" s="107">
        <v>69914345</v>
      </c>
      <c r="P2440" s="107">
        <v>4341326</v>
      </c>
      <c r="T2440" s="108">
        <v>4334748</v>
      </c>
      <c r="U2440" s="108">
        <v>8901</v>
      </c>
      <c r="V2440" s="108">
        <v>-2323</v>
      </c>
      <c r="X2440" s="93">
        <v>69781000</v>
      </c>
      <c r="Y2440" s="93">
        <v>4343649</v>
      </c>
      <c r="Z2440" s="93">
        <v>73657700</v>
      </c>
      <c r="AA2440" s="93">
        <v>2655488</v>
      </c>
      <c r="AB2440" s="93">
        <v>70657500</v>
      </c>
      <c r="AC2440" s="93">
        <v>4141400</v>
      </c>
      <c r="AH2440" s="110">
        <v>1.0003258480102033</v>
      </c>
      <c r="AI2440" s="107">
        <v>69803738</v>
      </c>
      <c r="AJ2440" s="97">
        <v>6.2246872357805134E-2</v>
      </c>
    </row>
    <row r="2441" spans="2:36" ht="24">
      <c r="B2441" s="104">
        <v>3311031</v>
      </c>
      <c r="C2441" s="86" t="s">
        <v>3521</v>
      </c>
      <c r="D2441" s="85">
        <v>203</v>
      </c>
      <c r="E2441" s="111">
        <v>3311031203</v>
      </c>
      <c r="F2441" s="112" t="s">
        <v>3530</v>
      </c>
      <c r="G2441" s="105">
        <v>291413</v>
      </c>
      <c r="H2441" s="86" t="s">
        <v>3530</v>
      </c>
      <c r="I2441" s="106">
        <v>13963494</v>
      </c>
      <c r="J2441" s="106">
        <v>316782</v>
      </c>
      <c r="K2441" s="106">
        <v>32621</v>
      </c>
      <c r="L2441" s="106">
        <v>1710</v>
      </c>
      <c r="M2441" s="106">
        <v>-7502</v>
      </c>
      <c r="N2441" s="106">
        <v>1184</v>
      </c>
      <c r="O2441" s="107">
        <v>13988613</v>
      </c>
      <c r="P2441" s="107">
        <v>319676</v>
      </c>
      <c r="T2441" s="108">
        <v>316782</v>
      </c>
      <c r="U2441" s="108">
        <v>1710</v>
      </c>
      <c r="V2441" s="108">
        <v>1184</v>
      </c>
      <c r="X2441" s="93">
        <v>14021400</v>
      </c>
      <c r="Y2441" s="93">
        <v>318492</v>
      </c>
      <c r="Z2441" s="93">
        <v>11590400</v>
      </c>
      <c r="AA2441" s="93">
        <v>198243</v>
      </c>
      <c r="AB2441" s="93">
        <v>13244600</v>
      </c>
      <c r="AC2441" s="93">
        <v>286500</v>
      </c>
      <c r="AH2441" s="110">
        <v>0.99819668506711168</v>
      </c>
      <c r="AI2441" s="107">
        <v>13996115</v>
      </c>
      <c r="AJ2441" s="97">
        <v>2.2714707518507425E-2</v>
      </c>
    </row>
    <row r="2442" spans="2:36" ht="24">
      <c r="B2442" s="104">
        <v>3311031</v>
      </c>
      <c r="C2442" s="86" t="s">
        <v>3521</v>
      </c>
      <c r="D2442" s="85">
        <v>204</v>
      </c>
      <c r="E2442" s="111">
        <v>3311031204</v>
      </c>
      <c r="F2442" s="112" t="s">
        <v>3531</v>
      </c>
      <c r="G2442" s="105">
        <v>291419</v>
      </c>
      <c r="H2442" s="86" t="s">
        <v>3531</v>
      </c>
      <c r="I2442" s="106">
        <v>15752769</v>
      </c>
      <c r="J2442" s="106">
        <v>238861</v>
      </c>
      <c r="K2442" s="106">
        <v>-59249</v>
      </c>
      <c r="L2442" s="106">
        <v>-24428</v>
      </c>
      <c r="M2442" s="106">
        <v>70088</v>
      </c>
      <c r="N2442" s="106">
        <v>-1628</v>
      </c>
      <c r="O2442" s="107">
        <v>15763608</v>
      </c>
      <c r="P2442" s="107">
        <v>212805</v>
      </c>
      <c r="T2442" s="108">
        <v>238861</v>
      </c>
      <c r="U2442" s="108">
        <v>-24428</v>
      </c>
      <c r="V2442" s="108">
        <v>-1628</v>
      </c>
      <c r="X2442" s="93">
        <v>15950000</v>
      </c>
      <c r="Y2442" s="93">
        <v>214433</v>
      </c>
      <c r="Z2442" s="93">
        <v>16215700</v>
      </c>
      <c r="AA2442" s="93">
        <v>448979</v>
      </c>
      <c r="AB2442" s="93">
        <v>15631400</v>
      </c>
      <c r="AC2442" s="93">
        <v>948700</v>
      </c>
      <c r="AH2442" s="110">
        <v>0.98391974921630099</v>
      </c>
      <c r="AI2442" s="107">
        <v>15693520</v>
      </c>
      <c r="AJ2442" s="97">
        <v>1.3444075235109718E-2</v>
      </c>
    </row>
    <row r="2443" spans="2:36" ht="24">
      <c r="B2443" s="104">
        <v>3311031</v>
      </c>
      <c r="C2443" s="86" t="s">
        <v>3521</v>
      </c>
      <c r="D2443" s="85">
        <v>302</v>
      </c>
      <c r="E2443" s="111">
        <v>3311031302</v>
      </c>
      <c r="F2443" s="112" t="s">
        <v>3532</v>
      </c>
      <c r="G2443" s="105">
        <v>291421</v>
      </c>
      <c r="H2443" s="86" t="s">
        <v>3532</v>
      </c>
      <c r="I2443" s="106">
        <v>17360232</v>
      </c>
      <c r="J2443" s="106">
        <v>317265</v>
      </c>
      <c r="K2443" s="106">
        <v>-61145</v>
      </c>
      <c r="L2443" s="106">
        <v>-1003</v>
      </c>
      <c r="M2443" s="106">
        <v>112209</v>
      </c>
      <c r="N2443" s="106">
        <v>-29</v>
      </c>
      <c r="O2443" s="107">
        <v>17411296</v>
      </c>
      <c r="P2443" s="107">
        <v>316233</v>
      </c>
      <c r="T2443" s="108">
        <v>317265</v>
      </c>
      <c r="U2443" s="108">
        <v>-1003</v>
      </c>
      <c r="V2443" s="108">
        <v>-29</v>
      </c>
      <c r="X2443" s="93">
        <v>17505400</v>
      </c>
      <c r="Y2443" s="93">
        <v>316262</v>
      </c>
      <c r="Z2443" s="93">
        <v>17311500</v>
      </c>
      <c r="AA2443" s="93">
        <v>1028642</v>
      </c>
      <c r="AB2443" s="93">
        <v>0</v>
      </c>
      <c r="AC2443" s="93">
        <v>0</v>
      </c>
      <c r="AH2443" s="110">
        <v>0.98821432243764784</v>
      </c>
      <c r="AI2443" s="107">
        <v>17299087</v>
      </c>
      <c r="AJ2443" s="97">
        <v>1.8066539467821358E-2</v>
      </c>
    </row>
    <row r="2444" spans="2:36" ht="24">
      <c r="B2444" s="104">
        <v>3311031</v>
      </c>
      <c r="C2444" s="86" t="s">
        <v>3521</v>
      </c>
      <c r="E2444" s="111" t="s">
        <v>640</v>
      </c>
      <c r="F2444" s="112" t="s">
        <v>640</v>
      </c>
      <c r="G2444" s="105">
        <v>291491</v>
      </c>
      <c r="H2444" s="86" t="s">
        <v>3533</v>
      </c>
      <c r="I2444" s="106">
        <v>0</v>
      </c>
      <c r="J2444" s="106">
        <v>0</v>
      </c>
      <c r="K2444" s="106">
        <v>0</v>
      </c>
      <c r="L2444" s="106">
        <v>0</v>
      </c>
      <c r="M2444" s="106">
        <v>0</v>
      </c>
      <c r="N2444" s="106">
        <v>0</v>
      </c>
      <c r="O2444" s="107">
        <v>0</v>
      </c>
      <c r="P2444" s="107">
        <v>0</v>
      </c>
      <c r="T2444" s="108">
        <v>0</v>
      </c>
      <c r="U2444" s="108">
        <v>0</v>
      </c>
      <c r="V2444" s="108">
        <v>0</v>
      </c>
      <c r="X2444" s="93" t="s">
        <v>640</v>
      </c>
      <c r="Y2444" s="93" t="s">
        <v>640</v>
      </c>
      <c r="Z2444" s="93" t="s">
        <v>640</v>
      </c>
      <c r="AA2444" s="93" t="s">
        <v>640</v>
      </c>
      <c r="AB2444" s="93" t="s">
        <v>640</v>
      </c>
      <c r="AC2444" s="93" t="s">
        <v>640</v>
      </c>
      <c r="AH2444" s="110" t="s">
        <v>640</v>
      </c>
      <c r="AI2444" s="107">
        <v>0</v>
      </c>
      <c r="AJ2444" s="97" t="s">
        <v>640</v>
      </c>
    </row>
    <row r="2445" spans="2:36" ht="24">
      <c r="B2445" s="104">
        <v>3311031</v>
      </c>
      <c r="C2445" s="86" t="s">
        <v>3521</v>
      </c>
      <c r="D2445" s="85">
        <v>901</v>
      </c>
      <c r="E2445" s="111">
        <v>3311031901</v>
      </c>
      <c r="F2445" s="112" t="s">
        <v>981</v>
      </c>
      <c r="G2445" s="105"/>
      <c r="H2445" s="86"/>
      <c r="I2445" s="106">
        <v>0</v>
      </c>
      <c r="J2445" s="106">
        <v>0</v>
      </c>
      <c r="K2445" s="106">
        <v>0</v>
      </c>
      <c r="L2445" s="106">
        <v>0</v>
      </c>
      <c r="M2445" s="106">
        <v>0</v>
      </c>
      <c r="N2445" s="106">
        <v>0</v>
      </c>
      <c r="O2445" s="107">
        <v>0</v>
      </c>
      <c r="P2445" s="107">
        <v>0</v>
      </c>
      <c r="T2445" s="108">
        <v>-4347</v>
      </c>
      <c r="U2445" s="108">
        <v>0</v>
      </c>
      <c r="V2445" s="108">
        <v>0</v>
      </c>
      <c r="X2445" s="93">
        <v>-29200</v>
      </c>
      <c r="Y2445" s="93">
        <v>-4347</v>
      </c>
      <c r="Z2445" s="93">
        <v>4524800</v>
      </c>
      <c r="AA2445" s="93">
        <v>-35648</v>
      </c>
      <c r="AB2445" s="93">
        <v>1386600</v>
      </c>
      <c r="AC2445" s="93">
        <v>2200</v>
      </c>
      <c r="AH2445" s="110">
        <v>0</v>
      </c>
      <c r="AI2445" s="107">
        <v>0</v>
      </c>
      <c r="AJ2445" s="97">
        <v>0.14886986301369862</v>
      </c>
    </row>
    <row r="2446" spans="2:36">
      <c r="B2446" s="104">
        <v>3311041</v>
      </c>
      <c r="C2446" s="86" t="s">
        <v>3534</v>
      </c>
      <c r="D2446" s="85">
        <v>101</v>
      </c>
      <c r="E2446" s="111">
        <v>3311041101</v>
      </c>
      <c r="F2446" s="112" t="s">
        <v>3535</v>
      </c>
      <c r="G2446" s="105">
        <v>291511</v>
      </c>
      <c r="H2446" s="86" t="s">
        <v>3535</v>
      </c>
      <c r="I2446" s="106">
        <v>3068855</v>
      </c>
      <c r="J2446" s="106">
        <v>0</v>
      </c>
      <c r="K2446" s="106">
        <v>-15661</v>
      </c>
      <c r="L2446" s="106">
        <v>0</v>
      </c>
      <c r="M2446" s="106">
        <v>14829</v>
      </c>
      <c r="N2446" s="106">
        <v>0</v>
      </c>
      <c r="O2446" s="107">
        <v>3068023</v>
      </c>
      <c r="P2446" s="107">
        <v>0</v>
      </c>
      <c r="T2446" s="108">
        <v>0</v>
      </c>
      <c r="U2446" s="108">
        <v>0</v>
      </c>
      <c r="V2446" s="108">
        <v>0</v>
      </c>
      <c r="X2446" s="93">
        <v>3076800</v>
      </c>
      <c r="Y2446" s="93">
        <v>0</v>
      </c>
      <c r="Z2446" s="93">
        <v>2958300</v>
      </c>
      <c r="AA2446" s="93">
        <v>0</v>
      </c>
      <c r="AB2446" s="93">
        <v>1857900</v>
      </c>
      <c r="AC2446" s="93">
        <v>29301.177751971343</v>
      </c>
      <c r="AH2446" s="110">
        <v>0.99232774310972438</v>
      </c>
      <c r="AI2446" s="107">
        <v>3053194</v>
      </c>
      <c r="AJ2446" s="97">
        <v>0</v>
      </c>
    </row>
    <row r="2447" spans="2:36">
      <c r="B2447" s="104">
        <v>3311041</v>
      </c>
      <c r="C2447" s="86" t="s">
        <v>3534</v>
      </c>
      <c r="D2447" s="85">
        <v>102</v>
      </c>
      <c r="E2447" s="111">
        <v>3311041102</v>
      </c>
      <c r="F2447" s="112" t="s">
        <v>3536</v>
      </c>
      <c r="G2447" s="105">
        <v>291512</v>
      </c>
      <c r="H2447" s="86" t="s">
        <v>3536</v>
      </c>
      <c r="I2447" s="106">
        <v>15656283</v>
      </c>
      <c r="J2447" s="106">
        <v>0</v>
      </c>
      <c r="K2447" s="106">
        <v>-3119</v>
      </c>
      <c r="L2447" s="106">
        <v>0</v>
      </c>
      <c r="M2447" s="106">
        <v>19506</v>
      </c>
      <c r="N2447" s="106">
        <v>0</v>
      </c>
      <c r="O2447" s="107">
        <v>15672670</v>
      </c>
      <c r="P2447" s="107">
        <v>0</v>
      </c>
      <c r="T2447" s="108">
        <v>0</v>
      </c>
      <c r="U2447" s="108">
        <v>0</v>
      </c>
      <c r="V2447" s="108">
        <v>0</v>
      </c>
      <c r="X2447" s="93">
        <v>17186200</v>
      </c>
      <c r="Y2447" s="93">
        <v>0</v>
      </c>
      <c r="Z2447" s="93">
        <v>12214200</v>
      </c>
      <c r="AA2447" s="93">
        <v>767</v>
      </c>
      <c r="AB2447" s="93">
        <v>14993800</v>
      </c>
      <c r="AC2447" s="93">
        <v>26501.065202294907</v>
      </c>
      <c r="AH2447" s="110">
        <v>0.91079843129953098</v>
      </c>
      <c r="AI2447" s="107">
        <v>15653164</v>
      </c>
      <c r="AJ2447" s="97">
        <v>0</v>
      </c>
    </row>
    <row r="2448" spans="2:36">
      <c r="B2448" s="104">
        <v>3311041</v>
      </c>
      <c r="C2448" s="86" t="s">
        <v>3534</v>
      </c>
      <c r="D2448" s="85">
        <v>103</v>
      </c>
      <c r="E2448" s="111">
        <v>3311041103</v>
      </c>
      <c r="F2448" s="112" t="s">
        <v>3537</v>
      </c>
      <c r="G2448" s="105">
        <v>291513</v>
      </c>
      <c r="H2448" s="86" t="s">
        <v>3537</v>
      </c>
      <c r="I2448" s="106">
        <v>11220890</v>
      </c>
      <c r="J2448" s="106">
        <v>268647</v>
      </c>
      <c r="K2448" s="106">
        <v>-107016</v>
      </c>
      <c r="L2448" s="106">
        <v>-2011</v>
      </c>
      <c r="M2448" s="106">
        <v>7975</v>
      </c>
      <c r="N2448" s="106">
        <v>-3408</v>
      </c>
      <c r="O2448" s="107">
        <v>11121849</v>
      </c>
      <c r="P2448" s="107">
        <v>263228</v>
      </c>
      <c r="S2448" s="85">
        <v>1</v>
      </c>
      <c r="T2448" s="108">
        <v>364326.10705322016</v>
      </c>
      <c r="U2448" s="108">
        <v>-2727.2212281694033</v>
      </c>
      <c r="V2448" s="108">
        <v>-4621.765263849491</v>
      </c>
      <c r="X2448" s="93">
        <v>15072100</v>
      </c>
      <c r="Y2448" s="93">
        <v>361598.88582505076</v>
      </c>
      <c r="Z2448" s="93">
        <v>11992100</v>
      </c>
      <c r="AA2448" s="93">
        <v>270040</v>
      </c>
      <c r="AB2448" s="93">
        <v>14031200</v>
      </c>
      <c r="AC2448" s="93">
        <v>192207.72573136151</v>
      </c>
      <c r="AH2448" s="110">
        <v>0.7373805906277161</v>
      </c>
      <c r="AI2448" s="107">
        <v>11113874</v>
      </c>
      <c r="AJ2448" s="97">
        <v>2.3991274329725171E-2</v>
      </c>
    </row>
    <row r="2449" spans="2:36">
      <c r="B2449" s="104">
        <v>3311041</v>
      </c>
      <c r="C2449" s="86" t="s">
        <v>3534</v>
      </c>
      <c r="D2449" s="85">
        <v>104</v>
      </c>
      <c r="E2449" s="111">
        <v>3311041104</v>
      </c>
      <c r="F2449" s="112" t="s">
        <v>3538</v>
      </c>
      <c r="G2449" s="105">
        <v>291519</v>
      </c>
      <c r="H2449" s="86" t="s">
        <v>3538</v>
      </c>
      <c r="I2449" s="106">
        <v>17325127</v>
      </c>
      <c r="J2449" s="106">
        <v>1090854</v>
      </c>
      <c r="K2449" s="106">
        <v>-29233</v>
      </c>
      <c r="L2449" s="106">
        <v>-3459</v>
      </c>
      <c r="M2449" s="106">
        <v>-39114</v>
      </c>
      <c r="N2449" s="106">
        <v>-481</v>
      </c>
      <c r="O2449" s="107">
        <v>17256780</v>
      </c>
      <c r="P2449" s="107">
        <v>1086914</v>
      </c>
      <c r="T2449" s="108">
        <v>1090854</v>
      </c>
      <c r="U2449" s="108">
        <v>-3459</v>
      </c>
      <c r="V2449" s="108">
        <v>-481</v>
      </c>
      <c r="X2449" s="93">
        <v>17323900</v>
      </c>
      <c r="Y2449" s="93">
        <v>1087395</v>
      </c>
      <c r="Z2449" s="93">
        <v>17660900</v>
      </c>
      <c r="AA2449" s="93">
        <v>1304307</v>
      </c>
      <c r="AB2449" s="93">
        <v>22858200</v>
      </c>
      <c r="AC2449" s="93">
        <v>563022.63052422763</v>
      </c>
      <c r="AH2449" s="110">
        <v>0.99838338942155058</v>
      </c>
      <c r="AI2449" s="107">
        <v>17295894</v>
      </c>
      <c r="AJ2449" s="97">
        <v>6.2768487465293607E-2</v>
      </c>
    </row>
    <row r="2450" spans="2:36">
      <c r="B2450" s="104">
        <v>3311041</v>
      </c>
      <c r="C2450" s="86" t="s">
        <v>3534</v>
      </c>
      <c r="E2450" s="111" t="s">
        <v>640</v>
      </c>
      <c r="F2450" s="112" t="s">
        <v>640</v>
      </c>
      <c r="G2450" s="105">
        <v>291591</v>
      </c>
      <c r="H2450" s="86" t="s">
        <v>3539</v>
      </c>
      <c r="I2450" s="106">
        <v>0</v>
      </c>
      <c r="J2450" s="106">
        <v>0</v>
      </c>
      <c r="K2450" s="106">
        <v>0</v>
      </c>
      <c r="L2450" s="106">
        <v>0</v>
      </c>
      <c r="M2450" s="106">
        <v>0</v>
      </c>
      <c r="N2450" s="106">
        <v>0</v>
      </c>
      <c r="O2450" s="107">
        <v>0</v>
      </c>
      <c r="P2450" s="107">
        <v>0</v>
      </c>
      <c r="T2450" s="108">
        <v>0</v>
      </c>
      <c r="U2450" s="108">
        <v>0</v>
      </c>
      <c r="V2450" s="108">
        <v>0</v>
      </c>
      <c r="X2450" s="93" t="s">
        <v>640</v>
      </c>
      <c r="Y2450" s="93" t="s">
        <v>640</v>
      </c>
      <c r="Z2450" s="93" t="s">
        <v>640</v>
      </c>
      <c r="AA2450" s="93" t="s">
        <v>640</v>
      </c>
      <c r="AB2450" s="93" t="s">
        <v>640</v>
      </c>
      <c r="AC2450" s="93" t="s">
        <v>640</v>
      </c>
      <c r="AH2450" s="110" t="s">
        <v>640</v>
      </c>
      <c r="AI2450" s="107">
        <v>0</v>
      </c>
      <c r="AJ2450" s="97" t="s">
        <v>640</v>
      </c>
    </row>
    <row r="2451" spans="2:36">
      <c r="B2451" s="104">
        <v>3311041</v>
      </c>
      <c r="C2451" s="86" t="s">
        <v>3534</v>
      </c>
      <c r="D2451" s="85">
        <v>901</v>
      </c>
      <c r="E2451" s="111">
        <v>3311041901</v>
      </c>
      <c r="F2451" s="112" t="s">
        <v>981</v>
      </c>
      <c r="G2451" s="85" t="s">
        <v>640</v>
      </c>
      <c r="H2451" s="86" t="s">
        <v>640</v>
      </c>
      <c r="I2451" s="106">
        <v>0</v>
      </c>
      <c r="J2451" s="106">
        <v>0</v>
      </c>
      <c r="K2451" s="106">
        <v>0</v>
      </c>
      <c r="L2451" s="106">
        <v>0</v>
      </c>
      <c r="M2451" s="106">
        <v>0</v>
      </c>
      <c r="N2451" s="106">
        <v>0</v>
      </c>
      <c r="O2451" s="107">
        <v>0</v>
      </c>
      <c r="P2451" s="107">
        <v>0</v>
      </c>
      <c r="T2451" s="108">
        <v>-5102.765263849491</v>
      </c>
      <c r="U2451" s="108">
        <v>0</v>
      </c>
      <c r="V2451" s="108">
        <v>0</v>
      </c>
      <c r="X2451" s="93">
        <v>3200</v>
      </c>
      <c r="Y2451" s="93">
        <v>-5102.765263849491</v>
      </c>
      <c r="Z2451" s="93">
        <v>46100</v>
      </c>
      <c r="AA2451" s="93">
        <v>-11647</v>
      </c>
      <c r="AB2451" s="93">
        <v>-17900</v>
      </c>
      <c r="AC2451" s="93">
        <v>-600.02411778780902</v>
      </c>
      <c r="AH2451" s="110">
        <v>0</v>
      </c>
      <c r="AI2451" s="107">
        <v>0</v>
      </c>
      <c r="AJ2451" s="97">
        <v>-1.5946141449529661</v>
      </c>
    </row>
    <row r="2452" spans="2:36">
      <c r="B2452" s="104">
        <v>3311051</v>
      </c>
      <c r="C2452" s="86" t="s">
        <v>3540</v>
      </c>
      <c r="D2452" s="85">
        <v>101</v>
      </c>
      <c r="E2452" s="111">
        <v>3311051101</v>
      </c>
      <c r="F2452" s="112" t="s">
        <v>3541</v>
      </c>
      <c r="G2452" s="105">
        <v>292211</v>
      </c>
      <c r="H2452" s="86" t="s">
        <v>3541</v>
      </c>
      <c r="I2452" s="106">
        <v>19424602</v>
      </c>
      <c r="J2452" s="106">
        <v>553</v>
      </c>
      <c r="K2452" s="106">
        <v>-52536</v>
      </c>
      <c r="L2452" s="106">
        <v>-1</v>
      </c>
      <c r="M2452" s="106">
        <v>13172</v>
      </c>
      <c r="N2452" s="106">
        <v>0</v>
      </c>
      <c r="O2452" s="107">
        <v>19385238</v>
      </c>
      <c r="P2452" s="107">
        <v>552</v>
      </c>
      <c r="T2452" s="108">
        <v>553</v>
      </c>
      <c r="U2452" s="108">
        <v>-1</v>
      </c>
      <c r="V2452" s="108">
        <v>0</v>
      </c>
      <c r="X2452" s="93">
        <v>19377000</v>
      </c>
      <c r="Y2452" s="93">
        <v>552</v>
      </c>
      <c r="Z2452" s="93">
        <v>15583700</v>
      </c>
      <c r="AA2452" s="93">
        <v>351</v>
      </c>
      <c r="AB2452" s="93">
        <v>16348800</v>
      </c>
      <c r="AC2452" s="93">
        <v>0</v>
      </c>
      <c r="AH2452" s="110">
        <v>0.99974536822005466</v>
      </c>
      <c r="AI2452" s="107">
        <v>19372066</v>
      </c>
      <c r="AJ2452" s="97">
        <v>2.8487381947669917E-5</v>
      </c>
    </row>
    <row r="2453" spans="2:36">
      <c r="B2453" s="104">
        <v>3311051</v>
      </c>
      <c r="C2453" s="86" t="s">
        <v>3540</v>
      </c>
      <c r="D2453" s="85">
        <v>102</v>
      </c>
      <c r="E2453" s="111">
        <v>3311051102</v>
      </c>
      <c r="F2453" s="112" t="s">
        <v>3542</v>
      </c>
      <c r="G2453" s="105">
        <v>292212</v>
      </c>
      <c r="H2453" s="86" t="s">
        <v>3542</v>
      </c>
      <c r="I2453" s="106">
        <v>19534786</v>
      </c>
      <c r="J2453" s="106">
        <v>31715</v>
      </c>
      <c r="K2453" s="106">
        <v>-47047</v>
      </c>
      <c r="L2453" s="106">
        <v>-76</v>
      </c>
      <c r="M2453" s="106">
        <v>38446</v>
      </c>
      <c r="N2453" s="106">
        <v>2285</v>
      </c>
      <c r="O2453" s="107">
        <v>19526185</v>
      </c>
      <c r="P2453" s="107">
        <v>33924</v>
      </c>
      <c r="T2453" s="108">
        <v>31715</v>
      </c>
      <c r="U2453" s="108">
        <v>-76</v>
      </c>
      <c r="V2453" s="108">
        <v>2285</v>
      </c>
      <c r="X2453" s="93">
        <v>19493800</v>
      </c>
      <c r="Y2453" s="93">
        <v>31639</v>
      </c>
      <c r="Z2453" s="93">
        <v>13333100</v>
      </c>
      <c r="AA2453" s="93">
        <v>266</v>
      </c>
      <c r="AB2453" s="93">
        <v>13564800</v>
      </c>
      <c r="AC2453" s="93">
        <v>0</v>
      </c>
      <c r="AH2453" s="110">
        <v>0.99968908063076467</v>
      </c>
      <c r="AI2453" s="107">
        <v>19487739</v>
      </c>
      <c r="AJ2453" s="97">
        <v>1.623028860458197E-3</v>
      </c>
    </row>
    <row r="2454" spans="2:36">
      <c r="B2454" s="104">
        <v>3311051</v>
      </c>
      <c r="C2454" s="86" t="s">
        <v>3540</v>
      </c>
      <c r="D2454" s="85">
        <v>104</v>
      </c>
      <c r="E2454" s="111">
        <v>3311051104</v>
      </c>
      <c r="F2454" s="112" t="s">
        <v>3543</v>
      </c>
      <c r="G2454" s="105">
        <v>292213</v>
      </c>
      <c r="H2454" s="86" t="s">
        <v>3543</v>
      </c>
      <c r="I2454" s="106">
        <v>1001583</v>
      </c>
      <c r="J2454" s="106">
        <v>0</v>
      </c>
      <c r="K2454" s="106">
        <v>1968</v>
      </c>
      <c r="L2454" s="106">
        <v>0</v>
      </c>
      <c r="M2454" s="106">
        <v>-4864</v>
      </c>
      <c r="N2454" s="106">
        <v>0</v>
      </c>
      <c r="O2454" s="107">
        <v>998687</v>
      </c>
      <c r="P2454" s="107">
        <v>0</v>
      </c>
      <c r="T2454" s="108">
        <v>0</v>
      </c>
      <c r="U2454" s="108">
        <v>0</v>
      </c>
      <c r="V2454" s="108">
        <v>0</v>
      </c>
      <c r="X2454" s="93">
        <v>980500</v>
      </c>
      <c r="Y2454" s="93">
        <v>0</v>
      </c>
      <c r="Z2454" s="93">
        <v>0</v>
      </c>
      <c r="AA2454" s="93">
        <v>0</v>
      </c>
      <c r="AB2454" s="93">
        <v>0</v>
      </c>
      <c r="AC2454" s="93">
        <v>0</v>
      </c>
      <c r="AH2454" s="110">
        <v>1.0235094339622641</v>
      </c>
      <c r="AI2454" s="107">
        <v>1003551</v>
      </c>
      <c r="AJ2454" s="97">
        <v>0</v>
      </c>
    </row>
    <row r="2455" spans="2:36">
      <c r="B2455" s="104">
        <v>3311051</v>
      </c>
      <c r="C2455" s="86" t="s">
        <v>3540</v>
      </c>
      <c r="D2455" s="85">
        <v>103</v>
      </c>
      <c r="E2455" s="111">
        <v>3311051103</v>
      </c>
      <c r="F2455" s="112" t="s">
        <v>3544</v>
      </c>
      <c r="G2455" s="105">
        <v>292219</v>
      </c>
      <c r="H2455" s="86" t="s">
        <v>3544</v>
      </c>
      <c r="I2455" s="106">
        <v>74281103</v>
      </c>
      <c r="J2455" s="106">
        <v>455050</v>
      </c>
      <c r="K2455" s="106">
        <v>-35467</v>
      </c>
      <c r="L2455" s="106">
        <v>10577</v>
      </c>
      <c r="M2455" s="106">
        <v>270477</v>
      </c>
      <c r="N2455" s="106">
        <v>-284</v>
      </c>
      <c r="O2455" s="107">
        <v>74516113</v>
      </c>
      <c r="P2455" s="107">
        <v>465343</v>
      </c>
      <c r="T2455" s="108">
        <v>455050</v>
      </c>
      <c r="U2455" s="108">
        <v>10577</v>
      </c>
      <c r="V2455" s="108">
        <v>-284</v>
      </c>
      <c r="X2455" s="93">
        <v>73891600</v>
      </c>
      <c r="Y2455" s="93">
        <v>465627</v>
      </c>
      <c r="Z2455" s="93">
        <v>57671700</v>
      </c>
      <c r="AA2455" s="93">
        <v>360896</v>
      </c>
      <c r="AB2455" s="93">
        <v>48924100</v>
      </c>
      <c r="AC2455" s="93">
        <v>352300.46521724429</v>
      </c>
      <c r="AH2455" s="110">
        <v>1.0047912888609802</v>
      </c>
      <c r="AI2455" s="107">
        <v>74245636</v>
      </c>
      <c r="AJ2455" s="97">
        <v>6.301487584515696E-3</v>
      </c>
    </row>
    <row r="2456" spans="2:36" ht="24">
      <c r="B2456" s="104">
        <v>3311051</v>
      </c>
      <c r="C2456" s="86" t="s">
        <v>3540</v>
      </c>
      <c r="D2456" s="85">
        <v>201</v>
      </c>
      <c r="E2456" s="111">
        <v>3311051201</v>
      </c>
      <c r="F2456" s="112" t="s">
        <v>3545</v>
      </c>
      <c r="G2456" s="105">
        <v>292221</v>
      </c>
      <c r="H2456" s="86" t="s">
        <v>3545</v>
      </c>
      <c r="I2456" s="106">
        <v>127601491</v>
      </c>
      <c r="J2456" s="106">
        <v>1921492</v>
      </c>
      <c r="K2456" s="106">
        <v>105998</v>
      </c>
      <c r="L2456" s="106">
        <v>12095</v>
      </c>
      <c r="M2456" s="106">
        <v>63467</v>
      </c>
      <c r="N2456" s="106">
        <v>-1514</v>
      </c>
      <c r="O2456" s="107">
        <v>127770956</v>
      </c>
      <c r="P2456" s="107">
        <v>1932073</v>
      </c>
      <c r="T2456" s="108">
        <v>1921492</v>
      </c>
      <c r="U2456" s="108">
        <v>12095</v>
      </c>
      <c r="V2456" s="108">
        <v>-1514</v>
      </c>
      <c r="X2456" s="93">
        <v>127794300</v>
      </c>
      <c r="Y2456" s="93">
        <v>1933587</v>
      </c>
      <c r="Z2456" s="93">
        <v>117413300</v>
      </c>
      <c r="AA2456" s="93">
        <v>2505723</v>
      </c>
      <c r="AB2456" s="93">
        <v>110832200</v>
      </c>
      <c r="AC2456" s="93">
        <v>2092702.7634406104</v>
      </c>
      <c r="AH2456" s="110">
        <v>0.9993206974019968</v>
      </c>
      <c r="AI2456" s="107">
        <v>127707489</v>
      </c>
      <c r="AJ2456" s="97">
        <v>1.5130463565276385E-2</v>
      </c>
    </row>
    <row r="2457" spans="2:36" ht="24">
      <c r="B2457" s="104">
        <v>3311051</v>
      </c>
      <c r="C2457" s="86" t="s">
        <v>3540</v>
      </c>
      <c r="E2457" s="111" t="s">
        <v>640</v>
      </c>
      <c r="F2457" s="112" t="s">
        <v>640</v>
      </c>
      <c r="G2457" s="105">
        <v>292291</v>
      </c>
      <c r="H2457" s="86" t="s">
        <v>3546</v>
      </c>
      <c r="I2457" s="106">
        <v>0</v>
      </c>
      <c r="J2457" s="106">
        <v>0</v>
      </c>
      <c r="K2457" s="106">
        <v>0</v>
      </c>
      <c r="L2457" s="106">
        <v>0</v>
      </c>
      <c r="M2457" s="106">
        <v>0</v>
      </c>
      <c r="N2457" s="106">
        <v>0</v>
      </c>
      <c r="O2457" s="107">
        <v>0</v>
      </c>
      <c r="P2457" s="107">
        <v>0</v>
      </c>
      <c r="T2457" s="108">
        <v>0</v>
      </c>
      <c r="U2457" s="108">
        <v>0</v>
      </c>
      <c r="V2457" s="108">
        <v>0</v>
      </c>
      <c r="X2457" s="93" t="s">
        <v>640</v>
      </c>
      <c r="Y2457" s="93" t="s">
        <v>640</v>
      </c>
      <c r="Z2457" s="93" t="s">
        <v>640</v>
      </c>
      <c r="AA2457" s="93" t="s">
        <v>640</v>
      </c>
      <c r="AB2457" s="93" t="s">
        <v>640</v>
      </c>
      <c r="AC2457" s="93" t="s">
        <v>640</v>
      </c>
      <c r="AH2457" s="110" t="s">
        <v>640</v>
      </c>
      <c r="AI2457" s="107">
        <v>0</v>
      </c>
      <c r="AJ2457" s="97" t="s">
        <v>640</v>
      </c>
    </row>
    <row r="2458" spans="2:36">
      <c r="B2458" s="104">
        <v>3311051</v>
      </c>
      <c r="C2458" s="86" t="s">
        <v>3540</v>
      </c>
      <c r="D2458" s="85">
        <v>901</v>
      </c>
      <c r="E2458" s="111">
        <v>3311051901</v>
      </c>
      <c r="F2458" s="112" t="s">
        <v>981</v>
      </c>
      <c r="G2458" s="85" t="s">
        <v>640</v>
      </c>
      <c r="H2458" s="86" t="s">
        <v>640</v>
      </c>
      <c r="I2458" s="106">
        <v>0</v>
      </c>
      <c r="J2458" s="106">
        <v>0</v>
      </c>
      <c r="K2458" s="106">
        <v>0</v>
      </c>
      <c r="L2458" s="106">
        <v>0</v>
      </c>
      <c r="M2458" s="106">
        <v>0</v>
      </c>
      <c r="N2458" s="106">
        <v>0</v>
      </c>
      <c r="O2458" s="107">
        <v>0</v>
      </c>
      <c r="P2458" s="107">
        <v>0</v>
      </c>
      <c r="T2458" s="108">
        <v>487</v>
      </c>
      <c r="U2458" s="108">
        <v>0</v>
      </c>
      <c r="V2458" s="108">
        <v>0</v>
      </c>
      <c r="X2458" s="93">
        <v>380700</v>
      </c>
      <c r="Y2458" s="93">
        <v>487</v>
      </c>
      <c r="Z2458" s="93">
        <v>691000</v>
      </c>
      <c r="AA2458" s="93">
        <v>1550</v>
      </c>
      <c r="AB2458" s="93">
        <v>484300</v>
      </c>
      <c r="AC2458" s="93">
        <v>23100.030503884031</v>
      </c>
      <c r="AH2458" s="110">
        <v>0</v>
      </c>
      <c r="AI2458" s="107">
        <v>0</v>
      </c>
      <c r="AJ2458" s="97">
        <v>1.2792224848962438E-3</v>
      </c>
    </row>
    <row r="2459" spans="2:36" ht="24">
      <c r="B2459" s="104">
        <v>3311099</v>
      </c>
      <c r="C2459" s="86" t="s">
        <v>3547</v>
      </c>
      <c r="D2459" s="85">
        <v>101</v>
      </c>
      <c r="E2459" s="111">
        <v>3311099101</v>
      </c>
      <c r="F2459" s="112" t="s">
        <v>3548</v>
      </c>
      <c r="G2459" s="105">
        <v>292111</v>
      </c>
      <c r="H2459" s="86" t="s">
        <v>3548</v>
      </c>
      <c r="I2459" s="106">
        <v>4967816</v>
      </c>
      <c r="J2459" s="106">
        <v>25000</v>
      </c>
      <c r="K2459" s="106">
        <v>37631</v>
      </c>
      <c r="L2459" s="106">
        <v>189</v>
      </c>
      <c r="M2459" s="106">
        <v>-19793</v>
      </c>
      <c r="N2459" s="106">
        <v>0</v>
      </c>
      <c r="O2459" s="107">
        <v>4985654</v>
      </c>
      <c r="P2459" s="107">
        <v>25189</v>
      </c>
      <c r="T2459" s="108">
        <v>25000</v>
      </c>
      <c r="U2459" s="108">
        <v>189</v>
      </c>
      <c r="V2459" s="108">
        <v>0</v>
      </c>
      <c r="X2459" s="93">
        <v>4970600</v>
      </c>
      <c r="Y2459" s="93">
        <v>25189</v>
      </c>
      <c r="Z2459" s="93">
        <v>3471600</v>
      </c>
      <c r="AA2459" s="93">
        <v>8417</v>
      </c>
      <c r="AB2459" s="93">
        <v>6484200</v>
      </c>
      <c r="AC2459" s="93">
        <v>5600</v>
      </c>
      <c r="AH2459" s="110">
        <v>1.0070106224600652</v>
      </c>
      <c r="AI2459" s="107">
        <v>5005447</v>
      </c>
      <c r="AJ2459" s="97">
        <v>5.0675974731420751E-3</v>
      </c>
    </row>
    <row r="2460" spans="2:36" ht="24">
      <c r="B2460" s="104">
        <v>3311099</v>
      </c>
      <c r="C2460" s="86" t="s">
        <v>3547</v>
      </c>
      <c r="D2460" s="85">
        <v>102</v>
      </c>
      <c r="E2460" s="111">
        <v>3311099102</v>
      </c>
      <c r="F2460" s="112" t="s">
        <v>3549</v>
      </c>
      <c r="G2460" s="105">
        <v>292112</v>
      </c>
      <c r="H2460" s="86" t="s">
        <v>3549</v>
      </c>
      <c r="I2460" s="106">
        <v>3114296</v>
      </c>
      <c r="J2460" s="106">
        <v>117534</v>
      </c>
      <c r="K2460" s="106">
        <v>32107</v>
      </c>
      <c r="L2460" s="106">
        <v>162</v>
      </c>
      <c r="M2460" s="106">
        <v>-104871</v>
      </c>
      <c r="N2460" s="106">
        <v>-805</v>
      </c>
      <c r="O2460" s="107">
        <v>3041532</v>
      </c>
      <c r="P2460" s="107">
        <v>116891</v>
      </c>
      <c r="T2460" s="108">
        <v>117534</v>
      </c>
      <c r="U2460" s="108">
        <v>162</v>
      </c>
      <c r="V2460" s="108">
        <v>-805</v>
      </c>
      <c r="X2460" s="93">
        <v>3077100</v>
      </c>
      <c r="Y2460" s="93">
        <v>117696</v>
      </c>
      <c r="Z2460" s="93">
        <v>1460400</v>
      </c>
      <c r="AA2460" s="93">
        <v>10155</v>
      </c>
      <c r="AB2460" s="93">
        <v>4434400</v>
      </c>
      <c r="AC2460" s="93">
        <v>0</v>
      </c>
      <c r="AH2460" s="110">
        <v>1.0225221799746516</v>
      </c>
      <c r="AI2460" s="107">
        <v>3146403</v>
      </c>
      <c r="AJ2460" s="97">
        <v>3.824900068246076E-2</v>
      </c>
    </row>
    <row r="2461" spans="2:36" ht="24">
      <c r="B2461" s="104">
        <v>3311099</v>
      </c>
      <c r="C2461" s="86" t="s">
        <v>3547</v>
      </c>
      <c r="D2461" s="85">
        <v>801</v>
      </c>
      <c r="E2461" s="111">
        <v>3311099801</v>
      </c>
      <c r="F2461" s="112" t="s">
        <v>3550</v>
      </c>
      <c r="G2461" s="105">
        <v>292113</v>
      </c>
      <c r="H2461" s="86" t="s">
        <v>3551</v>
      </c>
      <c r="I2461" s="106">
        <v>3301471</v>
      </c>
      <c r="J2461" s="106">
        <v>41775</v>
      </c>
      <c r="K2461" s="106">
        <v>-10442</v>
      </c>
      <c r="L2461" s="106">
        <v>-269</v>
      </c>
      <c r="M2461" s="106">
        <v>519</v>
      </c>
      <c r="N2461" s="106">
        <v>-190</v>
      </c>
      <c r="O2461" s="107">
        <v>3291548</v>
      </c>
      <c r="P2461" s="107">
        <v>41316</v>
      </c>
      <c r="T2461" s="108">
        <v>41775</v>
      </c>
      <c r="U2461" s="108">
        <v>-269</v>
      </c>
      <c r="V2461" s="108">
        <v>-190</v>
      </c>
      <c r="X2461" s="93">
        <v>3330800</v>
      </c>
      <c r="Y2461" s="93">
        <v>41506</v>
      </c>
      <c r="Z2461" s="93">
        <v>2296300</v>
      </c>
      <c r="AA2461" s="93">
        <v>20092</v>
      </c>
      <c r="AB2461" s="93">
        <v>3969500</v>
      </c>
      <c r="AC2461" s="93">
        <v>40500</v>
      </c>
      <c r="AH2461" s="110">
        <v>0.98805962531523961</v>
      </c>
      <c r="AI2461" s="107">
        <v>3291029</v>
      </c>
      <c r="AJ2461" s="97">
        <v>1.2461270565629878E-2</v>
      </c>
    </row>
    <row r="2462" spans="2:36" ht="24">
      <c r="B2462" s="104">
        <v>3311099</v>
      </c>
      <c r="C2462" s="86" t="s">
        <v>3547</v>
      </c>
      <c r="E2462" s="111" t="s">
        <v>640</v>
      </c>
      <c r="F2462" s="112" t="s">
        <v>640</v>
      </c>
      <c r="G2462" s="105">
        <v>292191</v>
      </c>
      <c r="H2462" s="86" t="s">
        <v>3552</v>
      </c>
      <c r="I2462" s="106">
        <v>0</v>
      </c>
      <c r="J2462" s="106">
        <v>0</v>
      </c>
      <c r="K2462" s="106">
        <v>0</v>
      </c>
      <c r="L2462" s="106">
        <v>0</v>
      </c>
      <c r="M2462" s="106">
        <v>0</v>
      </c>
      <c r="N2462" s="106">
        <v>0</v>
      </c>
      <c r="O2462" s="107">
        <v>0</v>
      </c>
      <c r="P2462" s="107">
        <v>0</v>
      </c>
      <c r="T2462" s="108">
        <v>0</v>
      </c>
      <c r="U2462" s="108">
        <v>0</v>
      </c>
      <c r="V2462" s="108">
        <v>0</v>
      </c>
      <c r="X2462" s="93" t="s">
        <v>640</v>
      </c>
      <c r="Y2462" s="93" t="s">
        <v>640</v>
      </c>
      <c r="Z2462" s="93" t="s">
        <v>640</v>
      </c>
      <c r="AA2462" s="93" t="s">
        <v>640</v>
      </c>
      <c r="AB2462" s="93" t="s">
        <v>640</v>
      </c>
      <c r="AC2462" s="93" t="s">
        <v>640</v>
      </c>
      <c r="AH2462" s="110" t="s">
        <v>640</v>
      </c>
      <c r="AI2462" s="107">
        <v>0</v>
      </c>
      <c r="AJ2462" s="97" t="s">
        <v>640</v>
      </c>
    </row>
    <row r="2463" spans="2:36" ht="24">
      <c r="B2463" s="104">
        <v>3311099</v>
      </c>
      <c r="C2463" s="86" t="s">
        <v>3547</v>
      </c>
      <c r="D2463" s="85">
        <v>201</v>
      </c>
      <c r="E2463" s="111">
        <v>3311099201</v>
      </c>
      <c r="F2463" s="112" t="s">
        <v>3553</v>
      </c>
      <c r="G2463" s="105">
        <v>292911</v>
      </c>
      <c r="H2463" s="86" t="s">
        <v>3553</v>
      </c>
      <c r="I2463" s="106">
        <v>4580133</v>
      </c>
      <c r="J2463" s="106">
        <v>57372</v>
      </c>
      <c r="K2463" s="106">
        <v>-12702</v>
      </c>
      <c r="L2463" s="106">
        <v>-159</v>
      </c>
      <c r="M2463" s="106">
        <v>-1594</v>
      </c>
      <c r="N2463" s="106">
        <v>0</v>
      </c>
      <c r="O2463" s="107">
        <v>4565837</v>
      </c>
      <c r="P2463" s="107">
        <v>57213</v>
      </c>
      <c r="T2463" s="108">
        <v>57372</v>
      </c>
      <c r="U2463" s="108">
        <v>-159</v>
      </c>
      <c r="V2463" s="108">
        <v>0</v>
      </c>
      <c r="X2463" s="93">
        <v>4570200</v>
      </c>
      <c r="Y2463" s="93">
        <v>57213</v>
      </c>
      <c r="Z2463" s="93">
        <v>4380000</v>
      </c>
      <c r="AA2463" s="93">
        <v>7643</v>
      </c>
      <c r="AB2463" s="93">
        <v>3405600</v>
      </c>
      <c r="AC2463" s="93">
        <v>92700</v>
      </c>
      <c r="AH2463" s="110">
        <v>0.99939411841932524</v>
      </c>
      <c r="AI2463" s="107">
        <v>4567431</v>
      </c>
      <c r="AJ2463" s="97">
        <v>1.2518708152816069E-2</v>
      </c>
    </row>
    <row r="2464" spans="2:36" ht="24">
      <c r="B2464" s="104">
        <v>3311099</v>
      </c>
      <c r="C2464" s="86" t="s">
        <v>3547</v>
      </c>
      <c r="D2464" s="85">
        <v>301</v>
      </c>
      <c r="E2464" s="111">
        <v>3311099301</v>
      </c>
      <c r="F2464" s="112" t="s">
        <v>3554</v>
      </c>
      <c r="G2464" s="105">
        <v>292912</v>
      </c>
      <c r="H2464" s="86" t="s">
        <v>3554</v>
      </c>
      <c r="I2464" s="106">
        <v>2989964</v>
      </c>
      <c r="J2464" s="106">
        <v>549863</v>
      </c>
      <c r="K2464" s="106">
        <v>-258510</v>
      </c>
      <c r="L2464" s="106">
        <v>-28973</v>
      </c>
      <c r="M2464" s="106">
        <v>9938</v>
      </c>
      <c r="N2464" s="106">
        <v>11063</v>
      </c>
      <c r="O2464" s="107">
        <v>2741392</v>
      </c>
      <c r="P2464" s="107">
        <v>531953</v>
      </c>
      <c r="T2464" s="108">
        <v>549863</v>
      </c>
      <c r="U2464" s="108">
        <v>-28973</v>
      </c>
      <c r="V2464" s="108">
        <v>11063</v>
      </c>
      <c r="X2464" s="93">
        <v>2961500</v>
      </c>
      <c r="Y2464" s="93">
        <v>520890</v>
      </c>
      <c r="Z2464" s="93">
        <v>4970200</v>
      </c>
      <c r="AA2464" s="93">
        <v>1017781</v>
      </c>
      <c r="AB2464" s="93">
        <v>4294600</v>
      </c>
      <c r="AC2464" s="93">
        <v>562400</v>
      </c>
      <c r="AH2464" s="110">
        <v>0.92232112105352015</v>
      </c>
      <c r="AI2464" s="107">
        <v>2731454</v>
      </c>
      <c r="AJ2464" s="97">
        <v>0.17588721931453655</v>
      </c>
    </row>
    <row r="2465" spans="2:36" ht="24">
      <c r="B2465" s="104">
        <v>3311099</v>
      </c>
      <c r="C2465" s="86" t="s">
        <v>3547</v>
      </c>
      <c r="D2465" s="85">
        <v>401</v>
      </c>
      <c r="E2465" s="111">
        <v>3311099401</v>
      </c>
      <c r="F2465" s="112" t="s">
        <v>3555</v>
      </c>
      <c r="G2465" s="105">
        <v>292913</v>
      </c>
      <c r="H2465" s="86" t="s">
        <v>3555</v>
      </c>
      <c r="I2465" s="106">
        <v>4800639</v>
      </c>
      <c r="J2465" s="106">
        <v>236732</v>
      </c>
      <c r="K2465" s="106">
        <v>-1563</v>
      </c>
      <c r="L2465" s="106">
        <v>-11342</v>
      </c>
      <c r="M2465" s="106">
        <v>42988</v>
      </c>
      <c r="N2465" s="106">
        <v>-2895</v>
      </c>
      <c r="O2465" s="107">
        <v>4842064</v>
      </c>
      <c r="P2465" s="107">
        <v>222495</v>
      </c>
      <c r="T2465" s="108">
        <v>236732</v>
      </c>
      <c r="U2465" s="108">
        <v>-11342</v>
      </c>
      <c r="V2465" s="108">
        <v>-2895</v>
      </c>
      <c r="X2465" s="93">
        <v>4814600</v>
      </c>
      <c r="Y2465" s="93">
        <v>225390</v>
      </c>
      <c r="Z2465" s="93">
        <v>4417500</v>
      </c>
      <c r="AA2465" s="93">
        <v>186857</v>
      </c>
      <c r="AB2465" s="93">
        <v>7619100</v>
      </c>
      <c r="AC2465" s="93">
        <v>1254000</v>
      </c>
      <c r="AH2465" s="110">
        <v>0.99677564075935698</v>
      </c>
      <c r="AI2465" s="107">
        <v>4799076</v>
      </c>
      <c r="AJ2465" s="97">
        <v>4.6813857849042496E-2</v>
      </c>
    </row>
    <row r="2466" spans="2:36" ht="24">
      <c r="B2466" s="104">
        <v>3311099</v>
      </c>
      <c r="C2466" s="86" t="s">
        <v>3547</v>
      </c>
      <c r="D2466" s="85">
        <v>501</v>
      </c>
      <c r="E2466" s="111">
        <v>3311099501</v>
      </c>
      <c r="F2466" s="112" t="s">
        <v>3556</v>
      </c>
      <c r="G2466" s="105">
        <v>292914</v>
      </c>
      <c r="H2466" s="86" t="s">
        <v>3556</v>
      </c>
      <c r="I2466" s="106">
        <v>50696117</v>
      </c>
      <c r="J2466" s="106">
        <v>2525177</v>
      </c>
      <c r="K2466" s="106">
        <v>-260104</v>
      </c>
      <c r="L2466" s="106">
        <v>65763</v>
      </c>
      <c r="M2466" s="106">
        <v>-1422</v>
      </c>
      <c r="N2466" s="106">
        <v>-16120</v>
      </c>
      <c r="O2466" s="107">
        <v>50434591</v>
      </c>
      <c r="P2466" s="107">
        <v>2574820</v>
      </c>
      <c r="Q2466" s="114" t="s">
        <v>4235</v>
      </c>
      <c r="R2466" s="114"/>
      <c r="S2466" s="115">
        <v>2</v>
      </c>
      <c r="T2466" s="108">
        <v>2987500</v>
      </c>
      <c r="U2466" s="108">
        <v>65763</v>
      </c>
      <c r="V2466" s="108">
        <v>-16120</v>
      </c>
      <c r="X2466" s="93">
        <v>50562800</v>
      </c>
      <c r="Y2466" s="93">
        <v>2987500</v>
      </c>
      <c r="Z2466" s="93">
        <v>37313300</v>
      </c>
      <c r="AA2466" s="93">
        <v>1576877</v>
      </c>
      <c r="AB2466" s="93">
        <v>27605800</v>
      </c>
      <c r="AC2466" s="93">
        <v>1394100</v>
      </c>
      <c r="AH2466" s="110">
        <v>0.99749248459341655</v>
      </c>
      <c r="AI2466" s="107">
        <v>50436013</v>
      </c>
      <c r="AJ2466" s="97">
        <v>5.9084939916302107E-2</v>
      </c>
    </row>
    <row r="2467" spans="2:36" ht="24">
      <c r="B2467" s="104">
        <v>3311099</v>
      </c>
      <c r="C2467" s="86" t="s">
        <v>3547</v>
      </c>
      <c r="D2467" s="85">
        <v>601</v>
      </c>
      <c r="E2467" s="111">
        <v>3311099601</v>
      </c>
      <c r="F2467" s="112" t="s">
        <v>3557</v>
      </c>
      <c r="G2467" s="105">
        <v>292915</v>
      </c>
      <c r="H2467" s="86" t="s">
        <v>3557</v>
      </c>
      <c r="I2467" s="106">
        <v>3355202</v>
      </c>
      <c r="J2467" s="106">
        <v>1631405</v>
      </c>
      <c r="K2467" s="106">
        <v>-123074</v>
      </c>
      <c r="L2467" s="106">
        <v>-116362</v>
      </c>
      <c r="M2467" s="106">
        <v>4647</v>
      </c>
      <c r="N2467" s="106">
        <v>860</v>
      </c>
      <c r="O2467" s="107">
        <v>3236775</v>
      </c>
      <c r="P2467" s="107">
        <v>1515903</v>
      </c>
      <c r="T2467" s="108">
        <v>1631405</v>
      </c>
      <c r="U2467" s="108">
        <v>-116362</v>
      </c>
      <c r="V2467" s="108">
        <v>860</v>
      </c>
      <c r="X2467" s="93">
        <v>3346100</v>
      </c>
      <c r="Y2467" s="93">
        <v>1515043</v>
      </c>
      <c r="Z2467" s="93">
        <v>1726900</v>
      </c>
      <c r="AA2467" s="93">
        <v>41635</v>
      </c>
      <c r="AB2467" s="93">
        <v>3782700</v>
      </c>
      <c r="AC2467" s="93">
        <v>2117500</v>
      </c>
      <c r="AH2467" s="110">
        <v>0.96593885418845815</v>
      </c>
      <c r="AI2467" s="107">
        <v>3232128</v>
      </c>
      <c r="AJ2467" s="97">
        <v>0.45277875735931383</v>
      </c>
    </row>
    <row r="2468" spans="2:36" ht="24">
      <c r="B2468" s="104">
        <v>3311099</v>
      </c>
      <c r="C2468" s="86" t="s">
        <v>3547</v>
      </c>
      <c r="D2468" s="85">
        <v>701</v>
      </c>
      <c r="E2468" s="111">
        <v>3311099701</v>
      </c>
      <c r="F2468" s="112" t="s">
        <v>3558</v>
      </c>
      <c r="G2468" s="105">
        <v>292919</v>
      </c>
      <c r="H2468" s="86" t="s">
        <v>3558</v>
      </c>
      <c r="I2468" s="106">
        <v>1519104</v>
      </c>
      <c r="J2468" s="106">
        <v>13792</v>
      </c>
      <c r="K2468" s="106">
        <v>-2968</v>
      </c>
      <c r="L2468" s="106">
        <v>-3588</v>
      </c>
      <c r="M2468" s="106">
        <v>-5288</v>
      </c>
      <c r="N2468" s="106">
        <v>0</v>
      </c>
      <c r="O2468" s="107">
        <v>1510848</v>
      </c>
      <c r="P2468" s="107">
        <v>10204</v>
      </c>
      <c r="T2468" s="108">
        <v>13792</v>
      </c>
      <c r="U2468" s="108">
        <v>-3588</v>
      </c>
      <c r="V2468" s="108">
        <v>0</v>
      </c>
      <c r="X2468" s="93">
        <v>1524500</v>
      </c>
      <c r="Y2468" s="93">
        <v>10204</v>
      </c>
      <c r="Z2468" s="93">
        <v>1374100</v>
      </c>
      <c r="AA2468" s="93">
        <v>0</v>
      </c>
      <c r="AB2468" s="93">
        <v>2066600</v>
      </c>
      <c r="AC2468" s="93">
        <v>550700</v>
      </c>
      <c r="AH2468" s="110">
        <v>0.99451361102000657</v>
      </c>
      <c r="AI2468" s="107">
        <v>1516136</v>
      </c>
      <c r="AJ2468" s="97">
        <v>6.6933420793702852E-3</v>
      </c>
    </row>
    <row r="2469" spans="2:36" ht="24">
      <c r="B2469" s="104">
        <v>3311099</v>
      </c>
      <c r="C2469" s="86" t="s">
        <v>3547</v>
      </c>
      <c r="D2469" s="85">
        <v>802</v>
      </c>
      <c r="E2469" s="111">
        <v>3311099802</v>
      </c>
      <c r="F2469" s="112" t="s">
        <v>3559</v>
      </c>
      <c r="G2469" s="105">
        <v>292929</v>
      </c>
      <c r="H2469" s="86" t="s">
        <v>3560</v>
      </c>
      <c r="I2469" s="106">
        <v>18157620</v>
      </c>
      <c r="J2469" s="106">
        <v>893652</v>
      </c>
      <c r="K2469" s="106">
        <v>271245</v>
      </c>
      <c r="L2469" s="106">
        <v>21257</v>
      </c>
      <c r="M2469" s="106">
        <v>90475</v>
      </c>
      <c r="N2469" s="106">
        <v>2484</v>
      </c>
      <c r="O2469" s="107">
        <v>18519340</v>
      </c>
      <c r="P2469" s="107">
        <v>917393</v>
      </c>
      <c r="T2469" s="108">
        <v>893652</v>
      </c>
      <c r="U2469" s="108">
        <v>21257</v>
      </c>
      <c r="V2469" s="108">
        <v>2484</v>
      </c>
      <c r="X2469" s="93">
        <v>18236400</v>
      </c>
      <c r="Y2469" s="93">
        <v>914909</v>
      </c>
      <c r="Z2469" s="93">
        <v>18894000</v>
      </c>
      <c r="AA2469" s="93">
        <v>504271</v>
      </c>
      <c r="AB2469" s="93">
        <v>13443300</v>
      </c>
      <c r="AC2469" s="93">
        <v>825800</v>
      </c>
      <c r="AH2469" s="110">
        <v>1.0105538922155688</v>
      </c>
      <c r="AI2469" s="107">
        <v>18428865</v>
      </c>
      <c r="AJ2469" s="97">
        <v>5.0169386501721834E-2</v>
      </c>
    </row>
    <row r="2470" spans="2:36" ht="36">
      <c r="B2470" s="104">
        <v>3311099</v>
      </c>
      <c r="C2470" s="86" t="s">
        <v>3547</v>
      </c>
      <c r="E2470" s="111" t="s">
        <v>640</v>
      </c>
      <c r="F2470" s="112" t="s">
        <v>640</v>
      </c>
      <c r="G2470" s="105">
        <v>292991</v>
      </c>
      <c r="H2470" s="86" t="s">
        <v>3561</v>
      </c>
      <c r="I2470" s="106">
        <v>0</v>
      </c>
      <c r="J2470" s="106">
        <v>0</v>
      </c>
      <c r="K2470" s="106">
        <v>0</v>
      </c>
      <c r="L2470" s="106">
        <v>0</v>
      </c>
      <c r="M2470" s="106">
        <v>0</v>
      </c>
      <c r="N2470" s="106">
        <v>0</v>
      </c>
      <c r="O2470" s="107">
        <v>0</v>
      </c>
      <c r="P2470" s="107">
        <v>0</v>
      </c>
      <c r="T2470" s="108">
        <v>0</v>
      </c>
      <c r="U2470" s="108">
        <v>0</v>
      </c>
      <c r="V2470" s="108">
        <v>0</v>
      </c>
      <c r="X2470" s="93" t="s">
        <v>640</v>
      </c>
      <c r="Y2470" s="93" t="s">
        <v>640</v>
      </c>
      <c r="Z2470" s="93" t="s">
        <v>640</v>
      </c>
      <c r="AA2470" s="93" t="s">
        <v>640</v>
      </c>
      <c r="AB2470" s="93" t="s">
        <v>640</v>
      </c>
      <c r="AC2470" s="93" t="s">
        <v>640</v>
      </c>
      <c r="AH2470" s="110" t="s">
        <v>640</v>
      </c>
      <c r="AI2470" s="107">
        <v>0</v>
      </c>
      <c r="AJ2470" s="97" t="s">
        <v>640</v>
      </c>
    </row>
    <row r="2471" spans="2:36" ht="24">
      <c r="B2471" s="104">
        <v>3311099</v>
      </c>
      <c r="C2471" s="86" t="s">
        <v>3547</v>
      </c>
      <c r="D2471" s="85">
        <v>901</v>
      </c>
      <c r="E2471" s="111">
        <v>3311099901</v>
      </c>
      <c r="F2471" s="112" t="s">
        <v>981</v>
      </c>
      <c r="G2471" s="105"/>
      <c r="H2471" s="86"/>
      <c r="I2471" s="106">
        <v>0</v>
      </c>
      <c r="J2471" s="106">
        <v>0</v>
      </c>
      <c r="K2471" s="106">
        <v>0</v>
      </c>
      <c r="L2471" s="106">
        <v>0</v>
      </c>
      <c r="M2471" s="106">
        <v>0</v>
      </c>
      <c r="N2471" s="106">
        <v>0</v>
      </c>
      <c r="O2471" s="107">
        <v>0</v>
      </c>
      <c r="P2471" s="107">
        <v>0</v>
      </c>
      <c r="T2471" s="108">
        <v>-5603</v>
      </c>
      <c r="U2471" s="108">
        <v>0</v>
      </c>
      <c r="V2471" s="108">
        <v>0</v>
      </c>
      <c r="X2471" s="93">
        <v>15600</v>
      </c>
      <c r="Y2471" s="93">
        <v>-5603</v>
      </c>
      <c r="Z2471" s="93">
        <v>997800</v>
      </c>
      <c r="AA2471" s="93">
        <v>-28095</v>
      </c>
      <c r="AB2471" s="93">
        <v>-22800</v>
      </c>
      <c r="AC2471" s="93">
        <v>-47200</v>
      </c>
      <c r="AH2471" s="110">
        <v>0</v>
      </c>
      <c r="AI2471" s="107">
        <v>0</v>
      </c>
      <c r="AJ2471" s="97">
        <v>-0.35916666666666669</v>
      </c>
    </row>
    <row r="2472" spans="2:36" ht="24">
      <c r="B2472" s="104">
        <v>3321011</v>
      </c>
      <c r="C2472" s="86" t="s">
        <v>3562</v>
      </c>
      <c r="E2472" s="111" t="s">
        <v>640</v>
      </c>
      <c r="F2472" s="112" t="s">
        <v>640</v>
      </c>
      <c r="G2472" s="105">
        <v>293213</v>
      </c>
      <c r="H2472" s="86" t="s">
        <v>3563</v>
      </c>
      <c r="I2472" s="106">
        <v>54610014</v>
      </c>
      <c r="J2472" s="106">
        <v>0</v>
      </c>
      <c r="K2472" s="106">
        <v>-523965</v>
      </c>
      <c r="L2472" s="106">
        <v>0</v>
      </c>
      <c r="M2472" s="106">
        <v>-60177</v>
      </c>
      <c r="N2472" s="106">
        <v>0</v>
      </c>
      <c r="O2472" s="107">
        <v>54025872</v>
      </c>
      <c r="P2472" s="107">
        <v>0</v>
      </c>
      <c r="T2472" s="108">
        <v>0</v>
      </c>
      <c r="U2472" s="108">
        <v>0</v>
      </c>
      <c r="V2472" s="108">
        <v>0</v>
      </c>
      <c r="X2472" s="93" t="s">
        <v>640</v>
      </c>
      <c r="Y2472" s="93" t="s">
        <v>640</v>
      </c>
      <c r="Z2472" s="93" t="s">
        <v>640</v>
      </c>
      <c r="AA2472" s="93" t="s">
        <v>640</v>
      </c>
      <c r="AB2472" s="93" t="s">
        <v>640</v>
      </c>
      <c r="AC2472" s="93" t="s">
        <v>640</v>
      </c>
      <c r="AH2472" s="110" t="s">
        <v>640</v>
      </c>
      <c r="AI2472" s="107">
        <v>54086049</v>
      </c>
      <c r="AJ2472" s="97" t="s">
        <v>640</v>
      </c>
    </row>
    <row r="2473" spans="2:36" ht="24">
      <c r="B2473" s="104">
        <v>3321011</v>
      </c>
      <c r="C2473" s="86" t="s">
        <v>3562</v>
      </c>
      <c r="D2473" s="85">
        <v>101</v>
      </c>
      <c r="E2473" s="111">
        <v>3321011101</v>
      </c>
      <c r="F2473" s="112" t="s">
        <v>3564</v>
      </c>
      <c r="G2473" s="85" t="s">
        <v>640</v>
      </c>
      <c r="H2473" s="86" t="s">
        <v>640</v>
      </c>
      <c r="I2473" s="106">
        <v>0</v>
      </c>
      <c r="J2473" s="106">
        <v>0</v>
      </c>
      <c r="K2473" s="106">
        <v>0</v>
      </c>
      <c r="L2473" s="106">
        <v>0</v>
      </c>
      <c r="M2473" s="106">
        <v>0</v>
      </c>
      <c r="N2473" s="106">
        <v>0</v>
      </c>
      <c r="O2473" s="107">
        <v>0</v>
      </c>
      <c r="P2473" s="107">
        <v>0</v>
      </c>
      <c r="T2473" s="108">
        <v>0</v>
      </c>
      <c r="U2473" s="108">
        <v>0</v>
      </c>
      <c r="V2473" s="108">
        <v>0</v>
      </c>
      <c r="X2473" s="93">
        <v>21164900</v>
      </c>
      <c r="Y2473" s="93">
        <v>0</v>
      </c>
      <c r="Z2473" s="93">
        <v>22809300</v>
      </c>
      <c r="AA2473" s="93">
        <v>0</v>
      </c>
      <c r="AB2473" s="93">
        <v>20175800</v>
      </c>
      <c r="AC2473" s="93">
        <v>0</v>
      </c>
      <c r="AH2473" s="110">
        <v>0</v>
      </c>
      <c r="AI2473" s="107">
        <v>0</v>
      </c>
      <c r="AJ2473" s="97">
        <v>0</v>
      </c>
    </row>
    <row r="2474" spans="2:36" ht="24">
      <c r="B2474" s="104">
        <v>3321011</v>
      </c>
      <c r="C2474" s="86" t="s">
        <v>3562</v>
      </c>
      <c r="D2474" s="85">
        <v>102</v>
      </c>
      <c r="E2474" s="111">
        <v>3321011102</v>
      </c>
      <c r="F2474" s="112" t="s">
        <v>3565</v>
      </c>
      <c r="G2474" s="85" t="s">
        <v>640</v>
      </c>
      <c r="H2474" s="86" t="s">
        <v>640</v>
      </c>
      <c r="I2474" s="106">
        <v>0</v>
      </c>
      <c r="J2474" s="106">
        <v>0</v>
      </c>
      <c r="K2474" s="106">
        <v>0</v>
      </c>
      <c r="L2474" s="106">
        <v>0</v>
      </c>
      <c r="M2474" s="106">
        <v>0</v>
      </c>
      <c r="N2474" s="106">
        <v>0</v>
      </c>
      <c r="O2474" s="107">
        <v>0</v>
      </c>
      <c r="P2474" s="107">
        <v>0</v>
      </c>
      <c r="T2474" s="108">
        <v>0</v>
      </c>
      <c r="U2474" s="108">
        <v>0</v>
      </c>
      <c r="V2474" s="108">
        <v>0</v>
      </c>
      <c r="X2474" s="93">
        <v>10752500</v>
      </c>
      <c r="Y2474" s="93">
        <v>0</v>
      </c>
      <c r="Z2474" s="93">
        <v>7789900</v>
      </c>
      <c r="AA2474" s="93">
        <v>0</v>
      </c>
      <c r="AB2474" s="93">
        <v>7298300</v>
      </c>
      <c r="AC2474" s="93">
        <v>0</v>
      </c>
      <c r="AH2474" s="110">
        <v>0</v>
      </c>
      <c r="AI2474" s="107">
        <v>0</v>
      </c>
      <c r="AJ2474" s="97">
        <v>0</v>
      </c>
    </row>
    <row r="2475" spans="2:36" ht="24">
      <c r="B2475" s="104">
        <v>3321011</v>
      </c>
      <c r="C2475" s="86" t="s">
        <v>3562</v>
      </c>
      <c r="D2475" s="85">
        <v>103</v>
      </c>
      <c r="E2475" s="111">
        <v>3321011103</v>
      </c>
      <c r="F2475" s="112" t="s">
        <v>3566</v>
      </c>
      <c r="G2475" s="85" t="s">
        <v>640</v>
      </c>
      <c r="H2475" s="86" t="s">
        <v>640</v>
      </c>
      <c r="I2475" s="106">
        <v>0</v>
      </c>
      <c r="J2475" s="106">
        <v>0</v>
      </c>
      <c r="K2475" s="106">
        <v>0</v>
      </c>
      <c r="L2475" s="106">
        <v>0</v>
      </c>
      <c r="M2475" s="106">
        <v>0</v>
      </c>
      <c r="N2475" s="106">
        <v>0</v>
      </c>
      <c r="O2475" s="107">
        <v>0</v>
      </c>
      <c r="P2475" s="107">
        <v>0</v>
      </c>
      <c r="T2475" s="108">
        <v>0</v>
      </c>
      <c r="U2475" s="108">
        <v>0</v>
      </c>
      <c r="V2475" s="108">
        <v>0</v>
      </c>
      <c r="X2475" s="93">
        <v>30777800</v>
      </c>
      <c r="Y2475" s="93">
        <v>0</v>
      </c>
      <c r="Z2475" s="93">
        <v>25835200</v>
      </c>
      <c r="AA2475" s="93">
        <v>0</v>
      </c>
      <c r="AB2475" s="93">
        <v>22431400</v>
      </c>
      <c r="AC2475" s="93">
        <v>0</v>
      </c>
      <c r="AH2475" s="110">
        <v>0</v>
      </c>
      <c r="AI2475" s="107">
        <v>0</v>
      </c>
      <c r="AJ2475" s="97">
        <v>0</v>
      </c>
    </row>
    <row r="2476" spans="2:36" ht="24">
      <c r="B2476" s="104">
        <v>3321011</v>
      </c>
      <c r="C2476" s="86" t="s">
        <v>3562</v>
      </c>
      <c r="D2476" s="85">
        <v>104</v>
      </c>
      <c r="E2476" s="111">
        <v>3321011104</v>
      </c>
      <c r="F2476" s="112" t="s">
        <v>3567</v>
      </c>
      <c r="G2476" s="85" t="s">
        <v>640</v>
      </c>
      <c r="H2476" s="86" t="s">
        <v>640</v>
      </c>
      <c r="I2476" s="106">
        <v>0</v>
      </c>
      <c r="J2476" s="106">
        <v>0</v>
      </c>
      <c r="K2476" s="106">
        <v>0</v>
      </c>
      <c r="L2476" s="106">
        <v>0</v>
      </c>
      <c r="M2476" s="106">
        <v>0</v>
      </c>
      <c r="N2476" s="106">
        <v>0</v>
      </c>
      <c r="O2476" s="107">
        <v>0</v>
      </c>
      <c r="P2476" s="107">
        <v>0</v>
      </c>
      <c r="T2476" s="108">
        <v>0</v>
      </c>
      <c r="U2476" s="108">
        <v>0</v>
      </c>
      <c r="V2476" s="108">
        <v>0</v>
      </c>
      <c r="X2476" s="93">
        <v>13113400</v>
      </c>
      <c r="Y2476" s="93">
        <v>0</v>
      </c>
      <c r="Z2476" s="93">
        <v>14506400</v>
      </c>
      <c r="AA2476" s="93">
        <v>0</v>
      </c>
      <c r="AB2476" s="93">
        <v>14217100</v>
      </c>
      <c r="AC2476" s="93">
        <v>0</v>
      </c>
      <c r="AH2476" s="110">
        <v>0</v>
      </c>
      <c r="AI2476" s="107">
        <v>0</v>
      </c>
      <c r="AJ2476" s="97">
        <v>0</v>
      </c>
    </row>
    <row r="2477" spans="2:36" ht="24">
      <c r="B2477" s="104">
        <v>3321011</v>
      </c>
      <c r="C2477" s="86" t="s">
        <v>3562</v>
      </c>
      <c r="D2477" s="85">
        <v>105</v>
      </c>
      <c r="E2477" s="111">
        <v>3321011105</v>
      </c>
      <c r="F2477" s="112" t="s">
        <v>3568</v>
      </c>
      <c r="G2477" s="85" t="s">
        <v>640</v>
      </c>
      <c r="H2477" s="86" t="s">
        <v>640</v>
      </c>
      <c r="I2477" s="106">
        <v>0</v>
      </c>
      <c r="J2477" s="106">
        <v>0</v>
      </c>
      <c r="K2477" s="106">
        <v>0</v>
      </c>
      <c r="L2477" s="106">
        <v>0</v>
      </c>
      <c r="M2477" s="106">
        <v>0</v>
      </c>
      <c r="N2477" s="106">
        <v>0</v>
      </c>
      <c r="O2477" s="107">
        <v>0</v>
      </c>
      <c r="P2477" s="107">
        <v>0</v>
      </c>
      <c r="T2477" s="108">
        <v>0</v>
      </c>
      <c r="U2477" s="108">
        <v>0</v>
      </c>
      <c r="V2477" s="108">
        <v>0</v>
      </c>
      <c r="X2477" s="93">
        <v>8969300</v>
      </c>
      <c r="Y2477" s="93">
        <v>0</v>
      </c>
      <c r="Z2477" s="93">
        <v>7288000</v>
      </c>
      <c r="AA2477" s="93">
        <v>0</v>
      </c>
      <c r="AB2477" s="93">
        <v>6118500</v>
      </c>
      <c r="AC2477" s="93">
        <v>0</v>
      </c>
      <c r="AH2477" s="110">
        <v>0</v>
      </c>
      <c r="AI2477" s="107">
        <v>0</v>
      </c>
      <c r="AJ2477" s="97">
        <v>0</v>
      </c>
    </row>
    <row r="2478" spans="2:36" ht="24">
      <c r="B2478" s="104">
        <v>3321011</v>
      </c>
      <c r="C2478" s="86" t="s">
        <v>3562</v>
      </c>
      <c r="D2478" s="85">
        <v>106</v>
      </c>
      <c r="E2478" s="111">
        <v>3321011106</v>
      </c>
      <c r="F2478" s="112" t="s">
        <v>3569</v>
      </c>
      <c r="G2478" s="85" t="s">
        <v>640</v>
      </c>
      <c r="H2478" s="86" t="s">
        <v>640</v>
      </c>
      <c r="I2478" s="106">
        <v>0</v>
      </c>
      <c r="J2478" s="106">
        <v>0</v>
      </c>
      <c r="K2478" s="106">
        <v>0</v>
      </c>
      <c r="L2478" s="106">
        <v>0</v>
      </c>
      <c r="M2478" s="106">
        <v>0</v>
      </c>
      <c r="N2478" s="106">
        <v>0</v>
      </c>
      <c r="O2478" s="107">
        <v>0</v>
      </c>
      <c r="P2478" s="107">
        <v>0</v>
      </c>
      <c r="T2478" s="108">
        <v>0</v>
      </c>
      <c r="U2478" s="108">
        <v>0</v>
      </c>
      <c r="V2478" s="108">
        <v>0</v>
      </c>
      <c r="X2478" s="93">
        <v>7467400</v>
      </c>
      <c r="Y2478" s="93">
        <v>0</v>
      </c>
      <c r="Z2478" s="93">
        <v>5472200</v>
      </c>
      <c r="AA2478" s="93">
        <v>0</v>
      </c>
      <c r="AB2478" s="93">
        <v>6584300</v>
      </c>
      <c r="AC2478" s="93">
        <v>0</v>
      </c>
      <c r="AH2478" s="110">
        <v>0</v>
      </c>
      <c r="AI2478" s="107">
        <v>0</v>
      </c>
      <c r="AJ2478" s="97">
        <v>0</v>
      </c>
    </row>
    <row r="2479" spans="2:36" ht="24">
      <c r="B2479" s="104">
        <v>3321011</v>
      </c>
      <c r="C2479" s="86" t="s">
        <v>3562</v>
      </c>
      <c r="D2479" s="85">
        <v>201</v>
      </c>
      <c r="E2479" s="111">
        <v>3321011201</v>
      </c>
      <c r="F2479" s="112" t="s">
        <v>3570</v>
      </c>
      <c r="G2479" s="105">
        <v>293221</v>
      </c>
      <c r="H2479" s="86" t="s">
        <v>3571</v>
      </c>
      <c r="I2479" s="106">
        <v>23197439</v>
      </c>
      <c r="J2479" s="106">
        <v>402152</v>
      </c>
      <c r="K2479" s="106">
        <v>-12012</v>
      </c>
      <c r="L2479" s="106">
        <v>8224</v>
      </c>
      <c r="M2479" s="106">
        <v>1782</v>
      </c>
      <c r="N2479" s="106">
        <v>-428</v>
      </c>
      <c r="O2479" s="107">
        <v>23187209</v>
      </c>
      <c r="P2479" s="107">
        <v>409948</v>
      </c>
      <c r="T2479" s="108">
        <v>402152</v>
      </c>
      <c r="U2479" s="108">
        <v>8224</v>
      </c>
      <c r="V2479" s="108">
        <v>-428</v>
      </c>
      <c r="X2479" s="93">
        <v>16493200</v>
      </c>
      <c r="Y2479" s="93">
        <v>410376</v>
      </c>
      <c r="Z2479" s="93">
        <v>16557200</v>
      </c>
      <c r="AA2479" s="93">
        <v>0</v>
      </c>
      <c r="AB2479" s="93">
        <v>11746000</v>
      </c>
      <c r="AC2479" s="93">
        <v>354100</v>
      </c>
      <c r="AH2479" s="110">
        <v>1.405756736109427</v>
      </c>
      <c r="AI2479" s="107">
        <v>23185427</v>
      </c>
      <c r="AJ2479" s="97">
        <v>2.4881526932311496E-2</v>
      </c>
    </row>
    <row r="2480" spans="2:36" ht="24">
      <c r="B2480" s="104">
        <v>3321011</v>
      </c>
      <c r="C2480" s="86" t="s">
        <v>3562</v>
      </c>
      <c r="D2480" s="85">
        <v>901</v>
      </c>
      <c r="E2480" s="111">
        <v>3321011901</v>
      </c>
      <c r="F2480" s="112" t="s">
        <v>981</v>
      </c>
      <c r="G2480" s="85" t="s">
        <v>640</v>
      </c>
      <c r="H2480" s="86" t="s">
        <v>640</v>
      </c>
      <c r="I2480" s="106">
        <v>0</v>
      </c>
      <c r="J2480" s="106">
        <v>0</v>
      </c>
      <c r="K2480" s="106">
        <v>0</v>
      </c>
      <c r="L2480" s="106">
        <v>0</v>
      </c>
      <c r="M2480" s="106">
        <v>0</v>
      </c>
      <c r="N2480" s="106">
        <v>0</v>
      </c>
      <c r="O2480" s="107">
        <v>0</v>
      </c>
      <c r="P2480" s="107">
        <v>0</v>
      </c>
      <c r="T2480" s="108">
        <v>-428</v>
      </c>
      <c r="U2480" s="108">
        <v>0</v>
      </c>
      <c r="V2480" s="108">
        <v>0</v>
      </c>
      <c r="X2480" s="93">
        <v>-58400</v>
      </c>
      <c r="Y2480" s="93">
        <v>-428</v>
      </c>
      <c r="Z2480" s="93">
        <v>-2300</v>
      </c>
      <c r="AA2480" s="93">
        <v>0</v>
      </c>
      <c r="AB2480" s="93">
        <v>79400</v>
      </c>
      <c r="AC2480" s="93">
        <v>0</v>
      </c>
      <c r="AH2480" s="110">
        <v>0</v>
      </c>
      <c r="AI2480" s="107">
        <v>0</v>
      </c>
      <c r="AJ2480" s="97">
        <v>7.3287671232876717E-3</v>
      </c>
    </row>
    <row r="2481" spans="2:36" ht="24">
      <c r="B2481" s="104">
        <v>3321021</v>
      </c>
      <c r="C2481" s="86" t="s">
        <v>3572</v>
      </c>
      <c r="D2481" s="85">
        <v>101</v>
      </c>
      <c r="E2481" s="111">
        <v>3321021101</v>
      </c>
      <c r="F2481" s="112" t="s">
        <v>3573</v>
      </c>
      <c r="G2481" s="105">
        <v>293111</v>
      </c>
      <c r="H2481" s="86" t="s">
        <v>3573</v>
      </c>
      <c r="I2481" s="106">
        <v>10519481</v>
      </c>
      <c r="J2481" s="106">
        <v>0</v>
      </c>
      <c r="K2481" s="106">
        <v>116064</v>
      </c>
      <c r="L2481" s="106">
        <v>0</v>
      </c>
      <c r="M2481" s="106">
        <v>2074</v>
      </c>
      <c r="N2481" s="106">
        <v>0</v>
      </c>
      <c r="O2481" s="107">
        <v>10637619</v>
      </c>
      <c r="P2481" s="107">
        <v>0</v>
      </c>
      <c r="Q2481" s="114"/>
      <c r="R2481" s="114"/>
      <c r="S2481" s="115"/>
      <c r="T2481" s="108">
        <v>0</v>
      </c>
      <c r="U2481" s="108">
        <v>0</v>
      </c>
      <c r="V2481" s="108">
        <v>0</v>
      </c>
      <c r="X2481" s="93">
        <v>10583500</v>
      </c>
      <c r="Y2481" s="93">
        <v>0</v>
      </c>
      <c r="Z2481" s="93">
        <v>6742300</v>
      </c>
      <c r="AA2481" s="93">
        <v>0</v>
      </c>
      <c r="AB2481" s="93">
        <v>5743200</v>
      </c>
      <c r="AC2481" s="93">
        <v>0</v>
      </c>
      <c r="AH2481" s="110">
        <v>1.0049175603533802</v>
      </c>
      <c r="AI2481" s="107">
        <v>10635545</v>
      </c>
      <c r="AJ2481" s="97">
        <v>0</v>
      </c>
    </row>
    <row r="2482" spans="2:36" ht="24">
      <c r="B2482" s="104">
        <v>3321021</v>
      </c>
      <c r="C2482" s="86" t="s">
        <v>3572</v>
      </c>
      <c r="D2482" s="85">
        <v>102</v>
      </c>
      <c r="E2482" s="111">
        <v>3321021102</v>
      </c>
      <c r="F2482" s="112" t="s">
        <v>3574</v>
      </c>
      <c r="G2482" s="105">
        <v>293112</v>
      </c>
      <c r="H2482" s="86" t="s">
        <v>3574</v>
      </c>
      <c r="I2482" s="106">
        <v>5769834</v>
      </c>
      <c r="J2482" s="106">
        <v>14687</v>
      </c>
      <c r="K2482" s="106">
        <v>65876</v>
      </c>
      <c r="L2482" s="106">
        <v>1048</v>
      </c>
      <c r="M2482" s="106">
        <v>1107</v>
      </c>
      <c r="N2482" s="106">
        <v>-3</v>
      </c>
      <c r="O2482" s="107">
        <v>5836817</v>
      </c>
      <c r="P2482" s="107">
        <v>15732</v>
      </c>
      <c r="S2482" s="85">
        <v>1</v>
      </c>
      <c r="T2482" s="108">
        <v>8478.1623658475146</v>
      </c>
      <c r="U2482" s="108">
        <v>604.9645373056577</v>
      </c>
      <c r="V2482" s="108">
        <v>-1.7317687136612341</v>
      </c>
      <c r="X2482" s="93">
        <v>3368700</v>
      </c>
      <c r="Y2482" s="93">
        <v>9083.126903153172</v>
      </c>
      <c r="Z2482" s="93">
        <v>951000</v>
      </c>
      <c r="AA2482" s="93">
        <v>10796</v>
      </c>
      <c r="AB2482" s="93">
        <v>2693600</v>
      </c>
      <c r="AC2482" s="93">
        <v>322400</v>
      </c>
      <c r="AH2482" s="110">
        <v>1.7323329474277911</v>
      </c>
      <c r="AI2482" s="107">
        <v>5835710</v>
      </c>
      <c r="AJ2482" s="97">
        <v>2.6963300095446826E-3</v>
      </c>
    </row>
    <row r="2483" spans="2:36" ht="24">
      <c r="B2483" s="104">
        <v>3321021</v>
      </c>
      <c r="C2483" s="86" t="s">
        <v>3572</v>
      </c>
      <c r="D2483" s="85">
        <v>103</v>
      </c>
      <c r="E2483" s="111">
        <v>3321021103</v>
      </c>
      <c r="F2483" s="112" t="s">
        <v>3575</v>
      </c>
      <c r="G2483" s="105">
        <v>293113</v>
      </c>
      <c r="H2483" s="86" t="s">
        <v>3575</v>
      </c>
      <c r="I2483" s="106">
        <v>35469881</v>
      </c>
      <c r="J2483" s="106">
        <v>10568</v>
      </c>
      <c r="K2483" s="106">
        <v>120061</v>
      </c>
      <c r="L2483" s="106">
        <v>36</v>
      </c>
      <c r="M2483" s="106">
        <v>-48869</v>
      </c>
      <c r="N2483" s="106">
        <v>0</v>
      </c>
      <c r="O2483" s="107">
        <v>35541073</v>
      </c>
      <c r="P2483" s="107">
        <v>10604</v>
      </c>
      <c r="T2483" s="108">
        <v>10568</v>
      </c>
      <c r="U2483" s="108">
        <v>36</v>
      </c>
      <c r="V2483" s="108">
        <v>0</v>
      </c>
      <c r="X2483" s="93">
        <v>35278900</v>
      </c>
      <c r="Y2483" s="93">
        <v>10604</v>
      </c>
      <c r="Z2483" s="93">
        <v>24282900</v>
      </c>
      <c r="AA2483" s="93">
        <v>27191</v>
      </c>
      <c r="AB2483" s="93">
        <v>28937800</v>
      </c>
      <c r="AC2483" s="93">
        <v>0</v>
      </c>
      <c r="AH2483" s="110">
        <v>1.0088166581157576</v>
      </c>
      <c r="AI2483" s="107">
        <v>35589942</v>
      </c>
      <c r="AJ2483" s="97">
        <v>3.0057626513298316E-4</v>
      </c>
    </row>
    <row r="2484" spans="2:36" ht="24">
      <c r="B2484" s="104">
        <v>3321021</v>
      </c>
      <c r="C2484" s="86" t="s">
        <v>3572</v>
      </c>
      <c r="E2484" s="111" t="s">
        <v>640</v>
      </c>
      <c r="F2484" s="112" t="s">
        <v>640</v>
      </c>
      <c r="G2484" s="105">
        <v>293114</v>
      </c>
      <c r="H2484" s="86" t="s">
        <v>3576</v>
      </c>
      <c r="I2484" s="106">
        <v>4144381</v>
      </c>
      <c r="J2484" s="106">
        <v>712381</v>
      </c>
      <c r="K2484" s="106">
        <v>43060</v>
      </c>
      <c r="L2484" s="106">
        <v>36680</v>
      </c>
      <c r="M2484" s="106">
        <v>2250</v>
      </c>
      <c r="N2484" s="106">
        <v>68</v>
      </c>
      <c r="O2484" s="107">
        <v>4189691</v>
      </c>
      <c r="P2484" s="107">
        <v>749129</v>
      </c>
      <c r="T2484" s="108">
        <v>712381</v>
      </c>
      <c r="U2484" s="108">
        <v>36680</v>
      </c>
      <c r="V2484" s="108">
        <v>68</v>
      </c>
      <c r="X2484" s="93" t="s">
        <v>640</v>
      </c>
      <c r="Y2484" s="93" t="s">
        <v>640</v>
      </c>
      <c r="Z2484" s="93" t="s">
        <v>640</v>
      </c>
      <c r="AA2484" s="93" t="s">
        <v>640</v>
      </c>
      <c r="AB2484" s="93" t="s">
        <v>640</v>
      </c>
      <c r="AC2484" s="93" t="s">
        <v>640</v>
      </c>
      <c r="AH2484" s="110" t="s">
        <v>640</v>
      </c>
      <c r="AI2484" s="107">
        <v>4187441</v>
      </c>
      <c r="AJ2484" s="97" t="s">
        <v>640</v>
      </c>
    </row>
    <row r="2485" spans="2:36" ht="24">
      <c r="B2485" s="104">
        <v>3321021</v>
      </c>
      <c r="C2485" s="86" t="s">
        <v>3572</v>
      </c>
      <c r="D2485" s="85">
        <v>104</v>
      </c>
      <c r="E2485" s="111">
        <v>3321021104</v>
      </c>
      <c r="F2485" s="112" t="s">
        <v>3577</v>
      </c>
      <c r="G2485" s="85" t="s">
        <v>640</v>
      </c>
      <c r="H2485" s="86" t="s">
        <v>640</v>
      </c>
      <c r="I2485" s="106">
        <v>0</v>
      </c>
      <c r="J2485" s="106">
        <v>0</v>
      </c>
      <c r="K2485" s="106">
        <v>0</v>
      </c>
      <c r="L2485" s="106">
        <v>0</v>
      </c>
      <c r="M2485" s="106">
        <v>0</v>
      </c>
      <c r="N2485" s="106">
        <v>0</v>
      </c>
      <c r="O2485" s="107">
        <v>0</v>
      </c>
      <c r="P2485" s="107">
        <v>0</v>
      </c>
      <c r="T2485" s="108">
        <v>0</v>
      </c>
      <c r="U2485" s="108">
        <v>0</v>
      </c>
      <c r="V2485" s="108">
        <v>0</v>
      </c>
      <c r="X2485" s="93">
        <v>430400</v>
      </c>
      <c r="Y2485" s="93">
        <v>0</v>
      </c>
      <c r="Z2485" s="93">
        <v>508800</v>
      </c>
      <c r="AA2485" s="93">
        <v>0</v>
      </c>
      <c r="AB2485" s="93">
        <v>1382400</v>
      </c>
      <c r="AC2485" s="93">
        <v>0</v>
      </c>
      <c r="AH2485" s="110">
        <v>0</v>
      </c>
      <c r="AI2485" s="107">
        <v>0</v>
      </c>
      <c r="AJ2485" s="97">
        <v>0</v>
      </c>
    </row>
    <row r="2486" spans="2:36" ht="24">
      <c r="B2486" s="104">
        <v>3321021</v>
      </c>
      <c r="C2486" s="86" t="s">
        <v>3572</v>
      </c>
      <c r="D2486" s="85">
        <v>105</v>
      </c>
      <c r="E2486" s="111">
        <v>3321021105</v>
      </c>
      <c r="F2486" s="112" t="s">
        <v>3578</v>
      </c>
      <c r="G2486" s="85" t="s">
        <v>640</v>
      </c>
      <c r="H2486" s="86" t="s">
        <v>640</v>
      </c>
      <c r="I2486" s="106">
        <v>0</v>
      </c>
      <c r="J2486" s="106">
        <v>0</v>
      </c>
      <c r="K2486" s="106">
        <v>0</v>
      </c>
      <c r="L2486" s="106">
        <v>0</v>
      </c>
      <c r="M2486" s="106">
        <v>0</v>
      </c>
      <c r="N2486" s="106">
        <v>0</v>
      </c>
      <c r="O2486" s="107">
        <v>0</v>
      </c>
      <c r="P2486" s="107">
        <v>0</v>
      </c>
      <c r="Q2486" s="114" t="s">
        <v>4207</v>
      </c>
      <c r="R2486" s="114"/>
      <c r="S2486" s="115">
        <v>2</v>
      </c>
      <c r="T2486" s="108">
        <v>2008000</v>
      </c>
      <c r="U2486" s="108">
        <v>0</v>
      </c>
      <c r="V2486" s="108">
        <v>0</v>
      </c>
      <c r="X2486" s="93">
        <v>4907000</v>
      </c>
      <c r="Y2486" s="93">
        <v>2008000</v>
      </c>
      <c r="Z2486" s="93">
        <v>5852900</v>
      </c>
      <c r="AA2486" s="93">
        <v>2511600</v>
      </c>
      <c r="AB2486" s="93">
        <v>6823800</v>
      </c>
      <c r="AC2486" s="93">
        <v>1881600</v>
      </c>
      <c r="AH2486" s="110">
        <v>0</v>
      </c>
      <c r="AI2486" s="107">
        <v>0</v>
      </c>
      <c r="AJ2486" s="97">
        <v>0.40921133075198696</v>
      </c>
    </row>
    <row r="2487" spans="2:36" ht="24">
      <c r="B2487" s="104">
        <v>3321021</v>
      </c>
      <c r="C2487" s="86" t="s">
        <v>3572</v>
      </c>
      <c r="D2487" s="85">
        <v>106</v>
      </c>
      <c r="E2487" s="111">
        <v>3321021106</v>
      </c>
      <c r="F2487" s="112" t="s">
        <v>3579</v>
      </c>
      <c r="G2487" s="85" t="s">
        <v>640</v>
      </c>
      <c r="H2487" s="86" t="s">
        <v>640</v>
      </c>
      <c r="I2487" s="106">
        <v>0</v>
      </c>
      <c r="J2487" s="106">
        <v>0</v>
      </c>
      <c r="K2487" s="106">
        <v>0</v>
      </c>
      <c r="L2487" s="106">
        <v>0</v>
      </c>
      <c r="M2487" s="106">
        <v>0</v>
      </c>
      <c r="N2487" s="106">
        <v>0</v>
      </c>
      <c r="O2487" s="107">
        <v>0</v>
      </c>
      <c r="P2487" s="107">
        <v>0</v>
      </c>
      <c r="Q2487" s="114" t="s">
        <v>4207</v>
      </c>
      <c r="R2487" s="114"/>
      <c r="S2487" s="115">
        <v>2</v>
      </c>
      <c r="T2487" s="108">
        <v>711800</v>
      </c>
      <c r="U2487" s="108">
        <v>0</v>
      </c>
      <c r="V2487" s="108">
        <v>0</v>
      </c>
      <c r="X2487" s="93">
        <v>2489200</v>
      </c>
      <c r="Y2487" s="93">
        <v>711800</v>
      </c>
      <c r="Z2487" s="93">
        <v>2352600</v>
      </c>
      <c r="AA2487" s="93">
        <v>489600</v>
      </c>
      <c r="AB2487" s="93">
        <v>0</v>
      </c>
      <c r="AC2487" s="93">
        <v>0</v>
      </c>
      <c r="AH2487" s="110">
        <v>0</v>
      </c>
      <c r="AI2487" s="107">
        <v>0</v>
      </c>
      <c r="AJ2487" s="97">
        <v>0.28595532701269483</v>
      </c>
    </row>
    <row r="2488" spans="2:36" ht="24">
      <c r="B2488" s="104">
        <v>3321021</v>
      </c>
      <c r="C2488" s="86" t="s">
        <v>3572</v>
      </c>
      <c r="D2488" s="85">
        <v>107</v>
      </c>
      <c r="E2488" s="111">
        <v>3321021107</v>
      </c>
      <c r="F2488" s="112" t="s">
        <v>3580</v>
      </c>
      <c r="G2488" s="105">
        <v>293119</v>
      </c>
      <c r="H2488" s="86" t="s">
        <v>3580</v>
      </c>
      <c r="I2488" s="106">
        <v>10617491</v>
      </c>
      <c r="J2488" s="106">
        <v>612939</v>
      </c>
      <c r="K2488" s="106">
        <v>-55248</v>
      </c>
      <c r="L2488" s="106">
        <v>250</v>
      </c>
      <c r="M2488" s="106">
        <v>9298</v>
      </c>
      <c r="N2488" s="106">
        <v>-3085</v>
      </c>
      <c r="O2488" s="107">
        <v>10571541</v>
      </c>
      <c r="P2488" s="107">
        <v>610104</v>
      </c>
      <c r="S2488" s="85">
        <v>1</v>
      </c>
      <c r="T2488" s="108">
        <v>403432.48380102596</v>
      </c>
      <c r="U2488" s="108">
        <v>164.54838238430986</v>
      </c>
      <c r="V2488" s="108">
        <v>-2030.5270386223835</v>
      </c>
      <c r="X2488" s="93">
        <v>6952000</v>
      </c>
      <c r="Y2488" s="93">
        <v>403597.03218341025</v>
      </c>
      <c r="Z2488" s="93">
        <v>6222700</v>
      </c>
      <c r="AA2488" s="93">
        <v>133326</v>
      </c>
      <c r="AB2488" s="93">
        <v>16774500</v>
      </c>
      <c r="AC2488" s="93">
        <v>956800</v>
      </c>
      <c r="AH2488" s="110">
        <v>1.5193099827387802</v>
      </c>
      <c r="AI2488" s="107">
        <v>10562243</v>
      </c>
      <c r="AJ2488" s="97">
        <v>5.8054809002216663E-2</v>
      </c>
    </row>
    <row r="2489" spans="2:36" ht="24">
      <c r="B2489" s="104">
        <v>3321021</v>
      </c>
      <c r="C2489" s="86" t="s">
        <v>3572</v>
      </c>
      <c r="D2489" s="85">
        <v>501</v>
      </c>
      <c r="E2489" s="111">
        <v>3321021501</v>
      </c>
      <c r="F2489" s="112" t="s">
        <v>3581</v>
      </c>
      <c r="G2489" s="105">
        <v>293121</v>
      </c>
      <c r="H2489" s="86" t="s">
        <v>3582</v>
      </c>
      <c r="I2489" s="106">
        <v>4434879</v>
      </c>
      <c r="J2489" s="106">
        <v>58888</v>
      </c>
      <c r="K2489" s="106">
        <v>-8837</v>
      </c>
      <c r="L2489" s="106">
        <v>-49630</v>
      </c>
      <c r="M2489" s="106">
        <v>2296</v>
      </c>
      <c r="N2489" s="106">
        <v>425</v>
      </c>
      <c r="O2489" s="107">
        <v>4428338</v>
      </c>
      <c r="P2489" s="107">
        <v>9683</v>
      </c>
      <c r="T2489" s="108">
        <v>58888</v>
      </c>
      <c r="U2489" s="108">
        <v>-49630</v>
      </c>
      <c r="V2489" s="108">
        <v>425</v>
      </c>
      <c r="X2489" s="93">
        <v>4475600</v>
      </c>
      <c r="Y2489" s="93">
        <v>9258</v>
      </c>
      <c r="Z2489" s="93">
        <v>4371700</v>
      </c>
      <c r="AA2489" s="93">
        <v>53411</v>
      </c>
      <c r="AB2489" s="93">
        <v>0</v>
      </c>
      <c r="AC2489" s="93">
        <v>0</v>
      </c>
      <c r="AH2489" s="110">
        <v>0.98892707123067303</v>
      </c>
      <c r="AI2489" s="107">
        <v>4426042</v>
      </c>
      <c r="AJ2489" s="97">
        <v>2.0685494682277238E-3</v>
      </c>
    </row>
    <row r="2490" spans="2:36" ht="24">
      <c r="B2490" s="104">
        <v>3321021</v>
      </c>
      <c r="C2490" s="86" t="s">
        <v>3572</v>
      </c>
      <c r="E2490" s="111" t="s">
        <v>640</v>
      </c>
      <c r="F2490" s="112" t="s">
        <v>640</v>
      </c>
      <c r="G2490" s="105">
        <v>293191</v>
      </c>
      <c r="H2490" s="86" t="s">
        <v>3583</v>
      </c>
      <c r="I2490" s="106">
        <v>0</v>
      </c>
      <c r="J2490" s="106">
        <v>0</v>
      </c>
      <c r="K2490" s="106">
        <v>0</v>
      </c>
      <c r="L2490" s="106">
        <v>0</v>
      </c>
      <c r="M2490" s="106">
        <v>0</v>
      </c>
      <c r="N2490" s="106">
        <v>0</v>
      </c>
      <c r="O2490" s="107">
        <v>0</v>
      </c>
      <c r="P2490" s="107">
        <v>0</v>
      </c>
      <c r="T2490" s="108">
        <v>0</v>
      </c>
      <c r="U2490" s="108">
        <v>0</v>
      </c>
      <c r="V2490" s="108">
        <v>0</v>
      </c>
      <c r="X2490" s="93" t="s">
        <v>640</v>
      </c>
      <c r="Y2490" s="93" t="s">
        <v>640</v>
      </c>
      <c r="Z2490" s="93" t="s">
        <v>640</v>
      </c>
      <c r="AA2490" s="93" t="s">
        <v>640</v>
      </c>
      <c r="AB2490" s="93" t="s">
        <v>640</v>
      </c>
      <c r="AC2490" s="93" t="s">
        <v>640</v>
      </c>
      <c r="AH2490" s="110" t="s">
        <v>640</v>
      </c>
      <c r="AI2490" s="107">
        <v>0</v>
      </c>
      <c r="AJ2490" s="97" t="s">
        <v>640</v>
      </c>
    </row>
    <row r="2491" spans="2:36" ht="24">
      <c r="B2491" s="104">
        <v>3321021</v>
      </c>
      <c r="C2491" s="86" t="s">
        <v>3572</v>
      </c>
      <c r="D2491" s="85">
        <v>201</v>
      </c>
      <c r="E2491" s="111">
        <v>3321021201</v>
      </c>
      <c r="F2491" s="112" t="s">
        <v>3584</v>
      </c>
      <c r="G2491" s="105">
        <v>293211</v>
      </c>
      <c r="H2491" s="86" t="s">
        <v>3584</v>
      </c>
      <c r="I2491" s="106">
        <v>238112</v>
      </c>
      <c r="J2491" s="106">
        <v>0</v>
      </c>
      <c r="K2491" s="106">
        <v>26354</v>
      </c>
      <c r="L2491" s="106">
        <v>0</v>
      </c>
      <c r="M2491" s="106">
        <v>-376</v>
      </c>
      <c r="N2491" s="106">
        <v>0</v>
      </c>
      <c r="O2491" s="107">
        <v>264090</v>
      </c>
      <c r="P2491" s="107">
        <v>0</v>
      </c>
      <c r="T2491" s="108">
        <v>0</v>
      </c>
      <c r="U2491" s="108">
        <v>0</v>
      </c>
      <c r="V2491" s="108">
        <v>0</v>
      </c>
      <c r="X2491" s="93">
        <v>240600</v>
      </c>
      <c r="Y2491" s="93">
        <v>0</v>
      </c>
      <c r="Z2491" s="93">
        <v>441700</v>
      </c>
      <c r="AA2491" s="93">
        <v>0</v>
      </c>
      <c r="AB2491" s="93">
        <v>210400</v>
      </c>
      <c r="AC2491" s="93">
        <v>0</v>
      </c>
      <c r="AH2491" s="110">
        <v>1.0991936824605153</v>
      </c>
      <c r="AI2491" s="107">
        <v>264466</v>
      </c>
      <c r="AJ2491" s="97">
        <v>0</v>
      </c>
    </row>
    <row r="2492" spans="2:36" ht="24">
      <c r="B2492" s="104">
        <v>3321021</v>
      </c>
      <c r="C2492" s="86" t="s">
        <v>3572</v>
      </c>
      <c r="D2492" s="85">
        <v>202</v>
      </c>
      <c r="E2492" s="111">
        <v>3321021202</v>
      </c>
      <c r="F2492" s="112" t="s">
        <v>3585</v>
      </c>
      <c r="G2492" s="105">
        <v>293212</v>
      </c>
      <c r="H2492" s="86" t="s">
        <v>3585</v>
      </c>
      <c r="I2492" s="106">
        <v>10939961</v>
      </c>
      <c r="J2492" s="106">
        <v>157452</v>
      </c>
      <c r="K2492" s="106">
        <v>94662</v>
      </c>
      <c r="L2492" s="106">
        <v>-309</v>
      </c>
      <c r="M2492" s="106">
        <v>-11240</v>
      </c>
      <c r="N2492" s="106">
        <v>-559</v>
      </c>
      <c r="O2492" s="107">
        <v>11023383</v>
      </c>
      <c r="P2492" s="107">
        <v>156584</v>
      </c>
      <c r="T2492" s="108">
        <v>157452</v>
      </c>
      <c r="U2492" s="108">
        <v>-309</v>
      </c>
      <c r="V2492" s="108">
        <v>-559</v>
      </c>
      <c r="X2492" s="93">
        <v>10895600</v>
      </c>
      <c r="Y2492" s="93">
        <v>157143</v>
      </c>
      <c r="Z2492" s="93">
        <v>10498400</v>
      </c>
      <c r="AA2492" s="93">
        <v>183043</v>
      </c>
      <c r="AB2492" s="93">
        <v>11902100</v>
      </c>
      <c r="AC2492" s="93">
        <v>164500</v>
      </c>
      <c r="AH2492" s="110">
        <v>1.0127595543155035</v>
      </c>
      <c r="AI2492" s="107">
        <v>11034623</v>
      </c>
      <c r="AJ2492" s="97">
        <v>1.4422610962223283E-2</v>
      </c>
    </row>
    <row r="2493" spans="2:36" ht="24">
      <c r="B2493" s="104">
        <v>3321021</v>
      </c>
      <c r="C2493" s="86" t="s">
        <v>3572</v>
      </c>
      <c r="D2493" s="85">
        <v>203</v>
      </c>
      <c r="E2493" s="111">
        <v>3321021203</v>
      </c>
      <c r="F2493" s="112" t="s">
        <v>3586</v>
      </c>
      <c r="G2493" s="105"/>
      <c r="H2493" s="86"/>
      <c r="I2493" s="106">
        <v>0</v>
      </c>
      <c r="J2493" s="106">
        <v>0</v>
      </c>
      <c r="K2493" s="106">
        <v>0</v>
      </c>
      <c r="L2493" s="106">
        <v>0</v>
      </c>
      <c r="M2493" s="106">
        <v>0</v>
      </c>
      <c r="N2493" s="106">
        <v>0</v>
      </c>
      <c r="O2493" s="107">
        <v>0</v>
      </c>
      <c r="P2493" s="107">
        <v>0</v>
      </c>
      <c r="T2493" s="108">
        <v>0</v>
      </c>
      <c r="U2493" s="108">
        <v>0</v>
      </c>
      <c r="V2493" s="108">
        <v>0</v>
      </c>
      <c r="X2493" s="93">
        <v>1717900</v>
      </c>
      <c r="Y2493" s="93">
        <v>0</v>
      </c>
      <c r="Z2493" s="93">
        <v>2292200</v>
      </c>
      <c r="AA2493" s="93">
        <v>0</v>
      </c>
      <c r="AB2493" s="93">
        <v>0</v>
      </c>
      <c r="AC2493" s="93">
        <v>0</v>
      </c>
      <c r="AH2493" s="110">
        <v>0</v>
      </c>
      <c r="AI2493" s="107">
        <v>0</v>
      </c>
      <c r="AJ2493" s="97">
        <v>0</v>
      </c>
    </row>
    <row r="2494" spans="2:36" ht="24">
      <c r="B2494" s="104">
        <v>3321021</v>
      </c>
      <c r="C2494" s="86" t="s">
        <v>3572</v>
      </c>
      <c r="D2494" s="85">
        <v>204</v>
      </c>
      <c r="E2494" s="111">
        <v>3321021204</v>
      </c>
      <c r="F2494" s="112" t="s">
        <v>3587</v>
      </c>
      <c r="G2494" s="105"/>
      <c r="H2494" s="86"/>
      <c r="I2494" s="106">
        <v>0</v>
      </c>
      <c r="J2494" s="106">
        <v>0</v>
      </c>
      <c r="K2494" s="106">
        <v>0</v>
      </c>
      <c r="L2494" s="106">
        <v>0</v>
      </c>
      <c r="M2494" s="106">
        <v>0</v>
      </c>
      <c r="N2494" s="106">
        <v>0</v>
      </c>
      <c r="O2494" s="107">
        <v>0</v>
      </c>
      <c r="P2494" s="107">
        <v>0</v>
      </c>
      <c r="T2494" s="108">
        <v>0</v>
      </c>
      <c r="U2494" s="108">
        <v>0</v>
      </c>
      <c r="V2494" s="108">
        <v>0</v>
      </c>
      <c r="X2494" s="93">
        <v>7835100</v>
      </c>
      <c r="Y2494" s="93">
        <v>0</v>
      </c>
      <c r="Z2494" s="93">
        <v>6209400</v>
      </c>
      <c r="AA2494" s="93">
        <v>0</v>
      </c>
      <c r="AB2494" s="93">
        <v>0</v>
      </c>
      <c r="AC2494" s="93">
        <v>0</v>
      </c>
      <c r="AH2494" s="110">
        <v>0</v>
      </c>
      <c r="AI2494" s="107">
        <v>0</v>
      </c>
      <c r="AJ2494" s="97">
        <v>0</v>
      </c>
    </row>
    <row r="2495" spans="2:36" ht="24">
      <c r="B2495" s="104">
        <v>3321021</v>
      </c>
      <c r="C2495" s="86" t="s">
        <v>3572</v>
      </c>
      <c r="D2495" s="85">
        <v>205</v>
      </c>
      <c r="E2495" s="111">
        <v>3321021205</v>
      </c>
      <c r="F2495" s="112" t="s">
        <v>3588</v>
      </c>
      <c r="G2495" s="105">
        <v>293219</v>
      </c>
      <c r="H2495" s="86" t="s">
        <v>3588</v>
      </c>
      <c r="I2495" s="106">
        <v>26069152</v>
      </c>
      <c r="J2495" s="106">
        <v>1274464</v>
      </c>
      <c r="K2495" s="106">
        <v>852715</v>
      </c>
      <c r="L2495" s="106">
        <v>624472</v>
      </c>
      <c r="M2495" s="106">
        <v>-33094</v>
      </c>
      <c r="N2495" s="106">
        <v>-24474</v>
      </c>
      <c r="O2495" s="107">
        <v>26888773</v>
      </c>
      <c r="P2495" s="107">
        <v>1874462</v>
      </c>
      <c r="S2495" s="85">
        <v>1</v>
      </c>
      <c r="T2495" s="108">
        <v>810464.07439721772</v>
      </c>
      <c r="U2495" s="108">
        <v>397117.62863994535</v>
      </c>
      <c r="V2495" s="108">
        <v>-15563.639111655964</v>
      </c>
      <c r="X2495" s="93">
        <v>17120300</v>
      </c>
      <c r="Y2495" s="93">
        <v>1207581.703037163</v>
      </c>
      <c r="Z2495" s="93">
        <v>17982600</v>
      </c>
      <c r="AA2495" s="93">
        <v>1583176</v>
      </c>
      <c r="AB2495" s="93">
        <v>0</v>
      </c>
      <c r="AC2495" s="93">
        <v>0</v>
      </c>
      <c r="AH2495" s="110">
        <v>1.5725114045898729</v>
      </c>
      <c r="AI2495" s="107">
        <v>26921867</v>
      </c>
      <c r="AJ2495" s="97">
        <v>7.053507841785267E-2</v>
      </c>
    </row>
    <row r="2496" spans="2:36" ht="24">
      <c r="B2496" s="104">
        <v>3321021</v>
      </c>
      <c r="C2496" s="86" t="s">
        <v>3572</v>
      </c>
      <c r="D2496" s="85">
        <v>502</v>
      </c>
      <c r="E2496" s="111">
        <v>3321021502</v>
      </c>
      <c r="F2496" s="112" t="s">
        <v>3589</v>
      </c>
      <c r="G2496" s="105"/>
      <c r="H2496" s="86"/>
      <c r="I2496" s="106">
        <v>0</v>
      </c>
      <c r="J2496" s="106">
        <v>0</v>
      </c>
      <c r="K2496" s="106">
        <v>0</v>
      </c>
      <c r="L2496" s="106">
        <v>0</v>
      </c>
      <c r="M2496" s="106">
        <v>0</v>
      </c>
      <c r="N2496" s="106">
        <v>0</v>
      </c>
      <c r="O2496" s="107">
        <v>0</v>
      </c>
      <c r="P2496" s="107">
        <v>0</v>
      </c>
      <c r="T2496" s="108">
        <v>0</v>
      </c>
      <c r="U2496" s="108">
        <v>0</v>
      </c>
      <c r="V2496" s="108">
        <v>0</v>
      </c>
      <c r="X2496" s="93">
        <v>6760300</v>
      </c>
      <c r="Y2496" s="93">
        <v>0</v>
      </c>
      <c r="Z2496" s="93">
        <v>7402900</v>
      </c>
      <c r="AA2496" s="93">
        <v>587500</v>
      </c>
      <c r="AB2496" s="93">
        <v>0</v>
      </c>
      <c r="AC2496" s="93">
        <v>0</v>
      </c>
      <c r="AH2496" s="110">
        <v>0</v>
      </c>
      <c r="AI2496" s="107">
        <v>0</v>
      </c>
      <c r="AJ2496" s="97">
        <v>0</v>
      </c>
    </row>
    <row r="2497" spans="2:36" ht="24">
      <c r="B2497" s="104">
        <v>3321021</v>
      </c>
      <c r="C2497" s="86" t="s">
        <v>3572</v>
      </c>
      <c r="E2497" s="111" t="s">
        <v>640</v>
      </c>
      <c r="F2497" s="112" t="s">
        <v>640</v>
      </c>
      <c r="G2497" s="105">
        <v>293291</v>
      </c>
      <c r="H2497" s="86" t="s">
        <v>3590</v>
      </c>
      <c r="I2497" s="106">
        <v>0</v>
      </c>
      <c r="J2497" s="106">
        <v>0</v>
      </c>
      <c r="K2497" s="106">
        <v>0</v>
      </c>
      <c r="L2497" s="106">
        <v>0</v>
      </c>
      <c r="M2497" s="106">
        <v>0</v>
      </c>
      <c r="N2497" s="106">
        <v>0</v>
      </c>
      <c r="O2497" s="107">
        <v>0</v>
      </c>
      <c r="P2497" s="107">
        <v>0</v>
      </c>
      <c r="T2497" s="108">
        <v>0</v>
      </c>
      <c r="U2497" s="108">
        <v>0</v>
      </c>
      <c r="V2497" s="108">
        <v>0</v>
      </c>
      <c r="X2497" s="93" t="s">
        <v>640</v>
      </c>
      <c r="Y2497" s="93" t="s">
        <v>640</v>
      </c>
      <c r="Z2497" s="93" t="s">
        <v>640</v>
      </c>
      <c r="AA2497" s="93" t="s">
        <v>640</v>
      </c>
      <c r="AB2497" s="93" t="s">
        <v>640</v>
      </c>
      <c r="AC2497" s="93" t="s">
        <v>640</v>
      </c>
      <c r="AH2497" s="110" t="s">
        <v>640</v>
      </c>
      <c r="AI2497" s="107">
        <v>0</v>
      </c>
      <c r="AJ2497" s="97" t="s">
        <v>640</v>
      </c>
    </row>
    <row r="2498" spans="2:36" ht="24">
      <c r="B2498" s="104">
        <v>3321021</v>
      </c>
      <c r="C2498" s="86" t="s">
        <v>3572</v>
      </c>
      <c r="D2498" s="85">
        <v>301</v>
      </c>
      <c r="E2498" s="111">
        <v>3321021301</v>
      </c>
      <c r="F2498" s="112" t="s">
        <v>3591</v>
      </c>
      <c r="G2498" s="105">
        <v>293311</v>
      </c>
      <c r="H2498" s="86" t="s">
        <v>3591</v>
      </c>
      <c r="I2498" s="106">
        <v>178777</v>
      </c>
      <c r="J2498" s="106">
        <v>20000</v>
      </c>
      <c r="K2498" s="106">
        <v>1095</v>
      </c>
      <c r="L2498" s="106">
        <v>123</v>
      </c>
      <c r="M2498" s="106">
        <v>-499</v>
      </c>
      <c r="N2498" s="106">
        <v>0</v>
      </c>
      <c r="O2498" s="107">
        <v>179373</v>
      </c>
      <c r="P2498" s="107">
        <v>20123</v>
      </c>
      <c r="T2498" s="108">
        <v>20000</v>
      </c>
      <c r="U2498" s="108">
        <v>123</v>
      </c>
      <c r="V2498" s="108">
        <v>0</v>
      </c>
      <c r="X2498" s="93">
        <v>178900</v>
      </c>
      <c r="Y2498" s="93">
        <v>20123</v>
      </c>
      <c r="Z2498" s="93">
        <v>171300</v>
      </c>
      <c r="AA2498" s="93">
        <v>0</v>
      </c>
      <c r="AB2498" s="93">
        <v>678800</v>
      </c>
      <c r="AC2498" s="93">
        <v>0</v>
      </c>
      <c r="AH2498" s="110">
        <v>1.0054332029066517</v>
      </c>
      <c r="AI2498" s="107">
        <v>179872</v>
      </c>
      <c r="AJ2498" s="97">
        <v>0.11248183342649525</v>
      </c>
    </row>
    <row r="2499" spans="2:36" ht="24">
      <c r="B2499" s="104">
        <v>3321021</v>
      </c>
      <c r="C2499" s="86" t="s">
        <v>3572</v>
      </c>
      <c r="D2499" s="85">
        <v>302</v>
      </c>
      <c r="E2499" s="111">
        <v>3321021302</v>
      </c>
      <c r="F2499" s="112" t="s">
        <v>3592</v>
      </c>
      <c r="G2499" s="105">
        <v>293312</v>
      </c>
      <c r="H2499" s="86" t="s">
        <v>3592</v>
      </c>
      <c r="I2499" s="106">
        <v>13542068</v>
      </c>
      <c r="J2499" s="106">
        <v>2203</v>
      </c>
      <c r="K2499" s="106">
        <v>10175</v>
      </c>
      <c r="L2499" s="106">
        <v>0</v>
      </c>
      <c r="M2499" s="106">
        <v>10166</v>
      </c>
      <c r="N2499" s="106">
        <v>-1</v>
      </c>
      <c r="O2499" s="107">
        <v>13562409</v>
      </c>
      <c r="P2499" s="107">
        <v>2202</v>
      </c>
      <c r="T2499" s="108">
        <v>2203</v>
      </c>
      <c r="U2499" s="108">
        <v>0</v>
      </c>
      <c r="V2499" s="108">
        <v>-1</v>
      </c>
      <c r="X2499" s="93">
        <v>13570700</v>
      </c>
      <c r="Y2499" s="93">
        <v>2203</v>
      </c>
      <c r="Z2499" s="93">
        <v>10677700</v>
      </c>
      <c r="AA2499" s="93">
        <v>0</v>
      </c>
      <c r="AB2499" s="93">
        <v>4694300</v>
      </c>
      <c r="AC2499" s="93">
        <v>0</v>
      </c>
      <c r="AH2499" s="110">
        <v>0.99863993751243485</v>
      </c>
      <c r="AI2499" s="107">
        <v>13552243</v>
      </c>
      <c r="AJ2499" s="97">
        <v>1.6233503061743315E-4</v>
      </c>
    </row>
    <row r="2500" spans="2:36" ht="24">
      <c r="B2500" s="104">
        <v>3321021</v>
      </c>
      <c r="C2500" s="86" t="s">
        <v>3572</v>
      </c>
      <c r="D2500" s="85">
        <v>303</v>
      </c>
      <c r="E2500" s="111">
        <v>3321021303</v>
      </c>
      <c r="F2500" s="112" t="s">
        <v>3593</v>
      </c>
      <c r="G2500" s="105">
        <v>293313</v>
      </c>
      <c r="H2500" s="86" t="s">
        <v>3593</v>
      </c>
      <c r="I2500" s="106">
        <v>6326475</v>
      </c>
      <c r="J2500" s="106">
        <v>737565</v>
      </c>
      <c r="K2500" s="106">
        <v>36883</v>
      </c>
      <c r="L2500" s="106">
        <v>28239</v>
      </c>
      <c r="M2500" s="106">
        <v>5671</v>
      </c>
      <c r="N2500" s="106">
        <v>-151</v>
      </c>
      <c r="O2500" s="107">
        <v>6369029</v>
      </c>
      <c r="P2500" s="107">
        <v>765653</v>
      </c>
      <c r="Q2500" s="114" t="s">
        <v>4207</v>
      </c>
      <c r="R2500" s="114"/>
      <c r="S2500" s="115">
        <v>2</v>
      </c>
      <c r="T2500" s="108">
        <v>1141800</v>
      </c>
      <c r="U2500" s="108">
        <v>28239</v>
      </c>
      <c r="V2500" s="108">
        <v>-151</v>
      </c>
      <c r="X2500" s="93">
        <v>6338000</v>
      </c>
      <c r="Y2500" s="93">
        <v>1141800</v>
      </c>
      <c r="Z2500" s="93">
        <v>3638400</v>
      </c>
      <c r="AA2500" s="93">
        <v>716400</v>
      </c>
      <c r="AB2500" s="93">
        <v>6009600</v>
      </c>
      <c r="AC2500" s="93">
        <v>1362600</v>
      </c>
      <c r="AH2500" s="110">
        <v>1.0040009466708741</v>
      </c>
      <c r="AI2500" s="107">
        <v>6363358</v>
      </c>
      <c r="AJ2500" s="97">
        <v>0.18015146733985485</v>
      </c>
    </row>
    <row r="2501" spans="2:36" ht="24">
      <c r="B2501" s="104">
        <v>3321021</v>
      </c>
      <c r="C2501" s="86" t="s">
        <v>3572</v>
      </c>
      <c r="D2501" s="85">
        <v>304</v>
      </c>
      <c r="E2501" s="111">
        <v>3321021304</v>
      </c>
      <c r="F2501" s="112" t="s">
        <v>3594</v>
      </c>
      <c r="G2501" s="105">
        <v>293319</v>
      </c>
      <c r="H2501" s="86" t="s">
        <v>3594</v>
      </c>
      <c r="I2501" s="106">
        <v>1817901</v>
      </c>
      <c r="J2501" s="106">
        <v>55963</v>
      </c>
      <c r="K2501" s="106">
        <v>32107</v>
      </c>
      <c r="L2501" s="106">
        <v>988</v>
      </c>
      <c r="M2501" s="106">
        <v>773</v>
      </c>
      <c r="N2501" s="106">
        <v>396</v>
      </c>
      <c r="O2501" s="107">
        <v>1850781</v>
      </c>
      <c r="P2501" s="107">
        <v>57347</v>
      </c>
      <c r="T2501" s="108">
        <v>55963</v>
      </c>
      <c r="U2501" s="108">
        <v>988</v>
      </c>
      <c r="V2501" s="108">
        <v>396</v>
      </c>
      <c r="X2501" s="93">
        <v>1706400</v>
      </c>
      <c r="Y2501" s="93">
        <v>56951</v>
      </c>
      <c r="Z2501" s="93">
        <v>0</v>
      </c>
      <c r="AA2501" s="93">
        <v>0</v>
      </c>
      <c r="AB2501" s="93">
        <v>0</v>
      </c>
      <c r="AC2501" s="93">
        <v>0</v>
      </c>
      <c r="AH2501" s="110">
        <v>1.084158462259728</v>
      </c>
      <c r="AI2501" s="107">
        <v>1850008</v>
      </c>
      <c r="AJ2501" s="97">
        <v>3.3374941397093294E-2</v>
      </c>
    </row>
    <row r="2502" spans="2:36" ht="24">
      <c r="B2502" s="104">
        <v>3321021</v>
      </c>
      <c r="C2502" s="86" t="s">
        <v>3572</v>
      </c>
      <c r="D2502" s="85">
        <v>503</v>
      </c>
      <c r="E2502" s="111">
        <v>3321021503</v>
      </c>
      <c r="F2502" s="112" t="s">
        <v>3595</v>
      </c>
      <c r="G2502" s="105">
        <v>293321</v>
      </c>
      <c r="H2502" s="86" t="s">
        <v>3596</v>
      </c>
      <c r="I2502" s="106">
        <v>970175</v>
      </c>
      <c r="J2502" s="106">
        <v>56535</v>
      </c>
      <c r="K2502" s="106">
        <v>-14716</v>
      </c>
      <c r="L2502" s="106">
        <v>-857</v>
      </c>
      <c r="M2502" s="106">
        <v>-2467</v>
      </c>
      <c r="N2502" s="106">
        <v>-77</v>
      </c>
      <c r="O2502" s="107">
        <v>952992</v>
      </c>
      <c r="P2502" s="107">
        <v>55601</v>
      </c>
      <c r="T2502" s="108">
        <v>56535</v>
      </c>
      <c r="U2502" s="108">
        <v>-857</v>
      </c>
      <c r="V2502" s="108">
        <v>-77</v>
      </c>
      <c r="X2502" s="93">
        <v>978900</v>
      </c>
      <c r="Y2502" s="93">
        <v>55678</v>
      </c>
      <c r="Z2502" s="93">
        <v>1741300</v>
      </c>
      <c r="AA2502" s="93">
        <v>25096</v>
      </c>
      <c r="AB2502" s="93">
        <v>0</v>
      </c>
      <c r="AC2502" s="93">
        <v>0</v>
      </c>
      <c r="AH2502" s="110">
        <v>0.97605373378281746</v>
      </c>
      <c r="AI2502" s="107">
        <v>955459</v>
      </c>
      <c r="AJ2502" s="97">
        <v>5.6878128511594649E-2</v>
      </c>
    </row>
    <row r="2503" spans="2:36" ht="24">
      <c r="B2503" s="104">
        <v>3321021</v>
      </c>
      <c r="C2503" s="86" t="s">
        <v>3572</v>
      </c>
      <c r="E2503" s="111" t="s">
        <v>640</v>
      </c>
      <c r="F2503" s="112" t="s">
        <v>640</v>
      </c>
      <c r="G2503" s="105">
        <v>293391</v>
      </c>
      <c r="H2503" s="86" t="s">
        <v>3597</v>
      </c>
      <c r="I2503" s="106">
        <v>0</v>
      </c>
      <c r="J2503" s="106">
        <v>0</v>
      </c>
      <c r="K2503" s="106">
        <v>0</v>
      </c>
      <c r="L2503" s="106">
        <v>0</v>
      </c>
      <c r="M2503" s="106">
        <v>0</v>
      </c>
      <c r="N2503" s="106">
        <v>0</v>
      </c>
      <c r="O2503" s="107">
        <v>0</v>
      </c>
      <c r="P2503" s="107">
        <v>0</v>
      </c>
      <c r="T2503" s="108">
        <v>0</v>
      </c>
      <c r="U2503" s="108">
        <v>0</v>
      </c>
      <c r="V2503" s="108">
        <v>0</v>
      </c>
      <c r="X2503" s="93" t="s">
        <v>640</v>
      </c>
      <c r="Y2503" s="93" t="s">
        <v>640</v>
      </c>
      <c r="Z2503" s="93" t="s">
        <v>640</v>
      </c>
      <c r="AA2503" s="93" t="s">
        <v>640</v>
      </c>
      <c r="AB2503" s="93" t="s">
        <v>640</v>
      </c>
      <c r="AC2503" s="93" t="s">
        <v>640</v>
      </c>
      <c r="AH2503" s="110" t="s">
        <v>640</v>
      </c>
      <c r="AI2503" s="107">
        <v>0</v>
      </c>
      <c r="AJ2503" s="97" t="s">
        <v>640</v>
      </c>
    </row>
    <row r="2504" spans="2:36" ht="24">
      <c r="B2504" s="104">
        <v>3321021</v>
      </c>
      <c r="C2504" s="86" t="s">
        <v>3572</v>
      </c>
      <c r="D2504" s="85">
        <v>406</v>
      </c>
      <c r="E2504" s="111">
        <v>3321021406</v>
      </c>
      <c r="F2504" s="112" t="s">
        <v>3598</v>
      </c>
      <c r="G2504" s="105">
        <v>293911</v>
      </c>
      <c r="H2504" s="86" t="s">
        <v>3598</v>
      </c>
      <c r="I2504" s="106">
        <v>58311</v>
      </c>
      <c r="J2504" s="106">
        <v>0</v>
      </c>
      <c r="K2504" s="106">
        <v>-21616</v>
      </c>
      <c r="L2504" s="106">
        <v>0</v>
      </c>
      <c r="M2504" s="106">
        <v>23</v>
      </c>
      <c r="N2504" s="106">
        <v>0</v>
      </c>
      <c r="O2504" s="107">
        <v>36718</v>
      </c>
      <c r="P2504" s="107">
        <v>0</v>
      </c>
      <c r="T2504" s="108">
        <v>0</v>
      </c>
      <c r="U2504" s="108">
        <v>0</v>
      </c>
      <c r="V2504" s="108">
        <v>0</v>
      </c>
      <c r="X2504" s="93">
        <v>55500</v>
      </c>
      <c r="Y2504" s="93">
        <v>0</v>
      </c>
      <c r="Z2504" s="93">
        <v>0</v>
      </c>
      <c r="AA2504" s="93">
        <v>0</v>
      </c>
      <c r="AB2504" s="93">
        <v>0</v>
      </c>
      <c r="AC2504" s="93">
        <v>0</v>
      </c>
      <c r="AH2504" s="110">
        <v>0.66117117117117119</v>
      </c>
      <c r="AI2504" s="107">
        <v>36695</v>
      </c>
      <c r="AJ2504" s="97">
        <v>0</v>
      </c>
    </row>
    <row r="2505" spans="2:36" ht="24">
      <c r="B2505" s="104">
        <v>3321021</v>
      </c>
      <c r="C2505" s="86" t="s">
        <v>3572</v>
      </c>
      <c r="E2505" s="111" t="s">
        <v>640</v>
      </c>
      <c r="F2505" s="112" t="s">
        <v>640</v>
      </c>
      <c r="G2505" s="105">
        <v>293912</v>
      </c>
      <c r="H2505" s="86" t="s">
        <v>3599</v>
      </c>
      <c r="I2505" s="106">
        <v>6286068</v>
      </c>
      <c r="J2505" s="106">
        <v>322</v>
      </c>
      <c r="K2505" s="106">
        <v>46952</v>
      </c>
      <c r="L2505" s="106">
        <v>2</v>
      </c>
      <c r="M2505" s="106">
        <v>37175</v>
      </c>
      <c r="N2505" s="106">
        <v>0</v>
      </c>
      <c r="O2505" s="107">
        <v>6370195</v>
      </c>
      <c r="P2505" s="107">
        <v>324</v>
      </c>
      <c r="T2505" s="108">
        <v>322</v>
      </c>
      <c r="U2505" s="108">
        <v>2</v>
      </c>
      <c r="V2505" s="108">
        <v>0</v>
      </c>
      <c r="X2505" s="93" t="s">
        <v>640</v>
      </c>
      <c r="Y2505" s="93" t="s">
        <v>640</v>
      </c>
      <c r="Z2505" s="93" t="s">
        <v>640</v>
      </c>
      <c r="AA2505" s="93" t="s">
        <v>640</v>
      </c>
      <c r="AB2505" s="93" t="s">
        <v>640</v>
      </c>
      <c r="AC2505" s="93" t="s">
        <v>640</v>
      </c>
      <c r="AH2505" s="110" t="s">
        <v>640</v>
      </c>
      <c r="AI2505" s="107">
        <v>6333020</v>
      </c>
      <c r="AJ2505" s="97" t="s">
        <v>640</v>
      </c>
    </row>
    <row r="2506" spans="2:36" ht="24">
      <c r="B2506" s="104">
        <v>3321021</v>
      </c>
      <c r="C2506" s="86" t="s">
        <v>3572</v>
      </c>
      <c r="D2506" s="85">
        <v>401</v>
      </c>
      <c r="E2506" s="111">
        <v>3321021401</v>
      </c>
      <c r="F2506" s="112" t="s">
        <v>3600</v>
      </c>
      <c r="G2506" s="105"/>
      <c r="H2506" s="86"/>
      <c r="I2506" s="106">
        <v>0</v>
      </c>
      <c r="J2506" s="106">
        <v>0</v>
      </c>
      <c r="K2506" s="106">
        <v>0</v>
      </c>
      <c r="L2506" s="106">
        <v>0</v>
      </c>
      <c r="M2506" s="106">
        <v>0</v>
      </c>
      <c r="N2506" s="106">
        <v>0</v>
      </c>
      <c r="O2506" s="107">
        <v>0</v>
      </c>
      <c r="P2506" s="107">
        <v>0</v>
      </c>
      <c r="T2506" s="108">
        <v>0</v>
      </c>
      <c r="U2506" s="108">
        <v>0</v>
      </c>
      <c r="V2506" s="108">
        <v>0</v>
      </c>
      <c r="X2506" s="93">
        <v>2861300</v>
      </c>
      <c r="Y2506" s="93">
        <v>0</v>
      </c>
      <c r="Z2506" s="93">
        <v>1372900</v>
      </c>
      <c r="AA2506" s="93">
        <v>0</v>
      </c>
      <c r="AB2506" s="93">
        <v>0</v>
      </c>
      <c r="AC2506" s="93">
        <v>0</v>
      </c>
      <c r="AH2506" s="110">
        <v>0</v>
      </c>
      <c r="AI2506" s="107">
        <v>0</v>
      </c>
      <c r="AJ2506" s="97">
        <v>0</v>
      </c>
    </row>
    <row r="2507" spans="2:36" ht="24">
      <c r="B2507" s="104">
        <v>3321021</v>
      </c>
      <c r="C2507" s="86" t="s">
        <v>3572</v>
      </c>
      <c r="D2507" s="85">
        <v>402</v>
      </c>
      <c r="E2507" s="111">
        <v>3321021402</v>
      </c>
      <c r="F2507" s="112" t="s">
        <v>3601</v>
      </c>
      <c r="G2507" s="105"/>
      <c r="H2507" s="86"/>
      <c r="I2507" s="106">
        <v>0</v>
      </c>
      <c r="J2507" s="106">
        <v>0</v>
      </c>
      <c r="K2507" s="106">
        <v>0</v>
      </c>
      <c r="L2507" s="106">
        <v>0</v>
      </c>
      <c r="M2507" s="106">
        <v>0</v>
      </c>
      <c r="N2507" s="106">
        <v>0</v>
      </c>
      <c r="O2507" s="107">
        <v>0</v>
      </c>
      <c r="P2507" s="107">
        <v>0</v>
      </c>
      <c r="T2507" s="108">
        <v>0</v>
      </c>
      <c r="U2507" s="108">
        <v>0</v>
      </c>
      <c r="V2507" s="108">
        <v>0</v>
      </c>
      <c r="X2507" s="93">
        <v>3511300</v>
      </c>
      <c r="Y2507" s="93">
        <v>0</v>
      </c>
      <c r="Z2507" s="93">
        <v>6597800</v>
      </c>
      <c r="AA2507" s="93">
        <v>0</v>
      </c>
      <c r="AB2507" s="93">
        <v>12781300</v>
      </c>
      <c r="AC2507" s="93">
        <v>6900</v>
      </c>
      <c r="AH2507" s="110">
        <v>0</v>
      </c>
      <c r="AI2507" s="107">
        <v>0</v>
      </c>
      <c r="AJ2507" s="97">
        <v>0</v>
      </c>
    </row>
    <row r="2508" spans="2:36" ht="24">
      <c r="B2508" s="104">
        <v>3321021</v>
      </c>
      <c r="C2508" s="86" t="s">
        <v>3572</v>
      </c>
      <c r="D2508" s="85">
        <v>403</v>
      </c>
      <c r="E2508" s="111">
        <v>3321021403</v>
      </c>
      <c r="F2508" s="112" t="s">
        <v>3602</v>
      </c>
      <c r="G2508" s="105">
        <v>293913</v>
      </c>
      <c r="H2508" s="86" t="s">
        <v>3602</v>
      </c>
      <c r="I2508" s="106">
        <v>7614855</v>
      </c>
      <c r="J2508" s="106">
        <v>0</v>
      </c>
      <c r="K2508" s="106">
        <v>-1310</v>
      </c>
      <c r="L2508" s="106">
        <v>0</v>
      </c>
      <c r="M2508" s="106">
        <v>-4710</v>
      </c>
      <c r="N2508" s="106">
        <v>0</v>
      </c>
      <c r="O2508" s="107">
        <v>7608835</v>
      </c>
      <c r="P2508" s="107">
        <v>0</v>
      </c>
      <c r="T2508" s="108">
        <v>0</v>
      </c>
      <c r="U2508" s="108">
        <v>0</v>
      </c>
      <c r="V2508" s="108">
        <v>0</v>
      </c>
      <c r="X2508" s="93">
        <v>7613500</v>
      </c>
      <c r="Y2508" s="93">
        <v>0</v>
      </c>
      <c r="Z2508" s="93">
        <v>7207100</v>
      </c>
      <c r="AA2508" s="93">
        <v>0</v>
      </c>
      <c r="AB2508" s="93">
        <v>6910100</v>
      </c>
      <c r="AC2508" s="93">
        <v>0</v>
      </c>
      <c r="AH2508" s="110">
        <v>1.0000059105536219</v>
      </c>
      <c r="AI2508" s="107">
        <v>7613545</v>
      </c>
      <c r="AJ2508" s="97">
        <v>0</v>
      </c>
    </row>
    <row r="2509" spans="2:36" ht="24">
      <c r="B2509" s="104">
        <v>3321021</v>
      </c>
      <c r="C2509" s="86" t="s">
        <v>3572</v>
      </c>
      <c r="D2509" s="85">
        <v>404</v>
      </c>
      <c r="E2509" s="111">
        <v>3321021404</v>
      </c>
      <c r="F2509" s="112" t="s">
        <v>3603</v>
      </c>
      <c r="G2509" s="105"/>
      <c r="H2509" s="86"/>
      <c r="I2509" s="106">
        <v>0</v>
      </c>
      <c r="J2509" s="106">
        <v>0</v>
      </c>
      <c r="K2509" s="106">
        <v>0</v>
      </c>
      <c r="L2509" s="106">
        <v>0</v>
      </c>
      <c r="M2509" s="106">
        <v>0</v>
      </c>
      <c r="N2509" s="106">
        <v>0</v>
      </c>
      <c r="O2509" s="107">
        <v>0</v>
      </c>
      <c r="P2509" s="107">
        <v>0</v>
      </c>
      <c r="T2509" s="108">
        <v>0</v>
      </c>
      <c r="U2509" s="108">
        <v>0</v>
      </c>
      <c r="V2509" s="108">
        <v>0</v>
      </c>
      <c r="X2509" s="93">
        <v>757600</v>
      </c>
      <c r="Y2509" s="93">
        <v>0</v>
      </c>
      <c r="Z2509" s="93">
        <v>1807500</v>
      </c>
      <c r="AA2509" s="93">
        <v>0</v>
      </c>
      <c r="AB2509" s="93">
        <v>0</v>
      </c>
      <c r="AC2509" s="93">
        <v>0</v>
      </c>
      <c r="AH2509" s="110">
        <v>0</v>
      </c>
      <c r="AI2509" s="107">
        <v>0</v>
      </c>
      <c r="AJ2509" s="97">
        <v>0</v>
      </c>
    </row>
    <row r="2510" spans="2:36" ht="24">
      <c r="B2510" s="104">
        <v>3321021</v>
      </c>
      <c r="C2510" s="86" t="s">
        <v>3572</v>
      </c>
      <c r="D2510" s="85">
        <v>405</v>
      </c>
      <c r="E2510" s="111">
        <v>3321021405</v>
      </c>
      <c r="F2510" s="112" t="s">
        <v>3604</v>
      </c>
      <c r="G2510" s="105">
        <v>293919</v>
      </c>
      <c r="H2510" s="86" t="s">
        <v>3604</v>
      </c>
      <c r="I2510" s="106">
        <v>8235024</v>
      </c>
      <c r="J2510" s="106">
        <v>903341</v>
      </c>
      <c r="K2510" s="106">
        <v>-384167</v>
      </c>
      <c r="L2510" s="106">
        <v>-33321</v>
      </c>
      <c r="M2510" s="106">
        <v>15266</v>
      </c>
      <c r="N2510" s="106">
        <v>854</v>
      </c>
      <c r="O2510" s="107">
        <v>7866123</v>
      </c>
      <c r="P2510" s="107">
        <v>870874</v>
      </c>
      <c r="T2510" s="108">
        <v>903341</v>
      </c>
      <c r="U2510" s="108">
        <v>-33321</v>
      </c>
      <c r="V2510" s="108">
        <v>854</v>
      </c>
      <c r="X2510" s="93">
        <v>7449100</v>
      </c>
      <c r="Y2510" s="93">
        <v>870020</v>
      </c>
      <c r="Z2510" s="93">
        <v>12083400</v>
      </c>
      <c r="AA2510" s="93">
        <v>1155045</v>
      </c>
      <c r="AB2510" s="93">
        <v>33889000</v>
      </c>
      <c r="AC2510" s="93">
        <v>2039000</v>
      </c>
      <c r="AH2510" s="110">
        <v>1.0539336295659878</v>
      </c>
      <c r="AI2510" s="107">
        <v>7850857</v>
      </c>
      <c r="AJ2510" s="97">
        <v>0.11679531755514089</v>
      </c>
    </row>
    <row r="2511" spans="2:36" ht="24">
      <c r="B2511" s="104">
        <v>3321021</v>
      </c>
      <c r="C2511" s="86" t="s">
        <v>3572</v>
      </c>
      <c r="D2511" s="85">
        <v>504</v>
      </c>
      <c r="E2511" s="111">
        <v>3321021504</v>
      </c>
      <c r="F2511" s="112" t="s">
        <v>3605</v>
      </c>
      <c r="G2511" s="105">
        <v>293929</v>
      </c>
      <c r="H2511" s="86" t="s">
        <v>3606</v>
      </c>
      <c r="I2511" s="106">
        <v>18207963</v>
      </c>
      <c r="J2511" s="106">
        <v>247681</v>
      </c>
      <c r="K2511" s="106">
        <v>-155035</v>
      </c>
      <c r="L2511" s="106">
        <v>-1924</v>
      </c>
      <c r="M2511" s="106">
        <v>53518</v>
      </c>
      <c r="N2511" s="106">
        <v>41</v>
      </c>
      <c r="O2511" s="107">
        <v>18106446</v>
      </c>
      <c r="P2511" s="107">
        <v>245798</v>
      </c>
      <c r="T2511" s="108">
        <v>247681</v>
      </c>
      <c r="U2511" s="108">
        <v>-1924</v>
      </c>
      <c r="V2511" s="108">
        <v>41</v>
      </c>
      <c r="X2511" s="93">
        <v>18231100</v>
      </c>
      <c r="Y2511" s="93">
        <v>245757</v>
      </c>
      <c r="Z2511" s="93">
        <v>14957900</v>
      </c>
      <c r="AA2511" s="93">
        <v>1414556</v>
      </c>
      <c r="AB2511" s="93">
        <v>36629900</v>
      </c>
      <c r="AC2511" s="93">
        <v>2238400</v>
      </c>
      <c r="AH2511" s="110">
        <v>0.99022702963617115</v>
      </c>
      <c r="AI2511" s="107">
        <v>18052928</v>
      </c>
      <c r="AJ2511" s="97">
        <v>1.3480097196548755E-2</v>
      </c>
    </row>
    <row r="2512" spans="2:36" ht="36">
      <c r="B2512" s="104">
        <v>3321021</v>
      </c>
      <c r="C2512" s="86" t="s">
        <v>3572</v>
      </c>
      <c r="E2512" s="111" t="s">
        <v>640</v>
      </c>
      <c r="F2512" s="112" t="s">
        <v>640</v>
      </c>
      <c r="G2512" s="105">
        <v>293991</v>
      </c>
      <c r="H2512" s="86" t="s">
        <v>3607</v>
      </c>
      <c r="I2512" s="106">
        <v>0</v>
      </c>
      <c r="J2512" s="106">
        <v>0</v>
      </c>
      <c r="K2512" s="106">
        <v>0</v>
      </c>
      <c r="L2512" s="106">
        <v>0</v>
      </c>
      <c r="M2512" s="106">
        <v>0</v>
      </c>
      <c r="N2512" s="106">
        <v>0</v>
      </c>
      <c r="O2512" s="107">
        <v>0</v>
      </c>
      <c r="P2512" s="107">
        <v>0</v>
      </c>
      <c r="T2512" s="108">
        <v>0</v>
      </c>
      <c r="U2512" s="108">
        <v>0</v>
      </c>
      <c r="V2512" s="108">
        <v>0</v>
      </c>
      <c r="X2512" s="93" t="s">
        <v>640</v>
      </c>
      <c r="Y2512" s="93" t="s">
        <v>640</v>
      </c>
      <c r="Z2512" s="93" t="s">
        <v>640</v>
      </c>
      <c r="AA2512" s="93" t="s">
        <v>640</v>
      </c>
      <c r="AB2512" s="93" t="s">
        <v>640</v>
      </c>
      <c r="AC2512" s="93" t="s">
        <v>640</v>
      </c>
      <c r="AH2512" s="110" t="s">
        <v>640</v>
      </c>
      <c r="AI2512" s="107">
        <v>0</v>
      </c>
      <c r="AJ2512" s="97" t="s">
        <v>640</v>
      </c>
    </row>
    <row r="2513" spans="2:36" ht="24">
      <c r="B2513" s="104">
        <v>3321021</v>
      </c>
      <c r="C2513" s="86" t="s">
        <v>3572</v>
      </c>
      <c r="D2513" s="85">
        <v>901</v>
      </c>
      <c r="E2513" s="111">
        <v>3321021901</v>
      </c>
      <c r="F2513" s="112" t="s">
        <v>981</v>
      </c>
      <c r="G2513" s="105"/>
      <c r="H2513" s="86"/>
      <c r="I2513" s="106">
        <v>0</v>
      </c>
      <c r="J2513" s="106">
        <v>0</v>
      </c>
      <c r="K2513" s="106">
        <v>0</v>
      </c>
      <c r="L2513" s="106">
        <v>0</v>
      </c>
      <c r="M2513" s="106">
        <v>0</v>
      </c>
      <c r="N2513" s="106">
        <v>0</v>
      </c>
      <c r="O2513" s="107">
        <v>0</v>
      </c>
      <c r="P2513" s="107">
        <v>0</v>
      </c>
      <c r="T2513" s="108">
        <v>-16599.89791899201</v>
      </c>
      <c r="U2513" s="108">
        <v>0</v>
      </c>
      <c r="V2513" s="108">
        <v>0</v>
      </c>
      <c r="X2513" s="93">
        <v>38400</v>
      </c>
      <c r="Y2513" s="93">
        <v>-16599.89791899201</v>
      </c>
      <c r="Z2513" s="93">
        <v>-204200</v>
      </c>
      <c r="AA2513" s="93">
        <v>26658</v>
      </c>
      <c r="AB2513" s="93">
        <v>17900</v>
      </c>
      <c r="AC2513" s="93">
        <v>59200</v>
      </c>
      <c r="AH2513" s="110">
        <v>0</v>
      </c>
      <c r="AI2513" s="107">
        <v>0</v>
      </c>
      <c r="AJ2513" s="97">
        <v>-0.43228900830708361</v>
      </c>
    </row>
    <row r="2514" spans="2:36">
      <c r="B2514" s="104">
        <v>3331011</v>
      </c>
      <c r="C2514" s="86" t="s">
        <v>3608</v>
      </c>
      <c r="D2514" s="85">
        <v>101</v>
      </c>
      <c r="E2514" s="111">
        <v>3331011101</v>
      </c>
      <c r="F2514" s="112" t="s">
        <v>3609</v>
      </c>
      <c r="G2514" s="105">
        <v>296111</v>
      </c>
      <c r="H2514" s="86" t="s">
        <v>3610</v>
      </c>
      <c r="I2514" s="106">
        <v>15850061</v>
      </c>
      <c r="J2514" s="106">
        <v>100687</v>
      </c>
      <c r="K2514" s="106">
        <v>152361</v>
      </c>
      <c r="L2514" s="106">
        <v>-845</v>
      </c>
      <c r="M2514" s="106">
        <v>-296272</v>
      </c>
      <c r="N2514" s="106">
        <v>-5667</v>
      </c>
      <c r="O2514" s="107">
        <v>15706150</v>
      </c>
      <c r="P2514" s="107">
        <v>94175</v>
      </c>
      <c r="S2514" s="85">
        <v>1</v>
      </c>
      <c r="T2514" s="108">
        <v>41878.194100867979</v>
      </c>
      <c r="U2514" s="108">
        <v>-351.45623581230393</v>
      </c>
      <c r="V2514" s="108">
        <v>-2357.0443649092617</v>
      </c>
      <c r="X2514" s="93">
        <v>6655800</v>
      </c>
      <c r="Y2514" s="93">
        <v>41526.737865055678</v>
      </c>
      <c r="Z2514" s="93">
        <v>6508900</v>
      </c>
      <c r="AA2514" s="93">
        <v>98588</v>
      </c>
      <c r="AB2514" s="93">
        <v>7645400</v>
      </c>
      <c r="AC2514" s="93">
        <v>0</v>
      </c>
      <c r="AH2514" s="110">
        <v>2.4042822801165902</v>
      </c>
      <c r="AI2514" s="107">
        <v>16002422</v>
      </c>
      <c r="AJ2514" s="97">
        <v>6.2391805440451453E-3</v>
      </c>
    </row>
    <row r="2515" spans="2:36">
      <c r="B2515" s="104">
        <v>3331011</v>
      </c>
      <c r="C2515" s="86" t="s">
        <v>3608</v>
      </c>
      <c r="D2515" s="85">
        <v>102</v>
      </c>
      <c r="E2515" s="111">
        <v>3331011102</v>
      </c>
      <c r="F2515" s="112" t="s">
        <v>3611</v>
      </c>
      <c r="G2515" s="85" t="s">
        <v>640</v>
      </c>
      <c r="H2515" s="86" t="s">
        <v>640</v>
      </c>
      <c r="I2515" s="106">
        <v>0</v>
      </c>
      <c r="J2515" s="106">
        <v>0</v>
      </c>
      <c r="K2515" s="106">
        <v>0</v>
      </c>
      <c r="L2515" s="106">
        <v>0</v>
      </c>
      <c r="M2515" s="106">
        <v>0</v>
      </c>
      <c r="N2515" s="106">
        <v>0</v>
      </c>
      <c r="O2515" s="107">
        <v>0</v>
      </c>
      <c r="P2515" s="107">
        <v>0</v>
      </c>
      <c r="T2515" s="108">
        <v>0</v>
      </c>
      <c r="U2515" s="108">
        <v>0</v>
      </c>
      <c r="V2515" s="108">
        <v>0</v>
      </c>
      <c r="X2515" s="93">
        <v>9649800</v>
      </c>
      <c r="Y2515" s="93">
        <v>0</v>
      </c>
      <c r="Z2515" s="93">
        <v>8263600</v>
      </c>
      <c r="AA2515" s="93">
        <v>0</v>
      </c>
      <c r="AB2515" s="93">
        <v>11491300</v>
      </c>
      <c r="AC2515" s="93">
        <v>0</v>
      </c>
      <c r="AH2515" s="110">
        <v>0</v>
      </c>
      <c r="AI2515" s="107">
        <v>0</v>
      </c>
      <c r="AJ2515" s="97">
        <v>0</v>
      </c>
    </row>
    <row r="2516" spans="2:36">
      <c r="B2516" s="104">
        <v>3331011</v>
      </c>
      <c r="C2516" s="86" t="s">
        <v>3608</v>
      </c>
      <c r="D2516" s="85">
        <v>103</v>
      </c>
      <c r="E2516" s="111">
        <v>3331011103</v>
      </c>
      <c r="F2516" s="112" t="s">
        <v>3612</v>
      </c>
      <c r="G2516" s="105">
        <v>296112</v>
      </c>
      <c r="H2516" s="86" t="s">
        <v>3613</v>
      </c>
      <c r="I2516" s="106">
        <v>5621641</v>
      </c>
      <c r="J2516" s="106">
        <v>1497731</v>
      </c>
      <c r="K2516" s="106">
        <v>-6250</v>
      </c>
      <c r="L2516" s="106">
        <v>0</v>
      </c>
      <c r="M2516" s="106">
        <v>-74305</v>
      </c>
      <c r="N2516" s="106">
        <v>-83317</v>
      </c>
      <c r="O2516" s="107">
        <v>5541086</v>
      </c>
      <c r="P2516" s="107">
        <v>1414414</v>
      </c>
      <c r="Q2516" s="135" t="s">
        <v>4239</v>
      </c>
      <c r="S2516" s="85">
        <v>1</v>
      </c>
      <c r="T2516" s="108">
        <v>506392.53377013281</v>
      </c>
      <c r="U2516" s="108">
        <v>0</v>
      </c>
      <c r="V2516" s="108">
        <v>-28170.016335460878</v>
      </c>
      <c r="X2516" s="93">
        <v>1898600</v>
      </c>
      <c r="Y2516" s="93">
        <v>506392.53377013281</v>
      </c>
      <c r="Z2516" s="93">
        <v>1923800</v>
      </c>
      <c r="AA2516" s="93">
        <v>36184</v>
      </c>
      <c r="AB2516" s="93">
        <v>1341500</v>
      </c>
      <c r="AC2516" s="93">
        <v>0</v>
      </c>
      <c r="AH2516" s="110">
        <v>2.9576482671442115</v>
      </c>
      <c r="AI2516" s="107">
        <v>5615391</v>
      </c>
      <c r="AJ2516" s="97">
        <v>0.26671891592232844</v>
      </c>
    </row>
    <row r="2517" spans="2:36" ht="24">
      <c r="B2517" s="104">
        <v>3331011</v>
      </c>
      <c r="C2517" s="86" t="s">
        <v>3608</v>
      </c>
      <c r="D2517" s="85">
        <v>801</v>
      </c>
      <c r="E2517" s="111">
        <v>3331011801</v>
      </c>
      <c r="F2517" s="112" t="s">
        <v>3614</v>
      </c>
      <c r="G2517" s="105">
        <v>296113</v>
      </c>
      <c r="H2517" s="86" t="s">
        <v>3615</v>
      </c>
      <c r="I2517" s="106">
        <v>2625356</v>
      </c>
      <c r="J2517" s="106">
        <v>650185</v>
      </c>
      <c r="K2517" s="106">
        <v>73225</v>
      </c>
      <c r="L2517" s="106">
        <v>38821</v>
      </c>
      <c r="M2517" s="106">
        <v>-6056</v>
      </c>
      <c r="N2517" s="106">
        <v>-222</v>
      </c>
      <c r="O2517" s="107">
        <v>2692525</v>
      </c>
      <c r="P2517" s="107">
        <v>688784</v>
      </c>
      <c r="T2517" s="108">
        <v>650185</v>
      </c>
      <c r="U2517" s="108">
        <v>38821</v>
      </c>
      <c r="V2517" s="108">
        <v>-222</v>
      </c>
      <c r="X2517" s="93">
        <v>2646400</v>
      </c>
      <c r="Y2517" s="93">
        <v>689006</v>
      </c>
      <c r="Z2517" s="93">
        <v>6748300</v>
      </c>
      <c r="AA2517" s="93">
        <v>585860</v>
      </c>
      <c r="AB2517" s="93">
        <v>5812800</v>
      </c>
      <c r="AC2517" s="93">
        <v>268693.45492981886</v>
      </c>
      <c r="AH2517" s="110">
        <v>1.0197177297460702</v>
      </c>
      <c r="AI2517" s="107">
        <v>2698581</v>
      </c>
      <c r="AJ2517" s="97">
        <v>0.26035595525997579</v>
      </c>
    </row>
    <row r="2518" spans="2:36" ht="24">
      <c r="B2518" s="104">
        <v>3331011</v>
      </c>
      <c r="C2518" s="86" t="s">
        <v>3608</v>
      </c>
      <c r="E2518" s="111" t="s">
        <v>640</v>
      </c>
      <c r="F2518" s="112" t="s">
        <v>640</v>
      </c>
      <c r="G2518" s="105">
        <v>296191</v>
      </c>
      <c r="H2518" s="86" t="s">
        <v>3616</v>
      </c>
      <c r="I2518" s="106">
        <v>0</v>
      </c>
      <c r="J2518" s="106">
        <v>0</v>
      </c>
      <c r="K2518" s="106">
        <v>0</v>
      </c>
      <c r="L2518" s="106">
        <v>0</v>
      </c>
      <c r="M2518" s="106">
        <v>0</v>
      </c>
      <c r="N2518" s="106">
        <v>0</v>
      </c>
      <c r="O2518" s="107">
        <v>0</v>
      </c>
      <c r="P2518" s="107">
        <v>0</v>
      </c>
      <c r="T2518" s="108">
        <v>0</v>
      </c>
      <c r="U2518" s="108">
        <v>0</v>
      </c>
      <c r="V2518" s="108">
        <v>0</v>
      </c>
      <c r="X2518" s="93" t="s">
        <v>640</v>
      </c>
      <c r="Y2518" s="93" t="s">
        <v>640</v>
      </c>
      <c r="Z2518" s="93" t="s">
        <v>640</v>
      </c>
      <c r="AA2518" s="93" t="s">
        <v>640</v>
      </c>
      <c r="AB2518" s="93" t="s">
        <v>640</v>
      </c>
      <c r="AC2518" s="93" t="s">
        <v>640</v>
      </c>
      <c r="AH2518" s="110" t="s">
        <v>640</v>
      </c>
      <c r="AI2518" s="107">
        <v>0</v>
      </c>
      <c r="AJ2518" s="97" t="s">
        <v>640</v>
      </c>
    </row>
    <row r="2519" spans="2:36">
      <c r="B2519" s="104">
        <v>3331011</v>
      </c>
      <c r="C2519" s="86" t="s">
        <v>3608</v>
      </c>
      <c r="D2519" s="85">
        <v>201</v>
      </c>
      <c r="E2519" s="111">
        <v>3331011201</v>
      </c>
      <c r="F2519" s="112" t="s">
        <v>3617</v>
      </c>
      <c r="G2519" s="105">
        <v>296211</v>
      </c>
      <c r="H2519" s="86" t="s">
        <v>3617</v>
      </c>
      <c r="I2519" s="106">
        <v>13205951</v>
      </c>
      <c r="J2519" s="106">
        <v>1480556</v>
      </c>
      <c r="K2519" s="106">
        <v>-374770</v>
      </c>
      <c r="L2519" s="106">
        <v>44607</v>
      </c>
      <c r="M2519" s="106">
        <v>-326669</v>
      </c>
      <c r="N2519" s="106">
        <v>-3804</v>
      </c>
      <c r="O2519" s="107">
        <v>12504512</v>
      </c>
      <c r="P2519" s="107">
        <v>1521359</v>
      </c>
      <c r="T2519" s="108">
        <v>1480556</v>
      </c>
      <c r="U2519" s="108">
        <v>44607</v>
      </c>
      <c r="V2519" s="108">
        <v>-3804</v>
      </c>
      <c r="X2519" s="93">
        <v>13293000</v>
      </c>
      <c r="Y2519" s="93">
        <v>1525163</v>
      </c>
      <c r="Z2519" s="93">
        <v>18553400</v>
      </c>
      <c r="AA2519" s="93">
        <v>1383334</v>
      </c>
      <c r="AB2519" s="93">
        <v>24308300</v>
      </c>
      <c r="AC2519" s="93">
        <v>1364991.3137493948</v>
      </c>
      <c r="AH2519" s="110">
        <v>0.96525848190777097</v>
      </c>
      <c r="AI2519" s="107">
        <v>12831181</v>
      </c>
      <c r="AJ2519" s="97">
        <v>0.11473429624614459</v>
      </c>
    </row>
    <row r="2520" spans="2:36" ht="24">
      <c r="B2520" s="104">
        <v>3331011</v>
      </c>
      <c r="C2520" s="86" t="s">
        <v>3608</v>
      </c>
      <c r="D2520" s="85">
        <v>802</v>
      </c>
      <c r="E2520" s="111">
        <v>3331011802</v>
      </c>
      <c r="F2520" s="112" t="s">
        <v>3617</v>
      </c>
      <c r="G2520" s="105">
        <v>296212</v>
      </c>
      <c r="H2520" s="86" t="s">
        <v>3618</v>
      </c>
      <c r="I2520" s="106">
        <v>2999687</v>
      </c>
      <c r="J2520" s="106">
        <v>169266</v>
      </c>
      <c r="K2520" s="106">
        <v>-35174</v>
      </c>
      <c r="L2520" s="106">
        <v>-2080</v>
      </c>
      <c r="M2520" s="106">
        <v>-16929</v>
      </c>
      <c r="N2520" s="106">
        <v>46</v>
      </c>
      <c r="O2520" s="107">
        <v>2947584</v>
      </c>
      <c r="P2520" s="107">
        <v>167232</v>
      </c>
      <c r="T2520" s="108">
        <v>169266</v>
      </c>
      <c r="U2520" s="108">
        <v>-2080</v>
      </c>
      <c r="V2520" s="108">
        <v>46</v>
      </c>
      <c r="X2520" s="93">
        <v>2996200</v>
      </c>
      <c r="Y2520" s="93">
        <v>167186</v>
      </c>
      <c r="Z2520" s="93">
        <v>3373700</v>
      </c>
      <c r="AA2520" s="93">
        <v>255164</v>
      </c>
      <c r="AB2520" s="93">
        <v>2846200</v>
      </c>
      <c r="AC2520" s="93">
        <v>444354.09630762757</v>
      </c>
      <c r="AH2520" s="110">
        <v>0.98942427074294104</v>
      </c>
      <c r="AI2520" s="107">
        <v>2964513</v>
      </c>
      <c r="AJ2520" s="97">
        <v>5.5799345838061544E-2</v>
      </c>
    </row>
    <row r="2521" spans="2:36" ht="24">
      <c r="B2521" s="104">
        <v>3331011</v>
      </c>
      <c r="C2521" s="86" t="s">
        <v>3608</v>
      </c>
      <c r="E2521" s="111" t="s">
        <v>640</v>
      </c>
      <c r="F2521" s="112" t="s">
        <v>640</v>
      </c>
      <c r="G2521" s="105">
        <v>296291</v>
      </c>
      <c r="H2521" s="86" t="s">
        <v>3619</v>
      </c>
      <c r="I2521" s="106">
        <v>0</v>
      </c>
      <c r="J2521" s="106">
        <v>0</v>
      </c>
      <c r="K2521" s="106">
        <v>0</v>
      </c>
      <c r="L2521" s="106">
        <v>0</v>
      </c>
      <c r="M2521" s="106">
        <v>0</v>
      </c>
      <c r="N2521" s="106">
        <v>0</v>
      </c>
      <c r="O2521" s="107">
        <v>0</v>
      </c>
      <c r="P2521" s="107">
        <v>0</v>
      </c>
      <c r="T2521" s="108">
        <v>0</v>
      </c>
      <c r="U2521" s="108">
        <v>0</v>
      </c>
      <c r="V2521" s="108">
        <v>0</v>
      </c>
      <c r="X2521" s="93" t="s">
        <v>640</v>
      </c>
      <c r="Y2521" s="93" t="s">
        <v>640</v>
      </c>
      <c r="Z2521" s="93" t="s">
        <v>640</v>
      </c>
      <c r="AA2521" s="93" t="s">
        <v>640</v>
      </c>
      <c r="AB2521" s="93" t="s">
        <v>640</v>
      </c>
      <c r="AC2521" s="93" t="s">
        <v>640</v>
      </c>
      <c r="AH2521" s="110" t="s">
        <v>640</v>
      </c>
      <c r="AI2521" s="107">
        <v>0</v>
      </c>
      <c r="AJ2521" s="97" t="s">
        <v>640</v>
      </c>
    </row>
    <row r="2522" spans="2:36">
      <c r="B2522" s="104">
        <v>3331011</v>
      </c>
      <c r="C2522" s="86" t="s">
        <v>3608</v>
      </c>
      <c r="E2522" s="111" t="s">
        <v>640</v>
      </c>
      <c r="F2522" s="112" t="s">
        <v>640</v>
      </c>
      <c r="G2522" s="105">
        <v>296911</v>
      </c>
      <c r="H2522" s="86" t="s">
        <v>3620</v>
      </c>
      <c r="I2522" s="106">
        <v>6673331</v>
      </c>
      <c r="J2522" s="106">
        <v>153710</v>
      </c>
      <c r="K2522" s="106">
        <v>52294</v>
      </c>
      <c r="L2522" s="106">
        <v>5084</v>
      </c>
      <c r="M2522" s="106">
        <v>-197732</v>
      </c>
      <c r="N2522" s="106">
        <v>2611</v>
      </c>
      <c r="O2522" s="107">
        <v>6527893</v>
      </c>
      <c r="P2522" s="107">
        <v>161405</v>
      </c>
      <c r="S2522" s="85">
        <v>7</v>
      </c>
      <c r="T2522" s="108">
        <v>0</v>
      </c>
      <c r="U2522" s="108">
        <v>0</v>
      </c>
      <c r="V2522" s="108">
        <v>0</v>
      </c>
      <c r="X2522" s="93" t="s">
        <v>640</v>
      </c>
      <c r="Y2522" s="93" t="s">
        <v>640</v>
      </c>
      <c r="Z2522" s="93" t="s">
        <v>640</v>
      </c>
      <c r="AA2522" s="93" t="s">
        <v>640</v>
      </c>
      <c r="AB2522" s="93" t="s">
        <v>640</v>
      </c>
      <c r="AC2522" s="93" t="s">
        <v>640</v>
      </c>
      <c r="AH2522" s="110" t="s">
        <v>640</v>
      </c>
      <c r="AI2522" s="107">
        <v>6725625</v>
      </c>
      <c r="AJ2522" s="97" t="s">
        <v>640</v>
      </c>
    </row>
    <row r="2523" spans="2:36">
      <c r="B2523" s="104">
        <v>3331011</v>
      </c>
      <c r="C2523" s="86" t="s">
        <v>3608</v>
      </c>
      <c r="D2523" s="85">
        <v>301</v>
      </c>
      <c r="E2523" s="111">
        <v>3331011301</v>
      </c>
      <c r="F2523" s="112" t="s">
        <v>3621</v>
      </c>
      <c r="G2523" s="85" t="s">
        <v>640</v>
      </c>
      <c r="H2523" s="86" t="s">
        <v>640</v>
      </c>
      <c r="I2523" s="106">
        <v>0</v>
      </c>
      <c r="J2523" s="117">
        <v>6282.3654229564227</v>
      </c>
      <c r="K2523" s="106">
        <v>0</v>
      </c>
      <c r="L2523" s="117">
        <v>207.7909427513529</v>
      </c>
      <c r="M2523" s="106">
        <v>0</v>
      </c>
      <c r="N2523" s="117">
        <v>106.71560808886358</v>
      </c>
      <c r="O2523" s="107">
        <v>0</v>
      </c>
      <c r="P2523" s="107">
        <v>6596.8719737966394</v>
      </c>
      <c r="Q2523" s="118" t="s">
        <v>4240</v>
      </c>
      <c r="T2523" s="108">
        <v>6282.3654229564227</v>
      </c>
      <c r="U2523" s="108">
        <v>207.7909427513529</v>
      </c>
      <c r="V2523" s="108">
        <v>106.71560808886358</v>
      </c>
      <c r="X2523" s="93">
        <v>258300</v>
      </c>
      <c r="Y2523" s="93">
        <v>6490.1563657077759</v>
      </c>
      <c r="Z2523" s="93">
        <v>335800</v>
      </c>
      <c r="AA2523" s="93">
        <v>2356.6494282513208</v>
      </c>
      <c r="AB2523" s="93">
        <v>1878000</v>
      </c>
      <c r="AC2523" s="93">
        <v>0</v>
      </c>
      <c r="AH2523" s="110">
        <v>0</v>
      </c>
      <c r="AI2523" s="107">
        <v>0</v>
      </c>
      <c r="AJ2523" s="97">
        <v>2.512642805152062E-2</v>
      </c>
    </row>
    <row r="2524" spans="2:36">
      <c r="B2524" s="104">
        <v>3331011</v>
      </c>
      <c r="C2524" s="86" t="s">
        <v>3608</v>
      </c>
      <c r="D2524" s="85">
        <v>302</v>
      </c>
      <c r="E2524" s="111">
        <v>3331011302</v>
      </c>
      <c r="F2524" s="112" t="s">
        <v>3622</v>
      </c>
      <c r="G2524" s="85" t="s">
        <v>640</v>
      </c>
      <c r="H2524" s="86" t="s">
        <v>640</v>
      </c>
      <c r="I2524" s="106">
        <v>0</v>
      </c>
      <c r="J2524" s="117">
        <v>49692.221431057944</v>
      </c>
      <c r="K2524" s="106">
        <v>0</v>
      </c>
      <c r="L2524" s="117">
        <v>1643.5837210038292</v>
      </c>
      <c r="M2524" s="106">
        <v>0</v>
      </c>
      <c r="N2524" s="117">
        <v>844.09856324567238</v>
      </c>
      <c r="O2524" s="107">
        <v>0</v>
      </c>
      <c r="P2524" s="107">
        <v>52179.903715307446</v>
      </c>
      <c r="Q2524" s="118" t="s">
        <v>4240</v>
      </c>
      <c r="T2524" s="108">
        <v>49692.221431057944</v>
      </c>
      <c r="U2524" s="108">
        <v>1643.5837210038292</v>
      </c>
      <c r="V2524" s="108">
        <v>844.09856324567238</v>
      </c>
      <c r="X2524" s="93">
        <v>2043100</v>
      </c>
      <c r="Y2524" s="93">
        <v>51335.805152061774</v>
      </c>
      <c r="Z2524" s="93">
        <v>1911200</v>
      </c>
      <c r="AA2524" s="93">
        <v>13412.830218207037</v>
      </c>
      <c r="AB2524" s="93">
        <v>2257900</v>
      </c>
      <c r="AC2524" s="93">
        <v>0</v>
      </c>
      <c r="AH2524" s="110">
        <v>0</v>
      </c>
      <c r="AI2524" s="107">
        <v>0</v>
      </c>
      <c r="AJ2524" s="97">
        <v>2.5126428051520617E-2</v>
      </c>
    </row>
    <row r="2525" spans="2:36">
      <c r="B2525" s="104">
        <v>3331011</v>
      </c>
      <c r="C2525" s="86" t="s">
        <v>3608</v>
      </c>
      <c r="D2525" s="85">
        <v>303</v>
      </c>
      <c r="E2525" s="111">
        <v>3331011303</v>
      </c>
      <c r="F2525" s="112" t="s">
        <v>3623</v>
      </c>
      <c r="G2525" s="85" t="s">
        <v>640</v>
      </c>
      <c r="H2525" s="86" t="s">
        <v>640</v>
      </c>
      <c r="I2525" s="106">
        <v>0</v>
      </c>
      <c r="J2525" s="117">
        <v>97735.413145985629</v>
      </c>
      <c r="K2525" s="106">
        <v>0</v>
      </c>
      <c r="L2525" s="117">
        <v>3232.6253362448178</v>
      </c>
      <c r="M2525" s="106">
        <v>0</v>
      </c>
      <c r="N2525" s="117">
        <v>1660.185828665464</v>
      </c>
      <c r="O2525" s="107">
        <v>0</v>
      </c>
      <c r="P2525" s="107">
        <v>102628.22431089591</v>
      </c>
      <c r="Q2525" s="118" t="s">
        <v>4240</v>
      </c>
      <c r="T2525" s="108">
        <v>97735.413145985629</v>
      </c>
      <c r="U2525" s="108">
        <v>3232.6253362448178</v>
      </c>
      <c r="V2525" s="108">
        <v>1660.185828665464</v>
      </c>
      <c r="X2525" s="93">
        <v>4018400</v>
      </c>
      <c r="Y2525" s="93">
        <v>100968.03848223045</v>
      </c>
      <c r="Z2525" s="93">
        <v>8999200</v>
      </c>
      <c r="AA2525" s="93">
        <v>63156.520353541651</v>
      </c>
      <c r="AB2525" s="93">
        <v>3412200</v>
      </c>
      <c r="AC2525" s="93">
        <v>0</v>
      </c>
      <c r="AH2525" s="110">
        <v>0</v>
      </c>
      <c r="AI2525" s="107">
        <v>0</v>
      </c>
      <c r="AJ2525" s="97">
        <v>2.5126428051520617E-2</v>
      </c>
    </row>
    <row r="2526" spans="2:36">
      <c r="B2526" s="104">
        <v>3331011</v>
      </c>
      <c r="C2526" s="86" t="s">
        <v>3608</v>
      </c>
      <c r="D2526" s="85">
        <v>401</v>
      </c>
      <c r="E2526" s="111">
        <v>3331011401</v>
      </c>
      <c r="F2526" s="112" t="s">
        <v>3624</v>
      </c>
      <c r="G2526" s="105">
        <v>296912</v>
      </c>
      <c r="H2526" s="86" t="s">
        <v>3624</v>
      </c>
      <c r="I2526" s="106">
        <v>1496229</v>
      </c>
      <c r="J2526" s="106">
        <v>172579</v>
      </c>
      <c r="K2526" s="106">
        <v>38717</v>
      </c>
      <c r="L2526" s="106">
        <v>26</v>
      </c>
      <c r="M2526" s="106">
        <v>34585</v>
      </c>
      <c r="N2526" s="106">
        <v>11963</v>
      </c>
      <c r="O2526" s="107">
        <v>1569531</v>
      </c>
      <c r="P2526" s="107">
        <v>184568</v>
      </c>
      <c r="T2526" s="108">
        <v>172579</v>
      </c>
      <c r="U2526" s="108">
        <v>26</v>
      </c>
      <c r="V2526" s="108">
        <v>11963</v>
      </c>
      <c r="X2526" s="93">
        <v>1497800</v>
      </c>
      <c r="Y2526" s="93">
        <v>172605</v>
      </c>
      <c r="Z2526" s="93">
        <v>2274400</v>
      </c>
      <c r="AA2526" s="93">
        <v>245445</v>
      </c>
      <c r="AB2526" s="93">
        <v>3132200</v>
      </c>
      <c r="AC2526" s="93">
        <v>352443.38905942452</v>
      </c>
      <c r="AH2526" s="110">
        <v>1.0248003738816931</v>
      </c>
      <c r="AI2526" s="107">
        <v>1534946</v>
      </c>
      <c r="AJ2526" s="97">
        <v>0.11523901722526372</v>
      </c>
    </row>
    <row r="2527" spans="2:36">
      <c r="B2527" s="104">
        <v>3331011</v>
      </c>
      <c r="C2527" s="86" t="s">
        <v>3608</v>
      </c>
      <c r="D2527" s="85">
        <v>501</v>
      </c>
      <c r="E2527" s="111">
        <v>3331011501</v>
      </c>
      <c r="F2527" s="112" t="s">
        <v>3625</v>
      </c>
      <c r="G2527" s="105">
        <v>296913</v>
      </c>
      <c r="H2527" s="86" t="s">
        <v>3625</v>
      </c>
      <c r="I2527" s="106">
        <v>12079134</v>
      </c>
      <c r="J2527" s="106">
        <v>0</v>
      </c>
      <c r="K2527" s="106">
        <v>874440</v>
      </c>
      <c r="L2527" s="106">
        <v>0</v>
      </c>
      <c r="M2527" s="106">
        <v>386182</v>
      </c>
      <c r="N2527" s="106">
        <v>0</v>
      </c>
      <c r="O2527" s="107">
        <v>13339756</v>
      </c>
      <c r="P2527" s="107">
        <v>0</v>
      </c>
      <c r="T2527" s="108">
        <v>0</v>
      </c>
      <c r="U2527" s="108">
        <v>0</v>
      </c>
      <c r="V2527" s="108">
        <v>0</v>
      </c>
      <c r="X2527" s="93">
        <v>12065400</v>
      </c>
      <c r="Y2527" s="93">
        <v>0</v>
      </c>
      <c r="Z2527" s="93">
        <v>4604400</v>
      </c>
      <c r="AA2527" s="93">
        <v>0</v>
      </c>
      <c r="AB2527" s="93">
        <v>9600300</v>
      </c>
      <c r="AC2527" s="93">
        <v>0</v>
      </c>
      <c r="AH2527" s="110">
        <v>1.0736133074742653</v>
      </c>
      <c r="AI2527" s="107">
        <v>12953574</v>
      </c>
      <c r="AJ2527" s="97">
        <v>0</v>
      </c>
    </row>
    <row r="2528" spans="2:36">
      <c r="B2528" s="104">
        <v>3331011</v>
      </c>
      <c r="C2528" s="86" t="s">
        <v>3608</v>
      </c>
      <c r="D2528" s="85">
        <v>601</v>
      </c>
      <c r="E2528" s="111">
        <v>3331011601</v>
      </c>
      <c r="F2528" s="112" t="s">
        <v>3626</v>
      </c>
      <c r="G2528" s="105">
        <v>296914</v>
      </c>
      <c r="H2528" s="86" t="s">
        <v>3626</v>
      </c>
      <c r="I2528" s="106">
        <v>20093237</v>
      </c>
      <c r="J2528" s="106">
        <v>0</v>
      </c>
      <c r="K2528" s="106">
        <v>39301</v>
      </c>
      <c r="L2528" s="106">
        <v>-10256</v>
      </c>
      <c r="M2528" s="106">
        <v>43921</v>
      </c>
      <c r="N2528" s="106">
        <v>0</v>
      </c>
      <c r="O2528" s="107">
        <v>20176459</v>
      </c>
      <c r="P2528" s="107">
        <v>-10256</v>
      </c>
      <c r="Q2528" s="92" t="s">
        <v>4234</v>
      </c>
      <c r="S2528" s="85">
        <v>3</v>
      </c>
      <c r="T2528" s="108">
        <v>0</v>
      </c>
      <c r="U2528" s="108">
        <v>0</v>
      </c>
      <c r="V2528" s="108">
        <v>0</v>
      </c>
      <c r="X2528" s="93">
        <v>20157100</v>
      </c>
      <c r="Y2528" s="93">
        <v>0</v>
      </c>
      <c r="Z2528" s="93">
        <v>29485500</v>
      </c>
      <c r="AA2528" s="93">
        <v>135426</v>
      </c>
      <c r="AB2528" s="93">
        <v>21849700</v>
      </c>
      <c r="AC2528" s="93">
        <v>134448.73712889189</v>
      </c>
      <c r="AH2528" s="110">
        <v>0.99878147154104513</v>
      </c>
      <c r="AI2528" s="107">
        <v>20132538</v>
      </c>
      <c r="AJ2528" s="97">
        <v>0</v>
      </c>
    </row>
    <row r="2529" spans="2:36">
      <c r="B2529" s="104">
        <v>3331011</v>
      </c>
      <c r="C2529" s="86" t="s">
        <v>3608</v>
      </c>
      <c r="D2529" s="85">
        <v>701</v>
      </c>
      <c r="E2529" s="111">
        <v>3331011701</v>
      </c>
      <c r="F2529" s="112" t="s">
        <v>3627</v>
      </c>
      <c r="G2529" s="85" t="s">
        <v>640</v>
      </c>
      <c r="H2529" s="86" t="s">
        <v>640</v>
      </c>
      <c r="I2529" s="106">
        <v>0</v>
      </c>
      <c r="J2529" s="106">
        <v>0</v>
      </c>
      <c r="K2529" s="106">
        <v>0</v>
      </c>
      <c r="L2529" s="106">
        <v>0</v>
      </c>
      <c r="M2529" s="106">
        <v>0</v>
      </c>
      <c r="N2529" s="106">
        <v>0</v>
      </c>
      <c r="O2529" s="107">
        <v>0</v>
      </c>
      <c r="P2529" s="107">
        <v>0</v>
      </c>
      <c r="T2529" s="108">
        <v>0</v>
      </c>
      <c r="U2529" s="108">
        <v>0</v>
      </c>
      <c r="V2529" s="108">
        <v>0</v>
      </c>
      <c r="X2529" s="93">
        <v>1479100</v>
      </c>
      <c r="Y2529" s="93">
        <v>0</v>
      </c>
      <c r="Z2529" s="93">
        <v>1489800</v>
      </c>
      <c r="AA2529" s="93">
        <v>0</v>
      </c>
      <c r="AB2529" s="93">
        <v>0</v>
      </c>
      <c r="AC2529" s="93">
        <v>0</v>
      </c>
      <c r="AH2529" s="110">
        <v>0</v>
      </c>
      <c r="AI2529" s="107">
        <v>0</v>
      </c>
      <c r="AJ2529" s="97">
        <v>0</v>
      </c>
    </row>
    <row r="2530" spans="2:36">
      <c r="B2530" s="104">
        <v>3331011</v>
      </c>
      <c r="C2530" s="86" t="s">
        <v>3608</v>
      </c>
      <c r="D2530" s="85">
        <v>702</v>
      </c>
      <c r="E2530" s="111">
        <v>3331011702</v>
      </c>
      <c r="F2530" s="112" t="s">
        <v>3628</v>
      </c>
      <c r="G2530" s="105">
        <v>296919</v>
      </c>
      <c r="H2530" s="86" t="s">
        <v>3628</v>
      </c>
      <c r="I2530" s="106">
        <v>15847291</v>
      </c>
      <c r="J2530" s="106">
        <v>801954</v>
      </c>
      <c r="K2530" s="106">
        <v>218111</v>
      </c>
      <c r="L2530" s="106">
        <v>-1834</v>
      </c>
      <c r="M2530" s="106">
        <v>94046</v>
      </c>
      <c r="N2530" s="106">
        <v>-9224</v>
      </c>
      <c r="O2530" s="107">
        <v>16159448</v>
      </c>
      <c r="P2530" s="107">
        <v>790896</v>
      </c>
      <c r="T2530" s="108">
        <v>801954</v>
      </c>
      <c r="U2530" s="108">
        <v>-1834</v>
      </c>
      <c r="V2530" s="108">
        <v>-9224</v>
      </c>
      <c r="X2530" s="93">
        <v>14454100</v>
      </c>
      <c r="Y2530" s="93">
        <v>800120</v>
      </c>
      <c r="Z2530" s="93">
        <v>40295300</v>
      </c>
      <c r="AA2530" s="93">
        <v>416938</v>
      </c>
      <c r="AB2530" s="93">
        <v>33534800</v>
      </c>
      <c r="AC2530" s="93">
        <v>2695605.3707366986</v>
      </c>
      <c r="AH2530" s="110">
        <v>1.1114771587300489</v>
      </c>
      <c r="AI2530" s="107">
        <v>16065402</v>
      </c>
      <c r="AJ2530" s="97">
        <v>5.5355919773628241E-2</v>
      </c>
    </row>
    <row r="2531" spans="2:36" ht="24">
      <c r="B2531" s="104">
        <v>3331011</v>
      </c>
      <c r="C2531" s="86" t="s">
        <v>3608</v>
      </c>
      <c r="D2531" s="85">
        <v>803</v>
      </c>
      <c r="E2531" s="111">
        <v>3331011803</v>
      </c>
      <c r="F2531" s="112" t="s">
        <v>3629</v>
      </c>
      <c r="G2531" s="105">
        <v>296929</v>
      </c>
      <c r="H2531" s="86" t="s">
        <v>3630</v>
      </c>
      <c r="I2531" s="106">
        <v>9403068</v>
      </c>
      <c r="J2531" s="106">
        <v>268623</v>
      </c>
      <c r="K2531" s="106">
        <v>-9832</v>
      </c>
      <c r="L2531" s="106">
        <v>1653</v>
      </c>
      <c r="M2531" s="106">
        <v>-63771</v>
      </c>
      <c r="N2531" s="106">
        <v>-259</v>
      </c>
      <c r="O2531" s="107">
        <v>9329465</v>
      </c>
      <c r="P2531" s="107">
        <v>270017</v>
      </c>
      <c r="T2531" s="108">
        <v>268623</v>
      </c>
      <c r="U2531" s="108">
        <v>1653</v>
      </c>
      <c r="V2531" s="108">
        <v>-259</v>
      </c>
      <c r="X2531" s="93">
        <v>9422100</v>
      </c>
      <c r="Y2531" s="93">
        <v>270276</v>
      </c>
      <c r="Z2531" s="93">
        <v>14669500</v>
      </c>
      <c r="AA2531" s="93">
        <v>262550</v>
      </c>
      <c r="AB2531" s="93">
        <v>30958000</v>
      </c>
      <c r="AC2531" s="93">
        <v>612159.99355878634</v>
      </c>
      <c r="AH2531" s="110">
        <v>0.99693656403561837</v>
      </c>
      <c r="AI2531" s="107">
        <v>9393236</v>
      </c>
      <c r="AJ2531" s="97">
        <v>2.868532492756392E-2</v>
      </c>
    </row>
    <row r="2532" spans="2:36" ht="24">
      <c r="B2532" s="104">
        <v>3331011</v>
      </c>
      <c r="C2532" s="86" t="s">
        <v>3608</v>
      </c>
      <c r="E2532" s="111" t="s">
        <v>640</v>
      </c>
      <c r="F2532" s="112" t="s">
        <v>640</v>
      </c>
      <c r="G2532" s="105">
        <v>296991</v>
      </c>
      <c r="H2532" s="86" t="s">
        <v>3631</v>
      </c>
      <c r="I2532" s="106">
        <v>0</v>
      </c>
      <c r="J2532" s="106">
        <v>0</v>
      </c>
      <c r="K2532" s="106">
        <v>0</v>
      </c>
      <c r="L2532" s="106">
        <v>0</v>
      </c>
      <c r="M2532" s="106">
        <v>0</v>
      </c>
      <c r="N2532" s="106">
        <v>0</v>
      </c>
      <c r="O2532" s="107">
        <v>0</v>
      </c>
      <c r="P2532" s="107">
        <v>0</v>
      </c>
      <c r="T2532" s="108">
        <v>0</v>
      </c>
      <c r="U2532" s="108">
        <v>0</v>
      </c>
      <c r="V2532" s="108">
        <v>0</v>
      </c>
      <c r="X2532" s="93" t="s">
        <v>640</v>
      </c>
      <c r="Y2532" s="93" t="s">
        <v>640</v>
      </c>
      <c r="Z2532" s="93" t="s">
        <v>640</v>
      </c>
      <c r="AA2532" s="93" t="s">
        <v>640</v>
      </c>
      <c r="AB2532" s="93" t="s">
        <v>640</v>
      </c>
      <c r="AC2532" s="93" t="s">
        <v>640</v>
      </c>
      <c r="AH2532" s="110" t="s">
        <v>640</v>
      </c>
      <c r="AI2532" s="107">
        <v>0</v>
      </c>
      <c r="AJ2532" s="97" t="s">
        <v>640</v>
      </c>
    </row>
    <row r="2533" spans="2:36">
      <c r="B2533" s="104">
        <v>3331011</v>
      </c>
      <c r="C2533" s="86" t="s">
        <v>3608</v>
      </c>
      <c r="D2533" s="85">
        <v>901</v>
      </c>
      <c r="E2533" s="111">
        <v>3331011901</v>
      </c>
      <c r="F2533" s="112" t="s">
        <v>981</v>
      </c>
      <c r="G2533" s="85" t="s">
        <v>640</v>
      </c>
      <c r="H2533" s="86" t="s">
        <v>640</v>
      </c>
      <c r="I2533" s="106">
        <v>0</v>
      </c>
      <c r="J2533" s="106">
        <v>0</v>
      </c>
      <c r="K2533" s="106">
        <v>0</v>
      </c>
      <c r="L2533" s="106">
        <v>0</v>
      </c>
      <c r="M2533" s="106">
        <v>0</v>
      </c>
      <c r="N2533" s="106">
        <v>0</v>
      </c>
      <c r="O2533" s="107">
        <v>0</v>
      </c>
      <c r="P2533" s="107">
        <v>0</v>
      </c>
      <c r="T2533" s="108">
        <v>-29416.060700370141</v>
      </c>
      <c r="U2533" s="108">
        <v>0</v>
      </c>
      <c r="V2533" s="108">
        <v>0</v>
      </c>
      <c r="X2533" s="93">
        <v>-423000</v>
      </c>
      <c r="Y2533" s="93">
        <v>-29416.060700370141</v>
      </c>
      <c r="Z2533" s="93">
        <v>491700</v>
      </c>
      <c r="AA2533" s="93">
        <v>-43251</v>
      </c>
      <c r="AB2533" s="93">
        <v>1276800</v>
      </c>
      <c r="AC2533" s="93">
        <v>21013.990780388267</v>
      </c>
      <c r="AH2533" s="110">
        <v>0</v>
      </c>
      <c r="AI2533" s="107">
        <v>0</v>
      </c>
      <c r="AJ2533" s="97">
        <v>6.9541514658085432E-2</v>
      </c>
    </row>
    <row r="2534" spans="2:36">
      <c r="B2534" s="104">
        <v>3332011</v>
      </c>
      <c r="C2534" s="86" t="s">
        <v>3632</v>
      </c>
      <c r="D2534" s="85">
        <v>101</v>
      </c>
      <c r="E2534" s="111">
        <v>3332011101</v>
      </c>
      <c r="F2534" s="112" t="s">
        <v>3633</v>
      </c>
      <c r="G2534" s="105">
        <v>297111</v>
      </c>
      <c r="H2534" s="86" t="s">
        <v>3633</v>
      </c>
      <c r="I2534" s="106">
        <v>12497534</v>
      </c>
      <c r="J2534" s="106">
        <v>3667324</v>
      </c>
      <c r="K2534" s="106">
        <v>139159</v>
      </c>
      <c r="L2534" s="106">
        <v>155849</v>
      </c>
      <c r="M2534" s="106">
        <v>10785</v>
      </c>
      <c r="N2534" s="106">
        <v>-1702</v>
      </c>
      <c r="O2534" s="107">
        <v>12647478</v>
      </c>
      <c r="P2534" s="107">
        <v>3821471</v>
      </c>
      <c r="T2534" s="108">
        <v>3667324</v>
      </c>
      <c r="U2534" s="108">
        <v>155849</v>
      </c>
      <c r="V2534" s="108">
        <v>-1702</v>
      </c>
      <c r="X2534" s="93">
        <v>12568100</v>
      </c>
      <c r="Y2534" s="93">
        <v>3823173</v>
      </c>
      <c r="Z2534" s="93">
        <v>7264500</v>
      </c>
      <c r="AA2534" s="93">
        <v>1104751</v>
      </c>
      <c r="AB2534" s="93">
        <v>5609900</v>
      </c>
      <c r="AC2534" s="93">
        <v>735201.28209624276</v>
      </c>
      <c r="AH2534" s="110">
        <v>1.0054577064154486</v>
      </c>
      <c r="AI2534" s="107">
        <v>12636693</v>
      </c>
      <c r="AJ2534" s="97">
        <v>0.30419657704824116</v>
      </c>
    </row>
    <row r="2535" spans="2:36">
      <c r="B2535" s="104">
        <v>3332011</v>
      </c>
      <c r="C2535" s="86" t="s">
        <v>3632</v>
      </c>
      <c r="D2535" s="85">
        <v>102</v>
      </c>
      <c r="E2535" s="111">
        <v>3332011102</v>
      </c>
      <c r="F2535" s="112" t="s">
        <v>3634</v>
      </c>
      <c r="G2535" s="105">
        <v>297112</v>
      </c>
      <c r="H2535" s="86" t="s">
        <v>3634</v>
      </c>
      <c r="I2535" s="106">
        <v>11798364</v>
      </c>
      <c r="J2535" s="106">
        <v>1475830</v>
      </c>
      <c r="K2535" s="106">
        <v>-105403</v>
      </c>
      <c r="L2535" s="106">
        <v>-7907</v>
      </c>
      <c r="M2535" s="106">
        <v>198804</v>
      </c>
      <c r="N2535" s="106">
        <v>-2891</v>
      </c>
      <c r="O2535" s="107">
        <v>11891765</v>
      </c>
      <c r="P2535" s="107">
        <v>1465032</v>
      </c>
      <c r="T2535" s="108">
        <v>1475830</v>
      </c>
      <c r="U2535" s="108">
        <v>-7907</v>
      </c>
      <c r="V2535" s="108">
        <v>-2891</v>
      </c>
      <c r="X2535" s="93">
        <v>11770300</v>
      </c>
      <c r="Y2535" s="93">
        <v>1467923</v>
      </c>
      <c r="Z2535" s="93">
        <v>12802500</v>
      </c>
      <c r="AA2535" s="93">
        <v>811715</v>
      </c>
      <c r="AB2535" s="93">
        <v>24963400</v>
      </c>
      <c r="AC2535" s="93">
        <v>3379805.8939457037</v>
      </c>
      <c r="AH2535" s="110">
        <v>0.99342930936339768</v>
      </c>
      <c r="AI2535" s="107">
        <v>11692961</v>
      </c>
      <c r="AJ2535" s="97">
        <v>0.12471415342004877</v>
      </c>
    </row>
    <row r="2536" spans="2:36">
      <c r="B2536" s="104">
        <v>3332011</v>
      </c>
      <c r="C2536" s="86" t="s">
        <v>3632</v>
      </c>
      <c r="D2536" s="85">
        <v>103</v>
      </c>
      <c r="E2536" s="111">
        <v>3332011103</v>
      </c>
      <c r="F2536" s="112" t="s">
        <v>3635</v>
      </c>
      <c r="G2536" s="105">
        <v>297113</v>
      </c>
      <c r="H2536" s="86" t="s">
        <v>3635</v>
      </c>
      <c r="I2536" s="106">
        <v>19459073</v>
      </c>
      <c r="J2536" s="106">
        <v>486766</v>
      </c>
      <c r="K2536" s="106">
        <v>-268421</v>
      </c>
      <c r="L2536" s="106">
        <v>-4540</v>
      </c>
      <c r="M2536" s="106">
        <v>71375</v>
      </c>
      <c r="N2536" s="106">
        <v>5562</v>
      </c>
      <c r="O2536" s="107">
        <v>19262027</v>
      </c>
      <c r="P2536" s="107">
        <v>487788</v>
      </c>
      <c r="T2536" s="108">
        <v>486766</v>
      </c>
      <c r="U2536" s="108">
        <v>-4540</v>
      </c>
      <c r="V2536" s="108">
        <v>5562</v>
      </c>
      <c r="X2536" s="93">
        <v>19481400</v>
      </c>
      <c r="Y2536" s="93">
        <v>482226</v>
      </c>
      <c r="Z2536" s="93">
        <v>10465100</v>
      </c>
      <c r="AA2536" s="93">
        <v>616331</v>
      </c>
      <c r="AB2536" s="93">
        <v>17200200</v>
      </c>
      <c r="AC2536" s="93">
        <v>4269907.4461680446</v>
      </c>
      <c r="AH2536" s="110">
        <v>0.98507561058240167</v>
      </c>
      <c r="AI2536" s="107">
        <v>19190652</v>
      </c>
      <c r="AJ2536" s="97">
        <v>2.4753149157658073E-2</v>
      </c>
    </row>
    <row r="2537" spans="2:36">
      <c r="B2537" s="104">
        <v>3332011</v>
      </c>
      <c r="C2537" s="86" t="s">
        <v>3632</v>
      </c>
      <c r="D2537" s="85">
        <v>104</v>
      </c>
      <c r="E2537" s="111">
        <v>3332011104</v>
      </c>
      <c r="F2537" s="112" t="s">
        <v>3636</v>
      </c>
      <c r="G2537" s="105">
        <v>297119</v>
      </c>
      <c r="H2537" s="86" t="s">
        <v>3636</v>
      </c>
      <c r="I2537" s="106">
        <v>6321026</v>
      </c>
      <c r="J2537" s="106">
        <v>202723</v>
      </c>
      <c r="K2537" s="106">
        <v>98731</v>
      </c>
      <c r="L2537" s="106">
        <v>2022</v>
      </c>
      <c r="M2537" s="106">
        <v>113125</v>
      </c>
      <c r="N2537" s="106">
        <v>-249</v>
      </c>
      <c r="O2537" s="107">
        <v>6532882</v>
      </c>
      <c r="P2537" s="107">
        <v>204496</v>
      </c>
      <c r="T2537" s="108">
        <v>202723</v>
      </c>
      <c r="U2537" s="108">
        <v>2022</v>
      </c>
      <c r="V2537" s="108">
        <v>-249</v>
      </c>
      <c r="X2537" s="93">
        <v>5846500</v>
      </c>
      <c r="Y2537" s="93">
        <v>204745</v>
      </c>
      <c r="Z2537" s="93">
        <v>8282600</v>
      </c>
      <c r="AA2537" s="93">
        <v>136616</v>
      </c>
      <c r="AB2537" s="93">
        <v>6967900</v>
      </c>
      <c r="AC2537" s="93">
        <v>498800.86984440405</v>
      </c>
      <c r="AH2537" s="110">
        <v>1.0980513127512186</v>
      </c>
      <c r="AI2537" s="107">
        <v>6419757</v>
      </c>
      <c r="AJ2537" s="97">
        <v>3.5020097494227319E-2</v>
      </c>
    </row>
    <row r="2538" spans="2:36" ht="24">
      <c r="B2538" s="104">
        <v>3332011</v>
      </c>
      <c r="C2538" s="86" t="s">
        <v>3632</v>
      </c>
      <c r="D2538" s="85">
        <v>401</v>
      </c>
      <c r="E2538" s="111">
        <v>3332011401</v>
      </c>
      <c r="F2538" s="112" t="s">
        <v>3637</v>
      </c>
      <c r="G2538" s="105">
        <v>297121</v>
      </c>
      <c r="H2538" s="86" t="s">
        <v>3638</v>
      </c>
      <c r="I2538" s="106">
        <v>4228961</v>
      </c>
      <c r="J2538" s="106">
        <v>221797</v>
      </c>
      <c r="K2538" s="106">
        <v>-4258</v>
      </c>
      <c r="L2538" s="106">
        <v>-2976</v>
      </c>
      <c r="M2538" s="106">
        <v>1841</v>
      </c>
      <c r="N2538" s="106">
        <v>581</v>
      </c>
      <c r="O2538" s="107">
        <v>4226544</v>
      </c>
      <c r="P2538" s="107">
        <v>219402</v>
      </c>
      <c r="T2538" s="108">
        <v>221797</v>
      </c>
      <c r="U2538" s="108">
        <v>-2976</v>
      </c>
      <c r="V2538" s="108">
        <v>581</v>
      </c>
      <c r="X2538" s="93">
        <v>4226000</v>
      </c>
      <c r="Y2538" s="93">
        <v>218821</v>
      </c>
      <c r="Z2538" s="93">
        <v>4351900</v>
      </c>
      <c r="AA2538" s="93">
        <v>314302</v>
      </c>
      <c r="AB2538" s="93">
        <v>6621600</v>
      </c>
      <c r="AC2538" s="93">
        <v>545900.95198087452</v>
      </c>
      <c r="AH2538" s="110">
        <v>0.9996930903928064</v>
      </c>
      <c r="AI2538" s="107">
        <v>4224703</v>
      </c>
      <c r="AJ2538" s="97">
        <v>5.177969711310932E-2</v>
      </c>
    </row>
    <row r="2539" spans="2:36" ht="24">
      <c r="B2539" s="104">
        <v>3332011</v>
      </c>
      <c r="C2539" s="86" t="s">
        <v>3632</v>
      </c>
      <c r="E2539" s="111" t="s">
        <v>640</v>
      </c>
      <c r="F2539" s="112" t="s">
        <v>640</v>
      </c>
      <c r="G2539" s="105">
        <v>297191</v>
      </c>
      <c r="H2539" s="86" t="s">
        <v>3639</v>
      </c>
      <c r="I2539" s="106">
        <v>0</v>
      </c>
      <c r="J2539" s="106">
        <v>0</v>
      </c>
      <c r="K2539" s="106">
        <v>0</v>
      </c>
      <c r="L2539" s="106">
        <v>0</v>
      </c>
      <c r="M2539" s="106">
        <v>0</v>
      </c>
      <c r="N2539" s="106">
        <v>0</v>
      </c>
      <c r="O2539" s="107">
        <v>0</v>
      </c>
      <c r="P2539" s="107">
        <v>0</v>
      </c>
      <c r="T2539" s="108">
        <v>0</v>
      </c>
      <c r="U2539" s="108">
        <v>0</v>
      </c>
      <c r="V2539" s="108">
        <v>0</v>
      </c>
      <c r="X2539" s="93" t="s">
        <v>640</v>
      </c>
      <c r="Y2539" s="93" t="s">
        <v>640</v>
      </c>
      <c r="Z2539" s="93" t="s">
        <v>640</v>
      </c>
      <c r="AA2539" s="93" t="s">
        <v>640</v>
      </c>
      <c r="AB2539" s="93" t="s">
        <v>640</v>
      </c>
      <c r="AC2539" s="93" t="s">
        <v>640</v>
      </c>
      <c r="AH2539" s="110" t="s">
        <v>640</v>
      </c>
      <c r="AI2539" s="107">
        <v>0</v>
      </c>
      <c r="AJ2539" s="97" t="s">
        <v>640</v>
      </c>
    </row>
    <row r="2540" spans="2:36">
      <c r="B2540" s="104">
        <v>3332011</v>
      </c>
      <c r="C2540" s="86" t="s">
        <v>3632</v>
      </c>
      <c r="D2540" s="85">
        <v>201</v>
      </c>
      <c r="E2540" s="111">
        <v>3332011201</v>
      </c>
      <c r="F2540" s="112" t="s">
        <v>3640</v>
      </c>
      <c r="G2540" s="105">
        <v>297211</v>
      </c>
      <c r="H2540" s="86" t="s">
        <v>3640</v>
      </c>
      <c r="I2540" s="106">
        <v>18038426</v>
      </c>
      <c r="J2540" s="106">
        <v>1387893</v>
      </c>
      <c r="K2540" s="106">
        <v>-181680</v>
      </c>
      <c r="L2540" s="106">
        <v>-2891</v>
      </c>
      <c r="M2540" s="106">
        <v>2606</v>
      </c>
      <c r="N2540" s="106">
        <v>14715</v>
      </c>
      <c r="O2540" s="107">
        <v>17859352</v>
      </c>
      <c r="P2540" s="107">
        <v>1399717</v>
      </c>
      <c r="T2540" s="108">
        <v>1387893</v>
      </c>
      <c r="U2540" s="108">
        <v>-2891</v>
      </c>
      <c r="V2540" s="108">
        <v>14715</v>
      </c>
      <c r="X2540" s="93">
        <v>18088700</v>
      </c>
      <c r="Y2540" s="93">
        <v>1385002</v>
      </c>
      <c r="Z2540" s="93">
        <v>21407600</v>
      </c>
      <c r="AA2540" s="93">
        <v>1484391</v>
      </c>
      <c r="AB2540" s="93">
        <v>18347300</v>
      </c>
      <c r="AC2540" s="93">
        <v>2305004.0196298142</v>
      </c>
      <c r="AH2540" s="110">
        <v>0.98717685626938367</v>
      </c>
      <c r="AI2540" s="107">
        <v>17856746</v>
      </c>
      <c r="AJ2540" s="97">
        <v>7.6567249166606774E-2</v>
      </c>
    </row>
    <row r="2541" spans="2:36" ht="24">
      <c r="B2541" s="104">
        <v>3332011</v>
      </c>
      <c r="C2541" s="86" t="s">
        <v>3632</v>
      </c>
      <c r="D2541" s="85">
        <v>402</v>
      </c>
      <c r="E2541" s="111">
        <v>3332011402</v>
      </c>
      <c r="F2541" s="112" t="s">
        <v>3640</v>
      </c>
      <c r="G2541" s="105">
        <v>297212</v>
      </c>
      <c r="H2541" s="86" t="s">
        <v>3641</v>
      </c>
      <c r="I2541" s="106">
        <v>3338886</v>
      </c>
      <c r="J2541" s="106">
        <v>450766</v>
      </c>
      <c r="K2541" s="106">
        <v>26178</v>
      </c>
      <c r="L2541" s="106">
        <v>260</v>
      </c>
      <c r="M2541" s="106">
        <v>-24983</v>
      </c>
      <c r="N2541" s="106">
        <v>-1647</v>
      </c>
      <c r="O2541" s="107">
        <v>3340081</v>
      </c>
      <c r="P2541" s="107">
        <v>449379</v>
      </c>
      <c r="T2541" s="108">
        <v>450766</v>
      </c>
      <c r="U2541" s="108">
        <v>260</v>
      </c>
      <c r="V2541" s="108">
        <v>-1647</v>
      </c>
      <c r="X2541" s="93">
        <v>2674400</v>
      </c>
      <c r="Y2541" s="93">
        <v>451026</v>
      </c>
      <c r="Z2541" s="93">
        <v>2260000</v>
      </c>
      <c r="AA2541" s="93">
        <v>156541.79785062175</v>
      </c>
      <c r="AB2541" s="93">
        <v>2936800</v>
      </c>
      <c r="AC2541" s="93">
        <v>284800.49665534537</v>
      </c>
      <c r="AH2541" s="110">
        <v>1.2582500747831289</v>
      </c>
      <c r="AI2541" s="107">
        <v>3365064</v>
      </c>
      <c r="AJ2541" s="97">
        <v>0.16864567753514806</v>
      </c>
    </row>
    <row r="2542" spans="2:36" ht="24">
      <c r="B2542" s="104">
        <v>3332011</v>
      </c>
      <c r="C2542" s="86" t="s">
        <v>3632</v>
      </c>
      <c r="E2542" s="111" t="s">
        <v>640</v>
      </c>
      <c r="F2542" s="112" t="s">
        <v>640</v>
      </c>
      <c r="G2542" s="105">
        <v>297291</v>
      </c>
      <c r="H2542" s="86" t="s">
        <v>3642</v>
      </c>
      <c r="I2542" s="106">
        <v>0</v>
      </c>
      <c r="J2542" s="106">
        <v>0</v>
      </c>
      <c r="K2542" s="106">
        <v>0</v>
      </c>
      <c r="L2542" s="106">
        <v>0</v>
      </c>
      <c r="M2542" s="106">
        <v>0</v>
      </c>
      <c r="N2542" s="106">
        <v>0</v>
      </c>
      <c r="O2542" s="107">
        <v>0</v>
      </c>
      <c r="P2542" s="107">
        <v>0</v>
      </c>
      <c r="T2542" s="108">
        <v>0</v>
      </c>
      <c r="U2542" s="108">
        <v>0</v>
      </c>
      <c r="V2542" s="108">
        <v>0</v>
      </c>
      <c r="X2542" s="93" t="s">
        <v>640</v>
      </c>
      <c r="Y2542" s="93" t="s">
        <v>640</v>
      </c>
      <c r="Z2542" s="93" t="s">
        <v>640</v>
      </c>
      <c r="AA2542" s="93" t="s">
        <v>640</v>
      </c>
      <c r="AB2542" s="93" t="s">
        <v>640</v>
      </c>
      <c r="AC2542" s="93" t="s">
        <v>640</v>
      </c>
      <c r="AH2542" s="110" t="s">
        <v>640</v>
      </c>
      <c r="AI2542" s="107">
        <v>0</v>
      </c>
      <c r="AJ2542" s="97" t="s">
        <v>640</v>
      </c>
    </row>
    <row r="2543" spans="2:36">
      <c r="B2543" s="104">
        <v>3332011</v>
      </c>
      <c r="C2543" s="86" t="s">
        <v>3632</v>
      </c>
      <c r="D2543" s="85">
        <v>301</v>
      </c>
      <c r="E2543" s="111">
        <v>3332011301</v>
      </c>
      <c r="F2543" s="112" t="s">
        <v>3643</v>
      </c>
      <c r="G2543" s="105">
        <v>297311</v>
      </c>
      <c r="H2543" s="86" t="s">
        <v>3643</v>
      </c>
      <c r="I2543" s="106">
        <v>35087807</v>
      </c>
      <c r="J2543" s="106">
        <v>81890</v>
      </c>
      <c r="K2543" s="106">
        <v>375289</v>
      </c>
      <c r="L2543" s="106">
        <v>-2694</v>
      </c>
      <c r="M2543" s="106">
        <v>468217</v>
      </c>
      <c r="N2543" s="106">
        <v>845</v>
      </c>
      <c r="O2543" s="107">
        <v>35931313</v>
      </c>
      <c r="P2543" s="107">
        <v>80041</v>
      </c>
      <c r="T2543" s="108">
        <v>81890</v>
      </c>
      <c r="U2543" s="108">
        <v>-2694</v>
      </c>
      <c r="V2543" s="108">
        <v>845</v>
      </c>
      <c r="X2543" s="93">
        <v>35089100</v>
      </c>
      <c r="Y2543" s="93">
        <v>79196</v>
      </c>
      <c r="Z2543" s="93">
        <v>26321400</v>
      </c>
      <c r="AA2543" s="93">
        <v>1980654</v>
      </c>
      <c r="AB2543" s="93">
        <v>14367800</v>
      </c>
      <c r="AC2543" s="93">
        <v>204100.35592470501</v>
      </c>
      <c r="AH2543" s="110">
        <v>1.0106584665893397</v>
      </c>
      <c r="AI2543" s="107">
        <v>35463096</v>
      </c>
      <c r="AJ2543" s="97">
        <v>2.2569971871606851E-3</v>
      </c>
    </row>
    <row r="2544" spans="2:36" ht="24">
      <c r="B2544" s="104">
        <v>3332011</v>
      </c>
      <c r="C2544" s="86" t="s">
        <v>3632</v>
      </c>
      <c r="D2544" s="85">
        <v>403</v>
      </c>
      <c r="E2544" s="111">
        <v>3332011403</v>
      </c>
      <c r="F2544" s="112" t="s">
        <v>3643</v>
      </c>
      <c r="G2544" s="105">
        <v>297312</v>
      </c>
      <c r="H2544" s="86" t="s">
        <v>3644</v>
      </c>
      <c r="I2544" s="106">
        <v>3842852</v>
      </c>
      <c r="J2544" s="106">
        <v>30375</v>
      </c>
      <c r="K2544" s="106">
        <v>4136</v>
      </c>
      <c r="L2544" s="106">
        <v>523</v>
      </c>
      <c r="M2544" s="106">
        <v>-4719</v>
      </c>
      <c r="N2544" s="106">
        <v>-47</v>
      </c>
      <c r="O2544" s="107">
        <v>3842269</v>
      </c>
      <c r="P2544" s="107">
        <v>30851</v>
      </c>
      <c r="T2544" s="108">
        <v>30375</v>
      </c>
      <c r="U2544" s="108">
        <v>523</v>
      </c>
      <c r="V2544" s="108">
        <v>-47</v>
      </c>
      <c r="X2544" s="93">
        <v>3853900</v>
      </c>
      <c r="Y2544" s="93">
        <v>30898</v>
      </c>
      <c r="Z2544" s="93">
        <v>3385300</v>
      </c>
      <c r="AA2544" s="93">
        <v>77143</v>
      </c>
      <c r="AB2544" s="93">
        <v>2423000</v>
      </c>
      <c r="AC2544" s="93">
        <v>456500.79607852938</v>
      </c>
      <c r="AH2544" s="110">
        <v>0.99820649212486057</v>
      </c>
      <c r="AI2544" s="107">
        <v>3846988</v>
      </c>
      <c r="AJ2544" s="97">
        <v>8.0173330911544154E-3</v>
      </c>
    </row>
    <row r="2545" spans="2:36" ht="24">
      <c r="B2545" s="104">
        <v>3332011</v>
      </c>
      <c r="C2545" s="86" t="s">
        <v>3632</v>
      </c>
      <c r="E2545" s="111" t="s">
        <v>640</v>
      </c>
      <c r="F2545" s="112" t="s">
        <v>640</v>
      </c>
      <c r="G2545" s="105">
        <v>297391</v>
      </c>
      <c r="H2545" s="86" t="s">
        <v>3645</v>
      </c>
      <c r="I2545" s="106">
        <v>0</v>
      </c>
      <c r="J2545" s="106">
        <v>0</v>
      </c>
      <c r="K2545" s="106">
        <v>0</v>
      </c>
      <c r="L2545" s="106">
        <v>0</v>
      </c>
      <c r="M2545" s="106">
        <v>0</v>
      </c>
      <c r="N2545" s="106">
        <v>0</v>
      </c>
      <c r="O2545" s="107">
        <v>0</v>
      </c>
      <c r="P2545" s="107">
        <v>0</v>
      </c>
      <c r="T2545" s="108">
        <v>0</v>
      </c>
      <c r="U2545" s="108">
        <v>0</v>
      </c>
      <c r="V2545" s="108">
        <v>0</v>
      </c>
      <c r="X2545" s="93" t="s">
        <v>640</v>
      </c>
      <c r="Y2545" s="93" t="s">
        <v>640</v>
      </c>
      <c r="Z2545" s="93" t="s">
        <v>640</v>
      </c>
      <c r="AA2545" s="93" t="s">
        <v>640</v>
      </c>
      <c r="AB2545" s="93" t="s">
        <v>640</v>
      </c>
      <c r="AC2545" s="93" t="s">
        <v>640</v>
      </c>
      <c r="AH2545" s="110" t="s">
        <v>640</v>
      </c>
      <c r="AI2545" s="107">
        <v>0</v>
      </c>
      <c r="AJ2545" s="97" t="s">
        <v>640</v>
      </c>
    </row>
    <row r="2546" spans="2:36">
      <c r="B2546" s="104">
        <v>3332011</v>
      </c>
      <c r="C2546" s="86" t="s">
        <v>3632</v>
      </c>
      <c r="D2546" s="85">
        <v>901</v>
      </c>
      <c r="E2546" s="111">
        <v>3332011901</v>
      </c>
      <c r="F2546" s="112" t="s">
        <v>981</v>
      </c>
      <c r="G2546" s="85" t="s">
        <v>640</v>
      </c>
      <c r="H2546" s="86" t="s">
        <v>640</v>
      </c>
      <c r="I2546" s="106">
        <v>0</v>
      </c>
      <c r="J2546" s="106">
        <v>0</v>
      </c>
      <c r="K2546" s="106">
        <v>0</v>
      </c>
      <c r="L2546" s="106">
        <v>0</v>
      </c>
      <c r="M2546" s="106">
        <v>0</v>
      </c>
      <c r="N2546" s="106">
        <v>0</v>
      </c>
      <c r="O2546" s="107">
        <v>0</v>
      </c>
      <c r="P2546" s="107">
        <v>0</v>
      </c>
      <c r="T2546" s="108">
        <v>15167</v>
      </c>
      <c r="U2546" s="108">
        <v>0</v>
      </c>
      <c r="V2546" s="108">
        <v>0</v>
      </c>
      <c r="X2546" s="93">
        <v>837100</v>
      </c>
      <c r="Y2546" s="93">
        <v>15167</v>
      </c>
      <c r="Z2546" s="93">
        <v>625600</v>
      </c>
      <c r="AA2546" s="93">
        <v>21983.557150354467</v>
      </c>
      <c r="AB2546" s="93">
        <v>769600</v>
      </c>
      <c r="AC2546" s="93">
        <v>10200.017787515881</v>
      </c>
      <c r="AH2546" s="110">
        <v>0</v>
      </c>
      <c r="AI2546" s="107">
        <v>0</v>
      </c>
      <c r="AJ2546" s="97">
        <v>1.8118504360291481E-2</v>
      </c>
    </row>
    <row r="2547" spans="2:36">
      <c r="B2547" s="104">
        <v>3399011</v>
      </c>
      <c r="C2547" s="86" t="s">
        <v>3646</v>
      </c>
      <c r="D2547" s="85">
        <v>101</v>
      </c>
      <c r="E2547" s="111">
        <v>3399011101</v>
      </c>
      <c r="F2547" s="112" t="s">
        <v>3647</v>
      </c>
      <c r="G2547" s="105">
        <v>294111</v>
      </c>
      <c r="H2547" s="86" t="s">
        <v>3647</v>
      </c>
      <c r="I2547" s="106">
        <v>449871</v>
      </c>
      <c r="J2547" s="106">
        <v>0</v>
      </c>
      <c r="K2547" s="106">
        <v>66068</v>
      </c>
      <c r="L2547" s="106">
        <v>0</v>
      </c>
      <c r="M2547" s="106">
        <v>1639</v>
      </c>
      <c r="N2547" s="106">
        <v>0</v>
      </c>
      <c r="O2547" s="107">
        <v>517578</v>
      </c>
      <c r="P2547" s="107">
        <v>0</v>
      </c>
      <c r="T2547" s="108">
        <v>0</v>
      </c>
      <c r="U2547" s="108">
        <v>0</v>
      </c>
      <c r="V2547" s="108">
        <v>0</v>
      </c>
      <c r="X2547" s="93">
        <v>449600</v>
      </c>
      <c r="Y2547" s="93">
        <v>0</v>
      </c>
      <c r="Z2547" s="93">
        <v>433700</v>
      </c>
      <c r="AA2547" s="93">
        <v>40972</v>
      </c>
      <c r="AB2547" s="93">
        <v>1219400</v>
      </c>
      <c r="AC2547" s="93">
        <v>0</v>
      </c>
      <c r="AH2547" s="110">
        <v>1.1475511565836298</v>
      </c>
      <c r="AI2547" s="107">
        <v>515939</v>
      </c>
      <c r="AJ2547" s="97">
        <v>0</v>
      </c>
    </row>
    <row r="2548" spans="2:36" ht="24">
      <c r="B2548" s="104">
        <v>3399011</v>
      </c>
      <c r="C2548" s="86" t="s">
        <v>3646</v>
      </c>
      <c r="D2548" s="85">
        <v>102</v>
      </c>
      <c r="E2548" s="111">
        <v>3399011102</v>
      </c>
      <c r="F2548" s="112" t="s">
        <v>3648</v>
      </c>
      <c r="G2548" s="105">
        <v>294112</v>
      </c>
      <c r="H2548" s="86" t="s">
        <v>3648</v>
      </c>
      <c r="I2548" s="106">
        <v>128688</v>
      </c>
      <c r="J2548" s="106">
        <v>0</v>
      </c>
      <c r="K2548" s="106">
        <v>-1422</v>
      </c>
      <c r="L2548" s="106">
        <v>0</v>
      </c>
      <c r="M2548" s="106">
        <v>8</v>
      </c>
      <c r="N2548" s="106">
        <v>0</v>
      </c>
      <c r="O2548" s="107">
        <v>127274</v>
      </c>
      <c r="P2548" s="107">
        <v>0</v>
      </c>
      <c r="T2548" s="108">
        <v>0</v>
      </c>
      <c r="U2548" s="108">
        <v>0</v>
      </c>
      <c r="V2548" s="108">
        <v>0</v>
      </c>
      <c r="X2548" s="93">
        <v>129100</v>
      </c>
      <c r="Y2548" s="93">
        <v>0</v>
      </c>
      <c r="Z2548" s="93">
        <v>64900</v>
      </c>
      <c r="AA2548" s="93">
        <v>0</v>
      </c>
      <c r="AB2548" s="93">
        <v>740200</v>
      </c>
      <c r="AC2548" s="93">
        <v>0</v>
      </c>
      <c r="AH2548" s="110">
        <v>0.98579395817195969</v>
      </c>
      <c r="AI2548" s="107">
        <v>127266</v>
      </c>
      <c r="AJ2548" s="97">
        <v>0</v>
      </c>
    </row>
    <row r="2549" spans="2:36">
      <c r="B2549" s="104">
        <v>3399011</v>
      </c>
      <c r="C2549" s="86" t="s">
        <v>3646</v>
      </c>
      <c r="D2549" s="85">
        <v>103</v>
      </c>
      <c r="E2549" s="111">
        <v>3399011103</v>
      </c>
      <c r="F2549" s="112" t="s">
        <v>3649</v>
      </c>
      <c r="G2549" s="105">
        <v>294113</v>
      </c>
      <c r="H2549" s="86" t="s">
        <v>3649</v>
      </c>
      <c r="I2549" s="106">
        <v>12128669</v>
      </c>
      <c r="J2549" s="106">
        <v>229634</v>
      </c>
      <c r="K2549" s="106">
        <v>22509</v>
      </c>
      <c r="L2549" s="106">
        <v>1965</v>
      </c>
      <c r="M2549" s="106">
        <v>6331</v>
      </c>
      <c r="N2549" s="106">
        <v>5</v>
      </c>
      <c r="O2549" s="107">
        <v>12157509</v>
      </c>
      <c r="P2549" s="107">
        <v>231604</v>
      </c>
      <c r="T2549" s="108">
        <v>229634</v>
      </c>
      <c r="U2549" s="108">
        <v>1965</v>
      </c>
      <c r="V2549" s="108">
        <v>5</v>
      </c>
      <c r="X2549" s="93">
        <v>12145800</v>
      </c>
      <c r="Y2549" s="93">
        <v>231599</v>
      </c>
      <c r="Z2549" s="93">
        <v>9038200</v>
      </c>
      <c r="AA2549" s="93">
        <v>0</v>
      </c>
      <c r="AB2549" s="93">
        <v>14670600</v>
      </c>
      <c r="AC2549" s="93">
        <v>0</v>
      </c>
      <c r="AH2549" s="110">
        <v>1.0004427868069621</v>
      </c>
      <c r="AI2549" s="107">
        <v>12151178</v>
      </c>
      <c r="AJ2549" s="97">
        <v>1.9068237580068832E-2</v>
      </c>
    </row>
    <row r="2550" spans="2:36">
      <c r="B2550" s="104">
        <v>3399011</v>
      </c>
      <c r="C2550" s="86" t="s">
        <v>3646</v>
      </c>
      <c r="D2550" s="85">
        <v>104</v>
      </c>
      <c r="E2550" s="111">
        <v>3399011104</v>
      </c>
      <c r="F2550" s="112" t="s">
        <v>3650</v>
      </c>
      <c r="G2550" s="105">
        <v>294119</v>
      </c>
      <c r="H2550" s="86" t="s">
        <v>3650</v>
      </c>
      <c r="I2550" s="106">
        <v>6600227</v>
      </c>
      <c r="J2550" s="106">
        <v>103647</v>
      </c>
      <c r="K2550" s="106">
        <v>12076</v>
      </c>
      <c r="L2550" s="106">
        <v>298</v>
      </c>
      <c r="M2550" s="106">
        <v>13441</v>
      </c>
      <c r="N2550" s="106">
        <v>-580</v>
      </c>
      <c r="O2550" s="107">
        <v>6625744</v>
      </c>
      <c r="P2550" s="107">
        <v>103365</v>
      </c>
      <c r="T2550" s="108">
        <v>103647</v>
      </c>
      <c r="U2550" s="108">
        <v>298</v>
      </c>
      <c r="V2550" s="108">
        <v>-580</v>
      </c>
      <c r="X2550" s="93">
        <v>6602800</v>
      </c>
      <c r="Y2550" s="93">
        <v>103945</v>
      </c>
      <c r="Z2550" s="93">
        <v>5868300</v>
      </c>
      <c r="AA2550" s="93">
        <v>171556</v>
      </c>
      <c r="AB2550" s="93">
        <v>9311000</v>
      </c>
      <c r="AC2550" s="93">
        <v>829968.06243568636</v>
      </c>
      <c r="AH2550" s="110">
        <v>1.0014392378990731</v>
      </c>
      <c r="AI2550" s="107">
        <v>6612303</v>
      </c>
      <c r="AJ2550" s="97">
        <v>1.5742563760828738E-2</v>
      </c>
    </row>
    <row r="2551" spans="2:36">
      <c r="B2551" s="104">
        <v>3399011</v>
      </c>
      <c r="C2551" s="86" t="s">
        <v>3646</v>
      </c>
      <c r="E2551" s="111" t="s">
        <v>640</v>
      </c>
      <c r="F2551" s="112" t="s">
        <v>640</v>
      </c>
      <c r="G2551" s="105">
        <v>294121</v>
      </c>
      <c r="H2551" s="86" t="s">
        <v>3651</v>
      </c>
      <c r="I2551" s="106">
        <v>4145611</v>
      </c>
      <c r="J2551" s="106">
        <v>0</v>
      </c>
      <c r="K2551" s="106">
        <v>-71979</v>
      </c>
      <c r="L2551" s="106">
        <v>0</v>
      </c>
      <c r="M2551" s="106">
        <v>-22082</v>
      </c>
      <c r="N2551" s="106">
        <v>0</v>
      </c>
      <c r="O2551" s="107">
        <v>4051550</v>
      </c>
      <c r="P2551" s="107">
        <v>0</v>
      </c>
      <c r="T2551" s="108">
        <v>0</v>
      </c>
      <c r="U2551" s="108">
        <v>0</v>
      </c>
      <c r="V2551" s="108">
        <v>0</v>
      </c>
      <c r="X2551" s="93" t="s">
        <v>640</v>
      </c>
      <c r="Y2551" s="93" t="s">
        <v>640</v>
      </c>
      <c r="Z2551" s="93" t="s">
        <v>640</v>
      </c>
      <c r="AA2551" s="93" t="s">
        <v>640</v>
      </c>
      <c r="AB2551" s="93" t="s">
        <v>640</v>
      </c>
      <c r="AC2551" s="93" t="s">
        <v>640</v>
      </c>
      <c r="AH2551" s="110" t="s">
        <v>640</v>
      </c>
      <c r="AI2551" s="107">
        <v>4073632</v>
      </c>
      <c r="AJ2551" s="97" t="s">
        <v>640</v>
      </c>
    </row>
    <row r="2552" spans="2:36">
      <c r="B2552" s="104">
        <v>3399011</v>
      </c>
      <c r="C2552" s="86" t="s">
        <v>3646</v>
      </c>
      <c r="D2552" s="85">
        <v>201</v>
      </c>
      <c r="E2552" s="111">
        <v>3399011201</v>
      </c>
      <c r="F2552" s="112" t="s">
        <v>3652</v>
      </c>
      <c r="G2552" s="85" t="s">
        <v>640</v>
      </c>
      <c r="H2552" s="86" t="s">
        <v>640</v>
      </c>
      <c r="I2552" s="106">
        <v>0</v>
      </c>
      <c r="J2552" s="106">
        <v>0</v>
      </c>
      <c r="K2552" s="106">
        <v>0</v>
      </c>
      <c r="L2552" s="106">
        <v>0</v>
      </c>
      <c r="M2552" s="106">
        <v>0</v>
      </c>
      <c r="N2552" s="106">
        <v>0</v>
      </c>
      <c r="O2552" s="107">
        <v>0</v>
      </c>
      <c r="P2552" s="107">
        <v>0</v>
      </c>
      <c r="T2552" s="108">
        <v>0</v>
      </c>
      <c r="U2552" s="108">
        <v>0</v>
      </c>
      <c r="V2552" s="108">
        <v>0</v>
      </c>
      <c r="X2552" s="93">
        <v>694100</v>
      </c>
      <c r="Y2552" s="93">
        <v>0</v>
      </c>
      <c r="Z2552" s="93">
        <v>992400</v>
      </c>
      <c r="AA2552" s="93">
        <v>1532.3050300846794</v>
      </c>
      <c r="AB2552" s="93">
        <v>1588300</v>
      </c>
      <c r="AC2552" s="93">
        <v>0</v>
      </c>
      <c r="AH2552" s="110">
        <v>0</v>
      </c>
      <c r="AI2552" s="107">
        <v>0</v>
      </c>
      <c r="AJ2552" s="97">
        <v>0</v>
      </c>
    </row>
    <row r="2553" spans="2:36">
      <c r="B2553" s="104">
        <v>3399011</v>
      </c>
      <c r="C2553" s="86" t="s">
        <v>3646</v>
      </c>
      <c r="D2553" s="85">
        <v>202</v>
      </c>
      <c r="E2553" s="111">
        <v>3399011202</v>
      </c>
      <c r="F2553" s="112" t="s">
        <v>3653</v>
      </c>
      <c r="G2553" s="85" t="s">
        <v>640</v>
      </c>
      <c r="H2553" s="86" t="s">
        <v>640</v>
      </c>
      <c r="I2553" s="106">
        <v>0</v>
      </c>
      <c r="J2553" s="106">
        <v>0</v>
      </c>
      <c r="K2553" s="106">
        <v>0</v>
      </c>
      <c r="L2553" s="106">
        <v>0</v>
      </c>
      <c r="M2553" s="106">
        <v>0</v>
      </c>
      <c r="N2553" s="106">
        <v>0</v>
      </c>
      <c r="O2553" s="107">
        <v>0</v>
      </c>
      <c r="P2553" s="107">
        <v>0</v>
      </c>
      <c r="T2553" s="108">
        <v>0</v>
      </c>
      <c r="U2553" s="108">
        <v>0</v>
      </c>
      <c r="V2553" s="108">
        <v>0</v>
      </c>
      <c r="X2553" s="93">
        <v>1679400</v>
      </c>
      <c r="Y2553" s="93">
        <v>0</v>
      </c>
      <c r="Z2553" s="93">
        <v>2750100</v>
      </c>
      <c r="AA2553" s="93">
        <v>4246.2636671058817</v>
      </c>
      <c r="AB2553" s="93">
        <v>3972700</v>
      </c>
      <c r="AC2553" s="93">
        <v>0</v>
      </c>
      <c r="AH2553" s="110">
        <v>0</v>
      </c>
      <c r="AI2553" s="107">
        <v>0</v>
      </c>
      <c r="AJ2553" s="97">
        <v>0</v>
      </c>
    </row>
    <row r="2554" spans="2:36">
      <c r="B2554" s="104">
        <v>3399011</v>
      </c>
      <c r="C2554" s="86" t="s">
        <v>3646</v>
      </c>
      <c r="D2554" s="85">
        <v>203</v>
      </c>
      <c r="E2554" s="111">
        <v>3399011203</v>
      </c>
      <c r="F2554" s="112" t="s">
        <v>3654</v>
      </c>
      <c r="G2554" s="85" t="s">
        <v>640</v>
      </c>
      <c r="H2554" s="86" t="s">
        <v>640</v>
      </c>
      <c r="I2554" s="106">
        <v>0</v>
      </c>
      <c r="J2554" s="106">
        <v>0</v>
      </c>
      <c r="K2554" s="106">
        <v>0</v>
      </c>
      <c r="L2554" s="106">
        <v>0</v>
      </c>
      <c r="M2554" s="106">
        <v>0</v>
      </c>
      <c r="N2554" s="106">
        <v>0</v>
      </c>
      <c r="O2554" s="107">
        <v>0</v>
      </c>
      <c r="P2554" s="107">
        <v>0</v>
      </c>
      <c r="T2554" s="108">
        <v>0</v>
      </c>
      <c r="U2554" s="108">
        <v>0</v>
      </c>
      <c r="V2554" s="108">
        <v>0</v>
      </c>
      <c r="X2554" s="93">
        <v>2019400</v>
      </c>
      <c r="Y2554" s="93">
        <v>0</v>
      </c>
      <c r="Z2554" s="93">
        <v>3218200</v>
      </c>
      <c r="AA2554" s="93">
        <v>4969.0286656776643</v>
      </c>
      <c r="AB2554" s="93">
        <v>4646500</v>
      </c>
      <c r="AC2554" s="93">
        <v>0</v>
      </c>
      <c r="AH2554" s="110">
        <v>0</v>
      </c>
      <c r="AI2554" s="107">
        <v>0</v>
      </c>
      <c r="AJ2554" s="97">
        <v>0</v>
      </c>
    </row>
    <row r="2555" spans="2:36">
      <c r="B2555" s="104">
        <v>3399011</v>
      </c>
      <c r="C2555" s="86" t="s">
        <v>3646</v>
      </c>
      <c r="D2555" s="85">
        <v>204</v>
      </c>
      <c r="E2555" s="111">
        <v>3399011204</v>
      </c>
      <c r="F2555" s="112" t="s">
        <v>3655</v>
      </c>
      <c r="G2555" s="85" t="s">
        <v>640</v>
      </c>
      <c r="H2555" s="86" t="s">
        <v>640</v>
      </c>
      <c r="I2555" s="106">
        <v>0</v>
      </c>
      <c r="J2555" s="106">
        <v>0</v>
      </c>
      <c r="K2555" s="106">
        <v>0</v>
      </c>
      <c r="L2555" s="106">
        <v>0</v>
      </c>
      <c r="M2555" s="106">
        <v>0</v>
      </c>
      <c r="N2555" s="106">
        <v>0</v>
      </c>
      <c r="O2555" s="107">
        <v>0</v>
      </c>
      <c r="P2555" s="107">
        <v>0</v>
      </c>
      <c r="T2555" s="108">
        <v>0</v>
      </c>
      <c r="U2555" s="108">
        <v>0</v>
      </c>
      <c r="V2555" s="108">
        <v>0</v>
      </c>
      <c r="X2555" s="93">
        <v>2507800</v>
      </c>
      <c r="Y2555" s="93">
        <v>0</v>
      </c>
      <c r="Z2555" s="93">
        <v>3892000</v>
      </c>
      <c r="AA2555" s="93">
        <v>6009.402637131775</v>
      </c>
      <c r="AB2555" s="93">
        <v>15984700</v>
      </c>
      <c r="AC2555" s="93">
        <v>0</v>
      </c>
      <c r="AH2555" s="110">
        <v>0</v>
      </c>
      <c r="AI2555" s="107">
        <v>0</v>
      </c>
      <c r="AJ2555" s="97">
        <v>0</v>
      </c>
    </row>
    <row r="2556" spans="2:36">
      <c r="B2556" s="104">
        <v>3399011</v>
      </c>
      <c r="C2556" s="86" t="s">
        <v>3646</v>
      </c>
      <c r="D2556" s="85">
        <v>301</v>
      </c>
      <c r="E2556" s="111">
        <v>3399011301</v>
      </c>
      <c r="F2556" s="112" t="s">
        <v>3656</v>
      </c>
      <c r="G2556" s="85" t="s">
        <v>640</v>
      </c>
      <c r="H2556" s="86" t="s">
        <v>640</v>
      </c>
      <c r="I2556" s="106">
        <v>0</v>
      </c>
      <c r="J2556" s="106">
        <v>0</v>
      </c>
      <c r="K2556" s="106">
        <v>0</v>
      </c>
      <c r="L2556" s="106">
        <v>0</v>
      </c>
      <c r="M2556" s="106">
        <v>0</v>
      </c>
      <c r="N2556" s="106">
        <v>0</v>
      </c>
      <c r="O2556" s="107">
        <v>0</v>
      </c>
      <c r="P2556" s="107">
        <v>0</v>
      </c>
      <c r="Q2556" s="114" t="s">
        <v>4207</v>
      </c>
      <c r="R2556" s="114"/>
      <c r="S2556" s="115">
        <v>2</v>
      </c>
      <c r="T2556" s="108">
        <v>535400</v>
      </c>
      <c r="U2556" s="108">
        <v>0</v>
      </c>
      <c r="V2556" s="108">
        <v>0</v>
      </c>
      <c r="X2556" s="93">
        <v>2408000</v>
      </c>
      <c r="Y2556" s="93">
        <v>535400</v>
      </c>
      <c r="Z2556" s="93">
        <v>3406400</v>
      </c>
      <c r="AA2556" s="93">
        <v>0</v>
      </c>
      <c r="AB2556" s="93">
        <v>5710600</v>
      </c>
      <c r="AC2556" s="93">
        <v>2243523.997972405</v>
      </c>
      <c r="AH2556" s="110">
        <v>0</v>
      </c>
      <c r="AI2556" s="107">
        <v>0</v>
      </c>
      <c r="AJ2556" s="97">
        <v>0.22234219269102989</v>
      </c>
    </row>
    <row r="2557" spans="2:36">
      <c r="B2557" s="104">
        <v>3399011</v>
      </c>
      <c r="C2557" s="86" t="s">
        <v>3646</v>
      </c>
      <c r="D2557" s="85">
        <v>302</v>
      </c>
      <c r="E2557" s="111">
        <v>3399011302</v>
      </c>
      <c r="F2557" s="112" t="s">
        <v>3657</v>
      </c>
      <c r="G2557" s="105">
        <v>294129</v>
      </c>
      <c r="H2557" s="86" t="s">
        <v>3657</v>
      </c>
      <c r="I2557" s="106">
        <v>3744369</v>
      </c>
      <c r="J2557" s="106">
        <v>745581</v>
      </c>
      <c r="K2557" s="106">
        <v>35802</v>
      </c>
      <c r="L2557" s="106">
        <v>-13003</v>
      </c>
      <c r="M2557" s="106">
        <v>68281</v>
      </c>
      <c r="N2557" s="106">
        <v>282</v>
      </c>
      <c r="O2557" s="107">
        <v>3848452</v>
      </c>
      <c r="P2557" s="107">
        <v>732860</v>
      </c>
      <c r="S2557" s="85">
        <v>1</v>
      </c>
      <c r="T2557" s="108">
        <v>211672.31037960981</v>
      </c>
      <c r="U2557" s="108">
        <v>-3691.5842166928428</v>
      </c>
      <c r="V2557" s="108">
        <v>80.060505199367967</v>
      </c>
      <c r="X2557" s="93">
        <v>1073200</v>
      </c>
      <c r="Y2557" s="93">
        <v>207980.72616291698</v>
      </c>
      <c r="Z2557" s="93">
        <v>895800</v>
      </c>
      <c r="AA2557" s="93">
        <v>312103.36947816506</v>
      </c>
      <c r="AB2557" s="93">
        <v>970300</v>
      </c>
      <c r="AC2557" s="93">
        <v>77670.240565446482</v>
      </c>
      <c r="AH2557" s="110">
        <v>3.5223360044726051</v>
      </c>
      <c r="AI2557" s="107">
        <v>3780171</v>
      </c>
      <c r="AJ2557" s="97">
        <v>0.19379493678989657</v>
      </c>
    </row>
    <row r="2558" spans="2:36">
      <c r="B2558" s="104">
        <v>3399011</v>
      </c>
      <c r="C2558" s="86" t="s">
        <v>3646</v>
      </c>
      <c r="E2558" s="111" t="s">
        <v>640</v>
      </c>
      <c r="F2558" s="112" t="s">
        <v>640</v>
      </c>
      <c r="G2558" s="105">
        <v>294191</v>
      </c>
      <c r="H2558" s="86" t="s">
        <v>3658</v>
      </c>
      <c r="I2558" s="106">
        <v>0</v>
      </c>
      <c r="J2558" s="106">
        <v>0</v>
      </c>
      <c r="K2558" s="106">
        <v>0</v>
      </c>
      <c r="L2558" s="106">
        <v>0</v>
      </c>
      <c r="M2558" s="106">
        <v>0</v>
      </c>
      <c r="N2558" s="106">
        <v>0</v>
      </c>
      <c r="O2558" s="107">
        <v>0</v>
      </c>
      <c r="P2558" s="107">
        <v>0</v>
      </c>
      <c r="T2558" s="108">
        <v>0</v>
      </c>
      <c r="U2558" s="108">
        <v>0</v>
      </c>
      <c r="V2558" s="108">
        <v>0</v>
      </c>
      <c r="X2558" s="93" t="s">
        <v>640</v>
      </c>
      <c r="Y2558" s="93" t="s">
        <v>640</v>
      </c>
      <c r="Z2558" s="93" t="s">
        <v>640</v>
      </c>
      <c r="AA2558" s="93" t="s">
        <v>640</v>
      </c>
      <c r="AB2558" s="93" t="s">
        <v>640</v>
      </c>
      <c r="AC2558" s="93" t="s">
        <v>640</v>
      </c>
      <c r="AH2558" s="110" t="s">
        <v>640</v>
      </c>
      <c r="AI2558" s="107">
        <v>0</v>
      </c>
      <c r="AJ2558" s="97" t="s">
        <v>640</v>
      </c>
    </row>
    <row r="2559" spans="2:36">
      <c r="B2559" s="104">
        <v>3399011</v>
      </c>
      <c r="C2559" s="86" t="s">
        <v>3646</v>
      </c>
      <c r="D2559" s="85">
        <v>901</v>
      </c>
      <c r="E2559" s="111">
        <v>3399011901</v>
      </c>
      <c r="F2559" s="112" t="s">
        <v>981</v>
      </c>
      <c r="G2559" s="85" t="s">
        <v>640</v>
      </c>
      <c r="H2559" s="86" t="s">
        <v>640</v>
      </c>
      <c r="I2559" s="106">
        <v>0</v>
      </c>
      <c r="J2559" s="106">
        <v>0</v>
      </c>
      <c r="K2559" s="106">
        <v>0</v>
      </c>
      <c r="L2559" s="106">
        <v>0</v>
      </c>
      <c r="M2559" s="106">
        <v>0</v>
      </c>
      <c r="N2559" s="106">
        <v>0</v>
      </c>
      <c r="O2559" s="107">
        <v>0</v>
      </c>
      <c r="P2559" s="107">
        <v>0</v>
      </c>
      <c r="T2559" s="108">
        <v>-494.93949480063202</v>
      </c>
      <c r="U2559" s="108">
        <v>0</v>
      </c>
      <c r="V2559" s="108">
        <v>0</v>
      </c>
      <c r="X2559" s="93">
        <v>67600</v>
      </c>
      <c r="Y2559" s="93">
        <v>-494.93949480063202</v>
      </c>
      <c r="Z2559" s="93">
        <v>98400</v>
      </c>
      <c r="AA2559" s="93">
        <v>341.59183715029025</v>
      </c>
      <c r="AB2559" s="93">
        <v>-76200</v>
      </c>
      <c r="AC2559" s="93">
        <v>-4668.7029848082584</v>
      </c>
      <c r="AH2559" s="110">
        <v>0</v>
      </c>
      <c r="AI2559" s="107">
        <v>0</v>
      </c>
      <c r="AJ2559" s="97">
        <v>-7.3215901597726632E-3</v>
      </c>
    </row>
    <row r="2560" spans="2:36" ht="24">
      <c r="B2560" s="104">
        <v>3399021</v>
      </c>
      <c r="C2560" s="86" t="s">
        <v>3659</v>
      </c>
      <c r="D2560" s="85">
        <v>101</v>
      </c>
      <c r="E2560" s="111">
        <v>3399021101</v>
      </c>
      <c r="F2560" s="112" t="s">
        <v>3660</v>
      </c>
      <c r="G2560" s="105">
        <v>294211</v>
      </c>
      <c r="H2560" s="86" t="s">
        <v>3661</v>
      </c>
      <c r="I2560" s="106">
        <v>33743104</v>
      </c>
      <c r="J2560" s="106">
        <v>146262</v>
      </c>
      <c r="K2560" s="106">
        <v>-82725</v>
      </c>
      <c r="L2560" s="106">
        <v>-358</v>
      </c>
      <c r="M2560" s="106">
        <v>20359</v>
      </c>
      <c r="N2560" s="106">
        <v>165</v>
      </c>
      <c r="O2560" s="107">
        <v>33680738</v>
      </c>
      <c r="P2560" s="107">
        <v>146069</v>
      </c>
      <c r="S2560" s="85">
        <v>1</v>
      </c>
      <c r="T2560" s="108">
        <v>13610.990203051486</v>
      </c>
      <c r="U2560" s="108">
        <v>-33.315109137660038</v>
      </c>
      <c r="V2560" s="108">
        <v>15.354729071826553</v>
      </c>
      <c r="X2560" s="93">
        <v>3132400</v>
      </c>
      <c r="Y2560" s="93">
        <v>13577.675093913826</v>
      </c>
      <c r="Z2560" s="93">
        <v>17662400</v>
      </c>
      <c r="AA2560" s="93">
        <v>525274</v>
      </c>
      <c r="AB2560" s="93">
        <v>24612600</v>
      </c>
      <c r="AC2560" s="93">
        <v>31102.834017275884</v>
      </c>
      <c r="AH2560" s="110">
        <v>10.745875047886605</v>
      </c>
      <c r="AI2560" s="107">
        <v>33660379</v>
      </c>
      <c r="AJ2560" s="97">
        <v>4.3345917168668832E-3</v>
      </c>
    </row>
    <row r="2561" spans="2:36">
      <c r="B2561" s="104">
        <v>3399021</v>
      </c>
      <c r="C2561" s="86" t="s">
        <v>3659</v>
      </c>
      <c r="D2561" s="85">
        <v>201</v>
      </c>
      <c r="E2561" s="111">
        <v>3399021201</v>
      </c>
      <c r="F2561" s="112" t="s">
        <v>3662</v>
      </c>
      <c r="G2561" s="105">
        <v>294212</v>
      </c>
      <c r="H2561" s="86" t="s">
        <v>3663</v>
      </c>
      <c r="I2561" s="106">
        <v>7034881</v>
      </c>
      <c r="J2561" s="106">
        <v>65889</v>
      </c>
      <c r="K2561" s="106">
        <v>-127228</v>
      </c>
      <c r="L2561" s="106">
        <v>-137</v>
      </c>
      <c r="M2561" s="106">
        <v>-45327</v>
      </c>
      <c r="N2561" s="106">
        <v>72</v>
      </c>
      <c r="O2561" s="107">
        <v>6862326</v>
      </c>
      <c r="P2561" s="107">
        <v>65824</v>
      </c>
      <c r="S2561" s="85">
        <v>1</v>
      </c>
      <c r="T2561" s="108">
        <v>42488.521296596686</v>
      </c>
      <c r="U2561" s="108">
        <v>-88.344449265184565</v>
      </c>
      <c r="V2561" s="108">
        <v>46.429199613819627</v>
      </c>
      <c r="X2561" s="93">
        <v>4454400</v>
      </c>
      <c r="Y2561" s="93">
        <v>42400.176847331502</v>
      </c>
      <c r="Z2561" s="93">
        <v>0</v>
      </c>
      <c r="AA2561" s="93">
        <v>0</v>
      </c>
      <c r="AB2561" s="93">
        <v>0</v>
      </c>
      <c r="AC2561" s="93">
        <v>0</v>
      </c>
      <c r="AH2561" s="110">
        <v>1.5507482489224138</v>
      </c>
      <c r="AI2561" s="107">
        <v>6907653</v>
      </c>
      <c r="AJ2561" s="97">
        <v>9.5187178626372805E-3</v>
      </c>
    </row>
    <row r="2562" spans="2:36">
      <c r="B2562" s="104">
        <v>3399021</v>
      </c>
      <c r="C2562" s="86" t="s">
        <v>3659</v>
      </c>
      <c r="D2562" s="85">
        <v>202</v>
      </c>
      <c r="E2562" s="111">
        <v>3399021202</v>
      </c>
      <c r="F2562" s="112" t="s">
        <v>3664</v>
      </c>
      <c r="G2562" s="105">
        <v>294213</v>
      </c>
      <c r="H2562" s="86" t="s">
        <v>3665</v>
      </c>
      <c r="I2562" s="106">
        <v>3003735</v>
      </c>
      <c r="J2562" s="106">
        <v>0</v>
      </c>
      <c r="K2562" s="106">
        <v>-20314</v>
      </c>
      <c r="L2562" s="106">
        <v>0</v>
      </c>
      <c r="M2562" s="106">
        <v>7244</v>
      </c>
      <c r="N2562" s="106">
        <v>0</v>
      </c>
      <c r="O2562" s="107">
        <v>2990665</v>
      </c>
      <c r="P2562" s="107">
        <v>0</v>
      </c>
      <c r="T2562" s="108">
        <v>0</v>
      </c>
      <c r="U2562" s="108">
        <v>0</v>
      </c>
      <c r="V2562" s="108">
        <v>0</v>
      </c>
      <c r="X2562" s="93">
        <v>410300</v>
      </c>
      <c r="Y2562" s="93">
        <v>0</v>
      </c>
      <c r="Z2562" s="93">
        <v>8080600</v>
      </c>
      <c r="AA2562" s="93">
        <v>0</v>
      </c>
      <c r="AB2562" s="93">
        <v>9257900</v>
      </c>
      <c r="AC2562" s="93">
        <v>0</v>
      </c>
      <c r="AH2562" s="110">
        <v>7.271316110163295</v>
      </c>
      <c r="AI2562" s="107">
        <v>2983421</v>
      </c>
      <c r="AJ2562" s="97">
        <v>0</v>
      </c>
    </row>
    <row r="2563" spans="2:36" ht="24">
      <c r="B2563" s="104">
        <v>3399021</v>
      </c>
      <c r="C2563" s="86" t="s">
        <v>3659</v>
      </c>
      <c r="D2563" s="85">
        <v>301</v>
      </c>
      <c r="E2563" s="111">
        <v>3399021301</v>
      </c>
      <c r="F2563" s="112" t="s">
        <v>3666</v>
      </c>
      <c r="G2563" s="105">
        <v>294214</v>
      </c>
      <c r="H2563" s="86" t="s">
        <v>3667</v>
      </c>
      <c r="I2563" s="106">
        <v>5849141</v>
      </c>
      <c r="J2563" s="106">
        <v>780874</v>
      </c>
      <c r="K2563" s="106">
        <v>-11801</v>
      </c>
      <c r="L2563" s="106">
        <v>11464</v>
      </c>
      <c r="M2563" s="106">
        <v>11026</v>
      </c>
      <c r="N2563" s="106">
        <v>-4099</v>
      </c>
      <c r="O2563" s="107">
        <v>5848366</v>
      </c>
      <c r="P2563" s="107">
        <v>788239</v>
      </c>
      <c r="Q2563" s="114" t="s">
        <v>4207</v>
      </c>
      <c r="R2563" s="114"/>
      <c r="S2563" s="115">
        <v>2</v>
      </c>
      <c r="T2563" s="108">
        <v>59400</v>
      </c>
      <c r="U2563" s="108">
        <v>11464</v>
      </c>
      <c r="V2563" s="108">
        <v>-4099</v>
      </c>
      <c r="X2563" s="93">
        <v>479000</v>
      </c>
      <c r="Y2563" s="93">
        <v>59400</v>
      </c>
      <c r="Z2563" s="93">
        <v>1171000</v>
      </c>
      <c r="AA2563" s="93">
        <v>37508</v>
      </c>
      <c r="AB2563" s="93">
        <v>2367700</v>
      </c>
      <c r="AC2563" s="93">
        <v>231783.72828526469</v>
      </c>
      <c r="AH2563" s="110">
        <v>12.18651356993737</v>
      </c>
      <c r="AI2563" s="107">
        <v>5837340</v>
      </c>
      <c r="AJ2563" s="97">
        <v>0.12400835073068893</v>
      </c>
    </row>
    <row r="2564" spans="2:36" ht="24">
      <c r="B2564" s="104">
        <v>3399021</v>
      </c>
      <c r="C2564" s="86" t="s">
        <v>3659</v>
      </c>
      <c r="D2564" s="85">
        <v>401</v>
      </c>
      <c r="E2564" s="111">
        <v>3399021401</v>
      </c>
      <c r="F2564" s="112" t="s">
        <v>3668</v>
      </c>
      <c r="G2564" s="85" t="s">
        <v>640</v>
      </c>
      <c r="H2564" s="86" t="s">
        <v>640</v>
      </c>
      <c r="I2564" s="106">
        <v>0</v>
      </c>
      <c r="J2564" s="106">
        <v>0</v>
      </c>
      <c r="K2564" s="106">
        <v>0</v>
      </c>
      <c r="L2564" s="106">
        <v>0</v>
      </c>
      <c r="M2564" s="106">
        <v>0</v>
      </c>
      <c r="N2564" s="106">
        <v>0</v>
      </c>
      <c r="O2564" s="107">
        <v>0</v>
      </c>
      <c r="P2564" s="107">
        <v>0</v>
      </c>
      <c r="Q2564" s="114" t="s">
        <v>4207</v>
      </c>
      <c r="R2564" s="114"/>
      <c r="S2564" s="115">
        <v>2</v>
      </c>
      <c r="T2564" s="108">
        <v>223200</v>
      </c>
      <c r="U2564" s="108">
        <v>0</v>
      </c>
      <c r="V2564" s="108">
        <v>0</v>
      </c>
      <c r="X2564" s="93">
        <v>40027000</v>
      </c>
      <c r="Y2564" s="93">
        <v>223200</v>
      </c>
      <c r="Z2564" s="93">
        <v>29900000</v>
      </c>
      <c r="AA2564" s="93">
        <v>172700</v>
      </c>
      <c r="AB2564" s="93">
        <v>29944200</v>
      </c>
      <c r="AC2564" s="93">
        <v>547950.79755652999</v>
      </c>
      <c r="AH2564" s="110">
        <v>0</v>
      </c>
      <c r="AI2564" s="107">
        <v>0</v>
      </c>
      <c r="AJ2564" s="97">
        <v>5.5762360406725461E-3</v>
      </c>
    </row>
    <row r="2565" spans="2:36">
      <c r="B2565" s="104">
        <v>3399021</v>
      </c>
      <c r="C2565" s="86" t="s">
        <v>3659</v>
      </c>
      <c r="E2565" s="111" t="s">
        <v>640</v>
      </c>
      <c r="F2565" s="112" t="s">
        <v>640</v>
      </c>
      <c r="G2565" s="105">
        <v>294215</v>
      </c>
      <c r="H2565" s="86" t="s">
        <v>3669</v>
      </c>
      <c r="I2565" s="106">
        <v>1301587</v>
      </c>
      <c r="J2565" s="106">
        <v>37350</v>
      </c>
      <c r="K2565" s="106">
        <v>142691</v>
      </c>
      <c r="L2565" s="106">
        <v>-6732</v>
      </c>
      <c r="M2565" s="106">
        <v>-3527</v>
      </c>
      <c r="N2565" s="106">
        <v>11</v>
      </c>
      <c r="O2565" s="107">
        <v>1440751</v>
      </c>
      <c r="P2565" s="107">
        <v>30629</v>
      </c>
      <c r="S2565" s="85">
        <v>7</v>
      </c>
      <c r="T2565" s="108">
        <v>0</v>
      </c>
      <c r="U2565" s="108">
        <v>0</v>
      </c>
      <c r="V2565" s="108">
        <v>0</v>
      </c>
      <c r="X2565" s="93" t="s">
        <v>640</v>
      </c>
      <c r="Y2565" s="93" t="s">
        <v>640</v>
      </c>
      <c r="Z2565" s="93" t="s">
        <v>640</v>
      </c>
      <c r="AA2565" s="93" t="s">
        <v>640</v>
      </c>
      <c r="AB2565" s="93" t="s">
        <v>640</v>
      </c>
      <c r="AC2565" s="93" t="s">
        <v>640</v>
      </c>
      <c r="AH2565" s="110" t="s">
        <v>640</v>
      </c>
      <c r="AI2565" s="107">
        <v>1444278</v>
      </c>
      <c r="AJ2565" s="97" t="s">
        <v>640</v>
      </c>
    </row>
    <row r="2566" spans="2:36">
      <c r="B2566" s="104">
        <v>3399021</v>
      </c>
      <c r="C2566" s="86" t="s">
        <v>3659</v>
      </c>
      <c r="E2566" s="111" t="s">
        <v>640</v>
      </c>
      <c r="F2566" s="112" t="s">
        <v>640</v>
      </c>
      <c r="G2566" s="105">
        <v>294219</v>
      </c>
      <c r="H2566" s="86" t="s">
        <v>3670</v>
      </c>
      <c r="I2566" s="106">
        <v>36016691</v>
      </c>
      <c r="J2566" s="106">
        <v>852361</v>
      </c>
      <c r="K2566" s="106">
        <v>-206786</v>
      </c>
      <c r="L2566" s="106">
        <v>2218</v>
      </c>
      <c r="M2566" s="106">
        <v>-35174</v>
      </c>
      <c r="N2566" s="106">
        <v>13602</v>
      </c>
      <c r="O2566" s="107">
        <v>35774731</v>
      </c>
      <c r="P2566" s="107">
        <v>868181</v>
      </c>
      <c r="S2566" s="85">
        <v>7</v>
      </c>
      <c r="T2566" s="108">
        <v>0</v>
      </c>
      <c r="U2566" s="108">
        <v>0</v>
      </c>
      <c r="V2566" s="108">
        <v>0</v>
      </c>
      <c r="X2566" s="93" t="s">
        <v>640</v>
      </c>
      <c r="Y2566" s="93" t="s">
        <v>640</v>
      </c>
      <c r="Z2566" s="93" t="s">
        <v>640</v>
      </c>
      <c r="AA2566" s="93" t="s">
        <v>640</v>
      </c>
      <c r="AB2566" s="93" t="s">
        <v>640</v>
      </c>
      <c r="AC2566" s="93" t="s">
        <v>640</v>
      </c>
      <c r="AH2566" s="110" t="s">
        <v>640</v>
      </c>
      <c r="AI2566" s="107">
        <v>35809905</v>
      </c>
      <c r="AJ2566" s="97" t="s">
        <v>640</v>
      </c>
    </row>
    <row r="2567" spans="2:36">
      <c r="B2567" s="104">
        <v>3399021</v>
      </c>
      <c r="C2567" s="86" t="s">
        <v>3659</v>
      </c>
      <c r="D2567" s="85">
        <v>501</v>
      </c>
      <c r="E2567" s="111">
        <v>3399021501</v>
      </c>
      <c r="F2567" s="112" t="s">
        <v>3670</v>
      </c>
      <c r="G2567" s="85" t="s">
        <v>640</v>
      </c>
      <c r="H2567" s="86" t="s">
        <v>640</v>
      </c>
      <c r="I2567" s="106">
        <v>0</v>
      </c>
      <c r="J2567" s="117">
        <v>889711</v>
      </c>
      <c r="K2567" s="106">
        <v>0</v>
      </c>
      <c r="L2567" s="117">
        <v>-4514</v>
      </c>
      <c r="M2567" s="106">
        <v>0</v>
      </c>
      <c r="N2567" s="117">
        <v>13613</v>
      </c>
      <c r="O2567" s="107">
        <v>0</v>
      </c>
      <c r="P2567" s="107">
        <v>898810</v>
      </c>
      <c r="Q2567" s="135" t="s">
        <v>4241</v>
      </c>
      <c r="T2567" s="108">
        <v>889711</v>
      </c>
      <c r="U2567" s="108">
        <v>-4514</v>
      </c>
      <c r="V2567" s="108">
        <v>13613</v>
      </c>
      <c r="X2567" s="93">
        <v>36064500</v>
      </c>
      <c r="Y2567" s="93">
        <v>885197</v>
      </c>
      <c r="Z2567" s="93">
        <v>23590400</v>
      </c>
      <c r="AA2567" s="93">
        <v>631370</v>
      </c>
      <c r="AB2567" s="93">
        <v>5609100</v>
      </c>
      <c r="AC2567" s="93">
        <v>1721879.937139017</v>
      </c>
      <c r="AH2567" s="110">
        <v>0</v>
      </c>
      <c r="AI2567" s="107">
        <v>0</v>
      </c>
      <c r="AJ2567" s="97">
        <v>2.4544829402875404E-2</v>
      </c>
    </row>
    <row r="2568" spans="2:36" ht="24">
      <c r="B2568" s="104">
        <v>3399021</v>
      </c>
      <c r="C2568" s="86" t="s">
        <v>3659</v>
      </c>
      <c r="D2568" s="85">
        <v>601</v>
      </c>
      <c r="E2568" s="111">
        <v>3399021601</v>
      </c>
      <c r="F2568" s="112" t="s">
        <v>3671</v>
      </c>
      <c r="G2568" s="105">
        <v>294221</v>
      </c>
      <c r="H2568" s="86" t="s">
        <v>3671</v>
      </c>
      <c r="I2568" s="106">
        <v>7848049</v>
      </c>
      <c r="J2568" s="106">
        <v>647737</v>
      </c>
      <c r="K2568" s="106">
        <v>-7447</v>
      </c>
      <c r="L2568" s="106">
        <v>2437</v>
      </c>
      <c r="M2568" s="106">
        <v>-5737</v>
      </c>
      <c r="N2568" s="106">
        <v>87</v>
      </c>
      <c r="O2568" s="107">
        <v>7834865</v>
      </c>
      <c r="P2568" s="107">
        <v>650261</v>
      </c>
      <c r="T2568" s="108">
        <v>647737</v>
      </c>
      <c r="U2568" s="108">
        <v>2437</v>
      </c>
      <c r="V2568" s="108">
        <v>87</v>
      </c>
      <c r="X2568" s="93">
        <v>7930300</v>
      </c>
      <c r="Y2568" s="93">
        <v>650174</v>
      </c>
      <c r="Z2568" s="93">
        <v>11598300</v>
      </c>
      <c r="AA2568" s="93">
        <v>728323</v>
      </c>
      <c r="AB2568" s="93">
        <v>15328700</v>
      </c>
      <c r="AC2568" s="93">
        <v>880345.43240202626</v>
      </c>
      <c r="AH2568" s="110">
        <v>0.98868920469591315</v>
      </c>
      <c r="AI2568" s="107">
        <v>7840602</v>
      </c>
      <c r="AJ2568" s="97">
        <v>8.1986053491040697E-2</v>
      </c>
    </row>
    <row r="2569" spans="2:36" ht="24">
      <c r="B2569" s="104">
        <v>3399021</v>
      </c>
      <c r="C2569" s="86" t="s">
        <v>3659</v>
      </c>
      <c r="E2569" s="111" t="s">
        <v>640</v>
      </c>
      <c r="F2569" s="112" t="s">
        <v>640</v>
      </c>
      <c r="G2569" s="105">
        <v>294291</v>
      </c>
      <c r="H2569" s="86" t="s">
        <v>3672</v>
      </c>
      <c r="I2569" s="106">
        <v>0</v>
      </c>
      <c r="J2569" s="106">
        <v>0</v>
      </c>
      <c r="K2569" s="106">
        <v>0</v>
      </c>
      <c r="L2569" s="106">
        <v>0</v>
      </c>
      <c r="M2569" s="106">
        <v>0</v>
      </c>
      <c r="N2569" s="106">
        <v>0</v>
      </c>
      <c r="O2569" s="107">
        <v>0</v>
      </c>
      <c r="P2569" s="107">
        <v>0</v>
      </c>
      <c r="T2569" s="108">
        <v>0</v>
      </c>
      <c r="U2569" s="108">
        <v>0</v>
      </c>
      <c r="V2569" s="108">
        <v>0</v>
      </c>
      <c r="X2569" s="93" t="s">
        <v>640</v>
      </c>
      <c r="Y2569" s="93" t="s">
        <v>640</v>
      </c>
      <c r="Z2569" s="93" t="s">
        <v>640</v>
      </c>
      <c r="AA2569" s="93" t="s">
        <v>640</v>
      </c>
      <c r="AB2569" s="93" t="s">
        <v>640</v>
      </c>
      <c r="AC2569" s="93" t="s">
        <v>640</v>
      </c>
      <c r="AH2569" s="110" t="s">
        <v>640</v>
      </c>
      <c r="AI2569" s="107">
        <v>0</v>
      </c>
      <c r="AJ2569" s="97" t="s">
        <v>640</v>
      </c>
    </row>
    <row r="2570" spans="2:36">
      <c r="B2570" s="104">
        <v>3399021</v>
      </c>
      <c r="C2570" s="86" t="s">
        <v>3659</v>
      </c>
      <c r="D2570" s="85">
        <v>901</v>
      </c>
      <c r="E2570" s="111">
        <v>3399021901</v>
      </c>
      <c r="F2570" s="112" t="s">
        <v>981</v>
      </c>
      <c r="G2570" s="105"/>
      <c r="H2570" s="86"/>
      <c r="I2570" s="106">
        <v>0</v>
      </c>
      <c r="J2570" s="106">
        <v>0</v>
      </c>
      <c r="K2570" s="106">
        <v>0</v>
      </c>
      <c r="L2570" s="106">
        <v>0</v>
      </c>
      <c r="M2570" s="106">
        <v>0</v>
      </c>
      <c r="N2570" s="106">
        <v>0</v>
      </c>
      <c r="O2570" s="107">
        <v>0</v>
      </c>
      <c r="P2570" s="107">
        <v>0</v>
      </c>
      <c r="T2570" s="108">
        <v>9662.783928685647</v>
      </c>
      <c r="U2570" s="108">
        <v>0</v>
      </c>
      <c r="V2570" s="108">
        <v>0</v>
      </c>
      <c r="X2570" s="93">
        <v>-51100</v>
      </c>
      <c r="Y2570" s="93">
        <v>9662.783928685647</v>
      </c>
      <c r="Z2570" s="93">
        <v>87200</v>
      </c>
      <c r="AA2570" s="93">
        <v>8966</v>
      </c>
      <c r="AB2570" s="93">
        <v>16200</v>
      </c>
      <c r="AC2570" s="93">
        <v>-2028.4456967788624</v>
      </c>
      <c r="AH2570" s="110">
        <v>0</v>
      </c>
      <c r="AI2570" s="107">
        <v>0</v>
      </c>
      <c r="AJ2570" s="97">
        <v>-0.18909557590382869</v>
      </c>
    </row>
    <row r="2571" spans="2:36">
      <c r="B2571" s="104">
        <v>3399031</v>
      </c>
      <c r="C2571" s="86" t="s">
        <v>3673</v>
      </c>
      <c r="E2571" s="111" t="s">
        <v>640</v>
      </c>
      <c r="F2571" s="112" t="s">
        <v>640</v>
      </c>
      <c r="G2571" s="105">
        <v>295111</v>
      </c>
      <c r="H2571" s="86" t="s">
        <v>3674</v>
      </c>
      <c r="I2571" s="106">
        <v>35414087</v>
      </c>
      <c r="J2571" s="106">
        <v>2595913</v>
      </c>
      <c r="K2571" s="106">
        <v>179973</v>
      </c>
      <c r="L2571" s="106">
        <v>16594</v>
      </c>
      <c r="M2571" s="106">
        <v>136559</v>
      </c>
      <c r="N2571" s="106">
        <v>0</v>
      </c>
      <c r="O2571" s="107">
        <v>35730619</v>
      </c>
      <c r="P2571" s="107">
        <v>2612507</v>
      </c>
      <c r="T2571" s="108">
        <v>2595913</v>
      </c>
      <c r="U2571" s="108">
        <v>16594</v>
      </c>
      <c r="V2571" s="108">
        <v>0</v>
      </c>
      <c r="X2571" s="93" t="s">
        <v>640</v>
      </c>
      <c r="Y2571" s="93" t="s">
        <v>640</v>
      </c>
      <c r="Z2571" s="93" t="s">
        <v>640</v>
      </c>
      <c r="AA2571" s="93" t="s">
        <v>640</v>
      </c>
      <c r="AB2571" s="93" t="s">
        <v>640</v>
      </c>
      <c r="AC2571" s="93" t="s">
        <v>640</v>
      </c>
      <c r="AH2571" s="110" t="s">
        <v>640</v>
      </c>
      <c r="AI2571" s="107">
        <v>35594060</v>
      </c>
      <c r="AJ2571" s="97" t="s">
        <v>640</v>
      </c>
    </row>
    <row r="2572" spans="2:36">
      <c r="B2572" s="104">
        <v>3399031</v>
      </c>
      <c r="C2572" s="86" t="s">
        <v>3673</v>
      </c>
      <c r="D2572" s="85">
        <v>101</v>
      </c>
      <c r="E2572" s="111">
        <v>3399031101</v>
      </c>
      <c r="F2572" s="112" t="s">
        <v>3675</v>
      </c>
      <c r="G2572" s="85" t="s">
        <v>640</v>
      </c>
      <c r="H2572" s="86" t="s">
        <v>640</v>
      </c>
      <c r="I2572" s="106">
        <v>0</v>
      </c>
      <c r="J2572" s="106">
        <v>0</v>
      </c>
      <c r="K2572" s="106">
        <v>0</v>
      </c>
      <c r="L2572" s="106">
        <v>0</v>
      </c>
      <c r="M2572" s="106">
        <v>0</v>
      </c>
      <c r="N2572" s="106">
        <v>0</v>
      </c>
      <c r="O2572" s="107">
        <v>0</v>
      </c>
      <c r="P2572" s="107">
        <v>0</v>
      </c>
      <c r="Q2572" s="114" t="s">
        <v>4207</v>
      </c>
      <c r="R2572" s="114"/>
      <c r="S2572" s="115">
        <v>2</v>
      </c>
      <c r="T2572" s="108">
        <v>3511800</v>
      </c>
      <c r="U2572" s="108">
        <v>0</v>
      </c>
      <c r="V2572" s="108">
        <v>0</v>
      </c>
      <c r="X2572" s="93">
        <v>10565800</v>
      </c>
      <c r="Y2572" s="93">
        <v>3511800</v>
      </c>
      <c r="Z2572" s="93">
        <v>9465400</v>
      </c>
      <c r="AA2572" s="93">
        <v>3485000</v>
      </c>
      <c r="AB2572" s="93">
        <v>8330400</v>
      </c>
      <c r="AC2572" s="93">
        <v>2660900</v>
      </c>
      <c r="AH2572" s="110">
        <v>0</v>
      </c>
      <c r="AI2572" s="107">
        <v>0</v>
      </c>
      <c r="AJ2572" s="97">
        <v>0.33237426413522875</v>
      </c>
    </row>
    <row r="2573" spans="2:36">
      <c r="B2573" s="104">
        <v>3399031</v>
      </c>
      <c r="C2573" s="86" t="s">
        <v>3673</v>
      </c>
      <c r="D2573" s="85">
        <v>102</v>
      </c>
      <c r="E2573" s="111">
        <v>3399031102</v>
      </c>
      <c r="F2573" s="112" t="s">
        <v>3676</v>
      </c>
      <c r="G2573" s="85" t="s">
        <v>640</v>
      </c>
      <c r="H2573" s="86" t="s">
        <v>640</v>
      </c>
      <c r="I2573" s="106">
        <v>0</v>
      </c>
      <c r="J2573" s="106">
        <v>0</v>
      </c>
      <c r="K2573" s="106">
        <v>0</v>
      </c>
      <c r="L2573" s="106">
        <v>0</v>
      </c>
      <c r="M2573" s="106">
        <v>0</v>
      </c>
      <c r="N2573" s="106">
        <v>0</v>
      </c>
      <c r="O2573" s="107">
        <v>0</v>
      </c>
      <c r="P2573" s="107">
        <v>0</v>
      </c>
      <c r="T2573" s="108">
        <v>0</v>
      </c>
      <c r="U2573" s="108">
        <v>0</v>
      </c>
      <c r="V2573" s="108">
        <v>0</v>
      </c>
      <c r="X2573" s="93">
        <v>5978300</v>
      </c>
      <c r="Y2573" s="93">
        <v>0</v>
      </c>
      <c r="Z2573" s="93">
        <v>6314500</v>
      </c>
      <c r="AA2573" s="93">
        <v>0</v>
      </c>
      <c r="AB2573" s="93">
        <v>5527400</v>
      </c>
      <c r="AC2573" s="93">
        <v>0</v>
      </c>
      <c r="AH2573" s="110">
        <v>0</v>
      </c>
      <c r="AI2573" s="107">
        <v>0</v>
      </c>
      <c r="AJ2573" s="97">
        <v>0</v>
      </c>
    </row>
    <row r="2574" spans="2:36">
      <c r="B2574" s="104">
        <v>3399031</v>
      </c>
      <c r="C2574" s="86" t="s">
        <v>3673</v>
      </c>
      <c r="E2574" s="111" t="s">
        <v>640</v>
      </c>
      <c r="F2574" s="112" t="s">
        <v>640</v>
      </c>
      <c r="G2574" s="105">
        <v>295112</v>
      </c>
      <c r="H2574" s="86" t="s">
        <v>3677</v>
      </c>
      <c r="I2574" s="106">
        <v>8178330</v>
      </c>
      <c r="J2574" s="106">
        <v>0</v>
      </c>
      <c r="K2574" s="106">
        <v>82916</v>
      </c>
      <c r="L2574" s="106">
        <v>0</v>
      </c>
      <c r="M2574" s="106">
        <v>385672</v>
      </c>
      <c r="N2574" s="106">
        <v>0</v>
      </c>
      <c r="O2574" s="107">
        <v>8646918</v>
      </c>
      <c r="P2574" s="107">
        <v>0</v>
      </c>
      <c r="T2574" s="108">
        <v>0</v>
      </c>
      <c r="U2574" s="108">
        <v>0</v>
      </c>
      <c r="V2574" s="108">
        <v>0</v>
      </c>
      <c r="X2574" s="93" t="s">
        <v>640</v>
      </c>
      <c r="Y2574" s="93" t="s">
        <v>640</v>
      </c>
      <c r="Z2574" s="93" t="s">
        <v>640</v>
      </c>
      <c r="AA2574" s="93" t="s">
        <v>640</v>
      </c>
      <c r="AB2574" s="93" t="s">
        <v>640</v>
      </c>
      <c r="AC2574" s="93" t="s">
        <v>640</v>
      </c>
      <c r="AH2574" s="110" t="s">
        <v>640</v>
      </c>
      <c r="AI2574" s="107">
        <v>8261246</v>
      </c>
      <c r="AJ2574" s="97" t="s">
        <v>640</v>
      </c>
    </row>
    <row r="2575" spans="2:36" ht="24">
      <c r="B2575" s="104">
        <v>3399031</v>
      </c>
      <c r="C2575" s="86" t="s">
        <v>3673</v>
      </c>
      <c r="D2575" s="85">
        <v>103</v>
      </c>
      <c r="E2575" s="111">
        <v>3399031103</v>
      </c>
      <c r="F2575" s="112" t="s">
        <v>3678</v>
      </c>
      <c r="G2575" s="85" t="s">
        <v>640</v>
      </c>
      <c r="H2575" s="86" t="s">
        <v>640</v>
      </c>
      <c r="I2575" s="106">
        <v>0</v>
      </c>
      <c r="J2575" s="106">
        <v>0</v>
      </c>
      <c r="K2575" s="106">
        <v>0</v>
      </c>
      <c r="L2575" s="106">
        <v>0</v>
      </c>
      <c r="M2575" s="106">
        <v>0</v>
      </c>
      <c r="N2575" s="106">
        <v>0</v>
      </c>
      <c r="O2575" s="107">
        <v>0</v>
      </c>
      <c r="P2575" s="107">
        <v>0</v>
      </c>
      <c r="T2575" s="108">
        <v>0</v>
      </c>
      <c r="U2575" s="108">
        <v>0</v>
      </c>
      <c r="V2575" s="108">
        <v>0</v>
      </c>
      <c r="X2575" s="93">
        <v>15019700</v>
      </c>
      <c r="Y2575" s="93">
        <v>0</v>
      </c>
      <c r="Z2575" s="93">
        <v>12450200</v>
      </c>
      <c r="AA2575" s="93">
        <v>0</v>
      </c>
      <c r="AB2575" s="93">
        <v>7337300</v>
      </c>
      <c r="AC2575" s="93">
        <v>0</v>
      </c>
      <c r="AH2575" s="110">
        <v>0</v>
      </c>
      <c r="AI2575" s="107">
        <v>0</v>
      </c>
      <c r="AJ2575" s="97">
        <v>0</v>
      </c>
    </row>
    <row r="2576" spans="2:36">
      <c r="B2576" s="104">
        <v>3399031</v>
      </c>
      <c r="C2576" s="86" t="s">
        <v>3673</v>
      </c>
      <c r="D2576" s="85">
        <v>104</v>
      </c>
      <c r="E2576" s="111">
        <v>3399031104</v>
      </c>
      <c r="F2576" s="112" t="s">
        <v>3679</v>
      </c>
      <c r="G2576" s="85" t="s">
        <v>640</v>
      </c>
      <c r="H2576" s="86" t="s">
        <v>640</v>
      </c>
      <c r="I2576" s="106">
        <v>0</v>
      </c>
      <c r="J2576" s="106">
        <v>0</v>
      </c>
      <c r="K2576" s="106">
        <v>0</v>
      </c>
      <c r="L2576" s="106">
        <v>0</v>
      </c>
      <c r="M2576" s="106">
        <v>0</v>
      </c>
      <c r="N2576" s="106">
        <v>0</v>
      </c>
      <c r="O2576" s="107">
        <v>0</v>
      </c>
      <c r="P2576" s="107">
        <v>0</v>
      </c>
      <c r="T2576" s="108">
        <v>0</v>
      </c>
      <c r="U2576" s="108">
        <v>0</v>
      </c>
      <c r="V2576" s="108">
        <v>0</v>
      </c>
      <c r="X2576" s="93">
        <v>1530800</v>
      </c>
      <c r="Y2576" s="93">
        <v>0</v>
      </c>
      <c r="Z2576" s="93">
        <v>2439000</v>
      </c>
      <c r="AA2576" s="93">
        <v>101000</v>
      </c>
      <c r="AB2576" s="93">
        <v>4199800</v>
      </c>
      <c r="AC2576" s="93">
        <v>100800</v>
      </c>
      <c r="AH2576" s="110">
        <v>0</v>
      </c>
      <c r="AI2576" s="107">
        <v>0</v>
      </c>
      <c r="AJ2576" s="97">
        <v>0</v>
      </c>
    </row>
    <row r="2577" spans="2:36">
      <c r="B2577" s="104">
        <v>3399031</v>
      </c>
      <c r="C2577" s="86" t="s">
        <v>3673</v>
      </c>
      <c r="D2577" s="85">
        <v>105</v>
      </c>
      <c r="E2577" s="111">
        <v>3399031105</v>
      </c>
      <c r="F2577" s="112" t="s">
        <v>3680</v>
      </c>
      <c r="G2577" s="105">
        <v>295113</v>
      </c>
      <c r="H2577" s="86" t="s">
        <v>3680</v>
      </c>
      <c r="I2577" s="106">
        <v>50800742</v>
      </c>
      <c r="J2577" s="106">
        <v>0</v>
      </c>
      <c r="K2577" s="106">
        <v>66981</v>
      </c>
      <c r="L2577" s="106">
        <v>0</v>
      </c>
      <c r="M2577" s="106">
        <v>1372768</v>
      </c>
      <c r="N2577" s="106">
        <v>0</v>
      </c>
      <c r="O2577" s="107">
        <v>52240491</v>
      </c>
      <c r="P2577" s="107">
        <v>0</v>
      </c>
      <c r="T2577" s="108">
        <v>0</v>
      </c>
      <c r="U2577" s="108">
        <v>0</v>
      </c>
      <c r="V2577" s="108">
        <v>0</v>
      </c>
      <c r="X2577" s="93">
        <v>51356100</v>
      </c>
      <c r="Y2577" s="93">
        <v>0</v>
      </c>
      <c r="Z2577" s="93">
        <v>29065300</v>
      </c>
      <c r="AA2577" s="93">
        <v>0</v>
      </c>
      <c r="AB2577" s="93">
        <v>27715100</v>
      </c>
      <c r="AC2577" s="93">
        <v>0</v>
      </c>
      <c r="AH2577" s="110">
        <v>0.99049037991592037</v>
      </c>
      <c r="AI2577" s="107">
        <v>50867723</v>
      </c>
      <c r="AJ2577" s="97">
        <v>0</v>
      </c>
    </row>
    <row r="2578" spans="2:36">
      <c r="B2578" s="104">
        <v>3399031</v>
      </c>
      <c r="C2578" s="86" t="s">
        <v>3673</v>
      </c>
      <c r="D2578" s="85">
        <v>201</v>
      </c>
      <c r="E2578" s="111">
        <v>3399031201</v>
      </c>
      <c r="F2578" s="112" t="s">
        <v>3681</v>
      </c>
      <c r="G2578" s="85" t="s">
        <v>640</v>
      </c>
      <c r="H2578" s="86" t="s">
        <v>640</v>
      </c>
      <c r="I2578" s="106">
        <v>0</v>
      </c>
      <c r="J2578" s="106">
        <v>0</v>
      </c>
      <c r="K2578" s="106">
        <v>0</v>
      </c>
      <c r="L2578" s="106">
        <v>0</v>
      </c>
      <c r="M2578" s="106">
        <v>0</v>
      </c>
      <c r="N2578" s="106">
        <v>0</v>
      </c>
      <c r="O2578" s="107">
        <v>0</v>
      </c>
      <c r="P2578" s="107">
        <v>0</v>
      </c>
      <c r="T2578" s="108">
        <v>0</v>
      </c>
      <c r="U2578" s="108">
        <v>0</v>
      </c>
      <c r="V2578" s="108">
        <v>0</v>
      </c>
      <c r="X2578" s="93">
        <v>1407100</v>
      </c>
      <c r="Y2578" s="93">
        <v>0</v>
      </c>
      <c r="Z2578" s="93">
        <v>1229300</v>
      </c>
      <c r="AA2578" s="93">
        <v>0</v>
      </c>
      <c r="AB2578" s="93">
        <v>984500</v>
      </c>
      <c r="AC2578" s="93">
        <v>0</v>
      </c>
      <c r="AH2578" s="110">
        <v>0</v>
      </c>
      <c r="AI2578" s="107">
        <v>0</v>
      </c>
      <c r="AJ2578" s="97">
        <v>0</v>
      </c>
    </row>
    <row r="2579" spans="2:36" ht="24">
      <c r="B2579" s="104">
        <v>3399031</v>
      </c>
      <c r="C2579" s="86" t="s">
        <v>3673</v>
      </c>
      <c r="D2579" s="85">
        <v>202</v>
      </c>
      <c r="E2579" s="111">
        <v>3399031202</v>
      </c>
      <c r="F2579" s="112" t="s">
        <v>3682</v>
      </c>
      <c r="G2579" s="85" t="s">
        <v>640</v>
      </c>
      <c r="H2579" s="86" t="s">
        <v>640</v>
      </c>
      <c r="I2579" s="106">
        <v>0</v>
      </c>
      <c r="J2579" s="106">
        <v>0</v>
      </c>
      <c r="K2579" s="106">
        <v>0</v>
      </c>
      <c r="L2579" s="106">
        <v>0</v>
      </c>
      <c r="M2579" s="106">
        <v>0</v>
      </c>
      <c r="N2579" s="106">
        <v>0</v>
      </c>
      <c r="O2579" s="107">
        <v>0</v>
      </c>
      <c r="P2579" s="107">
        <v>0</v>
      </c>
      <c r="T2579" s="108">
        <v>0</v>
      </c>
      <c r="U2579" s="108">
        <v>0</v>
      </c>
      <c r="V2579" s="108">
        <v>0</v>
      </c>
      <c r="X2579" s="93">
        <v>985000</v>
      </c>
      <c r="Y2579" s="93">
        <v>0</v>
      </c>
      <c r="Z2579" s="93">
        <v>1878100</v>
      </c>
      <c r="AA2579" s="93">
        <v>0</v>
      </c>
      <c r="AB2579" s="93">
        <v>3079600</v>
      </c>
      <c r="AC2579" s="93">
        <v>0</v>
      </c>
      <c r="AH2579" s="110">
        <v>0</v>
      </c>
      <c r="AI2579" s="107">
        <v>0</v>
      </c>
      <c r="AJ2579" s="97">
        <v>0</v>
      </c>
    </row>
    <row r="2580" spans="2:36" ht="24">
      <c r="B2580" s="104">
        <v>3399031</v>
      </c>
      <c r="C2580" s="86" t="s">
        <v>3673</v>
      </c>
      <c r="D2580" s="85">
        <v>203</v>
      </c>
      <c r="E2580" s="111">
        <v>3399031203</v>
      </c>
      <c r="F2580" s="112" t="s">
        <v>3683</v>
      </c>
      <c r="G2580" s="85" t="s">
        <v>640</v>
      </c>
      <c r="H2580" s="86" t="s">
        <v>640</v>
      </c>
      <c r="I2580" s="106">
        <v>0</v>
      </c>
      <c r="J2580" s="106">
        <v>0</v>
      </c>
      <c r="K2580" s="106">
        <v>0</v>
      </c>
      <c r="L2580" s="106">
        <v>0</v>
      </c>
      <c r="M2580" s="106">
        <v>0</v>
      </c>
      <c r="N2580" s="106">
        <v>0</v>
      </c>
      <c r="O2580" s="107">
        <v>0</v>
      </c>
      <c r="P2580" s="107">
        <v>0</v>
      </c>
      <c r="T2580" s="108">
        <v>0</v>
      </c>
      <c r="U2580" s="108">
        <v>0</v>
      </c>
      <c r="V2580" s="108">
        <v>0</v>
      </c>
      <c r="X2580" s="93">
        <v>707300</v>
      </c>
      <c r="Y2580" s="93">
        <v>0</v>
      </c>
      <c r="Z2580" s="93">
        <v>1075300</v>
      </c>
      <c r="AA2580" s="93">
        <v>0</v>
      </c>
      <c r="AB2580" s="93">
        <v>1635300</v>
      </c>
      <c r="AC2580" s="93">
        <v>0</v>
      </c>
      <c r="AH2580" s="110">
        <v>0</v>
      </c>
      <c r="AI2580" s="107">
        <v>0</v>
      </c>
      <c r="AJ2580" s="97">
        <v>0</v>
      </c>
    </row>
    <row r="2581" spans="2:36" ht="24">
      <c r="B2581" s="104">
        <v>3399031</v>
      </c>
      <c r="C2581" s="86" t="s">
        <v>3673</v>
      </c>
      <c r="D2581" s="85">
        <v>204</v>
      </c>
      <c r="E2581" s="111">
        <v>3399031204</v>
      </c>
      <c r="F2581" s="112" t="s">
        <v>3684</v>
      </c>
      <c r="G2581" s="85" t="s">
        <v>640</v>
      </c>
      <c r="H2581" s="86" t="s">
        <v>640</v>
      </c>
      <c r="I2581" s="106">
        <v>0</v>
      </c>
      <c r="J2581" s="106">
        <v>0</v>
      </c>
      <c r="K2581" s="106">
        <v>0</v>
      </c>
      <c r="L2581" s="106">
        <v>0</v>
      </c>
      <c r="M2581" s="106">
        <v>0</v>
      </c>
      <c r="N2581" s="106">
        <v>0</v>
      </c>
      <c r="O2581" s="107">
        <v>0</v>
      </c>
      <c r="P2581" s="107">
        <v>0</v>
      </c>
      <c r="T2581" s="108">
        <v>0</v>
      </c>
      <c r="U2581" s="108">
        <v>0</v>
      </c>
      <c r="V2581" s="108">
        <v>0</v>
      </c>
      <c r="X2581" s="93">
        <v>1223700</v>
      </c>
      <c r="Y2581" s="93">
        <v>0</v>
      </c>
      <c r="Z2581" s="93">
        <v>1878200</v>
      </c>
      <c r="AA2581" s="93">
        <v>0</v>
      </c>
      <c r="AB2581" s="93">
        <v>2001800</v>
      </c>
      <c r="AC2581" s="93">
        <v>0</v>
      </c>
      <c r="AH2581" s="110">
        <v>0</v>
      </c>
      <c r="AI2581" s="107">
        <v>0</v>
      </c>
      <c r="AJ2581" s="97">
        <v>0</v>
      </c>
    </row>
    <row r="2582" spans="2:36">
      <c r="B2582" s="104">
        <v>3399031</v>
      </c>
      <c r="C2582" s="86" t="s">
        <v>3673</v>
      </c>
      <c r="D2582" s="85">
        <v>205</v>
      </c>
      <c r="E2582" s="111">
        <v>3399031205</v>
      </c>
      <c r="F2582" s="112" t="s">
        <v>3685</v>
      </c>
      <c r="G2582" s="85" t="s">
        <v>640</v>
      </c>
      <c r="H2582" s="86" t="s">
        <v>640</v>
      </c>
      <c r="I2582" s="106">
        <v>0</v>
      </c>
      <c r="J2582" s="106">
        <v>0</v>
      </c>
      <c r="K2582" s="106">
        <v>0</v>
      </c>
      <c r="L2582" s="106">
        <v>0</v>
      </c>
      <c r="M2582" s="106">
        <v>0</v>
      </c>
      <c r="N2582" s="106">
        <v>0</v>
      </c>
      <c r="O2582" s="107">
        <v>0</v>
      </c>
      <c r="P2582" s="107">
        <v>0</v>
      </c>
      <c r="T2582" s="108">
        <v>0</v>
      </c>
      <c r="U2582" s="108">
        <v>0</v>
      </c>
      <c r="V2582" s="108">
        <v>0</v>
      </c>
      <c r="X2582" s="93">
        <v>2161300</v>
      </c>
      <c r="Y2582" s="93">
        <v>0</v>
      </c>
      <c r="Z2582" s="93">
        <v>2636600</v>
      </c>
      <c r="AA2582" s="93">
        <v>0</v>
      </c>
      <c r="AB2582" s="93">
        <v>4123800</v>
      </c>
      <c r="AC2582" s="93">
        <v>0</v>
      </c>
      <c r="AH2582" s="110">
        <v>0</v>
      </c>
      <c r="AI2582" s="107">
        <v>0</v>
      </c>
      <c r="AJ2582" s="97">
        <v>0</v>
      </c>
    </row>
    <row r="2583" spans="2:36">
      <c r="B2583" s="104">
        <v>3399031</v>
      </c>
      <c r="C2583" s="86" t="s">
        <v>3673</v>
      </c>
      <c r="D2583" s="85">
        <v>301</v>
      </c>
      <c r="E2583" s="111">
        <v>3399031301</v>
      </c>
      <c r="F2583" s="112" t="s">
        <v>3686</v>
      </c>
      <c r="G2583" s="105">
        <v>295114</v>
      </c>
      <c r="H2583" s="86" t="s">
        <v>3687</v>
      </c>
      <c r="I2583" s="106">
        <v>5746747</v>
      </c>
      <c r="J2583" s="106">
        <v>17147</v>
      </c>
      <c r="K2583" s="106">
        <v>-305493</v>
      </c>
      <c r="L2583" s="106">
        <v>-275</v>
      </c>
      <c r="M2583" s="106">
        <v>134107</v>
      </c>
      <c r="N2583" s="106">
        <v>-75</v>
      </c>
      <c r="O2583" s="107">
        <v>5575361</v>
      </c>
      <c r="P2583" s="107">
        <v>16797</v>
      </c>
      <c r="T2583" s="108">
        <v>17147</v>
      </c>
      <c r="U2583" s="108">
        <v>-275</v>
      </c>
      <c r="V2583" s="108">
        <v>-75</v>
      </c>
      <c r="X2583" s="93">
        <v>5658100</v>
      </c>
      <c r="Y2583" s="93">
        <v>16872</v>
      </c>
      <c r="Z2583" s="93">
        <v>8764300</v>
      </c>
      <c r="AA2583" s="93">
        <v>90541.47209111214</v>
      </c>
      <c r="AB2583" s="93">
        <v>8440500</v>
      </c>
      <c r="AC2583" s="93">
        <v>72400</v>
      </c>
      <c r="AH2583" s="110">
        <v>0.96167512062353089</v>
      </c>
      <c r="AI2583" s="107">
        <v>5441254</v>
      </c>
      <c r="AJ2583" s="97">
        <v>2.9819197257029747E-3</v>
      </c>
    </row>
    <row r="2584" spans="2:36" ht="24">
      <c r="B2584" s="104">
        <v>3399031</v>
      </c>
      <c r="C2584" s="86" t="s">
        <v>3673</v>
      </c>
      <c r="E2584" s="111" t="s">
        <v>640</v>
      </c>
      <c r="F2584" s="112" t="s">
        <v>640</v>
      </c>
      <c r="G2584" s="105">
        <v>295191</v>
      </c>
      <c r="H2584" s="86" t="s">
        <v>3688</v>
      </c>
      <c r="I2584" s="106">
        <v>0</v>
      </c>
      <c r="J2584" s="106">
        <v>0</v>
      </c>
      <c r="K2584" s="106">
        <v>0</v>
      </c>
      <c r="L2584" s="106">
        <v>0</v>
      </c>
      <c r="M2584" s="106">
        <v>0</v>
      </c>
      <c r="N2584" s="106">
        <v>0</v>
      </c>
      <c r="O2584" s="107">
        <v>0</v>
      </c>
      <c r="P2584" s="107">
        <v>0</v>
      </c>
      <c r="T2584" s="108">
        <v>0</v>
      </c>
      <c r="U2584" s="108">
        <v>0</v>
      </c>
      <c r="V2584" s="108">
        <v>0</v>
      </c>
      <c r="X2584" s="93" t="s">
        <v>640</v>
      </c>
      <c r="Y2584" s="93" t="s">
        <v>640</v>
      </c>
      <c r="Z2584" s="93" t="s">
        <v>640</v>
      </c>
      <c r="AA2584" s="93" t="s">
        <v>640</v>
      </c>
      <c r="AB2584" s="93" t="s">
        <v>640</v>
      </c>
      <c r="AC2584" s="93" t="s">
        <v>640</v>
      </c>
      <c r="AH2584" s="110" t="s">
        <v>640</v>
      </c>
      <c r="AI2584" s="107">
        <v>0</v>
      </c>
      <c r="AJ2584" s="97" t="s">
        <v>640</v>
      </c>
    </row>
    <row r="2585" spans="2:36" ht="24">
      <c r="B2585" s="104">
        <v>3399031</v>
      </c>
      <c r="C2585" s="86" t="s">
        <v>3673</v>
      </c>
      <c r="D2585" s="85">
        <v>206</v>
      </c>
      <c r="E2585" s="111">
        <v>3399031206</v>
      </c>
      <c r="F2585" s="112" t="s">
        <v>3689</v>
      </c>
      <c r="G2585" s="105">
        <v>295211</v>
      </c>
      <c r="H2585" s="86" t="s">
        <v>3690</v>
      </c>
      <c r="I2585" s="106">
        <v>11450977</v>
      </c>
      <c r="J2585" s="106">
        <v>0</v>
      </c>
      <c r="K2585" s="106">
        <v>10450</v>
      </c>
      <c r="L2585" s="106">
        <v>0</v>
      </c>
      <c r="M2585" s="106">
        <v>-15871</v>
      </c>
      <c r="N2585" s="106">
        <v>0</v>
      </c>
      <c r="O2585" s="107">
        <v>11445556</v>
      </c>
      <c r="P2585" s="107">
        <v>0</v>
      </c>
      <c r="T2585" s="108">
        <v>0</v>
      </c>
      <c r="U2585" s="108">
        <v>0</v>
      </c>
      <c r="V2585" s="108">
        <v>0</v>
      </c>
      <c r="X2585" s="93">
        <v>5005300</v>
      </c>
      <c r="Y2585" s="93">
        <v>0</v>
      </c>
      <c r="Z2585" s="93">
        <v>72100</v>
      </c>
      <c r="AA2585" s="93">
        <v>0</v>
      </c>
      <c r="AB2585" s="93">
        <v>2475600</v>
      </c>
      <c r="AC2585" s="93">
        <v>0</v>
      </c>
      <c r="AH2585" s="110">
        <v>2.2898581503606179</v>
      </c>
      <c r="AI2585" s="107">
        <v>11461427</v>
      </c>
      <c r="AJ2585" s="97">
        <v>0</v>
      </c>
    </row>
    <row r="2586" spans="2:36" ht="24">
      <c r="B2586" s="104">
        <v>3399031</v>
      </c>
      <c r="C2586" s="86" t="s">
        <v>3673</v>
      </c>
      <c r="D2586" s="85">
        <v>302</v>
      </c>
      <c r="E2586" s="111">
        <v>3399031302</v>
      </c>
      <c r="F2586" s="112" t="s">
        <v>3691</v>
      </c>
      <c r="G2586" s="105">
        <v>295212</v>
      </c>
      <c r="H2586" s="86" t="s">
        <v>3692</v>
      </c>
      <c r="I2586" s="106">
        <v>1722680</v>
      </c>
      <c r="J2586" s="106">
        <v>50637</v>
      </c>
      <c r="K2586" s="106">
        <v>-13832</v>
      </c>
      <c r="L2586" s="106">
        <v>-282</v>
      </c>
      <c r="M2586" s="106">
        <v>4597</v>
      </c>
      <c r="N2586" s="106">
        <v>-54</v>
      </c>
      <c r="O2586" s="107">
        <v>1713445</v>
      </c>
      <c r="P2586" s="107">
        <v>50301</v>
      </c>
      <c r="T2586" s="108">
        <v>50637</v>
      </c>
      <c r="U2586" s="108">
        <v>-282</v>
      </c>
      <c r="V2586" s="108">
        <v>-54</v>
      </c>
      <c r="X2586" s="93">
        <v>1724900</v>
      </c>
      <c r="Y2586" s="93">
        <v>50355</v>
      </c>
      <c r="Z2586" s="93">
        <v>1172700</v>
      </c>
      <c r="AA2586" s="93">
        <v>46490</v>
      </c>
      <c r="AB2586" s="93">
        <v>2104500</v>
      </c>
      <c r="AC2586" s="93">
        <v>123100</v>
      </c>
      <c r="AH2586" s="110">
        <v>0.99069395327265353</v>
      </c>
      <c r="AI2586" s="107">
        <v>1708848</v>
      </c>
      <c r="AJ2586" s="97">
        <v>2.9192996695460608E-2</v>
      </c>
    </row>
    <row r="2587" spans="2:36" ht="24">
      <c r="B2587" s="104">
        <v>3399031</v>
      </c>
      <c r="C2587" s="86" t="s">
        <v>3673</v>
      </c>
      <c r="E2587" s="111" t="s">
        <v>640</v>
      </c>
      <c r="F2587" s="112" t="s">
        <v>640</v>
      </c>
      <c r="G2587" s="105">
        <v>295291</v>
      </c>
      <c r="H2587" s="86" t="s">
        <v>3693</v>
      </c>
      <c r="I2587" s="106">
        <v>0</v>
      </c>
      <c r="J2587" s="106">
        <v>0</v>
      </c>
      <c r="K2587" s="106">
        <v>0</v>
      </c>
      <c r="L2587" s="106">
        <v>0</v>
      </c>
      <c r="M2587" s="106">
        <v>0</v>
      </c>
      <c r="N2587" s="106">
        <v>0</v>
      </c>
      <c r="O2587" s="107">
        <v>0</v>
      </c>
      <c r="P2587" s="107">
        <v>0</v>
      </c>
      <c r="T2587" s="108">
        <v>0</v>
      </c>
      <c r="U2587" s="108">
        <v>0</v>
      </c>
      <c r="V2587" s="108">
        <v>0</v>
      </c>
      <c r="X2587" s="93" t="s">
        <v>640</v>
      </c>
      <c r="Y2587" s="93" t="s">
        <v>640</v>
      </c>
      <c r="Z2587" s="93" t="s">
        <v>640</v>
      </c>
      <c r="AA2587" s="93" t="s">
        <v>640</v>
      </c>
      <c r="AB2587" s="93" t="s">
        <v>640</v>
      </c>
      <c r="AC2587" s="93" t="s">
        <v>640</v>
      </c>
      <c r="AH2587" s="110" t="s">
        <v>640</v>
      </c>
      <c r="AI2587" s="107">
        <v>0</v>
      </c>
      <c r="AJ2587" s="97" t="s">
        <v>640</v>
      </c>
    </row>
    <row r="2588" spans="2:36">
      <c r="B2588" s="104">
        <v>3399031</v>
      </c>
      <c r="C2588" s="86" t="s">
        <v>3673</v>
      </c>
      <c r="D2588" s="85">
        <v>901</v>
      </c>
      <c r="E2588" s="111">
        <v>3399031901</v>
      </c>
      <c r="F2588" s="112" t="s">
        <v>981</v>
      </c>
      <c r="G2588" s="105"/>
      <c r="H2588" s="86"/>
      <c r="I2588" s="106">
        <v>0</v>
      </c>
      <c r="J2588" s="106">
        <v>0</v>
      </c>
      <c r="K2588" s="106">
        <v>0</v>
      </c>
      <c r="L2588" s="106">
        <v>0</v>
      </c>
      <c r="M2588" s="106">
        <v>0</v>
      </c>
      <c r="N2588" s="106">
        <v>0</v>
      </c>
      <c r="O2588" s="107">
        <v>0</v>
      </c>
      <c r="P2588" s="107">
        <v>0</v>
      </c>
      <c r="T2588" s="108">
        <v>-129</v>
      </c>
      <c r="U2588" s="108">
        <v>0</v>
      </c>
      <c r="V2588" s="108">
        <v>0</v>
      </c>
      <c r="X2588" s="93">
        <v>2017800</v>
      </c>
      <c r="Y2588" s="93">
        <v>-129</v>
      </c>
      <c r="Z2588" s="93">
        <v>524600</v>
      </c>
      <c r="AA2588" s="93">
        <v>6801.1818818744996</v>
      </c>
      <c r="AB2588" s="93">
        <v>-199000</v>
      </c>
      <c r="AC2588" s="93">
        <v>-9100</v>
      </c>
      <c r="AH2588" s="110">
        <v>0</v>
      </c>
      <c r="AI2588" s="107">
        <v>0</v>
      </c>
      <c r="AJ2588" s="97">
        <v>-6.3931013975617005E-5</v>
      </c>
    </row>
    <row r="2589" spans="2:36" ht="24">
      <c r="B2589" s="104">
        <v>3399099</v>
      </c>
      <c r="C2589" s="86" t="s">
        <v>3694</v>
      </c>
      <c r="D2589" s="85">
        <v>101</v>
      </c>
      <c r="E2589" s="111">
        <v>3399099101</v>
      </c>
      <c r="F2589" s="112" t="s">
        <v>3695</v>
      </c>
      <c r="G2589" s="105">
        <v>299911</v>
      </c>
      <c r="H2589" s="86" t="s">
        <v>3695</v>
      </c>
      <c r="I2589" s="106">
        <v>200813</v>
      </c>
      <c r="J2589" s="106">
        <v>3111</v>
      </c>
      <c r="K2589" s="106">
        <v>-166186</v>
      </c>
      <c r="L2589" s="106">
        <v>-2575</v>
      </c>
      <c r="M2589" s="106">
        <v>-312</v>
      </c>
      <c r="N2589" s="106">
        <v>0</v>
      </c>
      <c r="O2589" s="107">
        <v>34315</v>
      </c>
      <c r="P2589" s="107">
        <v>536</v>
      </c>
      <c r="S2589" s="85">
        <v>1</v>
      </c>
      <c r="T2589" s="108">
        <v>18103.401969561324</v>
      </c>
      <c r="U2589" s="108">
        <v>-14984.333034914951</v>
      </c>
      <c r="V2589" s="108">
        <v>0</v>
      </c>
      <c r="X2589" s="93">
        <v>201500</v>
      </c>
      <c r="Y2589" s="93">
        <v>3119.0689346463732</v>
      </c>
      <c r="Z2589" s="93">
        <v>2624900</v>
      </c>
      <c r="AA2589" s="93">
        <v>13038.316444244363</v>
      </c>
      <c r="AB2589" s="93">
        <v>4118000</v>
      </c>
      <c r="AC2589" s="93">
        <v>121502.28535990312</v>
      </c>
      <c r="AH2589" s="110">
        <v>0.17184615384615384</v>
      </c>
      <c r="AI2589" s="107">
        <v>34627</v>
      </c>
      <c r="AJ2589" s="97">
        <v>1.5479250296011778E-2</v>
      </c>
    </row>
    <row r="2590" spans="2:36" ht="24">
      <c r="B2590" s="104">
        <v>3399099</v>
      </c>
      <c r="C2590" s="86" t="s">
        <v>3694</v>
      </c>
      <c r="D2590" s="85">
        <v>201</v>
      </c>
      <c r="E2590" s="111">
        <v>3399099201</v>
      </c>
      <c r="F2590" s="112" t="s">
        <v>3696</v>
      </c>
      <c r="G2590" s="105">
        <v>299912</v>
      </c>
      <c r="H2590" s="86" t="s">
        <v>3696</v>
      </c>
      <c r="I2590" s="106">
        <v>40679275</v>
      </c>
      <c r="J2590" s="106">
        <v>8401</v>
      </c>
      <c r="K2590" s="106">
        <v>358527</v>
      </c>
      <c r="L2590" s="106">
        <v>845</v>
      </c>
      <c r="M2590" s="106">
        <v>-244735</v>
      </c>
      <c r="N2590" s="106">
        <v>556</v>
      </c>
      <c r="O2590" s="107">
        <v>40793067</v>
      </c>
      <c r="P2590" s="107">
        <v>9802</v>
      </c>
      <c r="T2590" s="108">
        <v>8401</v>
      </c>
      <c r="U2590" s="108">
        <v>845</v>
      </c>
      <c r="V2590" s="108">
        <v>556</v>
      </c>
      <c r="X2590" s="93">
        <v>40504600</v>
      </c>
      <c r="Y2590" s="93">
        <v>9246</v>
      </c>
      <c r="Z2590" s="93">
        <v>40036700</v>
      </c>
      <c r="AA2590" s="93">
        <v>0</v>
      </c>
      <c r="AB2590" s="93">
        <v>0</v>
      </c>
      <c r="AC2590" s="93">
        <v>0</v>
      </c>
      <c r="AH2590" s="110">
        <v>1.0131639863126658</v>
      </c>
      <c r="AI2590" s="107">
        <v>41037802</v>
      </c>
      <c r="AJ2590" s="97">
        <v>2.2827036929138912E-4</v>
      </c>
    </row>
    <row r="2591" spans="2:36" ht="24">
      <c r="B2591" s="104">
        <v>3399099</v>
      </c>
      <c r="C2591" s="86" t="s">
        <v>3694</v>
      </c>
      <c r="D2591" s="85">
        <v>301</v>
      </c>
      <c r="E2591" s="111">
        <v>3399099301</v>
      </c>
      <c r="F2591" s="112" t="s">
        <v>3697</v>
      </c>
      <c r="G2591" s="105">
        <v>299919</v>
      </c>
      <c r="H2591" s="86" t="s">
        <v>3697</v>
      </c>
      <c r="I2591" s="106">
        <v>34603270</v>
      </c>
      <c r="J2591" s="106">
        <v>216685</v>
      </c>
      <c r="K2591" s="106">
        <v>68131</v>
      </c>
      <c r="L2591" s="106">
        <v>1636</v>
      </c>
      <c r="M2591" s="106">
        <v>-37438</v>
      </c>
      <c r="N2591" s="106">
        <v>-562</v>
      </c>
      <c r="O2591" s="107">
        <v>34633963</v>
      </c>
      <c r="P2591" s="107">
        <v>217759</v>
      </c>
      <c r="T2591" s="108">
        <v>216685</v>
      </c>
      <c r="U2591" s="108">
        <v>1636</v>
      </c>
      <c r="V2591" s="108">
        <v>-562</v>
      </c>
      <c r="X2591" s="93">
        <v>34676300</v>
      </c>
      <c r="Y2591" s="93">
        <v>218321</v>
      </c>
      <c r="Z2591" s="93">
        <v>36903200</v>
      </c>
      <c r="AA2591" s="93">
        <v>719029</v>
      </c>
      <c r="AB2591" s="93">
        <v>90471400</v>
      </c>
      <c r="AC2591" s="93">
        <v>774414.566112831</v>
      </c>
      <c r="AH2591" s="110">
        <v>0.99985872195130387</v>
      </c>
      <c r="AI2591" s="107">
        <v>34671401</v>
      </c>
      <c r="AJ2591" s="97">
        <v>6.2959716001995602E-3</v>
      </c>
    </row>
    <row r="2592" spans="2:36" ht="24">
      <c r="B2592" s="104">
        <v>3399099</v>
      </c>
      <c r="C2592" s="86" t="s">
        <v>3694</v>
      </c>
      <c r="E2592" s="111" t="s">
        <v>640</v>
      </c>
      <c r="F2592" s="112" t="s">
        <v>640</v>
      </c>
      <c r="G2592" s="105">
        <v>299991</v>
      </c>
      <c r="H2592" s="86" t="s">
        <v>3698</v>
      </c>
      <c r="I2592" s="106">
        <v>0</v>
      </c>
      <c r="J2592" s="106">
        <v>0</v>
      </c>
      <c r="K2592" s="106">
        <v>0</v>
      </c>
      <c r="L2592" s="106">
        <v>0</v>
      </c>
      <c r="M2592" s="106">
        <v>0</v>
      </c>
      <c r="N2592" s="106">
        <v>0</v>
      </c>
      <c r="O2592" s="107">
        <v>0</v>
      </c>
      <c r="P2592" s="107">
        <v>0</v>
      </c>
      <c r="T2592" s="108">
        <v>0</v>
      </c>
      <c r="U2592" s="108">
        <v>0</v>
      </c>
      <c r="V2592" s="108">
        <v>0</v>
      </c>
      <c r="X2592" s="93" t="s">
        <v>640</v>
      </c>
      <c r="Y2592" s="93" t="s">
        <v>640</v>
      </c>
      <c r="Z2592" s="93" t="s">
        <v>640</v>
      </c>
      <c r="AA2592" s="93" t="s">
        <v>640</v>
      </c>
      <c r="AB2592" s="93" t="s">
        <v>640</v>
      </c>
      <c r="AC2592" s="93" t="s">
        <v>640</v>
      </c>
      <c r="AH2592" s="110" t="s">
        <v>640</v>
      </c>
      <c r="AI2592" s="107">
        <v>0</v>
      </c>
      <c r="AJ2592" s="97" t="s">
        <v>640</v>
      </c>
    </row>
    <row r="2593" spans="2:36" ht="24">
      <c r="B2593" s="104">
        <v>3399099</v>
      </c>
      <c r="C2593" s="86" t="s">
        <v>3694</v>
      </c>
      <c r="D2593" s="85">
        <v>901</v>
      </c>
      <c r="E2593" s="111">
        <v>3399099901</v>
      </c>
      <c r="F2593" s="112" t="s">
        <v>981</v>
      </c>
      <c r="G2593" s="85" t="s">
        <v>640</v>
      </c>
      <c r="H2593" s="86" t="s">
        <v>640</v>
      </c>
      <c r="I2593" s="106">
        <v>0</v>
      </c>
      <c r="J2593" s="106">
        <v>0</v>
      </c>
      <c r="K2593" s="106">
        <v>0</v>
      </c>
      <c r="L2593" s="106">
        <v>0</v>
      </c>
      <c r="M2593" s="106">
        <v>0</v>
      </c>
      <c r="N2593" s="106">
        <v>0</v>
      </c>
      <c r="O2593" s="107">
        <v>0</v>
      </c>
      <c r="P2593" s="107">
        <v>0</v>
      </c>
      <c r="T2593" s="108">
        <v>-6</v>
      </c>
      <c r="U2593" s="108">
        <v>0</v>
      </c>
      <c r="V2593" s="108">
        <v>0</v>
      </c>
      <c r="X2593" s="93">
        <v>-282500</v>
      </c>
      <c r="Y2593" s="93">
        <v>-6</v>
      </c>
      <c r="Z2593" s="93">
        <v>1332300</v>
      </c>
      <c r="AA2593" s="93">
        <v>-5112</v>
      </c>
      <c r="AB2593" s="93">
        <v>-2400</v>
      </c>
      <c r="AC2593" s="93">
        <v>-8200.154238281526</v>
      </c>
      <c r="AH2593" s="110">
        <v>0</v>
      </c>
      <c r="AI2593" s="107">
        <v>0</v>
      </c>
      <c r="AJ2593" s="97">
        <v>2.1238938053097346E-5</v>
      </c>
    </row>
    <row r="2594" spans="2:36">
      <c r="B2594" s="104">
        <v>3411011</v>
      </c>
      <c r="C2594" s="86" t="s">
        <v>3699</v>
      </c>
      <c r="D2594" s="85">
        <v>101</v>
      </c>
      <c r="E2594" s="111">
        <v>3411011101</v>
      </c>
      <c r="F2594" s="112" t="s">
        <v>3700</v>
      </c>
      <c r="G2594" s="105">
        <v>301111</v>
      </c>
      <c r="H2594" s="86" t="s">
        <v>3700</v>
      </c>
      <c r="I2594" s="106">
        <v>6113998</v>
      </c>
      <c r="J2594" s="106">
        <v>0</v>
      </c>
      <c r="K2594" s="106">
        <v>-5712</v>
      </c>
      <c r="L2594" s="106">
        <v>0</v>
      </c>
      <c r="M2594" s="106">
        <v>-696</v>
      </c>
      <c r="N2594" s="106">
        <v>0</v>
      </c>
      <c r="O2594" s="107">
        <v>6107590</v>
      </c>
      <c r="P2594" s="107">
        <v>0</v>
      </c>
      <c r="Q2594" s="114" t="s">
        <v>4207</v>
      </c>
      <c r="R2594" s="114"/>
      <c r="S2594" s="115">
        <v>2</v>
      </c>
      <c r="T2594" s="108">
        <v>22800</v>
      </c>
      <c r="U2594" s="108">
        <v>0</v>
      </c>
      <c r="V2594" s="108">
        <v>0</v>
      </c>
      <c r="X2594" s="93">
        <v>6109200</v>
      </c>
      <c r="Y2594" s="93">
        <v>22800</v>
      </c>
      <c r="Z2594" s="93">
        <v>1049400</v>
      </c>
      <c r="AA2594" s="93">
        <v>271700</v>
      </c>
      <c r="AB2594" s="93">
        <v>1935800</v>
      </c>
      <c r="AC2594" s="93">
        <v>837315.66345479002</v>
      </c>
      <c r="AH2594" s="110">
        <v>0.99985038957637662</v>
      </c>
      <c r="AI2594" s="107">
        <v>6108286</v>
      </c>
      <c r="AJ2594" s="97">
        <v>3.7320762129247694E-3</v>
      </c>
    </row>
    <row r="2595" spans="2:36">
      <c r="B2595" s="104">
        <v>3411011</v>
      </c>
      <c r="C2595" s="86" t="s">
        <v>3699</v>
      </c>
      <c r="D2595" s="85">
        <v>102</v>
      </c>
      <c r="E2595" s="111">
        <v>3411011102</v>
      </c>
      <c r="F2595" s="112" t="s">
        <v>3701</v>
      </c>
      <c r="G2595" s="105">
        <v>301112</v>
      </c>
      <c r="H2595" s="86" t="s">
        <v>3701</v>
      </c>
      <c r="I2595" s="106">
        <v>4137079</v>
      </c>
      <c r="J2595" s="106">
        <v>1131169</v>
      </c>
      <c r="K2595" s="106">
        <v>-11538</v>
      </c>
      <c r="L2595" s="106">
        <v>-417</v>
      </c>
      <c r="M2595" s="106">
        <v>-175847</v>
      </c>
      <c r="N2595" s="106">
        <v>-172</v>
      </c>
      <c r="O2595" s="107">
        <v>3949694</v>
      </c>
      <c r="P2595" s="107">
        <v>1130580</v>
      </c>
      <c r="Q2595" s="114" t="s">
        <v>4207</v>
      </c>
      <c r="R2595" s="114"/>
      <c r="S2595" s="115">
        <v>2</v>
      </c>
      <c r="T2595" s="108">
        <v>1294400</v>
      </c>
      <c r="U2595" s="108">
        <v>-417</v>
      </c>
      <c r="V2595" s="108">
        <v>-172</v>
      </c>
      <c r="X2595" s="93">
        <v>4102000</v>
      </c>
      <c r="Y2595" s="93">
        <v>1294400</v>
      </c>
      <c r="Z2595" s="93">
        <v>23306500</v>
      </c>
      <c r="AA2595" s="93">
        <v>2525100</v>
      </c>
      <c r="AB2595" s="93">
        <v>41405000</v>
      </c>
      <c r="AC2595" s="93">
        <v>4588806.0169672696</v>
      </c>
      <c r="AH2595" s="110">
        <v>1.0057389078498293</v>
      </c>
      <c r="AI2595" s="107">
        <v>4125541</v>
      </c>
      <c r="AJ2595" s="97">
        <v>0.31555338859093124</v>
      </c>
    </row>
    <row r="2596" spans="2:36">
      <c r="B2596" s="104">
        <v>3411011</v>
      </c>
      <c r="C2596" s="86" t="s">
        <v>3699</v>
      </c>
      <c r="D2596" s="85">
        <v>103</v>
      </c>
      <c r="E2596" s="111">
        <v>3411011103</v>
      </c>
      <c r="F2596" s="112" t="s">
        <v>3702</v>
      </c>
      <c r="G2596" s="105">
        <v>301113</v>
      </c>
      <c r="H2596" s="86" t="s">
        <v>3702</v>
      </c>
      <c r="I2596" s="106">
        <v>583192</v>
      </c>
      <c r="J2596" s="106">
        <v>5687</v>
      </c>
      <c r="K2596" s="106">
        <v>-18965</v>
      </c>
      <c r="L2596" s="106">
        <v>-1513</v>
      </c>
      <c r="M2596" s="106">
        <v>855</v>
      </c>
      <c r="N2596" s="106">
        <v>130</v>
      </c>
      <c r="O2596" s="107">
        <v>565082</v>
      </c>
      <c r="P2596" s="107">
        <v>4304</v>
      </c>
      <c r="Q2596" s="114"/>
      <c r="R2596" s="114"/>
      <c r="S2596" s="115"/>
      <c r="T2596" s="108">
        <v>5687</v>
      </c>
      <c r="U2596" s="108">
        <v>-1513</v>
      </c>
      <c r="V2596" s="108">
        <v>130</v>
      </c>
      <c r="X2596" s="93">
        <v>580100</v>
      </c>
      <c r="Y2596" s="93">
        <v>4174</v>
      </c>
      <c r="Z2596" s="93">
        <v>0</v>
      </c>
      <c r="AA2596" s="93">
        <v>0</v>
      </c>
      <c r="AB2596" s="93">
        <v>0</v>
      </c>
      <c r="AC2596" s="93">
        <v>0</v>
      </c>
      <c r="AH2596" s="110">
        <v>0.97263747629719011</v>
      </c>
      <c r="AI2596" s="107">
        <v>564227</v>
      </c>
      <c r="AJ2596" s="97">
        <v>7.1953111532494394E-3</v>
      </c>
    </row>
    <row r="2597" spans="2:36">
      <c r="B2597" s="104">
        <v>3411011</v>
      </c>
      <c r="C2597" s="86" t="s">
        <v>3699</v>
      </c>
      <c r="D2597" s="85">
        <v>104</v>
      </c>
      <c r="E2597" s="111">
        <v>3411011104</v>
      </c>
      <c r="F2597" s="112" t="s">
        <v>3703</v>
      </c>
      <c r="G2597" s="105">
        <v>301119</v>
      </c>
      <c r="H2597" s="86" t="s">
        <v>3703</v>
      </c>
      <c r="I2597" s="106">
        <v>4728171</v>
      </c>
      <c r="J2597" s="106">
        <v>24843</v>
      </c>
      <c r="K2597" s="106">
        <v>33929</v>
      </c>
      <c r="L2597" s="106">
        <v>31</v>
      </c>
      <c r="M2597" s="106">
        <v>-1268</v>
      </c>
      <c r="N2597" s="106">
        <v>-174</v>
      </c>
      <c r="O2597" s="107">
        <v>4760832</v>
      </c>
      <c r="P2597" s="107">
        <v>24700</v>
      </c>
      <c r="T2597" s="108">
        <v>24843</v>
      </c>
      <c r="U2597" s="108">
        <v>31</v>
      </c>
      <c r="V2597" s="108">
        <v>-174</v>
      </c>
      <c r="X2597" s="93">
        <v>4744100</v>
      </c>
      <c r="Y2597" s="93">
        <v>24874</v>
      </c>
      <c r="Z2597" s="93">
        <v>0</v>
      </c>
      <c r="AA2597" s="93">
        <v>0</v>
      </c>
      <c r="AB2597" s="93">
        <v>0</v>
      </c>
      <c r="AC2597" s="93">
        <v>0</v>
      </c>
      <c r="AH2597" s="110">
        <v>1.0037941864631859</v>
      </c>
      <c r="AI2597" s="107">
        <v>4762100</v>
      </c>
      <c r="AJ2597" s="97">
        <v>5.2431441158491601E-3</v>
      </c>
    </row>
    <row r="2598" spans="2:36" ht="24">
      <c r="B2598" s="104">
        <v>3411011</v>
      </c>
      <c r="C2598" s="86" t="s">
        <v>3699</v>
      </c>
      <c r="E2598" s="111" t="s">
        <v>640</v>
      </c>
      <c r="F2598" s="112" t="s">
        <v>640</v>
      </c>
      <c r="G2598" s="105">
        <v>301121</v>
      </c>
      <c r="H2598" s="86" t="s">
        <v>3704</v>
      </c>
      <c r="I2598" s="106">
        <v>310068</v>
      </c>
      <c r="J2598" s="106">
        <v>0</v>
      </c>
      <c r="K2598" s="106">
        <v>-46450</v>
      </c>
      <c r="L2598" s="106">
        <v>0</v>
      </c>
      <c r="M2598" s="106">
        <v>9096</v>
      </c>
      <c r="N2598" s="106">
        <v>0</v>
      </c>
      <c r="O2598" s="107">
        <v>272714</v>
      </c>
      <c r="P2598" s="107">
        <v>0</v>
      </c>
      <c r="S2598" s="85">
        <v>7</v>
      </c>
      <c r="T2598" s="108">
        <v>0</v>
      </c>
      <c r="U2598" s="108">
        <v>0</v>
      </c>
      <c r="V2598" s="108">
        <v>0</v>
      </c>
      <c r="X2598" s="93" t="s">
        <v>640</v>
      </c>
      <c r="Y2598" s="93" t="s">
        <v>640</v>
      </c>
      <c r="Z2598" s="93" t="s">
        <v>640</v>
      </c>
      <c r="AA2598" s="93" t="s">
        <v>640</v>
      </c>
      <c r="AB2598" s="93" t="s">
        <v>640</v>
      </c>
      <c r="AC2598" s="93" t="s">
        <v>640</v>
      </c>
      <c r="AH2598" s="110" t="s">
        <v>640</v>
      </c>
      <c r="AI2598" s="107">
        <v>263618</v>
      </c>
      <c r="AJ2598" s="97" t="s">
        <v>640</v>
      </c>
    </row>
    <row r="2599" spans="2:36">
      <c r="B2599" s="104">
        <v>3411011</v>
      </c>
      <c r="C2599" s="86" t="s">
        <v>3699</v>
      </c>
      <c r="E2599" s="111" t="s">
        <v>640</v>
      </c>
      <c r="F2599" s="112" t="s">
        <v>640</v>
      </c>
      <c r="G2599" s="105">
        <v>301122</v>
      </c>
      <c r="H2599" s="86" t="s">
        <v>3705</v>
      </c>
      <c r="I2599" s="106">
        <v>12073</v>
      </c>
      <c r="J2599" s="106">
        <v>0</v>
      </c>
      <c r="K2599" s="106">
        <v>-6394</v>
      </c>
      <c r="L2599" s="106">
        <v>0</v>
      </c>
      <c r="M2599" s="106">
        <v>6</v>
      </c>
      <c r="N2599" s="106">
        <v>0</v>
      </c>
      <c r="O2599" s="107">
        <v>5685</v>
      </c>
      <c r="P2599" s="107">
        <v>0</v>
      </c>
      <c r="S2599" s="85">
        <v>7</v>
      </c>
      <c r="T2599" s="108">
        <v>0</v>
      </c>
      <c r="U2599" s="108">
        <v>0</v>
      </c>
      <c r="V2599" s="108">
        <v>0</v>
      </c>
      <c r="X2599" s="93" t="s">
        <v>640</v>
      </c>
      <c r="Y2599" s="93" t="s">
        <v>640</v>
      </c>
      <c r="Z2599" s="93" t="s">
        <v>640</v>
      </c>
      <c r="AA2599" s="93" t="s">
        <v>640</v>
      </c>
      <c r="AB2599" s="93" t="s">
        <v>640</v>
      </c>
      <c r="AC2599" s="93" t="s">
        <v>640</v>
      </c>
      <c r="AH2599" s="110" t="s">
        <v>640</v>
      </c>
      <c r="AI2599" s="107">
        <v>5679</v>
      </c>
      <c r="AJ2599" s="97" t="s">
        <v>640</v>
      </c>
    </row>
    <row r="2600" spans="2:36" ht="24">
      <c r="B2600" s="104">
        <v>3411011</v>
      </c>
      <c r="C2600" s="86" t="s">
        <v>3699</v>
      </c>
      <c r="D2600" s="85">
        <v>201</v>
      </c>
      <c r="E2600" s="111">
        <v>3411011201</v>
      </c>
      <c r="F2600" s="112" t="s">
        <v>3706</v>
      </c>
      <c r="G2600" s="85" t="s">
        <v>640</v>
      </c>
      <c r="H2600" s="86" t="s">
        <v>640</v>
      </c>
      <c r="I2600" s="106">
        <v>0</v>
      </c>
      <c r="J2600" s="117">
        <v>0</v>
      </c>
      <c r="K2600" s="106">
        <v>0</v>
      </c>
      <c r="L2600" s="117">
        <v>0</v>
      </c>
      <c r="M2600" s="106">
        <v>0</v>
      </c>
      <c r="N2600" s="117">
        <v>0</v>
      </c>
      <c r="O2600" s="107">
        <v>0</v>
      </c>
      <c r="P2600" s="107">
        <v>0</v>
      </c>
      <c r="Q2600" s="131" t="s">
        <v>4242</v>
      </c>
      <c r="T2600" s="108">
        <v>0</v>
      </c>
      <c r="U2600" s="108">
        <v>0</v>
      </c>
      <c r="V2600" s="108">
        <v>0</v>
      </c>
      <c r="X2600" s="93">
        <v>321400</v>
      </c>
      <c r="Y2600" s="93">
        <v>0</v>
      </c>
      <c r="Z2600" s="93">
        <v>0</v>
      </c>
      <c r="AA2600" s="93">
        <v>0</v>
      </c>
      <c r="AB2600" s="93">
        <v>0</v>
      </c>
      <c r="AC2600" s="93">
        <v>0</v>
      </c>
      <c r="AH2600" s="110">
        <v>0</v>
      </c>
      <c r="AI2600" s="107">
        <v>0</v>
      </c>
      <c r="AJ2600" s="97">
        <v>0</v>
      </c>
    </row>
    <row r="2601" spans="2:36" ht="24">
      <c r="B2601" s="104">
        <v>3411011</v>
      </c>
      <c r="C2601" s="86" t="s">
        <v>3699</v>
      </c>
      <c r="D2601" s="85">
        <v>202</v>
      </c>
      <c r="E2601" s="111">
        <v>3411011202</v>
      </c>
      <c r="F2601" s="112" t="s">
        <v>3707</v>
      </c>
      <c r="G2601" s="105">
        <v>301129</v>
      </c>
      <c r="H2601" s="86" t="s">
        <v>3707</v>
      </c>
      <c r="I2601" s="106">
        <v>14302446</v>
      </c>
      <c r="J2601" s="106">
        <v>3990493</v>
      </c>
      <c r="K2601" s="106">
        <v>-47966</v>
      </c>
      <c r="L2601" s="106">
        <v>-1071</v>
      </c>
      <c r="M2601" s="106">
        <v>19473</v>
      </c>
      <c r="N2601" s="106">
        <v>800</v>
      </c>
      <c r="O2601" s="107">
        <v>14273953</v>
      </c>
      <c r="P2601" s="107">
        <v>3990222</v>
      </c>
      <c r="T2601" s="108">
        <v>3990493</v>
      </c>
      <c r="U2601" s="108">
        <v>-1071</v>
      </c>
      <c r="V2601" s="108">
        <v>800</v>
      </c>
      <c r="X2601" s="93">
        <v>14273300</v>
      </c>
      <c r="Y2601" s="93">
        <v>3989422</v>
      </c>
      <c r="Z2601" s="93">
        <v>0</v>
      </c>
      <c r="AA2601" s="93">
        <v>0</v>
      </c>
      <c r="AB2601" s="93">
        <v>0</v>
      </c>
      <c r="AC2601" s="93">
        <v>0</v>
      </c>
      <c r="AH2601" s="110">
        <v>0.99868145418368559</v>
      </c>
      <c r="AI2601" s="107">
        <v>14254480</v>
      </c>
      <c r="AJ2601" s="97">
        <v>0.27950242760959276</v>
      </c>
    </row>
    <row r="2602" spans="2:36">
      <c r="B2602" s="104">
        <v>3411011</v>
      </c>
      <c r="C2602" s="86" t="s">
        <v>3699</v>
      </c>
      <c r="D2602" s="85">
        <v>301</v>
      </c>
      <c r="E2602" s="111">
        <v>3411011301</v>
      </c>
      <c r="F2602" s="112" t="s">
        <v>3708</v>
      </c>
      <c r="G2602" s="105">
        <v>301131</v>
      </c>
      <c r="H2602" s="86" t="s">
        <v>3708</v>
      </c>
      <c r="I2602" s="106">
        <v>22245219</v>
      </c>
      <c r="J2602" s="106">
        <v>52729</v>
      </c>
      <c r="K2602" s="106">
        <v>-293384</v>
      </c>
      <c r="L2602" s="106">
        <v>-3957</v>
      </c>
      <c r="M2602" s="106">
        <v>-502211</v>
      </c>
      <c r="N2602" s="106">
        <v>-243</v>
      </c>
      <c r="O2602" s="107">
        <v>21449624</v>
      </c>
      <c r="P2602" s="107">
        <v>48529</v>
      </c>
      <c r="Q2602" s="114" t="s">
        <v>4207</v>
      </c>
      <c r="R2602" s="114"/>
      <c r="S2602" s="115">
        <v>2</v>
      </c>
      <c r="T2602" s="108">
        <v>31500</v>
      </c>
      <c r="U2602" s="108">
        <v>-3957</v>
      </c>
      <c r="V2602" s="108">
        <v>-243</v>
      </c>
      <c r="X2602" s="93">
        <v>22025600</v>
      </c>
      <c r="Y2602" s="93">
        <v>31500</v>
      </c>
      <c r="Z2602" s="93">
        <v>14149500</v>
      </c>
      <c r="AA2602" s="93">
        <v>105800</v>
      </c>
      <c r="AB2602" s="93">
        <v>16251200</v>
      </c>
      <c r="AC2602" s="93">
        <v>956109.47032659571</v>
      </c>
      <c r="AH2602" s="110">
        <v>0.9966509425395903</v>
      </c>
      <c r="AI2602" s="107">
        <v>21951835</v>
      </c>
      <c r="AJ2602" s="97">
        <v>1.4301540026151387E-3</v>
      </c>
    </row>
    <row r="2603" spans="2:36" ht="24">
      <c r="B2603" s="104">
        <v>3411011</v>
      </c>
      <c r="C2603" s="86" t="s">
        <v>3699</v>
      </c>
      <c r="D2603" s="85">
        <v>302</v>
      </c>
      <c r="E2603" s="111">
        <v>3411011302</v>
      </c>
      <c r="F2603" s="112" t="s">
        <v>3709</v>
      </c>
      <c r="G2603" s="105">
        <v>301132</v>
      </c>
      <c r="H2603" s="86" t="s">
        <v>3709</v>
      </c>
      <c r="I2603" s="106">
        <v>3352681</v>
      </c>
      <c r="J2603" s="106">
        <v>64381</v>
      </c>
      <c r="K2603" s="106">
        <v>6044</v>
      </c>
      <c r="L2603" s="106">
        <v>0</v>
      </c>
      <c r="M2603" s="106">
        <v>-15057</v>
      </c>
      <c r="N2603" s="106">
        <v>-252</v>
      </c>
      <c r="O2603" s="107">
        <v>3343668</v>
      </c>
      <c r="P2603" s="107">
        <v>64129</v>
      </c>
      <c r="Q2603" s="114" t="s">
        <v>4207</v>
      </c>
      <c r="R2603" s="114"/>
      <c r="S2603" s="115">
        <v>2</v>
      </c>
      <c r="T2603" s="108">
        <v>697000</v>
      </c>
      <c r="U2603" s="108">
        <v>0</v>
      </c>
      <c r="V2603" s="108">
        <v>-252</v>
      </c>
      <c r="X2603" s="93">
        <v>3369800</v>
      </c>
      <c r="Y2603" s="93">
        <v>697000</v>
      </c>
      <c r="Z2603" s="93">
        <v>9962200</v>
      </c>
      <c r="AA2603" s="93">
        <v>3600</v>
      </c>
      <c r="AB2603" s="93">
        <v>10242200</v>
      </c>
      <c r="AC2603" s="93">
        <v>28569.233021451364</v>
      </c>
      <c r="AH2603" s="110">
        <v>0.9967134548044394</v>
      </c>
      <c r="AI2603" s="107">
        <v>3358725</v>
      </c>
      <c r="AJ2603" s="97">
        <v>0.20683720102083208</v>
      </c>
    </row>
    <row r="2604" spans="2:36">
      <c r="B2604" s="104">
        <v>3411011</v>
      </c>
      <c r="C2604" s="86" t="s">
        <v>3699</v>
      </c>
      <c r="E2604" s="111" t="s">
        <v>640</v>
      </c>
      <c r="F2604" s="112" t="s">
        <v>640</v>
      </c>
      <c r="G2604" s="105">
        <v>301191</v>
      </c>
      <c r="H2604" s="86" t="s">
        <v>3710</v>
      </c>
      <c r="I2604" s="106">
        <v>0</v>
      </c>
      <c r="J2604" s="106">
        <v>0</v>
      </c>
      <c r="K2604" s="106">
        <v>0</v>
      </c>
      <c r="L2604" s="106">
        <v>0</v>
      </c>
      <c r="M2604" s="106">
        <v>0</v>
      </c>
      <c r="N2604" s="106">
        <v>0</v>
      </c>
      <c r="O2604" s="107">
        <v>0</v>
      </c>
      <c r="P2604" s="107">
        <v>0</v>
      </c>
      <c r="T2604" s="108">
        <v>0</v>
      </c>
      <c r="U2604" s="108">
        <v>0</v>
      </c>
      <c r="V2604" s="108">
        <v>0</v>
      </c>
      <c r="X2604" s="93" t="s">
        <v>640</v>
      </c>
      <c r="Y2604" s="93" t="s">
        <v>640</v>
      </c>
      <c r="Z2604" s="93" t="s">
        <v>640</v>
      </c>
      <c r="AA2604" s="93" t="s">
        <v>640</v>
      </c>
      <c r="AB2604" s="93" t="s">
        <v>640</v>
      </c>
      <c r="AC2604" s="93" t="s">
        <v>640</v>
      </c>
      <c r="AH2604" s="110" t="s">
        <v>640</v>
      </c>
      <c r="AI2604" s="107">
        <v>0</v>
      </c>
      <c r="AJ2604" s="97" t="s">
        <v>640</v>
      </c>
    </row>
    <row r="2605" spans="2:36">
      <c r="B2605" s="104">
        <v>3411011</v>
      </c>
      <c r="C2605" s="86" t="s">
        <v>3699</v>
      </c>
      <c r="D2605" s="85">
        <v>901</v>
      </c>
      <c r="E2605" s="111">
        <v>3411011901</v>
      </c>
      <c r="F2605" s="112" t="s">
        <v>981</v>
      </c>
      <c r="G2605" s="105"/>
      <c r="H2605" s="86"/>
      <c r="I2605" s="106">
        <v>0</v>
      </c>
      <c r="J2605" s="106">
        <v>0</v>
      </c>
      <c r="K2605" s="106">
        <v>0</v>
      </c>
      <c r="L2605" s="106">
        <v>0</v>
      </c>
      <c r="M2605" s="106">
        <v>0</v>
      </c>
      <c r="N2605" s="106">
        <v>0</v>
      </c>
      <c r="O2605" s="107">
        <v>0</v>
      </c>
      <c r="P2605" s="107">
        <v>0</v>
      </c>
      <c r="T2605" s="108">
        <v>89</v>
      </c>
      <c r="U2605" s="108">
        <v>0</v>
      </c>
      <c r="V2605" s="108">
        <v>0</v>
      </c>
      <c r="X2605" s="93">
        <v>-665600</v>
      </c>
      <c r="Y2605" s="93">
        <v>89</v>
      </c>
      <c r="Z2605" s="93">
        <v>-283600</v>
      </c>
      <c r="AA2605" s="93">
        <v>-170490</v>
      </c>
      <c r="AB2605" s="93">
        <v>-1180400</v>
      </c>
      <c r="AC2605" s="93">
        <v>-42684.466727702042</v>
      </c>
      <c r="AH2605" s="110">
        <v>0</v>
      </c>
      <c r="AI2605" s="107">
        <v>0</v>
      </c>
      <c r="AJ2605" s="97">
        <v>-1.3371394230769231E-4</v>
      </c>
    </row>
    <row r="2606" spans="2:36">
      <c r="B2606" s="104">
        <v>3411021</v>
      </c>
      <c r="C2606" s="86" t="s">
        <v>3711</v>
      </c>
      <c r="D2606" s="85">
        <v>101</v>
      </c>
      <c r="E2606" s="111">
        <v>3411021101</v>
      </c>
      <c r="F2606" s="112" t="s">
        <v>3712</v>
      </c>
      <c r="G2606" s="105">
        <v>301211</v>
      </c>
      <c r="H2606" s="86" t="s">
        <v>3712</v>
      </c>
      <c r="I2606" s="106">
        <v>45117143</v>
      </c>
      <c r="J2606" s="106">
        <v>1167195</v>
      </c>
      <c r="K2606" s="106">
        <v>-113497</v>
      </c>
      <c r="L2606" s="106">
        <v>0</v>
      </c>
      <c r="M2606" s="106">
        <v>-557630</v>
      </c>
      <c r="N2606" s="106">
        <v>-37130</v>
      </c>
      <c r="O2606" s="107">
        <v>44446016</v>
      </c>
      <c r="P2606" s="107">
        <v>1130065</v>
      </c>
      <c r="T2606" s="108">
        <v>1167195</v>
      </c>
      <c r="U2606" s="108">
        <v>0</v>
      </c>
      <c r="V2606" s="108">
        <v>-37130</v>
      </c>
      <c r="X2606" s="93">
        <v>45152600</v>
      </c>
      <c r="Y2606" s="93">
        <v>1167195</v>
      </c>
      <c r="Z2606" s="93">
        <v>82974400</v>
      </c>
      <c r="AA2606" s="93">
        <v>43383</v>
      </c>
      <c r="AB2606" s="93">
        <v>168085000</v>
      </c>
      <c r="AC2606" s="93">
        <v>28410585.981883693</v>
      </c>
      <c r="AH2606" s="110">
        <v>0.99670109805415419</v>
      </c>
      <c r="AI2606" s="107">
        <v>45003646</v>
      </c>
      <c r="AJ2606" s="97">
        <v>2.5850006422664475E-2</v>
      </c>
    </row>
    <row r="2607" spans="2:36">
      <c r="B2607" s="104">
        <v>3411021</v>
      </c>
      <c r="C2607" s="86" t="s">
        <v>3711</v>
      </c>
      <c r="E2607" s="111" t="s">
        <v>640</v>
      </c>
      <c r="F2607" s="112" t="s">
        <v>640</v>
      </c>
      <c r="G2607" s="105">
        <v>301291</v>
      </c>
      <c r="H2607" s="86" t="s">
        <v>3713</v>
      </c>
      <c r="I2607" s="106">
        <v>0</v>
      </c>
      <c r="J2607" s="106">
        <v>0</v>
      </c>
      <c r="K2607" s="106">
        <v>0</v>
      </c>
      <c r="L2607" s="106">
        <v>0</v>
      </c>
      <c r="M2607" s="106">
        <v>0</v>
      </c>
      <c r="N2607" s="106">
        <v>0</v>
      </c>
      <c r="O2607" s="107">
        <v>0</v>
      </c>
      <c r="P2607" s="107">
        <v>0</v>
      </c>
      <c r="T2607" s="108">
        <v>0</v>
      </c>
      <c r="U2607" s="108">
        <v>0</v>
      </c>
      <c r="V2607" s="108">
        <v>0</v>
      </c>
      <c r="X2607" s="93" t="s">
        <v>640</v>
      </c>
      <c r="Y2607" s="93" t="s">
        <v>640</v>
      </c>
      <c r="Z2607" s="93" t="s">
        <v>640</v>
      </c>
      <c r="AA2607" s="93" t="s">
        <v>640</v>
      </c>
      <c r="AB2607" s="93" t="s">
        <v>640</v>
      </c>
      <c r="AC2607" s="93" t="s">
        <v>640</v>
      </c>
      <c r="AH2607" s="110" t="s">
        <v>640</v>
      </c>
      <c r="AI2607" s="107">
        <v>0</v>
      </c>
      <c r="AJ2607" s="97" t="s">
        <v>640</v>
      </c>
    </row>
    <row r="2608" spans="2:36">
      <c r="B2608" s="104">
        <v>3411021</v>
      </c>
      <c r="C2608" s="86" t="s">
        <v>3711</v>
      </c>
      <c r="D2608" s="85">
        <v>901</v>
      </c>
      <c r="E2608" s="111">
        <v>3411021901</v>
      </c>
      <c r="F2608" s="112" t="s">
        <v>981</v>
      </c>
      <c r="G2608" s="85" t="s">
        <v>640</v>
      </c>
      <c r="H2608" s="86" t="s">
        <v>640</v>
      </c>
      <c r="I2608" s="106">
        <v>0</v>
      </c>
      <c r="J2608" s="106">
        <v>0</v>
      </c>
      <c r="K2608" s="106">
        <v>0</v>
      </c>
      <c r="L2608" s="106">
        <v>0</v>
      </c>
      <c r="M2608" s="106">
        <v>0</v>
      </c>
      <c r="N2608" s="106">
        <v>0</v>
      </c>
      <c r="O2608" s="107">
        <v>0</v>
      </c>
      <c r="P2608" s="107">
        <v>0</v>
      </c>
      <c r="T2608" s="108">
        <v>-37130</v>
      </c>
      <c r="U2608" s="108">
        <v>0</v>
      </c>
      <c r="V2608" s="108">
        <v>0</v>
      </c>
      <c r="X2608" s="93">
        <v>-557600</v>
      </c>
      <c r="Y2608" s="93">
        <v>-37130</v>
      </c>
      <c r="Z2608" s="93">
        <v>1446300</v>
      </c>
      <c r="AA2608" s="93">
        <v>8</v>
      </c>
      <c r="AB2608" s="93">
        <v>-941400</v>
      </c>
      <c r="AC2608" s="93">
        <v>-1259559.7504044557</v>
      </c>
      <c r="AH2608" s="110">
        <v>0</v>
      </c>
      <c r="AI2608" s="107">
        <v>0</v>
      </c>
      <c r="AJ2608" s="97">
        <v>6.6588952654232425E-2</v>
      </c>
    </row>
    <row r="2609" spans="2:36" ht="36">
      <c r="B2609" s="104">
        <v>3411031</v>
      </c>
      <c r="C2609" s="86" t="s">
        <v>3714</v>
      </c>
      <c r="D2609" s="85">
        <v>101</v>
      </c>
      <c r="E2609" s="111">
        <v>3411031101</v>
      </c>
      <c r="F2609" s="112" t="s">
        <v>3715</v>
      </c>
      <c r="G2609" s="105">
        <v>301311</v>
      </c>
      <c r="H2609" s="86" t="s">
        <v>3715</v>
      </c>
      <c r="I2609" s="106">
        <v>14280211</v>
      </c>
      <c r="J2609" s="106">
        <v>156122</v>
      </c>
      <c r="K2609" s="106">
        <v>-141213</v>
      </c>
      <c r="L2609" s="106">
        <v>1670</v>
      </c>
      <c r="M2609" s="106">
        <v>50294</v>
      </c>
      <c r="N2609" s="106">
        <v>-2116</v>
      </c>
      <c r="O2609" s="107">
        <v>14189292</v>
      </c>
      <c r="P2609" s="107">
        <v>155676</v>
      </c>
      <c r="T2609" s="108">
        <v>156122</v>
      </c>
      <c r="U2609" s="108">
        <v>1670</v>
      </c>
      <c r="V2609" s="108">
        <v>-2116</v>
      </c>
      <c r="X2609" s="93">
        <v>14116700</v>
      </c>
      <c r="Y2609" s="93">
        <v>157792</v>
      </c>
      <c r="Z2609" s="93">
        <v>13935900</v>
      </c>
      <c r="AA2609" s="93">
        <v>404439</v>
      </c>
      <c r="AB2609" s="93">
        <v>16238000</v>
      </c>
      <c r="AC2609" s="93">
        <v>301000</v>
      </c>
      <c r="AH2609" s="110">
        <v>1.0015795476279867</v>
      </c>
      <c r="AI2609" s="107">
        <v>14138998</v>
      </c>
      <c r="AJ2609" s="97">
        <v>1.1177683169579292E-2</v>
      </c>
    </row>
    <row r="2610" spans="2:36" ht="36">
      <c r="B2610" s="104">
        <v>3411031</v>
      </c>
      <c r="C2610" s="86" t="s">
        <v>3714</v>
      </c>
      <c r="D2610" s="85">
        <v>102</v>
      </c>
      <c r="E2610" s="111">
        <v>3411031102</v>
      </c>
      <c r="F2610" s="112" t="s">
        <v>3716</v>
      </c>
      <c r="G2610" s="105">
        <v>301312</v>
      </c>
      <c r="H2610" s="86" t="s">
        <v>3716</v>
      </c>
      <c r="I2610" s="106">
        <v>16298464</v>
      </c>
      <c r="J2610" s="106">
        <v>229399</v>
      </c>
      <c r="K2610" s="106">
        <v>82340</v>
      </c>
      <c r="L2610" s="106">
        <v>-20820</v>
      </c>
      <c r="M2610" s="106">
        <v>-343246</v>
      </c>
      <c r="N2610" s="106">
        <v>7729</v>
      </c>
      <c r="O2610" s="107">
        <v>16037558</v>
      </c>
      <c r="P2610" s="107">
        <v>216308</v>
      </c>
      <c r="T2610" s="108">
        <v>229399</v>
      </c>
      <c r="U2610" s="108">
        <v>-20820</v>
      </c>
      <c r="V2610" s="108">
        <v>7729</v>
      </c>
      <c r="X2610" s="93">
        <v>16290400</v>
      </c>
      <c r="Y2610" s="93">
        <v>208579</v>
      </c>
      <c r="Z2610" s="93">
        <v>19374300</v>
      </c>
      <c r="AA2610" s="93">
        <v>994113</v>
      </c>
      <c r="AB2610" s="93">
        <v>33067500</v>
      </c>
      <c r="AC2610" s="93">
        <v>958900</v>
      </c>
      <c r="AH2610" s="110">
        <v>1.0055495261012621</v>
      </c>
      <c r="AI2610" s="107">
        <v>16380804</v>
      </c>
      <c r="AJ2610" s="97">
        <v>1.2803798556204881E-2</v>
      </c>
    </row>
    <row r="2611" spans="2:36" ht="36">
      <c r="B2611" s="104">
        <v>3411031</v>
      </c>
      <c r="C2611" s="86" t="s">
        <v>3714</v>
      </c>
      <c r="D2611" s="85">
        <v>103</v>
      </c>
      <c r="E2611" s="111">
        <v>3411031103</v>
      </c>
      <c r="F2611" s="112" t="s">
        <v>3717</v>
      </c>
      <c r="G2611" s="105">
        <v>301313</v>
      </c>
      <c r="H2611" s="86" t="s">
        <v>3717</v>
      </c>
      <c r="I2611" s="106">
        <v>19810657</v>
      </c>
      <c r="J2611" s="106">
        <v>22384</v>
      </c>
      <c r="K2611" s="106">
        <v>37090</v>
      </c>
      <c r="L2611" s="106">
        <v>27</v>
      </c>
      <c r="M2611" s="106">
        <v>-170024</v>
      </c>
      <c r="N2611" s="106">
        <v>-95</v>
      </c>
      <c r="O2611" s="107">
        <v>19677723</v>
      </c>
      <c r="P2611" s="107">
        <v>22316</v>
      </c>
      <c r="T2611" s="108">
        <v>22384</v>
      </c>
      <c r="U2611" s="108">
        <v>27</v>
      </c>
      <c r="V2611" s="108">
        <v>-95</v>
      </c>
      <c r="X2611" s="93">
        <v>19828800</v>
      </c>
      <c r="Y2611" s="93">
        <v>22411</v>
      </c>
      <c r="Z2611" s="93">
        <v>14854500</v>
      </c>
      <c r="AA2611" s="93">
        <v>53194</v>
      </c>
      <c r="AB2611" s="93">
        <v>10473300</v>
      </c>
      <c r="AC2611" s="93">
        <v>22500</v>
      </c>
      <c r="AH2611" s="110">
        <v>1.0009555293310739</v>
      </c>
      <c r="AI2611" s="107">
        <v>19847747</v>
      </c>
      <c r="AJ2611" s="97">
        <v>1.1302247236343098E-3</v>
      </c>
    </row>
    <row r="2612" spans="2:36" ht="36">
      <c r="B2612" s="104">
        <v>3411031</v>
      </c>
      <c r="C2612" s="86" t="s">
        <v>3714</v>
      </c>
      <c r="D2612" s="85">
        <v>104</v>
      </c>
      <c r="E2612" s="111">
        <v>3411031104</v>
      </c>
      <c r="F2612" s="112" t="s">
        <v>3718</v>
      </c>
      <c r="G2612" s="105">
        <v>301314</v>
      </c>
      <c r="H2612" s="86" t="s">
        <v>3718</v>
      </c>
      <c r="I2612" s="106">
        <v>1315308</v>
      </c>
      <c r="J2612" s="106">
        <v>0</v>
      </c>
      <c r="K2612" s="106">
        <v>19828</v>
      </c>
      <c r="L2612" s="106">
        <v>0</v>
      </c>
      <c r="M2612" s="106">
        <v>-27573</v>
      </c>
      <c r="N2612" s="106">
        <v>0</v>
      </c>
      <c r="O2612" s="107">
        <v>1307563</v>
      </c>
      <c r="P2612" s="107">
        <v>0</v>
      </c>
      <c r="T2612" s="108">
        <v>0</v>
      </c>
      <c r="U2612" s="108">
        <v>0</v>
      </c>
      <c r="V2612" s="108">
        <v>0</v>
      </c>
      <c r="X2612" s="93">
        <v>1319700</v>
      </c>
      <c r="Y2612" s="93">
        <v>0</v>
      </c>
      <c r="Z2612" s="93">
        <v>862900</v>
      </c>
      <c r="AA2612" s="93">
        <v>37</v>
      </c>
      <c r="AB2612" s="93">
        <v>1115300</v>
      </c>
      <c r="AC2612" s="93">
        <v>100</v>
      </c>
      <c r="AH2612" s="110">
        <v>1.011696597711601</v>
      </c>
      <c r="AI2612" s="107">
        <v>1335136</v>
      </c>
      <c r="AJ2612" s="97">
        <v>0</v>
      </c>
    </row>
    <row r="2613" spans="2:36" ht="36">
      <c r="B2613" s="104">
        <v>3411031</v>
      </c>
      <c r="C2613" s="86" t="s">
        <v>3714</v>
      </c>
      <c r="D2613" s="85">
        <v>105</v>
      </c>
      <c r="E2613" s="111">
        <v>3411031105</v>
      </c>
      <c r="F2613" s="112" t="s">
        <v>3719</v>
      </c>
      <c r="G2613" s="105">
        <v>301315</v>
      </c>
      <c r="H2613" s="86" t="s">
        <v>3719</v>
      </c>
      <c r="I2613" s="106">
        <v>92767815</v>
      </c>
      <c r="J2613" s="106">
        <v>9189634</v>
      </c>
      <c r="K2613" s="106">
        <v>331408</v>
      </c>
      <c r="L2613" s="106">
        <v>8</v>
      </c>
      <c r="M2613" s="106">
        <v>-298349</v>
      </c>
      <c r="N2613" s="106">
        <v>1268</v>
      </c>
      <c r="O2613" s="107">
        <v>92800874</v>
      </c>
      <c r="P2613" s="107">
        <v>9190910</v>
      </c>
      <c r="Q2613" s="114" t="s">
        <v>4207</v>
      </c>
      <c r="R2613" s="114"/>
      <c r="S2613" s="115">
        <v>2</v>
      </c>
      <c r="T2613" s="108">
        <v>3312800</v>
      </c>
      <c r="U2613" s="108">
        <v>8</v>
      </c>
      <c r="V2613" s="108">
        <v>1268</v>
      </c>
      <c r="X2613" s="93">
        <v>92301100</v>
      </c>
      <c r="Y2613" s="93">
        <v>3312800</v>
      </c>
      <c r="Z2613" s="93">
        <v>80656000</v>
      </c>
      <c r="AA2613" s="93">
        <v>3541805</v>
      </c>
      <c r="AB2613" s="93">
        <v>46113800</v>
      </c>
      <c r="AC2613" s="93">
        <v>5667500</v>
      </c>
      <c r="AH2613" s="110">
        <v>1.0086469500363484</v>
      </c>
      <c r="AI2613" s="107">
        <v>93099223</v>
      </c>
      <c r="AJ2613" s="97">
        <v>3.5891229898668595E-2</v>
      </c>
    </row>
    <row r="2614" spans="2:36" ht="36">
      <c r="B2614" s="104">
        <v>3411031</v>
      </c>
      <c r="C2614" s="86" t="s">
        <v>3714</v>
      </c>
      <c r="D2614" s="85">
        <v>106</v>
      </c>
      <c r="E2614" s="111">
        <v>3411031106</v>
      </c>
      <c r="F2614" s="112" t="s">
        <v>3720</v>
      </c>
      <c r="G2614" s="105">
        <v>301319</v>
      </c>
      <c r="H2614" s="86" t="s">
        <v>3720</v>
      </c>
      <c r="I2614" s="106">
        <v>2799831</v>
      </c>
      <c r="J2614" s="106">
        <v>1062075</v>
      </c>
      <c r="K2614" s="106">
        <v>42875</v>
      </c>
      <c r="L2614" s="106">
        <v>74197</v>
      </c>
      <c r="M2614" s="106">
        <v>-66488</v>
      </c>
      <c r="N2614" s="106">
        <v>-65771</v>
      </c>
      <c r="O2614" s="107">
        <v>2776218</v>
      </c>
      <c r="P2614" s="107">
        <v>1070501</v>
      </c>
      <c r="T2614" s="108">
        <v>1062075</v>
      </c>
      <c r="U2614" s="108">
        <v>74197</v>
      </c>
      <c r="V2614" s="108">
        <v>-65771</v>
      </c>
      <c r="X2614" s="93">
        <v>2764900</v>
      </c>
      <c r="Y2614" s="93">
        <v>1136272</v>
      </c>
      <c r="Z2614" s="93">
        <v>2303100</v>
      </c>
      <c r="AA2614" s="93">
        <v>732406.17406243435</v>
      </c>
      <c r="AB2614" s="93">
        <v>4531200</v>
      </c>
      <c r="AC2614" s="93">
        <v>49100</v>
      </c>
      <c r="AH2614" s="110">
        <v>1.0281406199139209</v>
      </c>
      <c r="AI2614" s="107">
        <v>2842706</v>
      </c>
      <c r="AJ2614" s="97">
        <v>0.41096314514087307</v>
      </c>
    </row>
    <row r="2615" spans="2:36" ht="36">
      <c r="B2615" s="104">
        <v>3411031</v>
      </c>
      <c r="C2615" s="86" t="s">
        <v>3714</v>
      </c>
      <c r="E2615" s="111" t="s">
        <v>640</v>
      </c>
      <c r="F2615" s="112" t="s">
        <v>640</v>
      </c>
      <c r="G2615" s="105">
        <v>301391</v>
      </c>
      <c r="H2615" s="86" t="s">
        <v>3721</v>
      </c>
      <c r="I2615" s="106">
        <v>0</v>
      </c>
      <c r="J2615" s="106">
        <v>0</v>
      </c>
      <c r="K2615" s="106">
        <v>0</v>
      </c>
      <c r="L2615" s="106">
        <v>0</v>
      </c>
      <c r="M2615" s="106">
        <v>0</v>
      </c>
      <c r="N2615" s="106">
        <v>0</v>
      </c>
      <c r="O2615" s="107">
        <v>0</v>
      </c>
      <c r="P2615" s="107">
        <v>0</v>
      </c>
      <c r="T2615" s="108">
        <v>0</v>
      </c>
      <c r="U2615" s="108">
        <v>0</v>
      </c>
      <c r="V2615" s="108">
        <v>0</v>
      </c>
      <c r="X2615" s="93" t="s">
        <v>640</v>
      </c>
      <c r="Y2615" s="93" t="s">
        <v>640</v>
      </c>
      <c r="Z2615" s="93" t="s">
        <v>640</v>
      </c>
      <c r="AA2615" s="93" t="s">
        <v>640</v>
      </c>
      <c r="AB2615" s="93" t="s">
        <v>640</v>
      </c>
      <c r="AC2615" s="93" t="s">
        <v>640</v>
      </c>
      <c r="AH2615" s="110" t="s">
        <v>640</v>
      </c>
      <c r="AI2615" s="107">
        <v>0</v>
      </c>
      <c r="AJ2615" s="97" t="s">
        <v>640</v>
      </c>
    </row>
    <row r="2616" spans="2:36" ht="36">
      <c r="B2616" s="104">
        <v>3411031</v>
      </c>
      <c r="C2616" s="86" t="s">
        <v>3714</v>
      </c>
      <c r="D2616" s="85">
        <v>901</v>
      </c>
      <c r="E2616" s="111">
        <v>3411031901</v>
      </c>
      <c r="F2616" s="112" t="s">
        <v>981</v>
      </c>
      <c r="G2616" s="85" t="s">
        <v>640</v>
      </c>
      <c r="H2616" s="86" t="s">
        <v>640</v>
      </c>
      <c r="I2616" s="106">
        <v>0</v>
      </c>
      <c r="J2616" s="106">
        <v>0</v>
      </c>
      <c r="K2616" s="106">
        <v>0</v>
      </c>
      <c r="L2616" s="106">
        <v>0</v>
      </c>
      <c r="M2616" s="106">
        <v>0</v>
      </c>
      <c r="N2616" s="106">
        <v>0</v>
      </c>
      <c r="O2616" s="107">
        <v>0</v>
      </c>
      <c r="P2616" s="107">
        <v>0</v>
      </c>
      <c r="T2616" s="108">
        <v>-58985</v>
      </c>
      <c r="U2616" s="108">
        <v>0</v>
      </c>
      <c r="V2616" s="108">
        <v>0</v>
      </c>
      <c r="X2616" s="93">
        <v>-855400</v>
      </c>
      <c r="Y2616" s="93">
        <v>-58985</v>
      </c>
      <c r="Z2616" s="93">
        <v>726400</v>
      </c>
      <c r="AA2616" s="93">
        <v>43702.265759410198</v>
      </c>
      <c r="AB2616" s="93">
        <v>-45300</v>
      </c>
      <c r="AC2616" s="93">
        <v>9400</v>
      </c>
      <c r="AH2616" s="110">
        <v>0</v>
      </c>
      <c r="AI2616" s="107">
        <v>0</v>
      </c>
      <c r="AJ2616" s="97">
        <v>6.8956043956043961E-2</v>
      </c>
    </row>
    <row r="2617" spans="2:36" ht="24">
      <c r="B2617" s="104">
        <v>3411041</v>
      </c>
      <c r="C2617" s="86" t="s">
        <v>3722</v>
      </c>
      <c r="D2617" s="85">
        <v>101</v>
      </c>
      <c r="E2617" s="111">
        <v>3411041101</v>
      </c>
      <c r="F2617" s="112" t="s">
        <v>3723</v>
      </c>
      <c r="G2617" s="105">
        <v>301411</v>
      </c>
      <c r="H2617" s="86" t="s">
        <v>3723</v>
      </c>
      <c r="I2617" s="106">
        <v>41315</v>
      </c>
      <c r="J2617" s="106">
        <v>0</v>
      </c>
      <c r="K2617" s="106">
        <v>-762</v>
      </c>
      <c r="L2617" s="106">
        <v>0</v>
      </c>
      <c r="M2617" s="106">
        <v>-27</v>
      </c>
      <c r="N2617" s="106">
        <v>0</v>
      </c>
      <c r="O2617" s="107">
        <v>40526</v>
      </c>
      <c r="P2617" s="107">
        <v>0</v>
      </c>
      <c r="T2617" s="108">
        <v>0</v>
      </c>
      <c r="U2617" s="108">
        <v>0</v>
      </c>
      <c r="V2617" s="108">
        <v>0</v>
      </c>
      <c r="X2617" s="93">
        <v>42400</v>
      </c>
      <c r="Y2617" s="93">
        <v>0</v>
      </c>
      <c r="Z2617" s="93">
        <v>146900</v>
      </c>
      <c r="AA2617" s="93">
        <v>1055</v>
      </c>
      <c r="AB2617" s="93">
        <v>1876600</v>
      </c>
      <c r="AC2617" s="93">
        <v>5552.6517554323955</v>
      </c>
      <c r="AH2617" s="110">
        <v>0.95643867924528303</v>
      </c>
      <c r="AI2617" s="107">
        <v>40553</v>
      </c>
      <c r="AJ2617" s="97">
        <v>0</v>
      </c>
    </row>
    <row r="2618" spans="2:36" ht="24">
      <c r="B2618" s="104">
        <v>3411041</v>
      </c>
      <c r="C2618" s="86" t="s">
        <v>3722</v>
      </c>
      <c r="D2618" s="85">
        <v>102</v>
      </c>
      <c r="E2618" s="111">
        <v>3411041102</v>
      </c>
      <c r="F2618" s="112" t="s">
        <v>3724</v>
      </c>
      <c r="G2618" s="105">
        <v>301412</v>
      </c>
      <c r="H2618" s="86" t="s">
        <v>3724</v>
      </c>
      <c r="I2618" s="106">
        <v>13949</v>
      </c>
      <c r="J2618" s="106">
        <v>0</v>
      </c>
      <c r="K2618" s="106">
        <v>0</v>
      </c>
      <c r="L2618" s="106">
        <v>0</v>
      </c>
      <c r="M2618" s="106">
        <v>23</v>
      </c>
      <c r="N2618" s="106">
        <v>0</v>
      </c>
      <c r="O2618" s="107">
        <v>13972</v>
      </c>
      <c r="P2618" s="107">
        <v>0</v>
      </c>
      <c r="T2618" s="108">
        <v>0</v>
      </c>
      <c r="U2618" s="108">
        <v>0</v>
      </c>
      <c r="V2618" s="108">
        <v>0</v>
      </c>
      <c r="X2618" s="93">
        <v>13900</v>
      </c>
      <c r="Y2618" s="93">
        <v>0</v>
      </c>
      <c r="Z2618" s="93">
        <v>76964100</v>
      </c>
      <c r="AA2618" s="93">
        <v>0</v>
      </c>
      <c r="AB2618" s="93">
        <v>72277300</v>
      </c>
      <c r="AC2618" s="93">
        <v>4057137.5493026031</v>
      </c>
      <c r="AH2618" s="110">
        <v>1.0035251798561151</v>
      </c>
      <c r="AI2618" s="107">
        <v>13949</v>
      </c>
      <c r="AJ2618" s="97">
        <v>0</v>
      </c>
    </row>
    <row r="2619" spans="2:36" ht="24">
      <c r="B2619" s="104">
        <v>3411041</v>
      </c>
      <c r="C2619" s="86" t="s">
        <v>3722</v>
      </c>
      <c r="D2619" s="85">
        <v>103</v>
      </c>
      <c r="E2619" s="111">
        <v>3411041103</v>
      </c>
      <c r="F2619" s="112" t="s">
        <v>3725</v>
      </c>
      <c r="G2619" s="105">
        <v>301413</v>
      </c>
      <c r="H2619" s="86" t="s">
        <v>3725</v>
      </c>
      <c r="I2619" s="106">
        <v>10197389</v>
      </c>
      <c r="J2619" s="106">
        <v>0</v>
      </c>
      <c r="K2619" s="106">
        <v>-252378</v>
      </c>
      <c r="L2619" s="106">
        <v>0</v>
      </c>
      <c r="M2619" s="106">
        <v>-21737</v>
      </c>
      <c r="N2619" s="106">
        <v>0</v>
      </c>
      <c r="O2619" s="107">
        <v>9923274</v>
      </c>
      <c r="P2619" s="107">
        <v>0</v>
      </c>
      <c r="T2619" s="108">
        <v>0</v>
      </c>
      <c r="U2619" s="108">
        <v>0</v>
      </c>
      <c r="V2619" s="108">
        <v>0</v>
      </c>
      <c r="X2619" s="93">
        <v>9875500</v>
      </c>
      <c r="Y2619" s="93">
        <v>0</v>
      </c>
      <c r="Z2619" s="93">
        <v>0</v>
      </c>
      <c r="AA2619" s="93">
        <v>0</v>
      </c>
      <c r="AB2619" s="93">
        <v>0</v>
      </c>
      <c r="AC2619" s="93">
        <v>0</v>
      </c>
      <c r="AH2619" s="110">
        <v>1.0070387322160903</v>
      </c>
      <c r="AI2619" s="107">
        <v>9945011</v>
      </c>
      <c r="AJ2619" s="97">
        <v>0</v>
      </c>
    </row>
    <row r="2620" spans="2:36" ht="24">
      <c r="B2620" s="104">
        <v>3411041</v>
      </c>
      <c r="C2620" s="86" t="s">
        <v>3722</v>
      </c>
      <c r="D2620" s="85">
        <v>104</v>
      </c>
      <c r="E2620" s="111">
        <v>3411041104</v>
      </c>
      <c r="F2620" s="112" t="s">
        <v>3726</v>
      </c>
      <c r="G2620" s="105">
        <v>301419</v>
      </c>
      <c r="H2620" s="86" t="s">
        <v>3726</v>
      </c>
      <c r="I2620" s="106">
        <v>993541</v>
      </c>
      <c r="J2620" s="106">
        <v>0</v>
      </c>
      <c r="K2620" s="106">
        <v>0</v>
      </c>
      <c r="L2620" s="106">
        <v>0</v>
      </c>
      <c r="M2620" s="106">
        <v>1336</v>
      </c>
      <c r="N2620" s="106">
        <v>0</v>
      </c>
      <c r="O2620" s="107">
        <v>994877</v>
      </c>
      <c r="P2620" s="107">
        <v>0</v>
      </c>
      <c r="T2620" s="108">
        <v>0</v>
      </c>
      <c r="U2620" s="108">
        <v>0</v>
      </c>
      <c r="V2620" s="108">
        <v>0</v>
      </c>
      <c r="X2620" s="93">
        <v>993500</v>
      </c>
      <c r="Y2620" s="93">
        <v>0</v>
      </c>
      <c r="Z2620" s="93">
        <v>0</v>
      </c>
      <c r="AA2620" s="93">
        <v>0</v>
      </c>
      <c r="AB2620" s="93">
        <v>0</v>
      </c>
      <c r="AC2620" s="93">
        <v>0</v>
      </c>
      <c r="AH2620" s="110">
        <v>1.0000412682435833</v>
      </c>
      <c r="AI2620" s="107">
        <v>993541</v>
      </c>
      <c r="AJ2620" s="97">
        <v>0</v>
      </c>
    </row>
    <row r="2621" spans="2:36" ht="24">
      <c r="B2621" s="104">
        <v>3411041</v>
      </c>
      <c r="C2621" s="86" t="s">
        <v>3722</v>
      </c>
      <c r="E2621" s="111" t="s">
        <v>640</v>
      </c>
      <c r="F2621" s="112" t="s">
        <v>640</v>
      </c>
      <c r="G2621" s="105">
        <v>301491</v>
      </c>
      <c r="H2621" s="86" t="s">
        <v>3727</v>
      </c>
      <c r="I2621" s="106">
        <v>0</v>
      </c>
      <c r="J2621" s="106">
        <v>0</v>
      </c>
      <c r="K2621" s="106">
        <v>0</v>
      </c>
      <c r="L2621" s="106">
        <v>0</v>
      </c>
      <c r="M2621" s="106">
        <v>0</v>
      </c>
      <c r="N2621" s="106">
        <v>0</v>
      </c>
      <c r="O2621" s="107">
        <v>0</v>
      </c>
      <c r="P2621" s="107">
        <v>0</v>
      </c>
      <c r="T2621" s="108">
        <v>0</v>
      </c>
      <c r="U2621" s="108">
        <v>0</v>
      </c>
      <c r="V2621" s="108">
        <v>0</v>
      </c>
      <c r="X2621" s="93" t="s">
        <v>640</v>
      </c>
      <c r="Y2621" s="93" t="s">
        <v>640</v>
      </c>
      <c r="Z2621" s="93" t="s">
        <v>640</v>
      </c>
      <c r="AA2621" s="93" t="s">
        <v>640</v>
      </c>
      <c r="AB2621" s="93" t="s">
        <v>640</v>
      </c>
      <c r="AC2621" s="93" t="s">
        <v>640</v>
      </c>
      <c r="AH2621" s="110" t="s">
        <v>640</v>
      </c>
      <c r="AI2621" s="107">
        <v>0</v>
      </c>
      <c r="AJ2621" s="97" t="s">
        <v>640</v>
      </c>
    </row>
    <row r="2622" spans="2:36" ht="24">
      <c r="B2622" s="104">
        <v>3411041</v>
      </c>
      <c r="C2622" s="86" t="s">
        <v>3722</v>
      </c>
      <c r="D2622" s="85">
        <v>901</v>
      </c>
      <c r="E2622" s="111">
        <v>3411041901</v>
      </c>
      <c r="F2622" s="112" t="s">
        <v>981</v>
      </c>
      <c r="G2622" s="85" t="s">
        <v>640</v>
      </c>
      <c r="H2622" s="86" t="s">
        <v>640</v>
      </c>
      <c r="I2622" s="106">
        <v>0</v>
      </c>
      <c r="J2622" s="106">
        <v>0</v>
      </c>
      <c r="K2622" s="106">
        <v>0</v>
      </c>
      <c r="L2622" s="106">
        <v>0</v>
      </c>
      <c r="M2622" s="106">
        <v>0</v>
      </c>
      <c r="N2622" s="106">
        <v>0</v>
      </c>
      <c r="O2622" s="107">
        <v>0</v>
      </c>
      <c r="P2622" s="107">
        <v>0</v>
      </c>
      <c r="T2622" s="108">
        <v>0</v>
      </c>
      <c r="U2622" s="108">
        <v>0</v>
      </c>
      <c r="V2622" s="108">
        <v>0</v>
      </c>
      <c r="X2622" s="93">
        <v>-20400</v>
      </c>
      <c r="Y2622" s="93">
        <v>0</v>
      </c>
      <c r="Z2622" s="93">
        <v>1263600</v>
      </c>
      <c r="AA2622" s="93">
        <v>-4</v>
      </c>
      <c r="AB2622" s="93">
        <v>139000</v>
      </c>
      <c r="AC2622" s="93">
        <v>88337.641563697209</v>
      </c>
      <c r="AH2622" s="110">
        <v>0</v>
      </c>
      <c r="AI2622" s="107">
        <v>0</v>
      </c>
      <c r="AJ2622" s="97">
        <v>0</v>
      </c>
    </row>
    <row r="2623" spans="2:36" ht="24">
      <c r="B2623" s="104">
        <v>3411099</v>
      </c>
      <c r="C2623" s="86" t="s">
        <v>3728</v>
      </c>
      <c r="E2623" s="111" t="s">
        <v>640</v>
      </c>
      <c r="F2623" s="112" t="s">
        <v>640</v>
      </c>
      <c r="G2623" s="85" t="s">
        <v>640</v>
      </c>
      <c r="H2623" s="86" t="s">
        <v>640</v>
      </c>
      <c r="I2623" s="106">
        <v>0</v>
      </c>
      <c r="J2623" s="106">
        <v>0</v>
      </c>
      <c r="K2623" s="106">
        <v>0</v>
      </c>
      <c r="L2623" s="106">
        <v>0</v>
      </c>
      <c r="M2623" s="106">
        <v>0</v>
      </c>
      <c r="N2623" s="106">
        <v>0</v>
      </c>
      <c r="O2623" s="107">
        <v>0</v>
      </c>
      <c r="P2623" s="107">
        <v>0</v>
      </c>
      <c r="T2623" s="108">
        <v>0</v>
      </c>
      <c r="U2623" s="108">
        <v>0</v>
      </c>
      <c r="V2623" s="108">
        <v>0</v>
      </c>
      <c r="X2623" s="93" t="s">
        <v>640</v>
      </c>
      <c r="Y2623" s="93" t="s">
        <v>640</v>
      </c>
      <c r="Z2623" s="93" t="s">
        <v>640</v>
      </c>
      <c r="AA2623" s="93" t="s">
        <v>640</v>
      </c>
      <c r="AB2623" s="93" t="s">
        <v>640</v>
      </c>
      <c r="AC2623" s="93" t="s">
        <v>640</v>
      </c>
      <c r="AH2623" s="110" t="s">
        <v>640</v>
      </c>
      <c r="AI2623" s="107">
        <v>0</v>
      </c>
      <c r="AJ2623" s="97" t="s">
        <v>640</v>
      </c>
    </row>
    <row r="2624" spans="2:36" ht="24">
      <c r="B2624" s="104">
        <v>3411099</v>
      </c>
      <c r="C2624" s="86" t="s">
        <v>3728</v>
      </c>
      <c r="D2624" s="85">
        <v>101</v>
      </c>
      <c r="E2624" s="111">
        <v>3411099101</v>
      </c>
      <c r="F2624" s="112" t="s">
        <v>3729</v>
      </c>
      <c r="G2624" s="105">
        <v>301511</v>
      </c>
      <c r="H2624" s="86" t="s">
        <v>3729</v>
      </c>
      <c r="I2624" s="106">
        <v>17757750</v>
      </c>
      <c r="J2624" s="106">
        <v>3995608</v>
      </c>
      <c r="K2624" s="106">
        <v>-37467</v>
      </c>
      <c r="L2624" s="106">
        <v>-151216</v>
      </c>
      <c r="M2624" s="106">
        <v>-153222</v>
      </c>
      <c r="N2624" s="106">
        <v>-79536</v>
      </c>
      <c r="O2624" s="107">
        <v>17567061</v>
      </c>
      <c r="P2624" s="107">
        <v>3764856</v>
      </c>
      <c r="T2624" s="108">
        <v>3995608</v>
      </c>
      <c r="U2624" s="108">
        <v>-151216</v>
      </c>
      <c r="V2624" s="108">
        <v>-79536</v>
      </c>
      <c r="X2624" s="93">
        <v>17774400</v>
      </c>
      <c r="Y2624" s="93">
        <v>3844392</v>
      </c>
      <c r="Z2624" s="93">
        <v>17944100</v>
      </c>
      <c r="AA2624" s="93">
        <v>4123503</v>
      </c>
      <c r="AB2624" s="93">
        <v>15991600</v>
      </c>
      <c r="AC2624" s="93">
        <v>2759605.5096443864</v>
      </c>
      <c r="AH2624" s="110">
        <v>0.99695534026465027</v>
      </c>
      <c r="AI2624" s="107">
        <v>17720283</v>
      </c>
      <c r="AJ2624" s="97">
        <v>0.21628814474750202</v>
      </c>
    </row>
    <row r="2625" spans="2:36" ht="24">
      <c r="B2625" s="104">
        <v>3411099</v>
      </c>
      <c r="C2625" s="86" t="s">
        <v>3728</v>
      </c>
      <c r="D2625" s="85">
        <v>301</v>
      </c>
      <c r="E2625" s="111">
        <v>3411099301</v>
      </c>
      <c r="F2625" s="112" t="s">
        <v>3730</v>
      </c>
      <c r="G2625" s="105">
        <v>301512</v>
      </c>
      <c r="H2625" s="86" t="s">
        <v>3730</v>
      </c>
      <c r="I2625" s="106">
        <v>2485941</v>
      </c>
      <c r="J2625" s="106">
        <v>313650</v>
      </c>
      <c r="K2625" s="106">
        <v>-20415</v>
      </c>
      <c r="L2625" s="106">
        <v>-6115</v>
      </c>
      <c r="M2625" s="106">
        <v>-16280</v>
      </c>
      <c r="N2625" s="106">
        <v>-763</v>
      </c>
      <c r="O2625" s="107">
        <v>2449246</v>
      </c>
      <c r="P2625" s="107">
        <v>306772</v>
      </c>
      <c r="T2625" s="108">
        <v>313650</v>
      </c>
      <c r="U2625" s="108">
        <v>-6115</v>
      </c>
      <c r="V2625" s="108">
        <v>-763</v>
      </c>
      <c r="X2625" s="93">
        <v>2509800</v>
      </c>
      <c r="Y2625" s="93">
        <v>307535</v>
      </c>
      <c r="Z2625" s="93">
        <v>1943300</v>
      </c>
      <c r="AA2625" s="93">
        <v>181442</v>
      </c>
      <c r="AB2625" s="93">
        <v>3283800</v>
      </c>
      <c r="AC2625" s="93">
        <v>120800.24118170817</v>
      </c>
      <c r="AH2625" s="110">
        <v>0.9823595505617978</v>
      </c>
      <c r="AI2625" s="107">
        <v>2465526</v>
      </c>
      <c r="AJ2625" s="97">
        <v>0.12253366802135629</v>
      </c>
    </row>
    <row r="2626" spans="2:36" ht="24">
      <c r="B2626" s="104">
        <v>3411099</v>
      </c>
      <c r="C2626" s="86" t="s">
        <v>3728</v>
      </c>
      <c r="E2626" s="111" t="s">
        <v>640</v>
      </c>
      <c r="F2626" s="112" t="s">
        <v>640</v>
      </c>
      <c r="G2626" s="105">
        <v>301591</v>
      </c>
      <c r="H2626" s="86" t="s">
        <v>3731</v>
      </c>
      <c r="I2626" s="106">
        <v>0</v>
      </c>
      <c r="J2626" s="106">
        <v>0</v>
      </c>
      <c r="K2626" s="106">
        <v>0</v>
      </c>
      <c r="L2626" s="106">
        <v>0</v>
      </c>
      <c r="M2626" s="106">
        <v>0</v>
      </c>
      <c r="N2626" s="106">
        <v>0</v>
      </c>
      <c r="O2626" s="107">
        <v>0</v>
      </c>
      <c r="P2626" s="107">
        <v>0</v>
      </c>
      <c r="T2626" s="108">
        <v>0</v>
      </c>
      <c r="U2626" s="108">
        <v>0</v>
      </c>
      <c r="V2626" s="108">
        <v>0</v>
      </c>
      <c r="X2626" s="93" t="s">
        <v>640</v>
      </c>
      <c r="Y2626" s="93" t="s">
        <v>640</v>
      </c>
      <c r="Z2626" s="93" t="s">
        <v>640</v>
      </c>
      <c r="AA2626" s="93" t="s">
        <v>640</v>
      </c>
      <c r="AB2626" s="93" t="s">
        <v>640</v>
      </c>
      <c r="AC2626" s="93" t="s">
        <v>640</v>
      </c>
      <c r="AH2626" s="110" t="s">
        <v>640</v>
      </c>
      <c r="AI2626" s="107">
        <v>0</v>
      </c>
      <c r="AJ2626" s="97" t="s">
        <v>640</v>
      </c>
    </row>
    <row r="2627" spans="2:36" ht="24">
      <c r="B2627" s="104">
        <v>3411099</v>
      </c>
      <c r="C2627" s="86" t="s">
        <v>3728</v>
      </c>
      <c r="D2627" s="85">
        <v>201</v>
      </c>
      <c r="E2627" s="111">
        <v>3411099201</v>
      </c>
      <c r="F2627" s="112" t="s">
        <v>3732</v>
      </c>
      <c r="G2627" s="105">
        <v>301911</v>
      </c>
      <c r="H2627" s="86" t="s">
        <v>3732</v>
      </c>
      <c r="I2627" s="106">
        <v>3740838</v>
      </c>
      <c r="J2627" s="106">
        <v>1499311</v>
      </c>
      <c r="K2627" s="106">
        <v>-27401</v>
      </c>
      <c r="L2627" s="106">
        <v>-6318</v>
      </c>
      <c r="M2627" s="106">
        <v>12794</v>
      </c>
      <c r="N2627" s="106">
        <v>3162</v>
      </c>
      <c r="O2627" s="107">
        <v>3726231</v>
      </c>
      <c r="P2627" s="107">
        <v>1496155</v>
      </c>
      <c r="T2627" s="108">
        <v>1499311</v>
      </c>
      <c r="U2627" s="108">
        <v>-6318</v>
      </c>
      <c r="V2627" s="108">
        <v>3162</v>
      </c>
      <c r="X2627" s="93">
        <v>3762200</v>
      </c>
      <c r="Y2627" s="93">
        <v>1492993</v>
      </c>
      <c r="Z2627" s="93">
        <v>5513400</v>
      </c>
      <c r="AA2627" s="93">
        <v>1681030</v>
      </c>
      <c r="AB2627" s="93">
        <v>3225300</v>
      </c>
      <c r="AC2627" s="93">
        <v>1374002.7432422766</v>
      </c>
      <c r="AH2627" s="110">
        <v>0.98703870076019351</v>
      </c>
      <c r="AI2627" s="107">
        <v>3713437</v>
      </c>
      <c r="AJ2627" s="97">
        <v>0.39684041252458668</v>
      </c>
    </row>
    <row r="2628" spans="2:36" ht="24">
      <c r="B2628" s="104">
        <v>3411099</v>
      </c>
      <c r="C2628" s="86" t="s">
        <v>3728</v>
      </c>
      <c r="D2628" s="85">
        <v>202</v>
      </c>
      <c r="E2628" s="111">
        <v>3411099202</v>
      </c>
      <c r="F2628" s="112" t="s">
        <v>3733</v>
      </c>
      <c r="G2628" s="85" t="s">
        <v>640</v>
      </c>
      <c r="H2628" s="86" t="s">
        <v>640</v>
      </c>
      <c r="I2628" s="106">
        <v>0</v>
      </c>
      <c r="J2628" s="106">
        <v>0</v>
      </c>
      <c r="K2628" s="106">
        <v>0</v>
      </c>
      <c r="L2628" s="106">
        <v>0</v>
      </c>
      <c r="M2628" s="106">
        <v>0</v>
      </c>
      <c r="N2628" s="106">
        <v>0</v>
      </c>
      <c r="O2628" s="107">
        <v>0</v>
      </c>
      <c r="P2628" s="107">
        <v>0</v>
      </c>
      <c r="Q2628" s="114" t="s">
        <v>4207</v>
      </c>
      <c r="R2628" s="114"/>
      <c r="S2628" s="115">
        <v>2</v>
      </c>
      <c r="T2628" s="108">
        <v>898300</v>
      </c>
      <c r="U2628" s="108">
        <v>0</v>
      </c>
      <c r="V2628" s="108">
        <v>0</v>
      </c>
      <c r="X2628" s="93">
        <v>1901100</v>
      </c>
      <c r="Y2628" s="93">
        <v>898300</v>
      </c>
      <c r="Z2628" s="93">
        <v>1023800</v>
      </c>
      <c r="AA2628" s="93">
        <v>0</v>
      </c>
      <c r="AB2628" s="93">
        <v>0</v>
      </c>
      <c r="AC2628" s="93">
        <v>0</v>
      </c>
      <c r="AH2628" s="110">
        <v>0</v>
      </c>
      <c r="AI2628" s="107">
        <v>0</v>
      </c>
      <c r="AJ2628" s="97">
        <v>0.47251591184051339</v>
      </c>
    </row>
    <row r="2629" spans="2:36" ht="24">
      <c r="B2629" s="104">
        <v>3411099</v>
      </c>
      <c r="C2629" s="86" t="s">
        <v>3728</v>
      </c>
      <c r="D2629" s="85">
        <v>203</v>
      </c>
      <c r="E2629" s="111">
        <v>3411099203</v>
      </c>
      <c r="F2629" s="112" t="s">
        <v>3734</v>
      </c>
      <c r="G2629" s="105">
        <v>301919</v>
      </c>
      <c r="H2629" s="86" t="s">
        <v>3734</v>
      </c>
      <c r="I2629" s="106">
        <v>16820857</v>
      </c>
      <c r="J2629" s="106">
        <v>566042</v>
      </c>
      <c r="K2629" s="106">
        <v>21363</v>
      </c>
      <c r="L2629" s="106">
        <v>-3756</v>
      </c>
      <c r="M2629" s="106">
        <v>-14400</v>
      </c>
      <c r="N2629" s="106">
        <v>2167</v>
      </c>
      <c r="O2629" s="107">
        <v>16827820</v>
      </c>
      <c r="P2629" s="107">
        <v>564453</v>
      </c>
      <c r="T2629" s="108">
        <v>566042</v>
      </c>
      <c r="U2629" s="108">
        <v>-3756</v>
      </c>
      <c r="V2629" s="108">
        <v>2167</v>
      </c>
      <c r="X2629" s="93">
        <v>15002100</v>
      </c>
      <c r="Y2629" s="93">
        <v>562286</v>
      </c>
      <c r="Z2629" s="93">
        <v>21027000</v>
      </c>
      <c r="AA2629" s="93">
        <v>305018</v>
      </c>
      <c r="AB2629" s="93">
        <v>16983400</v>
      </c>
      <c r="AC2629" s="93">
        <v>246500.49214644922</v>
      </c>
      <c r="AH2629" s="110">
        <v>1.1226574946174201</v>
      </c>
      <c r="AI2629" s="107">
        <v>16842220</v>
      </c>
      <c r="AJ2629" s="97">
        <v>3.7480486065284195E-2</v>
      </c>
    </row>
    <row r="2630" spans="2:36" ht="24">
      <c r="B2630" s="104">
        <v>3411099</v>
      </c>
      <c r="C2630" s="86" t="s">
        <v>3728</v>
      </c>
      <c r="E2630" s="111" t="s">
        <v>640</v>
      </c>
      <c r="F2630" s="112" t="s">
        <v>640</v>
      </c>
      <c r="G2630" s="105">
        <v>301991</v>
      </c>
      <c r="H2630" s="86" t="s">
        <v>3735</v>
      </c>
      <c r="I2630" s="106">
        <v>0</v>
      </c>
      <c r="J2630" s="106">
        <v>0</v>
      </c>
      <c r="K2630" s="106">
        <v>0</v>
      </c>
      <c r="L2630" s="106">
        <v>0</v>
      </c>
      <c r="M2630" s="106">
        <v>0</v>
      </c>
      <c r="N2630" s="106">
        <v>0</v>
      </c>
      <c r="O2630" s="107">
        <v>0</v>
      </c>
      <c r="P2630" s="107">
        <v>0</v>
      </c>
      <c r="T2630" s="108">
        <v>0</v>
      </c>
      <c r="U2630" s="108">
        <v>0</v>
      </c>
      <c r="V2630" s="108">
        <v>0</v>
      </c>
      <c r="X2630" s="93" t="s">
        <v>640</v>
      </c>
      <c r="Y2630" s="93" t="s">
        <v>640</v>
      </c>
      <c r="Z2630" s="93" t="s">
        <v>640</v>
      </c>
      <c r="AA2630" s="93" t="s">
        <v>640</v>
      </c>
      <c r="AB2630" s="93" t="s">
        <v>640</v>
      </c>
      <c r="AC2630" s="93" t="s">
        <v>640</v>
      </c>
      <c r="AH2630" s="110" t="s">
        <v>640</v>
      </c>
      <c r="AI2630" s="107">
        <v>0</v>
      </c>
      <c r="AJ2630" s="97" t="s">
        <v>640</v>
      </c>
    </row>
    <row r="2631" spans="2:36" ht="24">
      <c r="B2631" s="104">
        <v>3411099</v>
      </c>
      <c r="C2631" s="86" t="s">
        <v>3728</v>
      </c>
      <c r="D2631" s="85">
        <v>901</v>
      </c>
      <c r="E2631" s="111">
        <v>3411099901</v>
      </c>
      <c r="F2631" s="112" t="s">
        <v>981</v>
      </c>
      <c r="G2631" s="85" t="s">
        <v>640</v>
      </c>
      <c r="H2631" s="86" t="s">
        <v>640</v>
      </c>
      <c r="I2631" s="106">
        <v>0</v>
      </c>
      <c r="J2631" s="106">
        <v>0</v>
      </c>
      <c r="K2631" s="106">
        <v>0</v>
      </c>
      <c r="L2631" s="106">
        <v>0</v>
      </c>
      <c r="M2631" s="106">
        <v>0</v>
      </c>
      <c r="N2631" s="106">
        <v>0</v>
      </c>
      <c r="O2631" s="107">
        <v>0</v>
      </c>
      <c r="P2631" s="107">
        <v>0</v>
      </c>
      <c r="T2631" s="108">
        <v>-74970</v>
      </c>
      <c r="U2631" s="108">
        <v>0</v>
      </c>
      <c r="V2631" s="108">
        <v>0</v>
      </c>
      <c r="X2631" s="93">
        <v>-171100</v>
      </c>
      <c r="Y2631" s="93">
        <v>-74970</v>
      </c>
      <c r="Z2631" s="93">
        <v>-539500</v>
      </c>
      <c r="AA2631" s="93">
        <v>-84649</v>
      </c>
      <c r="AB2631" s="93">
        <v>-194700</v>
      </c>
      <c r="AC2631" s="93">
        <v>79800.15932367809</v>
      </c>
      <c r="AH2631" s="110">
        <v>0</v>
      </c>
      <c r="AI2631" s="107">
        <v>0</v>
      </c>
      <c r="AJ2631" s="97">
        <v>0.43816481589713618</v>
      </c>
    </row>
    <row r="2632" spans="2:36" ht="24">
      <c r="B2632" s="104">
        <v>3412011</v>
      </c>
      <c r="C2632" s="86" t="s">
        <v>3736</v>
      </c>
      <c r="D2632" s="85">
        <v>101</v>
      </c>
      <c r="E2632" s="111">
        <v>3412011101</v>
      </c>
      <c r="F2632" s="112" t="s">
        <v>3737</v>
      </c>
      <c r="G2632" s="105">
        <v>302111</v>
      </c>
      <c r="H2632" s="86" t="s">
        <v>3737</v>
      </c>
      <c r="I2632" s="106">
        <v>1265445</v>
      </c>
      <c r="J2632" s="106">
        <v>0</v>
      </c>
      <c r="K2632" s="106">
        <v>-95726</v>
      </c>
      <c r="L2632" s="106">
        <v>0</v>
      </c>
      <c r="M2632" s="106">
        <v>758</v>
      </c>
      <c r="N2632" s="106">
        <v>0</v>
      </c>
      <c r="O2632" s="107">
        <v>1170477</v>
      </c>
      <c r="P2632" s="107">
        <v>0</v>
      </c>
      <c r="T2632" s="108">
        <v>0</v>
      </c>
      <c r="U2632" s="108">
        <v>0</v>
      </c>
      <c r="V2632" s="108">
        <v>0</v>
      </c>
      <c r="X2632" s="93">
        <v>1256000</v>
      </c>
      <c r="Y2632" s="93">
        <v>0</v>
      </c>
      <c r="Z2632" s="93">
        <v>7681600</v>
      </c>
      <c r="AA2632" s="93">
        <v>0</v>
      </c>
      <c r="AB2632" s="93">
        <v>14578700</v>
      </c>
      <c r="AC2632" s="93">
        <v>52238.536157410337</v>
      </c>
      <c r="AH2632" s="110">
        <v>0.93130493630573252</v>
      </c>
      <c r="AI2632" s="107">
        <v>1169719</v>
      </c>
      <c r="AJ2632" s="97">
        <v>0</v>
      </c>
    </row>
    <row r="2633" spans="2:36" ht="24">
      <c r="B2633" s="104">
        <v>3412011</v>
      </c>
      <c r="C2633" s="86" t="s">
        <v>3736</v>
      </c>
      <c r="D2633" s="85">
        <v>201</v>
      </c>
      <c r="E2633" s="111">
        <v>3412011201</v>
      </c>
      <c r="F2633" s="112" t="s">
        <v>3738</v>
      </c>
      <c r="G2633" s="105">
        <v>302112</v>
      </c>
      <c r="H2633" s="86" t="s">
        <v>3738</v>
      </c>
      <c r="I2633" s="106">
        <v>7640484</v>
      </c>
      <c r="J2633" s="106">
        <v>5033</v>
      </c>
      <c r="K2633" s="106">
        <v>-19934</v>
      </c>
      <c r="L2633" s="106">
        <v>0</v>
      </c>
      <c r="M2633" s="106">
        <v>-3254</v>
      </c>
      <c r="N2633" s="106">
        <v>115</v>
      </c>
      <c r="O2633" s="107">
        <v>7617296</v>
      </c>
      <c r="P2633" s="107">
        <v>5148</v>
      </c>
      <c r="T2633" s="108">
        <v>5033</v>
      </c>
      <c r="U2633" s="108">
        <v>0</v>
      </c>
      <c r="V2633" s="108">
        <v>115</v>
      </c>
      <c r="X2633" s="93">
        <v>7647000</v>
      </c>
      <c r="Y2633" s="93">
        <v>5033</v>
      </c>
      <c r="Z2633" s="93">
        <v>20543400</v>
      </c>
      <c r="AA2633" s="93">
        <v>0</v>
      </c>
      <c r="AB2633" s="93">
        <v>46579600</v>
      </c>
      <c r="AC2633" s="93">
        <v>293787.83226950583</v>
      </c>
      <c r="AH2633" s="110">
        <v>0.99654112723944033</v>
      </c>
      <c r="AI2633" s="107">
        <v>7620550</v>
      </c>
      <c r="AJ2633" s="97">
        <v>6.5816660128154827E-4</v>
      </c>
    </row>
    <row r="2634" spans="2:36" ht="24">
      <c r="B2634" s="104">
        <v>3412011</v>
      </c>
      <c r="C2634" s="86" t="s">
        <v>3736</v>
      </c>
      <c r="D2634" s="85">
        <v>401</v>
      </c>
      <c r="E2634" s="111">
        <v>3412011401</v>
      </c>
      <c r="F2634" s="112" t="s">
        <v>3739</v>
      </c>
      <c r="G2634" s="105">
        <v>302113</v>
      </c>
      <c r="H2634" s="86" t="s">
        <v>3740</v>
      </c>
      <c r="I2634" s="106">
        <v>10709220</v>
      </c>
      <c r="J2634" s="106">
        <v>104886</v>
      </c>
      <c r="K2634" s="106">
        <v>15938</v>
      </c>
      <c r="L2634" s="106">
        <v>-659</v>
      </c>
      <c r="M2634" s="106">
        <v>-41144</v>
      </c>
      <c r="N2634" s="106">
        <v>2294</v>
      </c>
      <c r="O2634" s="107">
        <v>10684014</v>
      </c>
      <c r="P2634" s="107">
        <v>106521</v>
      </c>
      <c r="T2634" s="108">
        <v>104886</v>
      </c>
      <c r="U2634" s="108">
        <v>-659</v>
      </c>
      <c r="V2634" s="108">
        <v>2294</v>
      </c>
      <c r="X2634" s="93">
        <v>10997800</v>
      </c>
      <c r="Y2634" s="93">
        <v>104227</v>
      </c>
      <c r="Z2634" s="93">
        <v>9158300</v>
      </c>
      <c r="AA2634" s="93">
        <v>260400</v>
      </c>
      <c r="AB2634" s="93">
        <v>31439700</v>
      </c>
      <c r="AC2634" s="93">
        <v>557251.51372443244</v>
      </c>
      <c r="AH2634" s="110">
        <v>0.97520940551746715</v>
      </c>
      <c r="AI2634" s="107">
        <v>10725158</v>
      </c>
      <c r="AJ2634" s="97">
        <v>9.477077233628544E-3</v>
      </c>
    </row>
    <row r="2635" spans="2:36" ht="24">
      <c r="B2635" s="104">
        <v>3412011</v>
      </c>
      <c r="C2635" s="86" t="s">
        <v>3736</v>
      </c>
      <c r="E2635" s="111" t="s">
        <v>640</v>
      </c>
      <c r="F2635" s="112" t="s">
        <v>640</v>
      </c>
      <c r="G2635" s="105">
        <v>302191</v>
      </c>
      <c r="H2635" s="86" t="s">
        <v>3741</v>
      </c>
      <c r="I2635" s="106">
        <v>0</v>
      </c>
      <c r="J2635" s="106">
        <v>0</v>
      </c>
      <c r="K2635" s="106">
        <v>0</v>
      </c>
      <c r="L2635" s="106">
        <v>0</v>
      </c>
      <c r="M2635" s="106">
        <v>0</v>
      </c>
      <c r="N2635" s="106">
        <v>0</v>
      </c>
      <c r="O2635" s="107">
        <v>0</v>
      </c>
      <c r="P2635" s="107">
        <v>0</v>
      </c>
      <c r="T2635" s="108">
        <v>0</v>
      </c>
      <c r="U2635" s="108">
        <v>0</v>
      </c>
      <c r="V2635" s="108">
        <v>0</v>
      </c>
      <c r="X2635" s="93" t="s">
        <v>640</v>
      </c>
      <c r="Y2635" s="93" t="s">
        <v>640</v>
      </c>
      <c r="Z2635" s="93" t="s">
        <v>640</v>
      </c>
      <c r="AA2635" s="93" t="s">
        <v>640</v>
      </c>
      <c r="AB2635" s="93" t="s">
        <v>640</v>
      </c>
      <c r="AC2635" s="93" t="s">
        <v>640</v>
      </c>
      <c r="AH2635" s="110" t="s">
        <v>640</v>
      </c>
      <c r="AI2635" s="107">
        <v>0</v>
      </c>
      <c r="AJ2635" s="97" t="s">
        <v>640</v>
      </c>
    </row>
    <row r="2636" spans="2:36" ht="24">
      <c r="B2636" s="104">
        <v>3412011</v>
      </c>
      <c r="C2636" s="86" t="s">
        <v>3736</v>
      </c>
      <c r="D2636" s="85">
        <v>301</v>
      </c>
      <c r="E2636" s="111">
        <v>3412011301</v>
      </c>
      <c r="F2636" s="112" t="s">
        <v>3742</v>
      </c>
      <c r="G2636" s="105">
        <v>302211</v>
      </c>
      <c r="H2636" s="86" t="s">
        <v>3743</v>
      </c>
      <c r="I2636" s="106">
        <v>29342279</v>
      </c>
      <c r="J2636" s="106">
        <v>0</v>
      </c>
      <c r="K2636" s="106">
        <v>192276</v>
      </c>
      <c r="L2636" s="106">
        <v>0</v>
      </c>
      <c r="M2636" s="106">
        <v>-70788</v>
      </c>
      <c r="N2636" s="106">
        <v>0</v>
      </c>
      <c r="O2636" s="107">
        <v>29463767</v>
      </c>
      <c r="P2636" s="107">
        <v>0</v>
      </c>
      <c r="T2636" s="108">
        <v>0</v>
      </c>
      <c r="U2636" s="108">
        <v>0</v>
      </c>
      <c r="V2636" s="108">
        <v>0</v>
      </c>
      <c r="X2636" s="93">
        <v>15242800</v>
      </c>
      <c r="Y2636" s="93">
        <v>0</v>
      </c>
      <c r="Z2636" s="93">
        <v>19988500</v>
      </c>
      <c r="AA2636" s="93">
        <v>0</v>
      </c>
      <c r="AB2636" s="93">
        <v>11470400</v>
      </c>
      <c r="AC2636" s="93">
        <v>0</v>
      </c>
      <c r="AH2636" s="110">
        <v>1.9376069357335923</v>
      </c>
      <c r="AI2636" s="107">
        <v>29534555</v>
      </c>
      <c r="AJ2636" s="97">
        <v>0</v>
      </c>
    </row>
    <row r="2637" spans="2:36" ht="24">
      <c r="B2637" s="104">
        <v>3412011</v>
      </c>
      <c r="C2637" s="86" t="s">
        <v>3736</v>
      </c>
      <c r="D2637" s="85">
        <v>302</v>
      </c>
      <c r="E2637" s="111">
        <v>3412011302</v>
      </c>
      <c r="F2637" s="112" t="s">
        <v>3744</v>
      </c>
      <c r="G2637" s="85" t="s">
        <v>640</v>
      </c>
      <c r="H2637" s="86" t="s">
        <v>640</v>
      </c>
      <c r="I2637" s="106">
        <v>0</v>
      </c>
      <c r="J2637" s="106">
        <v>0</v>
      </c>
      <c r="K2637" s="106">
        <v>0</v>
      </c>
      <c r="L2637" s="106">
        <v>0</v>
      </c>
      <c r="M2637" s="106">
        <v>0</v>
      </c>
      <c r="N2637" s="106">
        <v>0</v>
      </c>
      <c r="O2637" s="107">
        <v>0</v>
      </c>
      <c r="P2637" s="107">
        <v>0</v>
      </c>
      <c r="T2637" s="108">
        <v>0</v>
      </c>
      <c r="U2637" s="108">
        <v>0</v>
      </c>
      <c r="V2637" s="108">
        <v>0</v>
      </c>
      <c r="X2637" s="93">
        <v>3805100</v>
      </c>
      <c r="Y2637" s="93">
        <v>0</v>
      </c>
      <c r="Z2637" s="93">
        <v>18613100</v>
      </c>
      <c r="AA2637" s="93">
        <v>0</v>
      </c>
      <c r="AB2637" s="93">
        <v>53568200</v>
      </c>
      <c r="AC2637" s="93">
        <v>0</v>
      </c>
      <c r="AH2637" s="110">
        <v>0</v>
      </c>
      <c r="AI2637" s="107">
        <v>0</v>
      </c>
      <c r="AJ2637" s="97">
        <v>0</v>
      </c>
    </row>
    <row r="2638" spans="2:36" ht="24">
      <c r="B2638" s="104">
        <v>3412011</v>
      </c>
      <c r="C2638" s="86" t="s">
        <v>3736</v>
      </c>
      <c r="D2638" s="85">
        <v>402</v>
      </c>
      <c r="E2638" s="111">
        <v>3412011402</v>
      </c>
      <c r="F2638" s="112" t="s">
        <v>3743</v>
      </c>
      <c r="G2638" s="105">
        <v>302212</v>
      </c>
      <c r="H2638" s="86" t="s">
        <v>3745</v>
      </c>
      <c r="I2638" s="106">
        <v>9805006</v>
      </c>
      <c r="J2638" s="106">
        <v>1876310</v>
      </c>
      <c r="K2638" s="106">
        <v>-39275</v>
      </c>
      <c r="L2638" s="106">
        <v>-1180</v>
      </c>
      <c r="M2638" s="106">
        <v>-17188</v>
      </c>
      <c r="N2638" s="106">
        <v>-7519</v>
      </c>
      <c r="O2638" s="107">
        <v>9748543</v>
      </c>
      <c r="P2638" s="107">
        <v>1867611</v>
      </c>
      <c r="T2638" s="108">
        <v>1876310</v>
      </c>
      <c r="U2638" s="108">
        <v>-1180</v>
      </c>
      <c r="V2638" s="108">
        <v>-7519</v>
      </c>
      <c r="X2638" s="93">
        <v>9829700</v>
      </c>
      <c r="Y2638" s="93">
        <v>1875130</v>
      </c>
      <c r="Z2638" s="93">
        <v>16631700</v>
      </c>
      <c r="AA2638" s="93">
        <v>2158949</v>
      </c>
      <c r="AB2638" s="93">
        <v>0</v>
      </c>
      <c r="AC2638" s="93">
        <v>0</v>
      </c>
      <c r="AH2638" s="110">
        <v>0.99349227341627921</v>
      </c>
      <c r="AI2638" s="107">
        <v>9765731</v>
      </c>
      <c r="AJ2638" s="97">
        <v>0.19076167126158478</v>
      </c>
    </row>
    <row r="2639" spans="2:36" ht="24">
      <c r="B2639" s="104">
        <v>3412011</v>
      </c>
      <c r="C2639" s="86" t="s">
        <v>3736</v>
      </c>
      <c r="E2639" s="111" t="s">
        <v>640</v>
      </c>
      <c r="F2639" s="112" t="s">
        <v>640</v>
      </c>
      <c r="G2639" s="105">
        <v>302291</v>
      </c>
      <c r="H2639" s="86" t="s">
        <v>3746</v>
      </c>
      <c r="I2639" s="106">
        <v>0</v>
      </c>
      <c r="J2639" s="106">
        <v>0</v>
      </c>
      <c r="K2639" s="106">
        <v>0</v>
      </c>
      <c r="L2639" s="106">
        <v>0</v>
      </c>
      <c r="M2639" s="106">
        <v>0</v>
      </c>
      <c r="N2639" s="106">
        <v>0</v>
      </c>
      <c r="O2639" s="107">
        <v>0</v>
      </c>
      <c r="P2639" s="107">
        <v>0</v>
      </c>
      <c r="T2639" s="108">
        <v>0</v>
      </c>
      <c r="U2639" s="108">
        <v>0</v>
      </c>
      <c r="V2639" s="108">
        <v>0</v>
      </c>
      <c r="X2639" s="93" t="s">
        <v>640</v>
      </c>
      <c r="Y2639" s="93" t="s">
        <v>640</v>
      </c>
      <c r="Z2639" s="93" t="s">
        <v>640</v>
      </c>
      <c r="AA2639" s="93" t="s">
        <v>640</v>
      </c>
      <c r="AB2639" s="93" t="s">
        <v>640</v>
      </c>
      <c r="AC2639" s="93" t="s">
        <v>640</v>
      </c>
      <c r="AH2639" s="110" t="s">
        <v>640</v>
      </c>
      <c r="AI2639" s="107">
        <v>0</v>
      </c>
      <c r="AJ2639" s="97" t="s">
        <v>640</v>
      </c>
    </row>
    <row r="2640" spans="2:36" ht="24">
      <c r="B2640" s="104">
        <v>3412011</v>
      </c>
      <c r="C2640" s="86" t="s">
        <v>3736</v>
      </c>
      <c r="D2640" s="85">
        <v>901</v>
      </c>
      <c r="E2640" s="111">
        <v>3412011901</v>
      </c>
      <c r="F2640" s="112" t="s">
        <v>981</v>
      </c>
      <c r="G2640" s="85" t="s">
        <v>640</v>
      </c>
      <c r="H2640" s="86" t="s">
        <v>640</v>
      </c>
      <c r="I2640" s="106">
        <v>0</v>
      </c>
      <c r="J2640" s="106">
        <v>0</v>
      </c>
      <c r="K2640" s="106">
        <v>0</v>
      </c>
      <c r="L2640" s="106">
        <v>0</v>
      </c>
      <c r="M2640" s="106">
        <v>0</v>
      </c>
      <c r="N2640" s="106">
        <v>0</v>
      </c>
      <c r="O2640" s="107">
        <v>0</v>
      </c>
      <c r="P2640" s="107">
        <v>0</v>
      </c>
      <c r="T2640" s="108">
        <v>-5110</v>
      </c>
      <c r="U2640" s="108">
        <v>0</v>
      </c>
      <c r="V2640" s="108">
        <v>0</v>
      </c>
      <c r="X2640" s="93">
        <v>-131600</v>
      </c>
      <c r="Y2640" s="93">
        <v>-5110</v>
      </c>
      <c r="Z2640" s="93">
        <v>1526900</v>
      </c>
      <c r="AA2640" s="93">
        <v>2914</v>
      </c>
      <c r="AB2640" s="93">
        <v>-127900</v>
      </c>
      <c r="AC2640" s="93">
        <v>5463.2501345532592</v>
      </c>
      <c r="AH2640" s="110">
        <v>0</v>
      </c>
      <c r="AI2640" s="107">
        <v>0</v>
      </c>
      <c r="AJ2640" s="97">
        <v>3.8829787234042554E-2</v>
      </c>
    </row>
    <row r="2641" spans="2:36">
      <c r="B2641" s="104">
        <v>3412021</v>
      </c>
      <c r="C2641" s="86" t="s">
        <v>3747</v>
      </c>
      <c r="D2641" s="85">
        <v>107</v>
      </c>
      <c r="E2641" s="111">
        <v>3412021107</v>
      </c>
      <c r="F2641" s="112" t="s">
        <v>3748</v>
      </c>
      <c r="G2641" s="105">
        <v>302311</v>
      </c>
      <c r="H2641" s="86" t="s">
        <v>3748</v>
      </c>
      <c r="I2641" s="106">
        <v>0</v>
      </c>
      <c r="J2641" s="106">
        <v>0</v>
      </c>
      <c r="K2641" s="106">
        <v>-12082</v>
      </c>
      <c r="L2641" s="106">
        <v>0</v>
      </c>
      <c r="M2641" s="106">
        <v>0</v>
      </c>
      <c r="N2641" s="106">
        <v>0</v>
      </c>
      <c r="O2641" s="107">
        <v>-12082</v>
      </c>
      <c r="P2641" s="107">
        <v>0</v>
      </c>
      <c r="T2641" s="108">
        <v>0</v>
      </c>
      <c r="U2641" s="108">
        <v>0</v>
      </c>
      <c r="V2641" s="108">
        <v>0</v>
      </c>
      <c r="X2641" s="93">
        <v>0</v>
      </c>
      <c r="Y2641" s="93">
        <v>0</v>
      </c>
      <c r="Z2641" s="93">
        <v>0</v>
      </c>
      <c r="AA2641" s="93">
        <v>0</v>
      </c>
      <c r="AB2641" s="93">
        <v>0</v>
      </c>
      <c r="AC2641" s="93">
        <v>0</v>
      </c>
      <c r="AH2641" s="110" t="s">
        <v>640</v>
      </c>
      <c r="AI2641" s="107">
        <v>-12082</v>
      </c>
      <c r="AJ2641" s="97" t="s">
        <v>640</v>
      </c>
    </row>
    <row r="2642" spans="2:36">
      <c r="B2642" s="104">
        <v>3412021</v>
      </c>
      <c r="C2642" s="86" t="s">
        <v>3747</v>
      </c>
      <c r="D2642" s="85">
        <v>108</v>
      </c>
      <c r="E2642" s="111">
        <v>3412021108</v>
      </c>
      <c r="F2642" s="112" t="s">
        <v>3749</v>
      </c>
      <c r="G2642" s="105">
        <v>302312</v>
      </c>
      <c r="H2642" s="86" t="s">
        <v>3749</v>
      </c>
      <c r="I2642" s="106">
        <v>14117040</v>
      </c>
      <c r="J2642" s="106">
        <v>12766816</v>
      </c>
      <c r="K2642" s="106">
        <v>-26408</v>
      </c>
      <c r="L2642" s="106">
        <v>0</v>
      </c>
      <c r="M2642" s="106">
        <v>-35477</v>
      </c>
      <c r="N2642" s="106">
        <v>-34027</v>
      </c>
      <c r="O2642" s="107">
        <v>14055155</v>
      </c>
      <c r="P2642" s="107">
        <v>12732789</v>
      </c>
      <c r="Q2642" s="114" t="s">
        <v>4207</v>
      </c>
      <c r="R2642" s="114"/>
      <c r="S2642" s="115">
        <v>2</v>
      </c>
      <c r="T2642" s="108">
        <v>450000</v>
      </c>
      <c r="U2642" s="108">
        <v>0</v>
      </c>
      <c r="V2642" s="108">
        <v>-34027</v>
      </c>
      <c r="X2642" s="93">
        <v>4522700</v>
      </c>
      <c r="Y2642" s="93">
        <v>450000</v>
      </c>
      <c r="Z2642" s="93">
        <v>0</v>
      </c>
      <c r="AA2642" s="93">
        <v>0</v>
      </c>
      <c r="AB2642" s="93">
        <v>0</v>
      </c>
      <c r="AC2642" s="93">
        <v>0</v>
      </c>
      <c r="AH2642" s="110">
        <v>3.1155354102637807</v>
      </c>
      <c r="AI2642" s="107">
        <v>14090632</v>
      </c>
      <c r="AJ2642" s="97">
        <v>9.9498087425652817E-2</v>
      </c>
    </row>
    <row r="2643" spans="2:36" ht="24">
      <c r="B2643" s="104">
        <v>3412021</v>
      </c>
      <c r="C2643" s="86" t="s">
        <v>3747</v>
      </c>
      <c r="D2643" s="85">
        <v>101</v>
      </c>
      <c r="E2643" s="111">
        <v>3412021101</v>
      </c>
      <c r="F2643" s="112" t="s">
        <v>3750</v>
      </c>
      <c r="G2643" s="105">
        <v>302313</v>
      </c>
      <c r="H2643" s="86" t="s">
        <v>3750</v>
      </c>
      <c r="I2643" s="106">
        <v>8276967</v>
      </c>
      <c r="J2643" s="106">
        <v>0</v>
      </c>
      <c r="K2643" s="106">
        <v>176592</v>
      </c>
      <c r="L2643" s="106">
        <v>0</v>
      </c>
      <c r="M2643" s="106">
        <v>-11732</v>
      </c>
      <c r="N2643" s="106">
        <v>0</v>
      </c>
      <c r="O2643" s="107">
        <v>8441827</v>
      </c>
      <c r="P2643" s="107">
        <v>0</v>
      </c>
      <c r="T2643" s="108">
        <v>0</v>
      </c>
      <c r="U2643" s="108">
        <v>0</v>
      </c>
      <c r="V2643" s="108">
        <v>0</v>
      </c>
      <c r="X2643" s="93">
        <v>8298600</v>
      </c>
      <c r="Y2643" s="93">
        <v>0</v>
      </c>
      <c r="Z2643" s="93">
        <v>14259500</v>
      </c>
      <c r="AA2643" s="93">
        <v>1992</v>
      </c>
      <c r="AB2643" s="93">
        <v>33233000</v>
      </c>
      <c r="AC2643" s="93">
        <v>10167437.732684501</v>
      </c>
      <c r="AH2643" s="110">
        <v>1.0186729086833923</v>
      </c>
      <c r="AI2643" s="107">
        <v>8453559</v>
      </c>
      <c r="AJ2643" s="97">
        <v>0</v>
      </c>
    </row>
    <row r="2644" spans="2:36">
      <c r="B2644" s="104">
        <v>3412021</v>
      </c>
      <c r="C2644" s="86" t="s">
        <v>3747</v>
      </c>
      <c r="D2644" s="85">
        <v>102</v>
      </c>
      <c r="E2644" s="111">
        <v>3412021102</v>
      </c>
      <c r="F2644" s="112" t="s">
        <v>3751</v>
      </c>
      <c r="G2644" s="105">
        <v>302314</v>
      </c>
      <c r="H2644" s="86" t="s">
        <v>3751</v>
      </c>
      <c r="I2644" s="106">
        <v>554416</v>
      </c>
      <c r="J2644" s="106">
        <v>0</v>
      </c>
      <c r="K2644" s="106">
        <v>12758</v>
      </c>
      <c r="L2644" s="106">
        <v>0</v>
      </c>
      <c r="M2644" s="106">
        <v>-268</v>
      </c>
      <c r="N2644" s="106">
        <v>0</v>
      </c>
      <c r="O2644" s="107">
        <v>566906</v>
      </c>
      <c r="P2644" s="107">
        <v>0</v>
      </c>
      <c r="T2644" s="108">
        <v>0</v>
      </c>
      <c r="U2644" s="108">
        <v>0</v>
      </c>
      <c r="V2644" s="108">
        <v>0</v>
      </c>
      <c r="X2644" s="93">
        <v>565300</v>
      </c>
      <c r="Y2644" s="93">
        <v>0</v>
      </c>
      <c r="Z2644" s="93">
        <v>599400</v>
      </c>
      <c r="AA2644" s="93">
        <v>0</v>
      </c>
      <c r="AB2644" s="93">
        <v>2284200</v>
      </c>
      <c r="AC2644" s="93">
        <v>0</v>
      </c>
      <c r="AH2644" s="110">
        <v>1.0033150539536528</v>
      </c>
      <c r="AI2644" s="107">
        <v>567174</v>
      </c>
      <c r="AJ2644" s="97">
        <v>0</v>
      </c>
    </row>
    <row r="2645" spans="2:36" ht="24">
      <c r="B2645" s="104">
        <v>3412021</v>
      </c>
      <c r="C2645" s="86" t="s">
        <v>3747</v>
      </c>
      <c r="D2645" s="85">
        <v>103</v>
      </c>
      <c r="E2645" s="111">
        <v>3412021103</v>
      </c>
      <c r="F2645" s="112" t="s">
        <v>3752</v>
      </c>
      <c r="G2645" s="105">
        <v>302315</v>
      </c>
      <c r="H2645" s="86" t="s">
        <v>3752</v>
      </c>
      <c r="I2645" s="106">
        <v>34835</v>
      </c>
      <c r="J2645" s="106">
        <v>0</v>
      </c>
      <c r="K2645" s="106">
        <v>14950</v>
      </c>
      <c r="L2645" s="106">
        <v>0</v>
      </c>
      <c r="M2645" s="106">
        <v>-50</v>
      </c>
      <c r="N2645" s="106">
        <v>0</v>
      </c>
      <c r="O2645" s="107">
        <v>49735</v>
      </c>
      <c r="P2645" s="107">
        <v>0</v>
      </c>
      <c r="T2645" s="108">
        <v>0</v>
      </c>
      <c r="U2645" s="108">
        <v>0</v>
      </c>
      <c r="V2645" s="108">
        <v>0</v>
      </c>
      <c r="X2645" s="93">
        <v>34900</v>
      </c>
      <c r="Y2645" s="93">
        <v>0</v>
      </c>
      <c r="Z2645" s="93">
        <v>291800</v>
      </c>
      <c r="AA2645" s="93">
        <v>0</v>
      </c>
      <c r="AB2645" s="93">
        <v>2169700</v>
      </c>
      <c r="AC2645" s="93">
        <v>0</v>
      </c>
      <c r="AH2645" s="110">
        <v>1.4265042979942693</v>
      </c>
      <c r="AI2645" s="107">
        <v>49785</v>
      </c>
      <c r="AJ2645" s="97">
        <v>0</v>
      </c>
    </row>
    <row r="2646" spans="2:36">
      <c r="B2646" s="104">
        <v>3412021</v>
      </c>
      <c r="C2646" s="86" t="s">
        <v>3747</v>
      </c>
      <c r="D2646" s="85">
        <v>104</v>
      </c>
      <c r="E2646" s="111">
        <v>3412021104</v>
      </c>
      <c r="F2646" s="112" t="s">
        <v>3753</v>
      </c>
      <c r="G2646" s="105">
        <v>302316</v>
      </c>
      <c r="H2646" s="86" t="s">
        <v>3753</v>
      </c>
      <c r="I2646" s="106">
        <v>859356</v>
      </c>
      <c r="J2646" s="106">
        <v>0</v>
      </c>
      <c r="K2646" s="106">
        <v>-34099</v>
      </c>
      <c r="L2646" s="106">
        <v>0</v>
      </c>
      <c r="M2646" s="106">
        <v>-6706</v>
      </c>
      <c r="N2646" s="106">
        <v>0</v>
      </c>
      <c r="O2646" s="107">
        <v>818551</v>
      </c>
      <c r="P2646" s="107">
        <v>0</v>
      </c>
      <c r="T2646" s="108">
        <v>0</v>
      </c>
      <c r="U2646" s="108">
        <v>0</v>
      </c>
      <c r="V2646" s="108">
        <v>0</v>
      </c>
      <c r="X2646" s="93">
        <v>852800</v>
      </c>
      <c r="Y2646" s="93">
        <v>0</v>
      </c>
      <c r="Z2646" s="93">
        <v>1265600</v>
      </c>
      <c r="AA2646" s="93">
        <v>0</v>
      </c>
      <c r="AB2646" s="93">
        <v>1806900</v>
      </c>
      <c r="AC2646" s="93">
        <v>0</v>
      </c>
      <c r="AH2646" s="110">
        <v>0.96770286116322701</v>
      </c>
      <c r="AI2646" s="107">
        <v>825257</v>
      </c>
      <c r="AJ2646" s="97">
        <v>0</v>
      </c>
    </row>
    <row r="2647" spans="2:36">
      <c r="B2647" s="104">
        <v>3412021</v>
      </c>
      <c r="C2647" s="86" t="s">
        <v>3747</v>
      </c>
      <c r="D2647" s="85">
        <v>105</v>
      </c>
      <c r="E2647" s="111">
        <v>3412021105</v>
      </c>
      <c r="F2647" s="112" t="s">
        <v>3754</v>
      </c>
      <c r="G2647" s="105">
        <v>302319</v>
      </c>
      <c r="H2647" s="86" t="s">
        <v>3754</v>
      </c>
      <c r="I2647" s="106">
        <v>9323670</v>
      </c>
      <c r="J2647" s="106">
        <v>33027</v>
      </c>
      <c r="K2647" s="106">
        <v>-201770</v>
      </c>
      <c r="L2647" s="106">
        <v>-366</v>
      </c>
      <c r="M2647" s="106">
        <v>105860</v>
      </c>
      <c r="N2647" s="106">
        <v>-657</v>
      </c>
      <c r="O2647" s="107">
        <v>9227760</v>
      </c>
      <c r="P2647" s="107">
        <v>32004</v>
      </c>
      <c r="T2647" s="108">
        <v>33027</v>
      </c>
      <c r="U2647" s="108">
        <v>-366</v>
      </c>
      <c r="V2647" s="108">
        <v>-657</v>
      </c>
      <c r="X2647" s="93">
        <v>9406600</v>
      </c>
      <c r="Y2647" s="93">
        <v>32661</v>
      </c>
      <c r="Z2647" s="93">
        <v>13356800</v>
      </c>
      <c r="AA2647" s="93">
        <v>1547778</v>
      </c>
      <c r="AB2647" s="93">
        <v>41063000</v>
      </c>
      <c r="AC2647" s="93">
        <v>1517805.6327742131</v>
      </c>
      <c r="AH2647" s="110">
        <v>0.9697340165415772</v>
      </c>
      <c r="AI2647" s="107">
        <v>9121900</v>
      </c>
      <c r="AJ2647" s="97">
        <v>3.472136584950992E-3</v>
      </c>
    </row>
    <row r="2648" spans="2:36" ht="36">
      <c r="B2648" s="104">
        <v>3412021</v>
      </c>
      <c r="C2648" s="86" t="s">
        <v>3747</v>
      </c>
      <c r="D2648" s="85">
        <v>106</v>
      </c>
      <c r="E2648" s="111">
        <v>3412021106</v>
      </c>
      <c r="F2648" s="112" t="s">
        <v>3755</v>
      </c>
      <c r="G2648" s="105">
        <v>302321</v>
      </c>
      <c r="H2648" s="86" t="s">
        <v>3755</v>
      </c>
      <c r="I2648" s="106">
        <v>3981719</v>
      </c>
      <c r="J2648" s="106">
        <v>1832015</v>
      </c>
      <c r="K2648" s="106">
        <v>-28733</v>
      </c>
      <c r="L2648" s="106">
        <v>2861</v>
      </c>
      <c r="M2648" s="106">
        <v>-2247</v>
      </c>
      <c r="N2648" s="106">
        <v>39</v>
      </c>
      <c r="O2648" s="107">
        <v>3950739</v>
      </c>
      <c r="P2648" s="107">
        <v>1834915</v>
      </c>
      <c r="S2648" s="85">
        <v>1</v>
      </c>
      <c r="T2648" s="108">
        <v>1202933.2089716482</v>
      </c>
      <c r="U2648" s="108">
        <v>1878.5828232126296</v>
      </c>
      <c r="V2648" s="108">
        <v>25.608084622611869</v>
      </c>
      <c r="X2648" s="93">
        <v>2595600</v>
      </c>
      <c r="Y2648" s="93">
        <v>1204811.791794861</v>
      </c>
      <c r="Z2648" s="93">
        <v>2421500</v>
      </c>
      <c r="AA2648" s="93">
        <v>229675</v>
      </c>
      <c r="AB2648" s="93">
        <v>14051700</v>
      </c>
      <c r="AC2648" s="93">
        <v>600002.22668634052</v>
      </c>
      <c r="AH2648" s="110">
        <v>1.522956541840037</v>
      </c>
      <c r="AI2648" s="107">
        <v>3952986</v>
      </c>
      <c r="AJ2648" s="97">
        <v>0.46417467706690591</v>
      </c>
    </row>
    <row r="2649" spans="2:36" ht="24">
      <c r="B2649" s="104">
        <v>3412021</v>
      </c>
      <c r="C2649" s="86" t="s">
        <v>3747</v>
      </c>
      <c r="D2649" s="85">
        <v>201</v>
      </c>
      <c r="E2649" s="111">
        <v>3412021201</v>
      </c>
      <c r="F2649" s="112" t="s">
        <v>3756</v>
      </c>
      <c r="G2649" s="105">
        <v>302322</v>
      </c>
      <c r="H2649" s="86" t="s">
        <v>3756</v>
      </c>
      <c r="I2649" s="106">
        <v>7313248</v>
      </c>
      <c r="J2649" s="106">
        <v>499382</v>
      </c>
      <c r="K2649" s="106">
        <v>-21813</v>
      </c>
      <c r="L2649" s="106">
        <v>-10423</v>
      </c>
      <c r="M2649" s="106">
        <v>8640</v>
      </c>
      <c r="N2649" s="106">
        <v>-693</v>
      </c>
      <c r="O2649" s="107">
        <v>7300075</v>
      </c>
      <c r="P2649" s="107">
        <v>488266</v>
      </c>
      <c r="T2649" s="108">
        <v>499382</v>
      </c>
      <c r="U2649" s="108">
        <v>-10423</v>
      </c>
      <c r="V2649" s="108">
        <v>-693</v>
      </c>
      <c r="X2649" s="93">
        <v>7349800</v>
      </c>
      <c r="Y2649" s="93">
        <v>488959</v>
      </c>
      <c r="Z2649" s="93">
        <v>9390300</v>
      </c>
      <c r="AA2649" s="93">
        <v>2426061</v>
      </c>
      <c r="AB2649" s="93">
        <v>24264000</v>
      </c>
      <c r="AC2649" s="93">
        <v>3545413.1574895866</v>
      </c>
      <c r="AH2649" s="110">
        <v>0.99205896759095491</v>
      </c>
      <c r="AI2649" s="107">
        <v>7291435</v>
      </c>
      <c r="AJ2649" s="97">
        <v>6.6526844267871241E-2</v>
      </c>
    </row>
    <row r="2650" spans="2:36" ht="24">
      <c r="B2650" s="104">
        <v>3412021</v>
      </c>
      <c r="C2650" s="86" t="s">
        <v>3747</v>
      </c>
      <c r="E2650" s="111" t="s">
        <v>640</v>
      </c>
      <c r="F2650" s="112" t="s">
        <v>640</v>
      </c>
      <c r="G2650" s="105">
        <v>302391</v>
      </c>
      <c r="H2650" s="86" t="s">
        <v>3757</v>
      </c>
      <c r="I2650" s="106">
        <v>0</v>
      </c>
      <c r="J2650" s="106">
        <v>0</v>
      </c>
      <c r="K2650" s="106">
        <v>0</v>
      </c>
      <c r="L2650" s="106">
        <v>0</v>
      </c>
      <c r="M2650" s="106">
        <v>0</v>
      </c>
      <c r="N2650" s="106">
        <v>0</v>
      </c>
      <c r="O2650" s="107">
        <v>0</v>
      </c>
      <c r="P2650" s="107">
        <v>0</v>
      </c>
      <c r="T2650" s="108">
        <v>0</v>
      </c>
      <c r="U2650" s="108">
        <v>0</v>
      </c>
      <c r="V2650" s="108">
        <v>0</v>
      </c>
      <c r="X2650" s="93" t="s">
        <v>640</v>
      </c>
      <c r="Y2650" s="93" t="s">
        <v>640</v>
      </c>
      <c r="Z2650" s="93" t="s">
        <v>640</v>
      </c>
      <c r="AA2650" s="93" t="s">
        <v>640</v>
      </c>
      <c r="AB2650" s="93" t="s">
        <v>640</v>
      </c>
      <c r="AC2650" s="93" t="s">
        <v>640</v>
      </c>
      <c r="AH2650" s="110" t="s">
        <v>640</v>
      </c>
      <c r="AI2650" s="107">
        <v>0</v>
      </c>
      <c r="AJ2650" s="97" t="s">
        <v>640</v>
      </c>
    </row>
    <row r="2651" spans="2:36">
      <c r="B2651" s="104">
        <v>3412021</v>
      </c>
      <c r="C2651" s="86" t="s">
        <v>3747</v>
      </c>
      <c r="D2651" s="85">
        <v>901</v>
      </c>
      <c r="E2651" s="111">
        <v>3412021901</v>
      </c>
      <c r="F2651" s="112" t="s">
        <v>981</v>
      </c>
      <c r="G2651" s="85" t="s">
        <v>640</v>
      </c>
      <c r="H2651" s="86" t="s">
        <v>640</v>
      </c>
      <c r="I2651" s="106">
        <v>0</v>
      </c>
      <c r="J2651" s="106">
        <v>0</v>
      </c>
      <c r="K2651" s="106">
        <v>0</v>
      </c>
      <c r="L2651" s="106">
        <v>0</v>
      </c>
      <c r="M2651" s="106">
        <v>0</v>
      </c>
      <c r="N2651" s="106">
        <v>0</v>
      </c>
      <c r="O2651" s="107">
        <v>0</v>
      </c>
      <c r="P2651" s="107">
        <v>0</v>
      </c>
      <c r="T2651" s="108">
        <v>-35351.39191537739</v>
      </c>
      <c r="U2651" s="108">
        <v>0</v>
      </c>
      <c r="V2651" s="108">
        <v>0</v>
      </c>
      <c r="X2651" s="93">
        <v>58000</v>
      </c>
      <c r="Y2651" s="93">
        <v>-35351.39191537739</v>
      </c>
      <c r="Z2651" s="93">
        <v>120400</v>
      </c>
      <c r="AA2651" s="93">
        <v>36478</v>
      </c>
      <c r="AB2651" s="93">
        <v>-308400</v>
      </c>
      <c r="AC2651" s="93">
        <v>-68600.254584471608</v>
      </c>
      <c r="AH2651" s="110">
        <v>0</v>
      </c>
      <c r="AI2651" s="107">
        <v>0</v>
      </c>
      <c r="AJ2651" s="97">
        <v>-0.60950675716167912</v>
      </c>
    </row>
    <row r="2652" spans="2:36" ht="24">
      <c r="B2652" s="104">
        <v>3421011</v>
      </c>
      <c r="C2652" s="86" t="s">
        <v>3758</v>
      </c>
      <c r="E2652" s="111" t="s">
        <v>640</v>
      </c>
      <c r="F2652" s="112" t="s">
        <v>640</v>
      </c>
      <c r="G2652" s="105">
        <v>303211</v>
      </c>
      <c r="H2652" s="86" t="s">
        <v>293</v>
      </c>
      <c r="I2652" s="106">
        <v>62394186</v>
      </c>
      <c r="J2652" s="106">
        <v>0</v>
      </c>
      <c r="K2652" s="106">
        <v>-18187</v>
      </c>
      <c r="L2652" s="106">
        <v>0</v>
      </c>
      <c r="M2652" s="106">
        <v>-375315</v>
      </c>
      <c r="N2652" s="106">
        <v>0</v>
      </c>
      <c r="O2652" s="107">
        <v>62000684</v>
      </c>
      <c r="P2652" s="107">
        <v>0</v>
      </c>
      <c r="T2652" s="108">
        <v>0</v>
      </c>
      <c r="U2652" s="108">
        <v>0</v>
      </c>
      <c r="V2652" s="108">
        <v>0</v>
      </c>
      <c r="X2652" s="93" t="s">
        <v>640</v>
      </c>
      <c r="Y2652" s="93" t="s">
        <v>640</v>
      </c>
      <c r="Z2652" s="93" t="s">
        <v>640</v>
      </c>
      <c r="AA2652" s="93" t="s">
        <v>640</v>
      </c>
      <c r="AB2652" s="93" t="s">
        <v>640</v>
      </c>
      <c r="AC2652" s="93" t="s">
        <v>640</v>
      </c>
      <c r="AH2652" s="110" t="s">
        <v>640</v>
      </c>
      <c r="AI2652" s="107">
        <v>62375999</v>
      </c>
      <c r="AJ2652" s="97" t="s">
        <v>640</v>
      </c>
    </row>
    <row r="2653" spans="2:36" ht="24">
      <c r="B2653" s="104">
        <v>3421011</v>
      </c>
      <c r="C2653" s="86" t="s">
        <v>3758</v>
      </c>
      <c r="D2653" s="85">
        <v>101</v>
      </c>
      <c r="E2653" s="111">
        <v>3421011101</v>
      </c>
      <c r="F2653" s="112" t="s">
        <v>3759</v>
      </c>
      <c r="G2653" s="85" t="s">
        <v>640</v>
      </c>
      <c r="H2653" s="86" t="s">
        <v>640</v>
      </c>
      <c r="I2653" s="106">
        <v>0</v>
      </c>
      <c r="J2653" s="106">
        <v>0</v>
      </c>
      <c r="K2653" s="106">
        <v>0</v>
      </c>
      <c r="L2653" s="106">
        <v>0</v>
      </c>
      <c r="M2653" s="106">
        <v>0</v>
      </c>
      <c r="N2653" s="106">
        <v>0</v>
      </c>
      <c r="O2653" s="107">
        <v>0</v>
      </c>
      <c r="P2653" s="107">
        <v>0</v>
      </c>
      <c r="T2653" s="108">
        <v>0</v>
      </c>
      <c r="U2653" s="108">
        <v>0</v>
      </c>
      <c r="V2653" s="108">
        <v>0</v>
      </c>
      <c r="X2653" s="93">
        <v>13054200</v>
      </c>
      <c r="Y2653" s="93">
        <v>0</v>
      </c>
      <c r="Z2653" s="93">
        <v>103308400</v>
      </c>
      <c r="AA2653" s="93">
        <v>0</v>
      </c>
      <c r="AB2653" s="93">
        <v>113334900</v>
      </c>
      <c r="AC2653" s="93">
        <v>0</v>
      </c>
      <c r="AH2653" s="110">
        <v>0</v>
      </c>
      <c r="AI2653" s="107">
        <v>0</v>
      </c>
      <c r="AJ2653" s="97">
        <v>0</v>
      </c>
    </row>
    <row r="2654" spans="2:36" ht="36">
      <c r="B2654" s="104">
        <v>3421011</v>
      </c>
      <c r="C2654" s="86" t="s">
        <v>3758</v>
      </c>
      <c r="D2654" s="85">
        <v>102</v>
      </c>
      <c r="E2654" s="111">
        <v>3421011102</v>
      </c>
      <c r="F2654" s="112" t="s">
        <v>3760</v>
      </c>
      <c r="G2654" s="85" t="s">
        <v>640</v>
      </c>
      <c r="H2654" s="86" t="s">
        <v>640</v>
      </c>
      <c r="I2654" s="106">
        <v>0</v>
      </c>
      <c r="J2654" s="106">
        <v>0</v>
      </c>
      <c r="K2654" s="106">
        <v>0</v>
      </c>
      <c r="L2654" s="106">
        <v>0</v>
      </c>
      <c r="M2654" s="106">
        <v>0</v>
      </c>
      <c r="N2654" s="106">
        <v>0</v>
      </c>
      <c r="O2654" s="107">
        <v>0</v>
      </c>
      <c r="P2654" s="107">
        <v>0</v>
      </c>
      <c r="T2654" s="108">
        <v>0</v>
      </c>
      <c r="U2654" s="108">
        <v>0</v>
      </c>
      <c r="V2654" s="108">
        <v>0</v>
      </c>
      <c r="X2654" s="93">
        <v>14515800</v>
      </c>
      <c r="Y2654" s="93">
        <v>0</v>
      </c>
      <c r="Z2654" s="93">
        <v>0</v>
      </c>
      <c r="AA2654" s="93">
        <v>0</v>
      </c>
      <c r="AB2654" s="93">
        <v>0</v>
      </c>
      <c r="AC2654" s="93">
        <v>0</v>
      </c>
      <c r="AH2654" s="110">
        <v>0</v>
      </c>
      <c r="AI2654" s="107">
        <v>0</v>
      </c>
      <c r="AJ2654" s="97">
        <v>0</v>
      </c>
    </row>
    <row r="2655" spans="2:36" ht="36">
      <c r="B2655" s="104">
        <v>3421011</v>
      </c>
      <c r="C2655" s="86" t="s">
        <v>3758</v>
      </c>
      <c r="D2655" s="85">
        <v>103</v>
      </c>
      <c r="E2655" s="111">
        <v>3421011103</v>
      </c>
      <c r="F2655" s="112" t="s">
        <v>3761</v>
      </c>
      <c r="G2655" s="85" t="s">
        <v>640</v>
      </c>
      <c r="H2655" s="86" t="s">
        <v>640</v>
      </c>
      <c r="I2655" s="106">
        <v>0</v>
      </c>
      <c r="J2655" s="106">
        <v>0</v>
      </c>
      <c r="K2655" s="106">
        <v>0</v>
      </c>
      <c r="L2655" s="106">
        <v>0</v>
      </c>
      <c r="M2655" s="106">
        <v>0</v>
      </c>
      <c r="N2655" s="106">
        <v>0</v>
      </c>
      <c r="O2655" s="107">
        <v>0</v>
      </c>
      <c r="P2655" s="107">
        <v>0</v>
      </c>
      <c r="T2655" s="108">
        <v>0</v>
      </c>
      <c r="U2655" s="108">
        <v>0</v>
      </c>
      <c r="V2655" s="108">
        <v>0</v>
      </c>
      <c r="X2655" s="93">
        <v>26442300</v>
      </c>
      <c r="Y2655" s="93">
        <v>0</v>
      </c>
      <c r="Z2655" s="93">
        <v>0</v>
      </c>
      <c r="AA2655" s="93">
        <v>0</v>
      </c>
      <c r="AB2655" s="93">
        <v>0</v>
      </c>
      <c r="AC2655" s="93">
        <v>0</v>
      </c>
      <c r="AH2655" s="110">
        <v>0</v>
      </c>
      <c r="AI2655" s="107">
        <v>0</v>
      </c>
      <c r="AJ2655" s="97">
        <v>0</v>
      </c>
    </row>
    <row r="2656" spans="2:36" ht="24">
      <c r="B2656" s="104">
        <v>3421011</v>
      </c>
      <c r="C2656" s="86" t="s">
        <v>3758</v>
      </c>
      <c r="D2656" s="85">
        <v>201</v>
      </c>
      <c r="E2656" s="111">
        <v>3421011201</v>
      </c>
      <c r="F2656" s="112" t="s">
        <v>3762</v>
      </c>
      <c r="G2656" s="105">
        <v>303212</v>
      </c>
      <c r="H2656" s="86" t="s">
        <v>3762</v>
      </c>
      <c r="I2656" s="106">
        <v>5735235</v>
      </c>
      <c r="J2656" s="106">
        <v>186215</v>
      </c>
      <c r="K2656" s="106">
        <v>-57518</v>
      </c>
      <c r="L2656" s="106">
        <v>-1891</v>
      </c>
      <c r="M2656" s="106">
        <v>-41921</v>
      </c>
      <c r="N2656" s="106">
        <v>1077</v>
      </c>
      <c r="O2656" s="107">
        <v>5635796</v>
      </c>
      <c r="P2656" s="107">
        <v>185401</v>
      </c>
      <c r="T2656" s="108">
        <v>186215</v>
      </c>
      <c r="U2656" s="108">
        <v>-1891</v>
      </c>
      <c r="V2656" s="108">
        <v>1077</v>
      </c>
      <c r="X2656" s="93">
        <v>5725600</v>
      </c>
      <c r="Y2656" s="93">
        <v>184324</v>
      </c>
      <c r="Z2656" s="93">
        <v>4270700</v>
      </c>
      <c r="AA2656" s="93">
        <v>252034</v>
      </c>
      <c r="AB2656" s="93">
        <v>16717500</v>
      </c>
      <c r="AC2656" s="93">
        <v>779181.0707428829</v>
      </c>
      <c r="AH2656" s="110">
        <v>0.99163703367332678</v>
      </c>
      <c r="AI2656" s="107">
        <v>5677717</v>
      </c>
      <c r="AJ2656" s="97">
        <v>3.2192957943272323E-2</v>
      </c>
    </row>
    <row r="2657" spans="2:36" ht="24">
      <c r="B2657" s="104">
        <v>3421011</v>
      </c>
      <c r="C2657" s="86" t="s">
        <v>3758</v>
      </c>
      <c r="E2657" s="111" t="s">
        <v>640</v>
      </c>
      <c r="F2657" s="112" t="s">
        <v>640</v>
      </c>
      <c r="G2657" s="105">
        <v>303291</v>
      </c>
      <c r="H2657" s="86" t="s">
        <v>3763</v>
      </c>
      <c r="I2657" s="106">
        <v>0</v>
      </c>
      <c r="J2657" s="106">
        <v>0</v>
      </c>
      <c r="K2657" s="106">
        <v>0</v>
      </c>
      <c r="L2657" s="106">
        <v>0</v>
      </c>
      <c r="M2657" s="106">
        <v>0</v>
      </c>
      <c r="N2657" s="106">
        <v>0</v>
      </c>
      <c r="O2657" s="107">
        <v>0</v>
      </c>
      <c r="P2657" s="107">
        <v>0</v>
      </c>
      <c r="T2657" s="108">
        <v>0</v>
      </c>
      <c r="U2657" s="108">
        <v>0</v>
      </c>
      <c r="V2657" s="108">
        <v>0</v>
      </c>
      <c r="X2657" s="93" t="s">
        <v>640</v>
      </c>
      <c r="Y2657" s="93" t="s">
        <v>640</v>
      </c>
      <c r="Z2657" s="93" t="s">
        <v>640</v>
      </c>
      <c r="AA2657" s="93" t="s">
        <v>640</v>
      </c>
      <c r="AB2657" s="93" t="s">
        <v>640</v>
      </c>
      <c r="AC2657" s="93" t="s">
        <v>640</v>
      </c>
      <c r="AH2657" s="110" t="s">
        <v>640</v>
      </c>
      <c r="AI2657" s="107">
        <v>0</v>
      </c>
      <c r="AJ2657" s="97" t="s">
        <v>640</v>
      </c>
    </row>
    <row r="2658" spans="2:36" ht="24">
      <c r="B2658" s="104">
        <v>3421011</v>
      </c>
      <c r="C2658" s="86" t="s">
        <v>3758</v>
      </c>
      <c r="D2658" s="85">
        <v>901</v>
      </c>
      <c r="E2658" s="111">
        <v>3421011901</v>
      </c>
      <c r="F2658" s="112" t="s">
        <v>981</v>
      </c>
      <c r="G2658" s="85" t="s">
        <v>640</v>
      </c>
      <c r="H2658" s="86" t="s">
        <v>640</v>
      </c>
      <c r="I2658" s="106">
        <v>0</v>
      </c>
      <c r="J2658" s="106">
        <v>0</v>
      </c>
      <c r="K2658" s="106">
        <v>0</v>
      </c>
      <c r="L2658" s="106">
        <v>0</v>
      </c>
      <c r="M2658" s="106">
        <v>0</v>
      </c>
      <c r="N2658" s="106">
        <v>0</v>
      </c>
      <c r="O2658" s="107">
        <v>0</v>
      </c>
      <c r="P2658" s="107">
        <v>0</v>
      </c>
      <c r="T2658" s="108">
        <v>1077</v>
      </c>
      <c r="U2658" s="108">
        <v>0</v>
      </c>
      <c r="V2658" s="108">
        <v>0</v>
      </c>
      <c r="X2658" s="93">
        <v>-417200</v>
      </c>
      <c r="Y2658" s="93">
        <v>1077</v>
      </c>
      <c r="Z2658" s="93">
        <v>467000</v>
      </c>
      <c r="AA2658" s="93">
        <v>12762</v>
      </c>
      <c r="AB2658" s="93">
        <v>-388000</v>
      </c>
      <c r="AC2658" s="93">
        <v>-33062.846000405218</v>
      </c>
      <c r="AH2658" s="110">
        <v>0</v>
      </c>
      <c r="AI2658" s="107">
        <v>0</v>
      </c>
      <c r="AJ2658" s="97">
        <v>-2.5814956855225312E-3</v>
      </c>
    </row>
    <row r="2659" spans="2:36" ht="24">
      <c r="B2659" s="104">
        <v>3421021</v>
      </c>
      <c r="C2659" s="86" t="s">
        <v>3764</v>
      </c>
      <c r="D2659" s="85">
        <v>101</v>
      </c>
      <c r="E2659" s="111">
        <v>3421021101</v>
      </c>
      <c r="F2659" s="112" t="s">
        <v>3765</v>
      </c>
      <c r="G2659" s="105">
        <v>303111</v>
      </c>
      <c r="H2659" s="86" t="s">
        <v>3766</v>
      </c>
      <c r="I2659" s="106">
        <v>15398568</v>
      </c>
      <c r="J2659" s="106">
        <v>0</v>
      </c>
      <c r="K2659" s="106">
        <v>-85063</v>
      </c>
      <c r="L2659" s="106">
        <v>0</v>
      </c>
      <c r="M2659" s="106">
        <v>58231</v>
      </c>
      <c r="N2659" s="106">
        <v>0</v>
      </c>
      <c r="O2659" s="107">
        <v>15371736</v>
      </c>
      <c r="P2659" s="107">
        <v>0</v>
      </c>
      <c r="T2659" s="108">
        <v>0</v>
      </c>
      <c r="U2659" s="108">
        <v>0</v>
      </c>
      <c r="V2659" s="108">
        <v>0</v>
      </c>
      <c r="X2659" s="93">
        <v>2719100</v>
      </c>
      <c r="Y2659" s="93">
        <v>0</v>
      </c>
      <c r="Z2659" s="93">
        <v>2556300</v>
      </c>
      <c r="AA2659" s="93">
        <v>0</v>
      </c>
      <c r="AB2659" s="93">
        <v>7735900</v>
      </c>
      <c r="AC2659" s="93">
        <v>0</v>
      </c>
      <c r="AH2659" s="110">
        <v>5.6318285462101434</v>
      </c>
      <c r="AI2659" s="107">
        <v>15313505</v>
      </c>
      <c r="AJ2659" s="97">
        <v>0</v>
      </c>
    </row>
    <row r="2660" spans="2:36" ht="24">
      <c r="B2660" s="104">
        <v>3421021</v>
      </c>
      <c r="C2660" s="86" t="s">
        <v>3764</v>
      </c>
      <c r="D2660" s="85">
        <v>102</v>
      </c>
      <c r="E2660" s="111">
        <v>3421021102</v>
      </c>
      <c r="F2660" s="112" t="s">
        <v>3767</v>
      </c>
      <c r="G2660" s="105">
        <v>303112</v>
      </c>
      <c r="H2660" s="86" t="s">
        <v>3767</v>
      </c>
      <c r="I2660" s="106">
        <v>16761559</v>
      </c>
      <c r="J2660" s="106">
        <v>0</v>
      </c>
      <c r="K2660" s="106">
        <v>-590427</v>
      </c>
      <c r="L2660" s="106">
        <v>0</v>
      </c>
      <c r="M2660" s="106">
        <v>19818</v>
      </c>
      <c r="N2660" s="106">
        <v>0</v>
      </c>
      <c r="O2660" s="107">
        <v>16190950</v>
      </c>
      <c r="P2660" s="107">
        <v>0</v>
      </c>
      <c r="T2660" s="108">
        <v>0</v>
      </c>
      <c r="U2660" s="108">
        <v>0</v>
      </c>
      <c r="V2660" s="108">
        <v>0</v>
      </c>
      <c r="X2660" s="93">
        <v>2915200</v>
      </c>
      <c r="Y2660" s="93">
        <v>0</v>
      </c>
      <c r="Z2660" s="93">
        <v>11433000</v>
      </c>
      <c r="AA2660" s="93">
        <v>0</v>
      </c>
      <c r="AB2660" s="93">
        <v>23001200</v>
      </c>
      <c r="AC2660" s="93">
        <v>4400</v>
      </c>
      <c r="AH2660" s="110">
        <v>5.5471775521405053</v>
      </c>
      <c r="AI2660" s="107">
        <v>16171132</v>
      </c>
      <c r="AJ2660" s="97">
        <v>0</v>
      </c>
    </row>
    <row r="2661" spans="2:36" ht="24">
      <c r="B2661" s="104">
        <v>3421021</v>
      </c>
      <c r="C2661" s="86" t="s">
        <v>3764</v>
      </c>
      <c r="D2661" s="85">
        <v>201</v>
      </c>
      <c r="E2661" s="111">
        <v>3421021201</v>
      </c>
      <c r="F2661" s="112" t="s">
        <v>3768</v>
      </c>
      <c r="G2661" s="105">
        <v>303113</v>
      </c>
      <c r="H2661" s="86" t="s">
        <v>3769</v>
      </c>
      <c r="I2661" s="106">
        <v>6018691</v>
      </c>
      <c r="J2661" s="106">
        <v>37659</v>
      </c>
      <c r="K2661" s="106">
        <v>-25994</v>
      </c>
      <c r="L2661" s="106">
        <v>-162</v>
      </c>
      <c r="M2661" s="106">
        <v>-57260</v>
      </c>
      <c r="N2661" s="106">
        <v>230</v>
      </c>
      <c r="O2661" s="107">
        <v>5935437</v>
      </c>
      <c r="P2661" s="107">
        <v>37727</v>
      </c>
      <c r="T2661" s="108">
        <v>37659</v>
      </c>
      <c r="U2661" s="108">
        <v>-162</v>
      </c>
      <c r="V2661" s="108">
        <v>230</v>
      </c>
      <c r="X2661" s="93">
        <v>5989800</v>
      </c>
      <c r="Y2661" s="93">
        <v>37497</v>
      </c>
      <c r="Z2661" s="93">
        <v>3798700</v>
      </c>
      <c r="AA2661" s="93">
        <v>26850</v>
      </c>
      <c r="AB2661" s="93">
        <v>6381500</v>
      </c>
      <c r="AC2661" s="93">
        <v>121200</v>
      </c>
      <c r="AH2661" s="110">
        <v>1.0004836555477645</v>
      </c>
      <c r="AI2661" s="107">
        <v>5992697</v>
      </c>
      <c r="AJ2661" s="97">
        <v>6.2601422418110788E-3</v>
      </c>
    </row>
    <row r="2662" spans="2:36" ht="24">
      <c r="B2662" s="104">
        <v>3421021</v>
      </c>
      <c r="C2662" s="86" t="s">
        <v>3764</v>
      </c>
      <c r="E2662" s="111" t="s">
        <v>640</v>
      </c>
      <c r="F2662" s="112" t="s">
        <v>640</v>
      </c>
      <c r="G2662" s="105">
        <v>303191</v>
      </c>
      <c r="H2662" s="86" t="s">
        <v>3770</v>
      </c>
      <c r="I2662" s="106">
        <v>0</v>
      </c>
      <c r="J2662" s="106">
        <v>0</v>
      </c>
      <c r="K2662" s="106">
        <v>0</v>
      </c>
      <c r="L2662" s="106">
        <v>0</v>
      </c>
      <c r="M2662" s="106">
        <v>0</v>
      </c>
      <c r="N2662" s="106">
        <v>0</v>
      </c>
      <c r="O2662" s="107">
        <v>0</v>
      </c>
      <c r="P2662" s="107">
        <v>0</v>
      </c>
      <c r="T2662" s="108">
        <v>0</v>
      </c>
      <c r="U2662" s="108">
        <v>0</v>
      </c>
      <c r="V2662" s="108">
        <v>0</v>
      </c>
      <c r="X2662" s="93" t="s">
        <v>640</v>
      </c>
      <c r="Y2662" s="93" t="s">
        <v>640</v>
      </c>
      <c r="Z2662" s="93" t="s">
        <v>640</v>
      </c>
      <c r="AA2662" s="93" t="s">
        <v>640</v>
      </c>
      <c r="AB2662" s="93" t="s">
        <v>640</v>
      </c>
      <c r="AC2662" s="93" t="s">
        <v>640</v>
      </c>
      <c r="AH2662" s="110" t="s">
        <v>640</v>
      </c>
      <c r="AI2662" s="107">
        <v>0</v>
      </c>
      <c r="AJ2662" s="97" t="s">
        <v>640</v>
      </c>
    </row>
    <row r="2663" spans="2:36" ht="24">
      <c r="B2663" s="104">
        <v>3421021</v>
      </c>
      <c r="C2663" s="86" t="s">
        <v>3764</v>
      </c>
      <c r="D2663" s="85">
        <v>901</v>
      </c>
      <c r="E2663" s="111">
        <v>3421021901</v>
      </c>
      <c r="F2663" s="112" t="s">
        <v>981</v>
      </c>
      <c r="G2663" s="85" t="s">
        <v>640</v>
      </c>
      <c r="H2663" s="86" t="s">
        <v>640</v>
      </c>
      <c r="I2663" s="106">
        <v>0</v>
      </c>
      <c r="J2663" s="106">
        <v>0</v>
      </c>
      <c r="K2663" s="106">
        <v>0</v>
      </c>
      <c r="L2663" s="106">
        <v>0</v>
      </c>
      <c r="M2663" s="106">
        <v>0</v>
      </c>
      <c r="N2663" s="106">
        <v>0</v>
      </c>
      <c r="O2663" s="107">
        <v>0</v>
      </c>
      <c r="P2663" s="107">
        <v>0</v>
      </c>
      <c r="T2663" s="108">
        <v>230</v>
      </c>
      <c r="U2663" s="108">
        <v>0</v>
      </c>
      <c r="V2663" s="108">
        <v>0</v>
      </c>
      <c r="X2663" s="93">
        <v>20800</v>
      </c>
      <c r="Y2663" s="93">
        <v>230</v>
      </c>
      <c r="Z2663" s="93">
        <v>-210800</v>
      </c>
      <c r="AA2663" s="93">
        <v>0</v>
      </c>
      <c r="AB2663" s="93">
        <v>19000</v>
      </c>
      <c r="AC2663" s="93">
        <v>-200</v>
      </c>
      <c r="AH2663" s="110">
        <v>0</v>
      </c>
      <c r="AI2663" s="107">
        <v>0</v>
      </c>
      <c r="AJ2663" s="97">
        <v>1.1057692307692308E-2</v>
      </c>
    </row>
    <row r="2664" spans="2:36">
      <c r="B2664" s="104">
        <v>3421031</v>
      </c>
      <c r="C2664" s="86" t="s">
        <v>3771</v>
      </c>
      <c r="E2664" s="111" t="s">
        <v>640</v>
      </c>
      <c r="F2664" s="112" t="s">
        <v>640</v>
      </c>
      <c r="G2664" s="105">
        <v>303311</v>
      </c>
      <c r="H2664" s="86" t="s">
        <v>3772</v>
      </c>
      <c r="I2664" s="106">
        <v>15183559</v>
      </c>
      <c r="J2664" s="106">
        <v>0</v>
      </c>
      <c r="K2664" s="106">
        <v>-210262</v>
      </c>
      <c r="L2664" s="106">
        <v>0</v>
      </c>
      <c r="M2664" s="106">
        <v>307066</v>
      </c>
      <c r="N2664" s="106">
        <v>0</v>
      </c>
      <c r="O2664" s="107">
        <v>15280363</v>
      </c>
      <c r="P2664" s="107">
        <v>0</v>
      </c>
      <c r="T2664" s="108">
        <v>0</v>
      </c>
      <c r="U2664" s="108">
        <v>0</v>
      </c>
      <c r="V2664" s="108">
        <v>0</v>
      </c>
      <c r="X2664" s="93" t="s">
        <v>640</v>
      </c>
      <c r="Y2664" s="93" t="s">
        <v>640</v>
      </c>
      <c r="Z2664" s="93" t="s">
        <v>640</v>
      </c>
      <c r="AA2664" s="93" t="s">
        <v>640</v>
      </c>
      <c r="AB2664" s="93" t="s">
        <v>640</v>
      </c>
      <c r="AC2664" s="93" t="s">
        <v>640</v>
      </c>
      <c r="AH2664" s="110" t="s">
        <v>640</v>
      </c>
      <c r="AI2664" s="107">
        <v>14973297</v>
      </c>
      <c r="AJ2664" s="97" t="s">
        <v>640</v>
      </c>
    </row>
    <row r="2665" spans="2:36">
      <c r="B2665" s="104">
        <v>3421031</v>
      </c>
      <c r="C2665" s="86" t="s">
        <v>3771</v>
      </c>
      <c r="E2665" s="111" t="s">
        <v>640</v>
      </c>
      <c r="F2665" s="112" t="s">
        <v>640</v>
      </c>
      <c r="G2665" s="105">
        <v>303312</v>
      </c>
      <c r="H2665" s="86" t="s">
        <v>3773</v>
      </c>
      <c r="I2665" s="106">
        <v>292792</v>
      </c>
      <c r="J2665" s="106">
        <v>0</v>
      </c>
      <c r="K2665" s="106">
        <v>5006</v>
      </c>
      <c r="L2665" s="106">
        <v>0</v>
      </c>
      <c r="M2665" s="106">
        <v>-5830</v>
      </c>
      <c r="N2665" s="106">
        <v>0</v>
      </c>
      <c r="O2665" s="107">
        <v>291968</v>
      </c>
      <c r="P2665" s="107">
        <v>0</v>
      </c>
      <c r="T2665" s="108">
        <v>0</v>
      </c>
      <c r="U2665" s="108">
        <v>0</v>
      </c>
      <c r="V2665" s="108">
        <v>0</v>
      </c>
      <c r="X2665" s="93" t="s">
        <v>640</v>
      </c>
      <c r="Y2665" s="93" t="s">
        <v>640</v>
      </c>
      <c r="Z2665" s="93" t="s">
        <v>640</v>
      </c>
      <c r="AA2665" s="93" t="s">
        <v>640</v>
      </c>
      <c r="AB2665" s="93" t="s">
        <v>640</v>
      </c>
      <c r="AC2665" s="93" t="s">
        <v>640</v>
      </c>
      <c r="AH2665" s="110" t="s">
        <v>640</v>
      </c>
      <c r="AI2665" s="107">
        <v>297798</v>
      </c>
      <c r="AJ2665" s="97" t="s">
        <v>640</v>
      </c>
    </row>
    <row r="2666" spans="2:36">
      <c r="B2666" s="104">
        <v>3421031</v>
      </c>
      <c r="C2666" s="86" t="s">
        <v>3771</v>
      </c>
      <c r="D2666" s="85">
        <v>101</v>
      </c>
      <c r="E2666" s="111">
        <v>3421031101</v>
      </c>
      <c r="F2666" s="112" t="s">
        <v>3774</v>
      </c>
      <c r="G2666" s="85" t="s">
        <v>640</v>
      </c>
      <c r="H2666" s="86" t="s">
        <v>640</v>
      </c>
      <c r="I2666" s="134">
        <v>15476351</v>
      </c>
      <c r="J2666" s="134">
        <v>0</v>
      </c>
      <c r="K2666" s="134">
        <v>-205256</v>
      </c>
      <c r="L2666" s="134">
        <v>0</v>
      </c>
      <c r="M2666" s="134">
        <v>301236</v>
      </c>
      <c r="N2666" s="134">
        <v>0</v>
      </c>
      <c r="O2666" s="136">
        <v>15572331</v>
      </c>
      <c r="P2666" s="136">
        <v>0</v>
      </c>
      <c r="Q2666" s="121" t="s">
        <v>4243</v>
      </c>
      <c r="T2666" s="108">
        <v>0</v>
      </c>
      <c r="U2666" s="108">
        <v>0</v>
      </c>
      <c r="V2666" s="108">
        <v>0</v>
      </c>
      <c r="X2666" s="93">
        <v>15346800</v>
      </c>
      <c r="Y2666" s="93">
        <v>0</v>
      </c>
      <c r="Z2666" s="93">
        <v>16655300</v>
      </c>
      <c r="AA2666" s="93">
        <v>0</v>
      </c>
      <c r="AB2666" s="93">
        <v>18606000</v>
      </c>
      <c r="AC2666" s="93">
        <v>5100.8697966807822</v>
      </c>
      <c r="AH2666" s="110">
        <v>0.99506704980842908</v>
      </c>
      <c r="AI2666" s="107">
        <v>15271095</v>
      </c>
      <c r="AJ2666" s="97">
        <v>0</v>
      </c>
    </row>
    <row r="2667" spans="2:36">
      <c r="B2667" s="104">
        <v>3421031</v>
      </c>
      <c r="C2667" s="86" t="s">
        <v>3771</v>
      </c>
      <c r="D2667" s="85">
        <v>102</v>
      </c>
      <c r="E2667" s="111">
        <v>3421031102</v>
      </c>
      <c r="F2667" s="112" t="s">
        <v>3775</v>
      </c>
      <c r="G2667" s="105">
        <v>303319</v>
      </c>
      <c r="H2667" s="86" t="s">
        <v>3775</v>
      </c>
      <c r="I2667" s="106">
        <v>1950136</v>
      </c>
      <c r="J2667" s="106">
        <v>0</v>
      </c>
      <c r="K2667" s="106">
        <v>-15905</v>
      </c>
      <c r="L2667" s="106">
        <v>0</v>
      </c>
      <c r="M2667" s="106">
        <v>-10969</v>
      </c>
      <c r="N2667" s="106">
        <v>0</v>
      </c>
      <c r="O2667" s="107">
        <v>1923262</v>
      </c>
      <c r="P2667" s="107">
        <v>0</v>
      </c>
      <c r="T2667" s="108">
        <v>0</v>
      </c>
      <c r="U2667" s="108">
        <v>0</v>
      </c>
      <c r="V2667" s="108">
        <v>0</v>
      </c>
      <c r="X2667" s="93">
        <v>690700</v>
      </c>
      <c r="Y2667" s="93">
        <v>0</v>
      </c>
      <c r="Z2667" s="93">
        <v>1472700</v>
      </c>
      <c r="AA2667" s="93">
        <v>0</v>
      </c>
      <c r="AB2667" s="93">
        <v>6847900</v>
      </c>
      <c r="AC2667" s="93">
        <v>11432.984027043134</v>
      </c>
      <c r="AH2667" s="110">
        <v>2.8003923555812942</v>
      </c>
      <c r="AI2667" s="107">
        <v>1934231</v>
      </c>
      <c r="AJ2667" s="97">
        <v>0</v>
      </c>
    </row>
    <row r="2668" spans="2:36" ht="24">
      <c r="B2668" s="104">
        <v>3421031</v>
      </c>
      <c r="C2668" s="86" t="s">
        <v>3771</v>
      </c>
      <c r="D2668" s="85">
        <v>701</v>
      </c>
      <c r="E2668" s="111">
        <v>3421031701</v>
      </c>
      <c r="F2668" s="112" t="s">
        <v>3776</v>
      </c>
      <c r="G2668" s="105">
        <v>303321</v>
      </c>
      <c r="H2668" s="86" t="s">
        <v>3777</v>
      </c>
      <c r="I2668" s="106">
        <v>6124509</v>
      </c>
      <c r="J2668" s="106">
        <v>35505</v>
      </c>
      <c r="K2668" s="106">
        <v>45443</v>
      </c>
      <c r="L2668" s="106">
        <v>-2023</v>
      </c>
      <c r="M2668" s="106">
        <v>20410</v>
      </c>
      <c r="N2668" s="106">
        <v>-111</v>
      </c>
      <c r="O2668" s="107">
        <v>6190362</v>
      </c>
      <c r="P2668" s="107">
        <v>33371</v>
      </c>
      <c r="T2668" s="108">
        <v>35505</v>
      </c>
      <c r="U2668" s="108">
        <v>-2023</v>
      </c>
      <c r="V2668" s="108">
        <v>-111</v>
      </c>
      <c r="X2668" s="93">
        <v>6112500</v>
      </c>
      <c r="Y2668" s="93">
        <v>33482</v>
      </c>
      <c r="Z2668" s="93">
        <v>8477800</v>
      </c>
      <c r="AA2668" s="93">
        <v>38102</v>
      </c>
      <c r="AB2668" s="93">
        <v>58232900</v>
      </c>
      <c r="AC2668" s="93">
        <v>1367912.5658202223</v>
      </c>
      <c r="AH2668" s="110">
        <v>1.0093991002044991</v>
      </c>
      <c r="AI2668" s="107">
        <v>6169952</v>
      </c>
      <c r="AJ2668" s="97">
        <v>5.477627811860941E-3</v>
      </c>
    </row>
    <row r="2669" spans="2:36" ht="24">
      <c r="B2669" s="104">
        <v>3421031</v>
      </c>
      <c r="C2669" s="86" t="s">
        <v>3771</v>
      </c>
      <c r="E2669" s="111" t="s">
        <v>640</v>
      </c>
      <c r="F2669" s="112" t="s">
        <v>640</v>
      </c>
      <c r="G2669" s="105">
        <v>303391</v>
      </c>
      <c r="H2669" s="86" t="s">
        <v>3778</v>
      </c>
      <c r="I2669" s="106">
        <v>0</v>
      </c>
      <c r="J2669" s="106">
        <v>0</v>
      </c>
      <c r="K2669" s="106">
        <v>0</v>
      </c>
      <c r="L2669" s="106">
        <v>0</v>
      </c>
      <c r="M2669" s="106">
        <v>0</v>
      </c>
      <c r="N2669" s="106">
        <v>0</v>
      </c>
      <c r="O2669" s="107">
        <v>0</v>
      </c>
      <c r="P2669" s="107">
        <v>0</v>
      </c>
      <c r="T2669" s="108">
        <v>0</v>
      </c>
      <c r="U2669" s="108">
        <v>0</v>
      </c>
      <c r="V2669" s="108">
        <v>0</v>
      </c>
      <c r="X2669" s="93" t="s">
        <v>640</v>
      </c>
      <c r="Y2669" s="93" t="s">
        <v>640</v>
      </c>
      <c r="Z2669" s="93" t="s">
        <v>640</v>
      </c>
      <c r="AA2669" s="93" t="s">
        <v>640</v>
      </c>
      <c r="AB2669" s="93" t="s">
        <v>640</v>
      </c>
      <c r="AC2669" s="93" t="s">
        <v>640</v>
      </c>
      <c r="AH2669" s="110" t="s">
        <v>640</v>
      </c>
      <c r="AI2669" s="107">
        <v>0</v>
      </c>
      <c r="AJ2669" s="97" t="s">
        <v>640</v>
      </c>
    </row>
    <row r="2670" spans="2:36">
      <c r="B2670" s="104">
        <v>3421031</v>
      </c>
      <c r="C2670" s="86" t="s">
        <v>3771</v>
      </c>
      <c r="D2670" s="85">
        <v>201</v>
      </c>
      <c r="E2670" s="111">
        <v>3421031201</v>
      </c>
      <c r="F2670" s="112" t="s">
        <v>3779</v>
      </c>
      <c r="G2670" s="105">
        <v>303411</v>
      </c>
      <c r="H2670" s="86" t="s">
        <v>3779</v>
      </c>
      <c r="I2670" s="106">
        <v>18083325</v>
      </c>
      <c r="J2670" s="106">
        <v>1425458</v>
      </c>
      <c r="K2670" s="106">
        <v>-27676</v>
      </c>
      <c r="L2670" s="106">
        <v>174</v>
      </c>
      <c r="M2670" s="106">
        <v>34402</v>
      </c>
      <c r="N2670" s="106">
        <v>9336</v>
      </c>
      <c r="O2670" s="107">
        <v>18090051</v>
      </c>
      <c r="P2670" s="107">
        <v>1434968</v>
      </c>
      <c r="T2670" s="108">
        <v>1425458</v>
      </c>
      <c r="U2670" s="108">
        <v>174</v>
      </c>
      <c r="V2670" s="108">
        <v>9336</v>
      </c>
      <c r="X2670" s="93">
        <v>18035300</v>
      </c>
      <c r="Y2670" s="93">
        <v>1425632</v>
      </c>
      <c r="Z2670" s="93">
        <v>25363200</v>
      </c>
      <c r="AA2670" s="93">
        <v>1433814</v>
      </c>
      <c r="AB2670" s="93">
        <v>37834800</v>
      </c>
      <c r="AC2670" s="93">
        <v>3576413.2957210466</v>
      </c>
      <c r="AH2670" s="110">
        <v>1.001128287303233</v>
      </c>
      <c r="AI2670" s="107">
        <v>18055649</v>
      </c>
      <c r="AJ2670" s="97">
        <v>7.904675830177485E-2</v>
      </c>
    </row>
    <row r="2671" spans="2:36" ht="24">
      <c r="B2671" s="104">
        <v>3421031</v>
      </c>
      <c r="C2671" s="86" t="s">
        <v>3771</v>
      </c>
      <c r="D2671" s="85">
        <v>702</v>
      </c>
      <c r="E2671" s="111">
        <v>3421031702</v>
      </c>
      <c r="F2671" s="112" t="s">
        <v>3779</v>
      </c>
      <c r="G2671" s="105">
        <v>303412</v>
      </c>
      <c r="H2671" s="86" t="s">
        <v>3780</v>
      </c>
      <c r="I2671" s="106">
        <v>20359977</v>
      </c>
      <c r="J2671" s="106">
        <v>96562</v>
      </c>
      <c r="K2671" s="106">
        <v>7491</v>
      </c>
      <c r="L2671" s="106">
        <v>-2255</v>
      </c>
      <c r="M2671" s="106">
        <v>-1022</v>
      </c>
      <c r="N2671" s="106">
        <v>-1736</v>
      </c>
      <c r="O2671" s="107">
        <v>20366446</v>
      </c>
      <c r="P2671" s="107">
        <v>92571</v>
      </c>
      <c r="T2671" s="108">
        <v>96562</v>
      </c>
      <c r="U2671" s="108">
        <v>-2255</v>
      </c>
      <c r="V2671" s="108">
        <v>-1736</v>
      </c>
      <c r="X2671" s="93">
        <v>20397700</v>
      </c>
      <c r="Y2671" s="93">
        <v>94307</v>
      </c>
      <c r="Z2671" s="93">
        <v>26773400</v>
      </c>
      <c r="AA2671" s="93">
        <v>798922</v>
      </c>
      <c r="AB2671" s="93">
        <v>0</v>
      </c>
      <c r="AC2671" s="93">
        <v>0</v>
      </c>
      <c r="AH2671" s="110">
        <v>0.99851787211303233</v>
      </c>
      <c r="AI2671" s="107">
        <v>20367468</v>
      </c>
      <c r="AJ2671" s="97">
        <v>4.6234134240625167E-3</v>
      </c>
    </row>
    <row r="2672" spans="2:36" ht="24">
      <c r="B2672" s="104">
        <v>3421031</v>
      </c>
      <c r="C2672" s="86" t="s">
        <v>3771</v>
      </c>
      <c r="E2672" s="111" t="s">
        <v>640</v>
      </c>
      <c r="F2672" s="112" t="s">
        <v>640</v>
      </c>
      <c r="G2672" s="105">
        <v>303491</v>
      </c>
      <c r="H2672" s="86" t="s">
        <v>3781</v>
      </c>
      <c r="I2672" s="106">
        <v>0</v>
      </c>
      <c r="J2672" s="106">
        <v>0</v>
      </c>
      <c r="K2672" s="106">
        <v>0</v>
      </c>
      <c r="L2672" s="106">
        <v>0</v>
      </c>
      <c r="M2672" s="106">
        <v>0</v>
      </c>
      <c r="N2672" s="106">
        <v>0</v>
      </c>
      <c r="O2672" s="107">
        <v>0</v>
      </c>
      <c r="P2672" s="107">
        <v>0</v>
      </c>
      <c r="T2672" s="108">
        <v>0</v>
      </c>
      <c r="U2672" s="108">
        <v>0</v>
      </c>
      <c r="V2672" s="108">
        <v>0</v>
      </c>
      <c r="X2672" s="93" t="s">
        <v>640</v>
      </c>
      <c r="Y2672" s="93" t="s">
        <v>640</v>
      </c>
      <c r="Z2672" s="93" t="s">
        <v>640</v>
      </c>
      <c r="AA2672" s="93" t="s">
        <v>640</v>
      </c>
      <c r="AB2672" s="93" t="s">
        <v>640</v>
      </c>
      <c r="AC2672" s="93" t="s">
        <v>640</v>
      </c>
      <c r="AH2672" s="110" t="s">
        <v>640</v>
      </c>
      <c r="AI2672" s="107">
        <v>0</v>
      </c>
      <c r="AJ2672" s="97" t="s">
        <v>640</v>
      </c>
    </row>
    <row r="2673" spans="2:36">
      <c r="B2673" s="104">
        <v>3421031</v>
      </c>
      <c r="C2673" s="86" t="s">
        <v>3771</v>
      </c>
      <c r="D2673" s="85">
        <v>301</v>
      </c>
      <c r="E2673" s="111">
        <v>3421031301</v>
      </c>
      <c r="F2673" s="112" t="s">
        <v>3782</v>
      </c>
      <c r="G2673" s="105">
        <v>303511</v>
      </c>
      <c r="H2673" s="86" t="s">
        <v>3782</v>
      </c>
      <c r="I2673" s="106">
        <v>14322742</v>
      </c>
      <c r="J2673" s="106">
        <v>69456</v>
      </c>
      <c r="K2673" s="106">
        <v>-13933</v>
      </c>
      <c r="L2673" s="106">
        <v>936</v>
      </c>
      <c r="M2673" s="106">
        <v>6069</v>
      </c>
      <c r="N2673" s="106">
        <v>-406</v>
      </c>
      <c r="O2673" s="107">
        <v>14314878</v>
      </c>
      <c r="P2673" s="107">
        <v>69986</v>
      </c>
      <c r="T2673" s="108">
        <v>69456</v>
      </c>
      <c r="U2673" s="108">
        <v>936</v>
      </c>
      <c r="V2673" s="108">
        <v>-406</v>
      </c>
      <c r="X2673" s="93">
        <v>14228400</v>
      </c>
      <c r="Y2673" s="93">
        <v>70392</v>
      </c>
      <c r="Z2673" s="93">
        <v>12018400</v>
      </c>
      <c r="AA2673" s="93">
        <v>15084</v>
      </c>
      <c r="AB2673" s="93">
        <v>28023500</v>
      </c>
      <c r="AC2673" s="93">
        <v>27966.837850767053</v>
      </c>
      <c r="AH2673" s="110">
        <v>1.0056513030277474</v>
      </c>
      <c r="AI2673" s="107">
        <v>14308809</v>
      </c>
      <c r="AJ2673" s="97">
        <v>4.9472885215484522E-3</v>
      </c>
    </row>
    <row r="2674" spans="2:36" ht="24">
      <c r="B2674" s="104">
        <v>3421031</v>
      </c>
      <c r="C2674" s="86" t="s">
        <v>3771</v>
      </c>
      <c r="D2674" s="85">
        <v>703</v>
      </c>
      <c r="E2674" s="111">
        <v>3421031703</v>
      </c>
      <c r="F2674" s="112" t="s">
        <v>3782</v>
      </c>
      <c r="G2674" s="105">
        <v>303512</v>
      </c>
      <c r="H2674" s="86" t="s">
        <v>3783</v>
      </c>
      <c r="I2674" s="106">
        <v>5754216</v>
      </c>
      <c r="J2674" s="106">
        <v>2306804</v>
      </c>
      <c r="K2674" s="106">
        <v>-22724</v>
      </c>
      <c r="L2674" s="106">
        <v>1810</v>
      </c>
      <c r="M2674" s="106">
        <v>-10027</v>
      </c>
      <c r="N2674" s="106">
        <v>-792</v>
      </c>
      <c r="O2674" s="107">
        <v>5721465</v>
      </c>
      <c r="P2674" s="107">
        <v>2307822</v>
      </c>
      <c r="T2674" s="108">
        <v>2306804</v>
      </c>
      <c r="U2674" s="108">
        <v>1810</v>
      </c>
      <c r="V2674" s="108">
        <v>-792</v>
      </c>
      <c r="X2674" s="93">
        <v>5769400</v>
      </c>
      <c r="Y2674" s="93">
        <v>2308614</v>
      </c>
      <c r="Z2674" s="93">
        <v>5991600</v>
      </c>
      <c r="AA2674" s="93">
        <v>2580540</v>
      </c>
      <c r="AB2674" s="93">
        <v>0</v>
      </c>
      <c r="AC2674" s="93">
        <v>0</v>
      </c>
      <c r="AH2674" s="110">
        <v>0.99342947273546645</v>
      </c>
      <c r="AI2674" s="107">
        <v>5731492</v>
      </c>
      <c r="AJ2674" s="97">
        <v>0.4001480223246785</v>
      </c>
    </row>
    <row r="2675" spans="2:36" ht="24">
      <c r="B2675" s="104">
        <v>3421031</v>
      </c>
      <c r="C2675" s="86" t="s">
        <v>3771</v>
      </c>
      <c r="E2675" s="111" t="s">
        <v>640</v>
      </c>
      <c r="F2675" s="112" t="s">
        <v>640</v>
      </c>
      <c r="G2675" s="105">
        <v>303591</v>
      </c>
      <c r="H2675" s="86" t="s">
        <v>3784</v>
      </c>
      <c r="I2675" s="106">
        <v>0</v>
      </c>
      <c r="J2675" s="106">
        <v>0</v>
      </c>
      <c r="K2675" s="106">
        <v>0</v>
      </c>
      <c r="L2675" s="106">
        <v>0</v>
      </c>
      <c r="M2675" s="106">
        <v>0</v>
      </c>
      <c r="N2675" s="106">
        <v>0</v>
      </c>
      <c r="O2675" s="107">
        <v>0</v>
      </c>
      <c r="P2675" s="107">
        <v>0</v>
      </c>
      <c r="T2675" s="108">
        <v>0</v>
      </c>
      <c r="U2675" s="108">
        <v>0</v>
      </c>
      <c r="V2675" s="108">
        <v>0</v>
      </c>
      <c r="X2675" s="93" t="s">
        <v>640</v>
      </c>
      <c r="Y2675" s="93" t="s">
        <v>640</v>
      </c>
      <c r="Z2675" s="93" t="s">
        <v>640</v>
      </c>
      <c r="AA2675" s="93" t="s">
        <v>640</v>
      </c>
      <c r="AB2675" s="93" t="s">
        <v>640</v>
      </c>
      <c r="AC2675" s="93" t="s">
        <v>640</v>
      </c>
      <c r="AH2675" s="110" t="s">
        <v>640</v>
      </c>
      <c r="AI2675" s="107">
        <v>0</v>
      </c>
      <c r="AJ2675" s="97" t="s">
        <v>640</v>
      </c>
    </row>
    <row r="2676" spans="2:36">
      <c r="B2676" s="104">
        <v>3421031</v>
      </c>
      <c r="C2676" s="86" t="s">
        <v>3771</v>
      </c>
      <c r="D2676" s="85">
        <v>401</v>
      </c>
      <c r="E2676" s="111">
        <v>3421031401</v>
      </c>
      <c r="F2676" s="112" t="s">
        <v>3785</v>
      </c>
      <c r="G2676" s="105">
        <v>303911</v>
      </c>
      <c r="H2676" s="86" t="s">
        <v>3785</v>
      </c>
      <c r="I2676" s="106">
        <v>13226231</v>
      </c>
      <c r="J2676" s="106">
        <v>21523</v>
      </c>
      <c r="K2676" s="106">
        <v>379015</v>
      </c>
      <c r="L2676" s="106">
        <v>-350</v>
      </c>
      <c r="M2676" s="106">
        <v>10990</v>
      </c>
      <c r="N2676" s="106">
        <v>155</v>
      </c>
      <c r="O2676" s="107">
        <v>13616236</v>
      </c>
      <c r="P2676" s="107">
        <v>21328</v>
      </c>
      <c r="T2676" s="108">
        <v>21523</v>
      </c>
      <c r="U2676" s="108">
        <v>-350</v>
      </c>
      <c r="V2676" s="108">
        <v>155</v>
      </c>
      <c r="X2676" s="93">
        <v>13553100</v>
      </c>
      <c r="Y2676" s="93">
        <v>21173</v>
      </c>
      <c r="Z2676" s="93">
        <v>18767000</v>
      </c>
      <c r="AA2676" s="93">
        <v>78110</v>
      </c>
      <c r="AB2676" s="93">
        <v>15727900</v>
      </c>
      <c r="AC2676" s="93">
        <v>248711.37560367677</v>
      </c>
      <c r="AH2676" s="110">
        <v>1.0038475330367223</v>
      </c>
      <c r="AI2676" s="107">
        <v>13605246</v>
      </c>
      <c r="AJ2676" s="97">
        <v>1.5622256162796703E-3</v>
      </c>
    </row>
    <row r="2677" spans="2:36">
      <c r="B2677" s="104">
        <v>3421031</v>
      </c>
      <c r="C2677" s="86" t="s">
        <v>3771</v>
      </c>
      <c r="D2677" s="85">
        <v>402</v>
      </c>
      <c r="E2677" s="111">
        <v>3421031402</v>
      </c>
      <c r="F2677" s="112" t="s">
        <v>3786</v>
      </c>
      <c r="G2677" s="105">
        <v>303919</v>
      </c>
      <c r="H2677" s="86" t="s">
        <v>3786</v>
      </c>
      <c r="I2677" s="106">
        <v>13469084</v>
      </c>
      <c r="J2677" s="106">
        <v>8766</v>
      </c>
      <c r="K2677" s="106">
        <v>-175195</v>
      </c>
      <c r="L2677" s="106">
        <v>-114</v>
      </c>
      <c r="M2677" s="106">
        <v>-52184</v>
      </c>
      <c r="N2677" s="106">
        <v>274</v>
      </c>
      <c r="O2677" s="107">
        <v>13241705</v>
      </c>
      <c r="P2677" s="107">
        <v>8926</v>
      </c>
      <c r="T2677" s="108">
        <v>8766</v>
      </c>
      <c r="U2677" s="108">
        <v>-114</v>
      </c>
      <c r="V2677" s="108">
        <v>274</v>
      </c>
      <c r="X2677" s="93">
        <v>13581200</v>
      </c>
      <c r="Y2677" s="93">
        <v>8652</v>
      </c>
      <c r="Z2677" s="93">
        <v>9996800</v>
      </c>
      <c r="AA2677" s="93">
        <v>33850</v>
      </c>
      <c r="AB2677" s="93">
        <v>17852100</v>
      </c>
      <c r="AC2677" s="93">
        <v>30957.002903993714</v>
      </c>
      <c r="AH2677" s="110">
        <v>0.97884494742732597</v>
      </c>
      <c r="AI2677" s="107">
        <v>13293889</v>
      </c>
      <c r="AJ2677" s="97">
        <v>6.3705710835566809E-4</v>
      </c>
    </row>
    <row r="2678" spans="2:36">
      <c r="B2678" s="104">
        <v>3421031</v>
      </c>
      <c r="C2678" s="86" t="s">
        <v>3771</v>
      </c>
      <c r="D2678" s="85">
        <v>501</v>
      </c>
      <c r="E2678" s="111">
        <v>3421031501</v>
      </c>
      <c r="F2678" s="112" t="s">
        <v>3787</v>
      </c>
      <c r="G2678" s="105">
        <v>303929</v>
      </c>
      <c r="H2678" s="86" t="s">
        <v>3787</v>
      </c>
      <c r="I2678" s="106">
        <v>2833232</v>
      </c>
      <c r="J2678" s="106">
        <v>83897</v>
      </c>
      <c r="K2678" s="106">
        <v>-48735</v>
      </c>
      <c r="L2678" s="106">
        <v>-27</v>
      </c>
      <c r="M2678" s="106">
        <v>26398</v>
      </c>
      <c r="N2678" s="106">
        <v>-57</v>
      </c>
      <c r="O2678" s="107">
        <v>2810895</v>
      </c>
      <c r="P2678" s="107">
        <v>83813</v>
      </c>
      <c r="T2678" s="108">
        <v>83897</v>
      </c>
      <c r="U2678" s="108">
        <v>-27</v>
      </c>
      <c r="V2678" s="108">
        <v>-57</v>
      </c>
      <c r="X2678" s="93">
        <v>2850300</v>
      </c>
      <c r="Y2678" s="93">
        <v>83870</v>
      </c>
      <c r="Z2678" s="93">
        <v>3811100</v>
      </c>
      <c r="AA2678" s="93">
        <v>0</v>
      </c>
      <c r="AB2678" s="93">
        <v>8737900</v>
      </c>
      <c r="AC2678" s="93">
        <v>3210030.1306698029</v>
      </c>
      <c r="AH2678" s="110">
        <v>0.97691365821141629</v>
      </c>
      <c r="AI2678" s="107">
        <v>2784497</v>
      </c>
      <c r="AJ2678" s="97">
        <v>2.942497280987966E-2</v>
      </c>
    </row>
    <row r="2679" spans="2:36">
      <c r="B2679" s="104">
        <v>3421031</v>
      </c>
      <c r="C2679" s="86" t="s">
        <v>3771</v>
      </c>
      <c r="D2679" s="85">
        <v>601</v>
      </c>
      <c r="E2679" s="111">
        <v>3421031601</v>
      </c>
      <c r="F2679" s="112" t="s">
        <v>3788</v>
      </c>
      <c r="G2679" s="105">
        <v>303939</v>
      </c>
      <c r="H2679" s="86" t="s">
        <v>3788</v>
      </c>
      <c r="I2679" s="106">
        <v>5444035</v>
      </c>
      <c r="J2679" s="106">
        <v>186327</v>
      </c>
      <c r="K2679" s="106">
        <v>-66042</v>
      </c>
      <c r="L2679" s="106">
        <v>-604</v>
      </c>
      <c r="M2679" s="106">
        <v>12661</v>
      </c>
      <c r="N2679" s="106">
        <v>-13045</v>
      </c>
      <c r="O2679" s="107">
        <v>5390654</v>
      </c>
      <c r="P2679" s="107">
        <v>172678</v>
      </c>
      <c r="T2679" s="108">
        <v>186327</v>
      </c>
      <c r="U2679" s="108">
        <v>-604</v>
      </c>
      <c r="V2679" s="108">
        <v>-13045</v>
      </c>
      <c r="X2679" s="93">
        <v>5447200</v>
      </c>
      <c r="Y2679" s="93">
        <v>185723</v>
      </c>
      <c r="Z2679" s="93">
        <v>3807800</v>
      </c>
      <c r="AA2679" s="93">
        <v>134150</v>
      </c>
      <c r="AB2679" s="93">
        <v>8833200</v>
      </c>
      <c r="AC2679" s="93">
        <v>988865.17230825371</v>
      </c>
      <c r="AH2679" s="110">
        <v>0.98729494051990008</v>
      </c>
      <c r="AI2679" s="107">
        <v>5377993</v>
      </c>
      <c r="AJ2679" s="97">
        <v>3.4095131443677484E-2</v>
      </c>
    </row>
    <row r="2680" spans="2:36" ht="24">
      <c r="B2680" s="104">
        <v>3421031</v>
      </c>
      <c r="C2680" s="86" t="s">
        <v>3771</v>
      </c>
      <c r="D2680" s="85">
        <v>704</v>
      </c>
      <c r="E2680" s="111">
        <v>3421031704</v>
      </c>
      <c r="F2680" s="112" t="s">
        <v>3789</v>
      </c>
      <c r="G2680" s="105">
        <v>303941</v>
      </c>
      <c r="H2680" s="86" t="s">
        <v>3790</v>
      </c>
      <c r="I2680" s="106">
        <v>4574233</v>
      </c>
      <c r="J2680" s="106">
        <v>161927</v>
      </c>
      <c r="K2680" s="106">
        <v>-39834</v>
      </c>
      <c r="L2680" s="106">
        <v>-5756</v>
      </c>
      <c r="M2680" s="106">
        <v>-4594</v>
      </c>
      <c r="N2680" s="106">
        <v>146</v>
      </c>
      <c r="O2680" s="107">
        <v>4529805</v>
      </c>
      <c r="P2680" s="107">
        <v>156317</v>
      </c>
      <c r="T2680" s="108">
        <v>161927</v>
      </c>
      <c r="U2680" s="108">
        <v>-5756</v>
      </c>
      <c r="V2680" s="108">
        <v>146</v>
      </c>
      <c r="X2680" s="93">
        <v>4573100</v>
      </c>
      <c r="Y2680" s="93">
        <v>156171</v>
      </c>
      <c r="Z2680" s="93">
        <v>4848800</v>
      </c>
      <c r="AA2680" s="93">
        <v>141597</v>
      </c>
      <c r="AB2680" s="93">
        <v>0</v>
      </c>
      <c r="AC2680" s="93">
        <v>0</v>
      </c>
      <c r="AH2680" s="110">
        <v>0.99153725044280683</v>
      </c>
      <c r="AI2680" s="107">
        <v>4534399</v>
      </c>
      <c r="AJ2680" s="97">
        <v>3.4149920185432205E-2</v>
      </c>
    </row>
    <row r="2681" spans="2:36" ht="24">
      <c r="B2681" s="104">
        <v>3421031</v>
      </c>
      <c r="C2681" s="86" t="s">
        <v>3771</v>
      </c>
      <c r="E2681" s="111" t="s">
        <v>640</v>
      </c>
      <c r="F2681" s="112" t="s">
        <v>640</v>
      </c>
      <c r="G2681" s="105">
        <v>303991</v>
      </c>
      <c r="H2681" s="86" t="s">
        <v>3791</v>
      </c>
      <c r="I2681" s="106">
        <v>0</v>
      </c>
      <c r="J2681" s="106">
        <v>0</v>
      </c>
      <c r="K2681" s="106">
        <v>0</v>
      </c>
      <c r="L2681" s="106">
        <v>0</v>
      </c>
      <c r="M2681" s="106">
        <v>0</v>
      </c>
      <c r="N2681" s="106">
        <v>0</v>
      </c>
      <c r="O2681" s="107">
        <v>0</v>
      </c>
      <c r="P2681" s="107">
        <v>0</v>
      </c>
      <c r="T2681" s="108">
        <v>0</v>
      </c>
      <c r="U2681" s="108">
        <v>0</v>
      </c>
      <c r="V2681" s="108">
        <v>0</v>
      </c>
      <c r="X2681" s="93" t="s">
        <v>640</v>
      </c>
      <c r="Y2681" s="93" t="s">
        <v>640</v>
      </c>
      <c r="Z2681" s="93" t="s">
        <v>640</v>
      </c>
      <c r="AA2681" s="93" t="s">
        <v>640</v>
      </c>
      <c r="AB2681" s="93" t="s">
        <v>640</v>
      </c>
      <c r="AC2681" s="93" t="s">
        <v>640</v>
      </c>
      <c r="AH2681" s="110" t="s">
        <v>640</v>
      </c>
      <c r="AI2681" s="107">
        <v>0</v>
      </c>
      <c r="AJ2681" s="97" t="s">
        <v>640</v>
      </c>
    </row>
    <row r="2682" spans="2:36">
      <c r="B2682" s="104">
        <v>3421031</v>
      </c>
      <c r="C2682" s="86" t="s">
        <v>3771</v>
      </c>
      <c r="D2682" s="85">
        <v>901</v>
      </c>
      <c r="E2682" s="111">
        <v>3421031901</v>
      </c>
      <c r="F2682" s="112" t="s">
        <v>981</v>
      </c>
      <c r="G2682" s="105"/>
      <c r="H2682" s="86"/>
      <c r="I2682" s="106">
        <v>0</v>
      </c>
      <c r="J2682" s="106">
        <v>0</v>
      </c>
      <c r="K2682" s="106">
        <v>0</v>
      </c>
      <c r="L2682" s="106">
        <v>0</v>
      </c>
      <c r="M2682" s="106">
        <v>0</v>
      </c>
      <c r="N2682" s="106">
        <v>0</v>
      </c>
      <c r="O2682" s="107">
        <v>0</v>
      </c>
      <c r="P2682" s="107">
        <v>0</v>
      </c>
      <c r="T2682" s="108">
        <v>-6236</v>
      </c>
      <c r="U2682" s="108">
        <v>0</v>
      </c>
      <c r="V2682" s="108">
        <v>0</v>
      </c>
      <c r="X2682" s="93">
        <v>333400</v>
      </c>
      <c r="Y2682" s="93">
        <v>-6236</v>
      </c>
      <c r="Z2682" s="93">
        <v>182000</v>
      </c>
      <c r="AA2682" s="93">
        <v>13306</v>
      </c>
      <c r="AB2682" s="93">
        <v>646200</v>
      </c>
      <c r="AC2682" s="93">
        <v>-4749.0856727717628</v>
      </c>
      <c r="AH2682" s="110">
        <v>0</v>
      </c>
      <c r="AI2682" s="107">
        <v>0</v>
      </c>
      <c r="AJ2682" s="97">
        <v>-1.8704259148170366E-2</v>
      </c>
    </row>
    <row r="2683" spans="2:36" ht="24">
      <c r="B2683" s="104">
        <v>3511011</v>
      </c>
      <c r="C2683" s="86" t="s">
        <v>3792</v>
      </c>
      <c r="E2683" s="111" t="s">
        <v>640</v>
      </c>
      <c r="F2683" s="112" t="s">
        <v>640</v>
      </c>
      <c r="G2683" s="105">
        <v>311111</v>
      </c>
      <c r="H2683" s="86" t="s">
        <v>3793</v>
      </c>
      <c r="I2683" s="106">
        <v>416244513</v>
      </c>
      <c r="J2683" s="106">
        <v>25383763</v>
      </c>
      <c r="K2683" s="106">
        <v>346910</v>
      </c>
      <c r="L2683" s="106">
        <v>-19835</v>
      </c>
      <c r="M2683" s="106">
        <v>-263417</v>
      </c>
      <c r="N2683" s="106">
        <v>-76365</v>
      </c>
      <c r="O2683" s="107">
        <v>416328006</v>
      </c>
      <c r="P2683" s="107">
        <v>25287563</v>
      </c>
      <c r="T2683" s="108">
        <v>25383763</v>
      </c>
      <c r="U2683" s="108">
        <v>-19835</v>
      </c>
      <c r="V2683" s="108">
        <v>-76365</v>
      </c>
      <c r="X2683" s="93" t="s">
        <v>640</v>
      </c>
      <c r="Y2683" s="93" t="s">
        <v>640</v>
      </c>
      <c r="Z2683" s="93" t="s">
        <v>640</v>
      </c>
      <c r="AA2683" s="93" t="s">
        <v>640</v>
      </c>
      <c r="AB2683" s="93" t="s">
        <v>640</v>
      </c>
      <c r="AC2683" s="93" t="s">
        <v>640</v>
      </c>
      <c r="AH2683" s="110" t="s">
        <v>640</v>
      </c>
      <c r="AI2683" s="107">
        <v>416591423</v>
      </c>
      <c r="AJ2683" s="97" t="s">
        <v>640</v>
      </c>
    </row>
    <row r="2684" spans="2:36">
      <c r="B2684" s="104">
        <v>3511011</v>
      </c>
      <c r="C2684" s="86" t="s">
        <v>3792</v>
      </c>
      <c r="D2684" s="85">
        <v>101</v>
      </c>
      <c r="E2684" s="111">
        <v>3511011101</v>
      </c>
      <c r="F2684" s="112" t="s">
        <v>3794</v>
      </c>
      <c r="G2684" s="85" t="s">
        <v>640</v>
      </c>
      <c r="H2684" s="86" t="s">
        <v>640</v>
      </c>
      <c r="I2684" s="106">
        <v>0</v>
      </c>
      <c r="J2684" s="106">
        <v>0</v>
      </c>
      <c r="K2684" s="106">
        <v>0</v>
      </c>
      <c r="L2684" s="106">
        <v>0</v>
      </c>
      <c r="M2684" s="106">
        <v>0</v>
      </c>
      <c r="N2684" s="106">
        <v>0</v>
      </c>
      <c r="O2684" s="107">
        <v>0</v>
      </c>
      <c r="P2684" s="107">
        <v>0</v>
      </c>
      <c r="T2684" s="108">
        <v>0</v>
      </c>
      <c r="U2684" s="108">
        <v>0</v>
      </c>
      <c r="V2684" s="108">
        <v>0</v>
      </c>
      <c r="X2684" s="93">
        <v>147310300</v>
      </c>
      <c r="Y2684" s="93">
        <v>0</v>
      </c>
      <c r="Z2684" s="93">
        <v>104546000</v>
      </c>
      <c r="AA2684" s="93">
        <v>0</v>
      </c>
      <c r="AB2684" s="93">
        <v>116987100</v>
      </c>
      <c r="AC2684" s="93">
        <v>0</v>
      </c>
      <c r="AH2684" s="110">
        <v>0</v>
      </c>
      <c r="AI2684" s="107">
        <v>0</v>
      </c>
      <c r="AJ2684" s="97">
        <v>0</v>
      </c>
    </row>
    <row r="2685" spans="2:36" ht="24">
      <c r="B2685" s="104">
        <v>3511011</v>
      </c>
      <c r="C2685" s="86" t="s">
        <v>3792</v>
      </c>
      <c r="D2685" s="85">
        <v>102</v>
      </c>
      <c r="E2685" s="111">
        <v>3511011102</v>
      </c>
      <c r="F2685" s="112" t="s">
        <v>3795</v>
      </c>
      <c r="G2685" s="85" t="s">
        <v>640</v>
      </c>
      <c r="H2685" s="86" t="s">
        <v>640</v>
      </c>
      <c r="I2685" s="106">
        <v>0</v>
      </c>
      <c r="J2685" s="106">
        <v>0</v>
      </c>
      <c r="K2685" s="106">
        <v>0</v>
      </c>
      <c r="L2685" s="106">
        <v>0</v>
      </c>
      <c r="M2685" s="106">
        <v>0</v>
      </c>
      <c r="N2685" s="106">
        <v>0</v>
      </c>
      <c r="O2685" s="107">
        <v>0</v>
      </c>
      <c r="P2685" s="107">
        <v>0</v>
      </c>
      <c r="Q2685" s="114" t="s">
        <v>4207</v>
      </c>
      <c r="R2685" s="114"/>
      <c r="S2685" s="115">
        <v>2</v>
      </c>
      <c r="T2685" s="108">
        <v>55240500</v>
      </c>
      <c r="U2685" s="108">
        <v>0</v>
      </c>
      <c r="V2685" s="108">
        <v>0</v>
      </c>
      <c r="X2685" s="93">
        <v>245819800</v>
      </c>
      <c r="Y2685" s="93">
        <v>55240500</v>
      </c>
      <c r="Z2685" s="93">
        <v>234333700</v>
      </c>
      <c r="AA2685" s="93">
        <v>22134500</v>
      </c>
      <c r="AB2685" s="93">
        <v>417864100</v>
      </c>
      <c r="AC2685" s="93">
        <v>9521863.2610695623</v>
      </c>
      <c r="AH2685" s="110">
        <v>0</v>
      </c>
      <c r="AI2685" s="107">
        <v>0</v>
      </c>
      <c r="AJ2685" s="97">
        <v>0.22471948964241287</v>
      </c>
    </row>
    <row r="2686" spans="2:36" ht="36">
      <c r="B2686" s="104">
        <v>3511011</v>
      </c>
      <c r="C2686" s="86" t="s">
        <v>3792</v>
      </c>
      <c r="D2686" s="85">
        <v>103</v>
      </c>
      <c r="E2686" s="111">
        <v>3511011103</v>
      </c>
      <c r="F2686" s="112" t="s">
        <v>3796</v>
      </c>
      <c r="G2686" s="105">
        <v>311112</v>
      </c>
      <c r="H2686" s="86" t="s">
        <v>3797</v>
      </c>
      <c r="I2686" s="106">
        <v>1005185559</v>
      </c>
      <c r="J2686" s="106">
        <v>24022793</v>
      </c>
      <c r="K2686" s="106">
        <v>-1562524</v>
      </c>
      <c r="L2686" s="106">
        <v>778</v>
      </c>
      <c r="M2686" s="106">
        <v>1202384</v>
      </c>
      <c r="N2686" s="106">
        <v>-16596</v>
      </c>
      <c r="O2686" s="107">
        <v>1004825419</v>
      </c>
      <c r="P2686" s="107">
        <v>24006975</v>
      </c>
      <c r="Q2686" s="114" t="s">
        <v>4207</v>
      </c>
      <c r="R2686" s="114"/>
      <c r="S2686" s="115">
        <v>2</v>
      </c>
      <c r="T2686" s="108">
        <v>46952800</v>
      </c>
      <c r="U2686" s="108">
        <v>778</v>
      </c>
      <c r="V2686" s="108">
        <v>-16596</v>
      </c>
      <c r="X2686" s="93">
        <v>1204764900</v>
      </c>
      <c r="Y2686" s="93">
        <v>46952800</v>
      </c>
      <c r="Z2686" s="93">
        <v>845163800</v>
      </c>
      <c r="AA2686" s="93">
        <v>21431200</v>
      </c>
      <c r="AB2686" s="93">
        <v>935254500</v>
      </c>
      <c r="AC2686" s="93">
        <v>72336631.434244841</v>
      </c>
      <c r="AH2686" s="110">
        <v>0.83304471685720594</v>
      </c>
      <c r="AI2686" s="107">
        <v>1003623035</v>
      </c>
      <c r="AJ2686" s="97">
        <v>3.8972582949586262E-2</v>
      </c>
    </row>
    <row r="2687" spans="2:36">
      <c r="B2687" s="104">
        <v>3511011</v>
      </c>
      <c r="C2687" s="86" t="s">
        <v>3792</v>
      </c>
      <c r="D2687" s="85">
        <v>901</v>
      </c>
      <c r="E2687" s="111">
        <v>3511011901</v>
      </c>
      <c r="F2687" s="112" t="s">
        <v>981</v>
      </c>
      <c r="G2687" s="85" t="s">
        <v>640</v>
      </c>
      <c r="H2687" s="86" t="s">
        <v>640</v>
      </c>
      <c r="I2687" s="106">
        <v>0</v>
      </c>
      <c r="J2687" s="106">
        <v>0</v>
      </c>
      <c r="K2687" s="106">
        <v>0</v>
      </c>
      <c r="L2687" s="106">
        <v>0</v>
      </c>
      <c r="M2687" s="106">
        <v>0</v>
      </c>
      <c r="N2687" s="106">
        <v>0</v>
      </c>
      <c r="O2687" s="107">
        <v>0</v>
      </c>
      <c r="P2687" s="107">
        <v>0</v>
      </c>
      <c r="T2687" s="108">
        <v>-92961</v>
      </c>
      <c r="U2687" s="108">
        <v>0</v>
      </c>
      <c r="V2687" s="108">
        <v>0</v>
      </c>
      <c r="X2687" s="93">
        <v>939000</v>
      </c>
      <c r="Y2687" s="93">
        <v>-92961</v>
      </c>
      <c r="Z2687" s="93">
        <v>-404200</v>
      </c>
      <c r="AA2687" s="93">
        <v>66896</v>
      </c>
      <c r="AB2687" s="93">
        <v>-7964900</v>
      </c>
      <c r="AC2687" s="93">
        <v>-27149.695314420758</v>
      </c>
      <c r="AH2687" s="110">
        <v>0</v>
      </c>
      <c r="AI2687" s="107">
        <v>0</v>
      </c>
      <c r="AJ2687" s="97">
        <v>-9.9000000000000005E-2</v>
      </c>
    </row>
    <row r="2688" spans="2:36" ht="24">
      <c r="B2688" s="104">
        <v>3521011</v>
      </c>
      <c r="C2688" s="86" t="s">
        <v>3798</v>
      </c>
      <c r="E2688" s="111" t="s">
        <v>640</v>
      </c>
      <c r="F2688" s="112" t="s">
        <v>640</v>
      </c>
      <c r="G2688" s="105">
        <v>311113</v>
      </c>
      <c r="H2688" s="86" t="s">
        <v>460</v>
      </c>
      <c r="I2688" s="106">
        <v>22806633</v>
      </c>
      <c r="J2688" s="106">
        <v>0</v>
      </c>
      <c r="K2688" s="106">
        <v>-270617</v>
      </c>
      <c r="L2688" s="106">
        <v>0</v>
      </c>
      <c r="M2688" s="106">
        <v>109310</v>
      </c>
      <c r="N2688" s="106">
        <v>0</v>
      </c>
      <c r="O2688" s="107">
        <v>22645326</v>
      </c>
      <c r="P2688" s="107">
        <v>0</v>
      </c>
      <c r="T2688" s="108">
        <v>0</v>
      </c>
      <c r="U2688" s="108">
        <v>0</v>
      </c>
      <c r="V2688" s="108">
        <v>0</v>
      </c>
      <c r="X2688" s="93" t="s">
        <v>640</v>
      </c>
      <c r="Y2688" s="93" t="s">
        <v>640</v>
      </c>
      <c r="Z2688" s="93" t="s">
        <v>640</v>
      </c>
      <c r="AA2688" s="93" t="s">
        <v>640</v>
      </c>
      <c r="AB2688" s="93" t="s">
        <v>640</v>
      </c>
      <c r="AC2688" s="93" t="s">
        <v>640</v>
      </c>
      <c r="AH2688" s="110" t="s">
        <v>640</v>
      </c>
      <c r="AI2688" s="107">
        <v>22536016</v>
      </c>
      <c r="AJ2688" s="97" t="s">
        <v>640</v>
      </c>
    </row>
    <row r="2689" spans="2:36" ht="24">
      <c r="B2689" s="104">
        <v>3521011</v>
      </c>
      <c r="C2689" s="86" t="s">
        <v>3798</v>
      </c>
      <c r="D2689" s="85">
        <v>101</v>
      </c>
      <c r="E2689" s="111">
        <v>3521011101</v>
      </c>
      <c r="F2689" s="112" t="s">
        <v>3799</v>
      </c>
      <c r="G2689" s="85" t="s">
        <v>640</v>
      </c>
      <c r="H2689" s="86" t="s">
        <v>640</v>
      </c>
      <c r="I2689" s="106">
        <v>0</v>
      </c>
      <c r="J2689" s="106">
        <v>0</v>
      </c>
      <c r="K2689" s="106">
        <v>0</v>
      </c>
      <c r="L2689" s="106">
        <v>0</v>
      </c>
      <c r="M2689" s="106">
        <v>0</v>
      </c>
      <c r="N2689" s="106">
        <v>0</v>
      </c>
      <c r="O2689" s="107">
        <v>0</v>
      </c>
      <c r="P2689" s="107">
        <v>0</v>
      </c>
      <c r="T2689" s="108">
        <v>0</v>
      </c>
      <c r="U2689" s="108">
        <v>0</v>
      </c>
      <c r="V2689" s="108">
        <v>0</v>
      </c>
      <c r="X2689" s="93">
        <v>32849800</v>
      </c>
      <c r="Y2689" s="93">
        <v>0</v>
      </c>
      <c r="Z2689" s="93">
        <v>19930100</v>
      </c>
      <c r="AA2689" s="93">
        <v>0</v>
      </c>
      <c r="AB2689" s="93">
        <v>16306900</v>
      </c>
      <c r="AC2689" s="93">
        <v>0</v>
      </c>
      <c r="AH2689" s="110">
        <v>0</v>
      </c>
      <c r="AI2689" s="107">
        <v>0</v>
      </c>
      <c r="AJ2689" s="97">
        <v>0</v>
      </c>
    </row>
    <row r="2690" spans="2:36" ht="24">
      <c r="B2690" s="104">
        <v>3521011</v>
      </c>
      <c r="C2690" s="86" t="s">
        <v>3798</v>
      </c>
      <c r="D2690" s="85">
        <v>102</v>
      </c>
      <c r="E2690" s="111">
        <v>3521011102</v>
      </c>
      <c r="F2690" s="112" t="s">
        <v>3800</v>
      </c>
      <c r="G2690" s="85" t="s">
        <v>640</v>
      </c>
      <c r="H2690" s="86" t="s">
        <v>640</v>
      </c>
      <c r="I2690" s="106">
        <v>0</v>
      </c>
      <c r="J2690" s="106">
        <v>0</v>
      </c>
      <c r="K2690" s="106">
        <v>0</v>
      </c>
      <c r="L2690" s="106">
        <v>0</v>
      </c>
      <c r="M2690" s="106">
        <v>0</v>
      </c>
      <c r="N2690" s="106">
        <v>0</v>
      </c>
      <c r="O2690" s="107">
        <v>0</v>
      </c>
      <c r="P2690" s="107">
        <v>0</v>
      </c>
      <c r="Q2690" s="114" t="s">
        <v>4207</v>
      </c>
      <c r="R2690" s="114"/>
      <c r="S2690" s="115">
        <v>2</v>
      </c>
      <c r="T2690" s="108">
        <v>29900</v>
      </c>
      <c r="U2690" s="108">
        <v>0</v>
      </c>
      <c r="V2690" s="108">
        <v>0</v>
      </c>
      <c r="X2690" s="93">
        <v>13961400</v>
      </c>
      <c r="Y2690" s="93">
        <v>29900</v>
      </c>
      <c r="Z2690" s="93">
        <v>9715700</v>
      </c>
      <c r="AA2690" s="93">
        <v>468900</v>
      </c>
      <c r="AB2690" s="93">
        <v>12760500</v>
      </c>
      <c r="AC2690" s="93">
        <v>2116335.5859202123</v>
      </c>
      <c r="AH2690" s="110">
        <v>0</v>
      </c>
      <c r="AI2690" s="107">
        <v>0</v>
      </c>
      <c r="AJ2690" s="97">
        <v>2.1416190353402953E-3</v>
      </c>
    </row>
    <row r="2691" spans="2:36" ht="24">
      <c r="B2691" s="104">
        <v>3521011</v>
      </c>
      <c r="C2691" s="86" t="s">
        <v>3798</v>
      </c>
      <c r="E2691" s="111" t="s">
        <v>640</v>
      </c>
      <c r="F2691" s="112" t="s">
        <v>640</v>
      </c>
      <c r="G2691" s="105">
        <v>311114</v>
      </c>
      <c r="H2691" s="86" t="s">
        <v>3801</v>
      </c>
      <c r="I2691" s="106">
        <v>334045559</v>
      </c>
      <c r="J2691" s="106">
        <v>10501385</v>
      </c>
      <c r="K2691" s="106">
        <v>70337</v>
      </c>
      <c r="L2691" s="106">
        <v>0</v>
      </c>
      <c r="M2691" s="106">
        <v>271281</v>
      </c>
      <c r="N2691" s="106">
        <v>0</v>
      </c>
      <c r="O2691" s="107">
        <v>334387177</v>
      </c>
      <c r="P2691" s="107">
        <v>10501385</v>
      </c>
      <c r="T2691" s="108">
        <v>10501385</v>
      </c>
      <c r="U2691" s="108">
        <v>0</v>
      </c>
      <c r="V2691" s="108">
        <v>0</v>
      </c>
      <c r="X2691" s="93" t="s">
        <v>640</v>
      </c>
      <c r="Y2691" s="93" t="s">
        <v>640</v>
      </c>
      <c r="Z2691" s="93" t="s">
        <v>640</v>
      </c>
      <c r="AA2691" s="93" t="s">
        <v>640</v>
      </c>
      <c r="AB2691" s="93" t="s">
        <v>640</v>
      </c>
      <c r="AC2691" s="93" t="s">
        <v>640</v>
      </c>
      <c r="AH2691" s="110" t="s">
        <v>640</v>
      </c>
      <c r="AI2691" s="107">
        <v>334115896</v>
      </c>
      <c r="AJ2691" s="97" t="s">
        <v>640</v>
      </c>
    </row>
    <row r="2692" spans="2:36" ht="24">
      <c r="B2692" s="104">
        <v>3521011</v>
      </c>
      <c r="C2692" s="86" t="s">
        <v>3798</v>
      </c>
      <c r="D2692" s="85">
        <v>201</v>
      </c>
      <c r="E2692" s="111">
        <v>3521011201</v>
      </c>
      <c r="F2692" s="112" t="s">
        <v>3802</v>
      </c>
      <c r="G2692" s="85" t="s">
        <v>640</v>
      </c>
      <c r="H2692" s="86" t="s">
        <v>640</v>
      </c>
      <c r="I2692" s="106">
        <v>0</v>
      </c>
      <c r="J2692" s="106">
        <v>0</v>
      </c>
      <c r="K2692" s="106">
        <v>0</v>
      </c>
      <c r="L2692" s="106">
        <v>0</v>
      </c>
      <c r="M2692" s="106">
        <v>0</v>
      </c>
      <c r="N2692" s="106">
        <v>0</v>
      </c>
      <c r="O2692" s="107">
        <v>0</v>
      </c>
      <c r="P2692" s="107">
        <v>0</v>
      </c>
      <c r="T2692" s="108">
        <v>0</v>
      </c>
      <c r="U2692" s="108">
        <v>0</v>
      </c>
      <c r="V2692" s="108">
        <v>0</v>
      </c>
      <c r="X2692" s="93">
        <v>30036800</v>
      </c>
      <c r="Y2692" s="93">
        <v>0</v>
      </c>
      <c r="Z2692" s="93">
        <v>28545400</v>
      </c>
      <c r="AA2692" s="93">
        <v>0</v>
      </c>
      <c r="AB2692" s="93">
        <v>35761500</v>
      </c>
      <c r="AC2692" s="93">
        <v>0</v>
      </c>
      <c r="AH2692" s="110">
        <v>0</v>
      </c>
      <c r="AI2692" s="107">
        <v>0</v>
      </c>
      <c r="AJ2692" s="97">
        <v>0</v>
      </c>
    </row>
    <row r="2693" spans="2:36" ht="24">
      <c r="B2693" s="104">
        <v>3521011</v>
      </c>
      <c r="C2693" s="86" t="s">
        <v>3798</v>
      </c>
      <c r="D2693" s="85">
        <v>202</v>
      </c>
      <c r="E2693" s="111">
        <v>3521011202</v>
      </c>
      <c r="F2693" s="112" t="s">
        <v>3803</v>
      </c>
      <c r="G2693" s="85" t="s">
        <v>640</v>
      </c>
      <c r="H2693" s="86" t="s">
        <v>640</v>
      </c>
      <c r="I2693" s="106">
        <v>0</v>
      </c>
      <c r="J2693" s="106">
        <v>0</v>
      </c>
      <c r="K2693" s="106">
        <v>0</v>
      </c>
      <c r="L2693" s="106">
        <v>0</v>
      </c>
      <c r="M2693" s="106">
        <v>0</v>
      </c>
      <c r="N2693" s="106">
        <v>0</v>
      </c>
      <c r="O2693" s="107">
        <v>0</v>
      </c>
      <c r="P2693" s="107">
        <v>0</v>
      </c>
      <c r="T2693" s="108">
        <v>0</v>
      </c>
      <c r="U2693" s="108">
        <v>0</v>
      </c>
      <c r="V2693" s="108">
        <v>0</v>
      </c>
      <c r="X2693" s="93">
        <v>23700300</v>
      </c>
      <c r="Y2693" s="93">
        <v>0</v>
      </c>
      <c r="Z2693" s="93">
        <v>16342700</v>
      </c>
      <c r="AA2693" s="93">
        <v>0</v>
      </c>
      <c r="AB2693" s="93">
        <v>24988300</v>
      </c>
      <c r="AC2693" s="93">
        <v>0</v>
      </c>
      <c r="AH2693" s="110">
        <v>0</v>
      </c>
      <c r="AI2693" s="107">
        <v>0</v>
      </c>
      <c r="AJ2693" s="97">
        <v>0</v>
      </c>
    </row>
    <row r="2694" spans="2:36" ht="24">
      <c r="B2694" s="104">
        <v>3521011</v>
      </c>
      <c r="C2694" s="86" t="s">
        <v>3798</v>
      </c>
      <c r="D2694" s="85">
        <v>203</v>
      </c>
      <c r="E2694" s="111">
        <v>3521011203</v>
      </c>
      <c r="F2694" s="112" t="s">
        <v>3804</v>
      </c>
      <c r="G2694" s="85" t="s">
        <v>640</v>
      </c>
      <c r="H2694" s="86" t="s">
        <v>640</v>
      </c>
      <c r="I2694" s="106">
        <v>0</v>
      </c>
      <c r="J2694" s="106">
        <v>0</v>
      </c>
      <c r="K2694" s="106">
        <v>0</v>
      </c>
      <c r="L2694" s="106">
        <v>0</v>
      </c>
      <c r="M2694" s="106">
        <v>0</v>
      </c>
      <c r="N2694" s="106">
        <v>0</v>
      </c>
      <c r="O2694" s="107">
        <v>0</v>
      </c>
      <c r="P2694" s="107">
        <v>0</v>
      </c>
      <c r="Q2694" s="114" t="s">
        <v>4207</v>
      </c>
      <c r="R2694" s="114"/>
      <c r="S2694" s="115">
        <v>2</v>
      </c>
      <c r="T2694" s="108">
        <v>156400</v>
      </c>
      <c r="U2694" s="108">
        <v>0</v>
      </c>
      <c r="V2694" s="108">
        <v>0</v>
      </c>
      <c r="X2694" s="93">
        <v>33903400</v>
      </c>
      <c r="Y2694" s="93">
        <v>156400</v>
      </c>
      <c r="Z2694" s="93">
        <v>18808800</v>
      </c>
      <c r="AA2694" s="93">
        <v>569500</v>
      </c>
      <c r="AB2694" s="93">
        <v>33834100</v>
      </c>
      <c r="AC2694" s="93">
        <v>128044.5383132073</v>
      </c>
      <c r="AH2694" s="110">
        <v>0</v>
      </c>
      <c r="AI2694" s="107">
        <v>0</v>
      </c>
      <c r="AJ2694" s="97">
        <v>4.6131066500704945E-3</v>
      </c>
    </row>
    <row r="2695" spans="2:36" ht="24">
      <c r="B2695" s="104">
        <v>3521011</v>
      </c>
      <c r="C2695" s="86" t="s">
        <v>3798</v>
      </c>
      <c r="D2695" s="85">
        <v>204</v>
      </c>
      <c r="E2695" s="111">
        <v>3521011204</v>
      </c>
      <c r="F2695" s="112" t="s">
        <v>3805</v>
      </c>
      <c r="G2695" s="85" t="s">
        <v>640</v>
      </c>
      <c r="H2695" s="86" t="s">
        <v>640</v>
      </c>
      <c r="I2695" s="106">
        <v>0</v>
      </c>
      <c r="J2695" s="106">
        <v>0</v>
      </c>
      <c r="K2695" s="106">
        <v>0</v>
      </c>
      <c r="L2695" s="106">
        <v>0</v>
      </c>
      <c r="M2695" s="106">
        <v>0</v>
      </c>
      <c r="N2695" s="106">
        <v>0</v>
      </c>
      <c r="O2695" s="107">
        <v>0</v>
      </c>
      <c r="P2695" s="107">
        <v>0</v>
      </c>
      <c r="T2695" s="108">
        <v>0</v>
      </c>
      <c r="U2695" s="108">
        <v>0</v>
      </c>
      <c r="V2695" s="108">
        <v>0</v>
      </c>
      <c r="X2695" s="93">
        <v>19324100</v>
      </c>
      <c r="Y2695" s="93">
        <v>0</v>
      </c>
      <c r="Z2695" s="93">
        <v>10799300</v>
      </c>
      <c r="AA2695" s="93">
        <v>0</v>
      </c>
      <c r="AB2695" s="93">
        <v>15975400</v>
      </c>
      <c r="AC2695" s="93">
        <v>0</v>
      </c>
      <c r="AH2695" s="110">
        <v>0</v>
      </c>
      <c r="AI2695" s="107">
        <v>0</v>
      </c>
      <c r="AJ2695" s="97">
        <v>0</v>
      </c>
    </row>
    <row r="2696" spans="2:36" ht="24">
      <c r="B2696" s="104">
        <v>3521011</v>
      </c>
      <c r="C2696" s="86" t="s">
        <v>3798</v>
      </c>
      <c r="D2696" s="85">
        <v>205</v>
      </c>
      <c r="E2696" s="111">
        <v>3521011205</v>
      </c>
      <c r="F2696" s="112" t="s">
        <v>3806</v>
      </c>
      <c r="G2696" s="85" t="s">
        <v>640</v>
      </c>
      <c r="H2696" s="86" t="s">
        <v>640</v>
      </c>
      <c r="I2696" s="106">
        <v>0</v>
      </c>
      <c r="J2696" s="106">
        <v>0</v>
      </c>
      <c r="K2696" s="106">
        <v>0</v>
      </c>
      <c r="L2696" s="106">
        <v>0</v>
      </c>
      <c r="M2696" s="106">
        <v>0</v>
      </c>
      <c r="N2696" s="106">
        <v>0</v>
      </c>
      <c r="O2696" s="107">
        <v>0</v>
      </c>
      <c r="P2696" s="107">
        <v>0</v>
      </c>
      <c r="Q2696" s="114" t="s">
        <v>4207</v>
      </c>
      <c r="R2696" s="114"/>
      <c r="S2696" s="115">
        <v>2</v>
      </c>
      <c r="T2696" s="108">
        <v>11721700</v>
      </c>
      <c r="U2696" s="108">
        <v>0</v>
      </c>
      <c r="V2696" s="108">
        <v>0</v>
      </c>
      <c r="X2696" s="93">
        <v>199579700</v>
      </c>
      <c r="Y2696" s="93">
        <v>11721700</v>
      </c>
      <c r="Z2696" s="93">
        <v>160580500</v>
      </c>
      <c r="AA2696" s="93">
        <v>14961800</v>
      </c>
      <c r="AB2696" s="93">
        <v>175693800</v>
      </c>
      <c r="AC2696" s="93">
        <v>19951236.025320858</v>
      </c>
      <c r="AH2696" s="110">
        <v>0</v>
      </c>
      <c r="AI2696" s="107">
        <v>0</v>
      </c>
      <c r="AJ2696" s="97">
        <v>5.8731925140683143E-2</v>
      </c>
    </row>
    <row r="2697" spans="2:36" ht="24">
      <c r="B2697" s="104">
        <v>3521011</v>
      </c>
      <c r="C2697" s="86" t="s">
        <v>3798</v>
      </c>
      <c r="D2697" s="85">
        <v>206</v>
      </c>
      <c r="E2697" s="111">
        <v>3521011206</v>
      </c>
      <c r="F2697" s="112" t="s">
        <v>3807</v>
      </c>
      <c r="G2697" s="85" t="s">
        <v>640</v>
      </c>
      <c r="H2697" s="86" t="s">
        <v>640</v>
      </c>
      <c r="I2697" s="106">
        <v>0</v>
      </c>
      <c r="J2697" s="106">
        <v>0</v>
      </c>
      <c r="K2697" s="106">
        <v>0</v>
      </c>
      <c r="L2697" s="106">
        <v>0</v>
      </c>
      <c r="M2697" s="106">
        <v>0</v>
      </c>
      <c r="N2697" s="106">
        <v>0</v>
      </c>
      <c r="O2697" s="107">
        <v>0</v>
      </c>
      <c r="P2697" s="107">
        <v>0</v>
      </c>
      <c r="Q2697" s="114" t="s">
        <v>4207</v>
      </c>
      <c r="R2697" s="114"/>
      <c r="S2697" s="115">
        <v>2</v>
      </c>
      <c r="T2697" s="108">
        <v>3456100</v>
      </c>
      <c r="U2697" s="108">
        <v>0</v>
      </c>
      <c r="V2697" s="108">
        <v>0</v>
      </c>
      <c r="X2697" s="93">
        <v>13100200</v>
      </c>
      <c r="Y2697" s="93">
        <v>3456100</v>
      </c>
      <c r="Z2697" s="93">
        <v>8997600</v>
      </c>
      <c r="AA2697" s="93">
        <v>2689500</v>
      </c>
      <c r="AB2697" s="93">
        <v>10456700</v>
      </c>
      <c r="AC2697" s="93">
        <v>5581793.3923942596</v>
      </c>
      <c r="AH2697" s="110">
        <v>0</v>
      </c>
      <c r="AI2697" s="107">
        <v>0</v>
      </c>
      <c r="AJ2697" s="97">
        <v>0.26382039968855436</v>
      </c>
    </row>
    <row r="2698" spans="2:36" ht="24">
      <c r="B2698" s="104">
        <v>3521011</v>
      </c>
      <c r="C2698" s="86" t="s">
        <v>3798</v>
      </c>
      <c r="D2698" s="85">
        <v>301</v>
      </c>
      <c r="E2698" s="111">
        <v>3521011301</v>
      </c>
      <c r="F2698" s="112" t="s">
        <v>3808</v>
      </c>
      <c r="G2698" s="105">
        <v>311115</v>
      </c>
      <c r="H2698" s="86" t="s">
        <v>3809</v>
      </c>
      <c r="I2698" s="106">
        <v>12252468</v>
      </c>
      <c r="J2698" s="106">
        <v>997632</v>
      </c>
      <c r="K2698" s="106">
        <v>365698</v>
      </c>
      <c r="L2698" s="106">
        <v>36785</v>
      </c>
      <c r="M2698" s="106">
        <v>-27624</v>
      </c>
      <c r="N2698" s="106">
        <v>-39548</v>
      </c>
      <c r="O2698" s="107">
        <v>12590542</v>
      </c>
      <c r="P2698" s="107">
        <v>994869</v>
      </c>
      <c r="Q2698" s="114"/>
      <c r="R2698" s="114"/>
      <c r="S2698" s="115">
        <v>1</v>
      </c>
      <c r="T2698" s="108">
        <v>287845.22429012269</v>
      </c>
      <c r="U2698" s="108">
        <v>10613.519389426325</v>
      </c>
      <c r="V2698" s="108">
        <v>-11410.723523529488</v>
      </c>
      <c r="X2698" s="93">
        <v>3640700</v>
      </c>
      <c r="Y2698" s="93">
        <v>298458.74367954902</v>
      </c>
      <c r="Z2698" s="93">
        <v>4828900</v>
      </c>
      <c r="AA2698" s="93">
        <v>128300</v>
      </c>
      <c r="AB2698" s="93">
        <v>14477500</v>
      </c>
      <c r="AC2698" s="93">
        <v>0</v>
      </c>
      <c r="AH2698" s="110">
        <v>3.4658626088389597</v>
      </c>
      <c r="AI2698" s="107">
        <v>12618166</v>
      </c>
      <c r="AJ2698" s="97">
        <v>8.197839527550993E-2</v>
      </c>
    </row>
    <row r="2699" spans="2:36" ht="24">
      <c r="B2699" s="104">
        <v>3521011</v>
      </c>
      <c r="C2699" s="86" t="s">
        <v>3798</v>
      </c>
      <c r="E2699" s="111" t="s">
        <v>640</v>
      </c>
      <c r="F2699" s="112" t="s">
        <v>640</v>
      </c>
      <c r="G2699" s="105">
        <v>311116</v>
      </c>
      <c r="H2699" s="86" t="s">
        <v>3810</v>
      </c>
      <c r="I2699" s="106">
        <v>96369118</v>
      </c>
      <c r="J2699" s="106">
        <v>0</v>
      </c>
      <c r="K2699" s="106">
        <v>-148462</v>
      </c>
      <c r="L2699" s="106">
        <v>0</v>
      </c>
      <c r="M2699" s="106">
        <v>-58109</v>
      </c>
      <c r="N2699" s="106">
        <v>0</v>
      </c>
      <c r="O2699" s="107">
        <v>96162547</v>
      </c>
      <c r="P2699" s="107">
        <v>0</v>
      </c>
      <c r="T2699" s="108">
        <v>0</v>
      </c>
      <c r="U2699" s="108">
        <v>0</v>
      </c>
      <c r="V2699" s="108">
        <v>0</v>
      </c>
      <c r="X2699" s="93" t="s">
        <v>640</v>
      </c>
      <c r="Y2699" s="93" t="s">
        <v>640</v>
      </c>
      <c r="Z2699" s="93" t="s">
        <v>640</v>
      </c>
      <c r="AA2699" s="93" t="s">
        <v>640</v>
      </c>
      <c r="AB2699" s="93" t="s">
        <v>640</v>
      </c>
      <c r="AC2699" s="93" t="s">
        <v>640</v>
      </c>
      <c r="AH2699" s="110" t="s">
        <v>640</v>
      </c>
      <c r="AI2699" s="107">
        <v>96220656</v>
      </c>
      <c r="AJ2699" s="97" t="s">
        <v>640</v>
      </c>
    </row>
    <row r="2700" spans="2:36" ht="24">
      <c r="B2700" s="104">
        <v>3521011</v>
      </c>
      <c r="C2700" s="86" t="s">
        <v>3798</v>
      </c>
      <c r="E2700" s="111" t="s">
        <v>640</v>
      </c>
      <c r="F2700" s="112" t="s">
        <v>640</v>
      </c>
      <c r="G2700" s="105">
        <v>311191</v>
      </c>
      <c r="H2700" s="86" t="s">
        <v>3811</v>
      </c>
      <c r="I2700" s="106">
        <v>0</v>
      </c>
      <c r="J2700" s="106">
        <v>0</v>
      </c>
      <c r="K2700" s="106">
        <v>0</v>
      </c>
      <c r="L2700" s="106">
        <v>0</v>
      </c>
      <c r="M2700" s="106">
        <v>0</v>
      </c>
      <c r="N2700" s="106">
        <v>0</v>
      </c>
      <c r="O2700" s="107">
        <v>0</v>
      </c>
      <c r="P2700" s="107">
        <v>0</v>
      </c>
      <c r="T2700" s="108">
        <v>0</v>
      </c>
      <c r="U2700" s="108">
        <v>0</v>
      </c>
      <c r="V2700" s="108">
        <v>0</v>
      </c>
      <c r="X2700" s="93" t="s">
        <v>640</v>
      </c>
      <c r="Y2700" s="93" t="s">
        <v>640</v>
      </c>
      <c r="Z2700" s="93" t="s">
        <v>640</v>
      </c>
      <c r="AA2700" s="93" t="s">
        <v>640</v>
      </c>
      <c r="AB2700" s="93" t="s">
        <v>640</v>
      </c>
      <c r="AC2700" s="93" t="s">
        <v>640</v>
      </c>
      <c r="AH2700" s="110" t="s">
        <v>640</v>
      </c>
      <c r="AI2700" s="107">
        <v>0</v>
      </c>
      <c r="AJ2700" s="97" t="s">
        <v>640</v>
      </c>
    </row>
    <row r="2701" spans="2:36" ht="24">
      <c r="B2701" s="104">
        <v>3521011</v>
      </c>
      <c r="C2701" s="86" t="s">
        <v>3798</v>
      </c>
      <c r="E2701" s="111" t="s">
        <v>640</v>
      </c>
      <c r="F2701" s="112" t="s">
        <v>640</v>
      </c>
      <c r="G2701" s="105">
        <v>311211</v>
      </c>
      <c r="H2701" s="86" t="s">
        <v>3812</v>
      </c>
      <c r="I2701" s="106">
        <v>11641479</v>
      </c>
      <c r="J2701" s="106">
        <v>418301</v>
      </c>
      <c r="K2701" s="106">
        <v>-27223</v>
      </c>
      <c r="L2701" s="106">
        <v>-901</v>
      </c>
      <c r="M2701" s="106">
        <v>-8882</v>
      </c>
      <c r="N2701" s="106">
        <v>1106</v>
      </c>
      <c r="O2701" s="107">
        <v>11605374</v>
      </c>
      <c r="P2701" s="107">
        <v>418506</v>
      </c>
      <c r="T2701" s="108">
        <v>418301</v>
      </c>
      <c r="U2701" s="108">
        <v>-901</v>
      </c>
      <c r="V2701" s="108">
        <v>1106</v>
      </c>
      <c r="X2701" s="93" t="s">
        <v>640</v>
      </c>
      <c r="Y2701" s="93" t="s">
        <v>640</v>
      </c>
      <c r="Z2701" s="93" t="s">
        <v>640</v>
      </c>
      <c r="AA2701" s="93" t="s">
        <v>640</v>
      </c>
      <c r="AB2701" s="93" t="s">
        <v>640</v>
      </c>
      <c r="AC2701" s="93" t="s">
        <v>640</v>
      </c>
      <c r="AH2701" s="110" t="s">
        <v>640</v>
      </c>
      <c r="AI2701" s="107">
        <v>11614256</v>
      </c>
      <c r="AJ2701" s="97" t="s">
        <v>640</v>
      </c>
    </row>
    <row r="2702" spans="2:36" ht="24">
      <c r="B2702" s="104">
        <v>3521011</v>
      </c>
      <c r="C2702" s="86" t="s">
        <v>3798</v>
      </c>
      <c r="D2702" s="85">
        <v>501</v>
      </c>
      <c r="E2702" s="111">
        <v>3521011501</v>
      </c>
      <c r="F2702" s="112" t="s">
        <v>3813</v>
      </c>
      <c r="G2702" s="105">
        <v>311212</v>
      </c>
      <c r="H2702" s="86" t="s">
        <v>3813</v>
      </c>
      <c r="I2702" s="106">
        <v>3475198</v>
      </c>
      <c r="J2702" s="106">
        <v>0</v>
      </c>
      <c r="K2702" s="106">
        <v>-2746</v>
      </c>
      <c r="L2702" s="106">
        <v>0</v>
      </c>
      <c r="M2702" s="106">
        <v>-26891</v>
      </c>
      <c r="N2702" s="106">
        <v>0</v>
      </c>
      <c r="O2702" s="107">
        <v>3445561</v>
      </c>
      <c r="P2702" s="107">
        <v>0</v>
      </c>
      <c r="T2702" s="108">
        <v>0</v>
      </c>
      <c r="U2702" s="108">
        <v>0</v>
      </c>
      <c r="V2702" s="108">
        <v>0</v>
      </c>
      <c r="X2702" s="93">
        <v>3472200</v>
      </c>
      <c r="Y2702" s="93">
        <v>0</v>
      </c>
      <c r="Z2702" s="93">
        <v>14484800</v>
      </c>
      <c r="AA2702" s="93">
        <v>0</v>
      </c>
      <c r="AB2702" s="93">
        <v>17706900</v>
      </c>
      <c r="AC2702" s="93">
        <v>0</v>
      </c>
      <c r="AH2702" s="110">
        <v>1.0000725764644893</v>
      </c>
      <c r="AI2702" s="107">
        <v>3472452</v>
      </c>
      <c r="AJ2702" s="97">
        <v>0</v>
      </c>
    </row>
    <row r="2703" spans="2:36" ht="24">
      <c r="B2703" s="104">
        <v>3521011</v>
      </c>
      <c r="C2703" s="86" t="s">
        <v>3798</v>
      </c>
      <c r="D2703" s="85">
        <v>602</v>
      </c>
      <c r="E2703" s="111">
        <v>3521011602</v>
      </c>
      <c r="F2703" s="112" t="s">
        <v>3814</v>
      </c>
      <c r="G2703" s="105">
        <v>311213</v>
      </c>
      <c r="H2703" s="86" t="s">
        <v>3815</v>
      </c>
      <c r="I2703" s="106">
        <v>20018764</v>
      </c>
      <c r="J2703" s="106">
        <v>200296</v>
      </c>
      <c r="K2703" s="106">
        <v>-1174</v>
      </c>
      <c r="L2703" s="106">
        <v>-2</v>
      </c>
      <c r="M2703" s="106">
        <v>88018</v>
      </c>
      <c r="N2703" s="106">
        <v>-4818</v>
      </c>
      <c r="O2703" s="107">
        <v>20105608</v>
      </c>
      <c r="P2703" s="107">
        <v>195476</v>
      </c>
      <c r="S2703" s="85">
        <v>1</v>
      </c>
      <c r="T2703" s="108">
        <v>31874.112118391873</v>
      </c>
      <c r="U2703" s="108">
        <v>-0.31827008146335301</v>
      </c>
      <c r="V2703" s="108">
        <v>-766.71262624521728</v>
      </c>
      <c r="X2703" s="93">
        <v>3185500</v>
      </c>
      <c r="Y2703" s="93">
        <v>31873.793848310408</v>
      </c>
      <c r="Z2703" s="93">
        <v>2447300</v>
      </c>
      <c r="AA2703" s="93">
        <v>70662</v>
      </c>
      <c r="AB2703" s="93">
        <v>4098800</v>
      </c>
      <c r="AC2703" s="93">
        <v>160344.66340217757</v>
      </c>
      <c r="AH2703" s="110">
        <v>6.2839711191335743</v>
      </c>
      <c r="AI2703" s="107">
        <v>20017590</v>
      </c>
      <c r="AJ2703" s="97">
        <v>1.0005899811116123E-2</v>
      </c>
    </row>
    <row r="2704" spans="2:36" ht="24">
      <c r="B2704" s="104">
        <v>3521011</v>
      </c>
      <c r="C2704" s="86" t="s">
        <v>3798</v>
      </c>
      <c r="D2704" s="85">
        <v>601</v>
      </c>
      <c r="E2704" s="111">
        <v>3521011601</v>
      </c>
      <c r="F2704" s="112" t="s">
        <v>3816</v>
      </c>
      <c r="G2704" s="105"/>
      <c r="H2704" s="86"/>
      <c r="I2704" s="106">
        <v>0</v>
      </c>
      <c r="J2704" s="106">
        <v>0</v>
      </c>
      <c r="K2704" s="106">
        <v>0</v>
      </c>
      <c r="L2704" s="106">
        <v>0</v>
      </c>
      <c r="M2704" s="106">
        <v>0</v>
      </c>
      <c r="N2704" s="106">
        <v>0</v>
      </c>
      <c r="O2704" s="107">
        <v>0</v>
      </c>
      <c r="P2704" s="107">
        <v>0</v>
      </c>
      <c r="T2704" s="108">
        <v>0</v>
      </c>
      <c r="U2704" s="108">
        <v>0</v>
      </c>
      <c r="V2704" s="108">
        <v>0</v>
      </c>
      <c r="X2704" s="93">
        <v>1229000</v>
      </c>
      <c r="Y2704" s="93">
        <v>0</v>
      </c>
      <c r="Z2704" s="93">
        <v>12324800</v>
      </c>
      <c r="AA2704" s="93">
        <v>0</v>
      </c>
      <c r="AB2704" s="93">
        <v>22205200</v>
      </c>
      <c r="AC2704" s="93">
        <v>0</v>
      </c>
      <c r="AH2704" s="110">
        <v>0</v>
      </c>
      <c r="AI2704" s="107">
        <v>0</v>
      </c>
      <c r="AJ2704" s="97">
        <v>0</v>
      </c>
    </row>
    <row r="2705" spans="2:36" ht="24">
      <c r="B2705" s="104">
        <v>3521011</v>
      </c>
      <c r="C2705" s="86" t="s">
        <v>3798</v>
      </c>
      <c r="D2705" s="85">
        <v>603</v>
      </c>
      <c r="E2705" s="111">
        <v>3521011603</v>
      </c>
      <c r="F2705" s="112" t="s">
        <v>3817</v>
      </c>
      <c r="G2705" s="105"/>
      <c r="H2705" s="86"/>
      <c r="I2705" s="106">
        <v>0</v>
      </c>
      <c r="J2705" s="106">
        <v>0</v>
      </c>
      <c r="K2705" s="106">
        <v>0</v>
      </c>
      <c r="L2705" s="106">
        <v>0</v>
      </c>
      <c r="M2705" s="106">
        <v>0</v>
      </c>
      <c r="N2705" s="106">
        <v>0</v>
      </c>
      <c r="O2705" s="107">
        <v>0</v>
      </c>
      <c r="P2705" s="107">
        <v>0</v>
      </c>
      <c r="T2705" s="108">
        <v>0</v>
      </c>
      <c r="U2705" s="108">
        <v>0</v>
      </c>
      <c r="V2705" s="108">
        <v>0</v>
      </c>
      <c r="X2705" s="93">
        <v>15598700</v>
      </c>
      <c r="Y2705" s="93">
        <v>0</v>
      </c>
      <c r="Z2705" s="93">
        <v>31961500</v>
      </c>
      <c r="AA2705" s="93">
        <v>0</v>
      </c>
      <c r="AB2705" s="93">
        <v>28509800</v>
      </c>
      <c r="AC2705" s="93">
        <v>0</v>
      </c>
      <c r="AH2705" s="110">
        <v>0</v>
      </c>
      <c r="AI2705" s="107">
        <v>0</v>
      </c>
      <c r="AJ2705" s="97">
        <v>0</v>
      </c>
    </row>
    <row r="2706" spans="2:36" ht="24">
      <c r="B2706" s="104">
        <v>3521011</v>
      </c>
      <c r="C2706" s="86" t="s">
        <v>3798</v>
      </c>
      <c r="D2706" s="85">
        <v>701</v>
      </c>
      <c r="E2706" s="111">
        <v>3521011701</v>
      </c>
      <c r="F2706" s="112" t="s">
        <v>3818</v>
      </c>
      <c r="G2706" s="105"/>
      <c r="H2706" s="86"/>
      <c r="I2706" s="106">
        <v>0</v>
      </c>
      <c r="J2706" s="106">
        <v>0</v>
      </c>
      <c r="K2706" s="106">
        <v>0</v>
      </c>
      <c r="L2706" s="106">
        <v>0</v>
      </c>
      <c r="M2706" s="106">
        <v>0</v>
      </c>
      <c r="N2706" s="106">
        <v>0</v>
      </c>
      <c r="O2706" s="107">
        <v>0</v>
      </c>
      <c r="P2706" s="107">
        <v>0</v>
      </c>
      <c r="T2706" s="108">
        <v>0</v>
      </c>
      <c r="U2706" s="108">
        <v>0</v>
      </c>
      <c r="V2706" s="108">
        <v>0</v>
      </c>
      <c r="X2706" s="93">
        <v>7827000</v>
      </c>
      <c r="Y2706" s="93">
        <v>0</v>
      </c>
      <c r="Z2706" s="93">
        <v>4682600</v>
      </c>
      <c r="AA2706" s="93">
        <v>0</v>
      </c>
      <c r="AB2706" s="93">
        <v>6705000</v>
      </c>
      <c r="AC2706" s="93">
        <v>0</v>
      </c>
      <c r="AH2706" s="110">
        <v>0</v>
      </c>
      <c r="AI2706" s="107">
        <v>0</v>
      </c>
      <c r="AJ2706" s="97">
        <v>0</v>
      </c>
    </row>
    <row r="2707" spans="2:36" ht="24">
      <c r="B2707" s="104">
        <v>3521011</v>
      </c>
      <c r="C2707" s="86" t="s">
        <v>3798</v>
      </c>
      <c r="D2707" s="85">
        <v>801</v>
      </c>
      <c r="E2707" s="111">
        <v>3521011801</v>
      </c>
      <c r="F2707" s="112" t="s">
        <v>3819</v>
      </c>
      <c r="G2707" s="105"/>
      <c r="H2707" s="86"/>
      <c r="I2707" s="106">
        <v>0</v>
      </c>
      <c r="J2707" s="106">
        <v>0</v>
      </c>
      <c r="K2707" s="106">
        <v>0</v>
      </c>
      <c r="L2707" s="106">
        <v>0</v>
      </c>
      <c r="M2707" s="106">
        <v>0</v>
      </c>
      <c r="N2707" s="106">
        <v>0</v>
      </c>
      <c r="O2707" s="107">
        <v>0</v>
      </c>
      <c r="P2707" s="107">
        <v>0</v>
      </c>
      <c r="Q2707" s="114" t="s">
        <v>4207</v>
      </c>
      <c r="R2707" s="114"/>
      <c r="S2707" s="115">
        <v>2</v>
      </c>
      <c r="T2707" s="108">
        <v>11100</v>
      </c>
      <c r="U2707" s="108">
        <v>0</v>
      </c>
      <c r="V2707" s="108">
        <v>0</v>
      </c>
      <c r="X2707" s="93">
        <v>18296600</v>
      </c>
      <c r="Y2707" s="93">
        <v>11100</v>
      </c>
      <c r="Z2707" s="93">
        <v>12192700</v>
      </c>
      <c r="AA2707" s="93">
        <v>198471</v>
      </c>
      <c r="AB2707" s="93">
        <v>16874700</v>
      </c>
      <c r="AC2707" s="93">
        <v>305686.31736321567</v>
      </c>
      <c r="AH2707" s="110">
        <v>0</v>
      </c>
      <c r="AI2707" s="107">
        <v>0</v>
      </c>
      <c r="AJ2707" s="97">
        <v>6.0667009171102833E-4</v>
      </c>
    </row>
    <row r="2708" spans="2:36" ht="24">
      <c r="B2708" s="104">
        <v>3521011</v>
      </c>
      <c r="C2708" s="86" t="s">
        <v>3798</v>
      </c>
      <c r="E2708" s="111" t="s">
        <v>640</v>
      </c>
      <c r="F2708" s="112" t="s">
        <v>640</v>
      </c>
      <c r="G2708" s="105">
        <v>311214</v>
      </c>
      <c r="H2708" s="86" t="s">
        <v>3820</v>
      </c>
      <c r="I2708" s="106">
        <v>19380525</v>
      </c>
      <c r="J2708" s="106">
        <v>154488</v>
      </c>
      <c r="K2708" s="106">
        <v>-35154</v>
      </c>
      <c r="L2708" s="106">
        <v>46</v>
      </c>
      <c r="M2708" s="106">
        <v>5992</v>
      </c>
      <c r="N2708" s="106">
        <v>-812</v>
      </c>
      <c r="O2708" s="107">
        <v>19351363</v>
      </c>
      <c r="P2708" s="107">
        <v>153722</v>
      </c>
      <c r="T2708" s="108">
        <v>154488</v>
      </c>
      <c r="U2708" s="108">
        <v>46</v>
      </c>
      <c r="V2708" s="108">
        <v>-812</v>
      </c>
      <c r="X2708" s="93" t="s">
        <v>640</v>
      </c>
      <c r="Y2708" s="93" t="s">
        <v>640</v>
      </c>
      <c r="Z2708" s="93" t="s">
        <v>640</v>
      </c>
      <c r="AA2708" s="93" t="s">
        <v>640</v>
      </c>
      <c r="AB2708" s="93" t="s">
        <v>640</v>
      </c>
      <c r="AC2708" s="93" t="s">
        <v>640</v>
      </c>
      <c r="AH2708" s="110" t="s">
        <v>640</v>
      </c>
      <c r="AI2708" s="107">
        <v>19345371</v>
      </c>
      <c r="AJ2708" s="97" t="s">
        <v>640</v>
      </c>
    </row>
    <row r="2709" spans="2:36" ht="24">
      <c r="B2709" s="104">
        <v>3521011</v>
      </c>
      <c r="C2709" s="86" t="s">
        <v>3798</v>
      </c>
      <c r="D2709" s="85">
        <v>401</v>
      </c>
      <c r="E2709" s="111">
        <v>3521011401</v>
      </c>
      <c r="F2709" s="112" t="s">
        <v>3821</v>
      </c>
      <c r="G2709" s="105">
        <v>311215</v>
      </c>
      <c r="H2709" s="86" t="s">
        <v>3822</v>
      </c>
      <c r="I2709" s="106">
        <v>4729432</v>
      </c>
      <c r="J2709" s="106">
        <v>117221</v>
      </c>
      <c r="K2709" s="106">
        <v>-39682</v>
      </c>
      <c r="L2709" s="106">
        <v>-8</v>
      </c>
      <c r="M2709" s="106">
        <v>11811</v>
      </c>
      <c r="N2709" s="106">
        <v>-13112</v>
      </c>
      <c r="O2709" s="107">
        <v>4701561</v>
      </c>
      <c r="P2709" s="107">
        <v>104101</v>
      </c>
      <c r="T2709" s="108">
        <v>117221</v>
      </c>
      <c r="U2709" s="108">
        <v>-8</v>
      </c>
      <c r="V2709" s="108">
        <v>-13112</v>
      </c>
      <c r="X2709" s="93">
        <v>3847000</v>
      </c>
      <c r="Y2709" s="93">
        <v>117213</v>
      </c>
      <c r="Z2709" s="93">
        <v>2697100</v>
      </c>
      <c r="AA2709" s="93">
        <v>3750</v>
      </c>
      <c r="AB2709" s="93">
        <v>3234600</v>
      </c>
      <c r="AC2709" s="93">
        <v>0</v>
      </c>
      <c r="AH2709" s="110">
        <v>1.2190668053028333</v>
      </c>
      <c r="AI2709" s="107">
        <v>4689750</v>
      </c>
      <c r="AJ2709" s="97">
        <v>3.046867689108396E-2</v>
      </c>
    </row>
    <row r="2710" spans="2:36" ht="24">
      <c r="B2710" s="104">
        <v>3521011</v>
      </c>
      <c r="C2710" s="86" t="s">
        <v>3798</v>
      </c>
      <c r="E2710" s="111" t="s">
        <v>640</v>
      </c>
      <c r="F2710" s="112" t="s">
        <v>640</v>
      </c>
      <c r="G2710" s="105">
        <v>311291</v>
      </c>
      <c r="H2710" s="86" t="s">
        <v>3823</v>
      </c>
      <c r="I2710" s="106">
        <v>0</v>
      </c>
      <c r="J2710" s="106">
        <v>0</v>
      </c>
      <c r="K2710" s="106">
        <v>0</v>
      </c>
      <c r="L2710" s="106">
        <v>0</v>
      </c>
      <c r="M2710" s="106">
        <v>0</v>
      </c>
      <c r="N2710" s="106">
        <v>0</v>
      </c>
      <c r="O2710" s="107">
        <v>0</v>
      </c>
      <c r="P2710" s="107">
        <v>0</v>
      </c>
      <c r="T2710" s="108">
        <v>0</v>
      </c>
      <c r="U2710" s="108">
        <v>0</v>
      </c>
      <c r="V2710" s="108">
        <v>0</v>
      </c>
      <c r="X2710" s="93" t="s">
        <v>640</v>
      </c>
      <c r="Y2710" s="93" t="s">
        <v>640</v>
      </c>
      <c r="Z2710" s="93" t="s">
        <v>640</v>
      </c>
      <c r="AA2710" s="93" t="s">
        <v>640</v>
      </c>
      <c r="AB2710" s="93" t="s">
        <v>640</v>
      </c>
      <c r="AC2710" s="93" t="s">
        <v>640</v>
      </c>
      <c r="AH2710" s="110" t="s">
        <v>640</v>
      </c>
      <c r="AI2710" s="107">
        <v>0</v>
      </c>
      <c r="AJ2710" s="97" t="s">
        <v>640</v>
      </c>
    </row>
    <row r="2711" spans="2:36" ht="24">
      <c r="B2711" s="104">
        <v>3521011</v>
      </c>
      <c r="C2711" s="86" t="s">
        <v>3798</v>
      </c>
      <c r="D2711" s="85">
        <v>901</v>
      </c>
      <c r="E2711" s="111">
        <v>3521011901</v>
      </c>
      <c r="F2711" s="112" t="s">
        <v>981</v>
      </c>
      <c r="G2711" s="105"/>
      <c r="H2711" s="86"/>
      <c r="I2711" s="106">
        <v>0</v>
      </c>
      <c r="J2711" s="106">
        <v>0</v>
      </c>
      <c r="K2711" s="106">
        <v>0</v>
      </c>
      <c r="L2711" s="106">
        <v>0</v>
      </c>
      <c r="M2711" s="106">
        <v>0</v>
      </c>
      <c r="N2711" s="106">
        <v>0</v>
      </c>
      <c r="O2711" s="107">
        <v>0</v>
      </c>
      <c r="P2711" s="107">
        <v>0</v>
      </c>
      <c r="T2711" s="108">
        <v>-24995.436149774705</v>
      </c>
      <c r="U2711" s="108">
        <v>0</v>
      </c>
      <c r="V2711" s="108">
        <v>0</v>
      </c>
      <c r="X2711" s="93">
        <v>364900</v>
      </c>
      <c r="Y2711" s="93">
        <v>-24995.436149774705</v>
      </c>
      <c r="Z2711" s="93">
        <v>-20000</v>
      </c>
      <c r="AA2711" s="93">
        <v>-53994</v>
      </c>
      <c r="AB2711" s="93">
        <v>1070300</v>
      </c>
      <c r="AC2711" s="93">
        <v>4215.4580514636154</v>
      </c>
      <c r="AH2711" s="110">
        <v>0</v>
      </c>
      <c r="AI2711" s="107">
        <v>0</v>
      </c>
      <c r="AJ2711" s="97">
        <v>-6.8499413948409721E-2</v>
      </c>
    </row>
    <row r="2712" spans="2:36" ht="36">
      <c r="B2712" s="104">
        <v>3522011</v>
      </c>
      <c r="C2712" s="86" t="s">
        <v>3824</v>
      </c>
      <c r="E2712" s="111" t="s">
        <v>640</v>
      </c>
      <c r="F2712" s="112" t="s">
        <v>640</v>
      </c>
      <c r="G2712" s="105">
        <v>311117</v>
      </c>
      <c r="H2712" s="86" t="s">
        <v>3825</v>
      </c>
      <c r="I2712" s="106">
        <v>2096822</v>
      </c>
      <c r="J2712" s="106">
        <v>0</v>
      </c>
      <c r="K2712" s="106">
        <v>-14908</v>
      </c>
      <c r="L2712" s="106">
        <v>0</v>
      </c>
      <c r="M2712" s="106">
        <v>56836</v>
      </c>
      <c r="N2712" s="106">
        <v>0</v>
      </c>
      <c r="O2712" s="107">
        <v>2138750</v>
      </c>
      <c r="P2712" s="107">
        <v>0</v>
      </c>
      <c r="T2712" s="108">
        <v>0</v>
      </c>
      <c r="U2712" s="108">
        <v>0</v>
      </c>
      <c r="V2712" s="108">
        <v>0</v>
      </c>
      <c r="X2712" s="93" t="s">
        <v>640</v>
      </c>
      <c r="Y2712" s="93" t="s">
        <v>640</v>
      </c>
      <c r="Z2712" s="93" t="s">
        <v>640</v>
      </c>
      <c r="AA2712" s="93" t="s">
        <v>640</v>
      </c>
      <c r="AB2712" s="93" t="s">
        <v>640</v>
      </c>
      <c r="AC2712" s="93" t="s">
        <v>640</v>
      </c>
      <c r="AH2712" s="110" t="s">
        <v>640</v>
      </c>
      <c r="AI2712" s="107">
        <v>2081914</v>
      </c>
      <c r="AJ2712" s="97" t="s">
        <v>640</v>
      </c>
    </row>
    <row r="2713" spans="2:36" ht="24">
      <c r="B2713" s="104">
        <v>3522011</v>
      </c>
      <c r="C2713" s="86" t="s">
        <v>3824</v>
      </c>
      <c r="D2713" s="85">
        <v>101</v>
      </c>
      <c r="E2713" s="111">
        <v>3522011101</v>
      </c>
      <c r="F2713" s="112" t="s">
        <v>3826</v>
      </c>
      <c r="G2713" s="85" t="s">
        <v>640</v>
      </c>
      <c r="H2713" s="86" t="s">
        <v>640</v>
      </c>
      <c r="I2713" s="106">
        <v>0</v>
      </c>
      <c r="J2713" s="106">
        <v>0</v>
      </c>
      <c r="K2713" s="106">
        <v>0</v>
      </c>
      <c r="L2713" s="106">
        <v>0</v>
      </c>
      <c r="M2713" s="106">
        <v>0</v>
      </c>
      <c r="N2713" s="106">
        <v>0</v>
      </c>
      <c r="O2713" s="107">
        <v>0</v>
      </c>
      <c r="P2713" s="107">
        <v>0</v>
      </c>
      <c r="T2713" s="108">
        <v>0</v>
      </c>
      <c r="U2713" s="108">
        <v>0</v>
      </c>
      <c r="V2713" s="108">
        <v>0</v>
      </c>
      <c r="X2713" s="93">
        <v>899700</v>
      </c>
      <c r="Y2713" s="93">
        <v>0</v>
      </c>
      <c r="Z2713" s="93">
        <v>1562100</v>
      </c>
      <c r="AA2713" s="93">
        <v>0</v>
      </c>
      <c r="AB2713" s="93">
        <v>3818100</v>
      </c>
      <c r="AC2713" s="93">
        <v>0</v>
      </c>
      <c r="AH2713" s="110">
        <v>0</v>
      </c>
      <c r="AI2713" s="107">
        <v>0</v>
      </c>
      <c r="AJ2713" s="97">
        <v>0</v>
      </c>
    </row>
    <row r="2714" spans="2:36" ht="24">
      <c r="B2714" s="104">
        <v>3522011</v>
      </c>
      <c r="C2714" s="86" t="s">
        <v>3824</v>
      </c>
      <c r="D2714" s="85">
        <v>102</v>
      </c>
      <c r="E2714" s="111">
        <v>3522011102</v>
      </c>
      <c r="F2714" s="112" t="s">
        <v>3827</v>
      </c>
      <c r="G2714" s="85" t="s">
        <v>640</v>
      </c>
      <c r="H2714" s="86" t="s">
        <v>640</v>
      </c>
      <c r="I2714" s="106">
        <v>0</v>
      </c>
      <c r="J2714" s="106">
        <v>0</v>
      </c>
      <c r="K2714" s="106">
        <v>0</v>
      </c>
      <c r="L2714" s="106">
        <v>0</v>
      </c>
      <c r="M2714" s="106">
        <v>0</v>
      </c>
      <c r="N2714" s="106">
        <v>0</v>
      </c>
      <c r="O2714" s="107">
        <v>0</v>
      </c>
      <c r="P2714" s="107">
        <v>0</v>
      </c>
      <c r="T2714" s="108">
        <v>0</v>
      </c>
      <c r="U2714" s="108">
        <v>0</v>
      </c>
      <c r="V2714" s="108">
        <v>0</v>
      </c>
      <c r="X2714" s="93">
        <v>700200</v>
      </c>
      <c r="Y2714" s="93">
        <v>0</v>
      </c>
      <c r="Z2714" s="93">
        <v>1133300</v>
      </c>
      <c r="AA2714" s="93">
        <v>0</v>
      </c>
      <c r="AB2714" s="93">
        <v>3480500</v>
      </c>
      <c r="AC2714" s="93">
        <v>0</v>
      </c>
      <c r="AH2714" s="110">
        <v>0</v>
      </c>
      <c r="AI2714" s="107">
        <v>0</v>
      </c>
      <c r="AJ2714" s="97">
        <v>0</v>
      </c>
    </row>
    <row r="2715" spans="2:36" ht="36">
      <c r="B2715" s="104">
        <v>3522011</v>
      </c>
      <c r="C2715" s="86" t="s">
        <v>3824</v>
      </c>
      <c r="E2715" s="111" t="s">
        <v>640</v>
      </c>
      <c r="F2715" s="112" t="s">
        <v>640</v>
      </c>
      <c r="G2715" s="105">
        <v>311118</v>
      </c>
      <c r="H2715" s="86" t="s">
        <v>3828</v>
      </c>
      <c r="I2715" s="106">
        <v>36242075</v>
      </c>
      <c r="J2715" s="106">
        <v>0</v>
      </c>
      <c r="K2715" s="106">
        <v>16544</v>
      </c>
      <c r="L2715" s="106">
        <v>0</v>
      </c>
      <c r="M2715" s="106">
        <v>1191593</v>
      </c>
      <c r="N2715" s="106">
        <v>0</v>
      </c>
      <c r="O2715" s="107">
        <v>37450212</v>
      </c>
      <c r="P2715" s="107">
        <v>0</v>
      </c>
      <c r="T2715" s="108">
        <v>0</v>
      </c>
      <c r="U2715" s="108">
        <v>0</v>
      </c>
      <c r="V2715" s="108">
        <v>0</v>
      </c>
      <c r="X2715" s="93" t="s">
        <v>640</v>
      </c>
      <c r="Y2715" s="93" t="s">
        <v>640</v>
      </c>
      <c r="Z2715" s="93" t="s">
        <v>640</v>
      </c>
      <c r="AA2715" s="93" t="s">
        <v>640</v>
      </c>
      <c r="AB2715" s="93" t="s">
        <v>640</v>
      </c>
      <c r="AC2715" s="93" t="s">
        <v>640</v>
      </c>
      <c r="AH2715" s="110" t="s">
        <v>640</v>
      </c>
      <c r="AI2715" s="107">
        <v>36258619</v>
      </c>
      <c r="AJ2715" s="97" t="s">
        <v>640</v>
      </c>
    </row>
    <row r="2716" spans="2:36" ht="24">
      <c r="B2716" s="104">
        <v>3522011</v>
      </c>
      <c r="C2716" s="86" t="s">
        <v>3824</v>
      </c>
      <c r="D2716" s="85">
        <v>103</v>
      </c>
      <c r="E2716" s="111">
        <v>3522011103</v>
      </c>
      <c r="F2716" s="112" t="s">
        <v>3829</v>
      </c>
      <c r="G2716" s="85" t="s">
        <v>640</v>
      </c>
      <c r="H2716" s="86" t="s">
        <v>640</v>
      </c>
      <c r="I2716" s="106">
        <v>0</v>
      </c>
      <c r="J2716" s="106">
        <v>0</v>
      </c>
      <c r="K2716" s="106">
        <v>0</v>
      </c>
      <c r="L2716" s="106">
        <v>0</v>
      </c>
      <c r="M2716" s="106">
        <v>0</v>
      </c>
      <c r="N2716" s="106">
        <v>0</v>
      </c>
      <c r="O2716" s="107">
        <v>0</v>
      </c>
      <c r="P2716" s="107">
        <v>0</v>
      </c>
      <c r="T2716" s="108">
        <v>0</v>
      </c>
      <c r="U2716" s="108">
        <v>0</v>
      </c>
      <c r="V2716" s="108">
        <v>0</v>
      </c>
      <c r="X2716" s="93">
        <v>3267800</v>
      </c>
      <c r="Y2716" s="93">
        <v>0</v>
      </c>
      <c r="Z2716" s="93">
        <v>2673700</v>
      </c>
      <c r="AA2716" s="93">
        <v>0</v>
      </c>
      <c r="AB2716" s="93">
        <v>8952500</v>
      </c>
      <c r="AC2716" s="93">
        <v>0</v>
      </c>
      <c r="AH2716" s="110">
        <v>0</v>
      </c>
      <c r="AI2716" s="107">
        <v>0</v>
      </c>
      <c r="AJ2716" s="97">
        <v>0</v>
      </c>
    </row>
    <row r="2717" spans="2:36" ht="24">
      <c r="B2717" s="104">
        <v>3522011</v>
      </c>
      <c r="C2717" s="86" t="s">
        <v>3824</v>
      </c>
      <c r="D2717" s="85">
        <v>104</v>
      </c>
      <c r="E2717" s="111">
        <v>3522011104</v>
      </c>
      <c r="F2717" s="112" t="s">
        <v>3830</v>
      </c>
      <c r="G2717" s="85" t="s">
        <v>640</v>
      </c>
      <c r="H2717" s="86" t="s">
        <v>640</v>
      </c>
      <c r="I2717" s="106">
        <v>0</v>
      </c>
      <c r="J2717" s="106">
        <v>0</v>
      </c>
      <c r="K2717" s="106">
        <v>0</v>
      </c>
      <c r="L2717" s="106">
        <v>0</v>
      </c>
      <c r="M2717" s="106">
        <v>0</v>
      </c>
      <c r="N2717" s="106">
        <v>0</v>
      </c>
      <c r="O2717" s="107">
        <v>0</v>
      </c>
      <c r="P2717" s="107">
        <v>0</v>
      </c>
      <c r="T2717" s="108">
        <v>0</v>
      </c>
      <c r="U2717" s="108">
        <v>0</v>
      </c>
      <c r="V2717" s="108">
        <v>0</v>
      </c>
      <c r="X2717" s="93">
        <v>26031500</v>
      </c>
      <c r="Y2717" s="93">
        <v>0</v>
      </c>
      <c r="Z2717" s="93">
        <v>21775300</v>
      </c>
      <c r="AA2717" s="93">
        <v>0</v>
      </c>
      <c r="AB2717" s="93">
        <v>51375700</v>
      </c>
      <c r="AC2717" s="93">
        <v>0</v>
      </c>
      <c r="AH2717" s="110">
        <v>0</v>
      </c>
      <c r="AI2717" s="107">
        <v>0</v>
      </c>
      <c r="AJ2717" s="97">
        <v>0</v>
      </c>
    </row>
    <row r="2718" spans="2:36">
      <c r="B2718" s="104">
        <v>3522011</v>
      </c>
      <c r="C2718" s="86" t="s">
        <v>3824</v>
      </c>
      <c r="D2718" s="85">
        <v>901</v>
      </c>
      <c r="E2718" s="111">
        <v>3522011901</v>
      </c>
      <c r="F2718" s="112" t="s">
        <v>981</v>
      </c>
      <c r="G2718" s="85" t="s">
        <v>640</v>
      </c>
      <c r="H2718" s="86" t="s">
        <v>640</v>
      </c>
      <c r="I2718" s="106">
        <v>0</v>
      </c>
      <c r="J2718" s="106">
        <v>0</v>
      </c>
      <c r="K2718" s="106">
        <v>0</v>
      </c>
      <c r="L2718" s="106">
        <v>0</v>
      </c>
      <c r="M2718" s="106">
        <v>0</v>
      </c>
      <c r="N2718" s="106">
        <v>0</v>
      </c>
      <c r="O2718" s="107">
        <v>0</v>
      </c>
      <c r="P2718" s="107">
        <v>0</v>
      </c>
      <c r="T2718" s="108">
        <v>0</v>
      </c>
      <c r="U2718" s="108">
        <v>0</v>
      </c>
      <c r="V2718" s="108">
        <v>0</v>
      </c>
      <c r="X2718" s="93">
        <v>1248400</v>
      </c>
      <c r="Y2718" s="93">
        <v>0</v>
      </c>
      <c r="Z2718" s="93">
        <v>125600</v>
      </c>
      <c r="AA2718" s="93">
        <v>0</v>
      </c>
      <c r="AB2718" s="93">
        <v>511500</v>
      </c>
      <c r="AC2718" s="93">
        <v>0</v>
      </c>
      <c r="AH2718" s="110">
        <v>0</v>
      </c>
      <c r="AI2718" s="107">
        <v>0</v>
      </c>
      <c r="AJ2718" s="97">
        <v>0</v>
      </c>
    </row>
    <row r="2719" spans="2:36" ht="24">
      <c r="B2719" s="104">
        <v>3531011</v>
      </c>
      <c r="C2719" s="86" t="s">
        <v>3831</v>
      </c>
      <c r="D2719" s="85">
        <v>101</v>
      </c>
      <c r="E2719" s="111">
        <v>3531011101</v>
      </c>
      <c r="F2719" s="112" t="s">
        <v>3832</v>
      </c>
      <c r="G2719" s="105">
        <v>311311</v>
      </c>
      <c r="H2719" s="86" t="s">
        <v>3833</v>
      </c>
      <c r="I2719" s="106">
        <v>121106580</v>
      </c>
      <c r="J2719" s="106">
        <v>95672</v>
      </c>
      <c r="K2719" s="106">
        <v>294655</v>
      </c>
      <c r="L2719" s="106">
        <v>233</v>
      </c>
      <c r="M2719" s="106">
        <v>58123</v>
      </c>
      <c r="N2719" s="106">
        <v>-83</v>
      </c>
      <c r="O2719" s="107">
        <v>121459358</v>
      </c>
      <c r="P2719" s="107">
        <v>95822</v>
      </c>
      <c r="Q2719" s="114" t="s">
        <v>4207</v>
      </c>
      <c r="R2719" s="114"/>
      <c r="S2719" s="115">
        <v>2</v>
      </c>
      <c r="T2719" s="108">
        <v>12028400</v>
      </c>
      <c r="U2719" s="108">
        <v>233</v>
      </c>
      <c r="V2719" s="108">
        <v>-83</v>
      </c>
      <c r="X2719" s="93">
        <v>154521400</v>
      </c>
      <c r="Y2719" s="93">
        <v>12028400</v>
      </c>
      <c r="Z2719" s="93">
        <v>149522100</v>
      </c>
      <c r="AA2719" s="93">
        <v>9740000</v>
      </c>
      <c r="AB2719" s="93">
        <v>182810300</v>
      </c>
      <c r="AC2719" s="93">
        <v>11076300</v>
      </c>
      <c r="AH2719" s="110">
        <v>0.78565968856093715</v>
      </c>
      <c r="AI2719" s="107">
        <v>121401235</v>
      </c>
      <c r="AJ2719" s="97">
        <v>7.7842939554003523E-2</v>
      </c>
    </row>
    <row r="2720" spans="2:36" ht="24">
      <c r="B2720" s="104">
        <v>3531011</v>
      </c>
      <c r="C2720" s="86" t="s">
        <v>3831</v>
      </c>
      <c r="D2720" s="85">
        <v>102</v>
      </c>
      <c r="E2720" s="111">
        <v>3531011102</v>
      </c>
      <c r="F2720" s="112" t="s">
        <v>3834</v>
      </c>
      <c r="G2720" s="105">
        <v>311312</v>
      </c>
      <c r="H2720" s="86" t="s">
        <v>3835</v>
      </c>
      <c r="I2720" s="106">
        <v>30276027</v>
      </c>
      <c r="J2720" s="106">
        <v>57875</v>
      </c>
      <c r="K2720" s="106">
        <v>-248977</v>
      </c>
      <c r="L2720" s="106">
        <v>-476</v>
      </c>
      <c r="M2720" s="106">
        <v>34417</v>
      </c>
      <c r="N2720" s="106">
        <v>1092</v>
      </c>
      <c r="O2720" s="107">
        <v>30061467</v>
      </c>
      <c r="P2720" s="107">
        <v>58491</v>
      </c>
      <c r="Q2720" s="114" t="s">
        <v>4207</v>
      </c>
      <c r="R2720" s="114"/>
      <c r="S2720" s="115">
        <v>2</v>
      </c>
      <c r="T2720" s="108">
        <v>225800</v>
      </c>
      <c r="U2720" s="108">
        <v>-476</v>
      </c>
      <c r="V2720" s="108">
        <v>1092</v>
      </c>
      <c r="X2720" s="93">
        <v>60654300</v>
      </c>
      <c r="Y2720" s="93">
        <v>225800</v>
      </c>
      <c r="Z2720" s="93">
        <v>59508900</v>
      </c>
      <c r="AA2720" s="93">
        <v>2402300</v>
      </c>
      <c r="AB2720" s="93">
        <v>58822400</v>
      </c>
      <c r="AC2720" s="93">
        <v>3899900</v>
      </c>
      <c r="AH2720" s="110">
        <v>0.4950522881312619</v>
      </c>
      <c r="AI2720" s="107">
        <v>30027050</v>
      </c>
      <c r="AJ2720" s="97">
        <v>3.7227368875743351E-3</v>
      </c>
    </row>
    <row r="2721" spans="2:36" ht="24">
      <c r="B2721" s="104">
        <v>3531011</v>
      </c>
      <c r="C2721" s="86" t="s">
        <v>3831</v>
      </c>
      <c r="D2721" s="85">
        <v>103</v>
      </c>
      <c r="E2721" s="111">
        <v>3531011103</v>
      </c>
      <c r="F2721" s="112" t="s">
        <v>3836</v>
      </c>
      <c r="G2721" s="105">
        <v>311313</v>
      </c>
      <c r="H2721" s="86" t="s">
        <v>3837</v>
      </c>
      <c r="I2721" s="106">
        <v>3227364</v>
      </c>
      <c r="J2721" s="106">
        <v>0</v>
      </c>
      <c r="K2721" s="106">
        <v>-5923</v>
      </c>
      <c r="L2721" s="106">
        <v>0</v>
      </c>
      <c r="M2721" s="106">
        <v>-5595</v>
      </c>
      <c r="N2721" s="106">
        <v>0</v>
      </c>
      <c r="O2721" s="107">
        <v>3215846</v>
      </c>
      <c r="P2721" s="107">
        <v>0</v>
      </c>
      <c r="T2721" s="108">
        <v>0</v>
      </c>
      <c r="U2721" s="108">
        <v>0</v>
      </c>
      <c r="V2721" s="108">
        <v>0</v>
      </c>
      <c r="X2721" s="93">
        <v>10164200</v>
      </c>
      <c r="Y2721" s="93">
        <v>0</v>
      </c>
      <c r="Z2721" s="93">
        <v>9972300</v>
      </c>
      <c r="AA2721" s="93">
        <v>35048</v>
      </c>
      <c r="AB2721" s="93">
        <v>27318100</v>
      </c>
      <c r="AC2721" s="93">
        <v>0</v>
      </c>
      <c r="AH2721" s="110">
        <v>0.3169399460852797</v>
      </c>
      <c r="AI2721" s="107">
        <v>3221441</v>
      </c>
      <c r="AJ2721" s="97">
        <v>0</v>
      </c>
    </row>
    <row r="2722" spans="2:36" ht="24">
      <c r="B2722" s="104">
        <v>3531011</v>
      </c>
      <c r="C2722" s="86" t="s">
        <v>3831</v>
      </c>
      <c r="D2722" s="85">
        <v>201</v>
      </c>
      <c r="E2722" s="111">
        <v>3531011201</v>
      </c>
      <c r="F2722" s="112" t="s">
        <v>3838</v>
      </c>
      <c r="G2722" s="105">
        <v>311314</v>
      </c>
      <c r="H2722" s="86" t="s">
        <v>3838</v>
      </c>
      <c r="I2722" s="106">
        <v>378716925</v>
      </c>
      <c r="J2722" s="106">
        <v>26037898</v>
      </c>
      <c r="K2722" s="106">
        <v>452754</v>
      </c>
      <c r="L2722" s="106">
        <v>-31303</v>
      </c>
      <c r="M2722" s="106">
        <v>-347308</v>
      </c>
      <c r="N2722" s="106">
        <v>-406779</v>
      </c>
      <c r="O2722" s="107">
        <v>378822371</v>
      </c>
      <c r="P2722" s="107">
        <v>25599816</v>
      </c>
      <c r="Q2722" s="114"/>
      <c r="R2722" s="114"/>
      <c r="S2722" s="115"/>
      <c r="T2722" s="108">
        <v>26037898</v>
      </c>
      <c r="U2722" s="108">
        <v>-31303</v>
      </c>
      <c r="V2722" s="108">
        <v>-406779</v>
      </c>
      <c r="X2722" s="93">
        <v>378846600</v>
      </c>
      <c r="Y2722" s="93">
        <v>26006595</v>
      </c>
      <c r="Z2722" s="93">
        <v>311431600</v>
      </c>
      <c r="AA2722" s="93">
        <v>22441307</v>
      </c>
      <c r="AB2722" s="93">
        <v>323057000</v>
      </c>
      <c r="AC2722" s="93">
        <v>32755600</v>
      </c>
      <c r="AH2722" s="110">
        <v>1.0008527963560976</v>
      </c>
      <c r="AI2722" s="107">
        <v>379169679</v>
      </c>
      <c r="AJ2722" s="97">
        <v>6.8646768903297531E-2</v>
      </c>
    </row>
    <row r="2723" spans="2:36">
      <c r="B2723" s="104">
        <v>3531011</v>
      </c>
      <c r="C2723" s="86" t="s">
        <v>3831</v>
      </c>
      <c r="D2723" s="85">
        <v>901</v>
      </c>
      <c r="E2723" s="111">
        <v>3531011901</v>
      </c>
      <c r="F2723" s="112" t="s">
        <v>981</v>
      </c>
      <c r="G2723" s="85" t="s">
        <v>640</v>
      </c>
      <c r="H2723" s="86" t="s">
        <v>640</v>
      </c>
      <c r="I2723" s="106">
        <v>0</v>
      </c>
      <c r="J2723" s="106">
        <v>0</v>
      </c>
      <c r="K2723" s="106">
        <v>0</v>
      </c>
      <c r="L2723" s="106">
        <v>0</v>
      </c>
      <c r="M2723" s="106">
        <v>0</v>
      </c>
      <c r="N2723" s="106">
        <v>0</v>
      </c>
      <c r="O2723" s="107">
        <v>0</v>
      </c>
      <c r="P2723" s="107">
        <v>0</v>
      </c>
      <c r="T2723" s="108">
        <v>-405770</v>
      </c>
      <c r="U2723" s="108">
        <v>0</v>
      </c>
      <c r="V2723" s="108">
        <v>0</v>
      </c>
      <c r="X2723" s="93">
        <v>-260400</v>
      </c>
      <c r="Y2723" s="93">
        <v>-405770</v>
      </c>
      <c r="Z2723" s="93">
        <v>271100</v>
      </c>
      <c r="AA2723" s="93">
        <v>17079</v>
      </c>
      <c r="AB2723" s="93">
        <v>1307500</v>
      </c>
      <c r="AC2723" s="93">
        <v>119500</v>
      </c>
      <c r="AH2723" s="110">
        <v>0</v>
      </c>
      <c r="AI2723" s="107">
        <v>0</v>
      </c>
      <c r="AJ2723" s="97">
        <v>1.5582565284178187</v>
      </c>
    </row>
    <row r="2724" spans="2:36">
      <c r="B2724" s="104">
        <v>3531021</v>
      </c>
      <c r="C2724" s="86" t="s">
        <v>3839</v>
      </c>
      <c r="D2724" s="85">
        <v>101</v>
      </c>
      <c r="E2724" s="111">
        <v>3531021101</v>
      </c>
      <c r="F2724" s="112" t="s">
        <v>3840</v>
      </c>
      <c r="G2724" s="105">
        <v>311315</v>
      </c>
      <c r="H2724" s="86" t="s">
        <v>3840</v>
      </c>
      <c r="I2724" s="106">
        <v>640069322</v>
      </c>
      <c r="J2724" s="106">
        <v>7392586</v>
      </c>
      <c r="K2724" s="106">
        <v>-526687</v>
      </c>
      <c r="L2724" s="106">
        <v>27909</v>
      </c>
      <c r="M2724" s="106">
        <v>2383930</v>
      </c>
      <c r="N2724" s="106">
        <v>-19164</v>
      </c>
      <c r="O2724" s="107">
        <v>641926565</v>
      </c>
      <c r="P2724" s="107">
        <v>7401331</v>
      </c>
      <c r="T2724" s="108">
        <v>7392586</v>
      </c>
      <c r="U2724" s="108">
        <v>27909</v>
      </c>
      <c r="V2724" s="108">
        <v>-19164</v>
      </c>
      <c r="X2724" s="93">
        <v>640209600</v>
      </c>
      <c r="Y2724" s="93">
        <v>7420495</v>
      </c>
      <c r="Z2724" s="93">
        <v>517983800</v>
      </c>
      <c r="AA2724" s="93">
        <v>8665839</v>
      </c>
      <c r="AB2724" s="93">
        <v>512690100</v>
      </c>
      <c r="AC2724" s="93">
        <v>11900000</v>
      </c>
      <c r="AH2724" s="110">
        <v>0.99895820837425742</v>
      </c>
      <c r="AI2724" s="107">
        <v>639542635</v>
      </c>
      <c r="AJ2724" s="97">
        <v>1.1590727474252183E-2</v>
      </c>
    </row>
    <row r="2725" spans="2:36">
      <c r="B2725" s="104">
        <v>3531021</v>
      </c>
      <c r="C2725" s="86" t="s">
        <v>3839</v>
      </c>
      <c r="D2725" s="85">
        <v>201</v>
      </c>
      <c r="E2725" s="111">
        <v>3531021201</v>
      </c>
      <c r="F2725" s="112" t="s">
        <v>3841</v>
      </c>
      <c r="G2725" s="105">
        <v>311316</v>
      </c>
      <c r="H2725" s="86" t="s">
        <v>3841</v>
      </c>
      <c r="I2725" s="106">
        <v>137216650</v>
      </c>
      <c r="J2725" s="106">
        <v>14542674</v>
      </c>
      <c r="K2725" s="106">
        <v>-84428</v>
      </c>
      <c r="L2725" s="106">
        <v>-64885</v>
      </c>
      <c r="M2725" s="106">
        <v>-135185</v>
      </c>
      <c r="N2725" s="106">
        <v>-20083</v>
      </c>
      <c r="O2725" s="107">
        <v>136997037</v>
      </c>
      <c r="P2725" s="107">
        <v>14457706</v>
      </c>
      <c r="T2725" s="108">
        <v>14542674</v>
      </c>
      <c r="U2725" s="108">
        <v>-64885</v>
      </c>
      <c r="V2725" s="108">
        <v>-20083</v>
      </c>
      <c r="X2725" s="93">
        <v>137364800</v>
      </c>
      <c r="Y2725" s="93">
        <v>14477789</v>
      </c>
      <c r="Z2725" s="93">
        <v>123244000</v>
      </c>
      <c r="AA2725" s="93">
        <v>18594027</v>
      </c>
      <c r="AB2725" s="93">
        <v>139321700</v>
      </c>
      <c r="AC2725" s="93">
        <v>16847200</v>
      </c>
      <c r="AH2725" s="110">
        <v>0.9983068588168148</v>
      </c>
      <c r="AI2725" s="107">
        <v>137132222</v>
      </c>
      <c r="AJ2725" s="97">
        <v>0.10539664455522813</v>
      </c>
    </row>
    <row r="2726" spans="2:36">
      <c r="B2726" s="104">
        <v>3531021</v>
      </c>
      <c r="C2726" s="86" t="s">
        <v>3839</v>
      </c>
      <c r="D2726" s="85">
        <v>301</v>
      </c>
      <c r="E2726" s="111">
        <v>3531021301</v>
      </c>
      <c r="F2726" s="112" t="s">
        <v>3842</v>
      </c>
      <c r="G2726" s="105">
        <v>311317</v>
      </c>
      <c r="H2726" s="86" t="s">
        <v>3842</v>
      </c>
      <c r="I2726" s="106">
        <v>395350926</v>
      </c>
      <c r="J2726" s="106">
        <v>13718534</v>
      </c>
      <c r="K2726" s="106">
        <v>126599</v>
      </c>
      <c r="L2726" s="106">
        <v>-33881</v>
      </c>
      <c r="M2726" s="106">
        <v>-365372</v>
      </c>
      <c r="N2726" s="106">
        <v>-64572</v>
      </c>
      <c r="O2726" s="107">
        <v>395112153</v>
      </c>
      <c r="P2726" s="107">
        <v>13620081</v>
      </c>
      <c r="T2726" s="108">
        <v>13718534</v>
      </c>
      <c r="U2726" s="108">
        <v>-33881</v>
      </c>
      <c r="V2726" s="108">
        <v>-64572</v>
      </c>
      <c r="X2726" s="93">
        <v>395496500</v>
      </c>
      <c r="Y2726" s="93">
        <v>13684653</v>
      </c>
      <c r="Z2726" s="93">
        <v>357613500</v>
      </c>
      <c r="AA2726" s="93">
        <v>10841719</v>
      </c>
      <c r="AB2726" s="93">
        <v>299081800</v>
      </c>
      <c r="AC2726" s="93">
        <v>10560600</v>
      </c>
      <c r="AH2726" s="110">
        <v>0.99995202233142388</v>
      </c>
      <c r="AI2726" s="107">
        <v>395477525</v>
      </c>
      <c r="AJ2726" s="97">
        <v>3.4601198746385869E-2</v>
      </c>
    </row>
    <row r="2727" spans="2:36">
      <c r="B2727" s="104">
        <v>3531021</v>
      </c>
      <c r="C2727" s="86" t="s">
        <v>3839</v>
      </c>
      <c r="D2727" s="85">
        <v>401</v>
      </c>
      <c r="E2727" s="111">
        <v>3531021401</v>
      </c>
      <c r="F2727" s="112" t="s">
        <v>3843</v>
      </c>
      <c r="G2727" s="105">
        <v>311318</v>
      </c>
      <c r="H2727" s="86" t="s">
        <v>3843</v>
      </c>
      <c r="I2727" s="106">
        <v>68868186</v>
      </c>
      <c r="J2727" s="106">
        <v>1020644</v>
      </c>
      <c r="K2727" s="106">
        <v>-22673</v>
      </c>
      <c r="L2727" s="106">
        <v>1116</v>
      </c>
      <c r="M2727" s="106">
        <v>-91601</v>
      </c>
      <c r="N2727" s="106">
        <v>-250</v>
      </c>
      <c r="O2727" s="107">
        <v>68753912</v>
      </c>
      <c r="P2727" s="107">
        <v>1021510</v>
      </c>
      <c r="T2727" s="108">
        <v>1020644</v>
      </c>
      <c r="U2727" s="108">
        <v>1116</v>
      </c>
      <c r="V2727" s="108">
        <v>-250</v>
      </c>
      <c r="X2727" s="93">
        <v>68895600</v>
      </c>
      <c r="Y2727" s="93">
        <v>1021760</v>
      </c>
      <c r="Z2727" s="93">
        <v>66474400</v>
      </c>
      <c r="AA2727" s="93">
        <v>7080740</v>
      </c>
      <c r="AB2727" s="93">
        <v>74422900</v>
      </c>
      <c r="AC2727" s="93">
        <v>6308900</v>
      </c>
      <c r="AH2727" s="110">
        <v>0.9992730014688892</v>
      </c>
      <c r="AI2727" s="107">
        <v>68845513</v>
      </c>
      <c r="AJ2727" s="97">
        <v>1.4830555216878871E-2</v>
      </c>
    </row>
    <row r="2728" spans="2:36">
      <c r="B2728" s="104">
        <v>3531021</v>
      </c>
      <c r="C2728" s="86" t="s">
        <v>3839</v>
      </c>
      <c r="D2728" s="85">
        <v>402</v>
      </c>
      <c r="E2728" s="111">
        <v>3531021402</v>
      </c>
      <c r="F2728" s="112" t="s">
        <v>3844</v>
      </c>
      <c r="G2728" s="105">
        <v>311321</v>
      </c>
      <c r="H2728" s="86" t="s">
        <v>3844</v>
      </c>
      <c r="I2728" s="106">
        <v>997830</v>
      </c>
      <c r="J2728" s="106">
        <v>15684</v>
      </c>
      <c r="K2728" s="106">
        <v>951</v>
      </c>
      <c r="L2728" s="106">
        <v>-94</v>
      </c>
      <c r="M2728" s="106">
        <v>770</v>
      </c>
      <c r="N2728" s="106">
        <v>2</v>
      </c>
      <c r="O2728" s="107">
        <v>999551</v>
      </c>
      <c r="P2728" s="107">
        <v>15592</v>
      </c>
      <c r="T2728" s="108">
        <v>15684</v>
      </c>
      <c r="U2728" s="108">
        <v>-94</v>
      </c>
      <c r="V2728" s="108">
        <v>2</v>
      </c>
      <c r="X2728" s="93">
        <v>1002400</v>
      </c>
      <c r="Y2728" s="93">
        <v>15590</v>
      </c>
      <c r="Z2728" s="93">
        <v>563700</v>
      </c>
      <c r="AA2728" s="93">
        <v>0</v>
      </c>
      <c r="AB2728" s="93">
        <v>731700</v>
      </c>
      <c r="AC2728" s="93">
        <v>20900</v>
      </c>
      <c r="AH2728" s="110">
        <v>0.99638966480446922</v>
      </c>
      <c r="AI2728" s="107">
        <v>998781</v>
      </c>
      <c r="AJ2728" s="97">
        <v>1.555267358339984E-2</v>
      </c>
    </row>
    <row r="2729" spans="2:36">
      <c r="B2729" s="104">
        <v>3531021</v>
      </c>
      <c r="C2729" s="86" t="s">
        <v>3839</v>
      </c>
      <c r="D2729" s="85">
        <v>501</v>
      </c>
      <c r="E2729" s="111">
        <v>3531021501</v>
      </c>
      <c r="F2729" s="112" t="s">
        <v>3845</v>
      </c>
      <c r="G2729" s="105">
        <v>311322</v>
      </c>
      <c r="H2729" s="86" t="s">
        <v>3845</v>
      </c>
      <c r="I2729" s="106">
        <v>110823387</v>
      </c>
      <c r="J2729" s="106">
        <v>5041954</v>
      </c>
      <c r="K2729" s="106">
        <v>47035</v>
      </c>
      <c r="L2729" s="106">
        <v>720</v>
      </c>
      <c r="M2729" s="106">
        <v>-46006</v>
      </c>
      <c r="N2729" s="106">
        <v>325</v>
      </c>
      <c r="O2729" s="107">
        <v>110824416</v>
      </c>
      <c r="P2729" s="107">
        <v>5042999</v>
      </c>
      <c r="T2729" s="108">
        <v>5041954</v>
      </c>
      <c r="U2729" s="108">
        <v>720</v>
      </c>
      <c r="V2729" s="108">
        <v>325</v>
      </c>
      <c r="X2729" s="93">
        <v>110823200</v>
      </c>
      <c r="Y2729" s="93">
        <v>5042674</v>
      </c>
      <c r="Z2729" s="93">
        <v>100792500</v>
      </c>
      <c r="AA2729" s="93">
        <v>7516930</v>
      </c>
      <c r="AB2729" s="93">
        <v>71723300</v>
      </c>
      <c r="AC2729" s="93">
        <v>9122600</v>
      </c>
      <c r="AH2729" s="110">
        <v>1.0004261021158025</v>
      </c>
      <c r="AI2729" s="107">
        <v>110870422</v>
      </c>
      <c r="AJ2729" s="97">
        <v>4.5501970706494671E-2</v>
      </c>
    </row>
    <row r="2730" spans="2:36" ht="24">
      <c r="B2730" s="104">
        <v>3531021</v>
      </c>
      <c r="C2730" s="86" t="s">
        <v>3839</v>
      </c>
      <c r="D2730" s="85">
        <v>601</v>
      </c>
      <c r="E2730" s="111">
        <v>3531021601</v>
      </c>
      <c r="F2730" s="112" t="s">
        <v>3846</v>
      </c>
      <c r="G2730" s="105">
        <v>311329</v>
      </c>
      <c r="H2730" s="86" t="s">
        <v>3846</v>
      </c>
      <c r="I2730" s="106">
        <v>673045664</v>
      </c>
      <c r="J2730" s="106">
        <v>34570894</v>
      </c>
      <c r="K2730" s="106">
        <v>504586</v>
      </c>
      <c r="L2730" s="106">
        <v>-73796</v>
      </c>
      <c r="M2730" s="106">
        <v>935513</v>
      </c>
      <c r="N2730" s="106">
        <v>-24375</v>
      </c>
      <c r="O2730" s="107">
        <v>674485763</v>
      </c>
      <c r="P2730" s="107">
        <v>34472723</v>
      </c>
      <c r="T2730" s="108">
        <v>34570894</v>
      </c>
      <c r="U2730" s="108">
        <v>-73796</v>
      </c>
      <c r="V2730" s="108">
        <v>-24375</v>
      </c>
      <c r="X2730" s="93">
        <v>673709300</v>
      </c>
      <c r="Y2730" s="93">
        <v>34497098</v>
      </c>
      <c r="Z2730" s="93">
        <v>517810800</v>
      </c>
      <c r="AA2730" s="93">
        <v>32988487</v>
      </c>
      <c r="AB2730" s="93">
        <v>676764000</v>
      </c>
      <c r="AC2730" s="93">
        <v>36087300</v>
      </c>
      <c r="AH2730" s="110">
        <v>0.99976391894842476</v>
      </c>
      <c r="AI2730" s="107">
        <v>673550250</v>
      </c>
      <c r="AJ2730" s="97">
        <v>5.120472286786007E-2</v>
      </c>
    </row>
    <row r="2731" spans="2:36" ht="24">
      <c r="B2731" s="104">
        <v>3531021</v>
      </c>
      <c r="C2731" s="86" t="s">
        <v>3839</v>
      </c>
      <c r="D2731" s="85">
        <v>701</v>
      </c>
      <c r="E2731" s="111">
        <v>3531021701</v>
      </c>
      <c r="F2731" s="112" t="s">
        <v>3847</v>
      </c>
      <c r="G2731" s="105">
        <v>311331</v>
      </c>
      <c r="H2731" s="86" t="s">
        <v>3847</v>
      </c>
      <c r="I2731" s="106">
        <v>138975922</v>
      </c>
      <c r="J2731" s="106">
        <v>8462477</v>
      </c>
      <c r="K2731" s="106">
        <v>50532</v>
      </c>
      <c r="L2731" s="106">
        <v>-282</v>
      </c>
      <c r="M2731" s="106">
        <v>-780213</v>
      </c>
      <c r="N2731" s="106">
        <v>-19839</v>
      </c>
      <c r="O2731" s="107">
        <v>138246241</v>
      </c>
      <c r="P2731" s="107">
        <v>8442356</v>
      </c>
      <c r="T2731" s="108">
        <v>8462477</v>
      </c>
      <c r="U2731" s="108">
        <v>-282</v>
      </c>
      <c r="V2731" s="108">
        <v>-19839</v>
      </c>
      <c r="X2731" s="93">
        <v>139127000</v>
      </c>
      <c r="Y2731" s="93">
        <v>8462195</v>
      </c>
      <c r="Z2731" s="93">
        <v>96065700</v>
      </c>
      <c r="AA2731" s="93">
        <v>9336</v>
      </c>
      <c r="AB2731" s="93">
        <v>179506900</v>
      </c>
      <c r="AC2731" s="93">
        <v>9700800</v>
      </c>
      <c r="AH2731" s="110">
        <v>0.99927730778353585</v>
      </c>
      <c r="AI2731" s="107">
        <v>139026454</v>
      </c>
      <c r="AJ2731" s="97">
        <v>6.0823528143351041E-2</v>
      </c>
    </row>
    <row r="2732" spans="2:36">
      <c r="B2732" s="104">
        <v>3531021</v>
      </c>
      <c r="C2732" s="86" t="s">
        <v>3839</v>
      </c>
      <c r="D2732" s="85">
        <v>702</v>
      </c>
      <c r="E2732" s="111">
        <v>3531021702</v>
      </c>
      <c r="F2732" s="112" t="s">
        <v>3848</v>
      </c>
      <c r="G2732" s="105">
        <v>311332</v>
      </c>
      <c r="H2732" s="86" t="s">
        <v>3848</v>
      </c>
      <c r="I2732" s="106">
        <v>4368464</v>
      </c>
      <c r="J2732" s="106">
        <v>0</v>
      </c>
      <c r="K2732" s="106">
        <v>-91650</v>
      </c>
      <c r="L2732" s="106">
        <v>0</v>
      </c>
      <c r="M2732" s="106">
        <v>4604</v>
      </c>
      <c r="N2732" s="106">
        <v>0</v>
      </c>
      <c r="O2732" s="107">
        <v>4281418</v>
      </c>
      <c r="P2732" s="107">
        <v>0</v>
      </c>
      <c r="T2732" s="108">
        <v>0</v>
      </c>
      <c r="U2732" s="108">
        <v>0</v>
      </c>
      <c r="V2732" s="108">
        <v>0</v>
      </c>
      <c r="X2732" s="93">
        <v>4445000</v>
      </c>
      <c r="Y2732" s="93">
        <v>0</v>
      </c>
      <c r="Z2732" s="93">
        <v>10628400</v>
      </c>
      <c r="AA2732" s="93">
        <v>0</v>
      </c>
      <c r="AB2732" s="93">
        <v>21315400</v>
      </c>
      <c r="AC2732" s="93">
        <v>0</v>
      </c>
      <c r="AH2732" s="110">
        <v>0.96216287964004499</v>
      </c>
      <c r="AI2732" s="107">
        <v>4276814</v>
      </c>
      <c r="AJ2732" s="97">
        <v>0</v>
      </c>
    </row>
    <row r="2733" spans="2:36" ht="24">
      <c r="B2733" s="104">
        <v>3531021</v>
      </c>
      <c r="C2733" s="86" t="s">
        <v>3839</v>
      </c>
      <c r="E2733" s="111" t="s">
        <v>640</v>
      </c>
      <c r="F2733" s="112" t="s">
        <v>640</v>
      </c>
      <c r="G2733" s="105">
        <v>311391</v>
      </c>
      <c r="H2733" s="86" t="s">
        <v>3849</v>
      </c>
      <c r="I2733" s="106">
        <v>0</v>
      </c>
      <c r="J2733" s="106">
        <v>0</v>
      </c>
      <c r="K2733" s="106">
        <v>0</v>
      </c>
      <c r="L2733" s="106">
        <v>0</v>
      </c>
      <c r="M2733" s="106">
        <v>0</v>
      </c>
      <c r="N2733" s="106">
        <v>0</v>
      </c>
      <c r="O2733" s="107">
        <v>0</v>
      </c>
      <c r="P2733" s="107">
        <v>0</v>
      </c>
      <c r="T2733" s="108">
        <v>0</v>
      </c>
      <c r="U2733" s="108">
        <v>0</v>
      </c>
      <c r="V2733" s="108">
        <v>0</v>
      </c>
      <c r="X2733" s="93" t="s">
        <v>640</v>
      </c>
      <c r="Y2733" s="93" t="s">
        <v>640</v>
      </c>
      <c r="Z2733" s="93" t="s">
        <v>640</v>
      </c>
      <c r="AA2733" s="93" t="s">
        <v>640</v>
      </c>
      <c r="AB2733" s="93" t="s">
        <v>640</v>
      </c>
      <c r="AC2733" s="93" t="s">
        <v>640</v>
      </c>
      <c r="AH2733" s="110" t="s">
        <v>640</v>
      </c>
      <c r="AI2733" s="107">
        <v>0</v>
      </c>
      <c r="AJ2733" s="97" t="s">
        <v>640</v>
      </c>
    </row>
    <row r="2734" spans="2:36">
      <c r="B2734" s="104">
        <v>3531021</v>
      </c>
      <c r="C2734" s="86" t="s">
        <v>3839</v>
      </c>
      <c r="D2734" s="85">
        <v>901</v>
      </c>
      <c r="E2734" s="111">
        <v>3531021901</v>
      </c>
      <c r="F2734" s="112" t="s">
        <v>981</v>
      </c>
      <c r="G2734" s="85" t="s">
        <v>640</v>
      </c>
      <c r="H2734" s="86" t="s">
        <v>640</v>
      </c>
      <c r="I2734" s="106">
        <v>0</v>
      </c>
      <c r="J2734" s="106">
        <v>0</v>
      </c>
      <c r="K2734" s="106">
        <v>0</v>
      </c>
      <c r="L2734" s="106">
        <v>0</v>
      </c>
      <c r="M2734" s="106">
        <v>0</v>
      </c>
      <c r="N2734" s="106">
        <v>0</v>
      </c>
      <c r="O2734" s="107">
        <v>0</v>
      </c>
      <c r="P2734" s="107">
        <v>0</v>
      </c>
      <c r="T2734" s="108">
        <v>-147956</v>
      </c>
      <c r="U2734" s="108">
        <v>0</v>
      </c>
      <c r="V2734" s="108">
        <v>0</v>
      </c>
      <c r="X2734" s="93">
        <v>1906400</v>
      </c>
      <c r="Y2734" s="93">
        <v>-147956</v>
      </c>
      <c r="Z2734" s="93">
        <v>2322800</v>
      </c>
      <c r="AA2734" s="93">
        <v>69084</v>
      </c>
      <c r="AB2734" s="93">
        <v>4104200</v>
      </c>
      <c r="AC2734" s="93">
        <v>127800</v>
      </c>
      <c r="AH2734" s="110">
        <v>0</v>
      </c>
      <c r="AI2734" s="107">
        <v>0</v>
      </c>
      <c r="AJ2734" s="97">
        <v>-7.7610155266470832E-2</v>
      </c>
    </row>
    <row r="2735" spans="2:36" ht="24">
      <c r="B2735" s="104">
        <v>3541011</v>
      </c>
      <c r="C2735" s="86" t="s">
        <v>3850</v>
      </c>
      <c r="D2735" s="85">
        <v>103</v>
      </c>
      <c r="E2735" s="111">
        <v>3541011103</v>
      </c>
      <c r="F2735" s="112" t="s">
        <v>3851</v>
      </c>
      <c r="G2735" s="105">
        <v>313111</v>
      </c>
      <c r="H2735" s="86" t="s">
        <v>3852</v>
      </c>
      <c r="I2735" s="106">
        <v>873530</v>
      </c>
      <c r="J2735" s="106">
        <v>0</v>
      </c>
      <c r="K2735" s="106">
        <v>491946</v>
      </c>
      <c r="L2735" s="106">
        <v>0</v>
      </c>
      <c r="M2735" s="106">
        <v>538880</v>
      </c>
      <c r="N2735" s="106">
        <v>0</v>
      </c>
      <c r="O2735" s="107">
        <v>1904356</v>
      </c>
      <c r="P2735" s="107">
        <v>0</v>
      </c>
      <c r="T2735" s="108">
        <v>0</v>
      </c>
      <c r="U2735" s="108">
        <v>0</v>
      </c>
      <c r="V2735" s="108">
        <v>0</v>
      </c>
      <c r="X2735" s="93">
        <v>49800</v>
      </c>
      <c r="Y2735" s="93">
        <v>0</v>
      </c>
      <c r="Z2735" s="93">
        <v>7100</v>
      </c>
      <c r="AA2735" s="93">
        <v>0</v>
      </c>
      <c r="AB2735" s="93">
        <v>189500</v>
      </c>
      <c r="AC2735" s="93">
        <v>0</v>
      </c>
      <c r="AH2735" s="110">
        <v>27.419196787148593</v>
      </c>
      <c r="AI2735" s="107">
        <v>1365476</v>
      </c>
      <c r="AJ2735" s="97">
        <v>0</v>
      </c>
    </row>
    <row r="2736" spans="2:36" ht="24">
      <c r="B2736" s="104">
        <v>3541011</v>
      </c>
      <c r="C2736" s="86" t="s">
        <v>3850</v>
      </c>
      <c r="E2736" s="111" t="s">
        <v>640</v>
      </c>
      <c r="F2736" s="112" t="s">
        <v>640</v>
      </c>
      <c r="G2736" s="105">
        <v>313112</v>
      </c>
      <c r="H2736" s="86" t="s">
        <v>3853</v>
      </c>
      <c r="I2736" s="106">
        <v>1118008</v>
      </c>
      <c r="J2736" s="106">
        <v>0</v>
      </c>
      <c r="K2736" s="106">
        <v>0</v>
      </c>
      <c r="L2736" s="106">
        <v>0</v>
      </c>
      <c r="M2736" s="106">
        <v>-45324</v>
      </c>
      <c r="N2736" s="106">
        <v>0</v>
      </c>
      <c r="O2736" s="107">
        <v>1072684</v>
      </c>
      <c r="P2736" s="107">
        <v>0</v>
      </c>
      <c r="T2736" s="108">
        <v>0</v>
      </c>
      <c r="U2736" s="108">
        <v>0</v>
      </c>
      <c r="V2736" s="108">
        <v>0</v>
      </c>
      <c r="X2736" s="93" t="s">
        <v>640</v>
      </c>
      <c r="Y2736" s="93" t="s">
        <v>640</v>
      </c>
      <c r="Z2736" s="93" t="s">
        <v>640</v>
      </c>
      <c r="AA2736" s="93" t="s">
        <v>640</v>
      </c>
      <c r="AB2736" s="93" t="s">
        <v>640</v>
      </c>
      <c r="AC2736" s="93" t="s">
        <v>640</v>
      </c>
      <c r="AH2736" s="110" t="s">
        <v>640</v>
      </c>
      <c r="AI2736" s="107">
        <v>1118008</v>
      </c>
      <c r="AJ2736" s="97" t="s">
        <v>640</v>
      </c>
    </row>
    <row r="2737" spans="2:36" ht="24">
      <c r="B2737" s="104">
        <v>3541011</v>
      </c>
      <c r="C2737" s="86" t="s">
        <v>3850</v>
      </c>
      <c r="E2737" s="111" t="s">
        <v>640</v>
      </c>
      <c r="F2737" s="112" t="s">
        <v>640</v>
      </c>
      <c r="G2737" s="105">
        <v>313113</v>
      </c>
      <c r="H2737" s="86" t="s">
        <v>3854</v>
      </c>
      <c r="I2737" s="106">
        <v>149268806</v>
      </c>
      <c r="J2737" s="106">
        <v>0</v>
      </c>
      <c r="K2737" s="106">
        <v>493867</v>
      </c>
      <c r="L2737" s="106">
        <v>0</v>
      </c>
      <c r="M2737" s="106">
        <v>4705228</v>
      </c>
      <c r="N2737" s="106">
        <v>0</v>
      </c>
      <c r="O2737" s="107">
        <v>154467901</v>
      </c>
      <c r="P2737" s="107">
        <v>0</v>
      </c>
      <c r="T2737" s="108">
        <v>0</v>
      </c>
      <c r="U2737" s="108">
        <v>0</v>
      </c>
      <c r="V2737" s="108">
        <v>0</v>
      </c>
      <c r="X2737" s="93" t="s">
        <v>640</v>
      </c>
      <c r="Y2737" s="93" t="s">
        <v>640</v>
      </c>
      <c r="Z2737" s="93" t="s">
        <v>640</v>
      </c>
      <c r="AA2737" s="93" t="s">
        <v>640</v>
      </c>
      <c r="AB2737" s="93" t="s">
        <v>640</v>
      </c>
      <c r="AC2737" s="93" t="s">
        <v>640</v>
      </c>
      <c r="AH2737" s="110" t="s">
        <v>640</v>
      </c>
      <c r="AI2737" s="107">
        <v>149762673</v>
      </c>
      <c r="AJ2737" s="97" t="s">
        <v>640</v>
      </c>
    </row>
    <row r="2738" spans="2:36">
      <c r="B2738" s="104">
        <v>3541011</v>
      </c>
      <c r="C2738" s="86" t="s">
        <v>3850</v>
      </c>
      <c r="D2738" s="85">
        <v>101</v>
      </c>
      <c r="E2738" s="111">
        <v>3541011101</v>
      </c>
      <c r="F2738" s="112" t="s">
        <v>3855</v>
      </c>
      <c r="G2738" s="85" t="s">
        <v>640</v>
      </c>
      <c r="H2738" s="86" t="s">
        <v>640</v>
      </c>
      <c r="I2738" s="106">
        <v>0</v>
      </c>
      <c r="J2738" s="106">
        <v>0</v>
      </c>
      <c r="K2738" s="106">
        <v>0</v>
      </c>
      <c r="L2738" s="106">
        <v>0</v>
      </c>
      <c r="M2738" s="106">
        <v>0</v>
      </c>
      <c r="N2738" s="106">
        <v>0</v>
      </c>
      <c r="O2738" s="107">
        <v>0</v>
      </c>
      <c r="P2738" s="107">
        <v>0</v>
      </c>
      <c r="T2738" s="108">
        <v>0</v>
      </c>
      <c r="U2738" s="108">
        <v>0</v>
      </c>
      <c r="V2738" s="108">
        <v>0</v>
      </c>
      <c r="X2738" s="93">
        <v>11580500</v>
      </c>
      <c r="Y2738" s="93">
        <v>0</v>
      </c>
      <c r="Z2738" s="93">
        <v>8166900</v>
      </c>
      <c r="AA2738" s="93">
        <v>0</v>
      </c>
      <c r="AB2738" s="93">
        <v>2246000</v>
      </c>
      <c r="AC2738" s="93">
        <v>0</v>
      </c>
      <c r="AH2738" s="110">
        <v>0</v>
      </c>
      <c r="AI2738" s="107">
        <v>0</v>
      </c>
      <c r="AJ2738" s="97">
        <v>0</v>
      </c>
    </row>
    <row r="2739" spans="2:36">
      <c r="B2739" s="104">
        <v>3541011</v>
      </c>
      <c r="C2739" s="86" t="s">
        <v>3850</v>
      </c>
      <c r="D2739" s="85">
        <v>104</v>
      </c>
      <c r="E2739" s="111">
        <v>3541011104</v>
      </c>
      <c r="F2739" s="112" t="s">
        <v>3856</v>
      </c>
      <c r="G2739" s="85" t="s">
        <v>640</v>
      </c>
      <c r="H2739" s="86" t="s">
        <v>640</v>
      </c>
      <c r="I2739" s="106">
        <v>0</v>
      </c>
      <c r="J2739" s="106">
        <v>0</v>
      </c>
      <c r="K2739" s="106">
        <v>0</v>
      </c>
      <c r="L2739" s="106">
        <v>0</v>
      </c>
      <c r="M2739" s="106">
        <v>0</v>
      </c>
      <c r="N2739" s="106">
        <v>0</v>
      </c>
      <c r="O2739" s="107">
        <v>0</v>
      </c>
      <c r="P2739" s="107">
        <v>0</v>
      </c>
      <c r="T2739" s="108">
        <v>0</v>
      </c>
      <c r="U2739" s="108">
        <v>0</v>
      </c>
      <c r="V2739" s="108">
        <v>0</v>
      </c>
      <c r="X2739" s="93">
        <v>3282300</v>
      </c>
      <c r="Y2739" s="93">
        <v>0</v>
      </c>
      <c r="Z2739" s="93">
        <v>368100</v>
      </c>
      <c r="AA2739" s="93">
        <v>0</v>
      </c>
      <c r="AB2739" s="93">
        <v>998400</v>
      </c>
      <c r="AC2739" s="93">
        <v>0</v>
      </c>
      <c r="AH2739" s="110">
        <v>0</v>
      </c>
      <c r="AI2739" s="107">
        <v>0</v>
      </c>
      <c r="AJ2739" s="97">
        <v>0</v>
      </c>
    </row>
    <row r="2740" spans="2:36" ht="24">
      <c r="B2740" s="104">
        <v>3541011</v>
      </c>
      <c r="C2740" s="86" t="s">
        <v>3850</v>
      </c>
      <c r="D2740" s="85">
        <v>105</v>
      </c>
      <c r="E2740" s="111">
        <v>3541011105</v>
      </c>
      <c r="F2740" s="112" t="s">
        <v>3857</v>
      </c>
      <c r="G2740" s="105">
        <v>313114</v>
      </c>
      <c r="H2740" s="86" t="s">
        <v>3858</v>
      </c>
      <c r="I2740" s="106">
        <v>26231565</v>
      </c>
      <c r="J2740" s="106">
        <v>0</v>
      </c>
      <c r="K2740" s="106">
        <v>0</v>
      </c>
      <c r="L2740" s="106">
        <v>0</v>
      </c>
      <c r="M2740" s="106">
        <v>3689866</v>
      </c>
      <c r="N2740" s="106">
        <v>0</v>
      </c>
      <c r="O2740" s="107">
        <v>29921431</v>
      </c>
      <c r="P2740" s="107">
        <v>0</v>
      </c>
      <c r="T2740" s="108">
        <v>0</v>
      </c>
      <c r="U2740" s="108">
        <v>0</v>
      </c>
      <c r="V2740" s="108">
        <v>0</v>
      </c>
      <c r="X2740" s="93">
        <v>1990100</v>
      </c>
      <c r="Y2740" s="93">
        <v>0</v>
      </c>
      <c r="Z2740" s="93">
        <v>6588300</v>
      </c>
      <c r="AA2740" s="93">
        <v>0</v>
      </c>
      <c r="AB2740" s="93">
        <v>3894700</v>
      </c>
      <c r="AC2740" s="93">
        <v>0</v>
      </c>
      <c r="AH2740" s="110">
        <v>13.181028591528063</v>
      </c>
      <c r="AI2740" s="107">
        <v>26231565</v>
      </c>
      <c r="AJ2740" s="97">
        <v>0</v>
      </c>
    </row>
    <row r="2741" spans="2:36" ht="24">
      <c r="B2741" s="104">
        <v>3541011</v>
      </c>
      <c r="C2741" s="86" t="s">
        <v>3850</v>
      </c>
      <c r="D2741" s="85">
        <v>106</v>
      </c>
      <c r="E2741" s="111">
        <v>3541011106</v>
      </c>
      <c r="F2741" s="112" t="s">
        <v>3859</v>
      </c>
      <c r="G2741" s="105">
        <v>313115</v>
      </c>
      <c r="H2741" s="86" t="s">
        <v>3860</v>
      </c>
      <c r="I2741" s="106">
        <v>811750</v>
      </c>
      <c r="J2741" s="106">
        <v>0</v>
      </c>
      <c r="K2741" s="106">
        <v>0</v>
      </c>
      <c r="L2741" s="106">
        <v>0</v>
      </c>
      <c r="M2741" s="106">
        <v>94754</v>
      </c>
      <c r="N2741" s="106">
        <v>0</v>
      </c>
      <c r="O2741" s="107">
        <v>906504</v>
      </c>
      <c r="P2741" s="107">
        <v>0</v>
      </c>
      <c r="T2741" s="108">
        <v>0</v>
      </c>
      <c r="U2741" s="108">
        <v>0</v>
      </c>
      <c r="V2741" s="108">
        <v>0</v>
      </c>
      <c r="X2741" s="93">
        <v>1997000</v>
      </c>
      <c r="Y2741" s="93">
        <v>0</v>
      </c>
      <c r="Z2741" s="93">
        <v>653700</v>
      </c>
      <c r="AA2741" s="93">
        <v>0</v>
      </c>
      <c r="AB2741" s="93">
        <v>840900</v>
      </c>
      <c r="AC2741" s="93">
        <v>0</v>
      </c>
      <c r="AH2741" s="110">
        <v>0.40648472709063593</v>
      </c>
      <c r="AI2741" s="107">
        <v>811750</v>
      </c>
      <c r="AJ2741" s="97">
        <v>0</v>
      </c>
    </row>
    <row r="2742" spans="2:36" ht="24">
      <c r="B2742" s="104">
        <v>3541011</v>
      </c>
      <c r="C2742" s="86" t="s">
        <v>3850</v>
      </c>
      <c r="E2742" s="111" t="s">
        <v>640</v>
      </c>
      <c r="F2742" s="112" t="s">
        <v>640</v>
      </c>
      <c r="G2742" s="105">
        <v>313116</v>
      </c>
      <c r="H2742" s="86" t="s">
        <v>3861</v>
      </c>
      <c r="I2742" s="106">
        <v>12192629</v>
      </c>
      <c r="J2742" s="106">
        <v>0</v>
      </c>
      <c r="K2742" s="106">
        <v>0</v>
      </c>
      <c r="L2742" s="106">
        <v>0</v>
      </c>
      <c r="M2742" s="106">
        <v>-1092325</v>
      </c>
      <c r="N2742" s="106">
        <v>0</v>
      </c>
      <c r="O2742" s="107">
        <v>11100304</v>
      </c>
      <c r="P2742" s="107">
        <v>0</v>
      </c>
      <c r="T2742" s="108">
        <v>0</v>
      </c>
      <c r="U2742" s="108">
        <v>0</v>
      </c>
      <c r="V2742" s="108">
        <v>0</v>
      </c>
      <c r="X2742" s="93" t="s">
        <v>640</v>
      </c>
      <c r="Y2742" s="93" t="s">
        <v>640</v>
      </c>
      <c r="Z2742" s="93" t="s">
        <v>640</v>
      </c>
      <c r="AA2742" s="93" t="s">
        <v>640</v>
      </c>
      <c r="AB2742" s="93" t="s">
        <v>640</v>
      </c>
      <c r="AC2742" s="93" t="s">
        <v>640</v>
      </c>
      <c r="AH2742" s="110" t="s">
        <v>640</v>
      </c>
      <c r="AI2742" s="107">
        <v>12192629</v>
      </c>
      <c r="AJ2742" s="97" t="s">
        <v>640</v>
      </c>
    </row>
    <row r="2743" spans="2:36">
      <c r="B2743" s="104">
        <v>3541011</v>
      </c>
      <c r="C2743" s="86" t="s">
        <v>3850</v>
      </c>
      <c r="E2743" s="111" t="s">
        <v>640</v>
      </c>
      <c r="F2743" s="112" t="s">
        <v>640</v>
      </c>
      <c r="G2743" s="105">
        <v>313117</v>
      </c>
      <c r="H2743" s="86" t="s">
        <v>3862</v>
      </c>
      <c r="I2743" s="106">
        <v>6799297</v>
      </c>
      <c r="J2743" s="106">
        <v>0</v>
      </c>
      <c r="K2743" s="106">
        <v>0</v>
      </c>
      <c r="L2743" s="106">
        <v>0</v>
      </c>
      <c r="M2743" s="106">
        <v>-19796</v>
      </c>
      <c r="N2743" s="106">
        <v>0</v>
      </c>
      <c r="O2743" s="107">
        <v>6779501</v>
      </c>
      <c r="P2743" s="107">
        <v>0</v>
      </c>
      <c r="T2743" s="108">
        <v>0</v>
      </c>
      <c r="U2743" s="108">
        <v>0</v>
      </c>
      <c r="V2743" s="108">
        <v>0</v>
      </c>
      <c r="X2743" s="93" t="s">
        <v>640</v>
      </c>
      <c r="Y2743" s="93" t="s">
        <v>640</v>
      </c>
      <c r="Z2743" s="93" t="s">
        <v>640</v>
      </c>
      <c r="AA2743" s="93" t="s">
        <v>640</v>
      </c>
      <c r="AB2743" s="93" t="s">
        <v>640</v>
      </c>
      <c r="AC2743" s="93" t="s">
        <v>640</v>
      </c>
      <c r="AH2743" s="110" t="s">
        <v>640</v>
      </c>
      <c r="AI2743" s="107">
        <v>6799297</v>
      </c>
      <c r="AJ2743" s="97" t="s">
        <v>640</v>
      </c>
    </row>
    <row r="2744" spans="2:36">
      <c r="B2744" s="104">
        <v>3541011</v>
      </c>
      <c r="C2744" s="86" t="s">
        <v>3850</v>
      </c>
      <c r="E2744" s="111" t="s">
        <v>640</v>
      </c>
      <c r="F2744" s="112" t="s">
        <v>640</v>
      </c>
      <c r="G2744" s="105">
        <v>313118</v>
      </c>
      <c r="H2744" s="86" t="s">
        <v>3863</v>
      </c>
      <c r="I2744" s="106">
        <v>620525</v>
      </c>
      <c r="J2744" s="106">
        <v>0</v>
      </c>
      <c r="K2744" s="106">
        <v>0</v>
      </c>
      <c r="L2744" s="106">
        <v>0</v>
      </c>
      <c r="M2744" s="106">
        <v>3097</v>
      </c>
      <c r="N2744" s="106">
        <v>0</v>
      </c>
      <c r="O2744" s="107">
        <v>623622</v>
      </c>
      <c r="P2744" s="107">
        <v>0</v>
      </c>
      <c r="T2744" s="108">
        <v>0</v>
      </c>
      <c r="U2744" s="108">
        <v>0</v>
      </c>
      <c r="V2744" s="108">
        <v>0</v>
      </c>
      <c r="X2744" s="93" t="s">
        <v>640</v>
      </c>
      <c r="Y2744" s="93" t="s">
        <v>640</v>
      </c>
      <c r="Z2744" s="93" t="s">
        <v>640</v>
      </c>
      <c r="AA2744" s="93" t="s">
        <v>640</v>
      </c>
      <c r="AB2744" s="93" t="s">
        <v>640</v>
      </c>
      <c r="AC2744" s="93" t="s">
        <v>640</v>
      </c>
      <c r="AH2744" s="110" t="s">
        <v>640</v>
      </c>
      <c r="AI2744" s="107">
        <v>620525</v>
      </c>
      <c r="AJ2744" s="97" t="s">
        <v>640</v>
      </c>
    </row>
    <row r="2745" spans="2:36" ht="24">
      <c r="B2745" s="104">
        <v>3541011</v>
      </c>
      <c r="C2745" s="86" t="s">
        <v>3850</v>
      </c>
      <c r="E2745" s="111" t="s">
        <v>640</v>
      </c>
      <c r="F2745" s="112" t="s">
        <v>640</v>
      </c>
      <c r="G2745" s="105">
        <v>313121</v>
      </c>
      <c r="H2745" s="86" t="s">
        <v>3864</v>
      </c>
      <c r="I2745" s="106">
        <v>437397</v>
      </c>
      <c r="J2745" s="106">
        <v>0</v>
      </c>
      <c r="K2745" s="106">
        <v>0</v>
      </c>
      <c r="L2745" s="106">
        <v>0</v>
      </c>
      <c r="M2745" s="106">
        <v>4178</v>
      </c>
      <c r="N2745" s="106">
        <v>0</v>
      </c>
      <c r="O2745" s="107">
        <v>441575</v>
      </c>
      <c r="P2745" s="107">
        <v>0</v>
      </c>
      <c r="T2745" s="108">
        <v>0</v>
      </c>
      <c r="U2745" s="108">
        <v>0</v>
      </c>
      <c r="V2745" s="108">
        <v>0</v>
      </c>
      <c r="X2745" s="93" t="s">
        <v>640</v>
      </c>
      <c r="Y2745" s="93" t="s">
        <v>640</v>
      </c>
      <c r="Z2745" s="93" t="s">
        <v>640</v>
      </c>
      <c r="AA2745" s="93" t="s">
        <v>640</v>
      </c>
      <c r="AB2745" s="93" t="s">
        <v>640</v>
      </c>
      <c r="AC2745" s="93" t="s">
        <v>640</v>
      </c>
      <c r="AH2745" s="110" t="s">
        <v>640</v>
      </c>
      <c r="AI2745" s="107">
        <v>437397</v>
      </c>
      <c r="AJ2745" s="97" t="s">
        <v>640</v>
      </c>
    </row>
    <row r="2746" spans="2:36">
      <c r="B2746" s="104">
        <v>3541011</v>
      </c>
      <c r="C2746" s="86" t="s">
        <v>3850</v>
      </c>
      <c r="E2746" s="111" t="s">
        <v>640</v>
      </c>
      <c r="F2746" s="112" t="s">
        <v>640</v>
      </c>
      <c r="G2746" s="105">
        <v>313122</v>
      </c>
      <c r="H2746" s="86" t="s">
        <v>3865</v>
      </c>
      <c r="I2746" s="106">
        <v>692424</v>
      </c>
      <c r="J2746" s="106">
        <v>0</v>
      </c>
      <c r="K2746" s="106">
        <v>0</v>
      </c>
      <c r="L2746" s="106">
        <v>0</v>
      </c>
      <c r="M2746" s="106">
        <v>-13082</v>
      </c>
      <c r="N2746" s="106">
        <v>0</v>
      </c>
      <c r="O2746" s="107">
        <v>679342</v>
      </c>
      <c r="P2746" s="107">
        <v>0</v>
      </c>
      <c r="T2746" s="108">
        <v>0</v>
      </c>
      <c r="U2746" s="108">
        <v>0</v>
      </c>
      <c r="V2746" s="108">
        <v>0</v>
      </c>
      <c r="X2746" s="93" t="s">
        <v>640</v>
      </c>
      <c r="Y2746" s="93" t="s">
        <v>640</v>
      </c>
      <c r="Z2746" s="93" t="s">
        <v>640</v>
      </c>
      <c r="AA2746" s="93" t="s">
        <v>640</v>
      </c>
      <c r="AB2746" s="93" t="s">
        <v>640</v>
      </c>
      <c r="AC2746" s="93" t="s">
        <v>640</v>
      </c>
      <c r="AH2746" s="110" t="s">
        <v>640</v>
      </c>
      <c r="AI2746" s="107">
        <v>692424</v>
      </c>
      <c r="AJ2746" s="97" t="s">
        <v>640</v>
      </c>
    </row>
    <row r="2747" spans="2:36">
      <c r="B2747" s="104">
        <v>3541011</v>
      </c>
      <c r="C2747" s="86" t="s">
        <v>3850</v>
      </c>
      <c r="E2747" s="111" t="s">
        <v>640</v>
      </c>
      <c r="F2747" s="112" t="s">
        <v>640</v>
      </c>
      <c r="G2747" s="105">
        <v>313211</v>
      </c>
      <c r="H2747" s="86" t="s">
        <v>3866</v>
      </c>
      <c r="I2747" s="106">
        <v>5163751</v>
      </c>
      <c r="J2747" s="106">
        <v>0</v>
      </c>
      <c r="K2747" s="106">
        <v>-28658</v>
      </c>
      <c r="L2747" s="106">
        <v>0</v>
      </c>
      <c r="M2747" s="106">
        <v>-76933</v>
      </c>
      <c r="N2747" s="106">
        <v>0</v>
      </c>
      <c r="O2747" s="107">
        <v>5058160</v>
      </c>
      <c r="P2747" s="107">
        <v>0</v>
      </c>
      <c r="T2747" s="108">
        <v>0</v>
      </c>
      <c r="U2747" s="108">
        <v>0</v>
      </c>
      <c r="V2747" s="108">
        <v>0</v>
      </c>
      <c r="X2747" s="93" t="s">
        <v>640</v>
      </c>
      <c r="Y2747" s="93" t="s">
        <v>640</v>
      </c>
      <c r="Z2747" s="93" t="s">
        <v>640</v>
      </c>
      <c r="AA2747" s="93" t="s">
        <v>640</v>
      </c>
      <c r="AB2747" s="93" t="s">
        <v>640</v>
      </c>
      <c r="AC2747" s="93" t="s">
        <v>640</v>
      </c>
      <c r="AH2747" s="110" t="s">
        <v>640</v>
      </c>
      <c r="AI2747" s="107">
        <v>5135093</v>
      </c>
      <c r="AJ2747" s="97" t="s">
        <v>640</v>
      </c>
    </row>
    <row r="2748" spans="2:36">
      <c r="B2748" s="104">
        <v>3541011</v>
      </c>
      <c r="C2748" s="86" t="s">
        <v>3850</v>
      </c>
      <c r="E2748" s="111" t="s">
        <v>640</v>
      </c>
      <c r="F2748" s="112" t="s">
        <v>640</v>
      </c>
      <c r="G2748" s="105">
        <v>313291</v>
      </c>
      <c r="H2748" s="86" t="s">
        <v>3867</v>
      </c>
      <c r="I2748" s="106">
        <v>0</v>
      </c>
      <c r="J2748" s="106">
        <v>0</v>
      </c>
      <c r="K2748" s="106">
        <v>0</v>
      </c>
      <c r="L2748" s="106">
        <v>0</v>
      </c>
      <c r="M2748" s="106">
        <v>0</v>
      </c>
      <c r="N2748" s="106">
        <v>0</v>
      </c>
      <c r="O2748" s="107">
        <v>0</v>
      </c>
      <c r="P2748" s="107">
        <v>0</v>
      </c>
      <c r="T2748" s="108">
        <v>0</v>
      </c>
      <c r="U2748" s="108">
        <v>0</v>
      </c>
      <c r="V2748" s="108">
        <v>0</v>
      </c>
      <c r="X2748" s="93" t="s">
        <v>640</v>
      </c>
      <c r="Y2748" s="93" t="s">
        <v>640</v>
      </c>
      <c r="Z2748" s="93" t="s">
        <v>640</v>
      </c>
      <c r="AA2748" s="93" t="s">
        <v>640</v>
      </c>
      <c r="AB2748" s="93" t="s">
        <v>640</v>
      </c>
      <c r="AC2748" s="93" t="s">
        <v>640</v>
      </c>
      <c r="AH2748" s="110" t="s">
        <v>640</v>
      </c>
      <c r="AI2748" s="107">
        <v>0</v>
      </c>
      <c r="AJ2748" s="97" t="s">
        <v>640</v>
      </c>
    </row>
    <row r="2749" spans="2:36">
      <c r="B2749" s="104">
        <v>3541011</v>
      </c>
      <c r="C2749" s="86" t="s">
        <v>3850</v>
      </c>
      <c r="D2749" s="85">
        <v>107</v>
      </c>
      <c r="E2749" s="111">
        <v>3541011107</v>
      </c>
      <c r="F2749" s="112" t="s">
        <v>302</v>
      </c>
      <c r="G2749" s="85" t="s">
        <v>640</v>
      </c>
      <c r="H2749" s="86" t="s">
        <v>640</v>
      </c>
      <c r="I2749" s="106">
        <v>0</v>
      </c>
      <c r="J2749" s="106">
        <v>0</v>
      </c>
      <c r="K2749" s="106">
        <v>0</v>
      </c>
      <c r="L2749" s="106">
        <v>0</v>
      </c>
      <c r="M2749" s="106">
        <v>0</v>
      </c>
      <c r="N2749" s="106">
        <v>0</v>
      </c>
      <c r="O2749" s="107">
        <v>0</v>
      </c>
      <c r="P2749" s="107">
        <v>0</v>
      </c>
      <c r="T2749" s="108">
        <v>0</v>
      </c>
      <c r="U2749" s="108">
        <v>0</v>
      </c>
      <c r="V2749" s="108">
        <v>0</v>
      </c>
      <c r="X2749" s="93">
        <v>16835800</v>
      </c>
      <c r="Y2749" s="93">
        <v>0</v>
      </c>
      <c r="Z2749" s="93">
        <v>5123000</v>
      </c>
      <c r="AA2749" s="93">
        <v>0</v>
      </c>
      <c r="AB2749" s="93">
        <v>15603200</v>
      </c>
      <c r="AC2749" s="93">
        <v>0</v>
      </c>
      <c r="AH2749" s="110">
        <v>0</v>
      </c>
      <c r="AI2749" s="107">
        <v>0</v>
      </c>
      <c r="AJ2749" s="97">
        <v>0</v>
      </c>
    </row>
    <row r="2750" spans="2:36">
      <c r="B2750" s="104">
        <v>3541011</v>
      </c>
      <c r="C2750" s="86" t="s">
        <v>3850</v>
      </c>
      <c r="D2750" s="85">
        <v>108</v>
      </c>
      <c r="E2750" s="111">
        <v>3541011108</v>
      </c>
      <c r="F2750" s="112" t="s">
        <v>3868</v>
      </c>
      <c r="G2750" s="85" t="s">
        <v>640</v>
      </c>
      <c r="H2750" s="86" t="s">
        <v>640</v>
      </c>
      <c r="I2750" s="106">
        <v>0</v>
      </c>
      <c r="J2750" s="106">
        <v>0</v>
      </c>
      <c r="K2750" s="106">
        <v>0</v>
      </c>
      <c r="L2750" s="106">
        <v>0</v>
      </c>
      <c r="M2750" s="106">
        <v>0</v>
      </c>
      <c r="N2750" s="106">
        <v>0</v>
      </c>
      <c r="O2750" s="107">
        <v>0</v>
      </c>
      <c r="P2750" s="107">
        <v>0</v>
      </c>
      <c r="T2750" s="108">
        <v>0</v>
      </c>
      <c r="U2750" s="108">
        <v>0</v>
      </c>
      <c r="V2750" s="108">
        <v>0</v>
      </c>
      <c r="X2750" s="93">
        <v>8445000</v>
      </c>
      <c r="Y2750" s="93">
        <v>0</v>
      </c>
      <c r="Z2750" s="93">
        <v>31100</v>
      </c>
      <c r="AA2750" s="93">
        <v>0</v>
      </c>
      <c r="AB2750" s="93">
        <v>0</v>
      </c>
      <c r="AC2750" s="93">
        <v>0</v>
      </c>
      <c r="AH2750" s="110">
        <v>0</v>
      </c>
      <c r="AI2750" s="107">
        <v>0</v>
      </c>
      <c r="AJ2750" s="97">
        <v>0</v>
      </c>
    </row>
    <row r="2751" spans="2:36">
      <c r="B2751" s="104">
        <v>3541011</v>
      </c>
      <c r="C2751" s="86" t="s">
        <v>3850</v>
      </c>
      <c r="D2751" s="85">
        <v>901</v>
      </c>
      <c r="E2751" s="111">
        <v>3541011901</v>
      </c>
      <c r="F2751" s="112" t="s">
        <v>981</v>
      </c>
      <c r="G2751" s="85" t="s">
        <v>640</v>
      </c>
      <c r="H2751" s="86" t="s">
        <v>640</v>
      </c>
      <c r="I2751" s="106">
        <v>0</v>
      </c>
      <c r="J2751" s="106">
        <v>0</v>
      </c>
      <c r="K2751" s="106">
        <v>0</v>
      </c>
      <c r="L2751" s="106">
        <v>0</v>
      </c>
      <c r="M2751" s="106">
        <v>0</v>
      </c>
      <c r="N2751" s="106">
        <v>0</v>
      </c>
      <c r="O2751" s="107">
        <v>0</v>
      </c>
      <c r="P2751" s="107">
        <v>0</v>
      </c>
      <c r="T2751" s="108">
        <v>0</v>
      </c>
      <c r="U2751" s="108">
        <v>0</v>
      </c>
      <c r="V2751" s="108">
        <v>0</v>
      </c>
      <c r="X2751" s="93">
        <v>7788500</v>
      </c>
      <c r="Y2751" s="93">
        <v>0</v>
      </c>
      <c r="Z2751" s="93">
        <v>-4589900</v>
      </c>
      <c r="AA2751" s="93">
        <v>0</v>
      </c>
      <c r="AB2751" s="93">
        <v>3450600</v>
      </c>
      <c r="AC2751" s="93">
        <v>0</v>
      </c>
      <c r="AH2751" s="110">
        <v>0</v>
      </c>
      <c r="AI2751" s="107">
        <v>0</v>
      </c>
      <c r="AJ2751" s="97">
        <v>0</v>
      </c>
    </row>
    <row r="2752" spans="2:36">
      <c r="B2752" s="104">
        <v>3541021</v>
      </c>
      <c r="C2752" s="86" t="s">
        <v>3869</v>
      </c>
      <c r="D2752" s="85">
        <v>101</v>
      </c>
      <c r="E2752" s="111">
        <v>3541021101</v>
      </c>
      <c r="F2752" s="112" t="s">
        <v>3870</v>
      </c>
      <c r="G2752" s="85" t="s">
        <v>640</v>
      </c>
      <c r="H2752" s="86" t="s">
        <v>640</v>
      </c>
      <c r="I2752" s="106">
        <v>0</v>
      </c>
      <c r="J2752" s="106">
        <v>0</v>
      </c>
      <c r="K2752" s="106">
        <v>0</v>
      </c>
      <c r="L2752" s="106">
        <v>0</v>
      </c>
      <c r="M2752" s="106">
        <v>0</v>
      </c>
      <c r="N2752" s="106">
        <v>0</v>
      </c>
      <c r="O2752" s="107">
        <v>0</v>
      </c>
      <c r="P2752" s="107">
        <v>0</v>
      </c>
      <c r="T2752" s="108">
        <v>0</v>
      </c>
      <c r="U2752" s="108">
        <v>0</v>
      </c>
      <c r="V2752" s="108">
        <v>0</v>
      </c>
      <c r="X2752" s="93">
        <v>0</v>
      </c>
      <c r="Y2752" s="93">
        <v>0</v>
      </c>
      <c r="Z2752" s="93">
        <v>35400</v>
      </c>
      <c r="AA2752" s="93">
        <v>0</v>
      </c>
      <c r="AB2752" s="93">
        <v>34400</v>
      </c>
      <c r="AC2752" s="93">
        <v>0</v>
      </c>
      <c r="AH2752" s="110" t="s">
        <v>640</v>
      </c>
      <c r="AI2752" s="107">
        <v>0</v>
      </c>
      <c r="AJ2752" s="97" t="s">
        <v>640</v>
      </c>
    </row>
    <row r="2753" spans="2:36" ht="24">
      <c r="B2753" s="104">
        <v>3541021</v>
      </c>
      <c r="C2753" s="86" t="s">
        <v>3869</v>
      </c>
      <c r="D2753" s="85">
        <v>102</v>
      </c>
      <c r="E2753" s="111">
        <v>3541021102</v>
      </c>
      <c r="F2753" s="112" t="s">
        <v>3871</v>
      </c>
      <c r="G2753" s="105">
        <v>313311</v>
      </c>
      <c r="H2753" s="86" t="s">
        <v>3872</v>
      </c>
      <c r="I2753" s="106">
        <v>481787</v>
      </c>
      <c r="J2753" s="106">
        <v>0</v>
      </c>
      <c r="K2753" s="106">
        <v>-6760</v>
      </c>
      <c r="L2753" s="106">
        <v>0</v>
      </c>
      <c r="M2753" s="106">
        <v>19289</v>
      </c>
      <c r="N2753" s="106">
        <v>0</v>
      </c>
      <c r="O2753" s="107">
        <v>494316</v>
      </c>
      <c r="P2753" s="107">
        <v>0</v>
      </c>
      <c r="T2753" s="108">
        <v>0</v>
      </c>
      <c r="U2753" s="108">
        <v>0</v>
      </c>
      <c r="V2753" s="108">
        <v>0</v>
      </c>
      <c r="X2753" s="93">
        <v>481800</v>
      </c>
      <c r="Y2753" s="93">
        <v>0</v>
      </c>
      <c r="Z2753" s="93">
        <v>437400</v>
      </c>
      <c r="AA2753" s="93">
        <v>0</v>
      </c>
      <c r="AB2753" s="93">
        <v>657300</v>
      </c>
      <c r="AC2753" s="93">
        <v>0</v>
      </c>
      <c r="AH2753" s="110">
        <v>0.98594229970942304</v>
      </c>
      <c r="AI2753" s="107">
        <v>475027</v>
      </c>
      <c r="AJ2753" s="97">
        <v>0</v>
      </c>
    </row>
    <row r="2754" spans="2:36">
      <c r="B2754" s="104">
        <v>3541021</v>
      </c>
      <c r="C2754" s="86" t="s">
        <v>3869</v>
      </c>
      <c r="D2754" s="85">
        <v>103</v>
      </c>
      <c r="E2754" s="111">
        <v>3541021103</v>
      </c>
      <c r="F2754" s="112" t="s">
        <v>3873</v>
      </c>
      <c r="G2754" s="105">
        <v>313312</v>
      </c>
      <c r="H2754" s="86" t="s">
        <v>3874</v>
      </c>
      <c r="I2754" s="106">
        <v>2752717</v>
      </c>
      <c r="J2754" s="106">
        <v>273</v>
      </c>
      <c r="K2754" s="106">
        <v>-55265</v>
      </c>
      <c r="L2754" s="106">
        <v>-5</v>
      </c>
      <c r="M2754" s="106">
        <v>55374</v>
      </c>
      <c r="N2754" s="106">
        <v>-7</v>
      </c>
      <c r="O2754" s="107">
        <v>2752826</v>
      </c>
      <c r="P2754" s="107">
        <v>261</v>
      </c>
      <c r="Q2754" s="92" t="s">
        <v>4234</v>
      </c>
      <c r="S2754" s="85">
        <v>3</v>
      </c>
      <c r="T2754" s="108">
        <v>273</v>
      </c>
      <c r="U2754" s="108">
        <v>0</v>
      </c>
      <c r="V2754" s="108">
        <v>-7</v>
      </c>
      <c r="X2754" s="93">
        <v>2804500</v>
      </c>
      <c r="Y2754" s="93">
        <v>273</v>
      </c>
      <c r="Z2754" s="93">
        <v>2006500</v>
      </c>
      <c r="AA2754" s="93">
        <v>6786</v>
      </c>
      <c r="AB2754" s="93">
        <v>2526300</v>
      </c>
      <c r="AC2754" s="93">
        <v>0</v>
      </c>
      <c r="AH2754" s="110">
        <v>0.96182991620609737</v>
      </c>
      <c r="AI2754" s="107">
        <v>2697452</v>
      </c>
      <c r="AJ2754" s="97">
        <v>9.7343555000891429E-5</v>
      </c>
    </row>
    <row r="2755" spans="2:36">
      <c r="B2755" s="104">
        <v>3541021</v>
      </c>
      <c r="C2755" s="86" t="s">
        <v>3869</v>
      </c>
      <c r="D2755" s="85">
        <v>104</v>
      </c>
      <c r="E2755" s="111">
        <v>3541021104</v>
      </c>
      <c r="F2755" s="112" t="s">
        <v>3875</v>
      </c>
      <c r="G2755" s="85" t="s">
        <v>640</v>
      </c>
      <c r="H2755" s="86" t="s">
        <v>640</v>
      </c>
      <c r="I2755" s="106">
        <v>0</v>
      </c>
      <c r="J2755" s="106">
        <v>0</v>
      </c>
      <c r="K2755" s="106">
        <v>0</v>
      </c>
      <c r="L2755" s="106">
        <v>0</v>
      </c>
      <c r="M2755" s="106">
        <v>0</v>
      </c>
      <c r="N2755" s="106">
        <v>0</v>
      </c>
      <c r="O2755" s="107">
        <v>0</v>
      </c>
      <c r="P2755" s="107">
        <v>0</v>
      </c>
      <c r="Q2755" s="121" t="s">
        <v>4244</v>
      </c>
      <c r="R2755" s="107">
        <v>-5</v>
      </c>
      <c r="S2755" s="85">
        <v>5</v>
      </c>
      <c r="T2755" s="108">
        <v>-5</v>
      </c>
      <c r="U2755" s="108">
        <v>0</v>
      </c>
      <c r="V2755" s="108">
        <v>0</v>
      </c>
      <c r="X2755" s="93">
        <v>-55300</v>
      </c>
      <c r="Y2755" s="93">
        <v>-5</v>
      </c>
      <c r="Z2755" s="93">
        <v>11500</v>
      </c>
      <c r="AA2755" s="93">
        <v>131</v>
      </c>
      <c r="AB2755" s="93">
        <v>300</v>
      </c>
      <c r="AC2755" s="93">
        <v>0</v>
      </c>
      <c r="AH2755" s="110">
        <v>0</v>
      </c>
      <c r="AI2755" s="107">
        <v>0</v>
      </c>
      <c r="AJ2755" s="97">
        <v>9.0415913200723327E-5</v>
      </c>
    </row>
    <row r="2756" spans="2:36">
      <c r="B2756" s="104">
        <v>3541021</v>
      </c>
      <c r="C2756" s="86" t="s">
        <v>3869</v>
      </c>
      <c r="D2756" s="85">
        <v>901</v>
      </c>
      <c r="E2756" s="111">
        <v>3541021901</v>
      </c>
      <c r="F2756" s="112" t="s">
        <v>981</v>
      </c>
      <c r="G2756" s="85" t="s">
        <v>640</v>
      </c>
      <c r="H2756" s="86" t="s">
        <v>640</v>
      </c>
      <c r="I2756" s="106">
        <v>0</v>
      </c>
      <c r="J2756" s="106">
        <v>0</v>
      </c>
      <c r="K2756" s="106">
        <v>0</v>
      </c>
      <c r="L2756" s="106">
        <v>0</v>
      </c>
      <c r="M2756" s="106">
        <v>0</v>
      </c>
      <c r="N2756" s="106">
        <v>0</v>
      </c>
      <c r="O2756" s="107">
        <v>0</v>
      </c>
      <c r="P2756" s="107">
        <v>0</v>
      </c>
      <c r="T2756" s="108">
        <v>-7</v>
      </c>
      <c r="U2756" s="108">
        <v>0</v>
      </c>
      <c r="V2756" s="108">
        <v>0</v>
      </c>
      <c r="X2756" s="93">
        <v>74700</v>
      </c>
      <c r="Y2756" s="93">
        <v>-7</v>
      </c>
      <c r="Z2756" s="93">
        <v>15500</v>
      </c>
      <c r="AA2756" s="93">
        <v>117</v>
      </c>
      <c r="AB2756" s="93">
        <v>20000</v>
      </c>
      <c r="AC2756" s="93">
        <v>0</v>
      </c>
      <c r="AH2756" s="110">
        <v>0</v>
      </c>
      <c r="AI2756" s="107">
        <v>0</v>
      </c>
      <c r="AJ2756" s="97">
        <v>-9.3708165997322622E-5</v>
      </c>
    </row>
    <row r="2757" spans="2:36">
      <c r="B2757" s="104">
        <v>3541031</v>
      </c>
      <c r="C2757" s="86" t="s">
        <v>3876</v>
      </c>
      <c r="D2757" s="85">
        <v>101</v>
      </c>
      <c r="E2757" s="111">
        <v>3541031101</v>
      </c>
      <c r="F2757" s="112" t="s">
        <v>3877</v>
      </c>
      <c r="G2757" s="105">
        <v>313411</v>
      </c>
      <c r="H2757" s="86" t="s">
        <v>3877</v>
      </c>
      <c r="I2757" s="106">
        <v>28086449</v>
      </c>
      <c r="J2757" s="106">
        <v>0</v>
      </c>
      <c r="K2757" s="106">
        <v>107588</v>
      </c>
      <c r="L2757" s="106">
        <v>0</v>
      </c>
      <c r="M2757" s="106">
        <v>147188</v>
      </c>
      <c r="N2757" s="106">
        <v>0</v>
      </c>
      <c r="O2757" s="107">
        <v>28341225</v>
      </c>
      <c r="P2757" s="107">
        <v>0</v>
      </c>
      <c r="T2757" s="108">
        <v>0</v>
      </c>
      <c r="U2757" s="108">
        <v>0</v>
      </c>
      <c r="V2757" s="108">
        <v>0</v>
      </c>
      <c r="X2757" s="93">
        <v>28164700</v>
      </c>
      <c r="Y2757" s="93">
        <v>0</v>
      </c>
      <c r="Z2757" s="93">
        <v>29646100</v>
      </c>
      <c r="AA2757" s="93">
        <v>0</v>
      </c>
      <c r="AB2757" s="93">
        <v>20434100</v>
      </c>
      <c r="AC2757" s="93">
        <v>0</v>
      </c>
      <c r="AH2757" s="110">
        <v>1.0010416230245662</v>
      </c>
      <c r="AI2757" s="107">
        <v>28194037</v>
      </c>
      <c r="AJ2757" s="97">
        <v>0</v>
      </c>
    </row>
    <row r="2758" spans="2:36">
      <c r="B2758" s="104">
        <v>3541031</v>
      </c>
      <c r="C2758" s="86" t="s">
        <v>3876</v>
      </c>
      <c r="D2758" s="85">
        <v>102</v>
      </c>
      <c r="E2758" s="111">
        <v>3541031102</v>
      </c>
      <c r="F2758" s="112" t="s">
        <v>3878</v>
      </c>
      <c r="G2758" s="85" t="s">
        <v>640</v>
      </c>
      <c r="H2758" s="86" t="s">
        <v>640</v>
      </c>
      <c r="I2758" s="106">
        <v>0</v>
      </c>
      <c r="J2758" s="106">
        <v>0</v>
      </c>
      <c r="K2758" s="106">
        <v>0</v>
      </c>
      <c r="L2758" s="106">
        <v>0</v>
      </c>
      <c r="M2758" s="106">
        <v>0</v>
      </c>
      <c r="N2758" s="106">
        <v>0</v>
      </c>
      <c r="O2758" s="107">
        <v>0</v>
      </c>
      <c r="P2758" s="107">
        <v>0</v>
      </c>
      <c r="T2758" s="108">
        <v>0</v>
      </c>
      <c r="U2758" s="108">
        <v>0</v>
      </c>
      <c r="V2758" s="108">
        <v>0</v>
      </c>
      <c r="X2758" s="93">
        <v>250100</v>
      </c>
      <c r="Y2758" s="93">
        <v>0</v>
      </c>
      <c r="Z2758" s="93">
        <v>336400</v>
      </c>
      <c r="AA2758" s="93">
        <v>0</v>
      </c>
      <c r="AB2758" s="93">
        <v>20474800</v>
      </c>
      <c r="AC2758" s="93">
        <v>0</v>
      </c>
      <c r="AH2758" s="110">
        <v>0</v>
      </c>
      <c r="AI2758" s="107">
        <v>0</v>
      </c>
      <c r="AJ2758" s="97">
        <v>0</v>
      </c>
    </row>
    <row r="2759" spans="2:36">
      <c r="B2759" s="104">
        <v>3541031</v>
      </c>
      <c r="C2759" s="86" t="s">
        <v>3876</v>
      </c>
      <c r="D2759" s="85">
        <v>103</v>
      </c>
      <c r="E2759" s="111">
        <v>3541031103</v>
      </c>
      <c r="F2759" s="112" t="s">
        <v>3879</v>
      </c>
      <c r="G2759" s="85" t="s">
        <v>640</v>
      </c>
      <c r="H2759" s="86" t="s">
        <v>640</v>
      </c>
      <c r="I2759" s="106">
        <v>0</v>
      </c>
      <c r="J2759" s="106">
        <v>0</v>
      </c>
      <c r="K2759" s="106">
        <v>0</v>
      </c>
      <c r="L2759" s="106">
        <v>0</v>
      </c>
      <c r="M2759" s="106">
        <v>0</v>
      </c>
      <c r="N2759" s="106">
        <v>0</v>
      </c>
      <c r="O2759" s="107">
        <v>0</v>
      </c>
      <c r="P2759" s="107">
        <v>0</v>
      </c>
      <c r="T2759" s="108">
        <v>0</v>
      </c>
      <c r="U2759" s="108">
        <v>0</v>
      </c>
      <c r="V2759" s="108">
        <v>0</v>
      </c>
      <c r="X2759" s="93">
        <v>541200</v>
      </c>
      <c r="Y2759" s="93">
        <v>0</v>
      </c>
      <c r="Z2759" s="93">
        <v>676800</v>
      </c>
      <c r="AA2759" s="93">
        <v>0</v>
      </c>
      <c r="AB2759" s="93">
        <v>0</v>
      </c>
      <c r="AC2759" s="93">
        <v>0</v>
      </c>
      <c r="AH2759" s="110">
        <v>0</v>
      </c>
      <c r="AI2759" s="107">
        <v>0</v>
      </c>
      <c r="AJ2759" s="97">
        <v>0</v>
      </c>
    </row>
    <row r="2760" spans="2:36">
      <c r="B2760" s="104">
        <v>3541031</v>
      </c>
      <c r="C2760" s="86" t="s">
        <v>3876</v>
      </c>
      <c r="D2760" s="85">
        <v>104</v>
      </c>
      <c r="E2760" s="111">
        <v>3541031104</v>
      </c>
      <c r="F2760" s="112" t="s">
        <v>3880</v>
      </c>
      <c r="G2760" s="105">
        <v>313419</v>
      </c>
      <c r="H2760" s="86" t="s">
        <v>3880</v>
      </c>
      <c r="I2760" s="106">
        <v>10219834</v>
      </c>
      <c r="J2760" s="106">
        <v>0</v>
      </c>
      <c r="K2760" s="106">
        <v>670513</v>
      </c>
      <c r="L2760" s="106">
        <v>0</v>
      </c>
      <c r="M2760" s="106">
        <v>6324</v>
      </c>
      <c r="N2760" s="106">
        <v>0</v>
      </c>
      <c r="O2760" s="107">
        <v>10896671</v>
      </c>
      <c r="P2760" s="107">
        <v>0</v>
      </c>
      <c r="T2760" s="108">
        <v>0</v>
      </c>
      <c r="U2760" s="108">
        <v>0</v>
      </c>
      <c r="V2760" s="108">
        <v>0</v>
      </c>
      <c r="X2760" s="93">
        <v>9735000</v>
      </c>
      <c r="Y2760" s="93">
        <v>0</v>
      </c>
      <c r="Z2760" s="93">
        <v>14081800</v>
      </c>
      <c r="AA2760" s="93">
        <v>0</v>
      </c>
      <c r="AB2760" s="93">
        <v>0</v>
      </c>
      <c r="AC2760" s="93">
        <v>0</v>
      </c>
      <c r="AH2760" s="110">
        <v>1.1186797123780174</v>
      </c>
      <c r="AI2760" s="107">
        <v>10890347</v>
      </c>
      <c r="AJ2760" s="97">
        <v>0</v>
      </c>
    </row>
    <row r="2761" spans="2:36" ht="24">
      <c r="B2761" s="104">
        <v>3541031</v>
      </c>
      <c r="C2761" s="86" t="s">
        <v>3876</v>
      </c>
      <c r="D2761" s="85">
        <v>201</v>
      </c>
      <c r="E2761" s="111">
        <v>3541031201</v>
      </c>
      <c r="F2761" s="112" t="s">
        <v>3881</v>
      </c>
      <c r="G2761" s="105">
        <v>313421</v>
      </c>
      <c r="H2761" s="86" t="s">
        <v>3881</v>
      </c>
      <c r="I2761" s="106">
        <v>32801368</v>
      </c>
      <c r="J2761" s="106">
        <v>372621</v>
      </c>
      <c r="K2761" s="106">
        <v>183604</v>
      </c>
      <c r="L2761" s="106">
        <v>-2618</v>
      </c>
      <c r="M2761" s="106">
        <v>225288</v>
      </c>
      <c r="N2761" s="106">
        <v>-2068</v>
      </c>
      <c r="O2761" s="107">
        <v>33210260</v>
      </c>
      <c r="P2761" s="107">
        <v>367935</v>
      </c>
      <c r="T2761" s="108">
        <v>372621</v>
      </c>
      <c r="U2761" s="108">
        <v>-2618</v>
      </c>
      <c r="V2761" s="108">
        <v>-2068</v>
      </c>
      <c r="X2761" s="93">
        <v>33244600</v>
      </c>
      <c r="Y2761" s="93">
        <v>370003</v>
      </c>
      <c r="Z2761" s="93">
        <v>42461500</v>
      </c>
      <c r="AA2761" s="93">
        <v>229110.83866140418</v>
      </c>
      <c r="AB2761" s="93">
        <v>31249900</v>
      </c>
      <c r="AC2761" s="93">
        <v>799025.68135007203</v>
      </c>
      <c r="AH2761" s="110">
        <v>0.99219037076698169</v>
      </c>
      <c r="AI2761" s="107">
        <v>32984972</v>
      </c>
      <c r="AJ2761" s="97">
        <v>1.1129717307472491E-2</v>
      </c>
    </row>
    <row r="2762" spans="2:36" ht="24">
      <c r="B2762" s="104">
        <v>3541031</v>
      </c>
      <c r="C2762" s="86" t="s">
        <v>3876</v>
      </c>
      <c r="E2762" s="111" t="s">
        <v>640</v>
      </c>
      <c r="F2762" s="112" t="s">
        <v>640</v>
      </c>
      <c r="G2762" s="105">
        <v>313491</v>
      </c>
      <c r="H2762" s="86" t="s">
        <v>3882</v>
      </c>
      <c r="I2762" s="106">
        <v>0</v>
      </c>
      <c r="J2762" s="106">
        <v>0</v>
      </c>
      <c r="K2762" s="106">
        <v>0</v>
      </c>
      <c r="L2762" s="106">
        <v>0</v>
      </c>
      <c r="M2762" s="106">
        <v>0</v>
      </c>
      <c r="N2762" s="106">
        <v>0</v>
      </c>
      <c r="O2762" s="107">
        <v>0</v>
      </c>
      <c r="P2762" s="107">
        <v>0</v>
      </c>
      <c r="T2762" s="108">
        <v>0</v>
      </c>
      <c r="U2762" s="108">
        <v>0</v>
      </c>
      <c r="V2762" s="108">
        <v>0</v>
      </c>
      <c r="X2762" s="93" t="s">
        <v>640</v>
      </c>
      <c r="Y2762" s="93" t="s">
        <v>640</v>
      </c>
      <c r="Z2762" s="93" t="s">
        <v>640</v>
      </c>
      <c r="AA2762" s="93" t="s">
        <v>640</v>
      </c>
      <c r="AB2762" s="93" t="s">
        <v>640</v>
      </c>
      <c r="AC2762" s="93" t="s">
        <v>640</v>
      </c>
      <c r="AH2762" s="110" t="s">
        <v>640</v>
      </c>
      <c r="AI2762" s="107">
        <v>0</v>
      </c>
      <c r="AJ2762" s="97" t="s">
        <v>640</v>
      </c>
    </row>
    <row r="2763" spans="2:36">
      <c r="B2763" s="104">
        <v>3541031</v>
      </c>
      <c r="C2763" s="86" t="s">
        <v>3876</v>
      </c>
      <c r="D2763" s="85">
        <v>901</v>
      </c>
      <c r="E2763" s="111">
        <v>3541031901</v>
      </c>
      <c r="F2763" s="112" t="s">
        <v>981</v>
      </c>
      <c r="G2763" s="85" t="s">
        <v>640</v>
      </c>
      <c r="H2763" s="86" t="s">
        <v>640</v>
      </c>
      <c r="I2763" s="106">
        <v>0</v>
      </c>
      <c r="J2763" s="106">
        <v>0</v>
      </c>
      <c r="K2763" s="106">
        <v>0</v>
      </c>
      <c r="L2763" s="106">
        <v>0</v>
      </c>
      <c r="M2763" s="106">
        <v>0</v>
      </c>
      <c r="N2763" s="106">
        <v>0</v>
      </c>
      <c r="O2763" s="107">
        <v>0</v>
      </c>
      <c r="P2763" s="107">
        <v>0</v>
      </c>
      <c r="T2763" s="108">
        <v>-2068</v>
      </c>
      <c r="U2763" s="108">
        <v>0</v>
      </c>
      <c r="V2763" s="108">
        <v>0</v>
      </c>
      <c r="X2763" s="93">
        <v>378800</v>
      </c>
      <c r="Y2763" s="93">
        <v>-2068</v>
      </c>
      <c r="Z2763" s="93">
        <v>-1128900</v>
      </c>
      <c r="AA2763" s="93">
        <v>190.72744272693208</v>
      </c>
      <c r="AB2763" s="93">
        <v>1353200</v>
      </c>
      <c r="AC2763" s="93">
        <v>-554.59009637346662</v>
      </c>
      <c r="AH2763" s="110">
        <v>0</v>
      </c>
      <c r="AI2763" s="107">
        <v>0</v>
      </c>
      <c r="AJ2763" s="97">
        <v>-5.4593453009503697E-3</v>
      </c>
    </row>
    <row r="2764" spans="2:36">
      <c r="B2764" s="104">
        <v>3541101</v>
      </c>
      <c r="C2764" s="86" t="s">
        <v>3883</v>
      </c>
      <c r="D2764" s="85">
        <v>1</v>
      </c>
      <c r="E2764" s="111">
        <v>3541101001</v>
      </c>
      <c r="F2764" s="112" t="s">
        <v>3884</v>
      </c>
      <c r="G2764" s="105">
        <v>313123</v>
      </c>
      <c r="H2764" s="86" t="s">
        <v>3885</v>
      </c>
      <c r="I2764" s="106">
        <v>13243403</v>
      </c>
      <c r="J2764" s="106">
        <v>0</v>
      </c>
      <c r="K2764" s="106">
        <v>22959</v>
      </c>
      <c r="L2764" s="106">
        <v>0</v>
      </c>
      <c r="M2764" s="106">
        <v>767529</v>
      </c>
      <c r="N2764" s="106">
        <v>0</v>
      </c>
      <c r="O2764" s="107">
        <v>14033891</v>
      </c>
      <c r="P2764" s="107">
        <v>0</v>
      </c>
      <c r="T2764" s="108">
        <v>0</v>
      </c>
      <c r="U2764" s="108">
        <v>0</v>
      </c>
      <c r="V2764" s="108">
        <v>0</v>
      </c>
      <c r="X2764" s="93">
        <v>14072000</v>
      </c>
      <c r="Y2764" s="93">
        <v>0</v>
      </c>
      <c r="Z2764" s="93">
        <v>16302300</v>
      </c>
      <c r="AA2764" s="93">
        <v>0</v>
      </c>
      <c r="AB2764" s="93">
        <v>13655700</v>
      </c>
      <c r="AC2764" s="93">
        <v>1072</v>
      </c>
      <c r="AH2764" s="110">
        <v>0.94274886299033545</v>
      </c>
      <c r="AI2764" s="107">
        <v>13266362</v>
      </c>
      <c r="AJ2764" s="97">
        <v>0</v>
      </c>
    </row>
    <row r="2765" spans="2:36">
      <c r="B2765" s="104">
        <v>3541101</v>
      </c>
      <c r="C2765" s="86" t="s">
        <v>3883</v>
      </c>
      <c r="D2765" s="85">
        <v>2</v>
      </c>
      <c r="E2765" s="111">
        <v>3541101002</v>
      </c>
      <c r="F2765" s="112" t="s">
        <v>3886</v>
      </c>
      <c r="G2765" s="105">
        <v>313124</v>
      </c>
      <c r="H2765" s="86" t="s">
        <v>3887</v>
      </c>
      <c r="I2765" s="106">
        <v>1945672</v>
      </c>
      <c r="J2765" s="106">
        <v>0</v>
      </c>
      <c r="K2765" s="106">
        <v>4717</v>
      </c>
      <c r="L2765" s="106">
        <v>0</v>
      </c>
      <c r="M2765" s="106">
        <v>539527</v>
      </c>
      <c r="N2765" s="106">
        <v>0</v>
      </c>
      <c r="O2765" s="107">
        <v>2489916</v>
      </c>
      <c r="P2765" s="107">
        <v>0</v>
      </c>
      <c r="T2765" s="108">
        <v>0</v>
      </c>
      <c r="U2765" s="108">
        <v>0</v>
      </c>
      <c r="V2765" s="108">
        <v>0</v>
      </c>
      <c r="X2765" s="93">
        <v>1247800</v>
      </c>
      <c r="Y2765" s="93">
        <v>0</v>
      </c>
      <c r="Z2765" s="93">
        <v>1448000</v>
      </c>
      <c r="AA2765" s="93">
        <v>0</v>
      </c>
      <c r="AB2765" s="93">
        <v>2119400</v>
      </c>
      <c r="AC2765" s="93">
        <v>0</v>
      </c>
      <c r="AH2765" s="110">
        <v>1.563062189453438</v>
      </c>
      <c r="AI2765" s="107">
        <v>1950389</v>
      </c>
      <c r="AJ2765" s="97">
        <v>0</v>
      </c>
    </row>
    <row r="2766" spans="2:36">
      <c r="B2766" s="104">
        <v>3541101</v>
      </c>
      <c r="C2766" s="86" t="s">
        <v>3883</v>
      </c>
      <c r="E2766" s="111" t="s">
        <v>640</v>
      </c>
      <c r="F2766" s="112" t="s">
        <v>640</v>
      </c>
      <c r="G2766" s="105">
        <v>313125</v>
      </c>
      <c r="H2766" s="86" t="s">
        <v>3888</v>
      </c>
      <c r="I2766" s="106">
        <v>8538548</v>
      </c>
      <c r="J2766" s="106">
        <v>0</v>
      </c>
      <c r="K2766" s="106">
        <v>0</v>
      </c>
      <c r="L2766" s="106">
        <v>0</v>
      </c>
      <c r="M2766" s="106">
        <v>-386034</v>
      </c>
      <c r="N2766" s="106">
        <v>0</v>
      </c>
      <c r="O2766" s="107">
        <v>8152514</v>
      </c>
      <c r="P2766" s="107">
        <v>0</v>
      </c>
      <c r="T2766" s="108">
        <v>0</v>
      </c>
      <c r="U2766" s="108">
        <v>0</v>
      </c>
      <c r="V2766" s="108">
        <v>0</v>
      </c>
      <c r="X2766" s="93" t="s">
        <v>640</v>
      </c>
      <c r="Y2766" s="93" t="s">
        <v>640</v>
      </c>
      <c r="Z2766" s="93" t="s">
        <v>640</v>
      </c>
      <c r="AA2766" s="93" t="s">
        <v>640</v>
      </c>
      <c r="AB2766" s="93" t="s">
        <v>640</v>
      </c>
      <c r="AC2766" s="93" t="s">
        <v>640</v>
      </c>
      <c r="AH2766" s="110" t="s">
        <v>640</v>
      </c>
      <c r="AI2766" s="107">
        <v>8538548</v>
      </c>
      <c r="AJ2766" s="97" t="s">
        <v>640</v>
      </c>
    </row>
    <row r="2767" spans="2:36" ht="24">
      <c r="B2767" s="104">
        <v>3541101</v>
      </c>
      <c r="C2767" s="86" t="s">
        <v>3883</v>
      </c>
      <c r="E2767" s="111" t="s">
        <v>640</v>
      </c>
      <c r="F2767" s="112" t="s">
        <v>640</v>
      </c>
      <c r="G2767" s="105">
        <v>313126</v>
      </c>
      <c r="H2767" s="86" t="s">
        <v>3889</v>
      </c>
      <c r="I2767" s="106">
        <v>48343</v>
      </c>
      <c r="J2767" s="106">
        <v>0</v>
      </c>
      <c r="K2767" s="106">
        <v>0</v>
      </c>
      <c r="L2767" s="106">
        <v>0</v>
      </c>
      <c r="M2767" s="106">
        <v>0</v>
      </c>
      <c r="N2767" s="106">
        <v>0</v>
      </c>
      <c r="O2767" s="107">
        <v>48343</v>
      </c>
      <c r="P2767" s="107">
        <v>0</v>
      </c>
      <c r="T2767" s="108">
        <v>0</v>
      </c>
      <c r="U2767" s="108">
        <v>0</v>
      </c>
      <c r="V2767" s="108">
        <v>0</v>
      </c>
      <c r="X2767" s="93" t="s">
        <v>640</v>
      </c>
      <c r="Y2767" s="93" t="s">
        <v>640</v>
      </c>
      <c r="Z2767" s="93" t="s">
        <v>640</v>
      </c>
      <c r="AA2767" s="93" t="s">
        <v>640</v>
      </c>
      <c r="AB2767" s="93" t="s">
        <v>640</v>
      </c>
      <c r="AC2767" s="93" t="s">
        <v>640</v>
      </c>
      <c r="AH2767" s="110" t="s">
        <v>640</v>
      </c>
      <c r="AI2767" s="107">
        <v>48343</v>
      </c>
      <c r="AJ2767" s="97" t="s">
        <v>640</v>
      </c>
    </row>
    <row r="2768" spans="2:36">
      <c r="B2768" s="104">
        <v>3541101</v>
      </c>
      <c r="C2768" s="86" t="s">
        <v>3883</v>
      </c>
      <c r="E2768" s="111" t="s">
        <v>640</v>
      </c>
      <c r="F2768" s="112" t="s">
        <v>640</v>
      </c>
      <c r="G2768" s="105">
        <v>313191</v>
      </c>
      <c r="H2768" s="86" t="s">
        <v>3890</v>
      </c>
      <c r="I2768" s="106">
        <v>0</v>
      </c>
      <c r="J2768" s="106">
        <v>0</v>
      </c>
      <c r="K2768" s="106">
        <v>0</v>
      </c>
      <c r="L2768" s="106">
        <v>0</v>
      </c>
      <c r="M2768" s="106">
        <v>0</v>
      </c>
      <c r="N2768" s="106">
        <v>0</v>
      </c>
      <c r="O2768" s="107">
        <v>0</v>
      </c>
      <c r="P2768" s="107">
        <v>0</v>
      </c>
      <c r="T2768" s="108">
        <v>0</v>
      </c>
      <c r="U2768" s="108">
        <v>0</v>
      </c>
      <c r="V2768" s="108">
        <v>0</v>
      </c>
      <c r="X2768" s="93" t="s">
        <v>640</v>
      </c>
      <c r="Y2768" s="93" t="s">
        <v>640</v>
      </c>
      <c r="Z2768" s="93" t="s">
        <v>640</v>
      </c>
      <c r="AA2768" s="93" t="s">
        <v>640</v>
      </c>
      <c r="AB2768" s="93" t="s">
        <v>640</v>
      </c>
      <c r="AC2768" s="93" t="s">
        <v>640</v>
      </c>
      <c r="AH2768" s="110" t="s">
        <v>640</v>
      </c>
      <c r="AI2768" s="107">
        <v>0</v>
      </c>
      <c r="AJ2768" s="97" t="s">
        <v>640</v>
      </c>
    </row>
    <row r="2769" spans="2:36">
      <c r="B2769" s="104">
        <v>3541101</v>
      </c>
      <c r="C2769" s="86" t="s">
        <v>3883</v>
      </c>
      <c r="E2769" s="111" t="s">
        <v>640</v>
      </c>
      <c r="F2769" s="112" t="s">
        <v>640</v>
      </c>
      <c r="G2769" s="105">
        <v>313313</v>
      </c>
      <c r="H2769" s="86" t="s">
        <v>3891</v>
      </c>
      <c r="I2769" s="106">
        <v>899761</v>
      </c>
      <c r="J2769" s="106">
        <v>0</v>
      </c>
      <c r="K2769" s="106">
        <v>0</v>
      </c>
      <c r="L2769" s="106">
        <v>0</v>
      </c>
      <c r="M2769" s="106">
        <v>-2</v>
      </c>
      <c r="N2769" s="106">
        <v>0</v>
      </c>
      <c r="O2769" s="107">
        <v>899759</v>
      </c>
      <c r="P2769" s="107">
        <v>0</v>
      </c>
      <c r="T2769" s="108">
        <v>0</v>
      </c>
      <c r="U2769" s="108">
        <v>0</v>
      </c>
      <c r="V2769" s="108">
        <v>0</v>
      </c>
      <c r="X2769" s="93" t="s">
        <v>640</v>
      </c>
      <c r="Y2769" s="93" t="s">
        <v>640</v>
      </c>
      <c r="Z2769" s="93" t="s">
        <v>640</v>
      </c>
      <c r="AA2769" s="93" t="s">
        <v>640</v>
      </c>
      <c r="AB2769" s="93" t="s">
        <v>640</v>
      </c>
      <c r="AC2769" s="93" t="s">
        <v>640</v>
      </c>
      <c r="AH2769" s="110" t="s">
        <v>640</v>
      </c>
      <c r="AI2769" s="107">
        <v>899761</v>
      </c>
      <c r="AJ2769" s="97" t="s">
        <v>640</v>
      </c>
    </row>
    <row r="2770" spans="2:36" ht="24">
      <c r="B2770" s="104">
        <v>3541101</v>
      </c>
      <c r="C2770" s="86" t="s">
        <v>3883</v>
      </c>
      <c r="E2770" s="111" t="s">
        <v>640</v>
      </c>
      <c r="F2770" s="112" t="s">
        <v>640</v>
      </c>
      <c r="G2770" s="105">
        <v>313391</v>
      </c>
      <c r="H2770" s="86" t="s">
        <v>3892</v>
      </c>
      <c r="I2770" s="106">
        <v>0</v>
      </c>
      <c r="J2770" s="106">
        <v>0</v>
      </c>
      <c r="K2770" s="106">
        <v>0</v>
      </c>
      <c r="L2770" s="106">
        <v>0</v>
      </c>
      <c r="M2770" s="106">
        <v>0</v>
      </c>
      <c r="N2770" s="106">
        <v>0</v>
      </c>
      <c r="O2770" s="107">
        <v>0</v>
      </c>
      <c r="P2770" s="107">
        <v>0</v>
      </c>
      <c r="T2770" s="108">
        <v>0</v>
      </c>
      <c r="U2770" s="108">
        <v>0</v>
      </c>
      <c r="V2770" s="108">
        <v>0</v>
      </c>
      <c r="X2770" s="93" t="s">
        <v>640</v>
      </c>
      <c r="Y2770" s="93" t="s">
        <v>640</v>
      </c>
      <c r="Z2770" s="93" t="s">
        <v>640</v>
      </c>
      <c r="AA2770" s="93" t="s">
        <v>640</v>
      </c>
      <c r="AB2770" s="93" t="s">
        <v>640</v>
      </c>
      <c r="AC2770" s="93" t="s">
        <v>640</v>
      </c>
      <c r="AH2770" s="110" t="s">
        <v>640</v>
      </c>
      <c r="AI2770" s="107">
        <v>0</v>
      </c>
      <c r="AJ2770" s="97" t="s">
        <v>640</v>
      </c>
    </row>
    <row r="2771" spans="2:36">
      <c r="B2771" s="104">
        <v>3541101</v>
      </c>
      <c r="C2771" s="86" t="s">
        <v>3883</v>
      </c>
      <c r="D2771" s="85">
        <v>3</v>
      </c>
      <c r="E2771" s="111">
        <v>3541101003</v>
      </c>
      <c r="F2771" s="112" t="s">
        <v>3893</v>
      </c>
      <c r="G2771" s="85" t="s">
        <v>640</v>
      </c>
      <c r="H2771" s="86" t="s">
        <v>640</v>
      </c>
      <c r="I2771" s="106">
        <v>0</v>
      </c>
      <c r="J2771" s="106">
        <v>0</v>
      </c>
      <c r="K2771" s="106">
        <v>0</v>
      </c>
      <c r="L2771" s="106">
        <v>0</v>
      </c>
      <c r="M2771" s="106">
        <v>0</v>
      </c>
      <c r="N2771" s="106">
        <v>0</v>
      </c>
      <c r="O2771" s="107">
        <v>0</v>
      </c>
      <c r="P2771" s="107">
        <v>0</v>
      </c>
      <c r="T2771" s="108">
        <v>0</v>
      </c>
      <c r="U2771" s="108">
        <v>0</v>
      </c>
      <c r="V2771" s="108">
        <v>0</v>
      </c>
      <c r="X2771" s="93">
        <v>3931100</v>
      </c>
      <c r="Y2771" s="93">
        <v>0</v>
      </c>
      <c r="Z2771" s="93">
        <v>4044400</v>
      </c>
      <c r="AA2771" s="93">
        <v>0</v>
      </c>
      <c r="AB2771" s="93">
        <v>4307500</v>
      </c>
      <c r="AC2771" s="93">
        <v>0</v>
      </c>
      <c r="AH2771" s="110">
        <v>0</v>
      </c>
      <c r="AI2771" s="107">
        <v>0</v>
      </c>
      <c r="AJ2771" s="97">
        <v>0</v>
      </c>
    </row>
    <row r="2772" spans="2:36">
      <c r="B2772" s="104">
        <v>3591011</v>
      </c>
      <c r="C2772" s="86" t="s">
        <v>3894</v>
      </c>
      <c r="D2772" s="85">
        <v>101</v>
      </c>
      <c r="E2772" s="111">
        <v>3591011101</v>
      </c>
      <c r="F2772" s="112" t="s">
        <v>3895</v>
      </c>
      <c r="G2772" s="105">
        <v>312111</v>
      </c>
      <c r="H2772" s="86" t="s">
        <v>3895</v>
      </c>
      <c r="I2772" s="106">
        <v>640959</v>
      </c>
      <c r="J2772" s="106">
        <v>0</v>
      </c>
      <c r="K2772" s="106">
        <v>2355</v>
      </c>
      <c r="L2772" s="106">
        <v>0</v>
      </c>
      <c r="M2772" s="106">
        <v>8457</v>
      </c>
      <c r="N2772" s="106">
        <v>0</v>
      </c>
      <c r="O2772" s="107">
        <v>651771</v>
      </c>
      <c r="P2772" s="107">
        <v>0</v>
      </c>
      <c r="T2772" s="108">
        <v>0</v>
      </c>
      <c r="U2772" s="108">
        <v>0</v>
      </c>
      <c r="V2772" s="108">
        <v>0</v>
      </c>
      <c r="X2772" s="93">
        <v>749400</v>
      </c>
      <c r="Y2772" s="93">
        <v>0</v>
      </c>
      <c r="Z2772" s="93">
        <v>329500</v>
      </c>
      <c r="AA2772" s="93">
        <v>0</v>
      </c>
      <c r="AB2772" s="93">
        <v>711200</v>
      </c>
      <c r="AC2772" s="93">
        <v>0</v>
      </c>
      <c r="AH2772" s="110">
        <v>0.85843875100080069</v>
      </c>
      <c r="AI2772" s="107">
        <v>643314</v>
      </c>
      <c r="AJ2772" s="97">
        <v>0</v>
      </c>
    </row>
    <row r="2773" spans="2:36">
      <c r="B2773" s="104">
        <v>3591011</v>
      </c>
      <c r="C2773" s="86" t="s">
        <v>3894</v>
      </c>
      <c r="E2773" s="111" t="s">
        <v>640</v>
      </c>
      <c r="F2773" s="112" t="s">
        <v>640</v>
      </c>
      <c r="G2773" s="105">
        <v>312112</v>
      </c>
      <c r="H2773" s="86" t="s">
        <v>3896</v>
      </c>
      <c r="I2773" s="106">
        <v>22375819</v>
      </c>
      <c r="J2773" s="106">
        <v>0</v>
      </c>
      <c r="K2773" s="106">
        <v>184827</v>
      </c>
      <c r="L2773" s="106">
        <v>0</v>
      </c>
      <c r="M2773" s="106">
        <v>178965</v>
      </c>
      <c r="N2773" s="106">
        <v>0</v>
      </c>
      <c r="O2773" s="107">
        <v>22739611</v>
      </c>
      <c r="P2773" s="107">
        <v>0</v>
      </c>
      <c r="T2773" s="108">
        <v>0</v>
      </c>
      <c r="U2773" s="108">
        <v>0</v>
      </c>
      <c r="V2773" s="108">
        <v>0</v>
      </c>
      <c r="X2773" s="93" t="s">
        <v>640</v>
      </c>
      <c r="Y2773" s="93" t="s">
        <v>640</v>
      </c>
      <c r="Z2773" s="93" t="s">
        <v>640</v>
      </c>
      <c r="AA2773" s="93" t="s">
        <v>640</v>
      </c>
      <c r="AB2773" s="93" t="s">
        <v>640</v>
      </c>
      <c r="AC2773" s="93" t="s">
        <v>640</v>
      </c>
      <c r="AH2773" s="110" t="s">
        <v>640</v>
      </c>
      <c r="AI2773" s="107">
        <v>22560646</v>
      </c>
      <c r="AJ2773" s="97" t="s">
        <v>640</v>
      </c>
    </row>
    <row r="2774" spans="2:36">
      <c r="B2774" s="104">
        <v>3591011</v>
      </c>
      <c r="C2774" s="86" t="s">
        <v>3894</v>
      </c>
      <c r="E2774" s="111" t="s">
        <v>640</v>
      </c>
      <c r="F2774" s="112" t="s">
        <v>640</v>
      </c>
      <c r="G2774" s="105">
        <v>312113</v>
      </c>
      <c r="H2774" s="86" t="s">
        <v>3897</v>
      </c>
      <c r="I2774" s="106">
        <v>688497</v>
      </c>
      <c r="J2774" s="106">
        <v>0</v>
      </c>
      <c r="K2774" s="106">
        <v>0</v>
      </c>
      <c r="L2774" s="106">
        <v>0</v>
      </c>
      <c r="M2774" s="106">
        <v>7966</v>
      </c>
      <c r="N2774" s="106">
        <v>0</v>
      </c>
      <c r="O2774" s="107">
        <v>696463</v>
      </c>
      <c r="P2774" s="107">
        <v>0</v>
      </c>
      <c r="T2774" s="108">
        <v>0</v>
      </c>
      <c r="U2774" s="108">
        <v>0</v>
      </c>
      <c r="V2774" s="108">
        <v>0</v>
      </c>
      <c r="X2774" s="93" t="s">
        <v>640</v>
      </c>
      <c r="Y2774" s="93" t="s">
        <v>640</v>
      </c>
      <c r="Z2774" s="93" t="s">
        <v>640</v>
      </c>
      <c r="AA2774" s="93" t="s">
        <v>640</v>
      </c>
      <c r="AB2774" s="93" t="s">
        <v>640</v>
      </c>
      <c r="AC2774" s="93" t="s">
        <v>640</v>
      </c>
      <c r="AH2774" s="110" t="s">
        <v>640</v>
      </c>
      <c r="AI2774" s="107">
        <v>688497</v>
      </c>
      <c r="AJ2774" s="97" t="s">
        <v>640</v>
      </c>
    </row>
    <row r="2775" spans="2:36">
      <c r="B2775" s="104">
        <v>3591011</v>
      </c>
      <c r="C2775" s="86" t="s">
        <v>3894</v>
      </c>
      <c r="D2775" s="85">
        <v>102</v>
      </c>
      <c r="E2775" s="111">
        <v>3591011102</v>
      </c>
      <c r="F2775" s="112" t="s">
        <v>3898</v>
      </c>
      <c r="G2775" s="105">
        <v>312114</v>
      </c>
      <c r="H2775" s="86" t="s">
        <v>3899</v>
      </c>
      <c r="I2775" s="106">
        <v>2573762</v>
      </c>
      <c r="J2775" s="106">
        <v>0</v>
      </c>
      <c r="K2775" s="106">
        <v>0</v>
      </c>
      <c r="L2775" s="106">
        <v>0</v>
      </c>
      <c r="M2775" s="106">
        <v>-48527</v>
      </c>
      <c r="N2775" s="106">
        <v>0</v>
      </c>
      <c r="O2775" s="107">
        <v>2525235</v>
      </c>
      <c r="P2775" s="107">
        <v>0</v>
      </c>
      <c r="T2775" s="108">
        <v>0</v>
      </c>
      <c r="U2775" s="108">
        <v>0</v>
      </c>
      <c r="V2775" s="108">
        <v>0</v>
      </c>
      <c r="X2775" s="93">
        <v>17336100</v>
      </c>
      <c r="Y2775" s="93">
        <v>0</v>
      </c>
      <c r="Z2775" s="93">
        <v>17602200</v>
      </c>
      <c r="AA2775" s="93">
        <v>0</v>
      </c>
      <c r="AB2775" s="93">
        <v>20951600</v>
      </c>
      <c r="AC2775" s="93">
        <v>0</v>
      </c>
      <c r="AH2775" s="110">
        <v>0.14846257232018736</v>
      </c>
      <c r="AI2775" s="107">
        <v>2573762</v>
      </c>
      <c r="AJ2775" s="97">
        <v>0</v>
      </c>
    </row>
    <row r="2776" spans="2:36">
      <c r="B2776" s="104">
        <v>3591011</v>
      </c>
      <c r="C2776" s="86" t="s">
        <v>3894</v>
      </c>
      <c r="D2776" s="85">
        <v>103</v>
      </c>
      <c r="E2776" s="111">
        <v>3591011103</v>
      </c>
      <c r="F2776" s="112" t="s">
        <v>3900</v>
      </c>
      <c r="G2776" s="105">
        <v>312115</v>
      </c>
      <c r="H2776" s="86" t="s">
        <v>3901</v>
      </c>
      <c r="I2776" s="106">
        <v>893143</v>
      </c>
      <c r="J2776" s="106">
        <v>0</v>
      </c>
      <c r="K2776" s="106">
        <v>850</v>
      </c>
      <c r="L2776" s="106">
        <v>0</v>
      </c>
      <c r="M2776" s="106">
        <v>5944</v>
      </c>
      <c r="N2776" s="106">
        <v>0</v>
      </c>
      <c r="O2776" s="107">
        <v>899937</v>
      </c>
      <c r="P2776" s="107">
        <v>0</v>
      </c>
      <c r="T2776" s="108">
        <v>0</v>
      </c>
      <c r="U2776" s="108">
        <v>0</v>
      </c>
      <c r="V2776" s="108">
        <v>0</v>
      </c>
      <c r="X2776" s="93">
        <v>488700</v>
      </c>
      <c r="Y2776" s="93">
        <v>0</v>
      </c>
      <c r="Z2776" s="93">
        <v>330400</v>
      </c>
      <c r="AA2776" s="93">
        <v>0</v>
      </c>
      <c r="AB2776" s="93">
        <v>404600</v>
      </c>
      <c r="AC2776" s="93">
        <v>0</v>
      </c>
      <c r="AH2776" s="110">
        <v>1.829328831594025</v>
      </c>
      <c r="AI2776" s="107">
        <v>893993</v>
      </c>
      <c r="AJ2776" s="97">
        <v>0</v>
      </c>
    </row>
    <row r="2777" spans="2:36">
      <c r="B2777" s="104">
        <v>3591011</v>
      </c>
      <c r="C2777" s="86" t="s">
        <v>3894</v>
      </c>
      <c r="E2777" s="111" t="s">
        <v>640</v>
      </c>
      <c r="F2777" s="112" t="s">
        <v>640</v>
      </c>
      <c r="G2777" s="105">
        <v>312119</v>
      </c>
      <c r="H2777" s="86" t="s">
        <v>4245</v>
      </c>
      <c r="I2777" s="106">
        <v>2908816</v>
      </c>
      <c r="J2777" s="106">
        <v>0</v>
      </c>
      <c r="K2777" s="106">
        <v>2685</v>
      </c>
      <c r="L2777" s="106">
        <v>0</v>
      </c>
      <c r="M2777" s="106">
        <v>-33603</v>
      </c>
      <c r="N2777" s="106">
        <v>0</v>
      </c>
      <c r="O2777" s="107">
        <v>2877898</v>
      </c>
      <c r="P2777" s="107">
        <v>0</v>
      </c>
      <c r="T2777" s="108">
        <v>0</v>
      </c>
      <c r="U2777" s="108">
        <v>0</v>
      </c>
      <c r="V2777" s="108">
        <v>0</v>
      </c>
      <c r="X2777" s="93" t="s">
        <v>640</v>
      </c>
      <c r="Y2777" s="93" t="s">
        <v>640</v>
      </c>
      <c r="Z2777" s="93" t="s">
        <v>640</v>
      </c>
      <c r="AA2777" s="93" t="s">
        <v>640</v>
      </c>
      <c r="AB2777" s="93" t="s">
        <v>640</v>
      </c>
      <c r="AC2777" s="93" t="s">
        <v>640</v>
      </c>
      <c r="AH2777" s="110" t="s">
        <v>640</v>
      </c>
      <c r="AI2777" s="107">
        <v>2911501</v>
      </c>
      <c r="AJ2777" s="97" t="s">
        <v>640</v>
      </c>
    </row>
    <row r="2778" spans="2:36">
      <c r="B2778" s="104">
        <v>3591011</v>
      </c>
      <c r="C2778" s="86" t="s">
        <v>3894</v>
      </c>
      <c r="D2778" s="85">
        <v>104</v>
      </c>
      <c r="E2778" s="111">
        <v>3591011104</v>
      </c>
      <c r="F2778" s="112" t="s">
        <v>3902</v>
      </c>
      <c r="G2778" s="105"/>
      <c r="H2778" s="86"/>
      <c r="I2778" s="106">
        <v>0</v>
      </c>
      <c r="J2778" s="106">
        <v>0</v>
      </c>
      <c r="K2778" s="106">
        <v>0</v>
      </c>
      <c r="L2778" s="106">
        <v>0</v>
      </c>
      <c r="M2778" s="106">
        <v>0</v>
      </c>
      <c r="N2778" s="106">
        <v>0</v>
      </c>
      <c r="O2778" s="107">
        <v>0</v>
      </c>
      <c r="P2778" s="107">
        <v>0</v>
      </c>
      <c r="T2778" s="108">
        <v>0</v>
      </c>
      <c r="U2778" s="108">
        <v>0</v>
      </c>
      <c r="V2778" s="108">
        <v>0</v>
      </c>
      <c r="X2778" s="93">
        <v>108200</v>
      </c>
      <c r="Y2778" s="93">
        <v>0</v>
      </c>
      <c r="Z2778" s="93">
        <v>91700</v>
      </c>
      <c r="AA2778" s="93">
        <v>0</v>
      </c>
      <c r="AB2778" s="93">
        <v>49500</v>
      </c>
      <c r="AC2778" s="93">
        <v>0</v>
      </c>
      <c r="AH2778" s="110">
        <v>0</v>
      </c>
      <c r="AI2778" s="107">
        <v>0</v>
      </c>
      <c r="AJ2778" s="97">
        <v>0</v>
      </c>
    </row>
    <row r="2779" spans="2:36">
      <c r="B2779" s="104">
        <v>3591011</v>
      </c>
      <c r="C2779" s="86" t="s">
        <v>3894</v>
      </c>
      <c r="D2779" s="85">
        <v>201</v>
      </c>
      <c r="E2779" s="111">
        <v>3591011201</v>
      </c>
      <c r="F2779" s="112" t="s">
        <v>3903</v>
      </c>
      <c r="G2779" s="85" t="s">
        <v>640</v>
      </c>
      <c r="H2779" s="86" t="s">
        <v>640</v>
      </c>
      <c r="I2779" s="106">
        <v>0</v>
      </c>
      <c r="J2779" s="106">
        <v>0</v>
      </c>
      <c r="K2779" s="106">
        <v>0</v>
      </c>
      <c r="L2779" s="106">
        <v>0</v>
      </c>
      <c r="M2779" s="106">
        <v>0</v>
      </c>
      <c r="N2779" s="106">
        <v>0</v>
      </c>
      <c r="O2779" s="107">
        <v>0</v>
      </c>
      <c r="P2779" s="107">
        <v>0</v>
      </c>
      <c r="T2779" s="108">
        <v>0</v>
      </c>
      <c r="U2779" s="108">
        <v>0</v>
      </c>
      <c r="V2779" s="108">
        <v>0</v>
      </c>
      <c r="X2779" s="93">
        <v>6701800</v>
      </c>
      <c r="Y2779" s="93">
        <v>0</v>
      </c>
      <c r="Z2779" s="93">
        <v>2232800</v>
      </c>
      <c r="AA2779" s="93">
        <v>0</v>
      </c>
      <c r="AB2779" s="93">
        <v>2127500</v>
      </c>
      <c r="AC2779" s="93">
        <v>0</v>
      </c>
      <c r="AH2779" s="110">
        <v>0</v>
      </c>
      <c r="AI2779" s="107">
        <v>0</v>
      </c>
      <c r="AJ2779" s="97">
        <v>0</v>
      </c>
    </row>
    <row r="2780" spans="2:36">
      <c r="B2780" s="104">
        <v>3591011</v>
      </c>
      <c r="C2780" s="86" t="s">
        <v>3894</v>
      </c>
      <c r="E2780" s="111" t="s">
        <v>640</v>
      </c>
      <c r="F2780" s="112" t="s">
        <v>640</v>
      </c>
      <c r="G2780" s="105">
        <v>312211</v>
      </c>
      <c r="H2780" s="86" t="s">
        <v>3904</v>
      </c>
      <c r="I2780" s="106">
        <v>3659832</v>
      </c>
      <c r="J2780" s="106">
        <v>252572</v>
      </c>
      <c r="K2780" s="106">
        <v>7123</v>
      </c>
      <c r="L2780" s="106">
        <v>-12652</v>
      </c>
      <c r="M2780" s="106">
        <v>24562</v>
      </c>
      <c r="N2780" s="106">
        <v>-1187</v>
      </c>
      <c r="O2780" s="107">
        <v>3691517</v>
      </c>
      <c r="P2780" s="107">
        <v>238733</v>
      </c>
      <c r="S2780" s="85">
        <v>7</v>
      </c>
      <c r="T2780" s="108">
        <v>0</v>
      </c>
      <c r="U2780" s="108">
        <v>0</v>
      </c>
      <c r="V2780" s="108">
        <v>0</v>
      </c>
      <c r="X2780" s="93" t="s">
        <v>640</v>
      </c>
      <c r="Y2780" s="93" t="s">
        <v>640</v>
      </c>
      <c r="Z2780" s="93" t="s">
        <v>640</v>
      </c>
      <c r="AA2780" s="93" t="s">
        <v>640</v>
      </c>
      <c r="AB2780" s="93" t="s">
        <v>640</v>
      </c>
      <c r="AC2780" s="93" t="s">
        <v>640</v>
      </c>
      <c r="AH2780" s="110" t="s">
        <v>640</v>
      </c>
      <c r="AI2780" s="107">
        <v>3666955</v>
      </c>
      <c r="AJ2780" s="97" t="s">
        <v>640</v>
      </c>
    </row>
    <row r="2781" spans="2:36" ht="24">
      <c r="B2781" s="104">
        <v>3591011</v>
      </c>
      <c r="C2781" s="86" t="s">
        <v>3894</v>
      </c>
      <c r="E2781" s="111" t="s">
        <v>640</v>
      </c>
      <c r="F2781" s="112" t="s">
        <v>640</v>
      </c>
      <c r="G2781" s="105">
        <v>312212</v>
      </c>
      <c r="H2781" s="86" t="s">
        <v>3905</v>
      </c>
      <c r="I2781" s="106">
        <v>28814918</v>
      </c>
      <c r="J2781" s="106">
        <v>583003</v>
      </c>
      <c r="K2781" s="106">
        <v>7886</v>
      </c>
      <c r="L2781" s="106">
        <v>1871</v>
      </c>
      <c r="M2781" s="106">
        <v>-499811</v>
      </c>
      <c r="N2781" s="106">
        <v>-4275</v>
      </c>
      <c r="O2781" s="107">
        <v>28322993</v>
      </c>
      <c r="P2781" s="107">
        <v>580599</v>
      </c>
      <c r="S2781" s="85">
        <v>7</v>
      </c>
      <c r="T2781" s="108">
        <v>0</v>
      </c>
      <c r="U2781" s="108">
        <v>0</v>
      </c>
      <c r="V2781" s="108">
        <v>0</v>
      </c>
      <c r="X2781" s="93" t="s">
        <v>640</v>
      </c>
      <c r="Y2781" s="93" t="s">
        <v>640</v>
      </c>
      <c r="Z2781" s="93" t="s">
        <v>640</v>
      </c>
      <c r="AA2781" s="93" t="s">
        <v>640</v>
      </c>
      <c r="AB2781" s="93" t="s">
        <v>640</v>
      </c>
      <c r="AC2781" s="93" t="s">
        <v>640</v>
      </c>
      <c r="AH2781" s="110" t="s">
        <v>640</v>
      </c>
      <c r="AI2781" s="107">
        <v>28822804</v>
      </c>
      <c r="AJ2781" s="97" t="s">
        <v>640</v>
      </c>
    </row>
    <row r="2782" spans="2:36">
      <c r="B2782" s="104">
        <v>3591011</v>
      </c>
      <c r="C2782" s="86" t="s">
        <v>3894</v>
      </c>
      <c r="D2782" s="85">
        <v>301</v>
      </c>
      <c r="E2782" s="111">
        <v>3591011301</v>
      </c>
      <c r="F2782" s="112" t="s">
        <v>3906</v>
      </c>
      <c r="G2782" s="85" t="s">
        <v>640</v>
      </c>
      <c r="H2782" s="86" t="s">
        <v>640</v>
      </c>
      <c r="I2782" s="134">
        <v>32474750</v>
      </c>
      <c r="J2782" s="134">
        <v>835575</v>
      </c>
      <c r="K2782" s="134">
        <v>15009</v>
      </c>
      <c r="L2782" s="134">
        <v>-10781</v>
      </c>
      <c r="M2782" s="134">
        <v>-475249</v>
      </c>
      <c r="N2782" s="134">
        <v>-5462</v>
      </c>
      <c r="O2782" s="107">
        <v>32014510</v>
      </c>
      <c r="P2782" s="107">
        <v>819332</v>
      </c>
      <c r="Q2782" s="121" t="s">
        <v>4246</v>
      </c>
      <c r="S2782" s="85">
        <v>3</v>
      </c>
      <c r="T2782" s="108">
        <v>835575</v>
      </c>
      <c r="U2782" s="108">
        <v>0</v>
      </c>
      <c r="V2782" s="108">
        <v>-5462</v>
      </c>
      <c r="X2782" s="93">
        <v>29681900</v>
      </c>
      <c r="Y2782" s="93">
        <v>835575</v>
      </c>
      <c r="Z2782" s="93">
        <v>28406300</v>
      </c>
      <c r="AA2782" s="93">
        <v>635000</v>
      </c>
      <c r="AB2782" s="93">
        <v>20228800</v>
      </c>
      <c r="AC2782" s="93">
        <v>352128.56163106335</v>
      </c>
      <c r="AH2782" s="110">
        <v>1.0945983579218312</v>
      </c>
      <c r="AI2782" s="107">
        <v>32489759</v>
      </c>
      <c r="AJ2782" s="97">
        <v>2.8150994377044596E-2</v>
      </c>
    </row>
    <row r="2783" spans="2:36">
      <c r="B2783" s="104">
        <v>3591011</v>
      </c>
      <c r="C2783" s="86" t="s">
        <v>3894</v>
      </c>
      <c r="D2783" s="85">
        <v>401</v>
      </c>
      <c r="E2783" s="111">
        <v>3591011401</v>
      </c>
      <c r="F2783" s="112" t="s">
        <v>3907</v>
      </c>
      <c r="G2783" s="85" t="s">
        <v>640</v>
      </c>
      <c r="H2783" s="86" t="s">
        <v>640</v>
      </c>
      <c r="I2783" s="106">
        <v>0</v>
      </c>
      <c r="J2783" s="106">
        <v>0</v>
      </c>
      <c r="K2783" s="106">
        <v>0</v>
      </c>
      <c r="L2783" s="106">
        <v>0</v>
      </c>
      <c r="M2783" s="106">
        <v>0</v>
      </c>
      <c r="N2783" s="106">
        <v>0</v>
      </c>
      <c r="O2783" s="107">
        <v>0</v>
      </c>
      <c r="P2783" s="107">
        <v>0</v>
      </c>
      <c r="Q2783" s="121" t="s">
        <v>4247</v>
      </c>
      <c r="R2783" s="107">
        <v>-16243</v>
      </c>
      <c r="S2783" s="85">
        <v>6</v>
      </c>
      <c r="T2783" s="108">
        <v>-16243</v>
      </c>
      <c r="U2783" s="108">
        <v>0</v>
      </c>
      <c r="V2783" s="108">
        <v>0</v>
      </c>
      <c r="X2783" s="93">
        <v>107900</v>
      </c>
      <c r="Y2783" s="93">
        <v>-16243</v>
      </c>
      <c r="Z2783" s="93">
        <v>395400</v>
      </c>
      <c r="AA2783" s="93">
        <v>4100</v>
      </c>
      <c r="AB2783" s="93">
        <v>411400</v>
      </c>
      <c r="AC2783" s="93">
        <v>0</v>
      </c>
      <c r="AH2783" s="110">
        <v>0</v>
      </c>
      <c r="AI2783" s="107">
        <v>0</v>
      </c>
      <c r="AJ2783" s="97">
        <v>-0.15053753475440224</v>
      </c>
    </row>
    <row r="2784" spans="2:36">
      <c r="B2784" s="104">
        <v>3591011</v>
      </c>
      <c r="C2784" s="86" t="s">
        <v>3894</v>
      </c>
      <c r="D2784" s="85">
        <v>501</v>
      </c>
      <c r="E2784" s="111">
        <v>3591011501</v>
      </c>
      <c r="F2784" s="112" t="s">
        <v>3908</v>
      </c>
      <c r="G2784" s="85" t="s">
        <v>640</v>
      </c>
      <c r="H2784" s="86" t="s">
        <v>640</v>
      </c>
      <c r="I2784" s="106">
        <v>0</v>
      </c>
      <c r="J2784" s="106">
        <v>0</v>
      </c>
      <c r="K2784" s="106">
        <v>0</v>
      </c>
      <c r="L2784" s="106">
        <v>0</v>
      </c>
      <c r="M2784" s="106">
        <v>0</v>
      </c>
      <c r="N2784" s="106">
        <v>0</v>
      </c>
      <c r="O2784" s="107">
        <v>0</v>
      </c>
      <c r="P2784" s="107">
        <v>0</v>
      </c>
      <c r="T2784" s="108">
        <v>0</v>
      </c>
      <c r="U2784" s="108">
        <v>0</v>
      </c>
      <c r="V2784" s="108">
        <v>0</v>
      </c>
      <c r="X2784" s="93">
        <v>6663100</v>
      </c>
      <c r="Y2784" s="93">
        <v>0</v>
      </c>
      <c r="Z2784" s="93">
        <v>5815000</v>
      </c>
      <c r="AA2784" s="93">
        <v>0</v>
      </c>
      <c r="AB2784" s="93">
        <v>2284700</v>
      </c>
      <c r="AC2784" s="93">
        <v>0</v>
      </c>
      <c r="AH2784" s="110">
        <v>0</v>
      </c>
      <c r="AI2784" s="107">
        <v>0</v>
      </c>
      <c r="AJ2784" s="97">
        <v>0</v>
      </c>
    </row>
    <row r="2785" spans="2:36">
      <c r="B2785" s="104">
        <v>3591101</v>
      </c>
      <c r="C2785" s="86" t="s">
        <v>3909</v>
      </c>
      <c r="E2785" s="111" t="s">
        <v>640</v>
      </c>
      <c r="F2785" s="112" t="s">
        <v>640</v>
      </c>
      <c r="G2785" s="105">
        <v>312191</v>
      </c>
      <c r="H2785" s="86" t="s">
        <v>3910</v>
      </c>
      <c r="I2785" s="106">
        <v>0</v>
      </c>
      <c r="J2785" s="106">
        <v>0</v>
      </c>
      <c r="K2785" s="106">
        <v>0</v>
      </c>
      <c r="L2785" s="106">
        <v>0</v>
      </c>
      <c r="M2785" s="106">
        <v>0</v>
      </c>
      <c r="N2785" s="106">
        <v>0</v>
      </c>
      <c r="O2785" s="107">
        <v>0</v>
      </c>
      <c r="P2785" s="107">
        <v>0</v>
      </c>
      <c r="T2785" s="108">
        <v>0</v>
      </c>
      <c r="U2785" s="108">
        <v>0</v>
      </c>
      <c r="V2785" s="108">
        <v>0</v>
      </c>
      <c r="X2785" s="93" t="s">
        <v>640</v>
      </c>
      <c r="Y2785" s="93" t="s">
        <v>640</v>
      </c>
      <c r="Z2785" s="93" t="s">
        <v>640</v>
      </c>
      <c r="AA2785" s="93" t="s">
        <v>640</v>
      </c>
      <c r="AB2785" s="93" t="s">
        <v>640</v>
      </c>
      <c r="AC2785" s="93" t="s">
        <v>640</v>
      </c>
      <c r="AH2785" s="110" t="s">
        <v>640</v>
      </c>
      <c r="AI2785" s="107">
        <v>0</v>
      </c>
      <c r="AJ2785" s="97" t="s">
        <v>640</v>
      </c>
    </row>
    <row r="2786" spans="2:36">
      <c r="B2786" s="104">
        <v>3591101</v>
      </c>
      <c r="C2786" s="86" t="s">
        <v>3909</v>
      </c>
      <c r="E2786" s="111" t="s">
        <v>640</v>
      </c>
      <c r="F2786" s="112" t="s">
        <v>640</v>
      </c>
      <c r="G2786" s="105">
        <v>312291</v>
      </c>
      <c r="H2786" s="86" t="s">
        <v>3911</v>
      </c>
      <c r="I2786" s="106">
        <v>0</v>
      </c>
      <c r="J2786" s="106">
        <v>0</v>
      </c>
      <c r="K2786" s="106">
        <v>0</v>
      </c>
      <c r="L2786" s="106">
        <v>0</v>
      </c>
      <c r="M2786" s="106">
        <v>0</v>
      </c>
      <c r="N2786" s="106">
        <v>0</v>
      </c>
      <c r="O2786" s="107">
        <v>0</v>
      </c>
      <c r="P2786" s="107">
        <v>0</v>
      </c>
      <c r="T2786" s="108">
        <v>0</v>
      </c>
      <c r="U2786" s="108">
        <v>0</v>
      </c>
      <c r="V2786" s="108">
        <v>0</v>
      </c>
      <c r="X2786" s="93" t="s">
        <v>640</v>
      </c>
      <c r="Y2786" s="93" t="s">
        <v>640</v>
      </c>
      <c r="Z2786" s="93" t="s">
        <v>640</v>
      </c>
      <c r="AA2786" s="93" t="s">
        <v>640</v>
      </c>
      <c r="AB2786" s="93" t="s">
        <v>640</v>
      </c>
      <c r="AC2786" s="93" t="s">
        <v>640</v>
      </c>
      <c r="AH2786" s="110" t="s">
        <v>640</v>
      </c>
      <c r="AI2786" s="107">
        <v>0</v>
      </c>
      <c r="AJ2786" s="97" t="s">
        <v>640</v>
      </c>
    </row>
    <row r="2787" spans="2:36">
      <c r="B2787" s="104">
        <v>3591101</v>
      </c>
      <c r="C2787" s="86" t="s">
        <v>3909</v>
      </c>
      <c r="D2787" s="85">
        <v>1</v>
      </c>
      <c r="E2787" s="111">
        <v>3591101001</v>
      </c>
      <c r="F2787" s="112" t="s">
        <v>3912</v>
      </c>
      <c r="G2787" s="85" t="s">
        <v>640</v>
      </c>
      <c r="H2787" s="86" t="s">
        <v>640</v>
      </c>
      <c r="I2787" s="106">
        <v>0</v>
      </c>
      <c r="J2787" s="106">
        <v>0</v>
      </c>
      <c r="K2787" s="106">
        <v>0</v>
      </c>
      <c r="L2787" s="106">
        <v>0</v>
      </c>
      <c r="M2787" s="106">
        <v>0</v>
      </c>
      <c r="N2787" s="106">
        <v>0</v>
      </c>
      <c r="O2787" s="107">
        <v>0</v>
      </c>
      <c r="P2787" s="107">
        <v>0</v>
      </c>
      <c r="T2787" s="108">
        <v>0</v>
      </c>
      <c r="U2787" s="108">
        <v>0</v>
      </c>
      <c r="V2787" s="108">
        <v>0</v>
      </c>
      <c r="X2787" s="93">
        <v>1017300</v>
      </c>
      <c r="Y2787" s="93">
        <v>0</v>
      </c>
      <c r="Z2787" s="93">
        <v>147900</v>
      </c>
      <c r="AA2787" s="93">
        <v>0</v>
      </c>
      <c r="AB2787" s="93">
        <v>208400</v>
      </c>
      <c r="AC2787" s="93">
        <v>0</v>
      </c>
      <c r="AH2787" s="110">
        <v>0</v>
      </c>
      <c r="AI2787" s="107">
        <v>0</v>
      </c>
      <c r="AJ2787" s="97">
        <v>0</v>
      </c>
    </row>
    <row r="2788" spans="2:36" ht="36">
      <c r="B2788" s="104">
        <v>3591101</v>
      </c>
      <c r="C2788" s="86" t="s">
        <v>3909</v>
      </c>
      <c r="D2788" s="85">
        <v>2</v>
      </c>
      <c r="E2788" s="111">
        <v>3591101002</v>
      </c>
      <c r="F2788" s="112" t="s">
        <v>3913</v>
      </c>
      <c r="G2788" s="85" t="s">
        <v>640</v>
      </c>
      <c r="H2788" s="86" t="s">
        <v>640</v>
      </c>
      <c r="I2788" s="106">
        <v>0</v>
      </c>
      <c r="J2788" s="106">
        <v>0</v>
      </c>
      <c r="K2788" s="106">
        <v>0</v>
      </c>
      <c r="L2788" s="106">
        <v>0</v>
      </c>
      <c r="M2788" s="106">
        <v>0</v>
      </c>
      <c r="N2788" s="106">
        <v>0</v>
      </c>
      <c r="O2788" s="107">
        <v>0</v>
      </c>
      <c r="P2788" s="107">
        <v>0</v>
      </c>
      <c r="Q2788" s="137" t="s">
        <v>4248</v>
      </c>
      <c r="R2788" s="107">
        <v>0</v>
      </c>
      <c r="S2788" s="85">
        <v>3</v>
      </c>
      <c r="T2788" s="108">
        <v>0</v>
      </c>
      <c r="U2788" s="108">
        <v>0</v>
      </c>
      <c r="V2788" s="108">
        <v>0</v>
      </c>
      <c r="X2788" s="93">
        <v>36408800</v>
      </c>
      <c r="Y2788" s="93">
        <v>0</v>
      </c>
      <c r="Z2788" s="93">
        <v>39725600</v>
      </c>
      <c r="AA2788" s="93">
        <v>234900</v>
      </c>
      <c r="AB2788" s="93">
        <v>41621200</v>
      </c>
      <c r="AC2788" s="93">
        <v>0</v>
      </c>
      <c r="AH2788" s="110">
        <v>0</v>
      </c>
      <c r="AI2788" s="107">
        <v>0</v>
      </c>
      <c r="AJ2788" s="97">
        <v>0</v>
      </c>
    </row>
    <row r="2789" spans="2:36">
      <c r="B2789" s="104">
        <v>3592011</v>
      </c>
      <c r="C2789" s="86" t="s">
        <v>3914</v>
      </c>
      <c r="E2789" s="111" t="s">
        <v>640</v>
      </c>
      <c r="F2789" s="112" t="s">
        <v>640</v>
      </c>
      <c r="G2789" s="105">
        <v>314111</v>
      </c>
      <c r="H2789" s="86" t="s">
        <v>3915</v>
      </c>
      <c r="I2789" s="106">
        <v>8206342</v>
      </c>
      <c r="J2789" s="106">
        <v>0</v>
      </c>
      <c r="K2789" s="106">
        <v>0</v>
      </c>
      <c r="L2789" s="106">
        <v>0</v>
      </c>
      <c r="M2789" s="106">
        <v>148001</v>
      </c>
      <c r="N2789" s="106">
        <v>0</v>
      </c>
      <c r="O2789" s="107">
        <v>8354343</v>
      </c>
      <c r="P2789" s="107">
        <v>0</v>
      </c>
      <c r="T2789" s="108">
        <v>0</v>
      </c>
      <c r="U2789" s="108">
        <v>0</v>
      </c>
      <c r="V2789" s="108">
        <v>0</v>
      </c>
      <c r="X2789" s="93" t="s">
        <v>640</v>
      </c>
      <c r="Y2789" s="93" t="s">
        <v>640</v>
      </c>
      <c r="Z2789" s="93" t="s">
        <v>640</v>
      </c>
      <c r="AA2789" s="93" t="s">
        <v>640</v>
      </c>
      <c r="AB2789" s="93" t="s">
        <v>640</v>
      </c>
      <c r="AC2789" s="93" t="s">
        <v>640</v>
      </c>
      <c r="AH2789" s="110" t="s">
        <v>640</v>
      </c>
      <c r="AI2789" s="107">
        <v>8206342</v>
      </c>
      <c r="AJ2789" s="97" t="s">
        <v>640</v>
      </c>
    </row>
    <row r="2790" spans="2:36">
      <c r="B2790" s="104">
        <v>3592011</v>
      </c>
      <c r="C2790" s="86" t="s">
        <v>3914</v>
      </c>
      <c r="D2790" s="85">
        <v>101</v>
      </c>
      <c r="E2790" s="111">
        <v>3592011101</v>
      </c>
      <c r="F2790" s="112" t="s">
        <v>3916</v>
      </c>
      <c r="G2790" s="85" t="s">
        <v>640</v>
      </c>
      <c r="H2790" s="86" t="s">
        <v>640</v>
      </c>
      <c r="I2790" s="106">
        <v>0</v>
      </c>
      <c r="J2790" s="106">
        <v>0</v>
      </c>
      <c r="K2790" s="106">
        <v>0</v>
      </c>
      <c r="L2790" s="106">
        <v>0</v>
      </c>
      <c r="M2790" s="106">
        <v>0</v>
      </c>
      <c r="N2790" s="106">
        <v>0</v>
      </c>
      <c r="O2790" s="107">
        <v>0</v>
      </c>
      <c r="P2790" s="107">
        <v>0</v>
      </c>
      <c r="T2790" s="108">
        <v>0</v>
      </c>
      <c r="U2790" s="108">
        <v>0</v>
      </c>
      <c r="V2790" s="108">
        <v>0</v>
      </c>
      <c r="X2790" s="93">
        <v>4690700</v>
      </c>
      <c r="Y2790" s="93">
        <v>0</v>
      </c>
      <c r="Z2790" s="93">
        <v>11899500</v>
      </c>
      <c r="AA2790" s="93">
        <v>0</v>
      </c>
      <c r="AB2790" s="93">
        <v>5084600</v>
      </c>
      <c r="AC2790" s="93">
        <v>0</v>
      </c>
      <c r="AH2790" s="110">
        <v>0</v>
      </c>
      <c r="AI2790" s="107">
        <v>0</v>
      </c>
      <c r="AJ2790" s="97">
        <v>0</v>
      </c>
    </row>
    <row r="2791" spans="2:36">
      <c r="B2791" s="104">
        <v>3592011</v>
      </c>
      <c r="C2791" s="86" t="s">
        <v>3914</v>
      </c>
      <c r="D2791" s="85">
        <v>102</v>
      </c>
      <c r="E2791" s="111">
        <v>3592011102</v>
      </c>
      <c r="F2791" s="112" t="s">
        <v>3917</v>
      </c>
      <c r="G2791" s="85" t="s">
        <v>640</v>
      </c>
      <c r="H2791" s="86" t="s">
        <v>640</v>
      </c>
      <c r="I2791" s="106">
        <v>0</v>
      </c>
      <c r="J2791" s="106">
        <v>0</v>
      </c>
      <c r="K2791" s="106">
        <v>0</v>
      </c>
      <c r="L2791" s="106">
        <v>0</v>
      </c>
      <c r="M2791" s="106">
        <v>0</v>
      </c>
      <c r="N2791" s="106">
        <v>0</v>
      </c>
      <c r="O2791" s="107">
        <v>0</v>
      </c>
      <c r="P2791" s="107">
        <v>0</v>
      </c>
      <c r="T2791" s="108">
        <v>0</v>
      </c>
      <c r="U2791" s="108">
        <v>0</v>
      </c>
      <c r="V2791" s="108">
        <v>0</v>
      </c>
      <c r="X2791" s="93">
        <v>46800</v>
      </c>
      <c r="Y2791" s="93">
        <v>0</v>
      </c>
      <c r="Z2791" s="93">
        <v>45200</v>
      </c>
      <c r="AA2791" s="93">
        <v>0</v>
      </c>
      <c r="AB2791" s="93">
        <v>678500</v>
      </c>
      <c r="AC2791" s="93">
        <v>0</v>
      </c>
      <c r="AH2791" s="110">
        <v>0</v>
      </c>
      <c r="AI2791" s="107">
        <v>0</v>
      </c>
      <c r="AJ2791" s="97">
        <v>0</v>
      </c>
    </row>
    <row r="2792" spans="2:36">
      <c r="B2792" s="104">
        <v>3592011</v>
      </c>
      <c r="C2792" s="86" t="s">
        <v>3914</v>
      </c>
      <c r="D2792" s="85">
        <v>103</v>
      </c>
      <c r="E2792" s="111">
        <v>3592011103</v>
      </c>
      <c r="F2792" s="112" t="s">
        <v>3918</v>
      </c>
      <c r="G2792" s="105">
        <v>314112</v>
      </c>
      <c r="H2792" s="86" t="s">
        <v>3919</v>
      </c>
      <c r="I2792" s="106">
        <v>5598923</v>
      </c>
      <c r="J2792" s="106">
        <v>0</v>
      </c>
      <c r="K2792" s="106">
        <v>0</v>
      </c>
      <c r="L2792" s="106">
        <v>0</v>
      </c>
      <c r="M2792" s="106">
        <v>211607</v>
      </c>
      <c r="N2792" s="106">
        <v>0</v>
      </c>
      <c r="O2792" s="107">
        <v>5810530</v>
      </c>
      <c r="P2792" s="107">
        <v>0</v>
      </c>
      <c r="T2792" s="108">
        <v>0</v>
      </c>
      <c r="U2792" s="108">
        <v>0</v>
      </c>
      <c r="V2792" s="108">
        <v>0</v>
      </c>
      <c r="X2792" s="93">
        <v>5554300</v>
      </c>
      <c r="Y2792" s="93">
        <v>0</v>
      </c>
      <c r="Z2792" s="93">
        <v>5660000</v>
      </c>
      <c r="AA2792" s="93">
        <v>0</v>
      </c>
      <c r="AB2792" s="93">
        <v>5614700</v>
      </c>
      <c r="AC2792" s="93">
        <v>0</v>
      </c>
      <c r="AH2792" s="110">
        <v>1.0080339556739824</v>
      </c>
      <c r="AI2792" s="107">
        <v>5598923</v>
      </c>
      <c r="AJ2792" s="97">
        <v>0</v>
      </c>
    </row>
    <row r="2793" spans="2:36">
      <c r="B2793" s="104">
        <v>3592011</v>
      </c>
      <c r="C2793" s="86" t="s">
        <v>3914</v>
      </c>
      <c r="D2793" s="85">
        <v>104</v>
      </c>
      <c r="E2793" s="111">
        <v>3592011104</v>
      </c>
      <c r="F2793" s="112" t="s">
        <v>3920</v>
      </c>
      <c r="G2793" s="105">
        <v>314119</v>
      </c>
      <c r="H2793" s="86" t="s">
        <v>3920</v>
      </c>
      <c r="I2793" s="106">
        <v>13506</v>
      </c>
      <c r="J2793" s="106">
        <v>0</v>
      </c>
      <c r="K2793" s="106">
        <v>0</v>
      </c>
      <c r="L2793" s="106">
        <v>0</v>
      </c>
      <c r="M2793" s="106">
        <v>0</v>
      </c>
      <c r="N2793" s="106">
        <v>0</v>
      </c>
      <c r="O2793" s="107">
        <v>13506</v>
      </c>
      <c r="P2793" s="107">
        <v>0</v>
      </c>
      <c r="T2793" s="108">
        <v>0</v>
      </c>
      <c r="U2793" s="108">
        <v>0</v>
      </c>
      <c r="V2793" s="108">
        <v>0</v>
      </c>
      <c r="X2793" s="93">
        <v>109300</v>
      </c>
      <c r="Y2793" s="93">
        <v>0</v>
      </c>
      <c r="Z2793" s="93">
        <v>106300</v>
      </c>
      <c r="AA2793" s="93">
        <v>0</v>
      </c>
      <c r="AB2793" s="93">
        <v>594100</v>
      </c>
      <c r="AC2793" s="93">
        <v>0</v>
      </c>
      <c r="AH2793" s="110">
        <v>0.12356816102470265</v>
      </c>
      <c r="AI2793" s="107">
        <v>13506</v>
      </c>
      <c r="AJ2793" s="97">
        <v>0</v>
      </c>
    </row>
    <row r="2794" spans="2:36">
      <c r="B2794" s="104">
        <v>3592011</v>
      </c>
      <c r="C2794" s="86" t="s">
        <v>3914</v>
      </c>
      <c r="E2794" s="111" t="s">
        <v>640</v>
      </c>
      <c r="F2794" s="112" t="s">
        <v>640</v>
      </c>
      <c r="G2794" s="105">
        <v>314191</v>
      </c>
      <c r="H2794" s="86" t="s">
        <v>3921</v>
      </c>
      <c r="I2794" s="106">
        <v>0</v>
      </c>
      <c r="J2794" s="106">
        <v>0</v>
      </c>
      <c r="K2794" s="106">
        <v>0</v>
      </c>
      <c r="L2794" s="106">
        <v>0</v>
      </c>
      <c r="M2794" s="106">
        <v>0</v>
      </c>
      <c r="N2794" s="106">
        <v>0</v>
      </c>
      <c r="O2794" s="107">
        <v>0</v>
      </c>
      <c r="P2794" s="107">
        <v>0</v>
      </c>
      <c r="T2794" s="108">
        <v>0</v>
      </c>
      <c r="U2794" s="108">
        <v>0</v>
      </c>
      <c r="V2794" s="108">
        <v>0</v>
      </c>
      <c r="X2794" s="93" t="s">
        <v>640</v>
      </c>
      <c r="Y2794" s="93" t="s">
        <v>640</v>
      </c>
      <c r="Z2794" s="93" t="s">
        <v>640</v>
      </c>
      <c r="AA2794" s="93" t="s">
        <v>640</v>
      </c>
      <c r="AB2794" s="93" t="s">
        <v>640</v>
      </c>
      <c r="AC2794" s="93" t="s">
        <v>640</v>
      </c>
      <c r="AH2794" s="110" t="s">
        <v>640</v>
      </c>
      <c r="AI2794" s="107">
        <v>0</v>
      </c>
      <c r="AJ2794" s="97" t="s">
        <v>640</v>
      </c>
    </row>
    <row r="2795" spans="2:36">
      <c r="B2795" s="104">
        <v>3592011</v>
      </c>
      <c r="C2795" s="86" t="s">
        <v>3914</v>
      </c>
      <c r="E2795" s="111" t="s">
        <v>640</v>
      </c>
      <c r="F2795" s="112" t="s">
        <v>640</v>
      </c>
      <c r="G2795" s="105">
        <v>314211</v>
      </c>
      <c r="H2795" s="86" t="s">
        <v>3922</v>
      </c>
      <c r="I2795" s="106">
        <v>542525</v>
      </c>
      <c r="J2795" s="106">
        <v>0</v>
      </c>
      <c r="K2795" s="106">
        <v>15655</v>
      </c>
      <c r="L2795" s="106">
        <v>0</v>
      </c>
      <c r="M2795" s="106">
        <v>36578</v>
      </c>
      <c r="N2795" s="106">
        <v>0</v>
      </c>
      <c r="O2795" s="107">
        <v>594758</v>
      </c>
      <c r="P2795" s="107">
        <v>0</v>
      </c>
      <c r="T2795" s="108">
        <v>0</v>
      </c>
      <c r="U2795" s="108">
        <v>0</v>
      </c>
      <c r="V2795" s="108">
        <v>0</v>
      </c>
      <c r="X2795" s="93" t="s">
        <v>640</v>
      </c>
      <c r="Y2795" s="93" t="s">
        <v>640</v>
      </c>
      <c r="Z2795" s="93" t="s">
        <v>640</v>
      </c>
      <c r="AA2795" s="93" t="s">
        <v>640</v>
      </c>
      <c r="AB2795" s="93" t="s">
        <v>640</v>
      </c>
      <c r="AC2795" s="93" t="s">
        <v>640</v>
      </c>
      <c r="AH2795" s="110" t="s">
        <v>640</v>
      </c>
      <c r="AI2795" s="107">
        <v>558180</v>
      </c>
      <c r="AJ2795" s="97" t="s">
        <v>640</v>
      </c>
    </row>
    <row r="2796" spans="2:36">
      <c r="B2796" s="104">
        <v>3592011</v>
      </c>
      <c r="C2796" s="86" t="s">
        <v>3914</v>
      </c>
      <c r="D2796" s="85">
        <v>201</v>
      </c>
      <c r="E2796" s="111">
        <v>3592011201</v>
      </c>
      <c r="F2796" s="112" t="s">
        <v>3923</v>
      </c>
      <c r="G2796" s="85" t="s">
        <v>640</v>
      </c>
      <c r="H2796" s="86" t="s">
        <v>640</v>
      </c>
      <c r="I2796" s="106">
        <v>0</v>
      </c>
      <c r="J2796" s="106">
        <v>0</v>
      </c>
      <c r="K2796" s="106">
        <v>0</v>
      </c>
      <c r="L2796" s="106">
        <v>0</v>
      </c>
      <c r="M2796" s="106">
        <v>0</v>
      </c>
      <c r="N2796" s="106">
        <v>0</v>
      </c>
      <c r="O2796" s="107">
        <v>0</v>
      </c>
      <c r="P2796" s="107">
        <v>0</v>
      </c>
      <c r="T2796" s="108">
        <v>0</v>
      </c>
      <c r="U2796" s="108">
        <v>0</v>
      </c>
      <c r="V2796" s="108">
        <v>0</v>
      </c>
      <c r="X2796" s="93">
        <v>780300</v>
      </c>
      <c r="Y2796" s="93">
        <v>0</v>
      </c>
      <c r="Z2796" s="93">
        <v>786400</v>
      </c>
      <c r="AA2796" s="93">
        <v>0</v>
      </c>
      <c r="AB2796" s="93">
        <v>6297900</v>
      </c>
      <c r="AC2796" s="93">
        <v>0</v>
      </c>
      <c r="AH2796" s="110">
        <v>0</v>
      </c>
      <c r="AI2796" s="107">
        <v>0</v>
      </c>
      <c r="AJ2796" s="97">
        <v>0</v>
      </c>
    </row>
    <row r="2797" spans="2:36">
      <c r="B2797" s="104">
        <v>3592011</v>
      </c>
      <c r="C2797" s="86" t="s">
        <v>3914</v>
      </c>
      <c r="D2797" s="85">
        <v>202</v>
      </c>
      <c r="E2797" s="111">
        <v>3592011202</v>
      </c>
      <c r="F2797" s="112" t="s">
        <v>3924</v>
      </c>
      <c r="G2797" s="85" t="s">
        <v>640</v>
      </c>
      <c r="H2797" s="86" t="s">
        <v>640</v>
      </c>
      <c r="I2797" s="106">
        <v>0</v>
      </c>
      <c r="J2797" s="106">
        <v>0</v>
      </c>
      <c r="K2797" s="106">
        <v>0</v>
      </c>
      <c r="L2797" s="106">
        <v>0</v>
      </c>
      <c r="M2797" s="106">
        <v>0</v>
      </c>
      <c r="N2797" s="106">
        <v>0</v>
      </c>
      <c r="O2797" s="107">
        <v>0</v>
      </c>
      <c r="P2797" s="107">
        <v>0</v>
      </c>
      <c r="T2797" s="108">
        <v>0</v>
      </c>
      <c r="U2797" s="108">
        <v>0</v>
      </c>
      <c r="V2797" s="108">
        <v>0</v>
      </c>
      <c r="X2797" s="93">
        <v>429000</v>
      </c>
      <c r="Y2797" s="93">
        <v>0</v>
      </c>
      <c r="Z2797" s="93">
        <v>0</v>
      </c>
      <c r="AA2797" s="93">
        <v>0</v>
      </c>
      <c r="AB2797" s="93">
        <v>0</v>
      </c>
      <c r="AC2797" s="93">
        <v>0</v>
      </c>
      <c r="AH2797" s="110">
        <v>0</v>
      </c>
      <c r="AI2797" s="107">
        <v>0</v>
      </c>
      <c r="AJ2797" s="97">
        <v>0</v>
      </c>
    </row>
    <row r="2798" spans="2:36">
      <c r="B2798" s="104">
        <v>3592011</v>
      </c>
      <c r="C2798" s="86" t="s">
        <v>3914</v>
      </c>
      <c r="D2798" s="85">
        <v>203</v>
      </c>
      <c r="E2798" s="111">
        <v>3592011203</v>
      </c>
      <c r="F2798" s="112" t="s">
        <v>3925</v>
      </c>
      <c r="G2798" s="85" t="s">
        <v>640</v>
      </c>
      <c r="H2798" s="86" t="s">
        <v>640</v>
      </c>
      <c r="I2798" s="106">
        <v>0</v>
      </c>
      <c r="J2798" s="106">
        <v>0</v>
      </c>
      <c r="K2798" s="106">
        <v>0</v>
      </c>
      <c r="L2798" s="106">
        <v>0</v>
      </c>
      <c r="M2798" s="106">
        <v>0</v>
      </c>
      <c r="N2798" s="106">
        <v>0</v>
      </c>
      <c r="O2798" s="107">
        <v>0</v>
      </c>
      <c r="P2798" s="107">
        <v>0</v>
      </c>
      <c r="T2798" s="108">
        <v>0</v>
      </c>
      <c r="U2798" s="108">
        <v>0</v>
      </c>
      <c r="V2798" s="108">
        <v>0</v>
      </c>
      <c r="X2798" s="93">
        <v>0</v>
      </c>
      <c r="Y2798" s="93">
        <v>0</v>
      </c>
      <c r="Z2798" s="93">
        <v>0</v>
      </c>
      <c r="AA2798" s="93">
        <v>0</v>
      </c>
      <c r="AB2798" s="93">
        <v>0</v>
      </c>
      <c r="AC2798" s="93">
        <v>0</v>
      </c>
      <c r="AH2798" s="110" t="s">
        <v>640</v>
      </c>
      <c r="AI2798" s="107">
        <v>0</v>
      </c>
      <c r="AJ2798" s="97" t="s">
        <v>640</v>
      </c>
    </row>
    <row r="2799" spans="2:36" ht="24">
      <c r="B2799" s="104">
        <v>3592011</v>
      </c>
      <c r="C2799" s="86" t="s">
        <v>3914</v>
      </c>
      <c r="D2799" s="85">
        <v>204</v>
      </c>
      <c r="E2799" s="111">
        <v>3592011204</v>
      </c>
      <c r="F2799" s="112" t="s">
        <v>3926</v>
      </c>
      <c r="G2799" s="105">
        <v>314213</v>
      </c>
      <c r="H2799" s="86" t="s">
        <v>3927</v>
      </c>
      <c r="I2799" s="106">
        <v>47053016</v>
      </c>
      <c r="J2799" s="106">
        <v>499532</v>
      </c>
      <c r="K2799" s="106">
        <v>2082566</v>
      </c>
      <c r="L2799" s="106">
        <v>-1110</v>
      </c>
      <c r="M2799" s="106">
        <v>-681268</v>
      </c>
      <c r="N2799" s="106">
        <v>11979</v>
      </c>
      <c r="O2799" s="107">
        <v>48454314</v>
      </c>
      <c r="P2799" s="107">
        <v>510401</v>
      </c>
      <c r="T2799" s="108">
        <v>499532</v>
      </c>
      <c r="U2799" s="108">
        <v>-1110</v>
      </c>
      <c r="V2799" s="108">
        <v>11979</v>
      </c>
      <c r="X2799" s="93">
        <v>46303800</v>
      </c>
      <c r="Y2799" s="93">
        <v>498422</v>
      </c>
      <c r="Z2799" s="93">
        <v>24029500</v>
      </c>
      <c r="AA2799" s="93">
        <v>104825.55776605345</v>
      </c>
      <c r="AB2799" s="93">
        <v>28664100</v>
      </c>
      <c r="AC2799" s="93">
        <v>119400</v>
      </c>
      <c r="AH2799" s="110">
        <v>1.061156578941685</v>
      </c>
      <c r="AI2799" s="107">
        <v>49135582</v>
      </c>
      <c r="AJ2799" s="97">
        <v>1.0764170543238352E-2</v>
      </c>
    </row>
    <row r="2800" spans="2:36" ht="24">
      <c r="B2800" s="104">
        <v>3592011</v>
      </c>
      <c r="C2800" s="86" t="s">
        <v>3914</v>
      </c>
      <c r="E2800" s="111" t="s">
        <v>640</v>
      </c>
      <c r="F2800" s="112" t="s">
        <v>640</v>
      </c>
      <c r="G2800" s="105">
        <v>314291</v>
      </c>
      <c r="H2800" s="86" t="s">
        <v>3928</v>
      </c>
      <c r="I2800" s="106">
        <v>0</v>
      </c>
      <c r="J2800" s="106">
        <v>0</v>
      </c>
      <c r="K2800" s="106">
        <v>0</v>
      </c>
      <c r="L2800" s="106">
        <v>0</v>
      </c>
      <c r="M2800" s="106">
        <v>0</v>
      </c>
      <c r="N2800" s="106">
        <v>0</v>
      </c>
      <c r="O2800" s="107">
        <v>0</v>
      </c>
      <c r="P2800" s="107">
        <v>0</v>
      </c>
      <c r="T2800" s="108">
        <v>0</v>
      </c>
      <c r="U2800" s="108">
        <v>0</v>
      </c>
      <c r="V2800" s="108">
        <v>0</v>
      </c>
      <c r="X2800" s="93" t="s">
        <v>640</v>
      </c>
      <c r="Y2800" s="93" t="s">
        <v>640</v>
      </c>
      <c r="Z2800" s="93" t="s">
        <v>640</v>
      </c>
      <c r="AA2800" s="93" t="s">
        <v>640</v>
      </c>
      <c r="AB2800" s="93" t="s">
        <v>640</v>
      </c>
      <c r="AC2800" s="93" t="s">
        <v>640</v>
      </c>
      <c r="AH2800" s="110" t="s">
        <v>640</v>
      </c>
      <c r="AI2800" s="107">
        <v>0</v>
      </c>
      <c r="AJ2800" s="97" t="s">
        <v>640</v>
      </c>
    </row>
    <row r="2801" spans="2:36">
      <c r="B2801" s="104">
        <v>3592011</v>
      </c>
      <c r="C2801" s="86" t="s">
        <v>3914</v>
      </c>
      <c r="D2801" s="85">
        <v>301</v>
      </c>
      <c r="E2801" s="111">
        <v>3592011301</v>
      </c>
      <c r="F2801" s="112" t="s">
        <v>3929</v>
      </c>
      <c r="G2801" s="85" t="s">
        <v>640</v>
      </c>
      <c r="H2801" s="86" t="s">
        <v>640</v>
      </c>
      <c r="I2801" s="106">
        <v>0</v>
      </c>
      <c r="J2801" s="106">
        <v>0</v>
      </c>
      <c r="K2801" s="106">
        <v>0</v>
      </c>
      <c r="L2801" s="106">
        <v>0</v>
      </c>
      <c r="M2801" s="106">
        <v>0</v>
      </c>
      <c r="N2801" s="106">
        <v>0</v>
      </c>
      <c r="O2801" s="107">
        <v>0</v>
      </c>
      <c r="P2801" s="107">
        <v>0</v>
      </c>
      <c r="Q2801" s="114" t="s">
        <v>4207</v>
      </c>
      <c r="R2801" s="114"/>
      <c r="S2801" s="115">
        <v>2</v>
      </c>
      <c r="T2801" s="108">
        <v>119900</v>
      </c>
      <c r="U2801" s="108">
        <v>0</v>
      </c>
      <c r="V2801" s="108">
        <v>0</v>
      </c>
      <c r="X2801" s="93">
        <v>3983500</v>
      </c>
      <c r="Y2801" s="93">
        <v>119900</v>
      </c>
      <c r="Z2801" s="93">
        <v>2922000</v>
      </c>
      <c r="AA2801" s="93">
        <v>68800</v>
      </c>
      <c r="AB2801" s="93">
        <v>2746400</v>
      </c>
      <c r="AC2801" s="93">
        <v>56600</v>
      </c>
      <c r="AH2801" s="110">
        <v>0</v>
      </c>
      <c r="AI2801" s="107">
        <v>0</v>
      </c>
      <c r="AJ2801" s="97">
        <v>3.0099159031002888E-2</v>
      </c>
    </row>
    <row r="2802" spans="2:36">
      <c r="B2802" s="104">
        <v>3592011</v>
      </c>
      <c r="C2802" s="86" t="s">
        <v>3914</v>
      </c>
      <c r="D2802" s="85">
        <v>401</v>
      </c>
      <c r="E2802" s="111">
        <v>3592011401</v>
      </c>
      <c r="F2802" s="112" t="s">
        <v>3930</v>
      </c>
      <c r="G2802" s="85" t="s">
        <v>640</v>
      </c>
      <c r="H2802" s="86" t="s">
        <v>640</v>
      </c>
      <c r="I2802" s="106">
        <v>0</v>
      </c>
      <c r="J2802" s="106">
        <v>0</v>
      </c>
      <c r="K2802" s="106">
        <v>0</v>
      </c>
      <c r="L2802" s="106">
        <v>0</v>
      </c>
      <c r="M2802" s="106">
        <v>0</v>
      </c>
      <c r="N2802" s="106">
        <v>0</v>
      </c>
      <c r="O2802" s="107">
        <v>0</v>
      </c>
      <c r="P2802" s="107">
        <v>0</v>
      </c>
      <c r="T2802" s="108">
        <v>0</v>
      </c>
      <c r="U2802" s="108">
        <v>0</v>
      </c>
      <c r="V2802" s="108">
        <v>0</v>
      </c>
      <c r="X2802" s="93">
        <v>1993500</v>
      </c>
      <c r="Y2802" s="93">
        <v>0</v>
      </c>
      <c r="Z2802" s="93">
        <v>1904500</v>
      </c>
      <c r="AA2802" s="93">
        <v>0</v>
      </c>
      <c r="AB2802" s="93">
        <v>2874300</v>
      </c>
      <c r="AC2802" s="93">
        <v>0</v>
      </c>
      <c r="AH2802" s="110">
        <v>0</v>
      </c>
      <c r="AI2802" s="107">
        <v>0</v>
      </c>
      <c r="AJ2802" s="97">
        <v>0</v>
      </c>
    </row>
    <row r="2803" spans="2:36" ht="48">
      <c r="B2803" s="104">
        <v>3592011</v>
      </c>
      <c r="C2803" s="86" t="s">
        <v>3914</v>
      </c>
      <c r="D2803" s="85">
        <v>601</v>
      </c>
      <c r="E2803" s="111">
        <v>3592011601</v>
      </c>
      <c r="F2803" s="112" t="s">
        <v>3931</v>
      </c>
      <c r="G2803" s="105">
        <v>314919</v>
      </c>
      <c r="H2803" s="86" t="s">
        <v>3932</v>
      </c>
      <c r="I2803" s="106">
        <v>97939308</v>
      </c>
      <c r="J2803" s="106">
        <v>44859</v>
      </c>
      <c r="K2803" s="106">
        <v>117624</v>
      </c>
      <c r="L2803" s="106">
        <v>-1443</v>
      </c>
      <c r="M2803" s="106">
        <v>176490</v>
      </c>
      <c r="N2803" s="106">
        <v>2646</v>
      </c>
      <c r="O2803" s="107">
        <v>98233422</v>
      </c>
      <c r="P2803" s="107">
        <v>46062</v>
      </c>
      <c r="Q2803" s="131" t="s">
        <v>4249</v>
      </c>
      <c r="S2803" s="85">
        <v>1</v>
      </c>
      <c r="T2803" s="108">
        <v>2113.6908270799254</v>
      </c>
      <c r="U2803" s="108">
        <v>-67.992060979431827</v>
      </c>
      <c r="V2803" s="108">
        <v>124.67567106831366</v>
      </c>
      <c r="X2803" s="93">
        <v>4620300</v>
      </c>
      <c r="Y2803" s="93">
        <v>2045.6987661004935</v>
      </c>
      <c r="Z2803" s="93">
        <v>7977300</v>
      </c>
      <c r="AA2803" s="93">
        <v>17195</v>
      </c>
      <c r="AB2803" s="93">
        <v>7738100</v>
      </c>
      <c r="AC2803" s="93">
        <v>17000</v>
      </c>
      <c r="AH2803" s="110">
        <v>21.223066034673074</v>
      </c>
      <c r="AI2803" s="107">
        <v>98056932</v>
      </c>
      <c r="AJ2803" s="97">
        <v>4.4276318985790825E-4</v>
      </c>
    </row>
    <row r="2804" spans="2:36" ht="24">
      <c r="B2804" s="104">
        <v>3592011</v>
      </c>
      <c r="C2804" s="86" t="s">
        <v>3914</v>
      </c>
      <c r="D2804" s="85">
        <v>501</v>
      </c>
      <c r="E2804" s="111">
        <v>3592011501</v>
      </c>
      <c r="F2804" s="112" t="s">
        <v>3933</v>
      </c>
      <c r="G2804" s="85" t="s">
        <v>640</v>
      </c>
      <c r="H2804" s="86" t="s">
        <v>640</v>
      </c>
      <c r="I2804" s="106">
        <v>0</v>
      </c>
      <c r="J2804" s="106">
        <v>0</v>
      </c>
      <c r="K2804" s="106">
        <v>0</v>
      </c>
      <c r="L2804" s="106">
        <v>0</v>
      </c>
      <c r="M2804" s="106">
        <v>0</v>
      </c>
      <c r="N2804" s="106">
        <v>0</v>
      </c>
      <c r="O2804" s="107">
        <v>0</v>
      </c>
      <c r="P2804" s="107">
        <v>0</v>
      </c>
      <c r="T2804" s="108">
        <v>0</v>
      </c>
      <c r="U2804" s="108">
        <v>0</v>
      </c>
      <c r="V2804" s="108">
        <v>0</v>
      </c>
      <c r="X2804" s="93">
        <v>79940700</v>
      </c>
      <c r="Y2804" s="93">
        <v>0</v>
      </c>
      <c r="Z2804" s="93">
        <v>34311100</v>
      </c>
      <c r="AA2804" s="93">
        <v>0</v>
      </c>
      <c r="AB2804" s="93">
        <v>28667200</v>
      </c>
      <c r="AC2804" s="93">
        <v>0</v>
      </c>
      <c r="AH2804" s="110">
        <v>0</v>
      </c>
      <c r="AI2804" s="107">
        <v>0</v>
      </c>
      <c r="AJ2804" s="97">
        <v>0</v>
      </c>
    </row>
    <row r="2805" spans="2:36" ht="24">
      <c r="B2805" s="104">
        <v>3592011</v>
      </c>
      <c r="C2805" s="86" t="s">
        <v>3914</v>
      </c>
      <c r="D2805" s="85">
        <v>502</v>
      </c>
      <c r="E2805" s="111">
        <v>3592011502</v>
      </c>
      <c r="F2805" s="112" t="s">
        <v>3934</v>
      </c>
      <c r="G2805" s="85" t="s">
        <v>640</v>
      </c>
      <c r="H2805" s="86" t="s">
        <v>640</v>
      </c>
      <c r="I2805" s="106">
        <v>0</v>
      </c>
      <c r="J2805" s="106">
        <v>0</v>
      </c>
      <c r="K2805" s="106">
        <v>0</v>
      </c>
      <c r="L2805" s="106">
        <v>0</v>
      </c>
      <c r="M2805" s="106">
        <v>0</v>
      </c>
      <c r="N2805" s="106">
        <v>0</v>
      </c>
      <c r="O2805" s="107">
        <v>0</v>
      </c>
      <c r="P2805" s="107">
        <v>0</v>
      </c>
      <c r="T2805" s="108">
        <v>0</v>
      </c>
      <c r="U2805" s="108">
        <v>0</v>
      </c>
      <c r="V2805" s="108">
        <v>0</v>
      </c>
      <c r="X2805" s="93">
        <v>8331600</v>
      </c>
      <c r="Y2805" s="93">
        <v>0</v>
      </c>
      <c r="Z2805" s="93">
        <v>4971900</v>
      </c>
      <c r="AA2805" s="93">
        <v>0</v>
      </c>
      <c r="AB2805" s="93">
        <v>3397300</v>
      </c>
      <c r="AC2805" s="93">
        <v>0</v>
      </c>
      <c r="AH2805" s="110">
        <v>0</v>
      </c>
      <c r="AI2805" s="107">
        <v>0</v>
      </c>
      <c r="AJ2805" s="97">
        <v>0</v>
      </c>
    </row>
    <row r="2806" spans="2:36" ht="24">
      <c r="B2806" s="104">
        <v>3592011</v>
      </c>
      <c r="C2806" s="86" t="s">
        <v>3914</v>
      </c>
      <c r="E2806" s="111" t="s">
        <v>640</v>
      </c>
      <c r="F2806" s="112" t="s">
        <v>640</v>
      </c>
      <c r="G2806" s="105">
        <v>314991</v>
      </c>
      <c r="H2806" s="86" t="s">
        <v>3935</v>
      </c>
      <c r="I2806" s="106">
        <v>0</v>
      </c>
      <c r="J2806" s="106">
        <v>0</v>
      </c>
      <c r="K2806" s="106">
        <v>0</v>
      </c>
      <c r="L2806" s="106">
        <v>0</v>
      </c>
      <c r="M2806" s="106">
        <v>0</v>
      </c>
      <c r="N2806" s="106">
        <v>0</v>
      </c>
      <c r="O2806" s="107">
        <v>0</v>
      </c>
      <c r="P2806" s="107">
        <v>0</v>
      </c>
      <c r="T2806" s="108">
        <v>0</v>
      </c>
      <c r="U2806" s="108">
        <v>0</v>
      </c>
      <c r="V2806" s="108">
        <v>0</v>
      </c>
      <c r="X2806" s="93" t="s">
        <v>640</v>
      </c>
      <c r="Y2806" s="93" t="s">
        <v>640</v>
      </c>
      <c r="Z2806" s="93" t="s">
        <v>640</v>
      </c>
      <c r="AA2806" s="93" t="s">
        <v>640</v>
      </c>
      <c r="AB2806" s="93" t="s">
        <v>640</v>
      </c>
      <c r="AC2806" s="93" t="s">
        <v>640</v>
      </c>
      <c r="AH2806" s="110" t="s">
        <v>640</v>
      </c>
      <c r="AI2806" s="107">
        <v>0</v>
      </c>
      <c r="AJ2806" s="97" t="s">
        <v>640</v>
      </c>
    </row>
    <row r="2807" spans="2:36">
      <c r="B2807" s="104">
        <v>3592011</v>
      </c>
      <c r="C2807" s="86" t="s">
        <v>3914</v>
      </c>
      <c r="D2807" s="85">
        <v>901</v>
      </c>
      <c r="E2807" s="111">
        <v>3592011901</v>
      </c>
      <c r="F2807" s="112" t="s">
        <v>981</v>
      </c>
      <c r="G2807" s="105"/>
      <c r="H2807" s="86"/>
      <c r="I2807" s="106">
        <v>0</v>
      </c>
      <c r="J2807" s="106">
        <v>0</v>
      </c>
      <c r="K2807" s="106">
        <v>0</v>
      </c>
      <c r="L2807" s="106">
        <v>0</v>
      </c>
      <c r="M2807" s="106">
        <v>0</v>
      </c>
      <c r="N2807" s="106">
        <v>0</v>
      </c>
      <c r="O2807" s="107">
        <v>0</v>
      </c>
      <c r="P2807" s="107">
        <v>0</v>
      </c>
      <c r="T2807" s="108">
        <v>12103.675671068313</v>
      </c>
      <c r="U2807" s="108">
        <v>0</v>
      </c>
      <c r="V2807" s="108">
        <v>0</v>
      </c>
      <c r="X2807" s="93">
        <v>-108600</v>
      </c>
      <c r="Y2807" s="93">
        <v>12103.675671068313</v>
      </c>
      <c r="Z2807" s="93">
        <v>-2278600</v>
      </c>
      <c r="AA2807" s="93">
        <v>1762</v>
      </c>
      <c r="AB2807" s="93">
        <v>3472500</v>
      </c>
      <c r="AC2807" s="93">
        <v>-2200</v>
      </c>
      <c r="AH2807" s="110">
        <v>0</v>
      </c>
      <c r="AI2807" s="107">
        <v>0</v>
      </c>
      <c r="AJ2807" s="97">
        <v>-0.11145189384040805</v>
      </c>
    </row>
    <row r="2808" spans="2:36">
      <c r="B2808" s="104">
        <v>3592101</v>
      </c>
      <c r="C2808" s="86" t="s">
        <v>3936</v>
      </c>
      <c r="D2808" s="85">
        <v>1</v>
      </c>
      <c r="E2808" s="111">
        <v>3592101001</v>
      </c>
      <c r="F2808" s="112" t="s">
        <v>308</v>
      </c>
      <c r="G2808" s="105">
        <v>314121</v>
      </c>
      <c r="H2808" s="86" t="s">
        <v>3937</v>
      </c>
      <c r="I2808" s="106">
        <v>7605788</v>
      </c>
      <c r="J2808" s="106">
        <v>68108</v>
      </c>
      <c r="K2808" s="106">
        <v>0</v>
      </c>
      <c r="L2808" s="106">
        <v>0</v>
      </c>
      <c r="M2808" s="106">
        <v>398682</v>
      </c>
      <c r="N2808" s="106">
        <v>4686</v>
      </c>
      <c r="O2808" s="107">
        <v>8004470</v>
      </c>
      <c r="P2808" s="107">
        <v>72794</v>
      </c>
      <c r="S2808" s="85">
        <v>1</v>
      </c>
      <c r="T2808" s="108">
        <v>431801.17463174096</v>
      </c>
      <c r="U2808" s="108">
        <v>0</v>
      </c>
      <c r="V2808" s="108">
        <v>29708.996069835237</v>
      </c>
      <c r="X2808" s="93">
        <v>48220300</v>
      </c>
      <c r="Y2808" s="93">
        <v>431801.17463174096</v>
      </c>
      <c r="Z2808" s="93">
        <v>38167500</v>
      </c>
      <c r="AA2808" s="93">
        <v>74910</v>
      </c>
      <c r="AB2808" s="93">
        <v>35626100</v>
      </c>
      <c r="AC2808" s="93">
        <v>3100</v>
      </c>
      <c r="AH2808" s="110">
        <v>0.15773000167979045</v>
      </c>
      <c r="AI2808" s="107">
        <v>7605788</v>
      </c>
      <c r="AJ2808" s="97">
        <v>8.954759191289581E-3</v>
      </c>
    </row>
    <row r="2809" spans="2:36" ht="24">
      <c r="B2809" s="104">
        <v>3592101</v>
      </c>
      <c r="C2809" s="86" t="s">
        <v>3936</v>
      </c>
      <c r="E2809" s="111" t="s">
        <v>640</v>
      </c>
      <c r="F2809" s="112" t="s">
        <v>640</v>
      </c>
      <c r="G2809" s="105">
        <v>314212</v>
      </c>
      <c r="H2809" s="86" t="s">
        <v>3938</v>
      </c>
      <c r="I2809" s="106">
        <v>4166499</v>
      </c>
      <c r="J2809" s="106">
        <v>0</v>
      </c>
      <c r="K2809" s="106">
        <v>-134932</v>
      </c>
      <c r="L2809" s="106">
        <v>0</v>
      </c>
      <c r="M2809" s="106">
        <v>334036</v>
      </c>
      <c r="N2809" s="106">
        <v>0</v>
      </c>
      <c r="O2809" s="107">
        <v>4365603</v>
      </c>
      <c r="P2809" s="107">
        <v>0</v>
      </c>
      <c r="T2809" s="108">
        <v>0</v>
      </c>
      <c r="U2809" s="108">
        <v>0</v>
      </c>
      <c r="V2809" s="108">
        <v>0</v>
      </c>
      <c r="X2809" s="93" t="s">
        <v>640</v>
      </c>
      <c r="Y2809" s="93" t="s">
        <v>640</v>
      </c>
      <c r="Z2809" s="93" t="s">
        <v>640</v>
      </c>
      <c r="AA2809" s="93" t="s">
        <v>640</v>
      </c>
      <c r="AB2809" s="93" t="s">
        <v>640</v>
      </c>
      <c r="AC2809" s="93" t="s">
        <v>640</v>
      </c>
      <c r="AH2809" s="110" t="s">
        <v>640</v>
      </c>
      <c r="AI2809" s="107">
        <v>4031567</v>
      </c>
      <c r="AJ2809" s="97" t="s">
        <v>640</v>
      </c>
    </row>
    <row r="2810" spans="2:36">
      <c r="B2810" s="104">
        <v>3599011</v>
      </c>
      <c r="C2810" s="86" t="s">
        <v>3939</v>
      </c>
      <c r="D2810" s="85">
        <v>101</v>
      </c>
      <c r="E2810" s="111">
        <v>3599011101</v>
      </c>
      <c r="F2810" s="112" t="s">
        <v>3940</v>
      </c>
      <c r="G2810" s="85" t="s">
        <v>640</v>
      </c>
      <c r="H2810" s="86" t="s">
        <v>640</v>
      </c>
      <c r="I2810" s="106">
        <v>0</v>
      </c>
      <c r="J2810" s="106">
        <v>0</v>
      </c>
      <c r="K2810" s="106">
        <v>0</v>
      </c>
      <c r="L2810" s="106">
        <v>0</v>
      </c>
      <c r="M2810" s="106">
        <v>0</v>
      </c>
      <c r="N2810" s="106">
        <v>0</v>
      </c>
      <c r="O2810" s="107">
        <v>0</v>
      </c>
      <c r="P2810" s="107">
        <v>0</v>
      </c>
      <c r="Q2810" s="114" t="s">
        <v>4207</v>
      </c>
      <c r="R2810" s="114"/>
      <c r="S2810" s="115">
        <v>2</v>
      </c>
      <c r="T2810" s="108">
        <v>2149377.1</v>
      </c>
      <c r="U2810" s="108">
        <v>0</v>
      </c>
      <c r="V2810" s="108">
        <v>0</v>
      </c>
      <c r="X2810" s="93">
        <v>3521800</v>
      </c>
      <c r="Y2810" s="93">
        <v>2149377.1</v>
      </c>
      <c r="Z2810" s="93">
        <v>2876300</v>
      </c>
      <c r="AA2810" s="93">
        <v>1685300</v>
      </c>
      <c r="AB2810" s="93">
        <v>0</v>
      </c>
      <c r="AC2810" s="93">
        <v>0</v>
      </c>
      <c r="AH2810" s="110">
        <v>0</v>
      </c>
      <c r="AI2810" s="107">
        <v>0</v>
      </c>
      <c r="AJ2810" s="97">
        <v>0.61030640581520812</v>
      </c>
    </row>
    <row r="2811" spans="2:36" ht="24">
      <c r="B2811" s="104">
        <v>3599011</v>
      </c>
      <c r="C2811" s="86" t="s">
        <v>3939</v>
      </c>
      <c r="E2811" s="111" t="s">
        <v>640</v>
      </c>
      <c r="F2811" s="112" t="s">
        <v>640</v>
      </c>
      <c r="G2811" s="105">
        <v>319111</v>
      </c>
      <c r="H2811" s="86" t="s">
        <v>3941</v>
      </c>
      <c r="I2811" s="106">
        <v>4078797</v>
      </c>
      <c r="J2811" s="106">
        <v>555758</v>
      </c>
      <c r="K2811" s="106">
        <v>-2727</v>
      </c>
      <c r="L2811" s="106">
        <v>-43</v>
      </c>
      <c r="M2811" s="106">
        <v>-503</v>
      </c>
      <c r="N2811" s="106">
        <v>-247</v>
      </c>
      <c r="O2811" s="107">
        <v>4075567</v>
      </c>
      <c r="P2811" s="107">
        <v>555468</v>
      </c>
      <c r="S2811" s="85">
        <v>7</v>
      </c>
      <c r="T2811" s="108">
        <v>0</v>
      </c>
      <c r="U2811" s="108">
        <v>0</v>
      </c>
      <c r="V2811" s="108">
        <v>0</v>
      </c>
      <c r="X2811" s="93" t="s">
        <v>640</v>
      </c>
      <c r="Y2811" s="93" t="s">
        <v>640</v>
      </c>
      <c r="Z2811" s="93" t="s">
        <v>640</v>
      </c>
      <c r="AA2811" s="93" t="s">
        <v>640</v>
      </c>
      <c r="AB2811" s="93" t="s">
        <v>640</v>
      </c>
      <c r="AC2811" s="93" t="s">
        <v>640</v>
      </c>
      <c r="AH2811" s="110" t="s">
        <v>640</v>
      </c>
      <c r="AI2811" s="107">
        <v>4076070</v>
      </c>
      <c r="AJ2811" s="97" t="s">
        <v>640</v>
      </c>
    </row>
    <row r="2812" spans="2:36" ht="24">
      <c r="B2812" s="104">
        <v>3599011</v>
      </c>
      <c r="C2812" s="86" t="s">
        <v>3939</v>
      </c>
      <c r="E2812" s="111" t="s">
        <v>640</v>
      </c>
      <c r="F2812" s="112" t="s">
        <v>640</v>
      </c>
      <c r="G2812" s="105">
        <v>319112</v>
      </c>
      <c r="H2812" s="86" t="s">
        <v>3942</v>
      </c>
      <c r="I2812" s="106">
        <v>29760</v>
      </c>
      <c r="J2812" s="106">
        <v>0</v>
      </c>
      <c r="K2812" s="106">
        <v>0</v>
      </c>
      <c r="L2812" s="106">
        <v>0</v>
      </c>
      <c r="M2812" s="106">
        <v>0</v>
      </c>
      <c r="N2812" s="106">
        <v>0</v>
      </c>
      <c r="O2812" s="107">
        <v>29760</v>
      </c>
      <c r="P2812" s="107">
        <v>0</v>
      </c>
      <c r="S2812" s="85">
        <v>7</v>
      </c>
      <c r="T2812" s="108">
        <v>0</v>
      </c>
      <c r="U2812" s="108">
        <v>0</v>
      </c>
      <c r="V2812" s="108">
        <v>0</v>
      </c>
      <c r="X2812" s="93" t="s">
        <v>640</v>
      </c>
      <c r="Y2812" s="93" t="s">
        <v>640</v>
      </c>
      <c r="Z2812" s="93" t="s">
        <v>640</v>
      </c>
      <c r="AA2812" s="93" t="s">
        <v>640</v>
      </c>
      <c r="AB2812" s="93" t="s">
        <v>640</v>
      </c>
      <c r="AC2812" s="93" t="s">
        <v>640</v>
      </c>
      <c r="AH2812" s="110" t="s">
        <v>640</v>
      </c>
      <c r="AI2812" s="107">
        <v>29760</v>
      </c>
      <c r="AJ2812" s="97" t="s">
        <v>640</v>
      </c>
    </row>
    <row r="2813" spans="2:36" ht="24">
      <c r="B2813" s="104">
        <v>3599011</v>
      </c>
      <c r="C2813" s="86" t="s">
        <v>3939</v>
      </c>
      <c r="E2813" s="111" t="s">
        <v>640</v>
      </c>
      <c r="F2813" s="112" t="s">
        <v>640</v>
      </c>
      <c r="G2813" s="105">
        <v>319113</v>
      </c>
      <c r="H2813" s="86" t="s">
        <v>3943</v>
      </c>
      <c r="I2813" s="106">
        <v>2192977</v>
      </c>
      <c r="J2813" s="106">
        <v>2088952</v>
      </c>
      <c r="K2813" s="106">
        <v>-912</v>
      </c>
      <c r="L2813" s="106">
        <v>-5</v>
      </c>
      <c r="M2813" s="106">
        <v>-3022</v>
      </c>
      <c r="N2813" s="106">
        <v>-3022</v>
      </c>
      <c r="O2813" s="107">
        <v>2189043</v>
      </c>
      <c r="P2813" s="107">
        <v>2085925</v>
      </c>
      <c r="S2813" s="85">
        <v>7</v>
      </c>
      <c r="T2813" s="108">
        <v>0</v>
      </c>
      <c r="U2813" s="108">
        <v>0</v>
      </c>
      <c r="V2813" s="108">
        <v>0</v>
      </c>
      <c r="X2813" s="93" t="s">
        <v>640</v>
      </c>
      <c r="Y2813" s="93" t="s">
        <v>640</v>
      </c>
      <c r="Z2813" s="93" t="s">
        <v>640</v>
      </c>
      <c r="AA2813" s="93" t="s">
        <v>640</v>
      </c>
      <c r="AB2813" s="93" t="s">
        <v>640</v>
      </c>
      <c r="AC2813" s="93" t="s">
        <v>640</v>
      </c>
      <c r="AH2813" s="110" t="s">
        <v>640</v>
      </c>
      <c r="AI2813" s="107">
        <v>2192065</v>
      </c>
      <c r="AJ2813" s="97" t="s">
        <v>640</v>
      </c>
    </row>
    <row r="2814" spans="2:36">
      <c r="B2814" s="104">
        <v>3599011</v>
      </c>
      <c r="C2814" s="86" t="s">
        <v>3939</v>
      </c>
      <c r="D2814" s="85">
        <v>102</v>
      </c>
      <c r="E2814" s="111">
        <v>3599011102</v>
      </c>
      <c r="F2814" s="112" t="s">
        <v>3944</v>
      </c>
      <c r="G2814" s="85" t="s">
        <v>640</v>
      </c>
      <c r="H2814" s="86" t="s">
        <v>640</v>
      </c>
      <c r="I2814" s="106">
        <v>0</v>
      </c>
      <c r="J2814" s="106">
        <v>0</v>
      </c>
      <c r="K2814" s="106">
        <v>0</v>
      </c>
      <c r="L2814" s="106">
        <v>0</v>
      </c>
      <c r="M2814" s="106">
        <v>0</v>
      </c>
      <c r="N2814" s="106">
        <v>0</v>
      </c>
      <c r="O2814" s="107">
        <v>0</v>
      </c>
      <c r="P2814" s="107">
        <v>0</v>
      </c>
      <c r="Q2814" s="114" t="s">
        <v>4207</v>
      </c>
      <c r="R2814" s="114"/>
      <c r="S2814" s="115">
        <v>2</v>
      </c>
      <c r="T2814" s="108">
        <v>940110.5</v>
      </c>
      <c r="U2814" s="108">
        <v>0</v>
      </c>
      <c r="V2814" s="108">
        <v>0</v>
      </c>
      <c r="X2814" s="93">
        <v>2802200</v>
      </c>
      <c r="Y2814" s="93">
        <v>940110.5</v>
      </c>
      <c r="Z2814" s="93">
        <v>3735100</v>
      </c>
      <c r="AA2814" s="93">
        <v>608282</v>
      </c>
      <c r="AB2814" s="93">
        <v>4486400</v>
      </c>
      <c r="AC2814" s="93">
        <v>1697600</v>
      </c>
      <c r="AH2814" s="110">
        <v>0</v>
      </c>
      <c r="AI2814" s="107">
        <v>0</v>
      </c>
      <c r="AJ2814" s="97">
        <v>0.33549015059596032</v>
      </c>
    </row>
    <row r="2815" spans="2:36">
      <c r="B2815" s="104">
        <v>3599011</v>
      </c>
      <c r="C2815" s="86" t="s">
        <v>3939</v>
      </c>
      <c r="D2815" s="85">
        <v>103</v>
      </c>
      <c r="E2815" s="111">
        <v>3599011103</v>
      </c>
      <c r="F2815" s="112" t="s">
        <v>3945</v>
      </c>
      <c r="G2815" s="105">
        <v>319114</v>
      </c>
      <c r="H2815" s="86" t="s">
        <v>3945</v>
      </c>
      <c r="I2815" s="106">
        <v>1324475</v>
      </c>
      <c r="J2815" s="106">
        <v>4581</v>
      </c>
      <c r="K2815" s="106">
        <v>-86112</v>
      </c>
      <c r="L2815" s="106">
        <v>-298</v>
      </c>
      <c r="M2815" s="106">
        <v>-17865</v>
      </c>
      <c r="N2815" s="106">
        <v>0</v>
      </c>
      <c r="O2815" s="107">
        <v>1220498</v>
      </c>
      <c r="P2815" s="107">
        <v>4283</v>
      </c>
      <c r="T2815" s="108">
        <v>4581</v>
      </c>
      <c r="U2815" s="108">
        <v>-298</v>
      </c>
      <c r="V2815" s="108">
        <v>0</v>
      </c>
      <c r="X2815" s="93">
        <v>1308000</v>
      </c>
      <c r="Y2815" s="93">
        <v>4283</v>
      </c>
      <c r="Z2815" s="93">
        <v>1212600</v>
      </c>
      <c r="AA2815" s="93">
        <v>2293</v>
      </c>
      <c r="AB2815" s="93">
        <v>1363300</v>
      </c>
      <c r="AC2815" s="93">
        <v>100</v>
      </c>
      <c r="AH2815" s="110">
        <v>0.94676070336391438</v>
      </c>
      <c r="AI2815" s="107">
        <v>1238363</v>
      </c>
      <c r="AJ2815" s="97">
        <v>3.2744648318042812E-3</v>
      </c>
    </row>
    <row r="2816" spans="2:36" ht="24">
      <c r="B2816" s="104">
        <v>3599011</v>
      </c>
      <c r="C2816" s="86" t="s">
        <v>3939</v>
      </c>
      <c r="D2816" s="85">
        <v>201</v>
      </c>
      <c r="E2816" s="111">
        <v>3599011201</v>
      </c>
      <c r="F2816" s="112" t="s">
        <v>3946</v>
      </c>
      <c r="G2816" s="105">
        <v>319115</v>
      </c>
      <c r="H2816" s="86" t="s">
        <v>3946</v>
      </c>
      <c r="I2816" s="106">
        <v>99929</v>
      </c>
      <c r="J2816" s="106">
        <v>96181</v>
      </c>
      <c r="K2816" s="106">
        <v>0</v>
      </c>
      <c r="L2816" s="106">
        <v>0</v>
      </c>
      <c r="M2816" s="106">
        <v>-159</v>
      </c>
      <c r="N2816" s="106">
        <v>-152</v>
      </c>
      <c r="O2816" s="107">
        <v>99770</v>
      </c>
      <c r="P2816" s="107">
        <v>96029</v>
      </c>
      <c r="T2816" s="108">
        <v>96181</v>
      </c>
      <c r="U2816" s="108">
        <v>0</v>
      </c>
      <c r="V2816" s="108">
        <v>-152</v>
      </c>
      <c r="X2816" s="93">
        <v>110800</v>
      </c>
      <c r="Y2816" s="93">
        <v>96181</v>
      </c>
      <c r="Z2816" s="93">
        <v>304400</v>
      </c>
      <c r="AA2816" s="93">
        <v>216120</v>
      </c>
      <c r="AB2816" s="93">
        <v>189300</v>
      </c>
      <c r="AC2816" s="93">
        <v>94500</v>
      </c>
      <c r="AH2816" s="110">
        <v>0.90188628158844764</v>
      </c>
      <c r="AI2816" s="107">
        <v>99929</v>
      </c>
      <c r="AJ2816" s="97">
        <v>0.86805956678700358</v>
      </c>
    </row>
    <row r="2817" spans="2:36" ht="24">
      <c r="B2817" s="104">
        <v>3599011</v>
      </c>
      <c r="C2817" s="86" t="s">
        <v>3939</v>
      </c>
      <c r="D2817" s="85">
        <v>301</v>
      </c>
      <c r="E2817" s="111">
        <v>3599011301</v>
      </c>
      <c r="F2817" s="112" t="s">
        <v>3947</v>
      </c>
      <c r="G2817" s="105">
        <v>319116</v>
      </c>
      <c r="H2817" s="86" t="s">
        <v>3947</v>
      </c>
      <c r="I2817" s="106">
        <v>16881810</v>
      </c>
      <c r="J2817" s="106">
        <v>98965</v>
      </c>
      <c r="K2817" s="106">
        <v>771948</v>
      </c>
      <c r="L2817" s="106">
        <v>-1445</v>
      </c>
      <c r="M2817" s="106">
        <v>10855</v>
      </c>
      <c r="N2817" s="106">
        <v>-107</v>
      </c>
      <c r="O2817" s="107">
        <v>17664613</v>
      </c>
      <c r="P2817" s="107">
        <v>97413</v>
      </c>
      <c r="T2817" s="108">
        <v>98965</v>
      </c>
      <c r="U2817" s="108">
        <v>-1445</v>
      </c>
      <c r="V2817" s="108">
        <v>-107</v>
      </c>
      <c r="X2817" s="93">
        <v>16950900</v>
      </c>
      <c r="Y2817" s="93">
        <v>97520</v>
      </c>
      <c r="Z2817" s="93">
        <v>14801900</v>
      </c>
      <c r="AA2817" s="93">
        <v>81562</v>
      </c>
      <c r="AB2817" s="93">
        <v>9653200</v>
      </c>
      <c r="AC2817" s="93">
        <v>92300</v>
      </c>
      <c r="AH2817" s="110">
        <v>1.0414643470258216</v>
      </c>
      <c r="AI2817" s="107">
        <v>17653758</v>
      </c>
      <c r="AJ2817" s="97">
        <v>5.75308685674507E-3</v>
      </c>
    </row>
    <row r="2818" spans="2:36">
      <c r="B2818" s="104">
        <v>3599011</v>
      </c>
      <c r="C2818" s="86" t="s">
        <v>3939</v>
      </c>
      <c r="E2818" s="111" t="s">
        <v>640</v>
      </c>
      <c r="F2818" s="112" t="s">
        <v>640</v>
      </c>
      <c r="G2818" s="105">
        <v>319191</v>
      </c>
      <c r="H2818" s="86" t="s">
        <v>3948</v>
      </c>
      <c r="I2818" s="106">
        <v>0</v>
      </c>
      <c r="J2818" s="106">
        <v>0</v>
      </c>
      <c r="K2818" s="106">
        <v>0</v>
      </c>
      <c r="L2818" s="106">
        <v>0</v>
      </c>
      <c r="M2818" s="106">
        <v>0</v>
      </c>
      <c r="N2818" s="106">
        <v>0</v>
      </c>
      <c r="O2818" s="107">
        <v>0</v>
      </c>
      <c r="P2818" s="107">
        <v>0</v>
      </c>
      <c r="T2818" s="108">
        <v>0</v>
      </c>
      <c r="U2818" s="108">
        <v>0</v>
      </c>
      <c r="V2818" s="108">
        <v>0</v>
      </c>
      <c r="X2818" s="93" t="s">
        <v>640</v>
      </c>
      <c r="Y2818" s="93" t="s">
        <v>640</v>
      </c>
      <c r="Z2818" s="93" t="s">
        <v>640</v>
      </c>
      <c r="AA2818" s="93" t="s">
        <v>640</v>
      </c>
      <c r="AB2818" s="93" t="s">
        <v>640</v>
      </c>
      <c r="AC2818" s="93" t="s">
        <v>640</v>
      </c>
      <c r="AH2818" s="110" t="s">
        <v>640</v>
      </c>
      <c r="AI2818" s="107">
        <v>0</v>
      </c>
      <c r="AJ2818" s="97" t="s">
        <v>640</v>
      </c>
    </row>
    <row r="2819" spans="2:36">
      <c r="B2819" s="104">
        <v>3599011</v>
      </c>
      <c r="C2819" s="86" t="s">
        <v>3939</v>
      </c>
      <c r="D2819" s="85">
        <v>901</v>
      </c>
      <c r="E2819" s="111">
        <v>3599011901</v>
      </c>
      <c r="F2819" s="112" t="s">
        <v>981</v>
      </c>
      <c r="G2819" s="85" t="s">
        <v>640</v>
      </c>
      <c r="H2819" s="86" t="s">
        <v>640</v>
      </c>
      <c r="I2819" s="106">
        <v>0</v>
      </c>
      <c r="J2819" s="106">
        <v>0</v>
      </c>
      <c r="K2819" s="106">
        <v>0</v>
      </c>
      <c r="L2819" s="106">
        <v>0</v>
      </c>
      <c r="M2819" s="106">
        <v>0</v>
      </c>
      <c r="N2819" s="106">
        <v>0</v>
      </c>
      <c r="O2819" s="107">
        <v>0</v>
      </c>
      <c r="P2819" s="107">
        <v>0</v>
      </c>
      <c r="Q2819" s="114"/>
      <c r="R2819" s="114"/>
      <c r="S2819" s="115"/>
      <c r="T2819" s="108">
        <v>-259</v>
      </c>
      <c r="U2819" s="108">
        <v>0</v>
      </c>
      <c r="V2819" s="108">
        <v>0</v>
      </c>
      <c r="X2819" s="93">
        <v>-10700</v>
      </c>
      <c r="Y2819" s="93">
        <v>-259</v>
      </c>
      <c r="Z2819" s="93">
        <v>154400</v>
      </c>
      <c r="AA2819" s="93">
        <v>1005</v>
      </c>
      <c r="AB2819" s="93">
        <v>13600</v>
      </c>
      <c r="AC2819" s="93">
        <v>1800</v>
      </c>
      <c r="AH2819" s="110">
        <v>0</v>
      </c>
      <c r="AI2819" s="107">
        <v>0</v>
      </c>
      <c r="AJ2819" s="97">
        <v>2.4205607476635513E-2</v>
      </c>
    </row>
    <row r="2820" spans="2:36">
      <c r="B2820" s="104">
        <v>3599091</v>
      </c>
      <c r="C2820" s="86" t="s">
        <v>3949</v>
      </c>
      <c r="E2820" s="111" t="s">
        <v>640</v>
      </c>
      <c r="F2820" s="112" t="s">
        <v>640</v>
      </c>
      <c r="G2820" s="105">
        <v>315111</v>
      </c>
      <c r="H2820" s="86" t="s">
        <v>3950</v>
      </c>
      <c r="I2820" s="106">
        <v>27288195</v>
      </c>
      <c r="J2820" s="106">
        <v>0</v>
      </c>
      <c r="K2820" s="106">
        <v>-62649</v>
      </c>
      <c r="L2820" s="106">
        <v>0</v>
      </c>
      <c r="M2820" s="106">
        <v>17686</v>
      </c>
      <c r="N2820" s="106">
        <v>0</v>
      </c>
      <c r="O2820" s="107">
        <v>27243232</v>
      </c>
      <c r="P2820" s="107">
        <v>0</v>
      </c>
      <c r="T2820" s="108">
        <v>0</v>
      </c>
      <c r="U2820" s="108">
        <v>0</v>
      </c>
      <c r="V2820" s="108">
        <v>0</v>
      </c>
      <c r="X2820" s="93" t="s">
        <v>640</v>
      </c>
      <c r="Y2820" s="93" t="s">
        <v>640</v>
      </c>
      <c r="Z2820" s="93" t="s">
        <v>640</v>
      </c>
      <c r="AA2820" s="93" t="s">
        <v>640</v>
      </c>
      <c r="AB2820" s="93" t="s">
        <v>640</v>
      </c>
      <c r="AC2820" s="93" t="s">
        <v>640</v>
      </c>
      <c r="AH2820" s="110" t="s">
        <v>640</v>
      </c>
      <c r="AI2820" s="107">
        <v>27225546</v>
      </c>
      <c r="AJ2820" s="97" t="s">
        <v>640</v>
      </c>
    </row>
    <row r="2821" spans="2:36" ht="24">
      <c r="B2821" s="104">
        <v>3599091</v>
      </c>
      <c r="C2821" s="86" t="s">
        <v>3949</v>
      </c>
      <c r="D2821" s="85">
        <v>101</v>
      </c>
      <c r="E2821" s="111">
        <v>3599091101</v>
      </c>
      <c r="F2821" s="112" t="s">
        <v>3951</v>
      </c>
      <c r="G2821" s="85" t="s">
        <v>640</v>
      </c>
      <c r="H2821" s="86" t="s">
        <v>640</v>
      </c>
      <c r="I2821" s="106">
        <v>0</v>
      </c>
      <c r="J2821" s="106">
        <v>0</v>
      </c>
      <c r="K2821" s="106">
        <v>0</v>
      </c>
      <c r="L2821" s="106">
        <v>0</v>
      </c>
      <c r="M2821" s="106">
        <v>0</v>
      </c>
      <c r="N2821" s="106">
        <v>0</v>
      </c>
      <c r="O2821" s="107">
        <v>0</v>
      </c>
      <c r="P2821" s="107">
        <v>0</v>
      </c>
      <c r="Q2821" s="114" t="s">
        <v>4207</v>
      </c>
      <c r="R2821" s="114"/>
      <c r="S2821" s="115">
        <v>2</v>
      </c>
      <c r="T2821" s="108">
        <v>106000</v>
      </c>
      <c r="U2821" s="108">
        <v>0</v>
      </c>
      <c r="V2821" s="108">
        <v>0</v>
      </c>
      <c r="X2821" s="93">
        <v>10126500</v>
      </c>
      <c r="Y2821" s="93">
        <v>106000</v>
      </c>
      <c r="Z2821" s="93">
        <v>9225600</v>
      </c>
      <c r="AA2821" s="93">
        <v>0</v>
      </c>
      <c r="AB2821" s="93">
        <v>9274000</v>
      </c>
      <c r="AC2821" s="93">
        <v>0</v>
      </c>
      <c r="AH2821" s="110">
        <v>0</v>
      </c>
      <c r="AI2821" s="107">
        <v>0</v>
      </c>
      <c r="AJ2821" s="97">
        <v>1.0467585049128524E-2</v>
      </c>
    </row>
    <row r="2822" spans="2:36" ht="24">
      <c r="B2822" s="104">
        <v>3599091</v>
      </c>
      <c r="C2822" s="86" t="s">
        <v>3949</v>
      </c>
      <c r="D2822" s="85">
        <v>102</v>
      </c>
      <c r="E2822" s="111">
        <v>3599091102</v>
      </c>
      <c r="F2822" s="112" t="s">
        <v>3952</v>
      </c>
      <c r="G2822" s="85" t="s">
        <v>640</v>
      </c>
      <c r="H2822" s="86" t="s">
        <v>640</v>
      </c>
      <c r="I2822" s="106">
        <v>0</v>
      </c>
      <c r="J2822" s="106">
        <v>0</v>
      </c>
      <c r="K2822" s="106">
        <v>0</v>
      </c>
      <c r="L2822" s="106">
        <v>0</v>
      </c>
      <c r="M2822" s="106">
        <v>0</v>
      </c>
      <c r="N2822" s="106">
        <v>0</v>
      </c>
      <c r="O2822" s="107">
        <v>0</v>
      </c>
      <c r="P2822" s="107">
        <v>0</v>
      </c>
      <c r="T2822" s="108">
        <v>0</v>
      </c>
      <c r="U2822" s="108">
        <v>0</v>
      </c>
      <c r="V2822" s="108">
        <v>0</v>
      </c>
      <c r="X2822" s="93">
        <v>13201100</v>
      </c>
      <c r="Y2822" s="93">
        <v>0</v>
      </c>
      <c r="Z2822" s="93">
        <v>13773200</v>
      </c>
      <c r="AA2822" s="93">
        <v>0</v>
      </c>
      <c r="AB2822" s="93">
        <v>17627800</v>
      </c>
      <c r="AC2822" s="93">
        <v>0</v>
      </c>
      <c r="AH2822" s="110">
        <v>0</v>
      </c>
      <c r="AI2822" s="107">
        <v>0</v>
      </c>
      <c r="AJ2822" s="97">
        <v>0</v>
      </c>
    </row>
    <row r="2823" spans="2:36" ht="24">
      <c r="B2823" s="104">
        <v>3599091</v>
      </c>
      <c r="C2823" s="86" t="s">
        <v>3949</v>
      </c>
      <c r="D2823" s="85">
        <v>301</v>
      </c>
      <c r="E2823" s="111">
        <v>3599091301</v>
      </c>
      <c r="F2823" s="112" t="s">
        <v>3950</v>
      </c>
      <c r="G2823" s="105">
        <v>315112</v>
      </c>
      <c r="H2823" s="86" t="s">
        <v>3953</v>
      </c>
      <c r="I2823" s="106">
        <v>10789484</v>
      </c>
      <c r="J2823" s="106">
        <v>489141</v>
      </c>
      <c r="K2823" s="106">
        <v>137051</v>
      </c>
      <c r="L2823" s="106">
        <v>22744</v>
      </c>
      <c r="M2823" s="106">
        <v>17753</v>
      </c>
      <c r="N2823" s="106">
        <v>38208</v>
      </c>
      <c r="O2823" s="107">
        <v>10944288</v>
      </c>
      <c r="P2823" s="107">
        <v>550093</v>
      </c>
      <c r="T2823" s="108">
        <v>489141</v>
      </c>
      <c r="U2823" s="108">
        <v>22744</v>
      </c>
      <c r="V2823" s="108">
        <v>38208</v>
      </c>
      <c r="X2823" s="93">
        <v>10819500</v>
      </c>
      <c r="Y2823" s="93">
        <v>511885</v>
      </c>
      <c r="Z2823" s="93">
        <v>8610800</v>
      </c>
      <c r="AA2823" s="93">
        <v>110004</v>
      </c>
      <c r="AB2823" s="93">
        <v>0</v>
      </c>
      <c r="AC2823" s="93">
        <v>0</v>
      </c>
      <c r="AH2823" s="110">
        <v>1.0098927861731133</v>
      </c>
      <c r="AI2823" s="107">
        <v>10926535</v>
      </c>
      <c r="AJ2823" s="97">
        <v>4.7311336013679005E-2</v>
      </c>
    </row>
    <row r="2824" spans="2:36" ht="24">
      <c r="B2824" s="104">
        <v>3599091</v>
      </c>
      <c r="C2824" s="86" t="s">
        <v>3949</v>
      </c>
      <c r="E2824" s="111" t="s">
        <v>640</v>
      </c>
      <c r="F2824" s="112" t="s">
        <v>640</v>
      </c>
      <c r="G2824" s="105">
        <v>315191</v>
      </c>
      <c r="H2824" s="86" t="s">
        <v>3954</v>
      </c>
      <c r="I2824" s="106">
        <v>0</v>
      </c>
      <c r="J2824" s="106">
        <v>0</v>
      </c>
      <c r="K2824" s="106">
        <v>0</v>
      </c>
      <c r="L2824" s="106">
        <v>0</v>
      </c>
      <c r="M2824" s="106">
        <v>0</v>
      </c>
      <c r="N2824" s="106">
        <v>0</v>
      </c>
      <c r="O2824" s="107">
        <v>0</v>
      </c>
      <c r="P2824" s="107">
        <v>0</v>
      </c>
      <c r="T2824" s="108">
        <v>0</v>
      </c>
      <c r="U2824" s="108">
        <v>0</v>
      </c>
      <c r="V2824" s="108">
        <v>0</v>
      </c>
      <c r="X2824" s="93" t="s">
        <v>640</v>
      </c>
      <c r="Y2824" s="93" t="s">
        <v>640</v>
      </c>
      <c r="Z2824" s="93" t="s">
        <v>640</v>
      </c>
      <c r="AA2824" s="93" t="s">
        <v>640</v>
      </c>
      <c r="AB2824" s="93" t="s">
        <v>640</v>
      </c>
      <c r="AC2824" s="93" t="s">
        <v>640</v>
      </c>
      <c r="AH2824" s="110" t="s">
        <v>640</v>
      </c>
      <c r="AI2824" s="107">
        <v>0</v>
      </c>
      <c r="AJ2824" s="97" t="s">
        <v>640</v>
      </c>
    </row>
    <row r="2825" spans="2:36">
      <c r="B2825" s="104">
        <v>3599091</v>
      </c>
      <c r="C2825" s="86" t="s">
        <v>3949</v>
      </c>
      <c r="D2825" s="85">
        <v>201</v>
      </c>
      <c r="E2825" s="111">
        <v>3599091201</v>
      </c>
      <c r="F2825" s="112" t="s">
        <v>3955</v>
      </c>
      <c r="G2825" s="105">
        <v>315911</v>
      </c>
      <c r="H2825" s="86" t="s">
        <v>3955</v>
      </c>
      <c r="I2825" s="106">
        <v>2060851</v>
      </c>
      <c r="J2825" s="106">
        <v>40758</v>
      </c>
      <c r="K2825" s="106">
        <v>-25709</v>
      </c>
      <c r="L2825" s="106">
        <v>-413</v>
      </c>
      <c r="M2825" s="106">
        <v>5951</v>
      </c>
      <c r="N2825" s="106">
        <v>-293</v>
      </c>
      <c r="O2825" s="107">
        <v>2041093</v>
      </c>
      <c r="P2825" s="107">
        <v>40052</v>
      </c>
      <c r="T2825" s="108">
        <v>40758</v>
      </c>
      <c r="U2825" s="108">
        <v>-413</v>
      </c>
      <c r="V2825" s="108">
        <v>-293</v>
      </c>
      <c r="X2825" s="93">
        <v>2071500</v>
      </c>
      <c r="Y2825" s="93">
        <v>40345</v>
      </c>
      <c r="Z2825" s="93">
        <v>2485800</v>
      </c>
      <c r="AA2825" s="93">
        <v>30665.586946115509</v>
      </c>
      <c r="AB2825" s="93">
        <v>2257000</v>
      </c>
      <c r="AC2825" s="93">
        <v>7148.0536863229299</v>
      </c>
      <c r="AH2825" s="110">
        <v>0.98244846729423119</v>
      </c>
      <c r="AI2825" s="107">
        <v>2035142</v>
      </c>
      <c r="AJ2825" s="97">
        <v>1.9476224957760076E-2</v>
      </c>
    </row>
    <row r="2826" spans="2:36" ht="24">
      <c r="B2826" s="104">
        <v>3599091</v>
      </c>
      <c r="C2826" s="86" t="s">
        <v>3949</v>
      </c>
      <c r="D2826" s="85">
        <v>202</v>
      </c>
      <c r="E2826" s="111">
        <v>3599091202</v>
      </c>
      <c r="F2826" s="112" t="s">
        <v>3956</v>
      </c>
      <c r="G2826" s="85" t="s">
        <v>640</v>
      </c>
      <c r="H2826" s="86" t="s">
        <v>640</v>
      </c>
      <c r="I2826" s="106">
        <v>0</v>
      </c>
      <c r="J2826" s="106">
        <v>0</v>
      </c>
      <c r="K2826" s="106">
        <v>0</v>
      </c>
      <c r="L2826" s="106">
        <v>0</v>
      </c>
      <c r="M2826" s="106">
        <v>0</v>
      </c>
      <c r="N2826" s="106">
        <v>0</v>
      </c>
      <c r="O2826" s="107">
        <v>0</v>
      </c>
      <c r="P2826" s="107">
        <v>0</v>
      </c>
      <c r="Q2826" s="114" t="s">
        <v>4207</v>
      </c>
      <c r="R2826" s="114"/>
      <c r="S2826" s="115">
        <v>2</v>
      </c>
      <c r="T2826" s="108">
        <v>8900</v>
      </c>
      <c r="U2826" s="108">
        <v>0</v>
      </c>
      <c r="V2826" s="108">
        <v>0</v>
      </c>
      <c r="X2826" s="93">
        <v>7565400</v>
      </c>
      <c r="Y2826" s="93">
        <v>8900</v>
      </c>
      <c r="Z2826" s="93">
        <v>10692300</v>
      </c>
      <c r="AA2826" s="93">
        <v>5300</v>
      </c>
      <c r="AB2826" s="93">
        <v>11036100</v>
      </c>
      <c r="AC2826" s="93">
        <v>17500.407300997515</v>
      </c>
      <c r="AH2826" s="110">
        <v>0</v>
      </c>
      <c r="AI2826" s="107">
        <v>0</v>
      </c>
      <c r="AJ2826" s="97">
        <v>1.1764083855447167E-3</v>
      </c>
    </row>
    <row r="2827" spans="2:36" ht="24">
      <c r="B2827" s="104">
        <v>3599091</v>
      </c>
      <c r="C2827" s="86" t="s">
        <v>3949</v>
      </c>
      <c r="D2827" s="85">
        <v>203</v>
      </c>
      <c r="E2827" s="111">
        <v>3599091203</v>
      </c>
      <c r="F2827" s="112" t="s">
        <v>3957</v>
      </c>
      <c r="G2827" s="105">
        <v>315919</v>
      </c>
      <c r="H2827" s="86" t="s">
        <v>3957</v>
      </c>
      <c r="I2827" s="106">
        <v>13272229</v>
      </c>
      <c r="J2827" s="106">
        <v>23196</v>
      </c>
      <c r="K2827" s="106">
        <v>47487</v>
      </c>
      <c r="L2827" s="106">
        <v>5</v>
      </c>
      <c r="M2827" s="106">
        <v>16646</v>
      </c>
      <c r="N2827" s="106">
        <v>-986</v>
      </c>
      <c r="O2827" s="107">
        <v>13336362</v>
      </c>
      <c r="P2827" s="107">
        <v>22215</v>
      </c>
      <c r="T2827" s="108">
        <v>23196</v>
      </c>
      <c r="U2827" s="108">
        <v>5</v>
      </c>
      <c r="V2827" s="108">
        <v>-986</v>
      </c>
      <c r="X2827" s="93">
        <v>11243500</v>
      </c>
      <c r="Y2827" s="93">
        <v>23201</v>
      </c>
      <c r="Z2827" s="93">
        <v>4781900</v>
      </c>
      <c r="AA2827" s="93">
        <v>32378</v>
      </c>
      <c r="AB2827" s="93">
        <v>5862700</v>
      </c>
      <c r="AC2827" s="93">
        <v>104632.71689117528</v>
      </c>
      <c r="AH2827" s="110">
        <v>1.1846592253301909</v>
      </c>
      <c r="AI2827" s="107">
        <v>13319716</v>
      </c>
      <c r="AJ2827" s="97">
        <v>2.0635033574954416E-3</v>
      </c>
    </row>
    <row r="2828" spans="2:36" ht="24">
      <c r="B2828" s="104">
        <v>3599091</v>
      </c>
      <c r="C2828" s="86" t="s">
        <v>3949</v>
      </c>
      <c r="D2828" s="85">
        <v>302</v>
      </c>
      <c r="E2828" s="111">
        <v>3599091302</v>
      </c>
      <c r="F2828" s="112" t="s">
        <v>3958</v>
      </c>
      <c r="G2828" s="105">
        <v>315921</v>
      </c>
      <c r="H2828" s="86" t="s">
        <v>3959</v>
      </c>
      <c r="I2828" s="106">
        <v>14884468</v>
      </c>
      <c r="J2828" s="106">
        <v>252683</v>
      </c>
      <c r="K2828" s="106">
        <v>199052</v>
      </c>
      <c r="L2828" s="106">
        <v>3995</v>
      </c>
      <c r="M2828" s="106">
        <v>-80210</v>
      </c>
      <c r="N2828" s="106">
        <v>-2848</v>
      </c>
      <c r="O2828" s="107">
        <v>15003310</v>
      </c>
      <c r="P2828" s="107">
        <v>253830</v>
      </c>
      <c r="T2828" s="108">
        <v>252683</v>
      </c>
      <c r="U2828" s="108">
        <v>3995</v>
      </c>
      <c r="V2828" s="108">
        <v>-2848</v>
      </c>
      <c r="X2828" s="93">
        <v>15060000</v>
      </c>
      <c r="Y2828" s="93">
        <v>256678</v>
      </c>
      <c r="Z2828" s="93">
        <v>12154200</v>
      </c>
      <c r="AA2828" s="93">
        <v>248969</v>
      </c>
      <c r="AB2828" s="93">
        <v>15748300</v>
      </c>
      <c r="AC2828" s="93">
        <v>532529.99963105819</v>
      </c>
      <c r="AH2828" s="110">
        <v>1.0015617529880478</v>
      </c>
      <c r="AI2828" s="107">
        <v>15083520</v>
      </c>
      <c r="AJ2828" s="97">
        <v>1.7043691899070384E-2</v>
      </c>
    </row>
    <row r="2829" spans="2:36" ht="24">
      <c r="B2829" s="104">
        <v>3599091</v>
      </c>
      <c r="C2829" s="86" t="s">
        <v>3949</v>
      </c>
      <c r="E2829" s="111" t="s">
        <v>640</v>
      </c>
      <c r="F2829" s="112" t="s">
        <v>640</v>
      </c>
      <c r="G2829" s="105">
        <v>315991</v>
      </c>
      <c r="H2829" s="86" t="s">
        <v>3960</v>
      </c>
      <c r="I2829" s="106">
        <v>0</v>
      </c>
      <c r="J2829" s="106">
        <v>0</v>
      </c>
      <c r="K2829" s="106">
        <v>0</v>
      </c>
      <c r="L2829" s="106">
        <v>0</v>
      </c>
      <c r="M2829" s="106">
        <v>0</v>
      </c>
      <c r="N2829" s="106">
        <v>0</v>
      </c>
      <c r="O2829" s="107">
        <v>0</v>
      </c>
      <c r="P2829" s="107">
        <v>0</v>
      </c>
      <c r="T2829" s="108">
        <v>0</v>
      </c>
      <c r="U2829" s="108">
        <v>0</v>
      </c>
      <c r="V2829" s="108">
        <v>0</v>
      </c>
      <c r="X2829" s="93" t="s">
        <v>640</v>
      </c>
      <c r="Y2829" s="93" t="s">
        <v>640</v>
      </c>
      <c r="Z2829" s="93" t="s">
        <v>640</v>
      </c>
      <c r="AA2829" s="93" t="s">
        <v>640</v>
      </c>
      <c r="AB2829" s="93" t="s">
        <v>640</v>
      </c>
      <c r="AC2829" s="93" t="s">
        <v>640</v>
      </c>
      <c r="AH2829" s="110" t="s">
        <v>640</v>
      </c>
      <c r="AI2829" s="107">
        <v>0</v>
      </c>
      <c r="AJ2829" s="97" t="s">
        <v>640</v>
      </c>
    </row>
    <row r="2830" spans="2:36">
      <c r="B2830" s="104">
        <v>3599091</v>
      </c>
      <c r="C2830" s="86" t="s">
        <v>3949</v>
      </c>
      <c r="D2830" s="85">
        <v>901</v>
      </c>
      <c r="E2830" s="111">
        <v>3599091901</v>
      </c>
      <c r="F2830" s="112" t="s">
        <v>981</v>
      </c>
      <c r="G2830" s="85" t="s">
        <v>640</v>
      </c>
      <c r="H2830" s="86" t="s">
        <v>640</v>
      </c>
      <c r="I2830" s="106">
        <v>0</v>
      </c>
      <c r="J2830" s="106">
        <v>0</v>
      </c>
      <c r="K2830" s="106">
        <v>0</v>
      </c>
      <c r="L2830" s="106">
        <v>0</v>
      </c>
      <c r="M2830" s="106">
        <v>0</v>
      </c>
      <c r="N2830" s="106">
        <v>0</v>
      </c>
      <c r="O2830" s="107">
        <v>0</v>
      </c>
      <c r="P2830" s="107">
        <v>0</v>
      </c>
      <c r="T2830" s="108">
        <v>34081</v>
      </c>
      <c r="U2830" s="108">
        <v>0</v>
      </c>
      <c r="V2830" s="108">
        <v>0</v>
      </c>
      <c r="X2830" s="93">
        <v>-22200</v>
      </c>
      <c r="Y2830" s="93">
        <v>34081</v>
      </c>
      <c r="Z2830" s="93">
        <v>102500</v>
      </c>
      <c r="AA2830" s="93">
        <v>22.124889144321742</v>
      </c>
      <c r="AB2830" s="93">
        <v>251700</v>
      </c>
      <c r="AC2830" s="93">
        <v>246.48460987320445</v>
      </c>
      <c r="AH2830" s="110">
        <v>0</v>
      </c>
      <c r="AI2830" s="107">
        <v>0</v>
      </c>
      <c r="AJ2830" s="97">
        <v>-1.5351801801801801</v>
      </c>
    </row>
    <row r="2831" spans="2:36" ht="24">
      <c r="B2831" s="104">
        <v>3599099</v>
      </c>
      <c r="C2831" s="86" t="s">
        <v>3961</v>
      </c>
      <c r="D2831" s="85">
        <v>101</v>
      </c>
      <c r="E2831" s="111">
        <v>3599099101</v>
      </c>
      <c r="F2831" s="112" t="s">
        <v>3962</v>
      </c>
      <c r="G2831" s="105">
        <v>319911</v>
      </c>
      <c r="H2831" s="86" t="s">
        <v>3962</v>
      </c>
      <c r="I2831" s="106">
        <v>19847509</v>
      </c>
      <c r="J2831" s="106">
        <v>7948</v>
      </c>
      <c r="K2831" s="106">
        <v>110906</v>
      </c>
      <c r="L2831" s="106">
        <v>44</v>
      </c>
      <c r="M2831" s="106">
        <v>9867</v>
      </c>
      <c r="N2831" s="106">
        <v>61</v>
      </c>
      <c r="O2831" s="107">
        <v>19968282</v>
      </c>
      <c r="P2831" s="107">
        <v>8053</v>
      </c>
      <c r="T2831" s="108">
        <v>7948</v>
      </c>
      <c r="U2831" s="108">
        <v>44</v>
      </c>
      <c r="V2831" s="108">
        <v>61</v>
      </c>
      <c r="X2831" s="93">
        <v>19644000</v>
      </c>
      <c r="Y2831" s="93">
        <v>7992</v>
      </c>
      <c r="Z2831" s="93">
        <v>15255100</v>
      </c>
      <c r="AA2831" s="93">
        <v>12581.315107009503</v>
      </c>
      <c r="AB2831" s="93">
        <v>6710200</v>
      </c>
      <c r="AC2831" s="93">
        <v>5900.6788125532466</v>
      </c>
      <c r="AH2831" s="110">
        <v>1.0160056505803299</v>
      </c>
      <c r="AI2831" s="107">
        <v>19958415</v>
      </c>
      <c r="AJ2831" s="97">
        <v>4.0684178375076358E-4</v>
      </c>
    </row>
    <row r="2832" spans="2:36" ht="24">
      <c r="B2832" s="104">
        <v>3599099</v>
      </c>
      <c r="C2832" s="86" t="s">
        <v>3961</v>
      </c>
      <c r="D2832" s="85">
        <v>201</v>
      </c>
      <c r="E2832" s="111">
        <v>3599099201</v>
      </c>
      <c r="F2832" s="112" t="s">
        <v>3963</v>
      </c>
      <c r="G2832" s="105">
        <v>319919</v>
      </c>
      <c r="H2832" s="86" t="s">
        <v>3963</v>
      </c>
      <c r="I2832" s="106">
        <v>18652902</v>
      </c>
      <c r="J2832" s="106">
        <v>418415</v>
      </c>
      <c r="K2832" s="106">
        <v>-175054</v>
      </c>
      <c r="L2832" s="106">
        <v>10775</v>
      </c>
      <c r="M2832" s="106">
        <v>-54272</v>
      </c>
      <c r="N2832" s="106">
        <v>-2085</v>
      </c>
      <c r="O2832" s="107">
        <v>18423576</v>
      </c>
      <c r="P2832" s="107">
        <v>427105</v>
      </c>
      <c r="T2832" s="108">
        <v>418415</v>
      </c>
      <c r="U2832" s="108">
        <v>10775</v>
      </c>
      <c r="V2832" s="108">
        <v>-2085</v>
      </c>
      <c r="X2832" s="93">
        <v>18570100</v>
      </c>
      <c r="Y2832" s="93">
        <v>429190</v>
      </c>
      <c r="Z2832" s="93">
        <v>12425700</v>
      </c>
      <c r="AA2832" s="93">
        <v>393658</v>
      </c>
      <c r="AB2832" s="93">
        <v>16495600</v>
      </c>
      <c r="AC2832" s="93">
        <v>209024.04607180142</v>
      </c>
      <c r="AH2832" s="110">
        <v>0.99503222922870638</v>
      </c>
      <c r="AI2832" s="107">
        <v>18477848</v>
      </c>
      <c r="AJ2832" s="97">
        <v>2.3111884157866677E-2</v>
      </c>
    </row>
    <row r="2833" spans="2:36" ht="36">
      <c r="B2833" s="104">
        <v>3599099</v>
      </c>
      <c r="C2833" s="86" t="s">
        <v>3961</v>
      </c>
      <c r="E2833" s="111" t="s">
        <v>640</v>
      </c>
      <c r="F2833" s="112" t="s">
        <v>640</v>
      </c>
      <c r="G2833" s="105">
        <v>319991</v>
      </c>
      <c r="H2833" s="86" t="s">
        <v>3964</v>
      </c>
      <c r="I2833" s="106">
        <v>0</v>
      </c>
      <c r="J2833" s="106">
        <v>0</v>
      </c>
      <c r="K2833" s="106">
        <v>0</v>
      </c>
      <c r="L2833" s="106">
        <v>0</v>
      </c>
      <c r="M2833" s="106">
        <v>0</v>
      </c>
      <c r="N2833" s="106">
        <v>0</v>
      </c>
      <c r="O2833" s="107">
        <v>0</v>
      </c>
      <c r="P2833" s="107">
        <v>0</v>
      </c>
      <c r="T2833" s="108">
        <v>0</v>
      </c>
      <c r="U2833" s="108">
        <v>0</v>
      </c>
      <c r="V2833" s="108">
        <v>0</v>
      </c>
      <c r="X2833" s="93" t="s">
        <v>640</v>
      </c>
      <c r="Y2833" s="93" t="s">
        <v>640</v>
      </c>
      <c r="Z2833" s="93" t="s">
        <v>640</v>
      </c>
      <c r="AA2833" s="93" t="s">
        <v>640</v>
      </c>
      <c r="AB2833" s="93" t="s">
        <v>640</v>
      </c>
      <c r="AC2833" s="93" t="s">
        <v>640</v>
      </c>
      <c r="AH2833" s="110" t="s">
        <v>640</v>
      </c>
      <c r="AI2833" s="107">
        <v>0</v>
      </c>
      <c r="AJ2833" s="97" t="s">
        <v>640</v>
      </c>
    </row>
    <row r="2834" spans="2:36" ht="24">
      <c r="B2834" s="104">
        <v>3599099</v>
      </c>
      <c r="C2834" s="86" t="s">
        <v>3961</v>
      </c>
      <c r="D2834" s="85">
        <v>901</v>
      </c>
      <c r="E2834" s="111">
        <v>3599099901</v>
      </c>
      <c r="F2834" s="112" t="s">
        <v>981</v>
      </c>
      <c r="G2834" s="85" t="s">
        <v>640</v>
      </c>
      <c r="H2834" s="86" t="s">
        <v>640</v>
      </c>
      <c r="I2834" s="106">
        <v>0</v>
      </c>
      <c r="J2834" s="106">
        <v>0</v>
      </c>
      <c r="K2834" s="106">
        <v>0</v>
      </c>
      <c r="L2834" s="106">
        <v>0</v>
      </c>
      <c r="M2834" s="106">
        <v>0</v>
      </c>
      <c r="N2834" s="106">
        <v>0</v>
      </c>
      <c r="O2834" s="107">
        <v>0</v>
      </c>
      <c r="P2834" s="107">
        <v>0</v>
      </c>
      <c r="T2834" s="108">
        <v>-2024</v>
      </c>
      <c r="U2834" s="108">
        <v>0</v>
      </c>
      <c r="V2834" s="108">
        <v>0</v>
      </c>
      <c r="X2834" s="93">
        <v>-44400</v>
      </c>
      <c r="Y2834" s="93">
        <v>-2024</v>
      </c>
      <c r="Z2834" s="93">
        <v>-3800</v>
      </c>
      <c r="AA2834" s="93">
        <v>-13041</v>
      </c>
      <c r="AB2834" s="93">
        <v>-303900</v>
      </c>
      <c r="AC2834" s="93">
        <v>-200.02301059502531</v>
      </c>
      <c r="AH2834" s="110">
        <v>0</v>
      </c>
      <c r="AI2834" s="107">
        <v>0</v>
      </c>
      <c r="AJ2834" s="97">
        <v>4.5585585585585585E-2</v>
      </c>
    </row>
    <row r="2835" spans="2:36" ht="36">
      <c r="B2835" s="104">
        <v>3911011</v>
      </c>
      <c r="C2835" s="86" t="s">
        <v>3965</v>
      </c>
      <c r="D2835" s="85">
        <v>101</v>
      </c>
      <c r="E2835" s="111">
        <v>3911011101</v>
      </c>
      <c r="F2835" s="112" t="s">
        <v>3966</v>
      </c>
      <c r="G2835" s="105">
        <v>325111</v>
      </c>
      <c r="H2835" s="86" t="s">
        <v>3966</v>
      </c>
      <c r="I2835" s="106">
        <v>2165440</v>
      </c>
      <c r="J2835" s="106">
        <v>402349</v>
      </c>
      <c r="K2835" s="106">
        <v>5062</v>
      </c>
      <c r="L2835" s="106">
        <v>0</v>
      </c>
      <c r="M2835" s="106">
        <v>-20621</v>
      </c>
      <c r="N2835" s="106">
        <v>-19826</v>
      </c>
      <c r="O2835" s="107">
        <v>2149881</v>
      </c>
      <c r="P2835" s="107">
        <v>382523</v>
      </c>
      <c r="T2835" s="108">
        <v>402349</v>
      </c>
      <c r="U2835" s="108">
        <v>0</v>
      </c>
      <c r="V2835" s="108">
        <v>-19826</v>
      </c>
      <c r="X2835" s="93">
        <v>2181300</v>
      </c>
      <c r="Y2835" s="93">
        <v>402349</v>
      </c>
      <c r="Z2835" s="93">
        <v>1263000</v>
      </c>
      <c r="AA2835" s="93">
        <v>428861</v>
      </c>
      <c r="AB2835" s="93">
        <v>1086500</v>
      </c>
      <c r="AC2835" s="93">
        <v>568300</v>
      </c>
      <c r="AH2835" s="110">
        <v>0.99504974098014942</v>
      </c>
      <c r="AI2835" s="107">
        <v>2170502</v>
      </c>
      <c r="AJ2835" s="97">
        <v>0.18445376610278275</v>
      </c>
    </row>
    <row r="2836" spans="2:36">
      <c r="B2836" s="104">
        <v>3911011</v>
      </c>
      <c r="C2836" s="86" t="s">
        <v>3965</v>
      </c>
      <c r="D2836" s="85">
        <v>102</v>
      </c>
      <c r="E2836" s="111">
        <v>3911011102</v>
      </c>
      <c r="F2836" s="112" t="s">
        <v>3967</v>
      </c>
      <c r="G2836" s="105">
        <v>325112</v>
      </c>
      <c r="H2836" s="86" t="s">
        <v>3967</v>
      </c>
      <c r="I2836" s="106">
        <v>1904542</v>
      </c>
      <c r="J2836" s="106">
        <v>8825</v>
      </c>
      <c r="K2836" s="106">
        <v>-6880</v>
      </c>
      <c r="L2836" s="106">
        <v>-32</v>
      </c>
      <c r="M2836" s="106">
        <v>1905</v>
      </c>
      <c r="N2836" s="106">
        <v>14</v>
      </c>
      <c r="O2836" s="107">
        <v>1899567</v>
      </c>
      <c r="P2836" s="107">
        <v>8807</v>
      </c>
      <c r="T2836" s="108">
        <v>8825</v>
      </c>
      <c r="U2836" s="108">
        <v>-32</v>
      </c>
      <c r="V2836" s="108">
        <v>14</v>
      </c>
      <c r="X2836" s="93">
        <v>1998500</v>
      </c>
      <c r="Y2836" s="93">
        <v>8793</v>
      </c>
      <c r="Z2836" s="93">
        <v>3966400</v>
      </c>
      <c r="AA2836" s="93">
        <v>9774</v>
      </c>
      <c r="AB2836" s="93">
        <v>8831900</v>
      </c>
      <c r="AC2836" s="93">
        <v>7500</v>
      </c>
      <c r="AH2836" s="110">
        <v>0.94954315736802597</v>
      </c>
      <c r="AI2836" s="107">
        <v>1897662</v>
      </c>
      <c r="AJ2836" s="97">
        <v>4.3997998498874159E-3</v>
      </c>
    </row>
    <row r="2837" spans="2:36">
      <c r="B2837" s="104">
        <v>3911011</v>
      </c>
      <c r="C2837" s="86" t="s">
        <v>3965</v>
      </c>
      <c r="D2837" s="85">
        <v>103</v>
      </c>
      <c r="E2837" s="111">
        <v>3911011103</v>
      </c>
      <c r="F2837" s="112" t="s">
        <v>3968</v>
      </c>
      <c r="G2837" s="105">
        <v>325113</v>
      </c>
      <c r="H2837" s="86" t="s">
        <v>3968</v>
      </c>
      <c r="I2837" s="106">
        <v>1733183</v>
      </c>
      <c r="J2837" s="106">
        <v>389540</v>
      </c>
      <c r="K2837" s="106">
        <v>59012</v>
      </c>
      <c r="L2837" s="106">
        <v>19975</v>
      </c>
      <c r="M2837" s="106">
        <v>12377</v>
      </c>
      <c r="N2837" s="106">
        <v>5914</v>
      </c>
      <c r="O2837" s="107">
        <v>1804572</v>
      </c>
      <c r="P2837" s="107">
        <v>415429</v>
      </c>
      <c r="T2837" s="108">
        <v>389540</v>
      </c>
      <c r="U2837" s="108">
        <v>19975</v>
      </c>
      <c r="V2837" s="108">
        <v>5914</v>
      </c>
      <c r="X2837" s="93">
        <v>1797900</v>
      </c>
      <c r="Y2837" s="93">
        <v>409515</v>
      </c>
      <c r="Z2837" s="93">
        <v>841000</v>
      </c>
      <c r="AA2837" s="93">
        <v>40178</v>
      </c>
      <c r="AB2837" s="93">
        <v>1346800</v>
      </c>
      <c r="AC2837" s="93">
        <v>462300</v>
      </c>
      <c r="AH2837" s="110">
        <v>0.99682685355136547</v>
      </c>
      <c r="AI2837" s="107">
        <v>1792195</v>
      </c>
      <c r="AJ2837" s="97">
        <v>0.22777406974803938</v>
      </c>
    </row>
    <row r="2838" spans="2:36">
      <c r="B2838" s="104">
        <v>3911011</v>
      </c>
      <c r="C2838" s="86" t="s">
        <v>3965</v>
      </c>
      <c r="D2838" s="85">
        <v>104</v>
      </c>
      <c r="E2838" s="111">
        <v>3911011104</v>
      </c>
      <c r="F2838" s="112" t="s">
        <v>3969</v>
      </c>
      <c r="G2838" s="105">
        <v>325114</v>
      </c>
      <c r="H2838" s="86" t="s">
        <v>3969</v>
      </c>
      <c r="I2838" s="106">
        <v>1821975</v>
      </c>
      <c r="J2838" s="106">
        <v>4885</v>
      </c>
      <c r="K2838" s="106">
        <v>72964</v>
      </c>
      <c r="L2838" s="106">
        <v>196</v>
      </c>
      <c r="M2838" s="106">
        <v>-12473</v>
      </c>
      <c r="N2838" s="106">
        <v>0</v>
      </c>
      <c r="O2838" s="107">
        <v>1882466</v>
      </c>
      <c r="P2838" s="107">
        <v>5081</v>
      </c>
      <c r="T2838" s="108">
        <v>4885</v>
      </c>
      <c r="U2838" s="108">
        <v>196</v>
      </c>
      <c r="V2838" s="108">
        <v>0</v>
      </c>
      <c r="X2838" s="93">
        <v>1864100</v>
      </c>
      <c r="Y2838" s="93">
        <v>5081</v>
      </c>
      <c r="Z2838" s="93">
        <v>1521100</v>
      </c>
      <c r="AA2838" s="93">
        <v>9068</v>
      </c>
      <c r="AB2838" s="93">
        <v>1670200</v>
      </c>
      <c r="AC2838" s="93">
        <v>52700</v>
      </c>
      <c r="AH2838" s="110">
        <v>1.0165436403626416</v>
      </c>
      <c r="AI2838" s="107">
        <v>1894939</v>
      </c>
      <c r="AJ2838" s="97">
        <v>2.7257121399066574E-3</v>
      </c>
    </row>
    <row r="2839" spans="2:36">
      <c r="B2839" s="104">
        <v>3911011</v>
      </c>
      <c r="C2839" s="86" t="s">
        <v>3965</v>
      </c>
      <c r="D2839" s="85">
        <v>105</v>
      </c>
      <c r="E2839" s="111">
        <v>3911011105</v>
      </c>
      <c r="F2839" s="112" t="s">
        <v>3970</v>
      </c>
      <c r="G2839" s="105">
        <v>325115</v>
      </c>
      <c r="H2839" s="86" t="s">
        <v>3970</v>
      </c>
      <c r="I2839" s="106">
        <v>63147</v>
      </c>
      <c r="J2839" s="106">
        <v>14549</v>
      </c>
      <c r="K2839" s="106">
        <v>0</v>
      </c>
      <c r="L2839" s="106">
        <v>0</v>
      </c>
      <c r="M2839" s="106">
        <v>40</v>
      </c>
      <c r="N2839" s="106">
        <v>-3</v>
      </c>
      <c r="O2839" s="107">
        <v>63187</v>
      </c>
      <c r="P2839" s="107">
        <v>14546</v>
      </c>
      <c r="T2839" s="108">
        <v>14549</v>
      </c>
      <c r="U2839" s="108">
        <v>0</v>
      </c>
      <c r="V2839" s="108">
        <v>-3</v>
      </c>
      <c r="X2839" s="93">
        <v>63400</v>
      </c>
      <c r="Y2839" s="93">
        <v>14549</v>
      </c>
      <c r="Z2839" s="93">
        <v>85500</v>
      </c>
      <c r="AA2839" s="93">
        <v>34647</v>
      </c>
      <c r="AB2839" s="93">
        <v>179200</v>
      </c>
      <c r="AC2839" s="93">
        <v>61900</v>
      </c>
      <c r="AH2839" s="110">
        <v>0.99600946372239751</v>
      </c>
      <c r="AI2839" s="107">
        <v>63147</v>
      </c>
      <c r="AJ2839" s="97">
        <v>0.22947949526813879</v>
      </c>
    </row>
    <row r="2840" spans="2:36" ht="24">
      <c r="B2840" s="104">
        <v>3911011</v>
      </c>
      <c r="C2840" s="86" t="s">
        <v>3965</v>
      </c>
      <c r="D2840" s="85">
        <v>106</v>
      </c>
      <c r="E2840" s="111">
        <v>3911011106</v>
      </c>
      <c r="F2840" s="112" t="s">
        <v>3971</v>
      </c>
      <c r="G2840" s="105">
        <v>325116</v>
      </c>
      <c r="H2840" s="86" t="s">
        <v>3971</v>
      </c>
      <c r="I2840" s="106">
        <v>124875</v>
      </c>
      <c r="J2840" s="106">
        <v>36101</v>
      </c>
      <c r="K2840" s="106">
        <v>-7537</v>
      </c>
      <c r="L2840" s="106">
        <v>-3735</v>
      </c>
      <c r="M2840" s="106">
        <v>350</v>
      </c>
      <c r="N2840" s="106">
        <v>0</v>
      </c>
      <c r="O2840" s="107">
        <v>117688</v>
      </c>
      <c r="P2840" s="107">
        <v>32366</v>
      </c>
      <c r="T2840" s="108">
        <v>36101</v>
      </c>
      <c r="U2840" s="108">
        <v>-3735</v>
      </c>
      <c r="V2840" s="108">
        <v>0</v>
      </c>
      <c r="X2840" s="93">
        <v>122300</v>
      </c>
      <c r="Y2840" s="93">
        <v>32366</v>
      </c>
      <c r="Z2840" s="93">
        <v>0</v>
      </c>
      <c r="AA2840" s="93">
        <v>0</v>
      </c>
      <c r="AB2840" s="93">
        <v>0</v>
      </c>
      <c r="AC2840" s="93">
        <v>0</v>
      </c>
      <c r="AH2840" s="110">
        <v>0.95942763695829925</v>
      </c>
      <c r="AI2840" s="107">
        <v>117338</v>
      </c>
      <c r="AJ2840" s="97">
        <v>0.26464431725265741</v>
      </c>
    </row>
    <row r="2841" spans="2:36">
      <c r="B2841" s="104">
        <v>3911011</v>
      </c>
      <c r="C2841" s="86" t="s">
        <v>3965</v>
      </c>
      <c r="D2841" s="85">
        <v>107</v>
      </c>
      <c r="E2841" s="111">
        <v>3911011107</v>
      </c>
      <c r="F2841" s="112" t="s">
        <v>3972</v>
      </c>
      <c r="G2841" s="105">
        <v>325119</v>
      </c>
      <c r="H2841" s="86" t="s">
        <v>3972</v>
      </c>
      <c r="I2841" s="106">
        <v>1344165</v>
      </c>
      <c r="J2841" s="106">
        <v>239191</v>
      </c>
      <c r="K2841" s="106">
        <v>82745</v>
      </c>
      <c r="L2841" s="106">
        <v>-6428</v>
      </c>
      <c r="M2841" s="106">
        <v>-4412</v>
      </c>
      <c r="N2841" s="106">
        <v>-14718</v>
      </c>
      <c r="O2841" s="107">
        <v>1422498</v>
      </c>
      <c r="P2841" s="107">
        <v>218045</v>
      </c>
      <c r="T2841" s="108">
        <v>239191</v>
      </c>
      <c r="U2841" s="108">
        <v>-6428</v>
      </c>
      <c r="V2841" s="108">
        <v>-14718</v>
      </c>
      <c r="X2841" s="93">
        <v>1253200</v>
      </c>
      <c r="Y2841" s="93">
        <v>232763</v>
      </c>
      <c r="Z2841" s="93">
        <v>1215100</v>
      </c>
      <c r="AA2841" s="93">
        <v>245370.03155293711</v>
      </c>
      <c r="AB2841" s="93">
        <v>1974500</v>
      </c>
      <c r="AC2841" s="93">
        <v>253100</v>
      </c>
      <c r="AH2841" s="110">
        <v>1.138613150335142</v>
      </c>
      <c r="AI2841" s="107">
        <v>1426910</v>
      </c>
      <c r="AJ2841" s="97">
        <v>0.18573491860836258</v>
      </c>
    </row>
    <row r="2842" spans="2:36">
      <c r="B2842" s="104">
        <v>3911011</v>
      </c>
      <c r="C2842" s="86" t="s">
        <v>3965</v>
      </c>
      <c r="D2842" s="85">
        <v>108</v>
      </c>
      <c r="E2842" s="111">
        <v>3911011108</v>
      </c>
      <c r="F2842" s="112" t="s">
        <v>3973</v>
      </c>
      <c r="G2842" s="105">
        <v>325129</v>
      </c>
      <c r="H2842" s="86" t="s">
        <v>3973</v>
      </c>
      <c r="I2842" s="106">
        <v>3240255</v>
      </c>
      <c r="J2842" s="106">
        <v>807227</v>
      </c>
      <c r="K2842" s="106">
        <v>-165329</v>
      </c>
      <c r="L2842" s="106">
        <v>-34045</v>
      </c>
      <c r="M2842" s="106">
        <v>-27756</v>
      </c>
      <c r="N2842" s="106">
        <v>-10819</v>
      </c>
      <c r="O2842" s="107">
        <v>3047170</v>
      </c>
      <c r="P2842" s="107">
        <v>762363</v>
      </c>
      <c r="T2842" s="108">
        <v>807227</v>
      </c>
      <c r="U2842" s="108">
        <v>-34045</v>
      </c>
      <c r="V2842" s="108">
        <v>-10819</v>
      </c>
      <c r="X2842" s="93">
        <v>3384700</v>
      </c>
      <c r="Y2842" s="93">
        <v>773182</v>
      </c>
      <c r="Z2842" s="93">
        <v>2330300</v>
      </c>
      <c r="AA2842" s="93">
        <v>229150</v>
      </c>
      <c r="AB2842" s="93">
        <v>2600100</v>
      </c>
      <c r="AC2842" s="93">
        <v>517900</v>
      </c>
      <c r="AH2842" s="110">
        <v>0.90847815168257162</v>
      </c>
      <c r="AI2842" s="107">
        <v>3074926</v>
      </c>
      <c r="AJ2842" s="97">
        <v>0.22843442550299878</v>
      </c>
    </row>
    <row r="2843" spans="2:36" ht="24">
      <c r="B2843" s="104">
        <v>3911011</v>
      </c>
      <c r="C2843" s="86" t="s">
        <v>3965</v>
      </c>
      <c r="D2843" s="85">
        <v>109</v>
      </c>
      <c r="E2843" s="111">
        <v>3911011109</v>
      </c>
      <c r="F2843" s="112" t="s">
        <v>3974</v>
      </c>
      <c r="G2843" s="105">
        <v>325131</v>
      </c>
      <c r="H2843" s="86" t="s">
        <v>3974</v>
      </c>
      <c r="I2843" s="106">
        <v>902379</v>
      </c>
      <c r="J2843" s="106">
        <v>114255</v>
      </c>
      <c r="K2843" s="106">
        <v>-18415</v>
      </c>
      <c r="L2843" s="106">
        <v>1210</v>
      </c>
      <c r="M2843" s="106">
        <v>-5077</v>
      </c>
      <c r="N2843" s="106">
        <v>755</v>
      </c>
      <c r="O2843" s="107">
        <v>878887</v>
      </c>
      <c r="P2843" s="107">
        <v>116220</v>
      </c>
      <c r="T2843" s="108">
        <v>114255</v>
      </c>
      <c r="U2843" s="108">
        <v>1210</v>
      </c>
      <c r="V2843" s="108">
        <v>755</v>
      </c>
      <c r="X2843" s="93">
        <v>905300</v>
      </c>
      <c r="Y2843" s="93">
        <v>115465</v>
      </c>
      <c r="Z2843" s="93">
        <v>3128300</v>
      </c>
      <c r="AA2843" s="93">
        <v>94326</v>
      </c>
      <c r="AB2843" s="93">
        <v>2759400</v>
      </c>
      <c r="AC2843" s="93">
        <v>154700</v>
      </c>
      <c r="AH2843" s="110">
        <v>0.97643212194852536</v>
      </c>
      <c r="AI2843" s="107">
        <v>883964</v>
      </c>
      <c r="AJ2843" s="97">
        <v>0.12754335579365955</v>
      </c>
    </row>
    <row r="2844" spans="2:36">
      <c r="B2844" s="104">
        <v>3911011</v>
      </c>
      <c r="C2844" s="86" t="s">
        <v>3965</v>
      </c>
      <c r="E2844" s="111" t="s">
        <v>640</v>
      </c>
      <c r="F2844" s="112" t="s">
        <v>640</v>
      </c>
      <c r="G2844" s="105">
        <v>325191</v>
      </c>
      <c r="H2844" s="86" t="s">
        <v>3975</v>
      </c>
      <c r="I2844" s="106">
        <v>0</v>
      </c>
      <c r="J2844" s="106">
        <v>0</v>
      </c>
      <c r="K2844" s="106">
        <v>0</v>
      </c>
      <c r="L2844" s="106">
        <v>0</v>
      </c>
      <c r="M2844" s="106">
        <v>0</v>
      </c>
      <c r="N2844" s="106">
        <v>0</v>
      </c>
      <c r="O2844" s="107">
        <v>0</v>
      </c>
      <c r="P2844" s="107">
        <v>0</v>
      </c>
      <c r="T2844" s="108">
        <v>0</v>
      </c>
      <c r="U2844" s="108">
        <v>0</v>
      </c>
      <c r="V2844" s="108">
        <v>0</v>
      </c>
      <c r="X2844" s="93" t="s">
        <v>640</v>
      </c>
      <c r="Y2844" s="93" t="s">
        <v>640</v>
      </c>
      <c r="Z2844" s="93" t="s">
        <v>640</v>
      </c>
      <c r="AA2844" s="93" t="s">
        <v>640</v>
      </c>
      <c r="AB2844" s="93" t="s">
        <v>640</v>
      </c>
      <c r="AC2844" s="93" t="s">
        <v>640</v>
      </c>
      <c r="AH2844" s="110" t="s">
        <v>640</v>
      </c>
      <c r="AI2844" s="107">
        <v>0</v>
      </c>
      <c r="AJ2844" s="97" t="s">
        <v>640</v>
      </c>
    </row>
    <row r="2845" spans="2:36" ht="24">
      <c r="B2845" s="104">
        <v>3911011</v>
      </c>
      <c r="C2845" s="86" t="s">
        <v>3965</v>
      </c>
      <c r="D2845" s="85">
        <v>201</v>
      </c>
      <c r="E2845" s="111">
        <v>3911011201</v>
      </c>
      <c r="F2845" s="112" t="s">
        <v>3976</v>
      </c>
      <c r="G2845" s="105">
        <v>325211</v>
      </c>
      <c r="H2845" s="86" t="s">
        <v>3976</v>
      </c>
      <c r="I2845" s="106">
        <v>148710</v>
      </c>
      <c r="J2845" s="106">
        <v>10561</v>
      </c>
      <c r="K2845" s="106">
        <v>3236</v>
      </c>
      <c r="L2845" s="106">
        <v>230</v>
      </c>
      <c r="M2845" s="106">
        <v>-269</v>
      </c>
      <c r="N2845" s="106">
        <v>0</v>
      </c>
      <c r="O2845" s="107">
        <v>151677</v>
      </c>
      <c r="P2845" s="107">
        <v>10791</v>
      </c>
      <c r="T2845" s="108">
        <v>10561</v>
      </c>
      <c r="U2845" s="108">
        <v>230</v>
      </c>
      <c r="V2845" s="108">
        <v>0</v>
      </c>
      <c r="X2845" s="93">
        <v>193200</v>
      </c>
      <c r="Y2845" s="93">
        <v>10791</v>
      </c>
      <c r="Z2845" s="93">
        <v>232400</v>
      </c>
      <c r="AA2845" s="93">
        <v>62965</v>
      </c>
      <c r="AB2845" s="93">
        <v>278800</v>
      </c>
      <c r="AC2845" s="93">
        <v>50700</v>
      </c>
      <c r="AH2845" s="110">
        <v>0.78646997929606621</v>
      </c>
      <c r="AI2845" s="107">
        <v>151946</v>
      </c>
      <c r="AJ2845" s="97">
        <v>5.5854037267080749E-2</v>
      </c>
    </row>
    <row r="2846" spans="2:36">
      <c r="B2846" s="104">
        <v>3911011</v>
      </c>
      <c r="C2846" s="86" t="s">
        <v>3965</v>
      </c>
      <c r="D2846" s="85">
        <v>202</v>
      </c>
      <c r="E2846" s="111">
        <v>3911011202</v>
      </c>
      <c r="F2846" s="112" t="s">
        <v>3977</v>
      </c>
      <c r="G2846" s="105">
        <v>325212</v>
      </c>
      <c r="H2846" s="86" t="s">
        <v>3977</v>
      </c>
      <c r="I2846" s="106">
        <v>1108243</v>
      </c>
      <c r="J2846" s="106">
        <v>516228</v>
      </c>
      <c r="K2846" s="106">
        <v>-153347</v>
      </c>
      <c r="L2846" s="106">
        <v>-86095</v>
      </c>
      <c r="M2846" s="106">
        <v>-2825</v>
      </c>
      <c r="N2846" s="106">
        <v>338</v>
      </c>
      <c r="O2846" s="107">
        <v>952071</v>
      </c>
      <c r="P2846" s="107">
        <v>430471</v>
      </c>
      <c r="T2846" s="108">
        <v>516228</v>
      </c>
      <c r="U2846" s="108">
        <v>-86095</v>
      </c>
      <c r="V2846" s="108">
        <v>338</v>
      </c>
      <c r="X2846" s="93">
        <v>1135000</v>
      </c>
      <c r="Y2846" s="93">
        <v>430133</v>
      </c>
      <c r="Z2846" s="93">
        <v>1333500</v>
      </c>
      <c r="AA2846" s="93">
        <v>751328</v>
      </c>
      <c r="AB2846" s="93">
        <v>1530900</v>
      </c>
      <c r="AC2846" s="93">
        <v>661400</v>
      </c>
      <c r="AH2846" s="110">
        <v>0.8413180616740088</v>
      </c>
      <c r="AI2846" s="107">
        <v>954896</v>
      </c>
      <c r="AJ2846" s="97">
        <v>0.37897180616740089</v>
      </c>
    </row>
    <row r="2847" spans="2:36">
      <c r="B2847" s="104">
        <v>3911011</v>
      </c>
      <c r="C2847" s="86" t="s">
        <v>3965</v>
      </c>
      <c r="D2847" s="85">
        <v>203</v>
      </c>
      <c r="E2847" s="111">
        <v>3911011203</v>
      </c>
      <c r="F2847" s="112" t="s">
        <v>3978</v>
      </c>
      <c r="G2847" s="105">
        <v>325219</v>
      </c>
      <c r="H2847" s="86" t="s">
        <v>3978</v>
      </c>
      <c r="I2847" s="106">
        <v>414242</v>
      </c>
      <c r="J2847" s="106">
        <v>248999</v>
      </c>
      <c r="K2847" s="106">
        <v>65566</v>
      </c>
      <c r="L2847" s="106">
        <v>36778</v>
      </c>
      <c r="M2847" s="106">
        <v>94</v>
      </c>
      <c r="N2847" s="106">
        <v>-11</v>
      </c>
      <c r="O2847" s="107">
        <v>479902</v>
      </c>
      <c r="P2847" s="107">
        <v>285766</v>
      </c>
      <c r="T2847" s="108">
        <v>248999</v>
      </c>
      <c r="U2847" s="108">
        <v>36778</v>
      </c>
      <c r="V2847" s="108">
        <v>-11</v>
      </c>
      <c r="X2847" s="93">
        <v>487900</v>
      </c>
      <c r="Y2847" s="93">
        <v>285777</v>
      </c>
      <c r="Z2847" s="93">
        <v>627100</v>
      </c>
      <c r="AA2847" s="93">
        <v>268235</v>
      </c>
      <c r="AB2847" s="93">
        <v>363900</v>
      </c>
      <c r="AC2847" s="93">
        <v>56700</v>
      </c>
      <c r="AH2847" s="110">
        <v>0.98341463414634145</v>
      </c>
      <c r="AI2847" s="107">
        <v>479808</v>
      </c>
      <c r="AJ2847" s="97">
        <v>0.58572863291658128</v>
      </c>
    </row>
    <row r="2848" spans="2:36">
      <c r="B2848" s="104">
        <v>3911011</v>
      </c>
      <c r="C2848" s="86" t="s">
        <v>3965</v>
      </c>
      <c r="D2848" s="85">
        <v>204</v>
      </c>
      <c r="E2848" s="111">
        <v>3911011204</v>
      </c>
      <c r="F2848" s="112" t="s">
        <v>3979</v>
      </c>
      <c r="G2848" s="105">
        <v>325221</v>
      </c>
      <c r="H2848" s="86" t="s">
        <v>3979</v>
      </c>
      <c r="I2848" s="106">
        <v>552267</v>
      </c>
      <c r="J2848" s="106">
        <v>162161</v>
      </c>
      <c r="K2848" s="106">
        <v>0</v>
      </c>
      <c r="L2848" s="106">
        <v>0</v>
      </c>
      <c r="M2848" s="106">
        <v>-546</v>
      </c>
      <c r="N2848" s="106">
        <v>1431</v>
      </c>
      <c r="O2848" s="107">
        <v>551721</v>
      </c>
      <c r="P2848" s="107">
        <v>163592</v>
      </c>
      <c r="T2848" s="108">
        <v>162161</v>
      </c>
      <c r="U2848" s="108">
        <v>0</v>
      </c>
      <c r="V2848" s="108">
        <v>1431</v>
      </c>
      <c r="X2848" s="93">
        <v>604900</v>
      </c>
      <c r="Y2848" s="93">
        <v>162161</v>
      </c>
      <c r="Z2848" s="93">
        <v>705600</v>
      </c>
      <c r="AA2848" s="93">
        <v>185806</v>
      </c>
      <c r="AB2848" s="93">
        <v>1608900</v>
      </c>
      <c r="AC2848" s="93">
        <v>176300</v>
      </c>
      <c r="AH2848" s="110">
        <v>0.91298892378905605</v>
      </c>
      <c r="AI2848" s="107">
        <v>552267</v>
      </c>
      <c r="AJ2848" s="97">
        <v>0.268079021325839</v>
      </c>
    </row>
    <row r="2849" spans="2:36">
      <c r="B2849" s="104">
        <v>3911011</v>
      </c>
      <c r="C2849" s="86" t="s">
        <v>3965</v>
      </c>
      <c r="E2849" s="111" t="s">
        <v>640</v>
      </c>
      <c r="F2849" s="112" t="s">
        <v>640</v>
      </c>
      <c r="G2849" s="105">
        <v>325291</v>
      </c>
      <c r="H2849" s="86" t="s">
        <v>3980</v>
      </c>
      <c r="I2849" s="106">
        <v>0</v>
      </c>
      <c r="J2849" s="106">
        <v>0</v>
      </c>
      <c r="K2849" s="106">
        <v>0</v>
      </c>
      <c r="L2849" s="106">
        <v>0</v>
      </c>
      <c r="M2849" s="106">
        <v>0</v>
      </c>
      <c r="N2849" s="106">
        <v>0</v>
      </c>
      <c r="O2849" s="107">
        <v>0</v>
      </c>
      <c r="P2849" s="107">
        <v>0</v>
      </c>
      <c r="T2849" s="108">
        <v>0</v>
      </c>
      <c r="U2849" s="108">
        <v>0</v>
      </c>
      <c r="V2849" s="108">
        <v>0</v>
      </c>
      <c r="X2849" s="93" t="s">
        <v>640</v>
      </c>
      <c r="Y2849" s="93" t="s">
        <v>640</v>
      </c>
      <c r="Z2849" s="93" t="s">
        <v>640</v>
      </c>
      <c r="AA2849" s="93" t="s">
        <v>640</v>
      </c>
      <c r="AB2849" s="93" t="s">
        <v>640</v>
      </c>
      <c r="AC2849" s="93" t="s">
        <v>640</v>
      </c>
      <c r="AH2849" s="110" t="s">
        <v>640</v>
      </c>
      <c r="AI2849" s="107">
        <v>0</v>
      </c>
      <c r="AJ2849" s="97" t="s">
        <v>640</v>
      </c>
    </row>
    <row r="2850" spans="2:36">
      <c r="B2850" s="104">
        <v>3911011</v>
      </c>
      <c r="C2850" s="86" t="s">
        <v>3965</v>
      </c>
      <c r="D2850" s="85">
        <v>901</v>
      </c>
      <c r="E2850" s="111">
        <v>3911011901</v>
      </c>
      <c r="F2850" s="112" t="s">
        <v>981</v>
      </c>
      <c r="G2850" s="105"/>
      <c r="H2850" s="86"/>
      <c r="I2850" s="106">
        <v>0</v>
      </c>
      <c r="J2850" s="106">
        <v>0</v>
      </c>
      <c r="K2850" s="106">
        <v>0</v>
      </c>
      <c r="L2850" s="106">
        <v>0</v>
      </c>
      <c r="M2850" s="106">
        <v>0</v>
      </c>
      <c r="N2850" s="106">
        <v>0</v>
      </c>
      <c r="O2850" s="107">
        <v>0</v>
      </c>
      <c r="P2850" s="107">
        <v>0</v>
      </c>
      <c r="T2850" s="108">
        <v>-36925</v>
      </c>
      <c r="U2850" s="108">
        <v>0</v>
      </c>
      <c r="V2850" s="108">
        <v>0</v>
      </c>
      <c r="X2850" s="93">
        <v>-59200</v>
      </c>
      <c r="Y2850" s="93">
        <v>-36925</v>
      </c>
      <c r="Z2850" s="93">
        <v>-21000</v>
      </c>
      <c r="AA2850" s="93">
        <v>-3165.4790359697117</v>
      </c>
      <c r="AB2850" s="93">
        <v>-6800</v>
      </c>
      <c r="AC2850" s="93">
        <v>10800</v>
      </c>
      <c r="AH2850" s="110">
        <v>0</v>
      </c>
      <c r="AI2850" s="107">
        <v>0</v>
      </c>
      <c r="AJ2850" s="97">
        <v>0.62373310810810811</v>
      </c>
    </row>
    <row r="2851" spans="2:36">
      <c r="B2851" s="104">
        <v>3911021</v>
      </c>
      <c r="C2851" s="86" t="s">
        <v>3981</v>
      </c>
      <c r="D2851" s="85">
        <v>101</v>
      </c>
      <c r="E2851" s="111">
        <v>3911021101</v>
      </c>
      <c r="F2851" s="112" t="s">
        <v>3982</v>
      </c>
      <c r="G2851" s="105">
        <v>325311</v>
      </c>
      <c r="H2851" s="86" t="s">
        <v>3982</v>
      </c>
      <c r="I2851" s="106">
        <v>833092</v>
      </c>
      <c r="J2851" s="106">
        <v>16570</v>
      </c>
      <c r="K2851" s="106">
        <v>113367</v>
      </c>
      <c r="L2851" s="106">
        <v>682</v>
      </c>
      <c r="M2851" s="106">
        <v>-3201</v>
      </c>
      <c r="N2851" s="106">
        <v>-19</v>
      </c>
      <c r="O2851" s="107">
        <v>943258</v>
      </c>
      <c r="P2851" s="107">
        <v>17233</v>
      </c>
      <c r="T2851" s="108">
        <v>16570</v>
      </c>
      <c r="U2851" s="108">
        <v>682</v>
      </c>
      <c r="V2851" s="108">
        <v>-19</v>
      </c>
      <c r="X2851" s="93">
        <v>916000</v>
      </c>
      <c r="Y2851" s="93">
        <v>17252</v>
      </c>
      <c r="Z2851" s="93">
        <v>1101800</v>
      </c>
      <c r="AA2851" s="93">
        <v>16313</v>
      </c>
      <c r="AB2851" s="93">
        <v>1733300</v>
      </c>
      <c r="AC2851" s="93">
        <v>34300</v>
      </c>
      <c r="AH2851" s="110">
        <v>1.0332521834061135</v>
      </c>
      <c r="AI2851" s="107">
        <v>946459</v>
      </c>
      <c r="AJ2851" s="97">
        <v>1.8834061135371179E-2</v>
      </c>
    </row>
    <row r="2852" spans="2:36" ht="24">
      <c r="B2852" s="104">
        <v>3911021</v>
      </c>
      <c r="C2852" s="86" t="s">
        <v>3981</v>
      </c>
      <c r="D2852" s="85">
        <v>102</v>
      </c>
      <c r="E2852" s="111">
        <v>3911021102</v>
      </c>
      <c r="F2852" s="112" t="s">
        <v>3983</v>
      </c>
      <c r="G2852" s="105">
        <v>325312</v>
      </c>
      <c r="H2852" s="86" t="s">
        <v>3983</v>
      </c>
      <c r="I2852" s="106">
        <v>417156</v>
      </c>
      <c r="J2852" s="106">
        <v>31191</v>
      </c>
      <c r="K2852" s="106">
        <v>-2815</v>
      </c>
      <c r="L2852" s="106">
        <v>-211</v>
      </c>
      <c r="M2852" s="106">
        <v>2987</v>
      </c>
      <c r="N2852" s="106">
        <v>-15</v>
      </c>
      <c r="O2852" s="107">
        <v>417328</v>
      </c>
      <c r="P2852" s="107">
        <v>30965</v>
      </c>
      <c r="T2852" s="108">
        <v>31191</v>
      </c>
      <c r="U2852" s="108">
        <v>-211</v>
      </c>
      <c r="V2852" s="108">
        <v>-15</v>
      </c>
      <c r="X2852" s="93">
        <v>417900</v>
      </c>
      <c r="Y2852" s="93">
        <v>30980</v>
      </c>
      <c r="Z2852" s="93">
        <v>312800</v>
      </c>
      <c r="AA2852" s="93">
        <v>12866.091828850866</v>
      </c>
      <c r="AB2852" s="93">
        <v>453100</v>
      </c>
      <c r="AC2852" s="93">
        <v>9500</v>
      </c>
      <c r="AH2852" s="110">
        <v>0.99148360851878437</v>
      </c>
      <c r="AI2852" s="107">
        <v>414341</v>
      </c>
      <c r="AJ2852" s="97">
        <v>7.4132567599904289E-2</v>
      </c>
    </row>
    <row r="2853" spans="2:36" ht="24">
      <c r="B2853" s="104">
        <v>3911021</v>
      </c>
      <c r="C2853" s="86" t="s">
        <v>3981</v>
      </c>
      <c r="D2853" s="85">
        <v>103</v>
      </c>
      <c r="E2853" s="111">
        <v>3911021103</v>
      </c>
      <c r="F2853" s="112" t="s">
        <v>3984</v>
      </c>
      <c r="G2853" s="105">
        <v>325313</v>
      </c>
      <c r="H2853" s="86" t="s">
        <v>3984</v>
      </c>
      <c r="I2853" s="106">
        <v>2198878</v>
      </c>
      <c r="J2853" s="106">
        <v>1393581</v>
      </c>
      <c r="K2853" s="106">
        <v>-5356</v>
      </c>
      <c r="L2853" s="106">
        <v>33645</v>
      </c>
      <c r="M2853" s="106">
        <v>-8814</v>
      </c>
      <c r="N2853" s="106">
        <v>-4579</v>
      </c>
      <c r="O2853" s="107">
        <v>2184708</v>
      </c>
      <c r="P2853" s="107">
        <v>1422647</v>
      </c>
      <c r="T2853" s="108">
        <v>1393581</v>
      </c>
      <c r="U2853" s="108">
        <v>33645</v>
      </c>
      <c r="V2853" s="108">
        <v>-4579</v>
      </c>
      <c r="X2853" s="93">
        <v>2159500</v>
      </c>
      <c r="Y2853" s="93">
        <v>1427226</v>
      </c>
      <c r="Z2853" s="93">
        <v>2041900</v>
      </c>
      <c r="AA2853" s="93">
        <v>1147682</v>
      </c>
      <c r="AB2853" s="93">
        <v>1725400</v>
      </c>
      <c r="AC2853" s="93">
        <v>608800</v>
      </c>
      <c r="AH2853" s="110">
        <v>1.0157545728177819</v>
      </c>
      <c r="AI2853" s="107">
        <v>2193522</v>
      </c>
      <c r="AJ2853" s="97">
        <v>0.66090576522343136</v>
      </c>
    </row>
    <row r="2854" spans="2:36">
      <c r="B2854" s="104">
        <v>3911021</v>
      </c>
      <c r="C2854" s="86" t="s">
        <v>3981</v>
      </c>
      <c r="D2854" s="85">
        <v>104</v>
      </c>
      <c r="E2854" s="111">
        <v>3911021104</v>
      </c>
      <c r="F2854" s="112" t="s">
        <v>3985</v>
      </c>
      <c r="G2854" s="105">
        <v>325314</v>
      </c>
      <c r="H2854" s="86" t="s">
        <v>3985</v>
      </c>
      <c r="I2854" s="106">
        <v>6456219</v>
      </c>
      <c r="J2854" s="106">
        <v>151181</v>
      </c>
      <c r="K2854" s="106">
        <v>-42440</v>
      </c>
      <c r="L2854" s="106">
        <v>681</v>
      </c>
      <c r="M2854" s="106">
        <v>47205</v>
      </c>
      <c r="N2854" s="106">
        <v>168</v>
      </c>
      <c r="O2854" s="107">
        <v>6460984</v>
      </c>
      <c r="P2854" s="107">
        <v>152030</v>
      </c>
      <c r="T2854" s="108">
        <v>151181</v>
      </c>
      <c r="U2854" s="108">
        <v>681</v>
      </c>
      <c r="V2854" s="108">
        <v>168</v>
      </c>
      <c r="X2854" s="93">
        <v>6540500</v>
      </c>
      <c r="Y2854" s="93">
        <v>151862</v>
      </c>
      <c r="Z2854" s="93">
        <v>6102300</v>
      </c>
      <c r="AA2854" s="93">
        <v>442489</v>
      </c>
      <c r="AB2854" s="93">
        <v>8121000</v>
      </c>
      <c r="AC2854" s="93">
        <v>1070300</v>
      </c>
      <c r="AH2854" s="110">
        <v>0.98062518156104272</v>
      </c>
      <c r="AI2854" s="107">
        <v>6413779</v>
      </c>
      <c r="AJ2854" s="97">
        <v>2.321871416558367E-2</v>
      </c>
    </row>
    <row r="2855" spans="2:36" ht="24">
      <c r="B2855" s="104">
        <v>3911021</v>
      </c>
      <c r="C2855" s="86" t="s">
        <v>3981</v>
      </c>
      <c r="D2855" s="85">
        <v>105</v>
      </c>
      <c r="E2855" s="111">
        <v>3911021105</v>
      </c>
      <c r="F2855" s="112" t="s">
        <v>3986</v>
      </c>
      <c r="G2855" s="105">
        <v>325315</v>
      </c>
      <c r="H2855" s="86" t="s">
        <v>3986</v>
      </c>
      <c r="I2855" s="106">
        <v>740833</v>
      </c>
      <c r="J2855" s="106">
        <v>0</v>
      </c>
      <c r="K2855" s="106">
        <v>13713</v>
      </c>
      <c r="L2855" s="106">
        <v>0</v>
      </c>
      <c r="M2855" s="106">
        <v>2346</v>
      </c>
      <c r="N2855" s="106">
        <v>0</v>
      </c>
      <c r="O2855" s="107">
        <v>756892</v>
      </c>
      <c r="P2855" s="107">
        <v>0</v>
      </c>
      <c r="T2855" s="108">
        <v>0</v>
      </c>
      <c r="U2855" s="108">
        <v>0</v>
      </c>
      <c r="V2855" s="108">
        <v>0</v>
      </c>
      <c r="X2855" s="93">
        <v>746500</v>
      </c>
      <c r="Y2855" s="93">
        <v>0</v>
      </c>
      <c r="Z2855" s="93">
        <v>714300</v>
      </c>
      <c r="AA2855" s="93">
        <v>0</v>
      </c>
      <c r="AB2855" s="93">
        <v>580300</v>
      </c>
      <c r="AC2855" s="93">
        <v>0</v>
      </c>
      <c r="AH2855" s="110">
        <v>1.0107782987273946</v>
      </c>
      <c r="AI2855" s="107">
        <v>754546</v>
      </c>
      <c r="AJ2855" s="97">
        <v>0</v>
      </c>
    </row>
    <row r="2856" spans="2:36" ht="24">
      <c r="B2856" s="104">
        <v>3911021</v>
      </c>
      <c r="C2856" s="86" t="s">
        <v>3981</v>
      </c>
      <c r="D2856" s="85">
        <v>106</v>
      </c>
      <c r="E2856" s="111">
        <v>3911021106</v>
      </c>
      <c r="F2856" s="112" t="s">
        <v>3987</v>
      </c>
      <c r="G2856" s="105">
        <v>325316</v>
      </c>
      <c r="H2856" s="86" t="s">
        <v>3987</v>
      </c>
      <c r="I2856" s="106">
        <v>477132</v>
      </c>
      <c r="J2856" s="106">
        <v>19546</v>
      </c>
      <c r="K2856" s="106">
        <v>4683</v>
      </c>
      <c r="L2856" s="106">
        <v>192</v>
      </c>
      <c r="M2856" s="106">
        <v>1211</v>
      </c>
      <c r="N2856" s="106">
        <v>0</v>
      </c>
      <c r="O2856" s="107">
        <v>483026</v>
      </c>
      <c r="P2856" s="107">
        <v>19738</v>
      </c>
      <c r="T2856" s="108">
        <v>19546</v>
      </c>
      <c r="U2856" s="108">
        <v>192</v>
      </c>
      <c r="V2856" s="108">
        <v>0</v>
      </c>
      <c r="X2856" s="93">
        <v>356700</v>
      </c>
      <c r="Y2856" s="93">
        <v>19738</v>
      </c>
      <c r="Z2856" s="93">
        <v>197900</v>
      </c>
      <c r="AA2856" s="93">
        <v>18593</v>
      </c>
      <c r="AB2856" s="93">
        <v>1028200</v>
      </c>
      <c r="AC2856" s="93">
        <v>50100</v>
      </c>
      <c r="AH2856" s="110">
        <v>1.3507569386038687</v>
      </c>
      <c r="AI2856" s="107">
        <v>481815</v>
      </c>
      <c r="AJ2856" s="97">
        <v>5.5335015419119706E-2</v>
      </c>
    </row>
    <row r="2857" spans="2:36">
      <c r="B2857" s="104">
        <v>3911021</v>
      </c>
      <c r="C2857" s="86" t="s">
        <v>3981</v>
      </c>
      <c r="D2857" s="85">
        <v>107</v>
      </c>
      <c r="E2857" s="111">
        <v>3911021107</v>
      </c>
      <c r="F2857" s="112" t="s">
        <v>3988</v>
      </c>
      <c r="G2857" s="105">
        <v>325317</v>
      </c>
      <c r="H2857" s="86" t="s">
        <v>3988</v>
      </c>
      <c r="I2857" s="106">
        <v>11421497</v>
      </c>
      <c r="J2857" s="106">
        <v>88497</v>
      </c>
      <c r="K2857" s="106">
        <v>172792</v>
      </c>
      <c r="L2857" s="106">
        <v>-2820</v>
      </c>
      <c r="M2857" s="106">
        <v>38708</v>
      </c>
      <c r="N2857" s="106">
        <v>318</v>
      </c>
      <c r="O2857" s="107">
        <v>11632997</v>
      </c>
      <c r="P2857" s="107">
        <v>85995</v>
      </c>
      <c r="T2857" s="108">
        <v>88497</v>
      </c>
      <c r="U2857" s="108">
        <v>-2820</v>
      </c>
      <c r="V2857" s="108">
        <v>318</v>
      </c>
      <c r="X2857" s="93">
        <v>11534900</v>
      </c>
      <c r="Y2857" s="93">
        <v>85677</v>
      </c>
      <c r="Z2857" s="93">
        <v>11859200</v>
      </c>
      <c r="AA2857" s="93">
        <v>195101</v>
      </c>
      <c r="AB2857" s="93">
        <v>8880300</v>
      </c>
      <c r="AC2857" s="93">
        <v>176100</v>
      </c>
      <c r="AH2857" s="110">
        <v>1.0051486358789412</v>
      </c>
      <c r="AI2857" s="107">
        <v>11594289</v>
      </c>
      <c r="AJ2857" s="97">
        <v>7.4276326626151936E-3</v>
      </c>
    </row>
    <row r="2858" spans="2:36">
      <c r="B2858" s="104">
        <v>3911021</v>
      </c>
      <c r="C2858" s="86" t="s">
        <v>3981</v>
      </c>
      <c r="D2858" s="85">
        <v>108</v>
      </c>
      <c r="E2858" s="111">
        <v>3911021108</v>
      </c>
      <c r="F2858" s="112" t="s">
        <v>3989</v>
      </c>
      <c r="G2858" s="105">
        <v>325319</v>
      </c>
      <c r="H2858" s="86" t="s">
        <v>3989</v>
      </c>
      <c r="I2858" s="106">
        <v>9450380</v>
      </c>
      <c r="J2858" s="106">
        <v>270908</v>
      </c>
      <c r="K2858" s="106">
        <v>-132553</v>
      </c>
      <c r="L2858" s="106">
        <v>12389</v>
      </c>
      <c r="M2858" s="106">
        <v>223907</v>
      </c>
      <c r="N2858" s="106">
        <v>-238</v>
      </c>
      <c r="O2858" s="107">
        <v>9541734</v>
      </c>
      <c r="P2858" s="107">
        <v>283059</v>
      </c>
      <c r="T2858" s="108">
        <v>270908</v>
      </c>
      <c r="U2858" s="108">
        <v>12389</v>
      </c>
      <c r="V2858" s="108">
        <v>-238</v>
      </c>
      <c r="X2858" s="93">
        <v>9693700</v>
      </c>
      <c r="Y2858" s="93">
        <v>283297</v>
      </c>
      <c r="Z2858" s="93">
        <v>8622400</v>
      </c>
      <c r="AA2858" s="93">
        <v>195418</v>
      </c>
      <c r="AB2858" s="93">
        <v>18793500</v>
      </c>
      <c r="AC2858" s="93">
        <v>249600</v>
      </c>
      <c r="AH2858" s="110">
        <v>0.96122502243725305</v>
      </c>
      <c r="AI2858" s="107">
        <v>9317827</v>
      </c>
      <c r="AJ2858" s="97">
        <v>2.9224857381598357E-2</v>
      </c>
    </row>
    <row r="2859" spans="2:36">
      <c r="B2859" s="104">
        <v>3911021</v>
      </c>
      <c r="C2859" s="86" t="s">
        <v>3981</v>
      </c>
      <c r="D2859" s="85">
        <v>109</v>
      </c>
      <c r="E2859" s="111">
        <v>3911021109</v>
      </c>
      <c r="F2859" s="112" t="s">
        <v>3990</v>
      </c>
      <c r="G2859" s="105">
        <v>325321</v>
      </c>
      <c r="H2859" s="86" t="s">
        <v>3990</v>
      </c>
      <c r="I2859" s="106">
        <v>873210</v>
      </c>
      <c r="J2859" s="106">
        <v>298354</v>
      </c>
      <c r="K2859" s="106">
        <v>46700</v>
      </c>
      <c r="L2859" s="106">
        <v>14407</v>
      </c>
      <c r="M2859" s="106">
        <v>1880</v>
      </c>
      <c r="N2859" s="106">
        <v>-656</v>
      </c>
      <c r="O2859" s="107">
        <v>921790</v>
      </c>
      <c r="P2859" s="107">
        <v>312105</v>
      </c>
      <c r="T2859" s="108">
        <v>298354</v>
      </c>
      <c r="U2859" s="108">
        <v>14407</v>
      </c>
      <c r="V2859" s="108">
        <v>-656</v>
      </c>
      <c r="X2859" s="93">
        <v>908700</v>
      </c>
      <c r="Y2859" s="93">
        <v>312761</v>
      </c>
      <c r="Z2859" s="93">
        <v>1039100</v>
      </c>
      <c r="AA2859" s="93">
        <v>391261</v>
      </c>
      <c r="AB2859" s="93">
        <v>1309800</v>
      </c>
      <c r="AC2859" s="93">
        <v>39900</v>
      </c>
      <c r="AH2859" s="110">
        <v>1.0123363046109828</v>
      </c>
      <c r="AI2859" s="107">
        <v>919910</v>
      </c>
      <c r="AJ2859" s="97">
        <v>0.34418509959282489</v>
      </c>
    </row>
    <row r="2860" spans="2:36">
      <c r="B2860" s="104">
        <v>3911021</v>
      </c>
      <c r="C2860" s="86" t="s">
        <v>3981</v>
      </c>
      <c r="E2860" s="111" t="s">
        <v>640</v>
      </c>
      <c r="F2860" s="112" t="s">
        <v>640</v>
      </c>
      <c r="G2860" s="105">
        <v>325391</v>
      </c>
      <c r="H2860" s="86" t="s">
        <v>3991</v>
      </c>
      <c r="I2860" s="106">
        <v>0</v>
      </c>
      <c r="J2860" s="106">
        <v>0</v>
      </c>
      <c r="K2860" s="106">
        <v>0</v>
      </c>
      <c r="L2860" s="106">
        <v>0</v>
      </c>
      <c r="M2860" s="106">
        <v>0</v>
      </c>
      <c r="N2860" s="106">
        <v>0</v>
      </c>
      <c r="O2860" s="107">
        <v>0</v>
      </c>
      <c r="P2860" s="107">
        <v>0</v>
      </c>
      <c r="T2860" s="108">
        <v>0</v>
      </c>
      <c r="U2860" s="108">
        <v>0</v>
      </c>
      <c r="V2860" s="108">
        <v>0</v>
      </c>
      <c r="X2860" s="93" t="s">
        <v>640</v>
      </c>
      <c r="Y2860" s="93" t="s">
        <v>640</v>
      </c>
      <c r="Z2860" s="93" t="s">
        <v>640</v>
      </c>
      <c r="AA2860" s="93" t="s">
        <v>640</v>
      </c>
      <c r="AB2860" s="93" t="s">
        <v>640</v>
      </c>
      <c r="AC2860" s="93" t="s">
        <v>640</v>
      </c>
      <c r="AH2860" s="110" t="s">
        <v>640</v>
      </c>
      <c r="AI2860" s="107">
        <v>0</v>
      </c>
      <c r="AJ2860" s="97" t="s">
        <v>640</v>
      </c>
    </row>
    <row r="2861" spans="2:36">
      <c r="B2861" s="104">
        <v>3911021</v>
      </c>
      <c r="C2861" s="86" t="s">
        <v>3981</v>
      </c>
      <c r="D2861" s="85">
        <v>901</v>
      </c>
      <c r="E2861" s="111">
        <v>3911021901</v>
      </c>
      <c r="F2861" s="112" t="s">
        <v>981</v>
      </c>
      <c r="G2861" s="85" t="s">
        <v>640</v>
      </c>
      <c r="H2861" s="86" t="s">
        <v>640</v>
      </c>
      <c r="I2861" s="106">
        <v>0</v>
      </c>
      <c r="J2861" s="106">
        <v>0</v>
      </c>
      <c r="K2861" s="106">
        <v>0</v>
      </c>
      <c r="L2861" s="106">
        <v>0</v>
      </c>
      <c r="M2861" s="106">
        <v>0</v>
      </c>
      <c r="N2861" s="106">
        <v>0</v>
      </c>
      <c r="O2861" s="107">
        <v>0</v>
      </c>
      <c r="P2861" s="107">
        <v>0</v>
      </c>
      <c r="T2861" s="108">
        <v>-5021</v>
      </c>
      <c r="U2861" s="108">
        <v>0</v>
      </c>
      <c r="V2861" s="108">
        <v>0</v>
      </c>
      <c r="X2861" s="93">
        <v>306200</v>
      </c>
      <c r="Y2861" s="93">
        <v>-5021</v>
      </c>
      <c r="Z2861" s="93">
        <v>80600</v>
      </c>
      <c r="AA2861" s="93">
        <v>17062.605601802923</v>
      </c>
      <c r="AB2861" s="93">
        <v>210700</v>
      </c>
      <c r="AC2861" s="93">
        <v>4800</v>
      </c>
      <c r="AH2861" s="110">
        <v>0</v>
      </c>
      <c r="AI2861" s="107">
        <v>0</v>
      </c>
      <c r="AJ2861" s="97">
        <v>-1.639777922926192E-2</v>
      </c>
    </row>
    <row r="2862" spans="2:36" ht="24">
      <c r="B2862" s="104">
        <v>3919011</v>
      </c>
      <c r="C2862" s="86" t="s">
        <v>3992</v>
      </c>
      <c r="D2862" s="85">
        <v>101</v>
      </c>
      <c r="E2862" s="111">
        <v>3919011101</v>
      </c>
      <c r="F2862" s="112" t="s">
        <v>3993</v>
      </c>
      <c r="G2862" s="105">
        <v>321111</v>
      </c>
      <c r="H2862" s="86" t="s">
        <v>3993</v>
      </c>
      <c r="I2862" s="106">
        <v>11768010</v>
      </c>
      <c r="J2862" s="106">
        <v>1598440</v>
      </c>
      <c r="K2862" s="106">
        <v>335855</v>
      </c>
      <c r="L2862" s="106">
        <v>183642</v>
      </c>
      <c r="M2862" s="106">
        <v>-14973</v>
      </c>
      <c r="N2862" s="106">
        <v>7129</v>
      </c>
      <c r="O2862" s="107">
        <v>12088892</v>
      </c>
      <c r="P2862" s="107">
        <v>1789211</v>
      </c>
      <c r="T2862" s="108">
        <v>1598440</v>
      </c>
      <c r="U2862" s="108">
        <v>183642</v>
      </c>
      <c r="V2862" s="108">
        <v>7129</v>
      </c>
      <c r="X2862" s="93">
        <v>12113800</v>
      </c>
      <c r="Y2862" s="93">
        <v>1782082</v>
      </c>
      <c r="Z2862" s="93">
        <v>11750400</v>
      </c>
      <c r="AA2862" s="93">
        <v>1735070</v>
      </c>
      <c r="AB2862" s="93">
        <v>14463900</v>
      </c>
      <c r="AC2862" s="93">
        <v>2233800</v>
      </c>
      <c r="AH2862" s="110">
        <v>0.99917986098499234</v>
      </c>
      <c r="AI2862" s="107">
        <v>12103865</v>
      </c>
      <c r="AJ2862" s="97">
        <v>0.14711172381911539</v>
      </c>
    </row>
    <row r="2863" spans="2:36" ht="24">
      <c r="B2863" s="104">
        <v>3919011</v>
      </c>
      <c r="C2863" s="86" t="s">
        <v>3992</v>
      </c>
      <c r="D2863" s="85">
        <v>102</v>
      </c>
      <c r="E2863" s="111">
        <v>3919011102</v>
      </c>
      <c r="F2863" s="112" t="s">
        <v>3994</v>
      </c>
      <c r="G2863" s="105">
        <v>321112</v>
      </c>
      <c r="H2863" s="86" t="s">
        <v>3994</v>
      </c>
      <c r="I2863" s="106">
        <v>1205803</v>
      </c>
      <c r="J2863" s="106">
        <v>7846</v>
      </c>
      <c r="K2863" s="106">
        <v>-3871</v>
      </c>
      <c r="L2863" s="106">
        <v>-25</v>
      </c>
      <c r="M2863" s="106">
        <v>15845</v>
      </c>
      <c r="N2863" s="106">
        <v>0</v>
      </c>
      <c r="O2863" s="107">
        <v>1217777</v>
      </c>
      <c r="P2863" s="107">
        <v>7821</v>
      </c>
      <c r="T2863" s="108">
        <v>7846</v>
      </c>
      <c r="U2863" s="108">
        <v>-25</v>
      </c>
      <c r="V2863" s="108">
        <v>0</v>
      </c>
      <c r="X2863" s="93">
        <v>1298200</v>
      </c>
      <c r="Y2863" s="93">
        <v>7821</v>
      </c>
      <c r="Z2863" s="93">
        <v>813700</v>
      </c>
      <c r="AA2863" s="93">
        <v>29.100366176915401</v>
      </c>
      <c r="AB2863" s="93">
        <v>2532100</v>
      </c>
      <c r="AC2863" s="93">
        <v>2200</v>
      </c>
      <c r="AH2863" s="110">
        <v>0.92584501617624404</v>
      </c>
      <c r="AI2863" s="107">
        <v>1201932</v>
      </c>
      <c r="AJ2863" s="97">
        <v>6.0244954552457252E-3</v>
      </c>
    </row>
    <row r="2864" spans="2:36">
      <c r="B2864" s="104">
        <v>3919011</v>
      </c>
      <c r="C2864" s="86" t="s">
        <v>3992</v>
      </c>
      <c r="E2864" s="111" t="s">
        <v>640</v>
      </c>
      <c r="F2864" s="112" t="s">
        <v>640</v>
      </c>
      <c r="G2864" s="105">
        <v>321191</v>
      </c>
      <c r="H2864" s="86" t="s">
        <v>3995</v>
      </c>
      <c r="I2864" s="106">
        <v>0</v>
      </c>
      <c r="J2864" s="106">
        <v>0</v>
      </c>
      <c r="K2864" s="106">
        <v>0</v>
      </c>
      <c r="L2864" s="106">
        <v>0</v>
      </c>
      <c r="M2864" s="106">
        <v>0</v>
      </c>
      <c r="N2864" s="106">
        <v>0</v>
      </c>
      <c r="O2864" s="107">
        <v>0</v>
      </c>
      <c r="P2864" s="107">
        <v>0</v>
      </c>
      <c r="T2864" s="108">
        <v>0</v>
      </c>
      <c r="U2864" s="108">
        <v>0</v>
      </c>
      <c r="V2864" s="108">
        <v>0</v>
      </c>
      <c r="X2864" s="93" t="s">
        <v>640</v>
      </c>
      <c r="Y2864" s="93" t="s">
        <v>640</v>
      </c>
      <c r="Z2864" s="93" t="s">
        <v>640</v>
      </c>
      <c r="AA2864" s="93" t="s">
        <v>640</v>
      </c>
      <c r="AB2864" s="93" t="s">
        <v>640</v>
      </c>
      <c r="AC2864" s="93" t="s">
        <v>640</v>
      </c>
      <c r="AH2864" s="110" t="s">
        <v>640</v>
      </c>
      <c r="AI2864" s="107">
        <v>0</v>
      </c>
      <c r="AJ2864" s="97" t="s">
        <v>640</v>
      </c>
    </row>
    <row r="2865" spans="2:36" ht="24">
      <c r="B2865" s="104">
        <v>3919011</v>
      </c>
      <c r="C2865" s="86" t="s">
        <v>3992</v>
      </c>
      <c r="D2865" s="85">
        <v>201</v>
      </c>
      <c r="E2865" s="111">
        <v>3919011201</v>
      </c>
      <c r="F2865" s="112" t="s">
        <v>3996</v>
      </c>
      <c r="G2865" s="105">
        <v>321211</v>
      </c>
      <c r="H2865" s="86" t="s">
        <v>3996</v>
      </c>
      <c r="I2865" s="106">
        <v>3031323</v>
      </c>
      <c r="J2865" s="106">
        <v>39088</v>
      </c>
      <c r="K2865" s="106">
        <v>43006</v>
      </c>
      <c r="L2865" s="106">
        <v>-99</v>
      </c>
      <c r="M2865" s="106">
        <v>25655</v>
      </c>
      <c r="N2865" s="106">
        <v>0</v>
      </c>
      <c r="O2865" s="107">
        <v>3099984</v>
      </c>
      <c r="P2865" s="107">
        <v>38989</v>
      </c>
      <c r="T2865" s="108">
        <v>39088</v>
      </c>
      <c r="U2865" s="108">
        <v>-99</v>
      </c>
      <c r="V2865" s="108">
        <v>0</v>
      </c>
      <c r="X2865" s="93">
        <v>3122800</v>
      </c>
      <c r="Y2865" s="93">
        <v>38989</v>
      </c>
      <c r="Z2865" s="93">
        <v>1911200</v>
      </c>
      <c r="AA2865" s="93">
        <v>88639</v>
      </c>
      <c r="AB2865" s="93">
        <v>2625200</v>
      </c>
      <c r="AC2865" s="93">
        <v>45600</v>
      </c>
      <c r="AH2865" s="110">
        <v>0.98447835276034323</v>
      </c>
      <c r="AI2865" s="107">
        <v>3074329</v>
      </c>
      <c r="AJ2865" s="97">
        <v>1.2485269629819393E-2</v>
      </c>
    </row>
    <row r="2866" spans="2:36" ht="24">
      <c r="B2866" s="104">
        <v>3919011</v>
      </c>
      <c r="C2866" s="86" t="s">
        <v>3992</v>
      </c>
      <c r="E2866" s="111" t="s">
        <v>640</v>
      </c>
      <c r="F2866" s="112" t="s">
        <v>640</v>
      </c>
      <c r="G2866" s="105">
        <v>321291</v>
      </c>
      <c r="H2866" s="86" t="s">
        <v>3997</v>
      </c>
      <c r="I2866" s="106">
        <v>0</v>
      </c>
      <c r="J2866" s="106">
        <v>0</v>
      </c>
      <c r="K2866" s="106">
        <v>0</v>
      </c>
      <c r="L2866" s="106">
        <v>0</v>
      </c>
      <c r="M2866" s="106">
        <v>0</v>
      </c>
      <c r="N2866" s="106">
        <v>0</v>
      </c>
      <c r="O2866" s="107">
        <v>0</v>
      </c>
      <c r="P2866" s="107">
        <v>0</v>
      </c>
      <c r="T2866" s="108">
        <v>0</v>
      </c>
      <c r="U2866" s="108">
        <v>0</v>
      </c>
      <c r="V2866" s="108">
        <v>0</v>
      </c>
      <c r="X2866" s="93" t="s">
        <v>640</v>
      </c>
      <c r="Y2866" s="93" t="s">
        <v>640</v>
      </c>
      <c r="Z2866" s="93" t="s">
        <v>640</v>
      </c>
      <c r="AA2866" s="93" t="s">
        <v>640</v>
      </c>
      <c r="AB2866" s="93" t="s">
        <v>640</v>
      </c>
      <c r="AC2866" s="93" t="s">
        <v>640</v>
      </c>
      <c r="AH2866" s="110" t="s">
        <v>640</v>
      </c>
      <c r="AI2866" s="107">
        <v>0</v>
      </c>
      <c r="AJ2866" s="97" t="s">
        <v>640</v>
      </c>
    </row>
    <row r="2867" spans="2:36" ht="24">
      <c r="B2867" s="104">
        <v>3919011</v>
      </c>
      <c r="C2867" s="86" t="s">
        <v>3992</v>
      </c>
      <c r="D2867" s="85">
        <v>301</v>
      </c>
      <c r="E2867" s="111">
        <v>3919011301</v>
      </c>
      <c r="F2867" s="112" t="s">
        <v>3998</v>
      </c>
      <c r="G2867" s="105">
        <v>321911</v>
      </c>
      <c r="H2867" s="86" t="s">
        <v>3998</v>
      </c>
      <c r="I2867" s="106">
        <v>1031559</v>
      </c>
      <c r="J2867" s="106">
        <v>33356</v>
      </c>
      <c r="K2867" s="106">
        <v>71494</v>
      </c>
      <c r="L2867" s="106">
        <v>2312</v>
      </c>
      <c r="M2867" s="106">
        <v>-2831</v>
      </c>
      <c r="N2867" s="106">
        <v>0</v>
      </c>
      <c r="O2867" s="107">
        <v>1100222</v>
      </c>
      <c r="P2867" s="107">
        <v>35668</v>
      </c>
      <c r="T2867" s="108">
        <v>33356</v>
      </c>
      <c r="U2867" s="108">
        <v>2312</v>
      </c>
      <c r="V2867" s="108">
        <v>0</v>
      </c>
      <c r="X2867" s="93">
        <v>1102100</v>
      </c>
      <c r="Y2867" s="93">
        <v>35668</v>
      </c>
      <c r="Z2867" s="93">
        <v>588400</v>
      </c>
      <c r="AA2867" s="93">
        <v>12158.550012402407</v>
      </c>
      <c r="AB2867" s="93">
        <v>926400</v>
      </c>
      <c r="AC2867" s="93">
        <v>95000</v>
      </c>
      <c r="AH2867" s="110">
        <v>1.0008647128209782</v>
      </c>
      <c r="AI2867" s="107">
        <v>1103053</v>
      </c>
      <c r="AJ2867" s="97">
        <v>3.2363669358497417E-2</v>
      </c>
    </row>
    <row r="2868" spans="2:36" ht="36">
      <c r="B2868" s="104">
        <v>3919011</v>
      </c>
      <c r="C2868" s="86" t="s">
        <v>3992</v>
      </c>
      <c r="D2868" s="85">
        <v>302</v>
      </c>
      <c r="E2868" s="111">
        <v>3919011302</v>
      </c>
      <c r="F2868" s="112" t="s">
        <v>3999</v>
      </c>
      <c r="G2868" s="105">
        <v>321919</v>
      </c>
      <c r="H2868" s="86" t="s">
        <v>3999</v>
      </c>
      <c r="I2868" s="106">
        <v>74049</v>
      </c>
      <c r="J2868" s="106">
        <v>31391</v>
      </c>
      <c r="K2868" s="106">
        <v>168</v>
      </c>
      <c r="L2868" s="106">
        <v>71</v>
      </c>
      <c r="M2868" s="106">
        <v>6</v>
      </c>
      <c r="N2868" s="106">
        <v>7</v>
      </c>
      <c r="O2868" s="107">
        <v>74223</v>
      </c>
      <c r="P2868" s="107">
        <v>31469</v>
      </c>
      <c r="S2868" s="85">
        <v>1</v>
      </c>
      <c r="T2868" s="108">
        <v>44030.3852217147</v>
      </c>
      <c r="U2868" s="108">
        <v>99.58769554145276</v>
      </c>
      <c r="V2868" s="108">
        <v>9.8185051942277379</v>
      </c>
      <c r="X2868" s="93">
        <v>104100</v>
      </c>
      <c r="Y2868" s="93">
        <v>44129.972917256149</v>
      </c>
      <c r="Z2868" s="93">
        <v>2000</v>
      </c>
      <c r="AA2868" s="93">
        <v>0</v>
      </c>
      <c r="AB2868" s="93">
        <v>2936200</v>
      </c>
      <c r="AC2868" s="93">
        <v>175100</v>
      </c>
      <c r="AH2868" s="110">
        <v>0.71293948126801154</v>
      </c>
      <c r="AI2868" s="107">
        <v>74217</v>
      </c>
      <c r="AJ2868" s="97">
        <v>0.42391904819650478</v>
      </c>
    </row>
    <row r="2869" spans="2:36" ht="48">
      <c r="B2869" s="104">
        <v>3919011</v>
      </c>
      <c r="C2869" s="86" t="s">
        <v>3992</v>
      </c>
      <c r="E2869" s="111" t="s">
        <v>640</v>
      </c>
      <c r="F2869" s="112" t="s">
        <v>640</v>
      </c>
      <c r="G2869" s="105">
        <v>321991</v>
      </c>
      <c r="H2869" s="86" t="s">
        <v>4000</v>
      </c>
      <c r="I2869" s="106">
        <v>0</v>
      </c>
      <c r="J2869" s="106">
        <v>0</v>
      </c>
      <c r="K2869" s="106">
        <v>0</v>
      </c>
      <c r="L2869" s="106">
        <v>0</v>
      </c>
      <c r="M2869" s="106">
        <v>0</v>
      </c>
      <c r="N2869" s="106">
        <v>0</v>
      </c>
      <c r="O2869" s="107">
        <v>0</v>
      </c>
      <c r="P2869" s="107">
        <v>0</v>
      </c>
      <c r="T2869" s="108">
        <v>0</v>
      </c>
      <c r="U2869" s="108">
        <v>0</v>
      </c>
      <c r="V2869" s="108">
        <v>0</v>
      </c>
      <c r="X2869" s="93" t="s">
        <v>640</v>
      </c>
      <c r="Y2869" s="93" t="s">
        <v>640</v>
      </c>
      <c r="Z2869" s="93" t="s">
        <v>640</v>
      </c>
      <c r="AA2869" s="93" t="s">
        <v>640</v>
      </c>
      <c r="AB2869" s="93" t="s">
        <v>640</v>
      </c>
      <c r="AC2869" s="93" t="s">
        <v>640</v>
      </c>
      <c r="AH2869" s="110" t="s">
        <v>640</v>
      </c>
      <c r="AI2869" s="107">
        <v>0</v>
      </c>
      <c r="AJ2869" s="97" t="s">
        <v>640</v>
      </c>
    </row>
    <row r="2870" spans="2:36" ht="24">
      <c r="B2870" s="104">
        <v>3919011</v>
      </c>
      <c r="C2870" s="86" t="s">
        <v>3992</v>
      </c>
      <c r="D2870" s="85">
        <v>401</v>
      </c>
      <c r="E2870" s="111">
        <v>3919011401</v>
      </c>
      <c r="F2870" s="112" t="s">
        <v>4001</v>
      </c>
      <c r="G2870" s="105">
        <v>322111</v>
      </c>
      <c r="H2870" s="86" t="s">
        <v>4001</v>
      </c>
      <c r="I2870" s="106">
        <v>1983569</v>
      </c>
      <c r="J2870" s="106">
        <v>287550</v>
      </c>
      <c r="K2870" s="106">
        <v>-17194</v>
      </c>
      <c r="L2870" s="106">
        <v>-1845</v>
      </c>
      <c r="M2870" s="106">
        <v>-1807</v>
      </c>
      <c r="N2870" s="106">
        <v>-18</v>
      </c>
      <c r="O2870" s="107">
        <v>1964568</v>
      </c>
      <c r="P2870" s="107">
        <v>285687</v>
      </c>
      <c r="T2870" s="108">
        <v>287550</v>
      </c>
      <c r="U2870" s="108">
        <v>-1845</v>
      </c>
      <c r="V2870" s="108">
        <v>-18</v>
      </c>
      <c r="X2870" s="93">
        <v>2118100</v>
      </c>
      <c r="Y2870" s="93">
        <v>285705</v>
      </c>
      <c r="Z2870" s="93">
        <v>2165900</v>
      </c>
      <c r="AA2870" s="93">
        <v>292722</v>
      </c>
      <c r="AB2870" s="93">
        <v>2936200</v>
      </c>
      <c r="AC2870" s="93">
        <v>175100</v>
      </c>
      <c r="AH2870" s="110">
        <v>0.92836740474953972</v>
      </c>
      <c r="AI2870" s="107">
        <v>1966375</v>
      </c>
      <c r="AJ2870" s="97">
        <v>0.13488739908408479</v>
      </c>
    </row>
    <row r="2871" spans="2:36" ht="24">
      <c r="B2871" s="104">
        <v>3919011</v>
      </c>
      <c r="C2871" s="86" t="s">
        <v>3992</v>
      </c>
      <c r="D2871" s="85">
        <v>402</v>
      </c>
      <c r="E2871" s="111">
        <v>3919011402</v>
      </c>
      <c r="F2871" s="112" t="s">
        <v>4002</v>
      </c>
      <c r="G2871" s="105">
        <v>322112</v>
      </c>
      <c r="H2871" s="86" t="s">
        <v>4003</v>
      </c>
      <c r="I2871" s="106">
        <v>950693</v>
      </c>
      <c r="J2871" s="106">
        <v>49660</v>
      </c>
      <c r="K2871" s="106">
        <v>-7091</v>
      </c>
      <c r="L2871" s="106">
        <v>-371</v>
      </c>
      <c r="M2871" s="106">
        <v>205</v>
      </c>
      <c r="N2871" s="106">
        <v>0</v>
      </c>
      <c r="O2871" s="107">
        <v>943807</v>
      </c>
      <c r="P2871" s="107">
        <v>49289</v>
      </c>
      <c r="T2871" s="108">
        <v>49660</v>
      </c>
      <c r="U2871" s="108">
        <v>-371</v>
      </c>
      <c r="V2871" s="108">
        <v>0</v>
      </c>
      <c r="X2871" s="93">
        <v>947100</v>
      </c>
      <c r="Y2871" s="93">
        <v>49289</v>
      </c>
      <c r="Z2871" s="93">
        <v>952900</v>
      </c>
      <c r="AA2871" s="93">
        <v>34783</v>
      </c>
      <c r="AB2871" s="93">
        <v>1113100</v>
      </c>
      <c r="AC2871" s="93">
        <v>14100</v>
      </c>
      <c r="AH2871" s="110">
        <v>0.99630662020905925</v>
      </c>
      <c r="AI2871" s="107">
        <v>943602</v>
      </c>
      <c r="AJ2871" s="97">
        <v>5.2042023017632777E-2</v>
      </c>
    </row>
    <row r="2872" spans="2:36" ht="24">
      <c r="B2872" s="104">
        <v>3919011</v>
      </c>
      <c r="C2872" s="86" t="s">
        <v>3992</v>
      </c>
      <c r="D2872" s="85">
        <v>403</v>
      </c>
      <c r="E2872" s="111">
        <v>3919011403</v>
      </c>
      <c r="F2872" s="112" t="s">
        <v>4004</v>
      </c>
      <c r="G2872" s="105">
        <v>322113</v>
      </c>
      <c r="H2872" s="86" t="s">
        <v>4005</v>
      </c>
      <c r="I2872" s="106">
        <v>147057</v>
      </c>
      <c r="J2872" s="106">
        <v>43952</v>
      </c>
      <c r="K2872" s="106">
        <v>20597</v>
      </c>
      <c r="L2872" s="106">
        <v>6458</v>
      </c>
      <c r="M2872" s="106">
        <v>131</v>
      </c>
      <c r="N2872" s="106">
        <v>122</v>
      </c>
      <c r="O2872" s="107">
        <v>167785</v>
      </c>
      <c r="P2872" s="107">
        <v>50532</v>
      </c>
      <c r="T2872" s="108">
        <v>43952</v>
      </c>
      <c r="U2872" s="108">
        <v>6458</v>
      </c>
      <c r="V2872" s="108">
        <v>122</v>
      </c>
      <c r="X2872" s="93">
        <v>164300</v>
      </c>
      <c r="Y2872" s="93">
        <v>50410</v>
      </c>
      <c r="Z2872" s="93">
        <v>368100</v>
      </c>
      <c r="AA2872" s="93">
        <v>90016</v>
      </c>
      <c r="AB2872" s="93">
        <v>524100</v>
      </c>
      <c r="AC2872" s="93">
        <v>42700</v>
      </c>
      <c r="AH2872" s="110">
        <v>1.0204138770541693</v>
      </c>
      <c r="AI2872" s="107">
        <v>167654</v>
      </c>
      <c r="AJ2872" s="97">
        <v>0.30681679853925747</v>
      </c>
    </row>
    <row r="2873" spans="2:36" ht="24">
      <c r="B2873" s="104">
        <v>3919011</v>
      </c>
      <c r="C2873" s="86" t="s">
        <v>3992</v>
      </c>
      <c r="D2873" s="85">
        <v>404</v>
      </c>
      <c r="E2873" s="111">
        <v>3919011404</v>
      </c>
      <c r="F2873" s="112" t="s">
        <v>4006</v>
      </c>
      <c r="G2873" s="105">
        <v>322114</v>
      </c>
      <c r="H2873" s="86" t="s">
        <v>4006</v>
      </c>
      <c r="I2873" s="106">
        <v>607885</v>
      </c>
      <c r="J2873" s="106">
        <v>25313</v>
      </c>
      <c r="K2873" s="106">
        <v>-8248</v>
      </c>
      <c r="L2873" s="106">
        <v>-334</v>
      </c>
      <c r="M2873" s="106">
        <v>-2098</v>
      </c>
      <c r="N2873" s="106">
        <v>-51</v>
      </c>
      <c r="O2873" s="107">
        <v>597539</v>
      </c>
      <c r="P2873" s="107">
        <v>24928</v>
      </c>
      <c r="T2873" s="108">
        <v>25313</v>
      </c>
      <c r="U2873" s="108">
        <v>-334</v>
      </c>
      <c r="V2873" s="108">
        <v>-51</v>
      </c>
      <c r="X2873" s="93">
        <v>630300</v>
      </c>
      <c r="Y2873" s="93">
        <v>24979</v>
      </c>
      <c r="Z2873" s="93">
        <v>562100</v>
      </c>
      <c r="AA2873" s="93">
        <v>33024.264958974294</v>
      </c>
      <c r="AB2873" s="93">
        <v>781000</v>
      </c>
      <c r="AC2873" s="93">
        <v>47000</v>
      </c>
      <c r="AH2873" s="110">
        <v>0.95135173726796762</v>
      </c>
      <c r="AI2873" s="107">
        <v>599637</v>
      </c>
      <c r="AJ2873" s="97">
        <v>3.9630334761224816E-2</v>
      </c>
    </row>
    <row r="2874" spans="2:36">
      <c r="B2874" s="104">
        <v>3919011</v>
      </c>
      <c r="C2874" s="86" t="s">
        <v>3992</v>
      </c>
      <c r="E2874" s="111" t="s">
        <v>640</v>
      </c>
      <c r="F2874" s="112" t="s">
        <v>640</v>
      </c>
      <c r="G2874" s="105">
        <v>322191</v>
      </c>
      <c r="H2874" s="86" t="s">
        <v>4007</v>
      </c>
      <c r="I2874" s="106">
        <v>0</v>
      </c>
      <c r="J2874" s="106">
        <v>0</v>
      </c>
      <c r="K2874" s="106">
        <v>0</v>
      </c>
      <c r="L2874" s="106">
        <v>0</v>
      </c>
      <c r="M2874" s="106">
        <v>0</v>
      </c>
      <c r="N2874" s="106">
        <v>0</v>
      </c>
      <c r="O2874" s="107">
        <v>0</v>
      </c>
      <c r="P2874" s="107">
        <v>0</v>
      </c>
      <c r="T2874" s="108">
        <v>0</v>
      </c>
      <c r="U2874" s="108">
        <v>0</v>
      </c>
      <c r="V2874" s="108">
        <v>0</v>
      </c>
      <c r="X2874" s="93" t="s">
        <v>640</v>
      </c>
      <c r="Y2874" s="93" t="s">
        <v>640</v>
      </c>
      <c r="Z2874" s="93" t="s">
        <v>640</v>
      </c>
      <c r="AA2874" s="93" t="s">
        <v>640</v>
      </c>
      <c r="AB2874" s="93" t="s">
        <v>640</v>
      </c>
      <c r="AC2874" s="93" t="s">
        <v>640</v>
      </c>
      <c r="AH2874" s="110" t="s">
        <v>640</v>
      </c>
      <c r="AI2874" s="107">
        <v>0</v>
      </c>
      <c r="AJ2874" s="97" t="s">
        <v>640</v>
      </c>
    </row>
    <row r="2875" spans="2:36">
      <c r="B2875" s="104">
        <v>3919011</v>
      </c>
      <c r="C2875" s="86" t="s">
        <v>3992</v>
      </c>
      <c r="D2875" s="85">
        <v>501</v>
      </c>
      <c r="E2875" s="111">
        <v>3919011501</v>
      </c>
      <c r="F2875" s="112" t="s">
        <v>4008</v>
      </c>
      <c r="G2875" s="105">
        <v>322211</v>
      </c>
      <c r="H2875" s="86" t="s">
        <v>4008</v>
      </c>
      <c r="I2875" s="106">
        <v>667838</v>
      </c>
      <c r="J2875" s="106">
        <v>22448</v>
      </c>
      <c r="K2875" s="106">
        <v>-117366</v>
      </c>
      <c r="L2875" s="106">
        <v>-3945</v>
      </c>
      <c r="M2875" s="106">
        <v>-4638</v>
      </c>
      <c r="N2875" s="106">
        <v>0</v>
      </c>
      <c r="O2875" s="107">
        <v>545834</v>
      </c>
      <c r="P2875" s="107">
        <v>18503</v>
      </c>
      <c r="T2875" s="108">
        <v>22448</v>
      </c>
      <c r="U2875" s="108">
        <v>-3945</v>
      </c>
      <c r="V2875" s="108">
        <v>0</v>
      </c>
      <c r="X2875" s="93">
        <v>655500</v>
      </c>
      <c r="Y2875" s="93">
        <v>18503</v>
      </c>
      <c r="Z2875" s="93">
        <v>726800</v>
      </c>
      <c r="AA2875" s="93">
        <v>40800</v>
      </c>
      <c r="AB2875" s="93">
        <v>1157500</v>
      </c>
      <c r="AC2875" s="93">
        <v>41000</v>
      </c>
      <c r="AH2875" s="110">
        <v>0.83977421815408082</v>
      </c>
      <c r="AI2875" s="107">
        <v>550472</v>
      </c>
      <c r="AJ2875" s="97">
        <v>2.8227307398932113E-2</v>
      </c>
    </row>
    <row r="2876" spans="2:36">
      <c r="B2876" s="104">
        <v>3919011</v>
      </c>
      <c r="C2876" s="86" t="s">
        <v>3992</v>
      </c>
      <c r="E2876" s="111" t="s">
        <v>640</v>
      </c>
      <c r="F2876" s="112" t="s">
        <v>640</v>
      </c>
      <c r="G2876" s="105">
        <v>322291</v>
      </c>
      <c r="H2876" s="86" t="s">
        <v>4009</v>
      </c>
      <c r="I2876" s="106">
        <v>0</v>
      </c>
      <c r="J2876" s="106">
        <v>0</v>
      </c>
      <c r="K2876" s="106">
        <v>0</v>
      </c>
      <c r="L2876" s="106">
        <v>0</v>
      </c>
      <c r="M2876" s="106">
        <v>0</v>
      </c>
      <c r="N2876" s="106">
        <v>0</v>
      </c>
      <c r="O2876" s="107">
        <v>0</v>
      </c>
      <c r="P2876" s="107">
        <v>0</v>
      </c>
      <c r="T2876" s="108">
        <v>0</v>
      </c>
      <c r="U2876" s="108">
        <v>0</v>
      </c>
      <c r="V2876" s="108">
        <v>0</v>
      </c>
      <c r="X2876" s="93" t="s">
        <v>640</v>
      </c>
      <c r="Y2876" s="93" t="s">
        <v>640</v>
      </c>
      <c r="Z2876" s="93" t="s">
        <v>640</v>
      </c>
      <c r="AA2876" s="93" t="s">
        <v>640</v>
      </c>
      <c r="AB2876" s="93" t="s">
        <v>640</v>
      </c>
      <c r="AC2876" s="93" t="s">
        <v>640</v>
      </c>
      <c r="AH2876" s="110" t="s">
        <v>640</v>
      </c>
      <c r="AI2876" s="107">
        <v>0</v>
      </c>
      <c r="AJ2876" s="97" t="s">
        <v>640</v>
      </c>
    </row>
    <row r="2877" spans="2:36">
      <c r="B2877" s="104">
        <v>3919011</v>
      </c>
      <c r="C2877" s="86" t="s">
        <v>3992</v>
      </c>
      <c r="D2877" s="85">
        <v>601</v>
      </c>
      <c r="E2877" s="111">
        <v>3919011601</v>
      </c>
      <c r="F2877" s="112" t="s">
        <v>4010</v>
      </c>
      <c r="G2877" s="105">
        <v>322311</v>
      </c>
      <c r="H2877" s="86" t="s">
        <v>4010</v>
      </c>
      <c r="I2877" s="106">
        <v>496252</v>
      </c>
      <c r="J2877" s="106">
        <v>0</v>
      </c>
      <c r="K2877" s="106">
        <v>-7268</v>
      </c>
      <c r="L2877" s="106">
        <v>0</v>
      </c>
      <c r="M2877" s="106">
        <v>-1625</v>
      </c>
      <c r="N2877" s="106">
        <v>0</v>
      </c>
      <c r="O2877" s="107">
        <v>487359</v>
      </c>
      <c r="P2877" s="107">
        <v>0</v>
      </c>
      <c r="T2877" s="108">
        <v>0</v>
      </c>
      <c r="U2877" s="108">
        <v>0</v>
      </c>
      <c r="V2877" s="108">
        <v>0</v>
      </c>
      <c r="X2877" s="93">
        <v>501000</v>
      </c>
      <c r="Y2877" s="93">
        <v>0</v>
      </c>
      <c r="Z2877" s="93">
        <v>756000</v>
      </c>
      <c r="AA2877" s="93">
        <v>764</v>
      </c>
      <c r="AB2877" s="93">
        <v>983100</v>
      </c>
      <c r="AC2877" s="93">
        <v>800</v>
      </c>
      <c r="AH2877" s="110">
        <v>0.97601596806387225</v>
      </c>
      <c r="AI2877" s="107">
        <v>488984</v>
      </c>
      <c r="AJ2877" s="97">
        <v>0</v>
      </c>
    </row>
    <row r="2878" spans="2:36" ht="24">
      <c r="B2878" s="104">
        <v>3919011</v>
      </c>
      <c r="C2878" s="86" t="s">
        <v>3992</v>
      </c>
      <c r="D2878" s="85">
        <v>602</v>
      </c>
      <c r="E2878" s="111">
        <v>3919011602</v>
      </c>
      <c r="F2878" s="112" t="s">
        <v>4011</v>
      </c>
      <c r="G2878" s="105">
        <v>322319</v>
      </c>
      <c r="H2878" s="86" t="s">
        <v>4011</v>
      </c>
      <c r="I2878" s="106">
        <v>1002905</v>
      </c>
      <c r="J2878" s="106">
        <v>229610</v>
      </c>
      <c r="K2878" s="106">
        <v>-6764</v>
      </c>
      <c r="L2878" s="106">
        <v>528</v>
      </c>
      <c r="M2878" s="106">
        <v>-21250</v>
      </c>
      <c r="N2878" s="106">
        <v>-18989</v>
      </c>
      <c r="O2878" s="107">
        <v>974891</v>
      </c>
      <c r="P2878" s="107">
        <v>211149</v>
      </c>
      <c r="T2878" s="108">
        <v>229610</v>
      </c>
      <c r="U2878" s="108">
        <v>528</v>
      </c>
      <c r="V2878" s="108">
        <v>-18989</v>
      </c>
      <c r="X2878" s="93">
        <v>1100600</v>
      </c>
      <c r="Y2878" s="93">
        <v>230138</v>
      </c>
      <c r="Z2878" s="93">
        <v>1029900</v>
      </c>
      <c r="AA2878" s="93">
        <v>269550</v>
      </c>
      <c r="AB2878" s="93">
        <v>1351900</v>
      </c>
      <c r="AC2878" s="93">
        <v>317800</v>
      </c>
      <c r="AH2878" s="110">
        <v>0.90508904234054155</v>
      </c>
      <c r="AI2878" s="107">
        <v>996141</v>
      </c>
      <c r="AJ2878" s="97">
        <v>0.20910230783209158</v>
      </c>
    </row>
    <row r="2879" spans="2:36">
      <c r="B2879" s="104">
        <v>3919011</v>
      </c>
      <c r="C2879" s="86" t="s">
        <v>3992</v>
      </c>
      <c r="E2879" s="111" t="s">
        <v>640</v>
      </c>
      <c r="F2879" s="112" t="s">
        <v>640</v>
      </c>
      <c r="G2879" s="105">
        <v>322391</v>
      </c>
      <c r="H2879" s="86" t="s">
        <v>4012</v>
      </c>
      <c r="I2879" s="106">
        <v>0</v>
      </c>
      <c r="J2879" s="106">
        <v>0</v>
      </c>
      <c r="K2879" s="106">
        <v>0</v>
      </c>
      <c r="L2879" s="106">
        <v>0</v>
      </c>
      <c r="M2879" s="106">
        <v>0</v>
      </c>
      <c r="N2879" s="106">
        <v>0</v>
      </c>
      <c r="O2879" s="107">
        <v>0</v>
      </c>
      <c r="P2879" s="107">
        <v>0</v>
      </c>
      <c r="T2879" s="108">
        <v>0</v>
      </c>
      <c r="U2879" s="108">
        <v>0</v>
      </c>
      <c r="V2879" s="108">
        <v>0</v>
      </c>
      <c r="X2879" s="93" t="s">
        <v>640</v>
      </c>
      <c r="Y2879" s="93" t="s">
        <v>640</v>
      </c>
      <c r="Z2879" s="93" t="s">
        <v>640</v>
      </c>
      <c r="AA2879" s="93" t="s">
        <v>640</v>
      </c>
      <c r="AB2879" s="93" t="s">
        <v>640</v>
      </c>
      <c r="AC2879" s="93" t="s">
        <v>640</v>
      </c>
      <c r="AH2879" s="110" t="s">
        <v>640</v>
      </c>
      <c r="AI2879" s="107">
        <v>0</v>
      </c>
      <c r="AJ2879" s="97" t="s">
        <v>640</v>
      </c>
    </row>
    <row r="2880" spans="2:36">
      <c r="B2880" s="104">
        <v>3919011</v>
      </c>
      <c r="C2880" s="86" t="s">
        <v>3992</v>
      </c>
      <c r="D2880" s="85">
        <v>701</v>
      </c>
      <c r="E2880" s="111">
        <v>3919011701</v>
      </c>
      <c r="F2880" s="112" t="s">
        <v>4013</v>
      </c>
      <c r="G2880" s="105">
        <v>322411</v>
      </c>
      <c r="H2880" s="86" t="s">
        <v>4013</v>
      </c>
      <c r="I2880" s="106">
        <v>843142</v>
      </c>
      <c r="J2880" s="106">
        <v>0</v>
      </c>
      <c r="K2880" s="106">
        <v>31972</v>
      </c>
      <c r="L2880" s="106">
        <v>0</v>
      </c>
      <c r="M2880" s="106">
        <v>-14799</v>
      </c>
      <c r="N2880" s="106">
        <v>0</v>
      </c>
      <c r="O2880" s="107">
        <v>860315</v>
      </c>
      <c r="P2880" s="107">
        <v>0</v>
      </c>
      <c r="T2880" s="108">
        <v>0</v>
      </c>
      <c r="U2880" s="108">
        <v>0</v>
      </c>
      <c r="V2880" s="108">
        <v>0</v>
      </c>
      <c r="X2880" s="93">
        <v>824900</v>
      </c>
      <c r="Y2880" s="93">
        <v>0</v>
      </c>
      <c r="Z2880" s="93">
        <v>687100</v>
      </c>
      <c r="AA2880" s="93">
        <v>0</v>
      </c>
      <c r="AB2880" s="93">
        <v>770600</v>
      </c>
      <c r="AC2880" s="93">
        <v>100</v>
      </c>
      <c r="AH2880" s="110">
        <v>1.0608728330706751</v>
      </c>
      <c r="AI2880" s="107">
        <v>875114</v>
      </c>
      <c r="AJ2880" s="97">
        <v>0</v>
      </c>
    </row>
    <row r="2881" spans="2:36">
      <c r="B2881" s="104">
        <v>3919011</v>
      </c>
      <c r="C2881" s="86" t="s">
        <v>3992</v>
      </c>
      <c r="D2881" s="85">
        <v>702</v>
      </c>
      <c r="E2881" s="111">
        <v>3919011702</v>
      </c>
      <c r="F2881" s="112" t="s">
        <v>4014</v>
      </c>
      <c r="G2881" s="105">
        <v>322412</v>
      </c>
      <c r="H2881" s="86" t="s">
        <v>4014</v>
      </c>
      <c r="I2881" s="106">
        <v>4018495</v>
      </c>
      <c r="J2881" s="106">
        <v>0</v>
      </c>
      <c r="K2881" s="106">
        <v>-60786</v>
      </c>
      <c r="L2881" s="106">
        <v>0</v>
      </c>
      <c r="M2881" s="106">
        <v>-42270</v>
      </c>
      <c r="N2881" s="106">
        <v>0</v>
      </c>
      <c r="O2881" s="107">
        <v>3915439</v>
      </c>
      <c r="P2881" s="107">
        <v>0</v>
      </c>
      <c r="T2881" s="108">
        <v>0</v>
      </c>
      <c r="U2881" s="108">
        <v>0</v>
      </c>
      <c r="V2881" s="108">
        <v>0</v>
      </c>
      <c r="X2881" s="93">
        <v>4011400</v>
      </c>
      <c r="Y2881" s="93">
        <v>0</v>
      </c>
      <c r="Z2881" s="93">
        <v>3785700</v>
      </c>
      <c r="AA2881" s="93">
        <v>0</v>
      </c>
      <c r="AB2881" s="93">
        <v>3858500</v>
      </c>
      <c r="AC2881" s="93">
        <v>0</v>
      </c>
      <c r="AH2881" s="110">
        <v>0.98661539612105498</v>
      </c>
      <c r="AI2881" s="107">
        <v>3957709</v>
      </c>
      <c r="AJ2881" s="97">
        <v>0</v>
      </c>
    </row>
    <row r="2882" spans="2:36">
      <c r="B2882" s="104">
        <v>3919011</v>
      </c>
      <c r="C2882" s="86" t="s">
        <v>3992</v>
      </c>
      <c r="D2882" s="85">
        <v>703</v>
      </c>
      <c r="E2882" s="111">
        <v>3919011703</v>
      </c>
      <c r="F2882" s="112" t="s">
        <v>4015</v>
      </c>
      <c r="G2882" s="105">
        <v>322413</v>
      </c>
      <c r="H2882" s="86" t="s">
        <v>4015</v>
      </c>
      <c r="I2882" s="106">
        <v>869761</v>
      </c>
      <c r="J2882" s="106">
        <v>252980</v>
      </c>
      <c r="K2882" s="106">
        <v>-5552</v>
      </c>
      <c r="L2882" s="106">
        <v>1098</v>
      </c>
      <c r="M2882" s="106">
        <v>-23719</v>
      </c>
      <c r="N2882" s="106">
        <v>-22709</v>
      </c>
      <c r="O2882" s="107">
        <v>840490</v>
      </c>
      <c r="P2882" s="107">
        <v>231369</v>
      </c>
      <c r="T2882" s="108">
        <v>252980</v>
      </c>
      <c r="U2882" s="108">
        <v>1098</v>
      </c>
      <c r="V2882" s="108">
        <v>-22709</v>
      </c>
      <c r="X2882" s="93">
        <v>868800</v>
      </c>
      <c r="Y2882" s="93">
        <v>254078</v>
      </c>
      <c r="Z2882" s="93">
        <v>872800</v>
      </c>
      <c r="AA2882" s="93">
        <v>363345</v>
      </c>
      <c r="AB2882" s="93">
        <v>1187400</v>
      </c>
      <c r="AC2882" s="93">
        <v>380000</v>
      </c>
      <c r="AH2882" s="110">
        <v>0.99471569981583796</v>
      </c>
      <c r="AI2882" s="107">
        <v>864209</v>
      </c>
      <c r="AJ2882" s="97">
        <v>0.29244705340699817</v>
      </c>
    </row>
    <row r="2883" spans="2:36">
      <c r="B2883" s="104">
        <v>3919011</v>
      </c>
      <c r="C2883" s="86" t="s">
        <v>3992</v>
      </c>
      <c r="D2883" s="85">
        <v>704</v>
      </c>
      <c r="E2883" s="111">
        <v>3919011704</v>
      </c>
      <c r="F2883" s="112" t="s">
        <v>4016</v>
      </c>
      <c r="G2883" s="105">
        <v>322419</v>
      </c>
      <c r="H2883" s="86" t="s">
        <v>4016</v>
      </c>
      <c r="I2883" s="106">
        <v>1644308</v>
      </c>
      <c r="J2883" s="106">
        <v>1520</v>
      </c>
      <c r="K2883" s="106">
        <v>55876</v>
      </c>
      <c r="L2883" s="106">
        <v>52</v>
      </c>
      <c r="M2883" s="106">
        <v>-4120</v>
      </c>
      <c r="N2883" s="106">
        <v>0</v>
      </c>
      <c r="O2883" s="107">
        <v>1696064</v>
      </c>
      <c r="P2883" s="107">
        <v>1572</v>
      </c>
      <c r="T2883" s="108">
        <v>1520</v>
      </c>
      <c r="U2883" s="108">
        <v>52</v>
      </c>
      <c r="V2883" s="108">
        <v>0</v>
      </c>
      <c r="X2883" s="93">
        <v>1666700</v>
      </c>
      <c r="Y2883" s="93">
        <v>1572</v>
      </c>
      <c r="Z2883" s="93">
        <v>2084900</v>
      </c>
      <c r="AA2883" s="93">
        <v>22386</v>
      </c>
      <c r="AB2883" s="93">
        <v>1590000</v>
      </c>
      <c r="AC2883" s="93">
        <v>38100</v>
      </c>
      <c r="AH2883" s="110">
        <v>1.020089998200036</v>
      </c>
      <c r="AI2883" s="107">
        <v>1700184</v>
      </c>
      <c r="AJ2883" s="97">
        <v>9.4318113637727251E-4</v>
      </c>
    </row>
    <row r="2884" spans="2:36" ht="24">
      <c r="B2884" s="104">
        <v>3919011</v>
      </c>
      <c r="C2884" s="86" t="s">
        <v>3992</v>
      </c>
      <c r="E2884" s="111" t="s">
        <v>640</v>
      </c>
      <c r="F2884" s="112" t="s">
        <v>640</v>
      </c>
      <c r="G2884" s="105">
        <v>322491</v>
      </c>
      <c r="H2884" s="86" t="s">
        <v>4017</v>
      </c>
      <c r="I2884" s="106">
        <v>0</v>
      </c>
      <c r="J2884" s="106">
        <v>0</v>
      </c>
      <c r="K2884" s="106">
        <v>0</v>
      </c>
      <c r="L2884" s="106">
        <v>0</v>
      </c>
      <c r="M2884" s="106">
        <v>0</v>
      </c>
      <c r="N2884" s="106">
        <v>0</v>
      </c>
      <c r="O2884" s="107">
        <v>0</v>
      </c>
      <c r="P2884" s="107">
        <v>0</v>
      </c>
      <c r="T2884" s="108">
        <v>0</v>
      </c>
      <c r="U2884" s="108">
        <v>0</v>
      </c>
      <c r="V2884" s="108">
        <v>0</v>
      </c>
      <c r="X2884" s="93" t="s">
        <v>640</v>
      </c>
      <c r="Y2884" s="93" t="s">
        <v>640</v>
      </c>
      <c r="Z2884" s="93" t="s">
        <v>640</v>
      </c>
      <c r="AA2884" s="93" t="s">
        <v>640</v>
      </c>
      <c r="AB2884" s="93" t="s">
        <v>640</v>
      </c>
      <c r="AC2884" s="93" t="s">
        <v>640</v>
      </c>
      <c r="AH2884" s="110" t="s">
        <v>640</v>
      </c>
      <c r="AI2884" s="107">
        <v>0</v>
      </c>
      <c r="AJ2884" s="97" t="s">
        <v>640</v>
      </c>
    </row>
    <row r="2885" spans="2:36" ht="24">
      <c r="B2885" s="104">
        <v>3919011</v>
      </c>
      <c r="C2885" s="86" t="s">
        <v>3992</v>
      </c>
      <c r="D2885" s="85">
        <v>801</v>
      </c>
      <c r="E2885" s="111">
        <v>3919011801</v>
      </c>
      <c r="F2885" s="112" t="s">
        <v>4018</v>
      </c>
      <c r="G2885" s="105">
        <v>322911</v>
      </c>
      <c r="H2885" s="86" t="s">
        <v>4018</v>
      </c>
      <c r="I2885" s="106">
        <v>86123</v>
      </c>
      <c r="J2885" s="106">
        <v>210</v>
      </c>
      <c r="K2885" s="106">
        <v>0</v>
      </c>
      <c r="L2885" s="106">
        <v>0</v>
      </c>
      <c r="M2885" s="106">
        <v>30</v>
      </c>
      <c r="N2885" s="106">
        <v>0</v>
      </c>
      <c r="O2885" s="107">
        <v>86153</v>
      </c>
      <c r="P2885" s="107">
        <v>210</v>
      </c>
      <c r="T2885" s="108">
        <v>210</v>
      </c>
      <c r="U2885" s="108">
        <v>0</v>
      </c>
      <c r="V2885" s="108">
        <v>0</v>
      </c>
      <c r="X2885" s="93">
        <v>94400</v>
      </c>
      <c r="Y2885" s="93">
        <v>210</v>
      </c>
      <c r="Z2885" s="93">
        <v>106600</v>
      </c>
      <c r="AA2885" s="93">
        <v>1434.0913120567377</v>
      </c>
      <c r="AB2885" s="93">
        <v>256400</v>
      </c>
      <c r="AC2885" s="93">
        <v>900</v>
      </c>
      <c r="AH2885" s="110">
        <v>0.91231991525423728</v>
      </c>
      <c r="AI2885" s="107">
        <v>86123</v>
      </c>
      <c r="AJ2885" s="97">
        <v>2.2245762711864407E-3</v>
      </c>
    </row>
    <row r="2886" spans="2:36" ht="24">
      <c r="B2886" s="104">
        <v>3919011</v>
      </c>
      <c r="C2886" s="86" t="s">
        <v>3992</v>
      </c>
      <c r="D2886" s="85">
        <v>802</v>
      </c>
      <c r="E2886" s="111">
        <v>3919011802</v>
      </c>
      <c r="F2886" s="112" t="s">
        <v>4019</v>
      </c>
      <c r="G2886" s="105">
        <v>322919</v>
      </c>
      <c r="H2886" s="86" t="s">
        <v>4019</v>
      </c>
      <c r="I2886" s="106">
        <v>146077</v>
      </c>
      <c r="J2886" s="106">
        <v>6600</v>
      </c>
      <c r="K2886" s="106">
        <v>-12</v>
      </c>
      <c r="L2886" s="106">
        <v>0</v>
      </c>
      <c r="M2886" s="106">
        <v>-157</v>
      </c>
      <c r="N2886" s="106">
        <v>0</v>
      </c>
      <c r="O2886" s="107">
        <v>145908</v>
      </c>
      <c r="P2886" s="107">
        <v>6600</v>
      </c>
      <c r="T2886" s="108">
        <v>6600</v>
      </c>
      <c r="U2886" s="108">
        <v>0</v>
      </c>
      <c r="V2886" s="108">
        <v>0</v>
      </c>
      <c r="X2886" s="93">
        <v>160800</v>
      </c>
      <c r="Y2886" s="93">
        <v>6600</v>
      </c>
      <c r="Z2886" s="93">
        <v>147900</v>
      </c>
      <c r="AA2886" s="93">
        <v>10837</v>
      </c>
      <c r="AB2886" s="93">
        <v>447800</v>
      </c>
      <c r="AC2886" s="93">
        <v>0</v>
      </c>
      <c r="AH2886" s="110">
        <v>0.90836442786069649</v>
      </c>
      <c r="AI2886" s="107">
        <v>146065</v>
      </c>
      <c r="AJ2886" s="97">
        <v>4.1044776119402986E-2</v>
      </c>
    </row>
    <row r="2887" spans="2:36">
      <c r="B2887" s="104">
        <v>3919011</v>
      </c>
      <c r="C2887" s="86" t="s">
        <v>3992</v>
      </c>
      <c r="E2887" s="111" t="s">
        <v>640</v>
      </c>
      <c r="F2887" s="112" t="s">
        <v>640</v>
      </c>
      <c r="G2887" s="105">
        <v>322991</v>
      </c>
      <c r="H2887" s="86" t="s">
        <v>4020</v>
      </c>
      <c r="I2887" s="106">
        <v>0</v>
      </c>
      <c r="J2887" s="106">
        <v>0</v>
      </c>
      <c r="K2887" s="106">
        <v>0</v>
      </c>
      <c r="L2887" s="106">
        <v>0</v>
      </c>
      <c r="M2887" s="106">
        <v>0</v>
      </c>
      <c r="N2887" s="106">
        <v>0</v>
      </c>
      <c r="O2887" s="107">
        <v>0</v>
      </c>
      <c r="P2887" s="107">
        <v>0</v>
      </c>
      <c r="T2887" s="108">
        <v>0</v>
      </c>
      <c r="U2887" s="108">
        <v>0</v>
      </c>
      <c r="V2887" s="108">
        <v>0</v>
      </c>
      <c r="X2887" s="93" t="s">
        <v>640</v>
      </c>
      <c r="Y2887" s="93" t="s">
        <v>640</v>
      </c>
      <c r="Z2887" s="93" t="s">
        <v>640</v>
      </c>
      <c r="AA2887" s="93" t="s">
        <v>640</v>
      </c>
      <c r="AB2887" s="93" t="s">
        <v>640</v>
      </c>
      <c r="AC2887" s="93" t="s">
        <v>640</v>
      </c>
      <c r="AH2887" s="110" t="s">
        <v>640</v>
      </c>
      <c r="AI2887" s="107">
        <v>0</v>
      </c>
      <c r="AJ2887" s="97" t="s">
        <v>640</v>
      </c>
    </row>
    <row r="2888" spans="2:36">
      <c r="B2888" s="104">
        <v>3919011</v>
      </c>
      <c r="C2888" s="86" t="s">
        <v>3992</v>
      </c>
      <c r="D2888" s="85">
        <v>901</v>
      </c>
      <c r="E2888" s="111">
        <v>3919011901</v>
      </c>
      <c r="F2888" s="112" t="s">
        <v>981</v>
      </c>
      <c r="G2888" s="105"/>
      <c r="H2888" s="86"/>
      <c r="I2888" s="106">
        <v>0</v>
      </c>
      <c r="J2888" s="106">
        <v>0</v>
      </c>
      <c r="K2888" s="106">
        <v>0</v>
      </c>
      <c r="L2888" s="106">
        <v>0</v>
      </c>
      <c r="M2888" s="106">
        <v>0</v>
      </c>
      <c r="N2888" s="106">
        <v>0</v>
      </c>
      <c r="O2888" s="107">
        <v>0</v>
      </c>
      <c r="P2888" s="107">
        <v>0</v>
      </c>
      <c r="T2888" s="108">
        <v>-34506.181494805773</v>
      </c>
      <c r="U2888" s="108">
        <v>0</v>
      </c>
      <c r="V2888" s="108">
        <v>0</v>
      </c>
      <c r="X2888" s="93">
        <v>-92400</v>
      </c>
      <c r="Y2888" s="93">
        <v>-34506.181494805773</v>
      </c>
      <c r="Z2888" s="93">
        <v>65000</v>
      </c>
      <c r="AA2888" s="93">
        <v>-1159.7349678536452</v>
      </c>
      <c r="AB2888" s="93">
        <v>339900</v>
      </c>
      <c r="AC2888" s="93">
        <v>-1000</v>
      </c>
      <c r="AH2888" s="110">
        <v>0</v>
      </c>
      <c r="AI2888" s="107">
        <v>0</v>
      </c>
      <c r="AJ2888" s="97">
        <v>0.37344352267105813</v>
      </c>
    </row>
    <row r="2889" spans="2:36" ht="24">
      <c r="B2889" s="104">
        <v>3919021</v>
      </c>
      <c r="C2889" s="86" t="s">
        <v>4021</v>
      </c>
      <c r="D2889" s="85">
        <v>101</v>
      </c>
      <c r="E2889" s="111">
        <v>3919021101</v>
      </c>
      <c r="F2889" s="112" t="s">
        <v>4022</v>
      </c>
      <c r="G2889" s="105">
        <v>323111</v>
      </c>
      <c r="H2889" s="86" t="s">
        <v>4023</v>
      </c>
      <c r="I2889" s="106">
        <v>14581226</v>
      </c>
      <c r="J2889" s="106">
        <v>628604</v>
      </c>
      <c r="K2889" s="106">
        <v>51762</v>
      </c>
      <c r="L2889" s="106">
        <v>10442</v>
      </c>
      <c r="M2889" s="106">
        <v>-79241</v>
      </c>
      <c r="N2889" s="106">
        <v>-972</v>
      </c>
      <c r="O2889" s="107">
        <v>14553747</v>
      </c>
      <c r="P2889" s="107">
        <v>638074</v>
      </c>
      <c r="T2889" s="108">
        <v>628604</v>
      </c>
      <c r="U2889" s="108">
        <v>10442</v>
      </c>
      <c r="V2889" s="108">
        <v>-972</v>
      </c>
      <c r="X2889" s="93">
        <v>14594800</v>
      </c>
      <c r="Y2889" s="93">
        <v>639046</v>
      </c>
      <c r="Z2889" s="93">
        <v>14646600</v>
      </c>
      <c r="AA2889" s="93">
        <v>532747</v>
      </c>
      <c r="AB2889" s="93">
        <v>14652800</v>
      </c>
      <c r="AC2889" s="93">
        <v>0</v>
      </c>
      <c r="AH2889" s="110">
        <v>1.0026165483596898</v>
      </c>
      <c r="AI2889" s="107">
        <v>14632988</v>
      </c>
      <c r="AJ2889" s="97">
        <v>4.378586893962233E-2</v>
      </c>
    </row>
    <row r="2890" spans="2:36" ht="24">
      <c r="B2890" s="104">
        <v>3919021</v>
      </c>
      <c r="C2890" s="86" t="s">
        <v>4021</v>
      </c>
      <c r="D2890" s="85">
        <v>201</v>
      </c>
      <c r="E2890" s="111">
        <v>3919021201</v>
      </c>
      <c r="F2890" s="112" t="s">
        <v>4024</v>
      </c>
      <c r="G2890" s="105">
        <v>323112</v>
      </c>
      <c r="H2890" s="86" t="s">
        <v>4024</v>
      </c>
      <c r="I2890" s="106">
        <v>1378848</v>
      </c>
      <c r="J2890" s="106">
        <v>551597</v>
      </c>
      <c r="K2890" s="106">
        <v>-18002</v>
      </c>
      <c r="L2890" s="106">
        <v>4876</v>
      </c>
      <c r="M2890" s="106">
        <v>-5732</v>
      </c>
      <c r="N2890" s="106">
        <v>542</v>
      </c>
      <c r="O2890" s="107">
        <v>1355114</v>
      </c>
      <c r="P2890" s="107">
        <v>557015</v>
      </c>
      <c r="T2890" s="108">
        <v>551597</v>
      </c>
      <c r="U2890" s="108">
        <v>4876</v>
      </c>
      <c r="V2890" s="108">
        <v>542</v>
      </c>
      <c r="X2890" s="93">
        <v>1363000</v>
      </c>
      <c r="Y2890" s="93">
        <v>556473</v>
      </c>
      <c r="Z2890" s="93">
        <v>1389100</v>
      </c>
      <c r="AA2890" s="93">
        <v>564817</v>
      </c>
      <c r="AB2890" s="93">
        <v>2910900</v>
      </c>
      <c r="AC2890" s="93">
        <v>1320000</v>
      </c>
      <c r="AH2890" s="110">
        <v>0.99841966250917091</v>
      </c>
      <c r="AI2890" s="107">
        <v>1360846</v>
      </c>
      <c r="AJ2890" s="97">
        <v>0.40827072633895817</v>
      </c>
    </row>
    <row r="2891" spans="2:36">
      <c r="B2891" s="104">
        <v>3919021</v>
      </c>
      <c r="C2891" s="86" t="s">
        <v>4021</v>
      </c>
      <c r="D2891" s="85">
        <v>301</v>
      </c>
      <c r="E2891" s="111">
        <v>3919021301</v>
      </c>
      <c r="F2891" s="112" t="s">
        <v>4025</v>
      </c>
      <c r="G2891" s="105">
        <v>323119</v>
      </c>
      <c r="H2891" s="86" t="s">
        <v>4025</v>
      </c>
      <c r="I2891" s="106">
        <v>188980</v>
      </c>
      <c r="J2891" s="106">
        <v>0</v>
      </c>
      <c r="K2891" s="106">
        <v>-4453</v>
      </c>
      <c r="L2891" s="106">
        <v>0</v>
      </c>
      <c r="M2891" s="106">
        <v>1117</v>
      </c>
      <c r="N2891" s="106">
        <v>0</v>
      </c>
      <c r="O2891" s="107">
        <v>185644</v>
      </c>
      <c r="P2891" s="107">
        <v>0</v>
      </c>
      <c r="T2891" s="108">
        <v>0</v>
      </c>
      <c r="U2891" s="108">
        <v>0</v>
      </c>
      <c r="V2891" s="108">
        <v>0</v>
      </c>
      <c r="X2891" s="93">
        <v>68200</v>
      </c>
      <c r="Y2891" s="93">
        <v>0</v>
      </c>
      <c r="Z2891" s="93">
        <v>56700</v>
      </c>
      <c r="AA2891" s="93">
        <v>0</v>
      </c>
      <c r="AB2891" s="93">
        <v>110600</v>
      </c>
      <c r="AC2891" s="93">
        <v>5400</v>
      </c>
      <c r="AH2891" s="110">
        <v>2.705674486803519</v>
      </c>
      <c r="AI2891" s="107">
        <v>184527</v>
      </c>
      <c r="AJ2891" s="97">
        <v>0</v>
      </c>
    </row>
    <row r="2892" spans="2:36">
      <c r="B2892" s="104">
        <v>3919021</v>
      </c>
      <c r="C2892" s="86" t="s">
        <v>4021</v>
      </c>
      <c r="D2892" s="85">
        <v>401</v>
      </c>
      <c r="E2892" s="111">
        <v>3919021401</v>
      </c>
      <c r="F2892" s="112" t="s">
        <v>4026</v>
      </c>
      <c r="G2892" s="105">
        <v>323121</v>
      </c>
      <c r="H2892" s="86" t="s">
        <v>4026</v>
      </c>
      <c r="I2892" s="106">
        <v>8902314</v>
      </c>
      <c r="J2892" s="106">
        <v>1647352</v>
      </c>
      <c r="K2892" s="106">
        <v>47113</v>
      </c>
      <c r="L2892" s="106">
        <v>3790</v>
      </c>
      <c r="M2892" s="106">
        <v>6431</v>
      </c>
      <c r="N2892" s="106">
        <v>957</v>
      </c>
      <c r="O2892" s="107">
        <v>8955858</v>
      </c>
      <c r="P2892" s="107">
        <v>1652099</v>
      </c>
      <c r="T2892" s="108">
        <v>1647352</v>
      </c>
      <c r="U2892" s="108">
        <v>3790</v>
      </c>
      <c r="V2892" s="108">
        <v>957</v>
      </c>
      <c r="X2892" s="93">
        <v>8915400</v>
      </c>
      <c r="Y2892" s="93">
        <v>1651142</v>
      </c>
      <c r="Z2892" s="93">
        <v>5304100</v>
      </c>
      <c r="AA2892" s="93">
        <v>981586</v>
      </c>
      <c r="AB2892" s="93">
        <v>7061100</v>
      </c>
      <c r="AC2892" s="93">
        <v>672200</v>
      </c>
      <c r="AH2892" s="110">
        <v>1.0038166543284655</v>
      </c>
      <c r="AI2892" s="107">
        <v>8949427</v>
      </c>
      <c r="AJ2892" s="97">
        <v>0.18520111268142764</v>
      </c>
    </row>
    <row r="2893" spans="2:36">
      <c r="B2893" s="104">
        <v>3919021</v>
      </c>
      <c r="C2893" s="86" t="s">
        <v>4021</v>
      </c>
      <c r="D2893" s="85">
        <v>501</v>
      </c>
      <c r="E2893" s="111">
        <v>3919021501</v>
      </c>
      <c r="F2893" s="112" t="s">
        <v>4027</v>
      </c>
      <c r="G2893" s="105">
        <v>323131</v>
      </c>
      <c r="H2893" s="86" t="s">
        <v>4027</v>
      </c>
      <c r="I2893" s="106">
        <v>207271</v>
      </c>
      <c r="J2893" s="106">
        <v>32518</v>
      </c>
      <c r="K2893" s="106">
        <v>2489</v>
      </c>
      <c r="L2893" s="106">
        <v>1195</v>
      </c>
      <c r="M2893" s="106">
        <v>-2862</v>
      </c>
      <c r="N2893" s="106">
        <v>-2263</v>
      </c>
      <c r="O2893" s="107">
        <v>206898</v>
      </c>
      <c r="P2893" s="107">
        <v>31450</v>
      </c>
      <c r="T2893" s="108">
        <v>32518</v>
      </c>
      <c r="U2893" s="108">
        <v>1195</v>
      </c>
      <c r="V2893" s="108">
        <v>-2263</v>
      </c>
      <c r="X2893" s="93">
        <v>208300</v>
      </c>
      <c r="Y2893" s="93">
        <v>33713</v>
      </c>
      <c r="Z2893" s="93">
        <v>191400</v>
      </c>
      <c r="AA2893" s="93">
        <v>90895</v>
      </c>
      <c r="AB2893" s="93">
        <v>328800</v>
      </c>
      <c r="AC2893" s="93">
        <v>118100</v>
      </c>
      <c r="AH2893" s="110">
        <v>1.0070091214594334</v>
      </c>
      <c r="AI2893" s="107">
        <v>209760</v>
      </c>
      <c r="AJ2893" s="97">
        <v>0.16184829572731638</v>
      </c>
    </row>
    <row r="2894" spans="2:36">
      <c r="B2894" s="104">
        <v>3919021</v>
      </c>
      <c r="C2894" s="86" t="s">
        <v>4021</v>
      </c>
      <c r="D2894" s="85">
        <v>502</v>
      </c>
      <c r="E2894" s="111">
        <v>3919021502</v>
      </c>
      <c r="F2894" s="112" t="s">
        <v>4028</v>
      </c>
      <c r="G2894" s="105">
        <v>323139</v>
      </c>
      <c r="H2894" s="86" t="s">
        <v>4028</v>
      </c>
      <c r="I2894" s="106">
        <v>239996</v>
      </c>
      <c r="J2894" s="106">
        <v>36872</v>
      </c>
      <c r="K2894" s="106">
        <v>218</v>
      </c>
      <c r="L2894" s="106">
        <v>166</v>
      </c>
      <c r="M2894" s="106">
        <v>349</v>
      </c>
      <c r="N2894" s="106">
        <v>-29</v>
      </c>
      <c r="O2894" s="107">
        <v>240563</v>
      </c>
      <c r="P2894" s="107">
        <v>37009</v>
      </c>
      <c r="T2894" s="108">
        <v>36872</v>
      </c>
      <c r="U2894" s="108">
        <v>166</v>
      </c>
      <c r="V2894" s="108">
        <v>-29</v>
      </c>
      <c r="X2894" s="93">
        <v>241000</v>
      </c>
      <c r="Y2894" s="93">
        <v>37038</v>
      </c>
      <c r="Z2894" s="93">
        <v>178700</v>
      </c>
      <c r="AA2894" s="93">
        <v>108523</v>
      </c>
      <c r="AB2894" s="93">
        <v>130300</v>
      </c>
      <c r="AC2894" s="93">
        <v>42700</v>
      </c>
      <c r="AH2894" s="110">
        <v>0.99673858921161829</v>
      </c>
      <c r="AI2894" s="107">
        <v>240214</v>
      </c>
      <c r="AJ2894" s="97">
        <v>0.15368464730290457</v>
      </c>
    </row>
    <row r="2895" spans="2:36">
      <c r="B2895" s="104">
        <v>3919021</v>
      </c>
      <c r="C2895" s="86" t="s">
        <v>4021</v>
      </c>
      <c r="E2895" s="111" t="s">
        <v>640</v>
      </c>
      <c r="F2895" s="112" t="s">
        <v>640</v>
      </c>
      <c r="G2895" s="105">
        <v>323191</v>
      </c>
      <c r="H2895" s="86" t="s">
        <v>4029</v>
      </c>
      <c r="I2895" s="106">
        <v>0</v>
      </c>
      <c r="J2895" s="106">
        <v>0</v>
      </c>
      <c r="K2895" s="106">
        <v>0</v>
      </c>
      <c r="L2895" s="106">
        <v>0</v>
      </c>
      <c r="M2895" s="106">
        <v>0</v>
      </c>
      <c r="N2895" s="106">
        <v>0</v>
      </c>
      <c r="O2895" s="107">
        <v>0</v>
      </c>
      <c r="P2895" s="107">
        <v>0</v>
      </c>
      <c r="T2895" s="108">
        <v>0</v>
      </c>
      <c r="U2895" s="108">
        <v>0</v>
      </c>
      <c r="V2895" s="108">
        <v>0</v>
      </c>
      <c r="X2895" s="93" t="s">
        <v>640</v>
      </c>
      <c r="Y2895" s="93" t="s">
        <v>640</v>
      </c>
      <c r="Z2895" s="93" t="s">
        <v>640</v>
      </c>
      <c r="AA2895" s="93" t="s">
        <v>640</v>
      </c>
      <c r="AB2895" s="93" t="s">
        <v>640</v>
      </c>
      <c r="AC2895" s="93" t="s">
        <v>640</v>
      </c>
      <c r="AH2895" s="110" t="s">
        <v>640</v>
      </c>
      <c r="AI2895" s="107">
        <v>0</v>
      </c>
      <c r="AJ2895" s="97" t="s">
        <v>640</v>
      </c>
    </row>
    <row r="2896" spans="2:36">
      <c r="B2896" s="104">
        <v>3919021</v>
      </c>
      <c r="C2896" s="86" t="s">
        <v>4021</v>
      </c>
      <c r="D2896" s="85">
        <v>901</v>
      </c>
      <c r="E2896" s="111">
        <v>3919021901</v>
      </c>
      <c r="F2896" s="112" t="s">
        <v>981</v>
      </c>
      <c r="G2896" s="85" t="s">
        <v>640</v>
      </c>
      <c r="H2896" s="86" t="s">
        <v>640</v>
      </c>
      <c r="I2896" s="106">
        <v>0</v>
      </c>
      <c r="J2896" s="106">
        <v>0</v>
      </c>
      <c r="K2896" s="106">
        <v>0</v>
      </c>
      <c r="L2896" s="106">
        <v>0</v>
      </c>
      <c r="M2896" s="106">
        <v>0</v>
      </c>
      <c r="N2896" s="106">
        <v>0</v>
      </c>
      <c r="O2896" s="107">
        <v>0</v>
      </c>
      <c r="P2896" s="107">
        <v>0</v>
      </c>
      <c r="T2896" s="108">
        <v>-1765</v>
      </c>
      <c r="U2896" s="108">
        <v>0</v>
      </c>
      <c r="V2896" s="108">
        <v>0</v>
      </c>
      <c r="X2896" s="93">
        <v>-79900</v>
      </c>
      <c r="Y2896" s="93">
        <v>-1765</v>
      </c>
      <c r="Z2896" s="93">
        <v>238200</v>
      </c>
      <c r="AA2896" s="93">
        <v>24326</v>
      </c>
      <c r="AB2896" s="93">
        <v>-182500</v>
      </c>
      <c r="AC2896" s="93">
        <v>6400</v>
      </c>
      <c r="AH2896" s="110">
        <v>0</v>
      </c>
      <c r="AI2896" s="107">
        <v>0</v>
      </c>
      <c r="AJ2896" s="97">
        <v>2.2090112640801001E-2</v>
      </c>
    </row>
    <row r="2897" spans="2:36">
      <c r="B2897" s="104">
        <v>3919031</v>
      </c>
      <c r="C2897" s="86" t="s">
        <v>4030</v>
      </c>
      <c r="D2897" s="85">
        <v>101</v>
      </c>
      <c r="E2897" s="111">
        <v>3919031101</v>
      </c>
      <c r="F2897" s="112" t="s">
        <v>4031</v>
      </c>
      <c r="G2897" s="105">
        <v>324111</v>
      </c>
      <c r="H2897" s="86" t="s">
        <v>4031</v>
      </c>
      <c r="I2897" s="106">
        <v>1778723</v>
      </c>
      <c r="J2897" s="106">
        <v>0</v>
      </c>
      <c r="K2897" s="106">
        <v>-139980</v>
      </c>
      <c r="L2897" s="106">
        <v>0</v>
      </c>
      <c r="M2897" s="106">
        <v>-46921</v>
      </c>
      <c r="N2897" s="106">
        <v>0</v>
      </c>
      <c r="O2897" s="107">
        <v>1591822</v>
      </c>
      <c r="P2897" s="107">
        <v>0</v>
      </c>
      <c r="T2897" s="108">
        <v>0</v>
      </c>
      <c r="U2897" s="108">
        <v>0</v>
      </c>
      <c r="V2897" s="108">
        <v>0</v>
      </c>
      <c r="X2897" s="93">
        <v>1827600</v>
      </c>
      <c r="Y2897" s="93">
        <v>0</v>
      </c>
      <c r="Z2897" s="93">
        <v>3246800</v>
      </c>
      <c r="AA2897" s="93">
        <v>0</v>
      </c>
      <c r="AB2897" s="93">
        <v>4478000</v>
      </c>
      <c r="AC2897" s="93">
        <v>0</v>
      </c>
      <c r="AH2897" s="110">
        <v>0.89666393083825779</v>
      </c>
      <c r="AI2897" s="107">
        <v>1638743</v>
      </c>
      <c r="AJ2897" s="97">
        <v>0</v>
      </c>
    </row>
    <row r="2898" spans="2:36">
      <c r="B2898" s="104">
        <v>3919031</v>
      </c>
      <c r="C2898" s="86" t="s">
        <v>4030</v>
      </c>
      <c r="D2898" s="85">
        <v>301</v>
      </c>
      <c r="E2898" s="111">
        <v>3919031301</v>
      </c>
      <c r="F2898" s="112" t="s">
        <v>4032</v>
      </c>
      <c r="G2898" s="105">
        <v>324911</v>
      </c>
      <c r="H2898" s="86" t="s">
        <v>4032</v>
      </c>
      <c r="I2898" s="106">
        <v>1302998</v>
      </c>
      <c r="J2898" s="106">
        <v>0</v>
      </c>
      <c r="K2898" s="106">
        <v>-171844</v>
      </c>
      <c r="L2898" s="106">
        <v>0</v>
      </c>
      <c r="M2898" s="106">
        <v>8925</v>
      </c>
      <c r="N2898" s="106">
        <v>0</v>
      </c>
      <c r="O2898" s="107">
        <v>1140079</v>
      </c>
      <c r="P2898" s="107">
        <v>0</v>
      </c>
      <c r="Q2898" s="114" t="s">
        <v>4207</v>
      </c>
      <c r="R2898" s="114"/>
      <c r="S2898" s="115">
        <v>2</v>
      </c>
      <c r="T2898" s="108">
        <v>66000</v>
      </c>
      <c r="U2898" s="108">
        <v>0</v>
      </c>
      <c r="V2898" s="108">
        <v>0</v>
      </c>
      <c r="X2898" s="93">
        <v>1938400</v>
      </c>
      <c r="Y2898" s="93">
        <v>66000</v>
      </c>
      <c r="Z2898" s="93">
        <v>3049000</v>
      </c>
      <c r="AA2898" s="93">
        <v>0</v>
      </c>
      <c r="AB2898" s="93">
        <v>4083700</v>
      </c>
      <c r="AC2898" s="93">
        <v>0</v>
      </c>
      <c r="AH2898" s="110">
        <v>0.58355035080478745</v>
      </c>
      <c r="AI2898" s="107">
        <v>1131154</v>
      </c>
      <c r="AJ2898" s="97">
        <v>3.4048699958728848E-2</v>
      </c>
    </row>
    <row r="2899" spans="2:36">
      <c r="B2899" s="104">
        <v>3919031</v>
      </c>
      <c r="C2899" s="86" t="s">
        <v>4030</v>
      </c>
      <c r="D2899" s="85">
        <v>201</v>
      </c>
      <c r="E2899" s="111">
        <v>3919031201</v>
      </c>
      <c r="F2899" s="112" t="s">
        <v>4033</v>
      </c>
      <c r="G2899" s="105">
        <v>324912</v>
      </c>
      <c r="H2899" s="86" t="s">
        <v>4033</v>
      </c>
      <c r="I2899" s="106">
        <v>599851</v>
      </c>
      <c r="J2899" s="106">
        <v>73500</v>
      </c>
      <c r="K2899" s="106">
        <v>-43156</v>
      </c>
      <c r="L2899" s="106">
        <v>17490</v>
      </c>
      <c r="M2899" s="106">
        <v>-41041</v>
      </c>
      <c r="N2899" s="106">
        <v>1059</v>
      </c>
      <c r="O2899" s="107">
        <v>515654</v>
      </c>
      <c r="P2899" s="107">
        <v>92049</v>
      </c>
      <c r="T2899" s="108">
        <v>73500</v>
      </c>
      <c r="U2899" s="108">
        <v>17490</v>
      </c>
      <c r="V2899" s="108">
        <v>1059</v>
      </c>
      <c r="X2899" s="93">
        <v>613600</v>
      </c>
      <c r="Y2899" s="93">
        <v>90990</v>
      </c>
      <c r="Z2899" s="93">
        <v>1006200</v>
      </c>
      <c r="AA2899" s="93">
        <v>133213</v>
      </c>
      <c r="AB2899" s="93">
        <v>747100</v>
      </c>
      <c r="AC2899" s="93">
        <v>19400.613878979078</v>
      </c>
      <c r="AH2899" s="110">
        <v>0.90726043024771841</v>
      </c>
      <c r="AI2899" s="107">
        <v>556695</v>
      </c>
      <c r="AJ2899" s="97">
        <v>0.14828878748370275</v>
      </c>
    </row>
    <row r="2900" spans="2:36">
      <c r="B2900" s="104">
        <v>3919031</v>
      </c>
      <c r="C2900" s="86" t="s">
        <v>4030</v>
      </c>
      <c r="D2900" s="85">
        <v>302</v>
      </c>
      <c r="E2900" s="111">
        <v>3919031302</v>
      </c>
      <c r="F2900" s="112" t="s">
        <v>4034</v>
      </c>
      <c r="G2900" s="105">
        <v>324919</v>
      </c>
      <c r="H2900" s="86" t="s">
        <v>4034</v>
      </c>
      <c r="I2900" s="106">
        <v>2914841</v>
      </c>
      <c r="J2900" s="106">
        <v>474460</v>
      </c>
      <c r="K2900" s="106">
        <v>-619630</v>
      </c>
      <c r="L2900" s="106">
        <v>-27752</v>
      </c>
      <c r="M2900" s="106">
        <v>-68573</v>
      </c>
      <c r="N2900" s="106">
        <v>-315</v>
      </c>
      <c r="O2900" s="107">
        <v>2226638</v>
      </c>
      <c r="P2900" s="107">
        <v>446393</v>
      </c>
      <c r="T2900" s="108">
        <v>474460</v>
      </c>
      <c r="U2900" s="108">
        <v>-27752</v>
      </c>
      <c r="V2900" s="108">
        <v>-315</v>
      </c>
      <c r="X2900" s="93">
        <v>2918500</v>
      </c>
      <c r="Y2900" s="93">
        <v>446708</v>
      </c>
      <c r="Z2900" s="93">
        <v>2668500</v>
      </c>
      <c r="AA2900" s="93">
        <v>797520</v>
      </c>
      <c r="AB2900" s="93">
        <v>6178900</v>
      </c>
      <c r="AC2900" s="93">
        <v>1179537.3232090631</v>
      </c>
      <c r="AH2900" s="110">
        <v>0.78643515504540007</v>
      </c>
      <c r="AI2900" s="107">
        <v>2295211</v>
      </c>
      <c r="AJ2900" s="97">
        <v>0.15306081891382559</v>
      </c>
    </row>
    <row r="2901" spans="2:36">
      <c r="B2901" s="104">
        <v>3919031</v>
      </c>
      <c r="C2901" s="86" t="s">
        <v>4030</v>
      </c>
      <c r="D2901" s="85">
        <v>303</v>
      </c>
      <c r="E2901" s="111">
        <v>3919031303</v>
      </c>
      <c r="F2901" s="112" t="s">
        <v>4035</v>
      </c>
      <c r="G2901" s="105">
        <v>324921</v>
      </c>
      <c r="H2901" s="86" t="s">
        <v>4035</v>
      </c>
      <c r="I2901" s="106">
        <v>2186410</v>
      </c>
      <c r="J2901" s="106">
        <v>62299</v>
      </c>
      <c r="K2901" s="106">
        <v>142338</v>
      </c>
      <c r="L2901" s="106">
        <v>2775</v>
      </c>
      <c r="M2901" s="106">
        <v>-17833</v>
      </c>
      <c r="N2901" s="106">
        <v>-123</v>
      </c>
      <c r="O2901" s="107">
        <v>2310915</v>
      </c>
      <c r="P2901" s="107">
        <v>64951</v>
      </c>
      <c r="T2901" s="108">
        <v>62299</v>
      </c>
      <c r="U2901" s="108">
        <v>2775</v>
      </c>
      <c r="V2901" s="108">
        <v>-123</v>
      </c>
      <c r="X2901" s="93">
        <v>2242700</v>
      </c>
      <c r="Y2901" s="93">
        <v>65074</v>
      </c>
      <c r="Z2901" s="93">
        <v>1859000</v>
      </c>
      <c r="AA2901" s="93">
        <v>85235</v>
      </c>
      <c r="AB2901" s="93">
        <v>4122200</v>
      </c>
      <c r="AC2901" s="93">
        <v>52101.64861313453</v>
      </c>
      <c r="AH2901" s="110">
        <v>1.0383680385249923</v>
      </c>
      <c r="AI2901" s="107">
        <v>2328748</v>
      </c>
      <c r="AJ2901" s="97">
        <v>2.9015918312748027E-2</v>
      </c>
    </row>
    <row r="2902" spans="2:36" ht="24">
      <c r="B2902" s="104">
        <v>3919031</v>
      </c>
      <c r="C2902" s="86" t="s">
        <v>4030</v>
      </c>
      <c r="E2902" s="111" t="s">
        <v>640</v>
      </c>
      <c r="F2902" s="112" t="s">
        <v>640</v>
      </c>
      <c r="G2902" s="105">
        <v>324991</v>
      </c>
      <c r="H2902" s="86" t="s">
        <v>4036</v>
      </c>
      <c r="I2902" s="106">
        <v>0</v>
      </c>
      <c r="J2902" s="106">
        <v>0</v>
      </c>
      <c r="K2902" s="106">
        <v>0</v>
      </c>
      <c r="L2902" s="106">
        <v>0</v>
      </c>
      <c r="M2902" s="106">
        <v>0</v>
      </c>
      <c r="N2902" s="106">
        <v>0</v>
      </c>
      <c r="O2902" s="107">
        <v>0</v>
      </c>
      <c r="P2902" s="107">
        <v>0</v>
      </c>
      <c r="T2902" s="108">
        <v>0</v>
      </c>
      <c r="U2902" s="108">
        <v>0</v>
      </c>
      <c r="V2902" s="108">
        <v>0</v>
      </c>
      <c r="X2902" s="93" t="s">
        <v>640</v>
      </c>
      <c r="Y2902" s="93" t="s">
        <v>640</v>
      </c>
      <c r="Z2902" s="93" t="s">
        <v>640</v>
      </c>
      <c r="AA2902" s="93" t="s">
        <v>640</v>
      </c>
      <c r="AB2902" s="93" t="s">
        <v>640</v>
      </c>
      <c r="AC2902" s="93" t="s">
        <v>640</v>
      </c>
      <c r="AH2902" s="110" t="s">
        <v>640</v>
      </c>
      <c r="AI2902" s="107">
        <v>0</v>
      </c>
      <c r="AJ2902" s="97" t="s">
        <v>640</v>
      </c>
    </row>
    <row r="2903" spans="2:36">
      <c r="B2903" s="104">
        <v>3919031</v>
      </c>
      <c r="C2903" s="86" t="s">
        <v>4030</v>
      </c>
      <c r="D2903" s="85">
        <v>901</v>
      </c>
      <c r="E2903" s="111">
        <v>3919031901</v>
      </c>
      <c r="F2903" s="112" t="s">
        <v>981</v>
      </c>
      <c r="G2903" s="85" t="s">
        <v>640</v>
      </c>
      <c r="H2903" s="86" t="s">
        <v>640</v>
      </c>
      <c r="I2903" s="106">
        <v>0</v>
      </c>
      <c r="J2903" s="106">
        <v>0</v>
      </c>
      <c r="K2903" s="106">
        <v>0</v>
      </c>
      <c r="L2903" s="106">
        <v>0</v>
      </c>
      <c r="M2903" s="106">
        <v>0</v>
      </c>
      <c r="N2903" s="106">
        <v>0</v>
      </c>
      <c r="O2903" s="107">
        <v>0</v>
      </c>
      <c r="P2903" s="107">
        <v>0</v>
      </c>
      <c r="T2903" s="108">
        <v>621</v>
      </c>
      <c r="U2903" s="108">
        <v>0</v>
      </c>
      <c r="V2903" s="108">
        <v>0</v>
      </c>
      <c r="X2903" s="93">
        <v>-165400</v>
      </c>
      <c r="Y2903" s="93">
        <v>621</v>
      </c>
      <c r="Z2903" s="93">
        <v>163100</v>
      </c>
      <c r="AA2903" s="93">
        <v>330</v>
      </c>
      <c r="AB2903" s="93">
        <v>77100</v>
      </c>
      <c r="AC2903" s="93">
        <v>-700.02215027244108</v>
      </c>
      <c r="AH2903" s="110">
        <v>0</v>
      </c>
      <c r="AI2903" s="107">
        <v>0</v>
      </c>
      <c r="AJ2903" s="97">
        <v>-3.7545344619105202E-3</v>
      </c>
    </row>
    <row r="2904" spans="2:36">
      <c r="B2904" s="104">
        <v>3919041</v>
      </c>
      <c r="C2904" s="86" t="s">
        <v>4037</v>
      </c>
      <c r="D2904" s="85">
        <v>101</v>
      </c>
      <c r="E2904" s="111">
        <v>3919041101</v>
      </c>
      <c r="F2904" s="112" t="s">
        <v>4038</v>
      </c>
      <c r="G2904" s="105">
        <v>326111</v>
      </c>
      <c r="H2904" s="86" t="s">
        <v>4038</v>
      </c>
      <c r="I2904" s="106">
        <v>515811</v>
      </c>
      <c r="J2904" s="106">
        <v>69685</v>
      </c>
      <c r="K2904" s="106">
        <v>623</v>
      </c>
      <c r="L2904" s="106">
        <v>5</v>
      </c>
      <c r="M2904" s="106">
        <v>-1635</v>
      </c>
      <c r="N2904" s="106">
        <v>-2577</v>
      </c>
      <c r="O2904" s="107">
        <v>514799</v>
      </c>
      <c r="P2904" s="107">
        <v>67113</v>
      </c>
      <c r="T2904" s="108">
        <v>69685</v>
      </c>
      <c r="U2904" s="108">
        <v>5</v>
      </c>
      <c r="V2904" s="108">
        <v>-2577</v>
      </c>
      <c r="X2904" s="93">
        <v>516800</v>
      </c>
      <c r="Y2904" s="93">
        <v>69690</v>
      </c>
      <c r="Z2904" s="93">
        <v>229000</v>
      </c>
      <c r="AA2904" s="93">
        <v>28072</v>
      </c>
      <c r="AB2904" s="93">
        <v>173000</v>
      </c>
      <c r="AC2904" s="93">
        <v>7500</v>
      </c>
      <c r="AH2904" s="110">
        <v>0.99929179566563464</v>
      </c>
      <c r="AI2904" s="107">
        <v>516434</v>
      </c>
      <c r="AJ2904" s="97">
        <v>0.13484907120743034</v>
      </c>
    </row>
    <row r="2905" spans="2:36">
      <c r="B2905" s="104">
        <v>3919041</v>
      </c>
      <c r="C2905" s="86" t="s">
        <v>4037</v>
      </c>
      <c r="D2905" s="85">
        <v>102</v>
      </c>
      <c r="E2905" s="111">
        <v>3919041102</v>
      </c>
      <c r="F2905" s="112" t="s">
        <v>4039</v>
      </c>
      <c r="G2905" s="105">
        <v>326112</v>
      </c>
      <c r="H2905" s="86" t="s">
        <v>4039</v>
      </c>
      <c r="I2905" s="106">
        <v>1719707</v>
      </c>
      <c r="J2905" s="106">
        <v>514925</v>
      </c>
      <c r="K2905" s="106">
        <v>-12010</v>
      </c>
      <c r="L2905" s="106">
        <v>232</v>
      </c>
      <c r="M2905" s="106">
        <v>-16151</v>
      </c>
      <c r="N2905" s="106">
        <v>-2132</v>
      </c>
      <c r="O2905" s="107">
        <v>1691546</v>
      </c>
      <c r="P2905" s="107">
        <v>513025</v>
      </c>
      <c r="Q2905" s="114" t="s">
        <v>4207</v>
      </c>
      <c r="R2905" s="114"/>
      <c r="S2905" s="115">
        <v>2</v>
      </c>
      <c r="T2905" s="108">
        <v>648144.61577231972</v>
      </c>
      <c r="U2905" s="108">
        <v>232</v>
      </c>
      <c r="V2905" s="108">
        <v>-2132</v>
      </c>
      <c r="X2905" s="93">
        <v>1723900</v>
      </c>
      <c r="Y2905" s="93">
        <v>648144.61577231972</v>
      </c>
      <c r="Z2905" s="93">
        <v>1498400</v>
      </c>
      <c r="AA2905" s="93">
        <v>512300</v>
      </c>
      <c r="AB2905" s="93">
        <v>1551800</v>
      </c>
      <c r="AC2905" s="93">
        <v>577200</v>
      </c>
      <c r="AH2905" s="110">
        <v>0.99060096293288469</v>
      </c>
      <c r="AI2905" s="107">
        <v>1707697</v>
      </c>
      <c r="AJ2905" s="97">
        <v>0.37597576180307424</v>
      </c>
    </row>
    <row r="2906" spans="2:36" ht="24">
      <c r="B2906" s="104">
        <v>3919041</v>
      </c>
      <c r="C2906" s="86" t="s">
        <v>4037</v>
      </c>
      <c r="D2906" s="85">
        <v>103</v>
      </c>
      <c r="E2906" s="111">
        <v>3919041103</v>
      </c>
      <c r="F2906" s="112" t="s">
        <v>4040</v>
      </c>
      <c r="G2906" s="105">
        <v>326113</v>
      </c>
      <c r="H2906" s="86" t="s">
        <v>4040</v>
      </c>
      <c r="I2906" s="106">
        <v>395609</v>
      </c>
      <c r="J2906" s="106">
        <v>30067</v>
      </c>
      <c r="K2906" s="106">
        <v>-1624</v>
      </c>
      <c r="L2906" s="106">
        <v>-1042</v>
      </c>
      <c r="M2906" s="106">
        <v>694</v>
      </c>
      <c r="N2906" s="106">
        <v>0</v>
      </c>
      <c r="O2906" s="107">
        <v>394679</v>
      </c>
      <c r="P2906" s="107">
        <v>29025</v>
      </c>
      <c r="T2906" s="108">
        <v>30067</v>
      </c>
      <c r="U2906" s="108">
        <v>-1042</v>
      </c>
      <c r="V2906" s="108">
        <v>0</v>
      </c>
      <c r="X2906" s="93">
        <v>406100</v>
      </c>
      <c r="Y2906" s="93">
        <v>29025</v>
      </c>
      <c r="Z2906" s="93">
        <v>487100</v>
      </c>
      <c r="AA2906" s="93">
        <v>62395</v>
      </c>
      <c r="AB2906" s="93">
        <v>404900</v>
      </c>
      <c r="AC2906" s="93">
        <v>67000</v>
      </c>
      <c r="AH2906" s="110">
        <v>0.97016744644176311</v>
      </c>
      <c r="AI2906" s="107">
        <v>393985</v>
      </c>
      <c r="AJ2906" s="97">
        <v>7.147254370844619E-2</v>
      </c>
    </row>
    <row r="2907" spans="2:36">
      <c r="B2907" s="104">
        <v>3919041</v>
      </c>
      <c r="C2907" s="86" t="s">
        <v>4037</v>
      </c>
      <c r="D2907" s="85">
        <v>201</v>
      </c>
      <c r="E2907" s="111">
        <v>3919041201</v>
      </c>
      <c r="F2907" s="112" t="s">
        <v>4041</v>
      </c>
      <c r="G2907" s="105">
        <v>326114</v>
      </c>
      <c r="H2907" s="86" t="s">
        <v>4041</v>
      </c>
      <c r="I2907" s="106">
        <v>7566430</v>
      </c>
      <c r="J2907" s="106">
        <v>160043</v>
      </c>
      <c r="K2907" s="106">
        <v>-69096</v>
      </c>
      <c r="L2907" s="106">
        <v>-354</v>
      </c>
      <c r="M2907" s="106">
        <v>-152155</v>
      </c>
      <c r="N2907" s="106">
        <v>-3081</v>
      </c>
      <c r="O2907" s="107">
        <v>7345179</v>
      </c>
      <c r="P2907" s="107">
        <v>156608</v>
      </c>
      <c r="T2907" s="108">
        <v>160043</v>
      </c>
      <c r="U2907" s="108">
        <v>-354</v>
      </c>
      <c r="V2907" s="108">
        <v>-3081</v>
      </c>
      <c r="X2907" s="93">
        <v>7530000</v>
      </c>
      <c r="Y2907" s="93">
        <v>159689</v>
      </c>
      <c r="Z2907" s="93">
        <v>6365300</v>
      </c>
      <c r="AA2907" s="93">
        <v>224759</v>
      </c>
      <c r="AB2907" s="93">
        <v>5384600</v>
      </c>
      <c r="AC2907" s="93">
        <v>85700</v>
      </c>
      <c r="AH2907" s="110">
        <v>0.99566188579017267</v>
      </c>
      <c r="AI2907" s="107">
        <v>7497334</v>
      </c>
      <c r="AJ2907" s="97">
        <v>2.12070385126162E-2</v>
      </c>
    </row>
    <row r="2908" spans="2:36">
      <c r="B2908" s="104">
        <v>3919041</v>
      </c>
      <c r="C2908" s="86" t="s">
        <v>4037</v>
      </c>
      <c r="D2908" s="85">
        <v>202</v>
      </c>
      <c r="E2908" s="111">
        <v>3919041202</v>
      </c>
      <c r="F2908" s="112" t="s">
        <v>4042</v>
      </c>
      <c r="G2908" s="105">
        <v>326115</v>
      </c>
      <c r="H2908" s="86" t="s">
        <v>4042</v>
      </c>
      <c r="I2908" s="106">
        <v>4211910</v>
      </c>
      <c r="J2908" s="106">
        <v>460609</v>
      </c>
      <c r="K2908" s="106">
        <v>-53095</v>
      </c>
      <c r="L2908" s="106">
        <v>5</v>
      </c>
      <c r="M2908" s="106">
        <v>-12542</v>
      </c>
      <c r="N2908" s="106">
        <v>-2480</v>
      </c>
      <c r="O2908" s="107">
        <v>4146273</v>
      </c>
      <c r="P2908" s="107">
        <v>458134</v>
      </c>
      <c r="T2908" s="108">
        <v>460609</v>
      </c>
      <c r="U2908" s="108">
        <v>5</v>
      </c>
      <c r="V2908" s="108">
        <v>-2480</v>
      </c>
      <c r="X2908" s="93">
        <v>4221100</v>
      </c>
      <c r="Y2908" s="93">
        <v>460614</v>
      </c>
      <c r="Z2908" s="93">
        <v>4209700</v>
      </c>
      <c r="AA2908" s="93">
        <v>464124</v>
      </c>
      <c r="AB2908" s="93">
        <v>3406200</v>
      </c>
      <c r="AC2908" s="93">
        <v>272800</v>
      </c>
      <c r="AH2908" s="110">
        <v>0.98524436758190992</v>
      </c>
      <c r="AI2908" s="107">
        <v>4158815</v>
      </c>
      <c r="AJ2908" s="97">
        <v>0.10912179289758593</v>
      </c>
    </row>
    <row r="2909" spans="2:36" ht="24">
      <c r="B2909" s="104">
        <v>3919041</v>
      </c>
      <c r="C2909" s="86" t="s">
        <v>4037</v>
      </c>
      <c r="D2909" s="85">
        <v>203</v>
      </c>
      <c r="E2909" s="111">
        <v>3919041203</v>
      </c>
      <c r="F2909" s="112" t="s">
        <v>4043</v>
      </c>
      <c r="G2909" s="105">
        <v>326116</v>
      </c>
      <c r="H2909" s="86" t="s">
        <v>4043</v>
      </c>
      <c r="I2909" s="106">
        <v>4063810</v>
      </c>
      <c r="J2909" s="106">
        <v>191329</v>
      </c>
      <c r="K2909" s="106">
        <v>14413</v>
      </c>
      <c r="L2909" s="106">
        <v>-502</v>
      </c>
      <c r="M2909" s="106">
        <v>-24452</v>
      </c>
      <c r="N2909" s="106">
        <v>-5765</v>
      </c>
      <c r="O2909" s="107">
        <v>4053771</v>
      </c>
      <c r="P2909" s="107">
        <v>185062</v>
      </c>
      <c r="T2909" s="108">
        <v>191329</v>
      </c>
      <c r="U2909" s="108">
        <v>-502</v>
      </c>
      <c r="V2909" s="108">
        <v>-5765</v>
      </c>
      <c r="X2909" s="93">
        <v>4065900</v>
      </c>
      <c r="Y2909" s="93">
        <v>190827</v>
      </c>
      <c r="Z2909" s="93">
        <v>3279300</v>
      </c>
      <c r="AA2909" s="93">
        <v>133701</v>
      </c>
      <c r="AB2909" s="93">
        <v>3589200</v>
      </c>
      <c r="AC2909" s="93">
        <v>139500</v>
      </c>
      <c r="AH2909" s="110">
        <v>1.0030308172852258</v>
      </c>
      <c r="AI2909" s="107">
        <v>4078223</v>
      </c>
      <c r="AJ2909" s="97">
        <v>4.6933520253818341E-2</v>
      </c>
    </row>
    <row r="2910" spans="2:36">
      <c r="B2910" s="104">
        <v>3919041</v>
      </c>
      <c r="C2910" s="86" t="s">
        <v>4037</v>
      </c>
      <c r="D2910" s="85">
        <v>301</v>
      </c>
      <c r="E2910" s="111">
        <v>3919041301</v>
      </c>
      <c r="F2910" s="112" t="s">
        <v>4044</v>
      </c>
      <c r="G2910" s="105">
        <v>326117</v>
      </c>
      <c r="H2910" s="86" t="s">
        <v>4044</v>
      </c>
      <c r="I2910" s="106">
        <v>597441</v>
      </c>
      <c r="J2910" s="106">
        <v>25004</v>
      </c>
      <c r="K2910" s="106">
        <v>28139</v>
      </c>
      <c r="L2910" s="106">
        <v>1178</v>
      </c>
      <c r="M2910" s="106">
        <v>-8660</v>
      </c>
      <c r="N2910" s="106">
        <v>0</v>
      </c>
      <c r="O2910" s="107">
        <v>616920</v>
      </c>
      <c r="P2910" s="107">
        <v>26182</v>
      </c>
      <c r="T2910" s="108">
        <v>25004</v>
      </c>
      <c r="U2910" s="108">
        <v>1178</v>
      </c>
      <c r="V2910" s="108">
        <v>0</v>
      </c>
      <c r="X2910" s="93">
        <v>666700</v>
      </c>
      <c r="Y2910" s="93">
        <v>26182</v>
      </c>
      <c r="Z2910" s="93">
        <v>539800</v>
      </c>
      <c r="AA2910" s="93">
        <v>10202</v>
      </c>
      <c r="AB2910" s="93">
        <v>806100</v>
      </c>
      <c r="AC2910" s="93">
        <v>8000</v>
      </c>
      <c r="AH2910" s="110">
        <v>0.93832308384580776</v>
      </c>
      <c r="AI2910" s="107">
        <v>625580</v>
      </c>
      <c r="AJ2910" s="97">
        <v>3.9271036448177594E-2</v>
      </c>
    </row>
    <row r="2911" spans="2:36" ht="24">
      <c r="B2911" s="104">
        <v>3919041</v>
      </c>
      <c r="C2911" s="86" t="s">
        <v>4037</v>
      </c>
      <c r="D2911" s="85">
        <v>302</v>
      </c>
      <c r="E2911" s="111">
        <v>3919041302</v>
      </c>
      <c r="F2911" s="112" t="s">
        <v>4045</v>
      </c>
      <c r="G2911" s="105">
        <v>326118</v>
      </c>
      <c r="H2911" s="86" t="s">
        <v>4045</v>
      </c>
      <c r="I2911" s="106">
        <v>517576</v>
      </c>
      <c r="J2911" s="106">
        <v>231164</v>
      </c>
      <c r="K2911" s="106">
        <v>29060</v>
      </c>
      <c r="L2911" s="106">
        <v>447</v>
      </c>
      <c r="M2911" s="106">
        <v>-5392</v>
      </c>
      <c r="N2911" s="106">
        <v>581</v>
      </c>
      <c r="O2911" s="107">
        <v>541244</v>
      </c>
      <c r="P2911" s="107">
        <v>232192</v>
      </c>
      <c r="T2911" s="108">
        <v>231164</v>
      </c>
      <c r="U2911" s="108">
        <v>447</v>
      </c>
      <c r="V2911" s="108">
        <v>581</v>
      </c>
      <c r="X2911" s="93">
        <v>524500</v>
      </c>
      <c r="Y2911" s="93">
        <v>231611</v>
      </c>
      <c r="Z2911" s="93">
        <v>451200</v>
      </c>
      <c r="AA2911" s="93">
        <v>194884</v>
      </c>
      <c r="AB2911" s="93">
        <v>707100</v>
      </c>
      <c r="AC2911" s="93">
        <v>471900</v>
      </c>
      <c r="AH2911" s="110">
        <v>1.0422040038131555</v>
      </c>
      <c r="AI2911" s="107">
        <v>546636</v>
      </c>
      <c r="AJ2911" s="97">
        <v>0.44158436606291707</v>
      </c>
    </row>
    <row r="2912" spans="2:36">
      <c r="B2912" s="104">
        <v>3919041</v>
      </c>
      <c r="C2912" s="86" t="s">
        <v>4037</v>
      </c>
      <c r="E2912" s="111" t="s">
        <v>640</v>
      </c>
      <c r="F2912" s="112" t="s">
        <v>640</v>
      </c>
      <c r="G2912" s="105">
        <v>326191</v>
      </c>
      <c r="H2912" s="86" t="s">
        <v>4046</v>
      </c>
      <c r="I2912" s="106">
        <v>0</v>
      </c>
      <c r="J2912" s="106">
        <v>0</v>
      </c>
      <c r="K2912" s="106">
        <v>0</v>
      </c>
      <c r="L2912" s="106">
        <v>0</v>
      </c>
      <c r="M2912" s="106">
        <v>0</v>
      </c>
      <c r="N2912" s="106">
        <v>0</v>
      </c>
      <c r="O2912" s="107">
        <v>0</v>
      </c>
      <c r="P2912" s="107">
        <v>0</v>
      </c>
      <c r="T2912" s="108">
        <v>0</v>
      </c>
      <c r="U2912" s="108">
        <v>0</v>
      </c>
      <c r="V2912" s="108">
        <v>0</v>
      </c>
      <c r="X2912" s="93" t="s">
        <v>640</v>
      </c>
      <c r="Y2912" s="93" t="s">
        <v>640</v>
      </c>
      <c r="Z2912" s="93" t="s">
        <v>640</v>
      </c>
      <c r="AA2912" s="93" t="s">
        <v>640</v>
      </c>
      <c r="AB2912" s="93" t="s">
        <v>640</v>
      </c>
      <c r="AC2912" s="93" t="s">
        <v>640</v>
      </c>
      <c r="AH2912" s="110" t="s">
        <v>640</v>
      </c>
      <c r="AI2912" s="107">
        <v>0</v>
      </c>
      <c r="AJ2912" s="97" t="s">
        <v>640</v>
      </c>
    </row>
    <row r="2913" spans="2:36">
      <c r="B2913" s="104">
        <v>3919041</v>
      </c>
      <c r="C2913" s="86" t="s">
        <v>4037</v>
      </c>
      <c r="D2913" s="85">
        <v>401</v>
      </c>
      <c r="E2913" s="111">
        <v>3919041401</v>
      </c>
      <c r="F2913" s="112" t="s">
        <v>4047</v>
      </c>
      <c r="G2913" s="105">
        <v>326211</v>
      </c>
      <c r="H2913" s="86" t="s">
        <v>4047</v>
      </c>
      <c r="I2913" s="106">
        <v>561805</v>
      </c>
      <c r="J2913" s="106">
        <v>10558</v>
      </c>
      <c r="K2913" s="106">
        <v>-25614</v>
      </c>
      <c r="L2913" s="106">
        <v>-709</v>
      </c>
      <c r="M2913" s="106">
        <v>1637</v>
      </c>
      <c r="N2913" s="106">
        <v>170</v>
      </c>
      <c r="O2913" s="107">
        <v>537828</v>
      </c>
      <c r="P2913" s="107">
        <v>10019</v>
      </c>
      <c r="Q2913" s="114" t="s">
        <v>4207</v>
      </c>
      <c r="R2913" s="114"/>
      <c r="S2913" s="115">
        <v>2</v>
      </c>
      <c r="T2913" s="108">
        <v>19315.11162604874</v>
      </c>
      <c r="U2913" s="108">
        <v>-709</v>
      </c>
      <c r="V2913" s="108">
        <v>170</v>
      </c>
      <c r="X2913" s="93">
        <v>537200</v>
      </c>
      <c r="Y2913" s="93">
        <v>19315.11162604874</v>
      </c>
      <c r="Z2913" s="93">
        <v>481200</v>
      </c>
      <c r="AA2913" s="93">
        <v>1769</v>
      </c>
      <c r="AB2913" s="93">
        <v>479800</v>
      </c>
      <c r="AC2913" s="93">
        <v>11800</v>
      </c>
      <c r="AH2913" s="110">
        <v>0.99812174236783324</v>
      </c>
      <c r="AI2913" s="107">
        <v>536191</v>
      </c>
      <c r="AJ2913" s="97">
        <v>3.5955159393240392E-2</v>
      </c>
    </row>
    <row r="2914" spans="2:36">
      <c r="B2914" s="104">
        <v>3919041</v>
      </c>
      <c r="C2914" s="86" t="s">
        <v>4037</v>
      </c>
      <c r="D2914" s="85">
        <v>402</v>
      </c>
      <c r="E2914" s="111">
        <v>3919041402</v>
      </c>
      <c r="F2914" s="112" t="s">
        <v>4048</v>
      </c>
      <c r="G2914" s="105">
        <v>326219</v>
      </c>
      <c r="H2914" s="86" t="s">
        <v>4048</v>
      </c>
      <c r="I2914" s="106">
        <v>1328464</v>
      </c>
      <c r="J2914" s="106">
        <v>70531</v>
      </c>
      <c r="K2914" s="106">
        <v>7406</v>
      </c>
      <c r="L2914" s="106">
        <v>-4231</v>
      </c>
      <c r="M2914" s="106">
        <v>-279</v>
      </c>
      <c r="N2914" s="106">
        <v>815</v>
      </c>
      <c r="O2914" s="107">
        <v>1335591</v>
      </c>
      <c r="P2914" s="107">
        <v>67115</v>
      </c>
      <c r="T2914" s="108">
        <v>70531</v>
      </c>
      <c r="U2914" s="108">
        <v>-4231</v>
      </c>
      <c r="V2914" s="108">
        <v>815</v>
      </c>
      <c r="X2914" s="93">
        <v>1387200</v>
      </c>
      <c r="Y2914" s="93">
        <v>66300</v>
      </c>
      <c r="Z2914" s="93">
        <v>1489700</v>
      </c>
      <c r="AA2914" s="93">
        <v>39404</v>
      </c>
      <c r="AB2914" s="93">
        <v>1603800</v>
      </c>
      <c r="AC2914" s="93">
        <v>72900</v>
      </c>
      <c r="AH2914" s="110">
        <v>0.96299740484429064</v>
      </c>
      <c r="AI2914" s="107">
        <v>1335870</v>
      </c>
      <c r="AJ2914" s="97">
        <v>4.779411764705882E-2</v>
      </c>
    </row>
    <row r="2915" spans="2:36">
      <c r="B2915" s="104">
        <v>3919041</v>
      </c>
      <c r="C2915" s="86" t="s">
        <v>4037</v>
      </c>
      <c r="E2915" s="111" t="s">
        <v>640</v>
      </c>
      <c r="F2915" s="112" t="s">
        <v>640</v>
      </c>
      <c r="G2915" s="105">
        <v>326291</v>
      </c>
      <c r="H2915" s="86" t="s">
        <v>4049</v>
      </c>
      <c r="I2915" s="106">
        <v>0</v>
      </c>
      <c r="J2915" s="106">
        <v>0</v>
      </c>
      <c r="K2915" s="106">
        <v>0</v>
      </c>
      <c r="L2915" s="106">
        <v>0</v>
      </c>
      <c r="M2915" s="106">
        <v>0</v>
      </c>
      <c r="N2915" s="106">
        <v>0</v>
      </c>
      <c r="O2915" s="107">
        <v>0</v>
      </c>
      <c r="P2915" s="107">
        <v>0</v>
      </c>
      <c r="T2915" s="108">
        <v>0</v>
      </c>
      <c r="U2915" s="108">
        <v>0</v>
      </c>
      <c r="V2915" s="108">
        <v>0</v>
      </c>
      <c r="X2915" s="93" t="s">
        <v>640</v>
      </c>
      <c r="Y2915" s="93" t="s">
        <v>640</v>
      </c>
      <c r="Z2915" s="93" t="s">
        <v>640</v>
      </c>
      <c r="AA2915" s="93" t="s">
        <v>640</v>
      </c>
      <c r="AB2915" s="93" t="s">
        <v>640</v>
      </c>
      <c r="AC2915" s="93" t="s">
        <v>640</v>
      </c>
      <c r="AH2915" s="110" t="s">
        <v>640</v>
      </c>
      <c r="AI2915" s="107">
        <v>0</v>
      </c>
      <c r="AJ2915" s="97" t="s">
        <v>640</v>
      </c>
    </row>
    <row r="2916" spans="2:36" ht="24">
      <c r="B2916" s="104">
        <v>3919041</v>
      </c>
      <c r="C2916" s="86" t="s">
        <v>4037</v>
      </c>
      <c r="D2916" s="85">
        <v>501</v>
      </c>
      <c r="E2916" s="111">
        <v>3919041501</v>
      </c>
      <c r="F2916" s="112" t="s">
        <v>4050</v>
      </c>
      <c r="G2916" s="105">
        <v>326911</v>
      </c>
      <c r="H2916" s="86" t="s">
        <v>4050</v>
      </c>
      <c r="I2916" s="106">
        <v>1602216</v>
      </c>
      <c r="J2916" s="106">
        <v>270832</v>
      </c>
      <c r="K2916" s="106">
        <v>16360</v>
      </c>
      <c r="L2916" s="106">
        <v>9566</v>
      </c>
      <c r="M2916" s="106">
        <v>1830</v>
      </c>
      <c r="N2916" s="106">
        <v>884</v>
      </c>
      <c r="O2916" s="107">
        <v>1620406</v>
      </c>
      <c r="P2916" s="107">
        <v>281282</v>
      </c>
      <c r="T2916" s="108">
        <v>270832</v>
      </c>
      <c r="U2916" s="108">
        <v>9566</v>
      </c>
      <c r="V2916" s="108">
        <v>884</v>
      </c>
      <c r="X2916" s="93">
        <v>1703700</v>
      </c>
      <c r="Y2916" s="93">
        <v>280398</v>
      </c>
      <c r="Z2916" s="93">
        <v>2280000</v>
      </c>
      <c r="AA2916" s="93">
        <v>199197</v>
      </c>
      <c r="AB2916" s="93">
        <v>2913100</v>
      </c>
      <c r="AC2916" s="93">
        <v>229600</v>
      </c>
      <c r="AH2916" s="110">
        <v>0.95003580442566182</v>
      </c>
      <c r="AI2916" s="107">
        <v>1618576</v>
      </c>
      <c r="AJ2916" s="97">
        <v>0.16458179256911429</v>
      </c>
    </row>
    <row r="2917" spans="2:36">
      <c r="B2917" s="104">
        <v>3919041</v>
      </c>
      <c r="C2917" s="86" t="s">
        <v>4037</v>
      </c>
      <c r="D2917" s="85">
        <v>502</v>
      </c>
      <c r="E2917" s="111">
        <v>3919041502</v>
      </c>
      <c r="F2917" s="112" t="s">
        <v>4051</v>
      </c>
      <c r="G2917" s="105">
        <v>326912</v>
      </c>
      <c r="H2917" s="86" t="s">
        <v>4051</v>
      </c>
      <c r="I2917" s="106">
        <v>77720</v>
      </c>
      <c r="J2917" s="106">
        <v>854</v>
      </c>
      <c r="K2917" s="106">
        <v>0</v>
      </c>
      <c r="L2917" s="106">
        <v>0</v>
      </c>
      <c r="M2917" s="106">
        <v>-196</v>
      </c>
      <c r="N2917" s="106">
        <v>0</v>
      </c>
      <c r="O2917" s="107">
        <v>77524</v>
      </c>
      <c r="P2917" s="107">
        <v>854</v>
      </c>
      <c r="T2917" s="108">
        <v>854</v>
      </c>
      <c r="U2917" s="108">
        <v>0</v>
      </c>
      <c r="V2917" s="108">
        <v>0</v>
      </c>
      <c r="X2917" s="93">
        <v>78300</v>
      </c>
      <c r="Y2917" s="93">
        <v>854</v>
      </c>
      <c r="Z2917" s="93">
        <v>96200</v>
      </c>
      <c r="AA2917" s="93">
        <v>1399</v>
      </c>
      <c r="AB2917" s="93">
        <v>143200</v>
      </c>
      <c r="AC2917" s="93">
        <v>0</v>
      </c>
      <c r="AH2917" s="110">
        <v>0.99259259259259258</v>
      </c>
      <c r="AI2917" s="107">
        <v>77720</v>
      </c>
      <c r="AJ2917" s="97">
        <v>1.090676883780332E-2</v>
      </c>
    </row>
    <row r="2918" spans="2:36">
      <c r="B2918" s="104">
        <v>3919041</v>
      </c>
      <c r="C2918" s="86" t="s">
        <v>4037</v>
      </c>
      <c r="D2918" s="85">
        <v>503</v>
      </c>
      <c r="E2918" s="111">
        <v>3919041503</v>
      </c>
      <c r="F2918" s="112" t="s">
        <v>4052</v>
      </c>
      <c r="G2918" s="105">
        <v>326913</v>
      </c>
      <c r="H2918" s="86" t="s">
        <v>4052</v>
      </c>
      <c r="I2918" s="106">
        <v>438387</v>
      </c>
      <c r="J2918" s="106">
        <v>41196</v>
      </c>
      <c r="K2918" s="106">
        <v>20300</v>
      </c>
      <c r="L2918" s="106">
        <v>1907</v>
      </c>
      <c r="M2918" s="106">
        <v>7136</v>
      </c>
      <c r="N2918" s="106">
        <v>-13</v>
      </c>
      <c r="O2918" s="107">
        <v>465823</v>
      </c>
      <c r="P2918" s="107">
        <v>43090</v>
      </c>
      <c r="T2918" s="108">
        <v>41196</v>
      </c>
      <c r="U2918" s="108">
        <v>1907</v>
      </c>
      <c r="V2918" s="108">
        <v>-13</v>
      </c>
      <c r="X2918" s="93">
        <v>450900</v>
      </c>
      <c r="Y2918" s="93">
        <v>43103</v>
      </c>
      <c r="Z2918" s="93">
        <v>329400</v>
      </c>
      <c r="AA2918" s="93">
        <v>744</v>
      </c>
      <c r="AB2918" s="93">
        <v>503600</v>
      </c>
      <c r="AC2918" s="93">
        <v>17000</v>
      </c>
      <c r="AH2918" s="110">
        <v>1.0172699046351741</v>
      </c>
      <c r="AI2918" s="107">
        <v>458687</v>
      </c>
      <c r="AJ2918" s="97">
        <v>9.5593257928587264E-2</v>
      </c>
    </row>
    <row r="2919" spans="2:36">
      <c r="B2919" s="104">
        <v>3919041</v>
      </c>
      <c r="C2919" s="86" t="s">
        <v>4037</v>
      </c>
      <c r="D2919" s="85">
        <v>504</v>
      </c>
      <c r="E2919" s="111">
        <v>3919041504</v>
      </c>
      <c r="F2919" s="112" t="s">
        <v>4053</v>
      </c>
      <c r="G2919" s="105">
        <v>326919</v>
      </c>
      <c r="H2919" s="86" t="s">
        <v>4053</v>
      </c>
      <c r="I2919" s="106">
        <v>2075680</v>
      </c>
      <c r="J2919" s="106">
        <v>106121</v>
      </c>
      <c r="K2919" s="106">
        <v>-12639</v>
      </c>
      <c r="L2919" s="106">
        <v>-18564</v>
      </c>
      <c r="M2919" s="106">
        <v>7240</v>
      </c>
      <c r="N2919" s="106">
        <v>218</v>
      </c>
      <c r="O2919" s="107">
        <v>2070281</v>
      </c>
      <c r="P2919" s="107">
        <v>87775</v>
      </c>
      <c r="T2919" s="108">
        <v>106121</v>
      </c>
      <c r="U2919" s="108">
        <v>-18564</v>
      </c>
      <c r="V2919" s="108">
        <v>218</v>
      </c>
      <c r="X2919" s="93">
        <v>2120000</v>
      </c>
      <c r="Y2919" s="93">
        <v>87557</v>
      </c>
      <c r="Z2919" s="93">
        <v>2811900</v>
      </c>
      <c r="AA2919" s="93">
        <v>312283.53758877533</v>
      </c>
      <c r="AB2919" s="93">
        <v>2987600</v>
      </c>
      <c r="AC2919" s="93">
        <v>140200</v>
      </c>
      <c r="AH2919" s="110">
        <v>0.97313254716981135</v>
      </c>
      <c r="AI2919" s="107">
        <v>2063041</v>
      </c>
      <c r="AJ2919" s="97">
        <v>4.1300471698113204E-2</v>
      </c>
    </row>
    <row r="2920" spans="2:36" ht="24">
      <c r="B2920" s="104">
        <v>3919041</v>
      </c>
      <c r="C2920" s="86" t="s">
        <v>4037</v>
      </c>
      <c r="D2920" s="85">
        <v>505</v>
      </c>
      <c r="E2920" s="111">
        <v>3919041505</v>
      </c>
      <c r="F2920" s="112" t="s">
        <v>4054</v>
      </c>
      <c r="G2920" s="105">
        <v>326921</v>
      </c>
      <c r="H2920" s="86" t="s">
        <v>4054</v>
      </c>
      <c r="I2920" s="106">
        <v>458940</v>
      </c>
      <c r="J2920" s="106">
        <v>156746</v>
      </c>
      <c r="K2920" s="106">
        <v>5557</v>
      </c>
      <c r="L2920" s="106">
        <v>3781</v>
      </c>
      <c r="M2920" s="106">
        <v>-3808</v>
      </c>
      <c r="N2920" s="106">
        <v>-31</v>
      </c>
      <c r="O2920" s="107">
        <v>460689</v>
      </c>
      <c r="P2920" s="107">
        <v>160496</v>
      </c>
      <c r="T2920" s="108">
        <v>156746</v>
      </c>
      <c r="U2920" s="108">
        <v>3781</v>
      </c>
      <c r="V2920" s="108">
        <v>-31</v>
      </c>
      <c r="X2920" s="93">
        <v>481100</v>
      </c>
      <c r="Y2920" s="93">
        <v>160527</v>
      </c>
      <c r="Z2920" s="93">
        <v>597300</v>
      </c>
      <c r="AA2920" s="93">
        <v>46942</v>
      </c>
      <c r="AB2920" s="93">
        <v>800600</v>
      </c>
      <c r="AC2920" s="93">
        <v>274100</v>
      </c>
      <c r="AH2920" s="110">
        <v>0.9654895032217834</v>
      </c>
      <c r="AI2920" s="107">
        <v>464497</v>
      </c>
      <c r="AJ2920" s="97">
        <v>0.33366659738100185</v>
      </c>
    </row>
    <row r="2921" spans="2:36">
      <c r="B2921" s="104">
        <v>3919041</v>
      </c>
      <c r="C2921" s="86" t="s">
        <v>4037</v>
      </c>
      <c r="E2921" s="111" t="s">
        <v>640</v>
      </c>
      <c r="F2921" s="112" t="s">
        <v>640</v>
      </c>
      <c r="G2921" s="105">
        <v>326991</v>
      </c>
      <c r="H2921" s="86" t="s">
        <v>4055</v>
      </c>
      <c r="I2921" s="106">
        <v>0</v>
      </c>
      <c r="J2921" s="106">
        <v>0</v>
      </c>
      <c r="K2921" s="106">
        <v>0</v>
      </c>
      <c r="L2921" s="106">
        <v>0</v>
      </c>
      <c r="M2921" s="106">
        <v>0</v>
      </c>
      <c r="N2921" s="106">
        <v>0</v>
      </c>
      <c r="O2921" s="107">
        <v>0</v>
      </c>
      <c r="P2921" s="107">
        <v>0</v>
      </c>
      <c r="T2921" s="108">
        <v>0</v>
      </c>
      <c r="U2921" s="108">
        <v>0</v>
      </c>
      <c r="V2921" s="108">
        <v>0</v>
      </c>
      <c r="X2921" s="93" t="s">
        <v>640</v>
      </c>
      <c r="Y2921" s="93" t="s">
        <v>640</v>
      </c>
      <c r="Z2921" s="93" t="s">
        <v>640</v>
      </c>
      <c r="AA2921" s="93" t="s">
        <v>640</v>
      </c>
      <c r="AB2921" s="93" t="s">
        <v>640</v>
      </c>
      <c r="AC2921" s="93" t="s">
        <v>640</v>
      </c>
      <c r="AH2921" s="110" t="s">
        <v>640</v>
      </c>
      <c r="AI2921" s="107">
        <v>0</v>
      </c>
      <c r="AJ2921" s="97" t="s">
        <v>640</v>
      </c>
    </row>
    <row r="2922" spans="2:36">
      <c r="B2922" s="104">
        <v>3919041</v>
      </c>
      <c r="C2922" s="86" t="s">
        <v>4037</v>
      </c>
      <c r="D2922" s="85">
        <v>901</v>
      </c>
      <c r="E2922" s="111">
        <v>3919041901</v>
      </c>
      <c r="F2922" s="112" t="s">
        <v>981</v>
      </c>
      <c r="G2922" s="105"/>
      <c r="H2922" s="86"/>
      <c r="I2922" s="106">
        <v>0</v>
      </c>
      <c r="J2922" s="106">
        <v>0</v>
      </c>
      <c r="K2922" s="106">
        <v>0</v>
      </c>
      <c r="L2922" s="106">
        <v>0</v>
      </c>
      <c r="M2922" s="106">
        <v>0</v>
      </c>
      <c r="N2922" s="106">
        <v>0</v>
      </c>
      <c r="O2922" s="107">
        <v>0</v>
      </c>
      <c r="P2922" s="107">
        <v>0</v>
      </c>
      <c r="T2922" s="108">
        <v>-13411</v>
      </c>
      <c r="U2922" s="108">
        <v>0</v>
      </c>
      <c r="V2922" s="108">
        <v>0</v>
      </c>
      <c r="X2922" s="93">
        <v>-206700</v>
      </c>
      <c r="Y2922" s="93">
        <v>-13411</v>
      </c>
      <c r="Z2922" s="93">
        <v>98700</v>
      </c>
      <c r="AA2922" s="93">
        <v>-19057.147727928859</v>
      </c>
      <c r="AB2922" s="93">
        <v>12900</v>
      </c>
      <c r="AC2922" s="93">
        <v>-3600</v>
      </c>
      <c r="AH2922" s="110">
        <v>0</v>
      </c>
      <c r="AI2922" s="107">
        <v>0</v>
      </c>
      <c r="AJ2922" s="97">
        <v>6.488147073052733E-2</v>
      </c>
    </row>
    <row r="2923" spans="2:36" ht="24">
      <c r="B2923" s="104">
        <v>3919051</v>
      </c>
      <c r="C2923" s="86" t="s">
        <v>4056</v>
      </c>
      <c r="D2923" s="85">
        <v>801</v>
      </c>
      <c r="E2923" s="111">
        <v>3919051801</v>
      </c>
      <c r="F2923" s="112" t="s">
        <v>4057</v>
      </c>
      <c r="G2923" s="105">
        <v>328111</v>
      </c>
      <c r="H2923" s="86" t="s">
        <v>4058</v>
      </c>
      <c r="I2923" s="106">
        <v>149106</v>
      </c>
      <c r="J2923" s="106">
        <v>18624</v>
      </c>
      <c r="K2923" s="106">
        <v>1396</v>
      </c>
      <c r="L2923" s="106">
        <v>175</v>
      </c>
      <c r="M2923" s="106">
        <v>381</v>
      </c>
      <c r="N2923" s="106">
        <v>-368</v>
      </c>
      <c r="O2923" s="107">
        <v>150883</v>
      </c>
      <c r="P2923" s="107">
        <v>18431</v>
      </c>
      <c r="S2923" s="85">
        <v>1</v>
      </c>
      <c r="T2923" s="108">
        <v>76611.064304793297</v>
      </c>
      <c r="U2923" s="108">
        <v>719.87415449628577</v>
      </c>
      <c r="V2923" s="108">
        <v>-1513.7925077407608</v>
      </c>
      <c r="X2923" s="93">
        <v>619100</v>
      </c>
      <c r="Y2923" s="93">
        <v>77330.93845928958</v>
      </c>
      <c r="Z2923" s="93">
        <v>779100</v>
      </c>
      <c r="AA2923" s="93">
        <v>7384</v>
      </c>
      <c r="AB2923" s="93">
        <v>717300</v>
      </c>
      <c r="AC2923" s="93">
        <v>13058.933628318584</v>
      </c>
      <c r="AH2923" s="110">
        <v>0.24309804554999193</v>
      </c>
      <c r="AI2923" s="107">
        <v>150502</v>
      </c>
      <c r="AJ2923" s="97">
        <v>0.12490863908785266</v>
      </c>
    </row>
    <row r="2924" spans="2:36">
      <c r="B2924" s="104">
        <v>3919051</v>
      </c>
      <c r="C2924" s="86" t="s">
        <v>4056</v>
      </c>
      <c r="E2924" s="111" t="s">
        <v>640</v>
      </c>
      <c r="F2924" s="112" t="s">
        <v>640</v>
      </c>
      <c r="G2924" s="105">
        <v>328119</v>
      </c>
      <c r="H2924" s="86" t="s">
        <v>4059</v>
      </c>
      <c r="I2924" s="106">
        <v>475620</v>
      </c>
      <c r="J2924" s="106">
        <v>0</v>
      </c>
      <c r="K2924" s="106">
        <v>-732</v>
      </c>
      <c r="L2924" s="106">
        <v>0</v>
      </c>
      <c r="M2924" s="106">
        <v>-3572</v>
      </c>
      <c r="N2924" s="106">
        <v>0</v>
      </c>
      <c r="O2924" s="107">
        <v>471316</v>
      </c>
      <c r="P2924" s="107">
        <v>0</v>
      </c>
      <c r="T2924" s="108">
        <v>0</v>
      </c>
      <c r="U2924" s="108">
        <v>0</v>
      </c>
      <c r="V2924" s="108">
        <v>0</v>
      </c>
      <c r="X2924" s="93" t="s">
        <v>640</v>
      </c>
      <c r="Y2924" s="93" t="s">
        <v>640</v>
      </c>
      <c r="Z2924" s="93" t="s">
        <v>640</v>
      </c>
      <c r="AA2924" s="93" t="s">
        <v>640</v>
      </c>
      <c r="AB2924" s="93" t="s">
        <v>640</v>
      </c>
      <c r="AC2924" s="93" t="s">
        <v>640</v>
      </c>
      <c r="AH2924" s="110" t="s">
        <v>640</v>
      </c>
      <c r="AI2924" s="107">
        <v>474888</v>
      </c>
      <c r="AJ2924" s="97" t="s">
        <v>640</v>
      </c>
    </row>
    <row r="2925" spans="2:36" ht="24">
      <c r="B2925" s="104">
        <v>3919051</v>
      </c>
      <c r="C2925" s="86" t="s">
        <v>4056</v>
      </c>
      <c r="E2925" s="111" t="s">
        <v>640</v>
      </c>
      <c r="F2925" s="112" t="s">
        <v>640</v>
      </c>
      <c r="G2925" s="105">
        <v>328191</v>
      </c>
      <c r="H2925" s="86" t="s">
        <v>4060</v>
      </c>
      <c r="I2925" s="106">
        <v>0</v>
      </c>
      <c r="J2925" s="106">
        <v>0</v>
      </c>
      <c r="K2925" s="106">
        <v>0</v>
      </c>
      <c r="L2925" s="106">
        <v>0</v>
      </c>
      <c r="M2925" s="106">
        <v>0</v>
      </c>
      <c r="N2925" s="106">
        <v>0</v>
      </c>
      <c r="O2925" s="107">
        <v>0</v>
      </c>
      <c r="P2925" s="107">
        <v>0</v>
      </c>
      <c r="T2925" s="108">
        <v>0</v>
      </c>
      <c r="U2925" s="108">
        <v>0</v>
      </c>
      <c r="V2925" s="108">
        <v>0</v>
      </c>
      <c r="X2925" s="93" t="s">
        <v>640</v>
      </c>
      <c r="Y2925" s="93" t="s">
        <v>640</v>
      </c>
      <c r="Z2925" s="93" t="s">
        <v>640</v>
      </c>
      <c r="AA2925" s="93" t="s">
        <v>640</v>
      </c>
      <c r="AB2925" s="93" t="s">
        <v>640</v>
      </c>
      <c r="AC2925" s="93" t="s">
        <v>640</v>
      </c>
      <c r="AH2925" s="110" t="s">
        <v>640</v>
      </c>
      <c r="AI2925" s="107">
        <v>0</v>
      </c>
      <c r="AJ2925" s="97" t="s">
        <v>640</v>
      </c>
    </row>
    <row r="2926" spans="2:36">
      <c r="B2926" s="104">
        <v>3919051</v>
      </c>
      <c r="C2926" s="86" t="s">
        <v>4056</v>
      </c>
      <c r="D2926" s="85">
        <v>101</v>
      </c>
      <c r="E2926" s="111">
        <v>3919051101</v>
      </c>
      <c r="F2926" s="112" t="s">
        <v>4061</v>
      </c>
      <c r="G2926" s="105">
        <v>328211</v>
      </c>
      <c r="H2926" s="86" t="s">
        <v>4062</v>
      </c>
      <c r="I2926" s="106">
        <v>3767875</v>
      </c>
      <c r="J2926" s="106">
        <v>258574</v>
      </c>
      <c r="K2926" s="106">
        <v>7315</v>
      </c>
      <c r="L2926" s="106">
        <v>502</v>
      </c>
      <c r="M2926" s="106">
        <v>-346</v>
      </c>
      <c r="N2926" s="106">
        <v>0</v>
      </c>
      <c r="O2926" s="107">
        <v>3774844</v>
      </c>
      <c r="P2926" s="107">
        <v>259076</v>
      </c>
      <c r="T2926" s="108">
        <v>258574</v>
      </c>
      <c r="U2926" s="108">
        <v>502</v>
      </c>
      <c r="V2926" s="108">
        <v>0</v>
      </c>
      <c r="X2926" s="93">
        <v>3770300</v>
      </c>
      <c r="Y2926" s="93">
        <v>259076</v>
      </c>
      <c r="Z2926" s="93">
        <v>5184000</v>
      </c>
      <c r="AA2926" s="93">
        <v>288609</v>
      </c>
      <c r="AB2926" s="93">
        <v>7490400</v>
      </c>
      <c r="AC2926" s="93">
        <v>425665</v>
      </c>
      <c r="AH2926" s="110">
        <v>1.0012969790202371</v>
      </c>
      <c r="AI2926" s="107">
        <v>3775190</v>
      </c>
      <c r="AJ2926" s="97">
        <v>6.8714956369519672E-2</v>
      </c>
    </row>
    <row r="2927" spans="2:36">
      <c r="B2927" s="104">
        <v>3919051</v>
      </c>
      <c r="C2927" s="86" t="s">
        <v>4056</v>
      </c>
      <c r="D2927" s="85">
        <v>102</v>
      </c>
      <c r="E2927" s="111">
        <v>3919051102</v>
      </c>
      <c r="F2927" s="112" t="s">
        <v>4063</v>
      </c>
      <c r="G2927" s="105">
        <v>328212</v>
      </c>
      <c r="H2927" s="86" t="s">
        <v>4063</v>
      </c>
      <c r="I2927" s="106">
        <v>787320</v>
      </c>
      <c r="J2927" s="106">
        <v>12949</v>
      </c>
      <c r="K2927" s="106">
        <v>51400</v>
      </c>
      <c r="L2927" s="106">
        <v>845</v>
      </c>
      <c r="M2927" s="106">
        <v>3075</v>
      </c>
      <c r="N2927" s="106">
        <v>0</v>
      </c>
      <c r="O2927" s="107">
        <v>841795</v>
      </c>
      <c r="P2927" s="107">
        <v>13794</v>
      </c>
      <c r="S2927" s="85">
        <v>1</v>
      </c>
      <c r="T2927" s="108">
        <v>20322.358713277376</v>
      </c>
      <c r="U2927" s="108">
        <v>1326.1559280808851</v>
      </c>
      <c r="V2927" s="108">
        <v>0</v>
      </c>
      <c r="X2927" s="93">
        <v>1316300</v>
      </c>
      <c r="Y2927" s="93">
        <v>21648.514641358262</v>
      </c>
      <c r="Z2927" s="93">
        <v>1368400</v>
      </c>
      <c r="AA2927" s="93">
        <v>67024</v>
      </c>
      <c r="AB2927" s="93">
        <v>1912500</v>
      </c>
      <c r="AC2927" s="93">
        <v>54790</v>
      </c>
      <c r="AH2927" s="110">
        <v>0.63717997417002203</v>
      </c>
      <c r="AI2927" s="107">
        <v>838720</v>
      </c>
      <c r="AJ2927" s="97">
        <v>1.6446489889355209E-2</v>
      </c>
    </row>
    <row r="2928" spans="2:36">
      <c r="B2928" s="104">
        <v>3919051</v>
      </c>
      <c r="C2928" s="86" t="s">
        <v>4056</v>
      </c>
      <c r="D2928" s="85">
        <v>103</v>
      </c>
      <c r="E2928" s="111">
        <v>3919051103</v>
      </c>
      <c r="F2928" s="112" t="s">
        <v>4064</v>
      </c>
      <c r="G2928" s="105">
        <v>328213</v>
      </c>
      <c r="H2928" s="86" t="s">
        <v>4065</v>
      </c>
      <c r="I2928" s="106">
        <v>106416</v>
      </c>
      <c r="J2928" s="106">
        <v>100</v>
      </c>
      <c r="K2928" s="106">
        <v>0</v>
      </c>
      <c r="L2928" s="106">
        <v>0</v>
      </c>
      <c r="M2928" s="106">
        <v>317</v>
      </c>
      <c r="N2928" s="106">
        <v>0</v>
      </c>
      <c r="O2928" s="107">
        <v>106733</v>
      </c>
      <c r="P2928" s="107">
        <v>100</v>
      </c>
      <c r="T2928" s="108">
        <v>100</v>
      </c>
      <c r="U2928" s="108">
        <v>0</v>
      </c>
      <c r="V2928" s="108">
        <v>0</v>
      </c>
      <c r="X2928" s="93">
        <v>108200</v>
      </c>
      <c r="Y2928" s="93">
        <v>100</v>
      </c>
      <c r="Z2928" s="93">
        <v>547000</v>
      </c>
      <c r="AA2928" s="93">
        <v>0</v>
      </c>
      <c r="AB2928" s="93">
        <v>207600</v>
      </c>
      <c r="AC2928" s="93">
        <v>28</v>
      </c>
      <c r="AH2928" s="110">
        <v>0.98351201478743067</v>
      </c>
      <c r="AI2928" s="107">
        <v>106416</v>
      </c>
      <c r="AJ2928" s="97">
        <v>9.2421441774491681E-4</v>
      </c>
    </row>
    <row r="2929" spans="2:36">
      <c r="B2929" s="104">
        <v>3919051</v>
      </c>
      <c r="C2929" s="86" t="s">
        <v>4056</v>
      </c>
      <c r="E2929" s="111" t="s">
        <v>640</v>
      </c>
      <c r="F2929" s="112" t="s">
        <v>640</v>
      </c>
      <c r="G2929" s="105">
        <v>328291</v>
      </c>
      <c r="H2929" s="86" t="s">
        <v>4066</v>
      </c>
      <c r="I2929" s="106">
        <v>0</v>
      </c>
      <c r="J2929" s="106">
        <v>0</v>
      </c>
      <c r="K2929" s="106">
        <v>0</v>
      </c>
      <c r="L2929" s="106">
        <v>0</v>
      </c>
      <c r="M2929" s="106">
        <v>0</v>
      </c>
      <c r="N2929" s="106">
        <v>0</v>
      </c>
      <c r="O2929" s="107">
        <v>0</v>
      </c>
      <c r="P2929" s="107">
        <v>0</v>
      </c>
      <c r="T2929" s="108">
        <v>0</v>
      </c>
      <c r="U2929" s="108">
        <v>0</v>
      </c>
      <c r="V2929" s="108">
        <v>0</v>
      </c>
      <c r="X2929" s="93" t="s">
        <v>640</v>
      </c>
      <c r="Y2929" s="93" t="s">
        <v>640</v>
      </c>
      <c r="Z2929" s="93" t="s">
        <v>640</v>
      </c>
      <c r="AA2929" s="93" t="s">
        <v>640</v>
      </c>
      <c r="AB2929" s="93" t="s">
        <v>640</v>
      </c>
      <c r="AC2929" s="93" t="s">
        <v>640</v>
      </c>
      <c r="AH2929" s="110" t="s">
        <v>640</v>
      </c>
      <c r="AI2929" s="107">
        <v>0</v>
      </c>
      <c r="AJ2929" s="97" t="s">
        <v>640</v>
      </c>
    </row>
    <row r="2930" spans="2:36">
      <c r="B2930" s="104">
        <v>3919051</v>
      </c>
      <c r="C2930" s="86" t="s">
        <v>4056</v>
      </c>
      <c r="D2930" s="85">
        <v>901</v>
      </c>
      <c r="E2930" s="111">
        <v>3919051901</v>
      </c>
      <c r="F2930" s="112" t="s">
        <v>981</v>
      </c>
      <c r="G2930" s="105">
        <v>328291</v>
      </c>
      <c r="H2930" s="86" t="s">
        <v>4066</v>
      </c>
      <c r="I2930" s="106">
        <v>0</v>
      </c>
      <c r="J2930" s="106">
        <v>0</v>
      </c>
      <c r="K2930" s="106">
        <v>0</v>
      </c>
      <c r="L2930" s="106">
        <v>0</v>
      </c>
      <c r="M2930" s="106">
        <v>0</v>
      </c>
      <c r="N2930" s="106">
        <v>0</v>
      </c>
      <c r="O2930" s="107">
        <v>0</v>
      </c>
      <c r="P2930" s="107">
        <v>0</v>
      </c>
      <c r="T2930" s="108">
        <v>-1513.7925077407608</v>
      </c>
      <c r="U2930" s="108">
        <v>0</v>
      </c>
      <c r="V2930" s="108">
        <v>0</v>
      </c>
      <c r="X2930" s="93">
        <v>-100</v>
      </c>
      <c r="Y2930" s="93">
        <v>-1513.7925077407608</v>
      </c>
      <c r="Z2930" s="93">
        <v>-4900</v>
      </c>
      <c r="AA2930" s="93">
        <v>9</v>
      </c>
      <c r="AB2930" s="93">
        <v>55400</v>
      </c>
      <c r="AC2930" s="93">
        <v>0</v>
      </c>
      <c r="AH2930" s="110">
        <v>0</v>
      </c>
      <c r="AI2930" s="107">
        <v>0</v>
      </c>
      <c r="AJ2930" s="97">
        <v>15.137925077407608</v>
      </c>
    </row>
    <row r="2931" spans="2:36">
      <c r="B2931" s="104">
        <v>3919061</v>
      </c>
      <c r="C2931" s="86" t="s">
        <v>4067</v>
      </c>
      <c r="D2931" s="85">
        <v>101</v>
      </c>
      <c r="E2931" s="111">
        <v>3919061101</v>
      </c>
      <c r="F2931" s="112" t="s">
        <v>4068</v>
      </c>
      <c r="G2931" s="105">
        <v>329611</v>
      </c>
      <c r="H2931" s="86" t="s">
        <v>4068</v>
      </c>
      <c r="I2931" s="106">
        <v>2059322</v>
      </c>
      <c r="J2931" s="106">
        <v>87348</v>
      </c>
      <c r="K2931" s="106">
        <v>3519</v>
      </c>
      <c r="L2931" s="106">
        <v>8114</v>
      </c>
      <c r="M2931" s="106">
        <v>-1559</v>
      </c>
      <c r="N2931" s="106">
        <v>0</v>
      </c>
      <c r="O2931" s="107">
        <v>2061282</v>
      </c>
      <c r="P2931" s="107">
        <v>95462</v>
      </c>
      <c r="T2931" s="108">
        <v>87348</v>
      </c>
      <c r="U2931" s="108">
        <v>8114</v>
      </c>
      <c r="V2931" s="108">
        <v>0</v>
      </c>
      <c r="X2931" s="93">
        <v>1375400</v>
      </c>
      <c r="Y2931" s="93">
        <v>95462</v>
      </c>
      <c r="Z2931" s="93">
        <v>1178900</v>
      </c>
      <c r="AA2931" s="93">
        <v>65814.76999999999</v>
      </c>
      <c r="AB2931" s="93">
        <v>0</v>
      </c>
      <c r="AC2931" s="93">
        <v>0</v>
      </c>
      <c r="AH2931" s="110">
        <v>1.4998116911443944</v>
      </c>
      <c r="AI2931" s="107">
        <v>2062841</v>
      </c>
      <c r="AJ2931" s="97">
        <v>6.9406718045659441E-2</v>
      </c>
    </row>
    <row r="2932" spans="2:36">
      <c r="B2932" s="104">
        <v>3919061</v>
      </c>
      <c r="C2932" s="86" t="s">
        <v>4067</v>
      </c>
      <c r="D2932" s="85">
        <v>201</v>
      </c>
      <c r="E2932" s="111">
        <v>3919061201</v>
      </c>
      <c r="F2932" s="112" t="s">
        <v>4069</v>
      </c>
      <c r="G2932" s="105">
        <v>329612</v>
      </c>
      <c r="H2932" s="86" t="s">
        <v>4069</v>
      </c>
      <c r="I2932" s="106">
        <v>2422821</v>
      </c>
      <c r="J2932" s="106">
        <v>50104</v>
      </c>
      <c r="K2932" s="106">
        <v>-846</v>
      </c>
      <c r="L2932" s="106">
        <v>-17</v>
      </c>
      <c r="M2932" s="106">
        <v>-38869</v>
      </c>
      <c r="N2932" s="106">
        <v>0</v>
      </c>
      <c r="O2932" s="107">
        <v>2383106</v>
      </c>
      <c r="P2932" s="107">
        <v>50087</v>
      </c>
      <c r="T2932" s="108">
        <v>50104</v>
      </c>
      <c r="U2932" s="108">
        <v>-17</v>
      </c>
      <c r="V2932" s="108">
        <v>0</v>
      </c>
      <c r="X2932" s="93">
        <v>1617500</v>
      </c>
      <c r="Y2932" s="93">
        <v>50087</v>
      </c>
      <c r="Z2932" s="93">
        <v>1556300</v>
      </c>
      <c r="AA2932" s="93">
        <v>11785.500999999998</v>
      </c>
      <c r="AB2932" s="93">
        <v>0</v>
      </c>
      <c r="AC2932" s="93">
        <v>0</v>
      </c>
      <c r="AH2932" s="110">
        <v>1.4973570324574961</v>
      </c>
      <c r="AI2932" s="107">
        <v>2421975</v>
      </c>
      <c r="AJ2932" s="97">
        <v>3.0965687789799072E-2</v>
      </c>
    </row>
    <row r="2933" spans="2:36">
      <c r="B2933" s="104">
        <v>3919061</v>
      </c>
      <c r="C2933" s="86" t="s">
        <v>4067</v>
      </c>
      <c r="D2933" s="85">
        <v>301</v>
      </c>
      <c r="E2933" s="111">
        <v>3919061301</v>
      </c>
      <c r="F2933" s="112" t="s">
        <v>4070</v>
      </c>
      <c r="G2933" s="105">
        <v>329613</v>
      </c>
      <c r="H2933" s="86" t="s">
        <v>4070</v>
      </c>
      <c r="I2933" s="106">
        <v>14471579</v>
      </c>
      <c r="J2933" s="106">
        <v>0</v>
      </c>
      <c r="K2933" s="106">
        <v>65</v>
      </c>
      <c r="L2933" s="106">
        <v>0</v>
      </c>
      <c r="M2933" s="106">
        <v>-79205</v>
      </c>
      <c r="N2933" s="106">
        <v>0</v>
      </c>
      <c r="O2933" s="107">
        <v>14392439</v>
      </c>
      <c r="P2933" s="107">
        <v>0</v>
      </c>
      <c r="T2933" s="108">
        <v>0</v>
      </c>
      <c r="U2933" s="108">
        <v>0</v>
      </c>
      <c r="V2933" s="108">
        <v>0</v>
      </c>
      <c r="X2933" s="93">
        <v>9638200</v>
      </c>
      <c r="Y2933" s="93">
        <v>0</v>
      </c>
      <c r="Z2933" s="93">
        <v>6010000</v>
      </c>
      <c r="AA2933" s="93">
        <v>0</v>
      </c>
      <c r="AB2933" s="93">
        <v>2107300</v>
      </c>
      <c r="AC2933" s="93">
        <v>0</v>
      </c>
      <c r="AH2933" s="110">
        <v>1.5014882446929925</v>
      </c>
      <c r="AI2933" s="107">
        <v>14471644</v>
      </c>
      <c r="AJ2933" s="97">
        <v>0</v>
      </c>
    </row>
    <row r="2934" spans="2:36">
      <c r="B2934" s="104">
        <v>3919061</v>
      </c>
      <c r="C2934" s="86" t="s">
        <v>4067</v>
      </c>
      <c r="D2934" s="85">
        <v>401</v>
      </c>
      <c r="E2934" s="111">
        <v>3919061401</v>
      </c>
      <c r="F2934" s="112" t="s">
        <v>4071</v>
      </c>
      <c r="G2934" s="105">
        <v>329619</v>
      </c>
      <c r="H2934" s="86" t="s">
        <v>4071</v>
      </c>
      <c r="I2934" s="106">
        <v>2344300</v>
      </c>
      <c r="J2934" s="106">
        <v>380888</v>
      </c>
      <c r="K2934" s="106">
        <v>20073</v>
      </c>
      <c r="L2934" s="106">
        <v>-449</v>
      </c>
      <c r="M2934" s="106">
        <v>-27338</v>
      </c>
      <c r="N2934" s="106">
        <v>-1431</v>
      </c>
      <c r="O2934" s="107">
        <v>2337035</v>
      </c>
      <c r="P2934" s="107">
        <v>379008</v>
      </c>
      <c r="S2934" s="85">
        <v>1</v>
      </c>
      <c r="T2934" s="108">
        <v>252113.23255679201</v>
      </c>
      <c r="U2934" s="108">
        <v>-297.19718504652184</v>
      </c>
      <c r="V2934" s="108">
        <v>-947.19191937989478</v>
      </c>
      <c r="X2934" s="93">
        <v>1565000</v>
      </c>
      <c r="Y2934" s="93">
        <v>251816.03537174547</v>
      </c>
      <c r="Z2934" s="93">
        <v>1097300</v>
      </c>
      <c r="AA2934" s="93">
        <v>2914.8349999999991</v>
      </c>
      <c r="AB2934" s="93">
        <v>4682000</v>
      </c>
      <c r="AC2934" s="93">
        <v>248200</v>
      </c>
      <c r="AH2934" s="110">
        <v>1.5107814696485622</v>
      </c>
      <c r="AI2934" s="107">
        <v>2364373</v>
      </c>
      <c r="AJ2934" s="97">
        <v>0.16090481493402267</v>
      </c>
    </row>
    <row r="2935" spans="2:36" ht="24">
      <c r="B2935" s="104">
        <v>3919061</v>
      </c>
      <c r="C2935" s="86" t="s">
        <v>4067</v>
      </c>
      <c r="D2935" s="85">
        <v>501</v>
      </c>
      <c r="E2935" s="111">
        <v>3919061501</v>
      </c>
      <c r="F2935" s="112" t="s">
        <v>4072</v>
      </c>
      <c r="G2935" s="105">
        <v>329691</v>
      </c>
      <c r="H2935" s="86" t="s">
        <v>4073</v>
      </c>
      <c r="I2935" s="106">
        <v>0</v>
      </c>
      <c r="J2935" s="106">
        <v>0</v>
      </c>
      <c r="K2935" s="106">
        <v>0</v>
      </c>
      <c r="L2935" s="106">
        <v>0</v>
      </c>
      <c r="M2935" s="106">
        <v>0</v>
      </c>
      <c r="N2935" s="106">
        <v>0</v>
      </c>
      <c r="O2935" s="107">
        <v>0</v>
      </c>
      <c r="P2935" s="107">
        <v>0</v>
      </c>
      <c r="T2935" s="108">
        <v>0</v>
      </c>
      <c r="U2935" s="108">
        <v>0</v>
      </c>
      <c r="V2935" s="108">
        <v>0</v>
      </c>
      <c r="X2935" s="93">
        <v>959400</v>
      </c>
      <c r="Y2935" s="93">
        <v>0</v>
      </c>
      <c r="Z2935" s="93">
        <v>1452800</v>
      </c>
      <c r="AA2935" s="93">
        <v>0</v>
      </c>
      <c r="AB2935" s="93">
        <v>0</v>
      </c>
      <c r="AC2935" s="93">
        <v>0</v>
      </c>
      <c r="AH2935" s="110">
        <v>0</v>
      </c>
      <c r="AI2935" s="107">
        <v>0</v>
      </c>
      <c r="AJ2935" s="97">
        <v>0</v>
      </c>
    </row>
    <row r="2936" spans="2:36" ht="24">
      <c r="B2936" s="104">
        <v>3919099</v>
      </c>
      <c r="C2936" s="86" t="s">
        <v>4074</v>
      </c>
      <c r="D2936" s="85">
        <v>101</v>
      </c>
      <c r="E2936" s="111">
        <v>3919099101</v>
      </c>
      <c r="F2936" s="112" t="s">
        <v>4075</v>
      </c>
      <c r="G2936" s="105">
        <v>327111</v>
      </c>
      <c r="H2936" s="86" t="s">
        <v>4075</v>
      </c>
      <c r="I2936" s="106">
        <v>673200</v>
      </c>
      <c r="J2936" s="106">
        <v>10610</v>
      </c>
      <c r="K2936" s="106">
        <v>-407792</v>
      </c>
      <c r="L2936" s="106">
        <v>-6427</v>
      </c>
      <c r="M2936" s="106">
        <v>-12378</v>
      </c>
      <c r="N2936" s="106">
        <v>0</v>
      </c>
      <c r="O2936" s="107">
        <v>253030</v>
      </c>
      <c r="P2936" s="107">
        <v>4183</v>
      </c>
      <c r="S2936" s="85">
        <v>1</v>
      </c>
      <c r="T2936" s="108">
        <v>28882.795544972269</v>
      </c>
      <c r="U2936" s="108">
        <v>-17495.732984687726</v>
      </c>
      <c r="V2936" s="108">
        <v>0</v>
      </c>
      <c r="X2936" s="93">
        <v>722500</v>
      </c>
      <c r="Y2936" s="93">
        <v>11387.062560284543</v>
      </c>
      <c r="Z2936" s="93">
        <v>456900</v>
      </c>
      <c r="AA2936" s="93">
        <v>3934</v>
      </c>
      <c r="AB2936" s="93">
        <v>1515100</v>
      </c>
      <c r="AC2936" s="93">
        <v>100.00089955852529</v>
      </c>
      <c r="AH2936" s="110">
        <v>0.36734671280276815</v>
      </c>
      <c r="AI2936" s="107">
        <v>265408</v>
      </c>
      <c r="AJ2936" s="97">
        <v>1.576064022184712E-2</v>
      </c>
    </row>
    <row r="2937" spans="2:36" ht="24">
      <c r="B2937" s="104">
        <v>3919099</v>
      </c>
      <c r="C2937" s="86" t="s">
        <v>4074</v>
      </c>
      <c r="D2937" s="85">
        <v>102</v>
      </c>
      <c r="E2937" s="111">
        <v>3919099102</v>
      </c>
      <c r="F2937" s="112" t="s">
        <v>4076</v>
      </c>
      <c r="G2937" s="105">
        <v>327112</v>
      </c>
      <c r="H2937" s="86" t="s">
        <v>4076</v>
      </c>
      <c r="I2937" s="106">
        <v>1226538</v>
      </c>
      <c r="J2937" s="106">
        <v>0</v>
      </c>
      <c r="K2937" s="106">
        <v>138076</v>
      </c>
      <c r="L2937" s="106">
        <v>0</v>
      </c>
      <c r="M2937" s="106">
        <v>-1174</v>
      </c>
      <c r="N2937" s="106">
        <v>0</v>
      </c>
      <c r="O2937" s="107">
        <v>1363440</v>
      </c>
      <c r="P2937" s="107">
        <v>0</v>
      </c>
      <c r="T2937" s="108">
        <v>0</v>
      </c>
      <c r="U2937" s="108">
        <v>0</v>
      </c>
      <c r="V2937" s="108">
        <v>0</v>
      </c>
      <c r="X2937" s="93">
        <v>1431200</v>
      </c>
      <c r="Y2937" s="93">
        <v>0</v>
      </c>
      <c r="Z2937" s="93">
        <v>1235200</v>
      </c>
      <c r="AA2937" s="93">
        <v>1997</v>
      </c>
      <c r="AB2937" s="93">
        <v>1345100</v>
      </c>
      <c r="AC2937" s="93">
        <v>100.00089955852529</v>
      </c>
      <c r="AH2937" s="110">
        <v>0.95347540525433205</v>
      </c>
      <c r="AI2937" s="107">
        <v>1364614</v>
      </c>
      <c r="AJ2937" s="97">
        <v>0</v>
      </c>
    </row>
    <row r="2938" spans="2:36" ht="24">
      <c r="B2938" s="104">
        <v>3919099</v>
      </c>
      <c r="C2938" s="86" t="s">
        <v>4074</v>
      </c>
      <c r="D2938" s="85">
        <v>103</v>
      </c>
      <c r="E2938" s="111">
        <v>3919099103</v>
      </c>
      <c r="F2938" s="112" t="s">
        <v>4077</v>
      </c>
      <c r="G2938" s="105">
        <v>327119</v>
      </c>
      <c r="H2938" s="86" t="s">
        <v>4077</v>
      </c>
      <c r="I2938" s="106">
        <v>491654</v>
      </c>
      <c r="J2938" s="106">
        <v>12196</v>
      </c>
      <c r="K2938" s="106">
        <v>-4205</v>
      </c>
      <c r="L2938" s="106">
        <v>-104</v>
      </c>
      <c r="M2938" s="106">
        <v>-1570</v>
      </c>
      <c r="N2938" s="106">
        <v>0</v>
      </c>
      <c r="O2938" s="107">
        <v>485879</v>
      </c>
      <c r="P2938" s="107">
        <v>12092</v>
      </c>
      <c r="T2938" s="108">
        <v>12196</v>
      </c>
      <c r="U2938" s="108">
        <v>-104</v>
      </c>
      <c r="V2938" s="108">
        <v>0</v>
      </c>
      <c r="X2938" s="93">
        <v>638700</v>
      </c>
      <c r="Y2938" s="93">
        <v>12092</v>
      </c>
      <c r="Z2938" s="93">
        <v>458800</v>
      </c>
      <c r="AA2938" s="93">
        <v>3634.6222045958848</v>
      </c>
      <c r="AB2938" s="93">
        <v>1011800</v>
      </c>
      <c r="AC2938" s="93">
        <v>37700.339133564034</v>
      </c>
      <c r="AH2938" s="110">
        <v>0.76318929074682951</v>
      </c>
      <c r="AI2938" s="107">
        <v>487449</v>
      </c>
      <c r="AJ2938" s="97">
        <v>1.8932206043525912E-2</v>
      </c>
    </row>
    <row r="2939" spans="2:36" ht="24">
      <c r="B2939" s="104">
        <v>3919099</v>
      </c>
      <c r="C2939" s="86" t="s">
        <v>4074</v>
      </c>
      <c r="E2939" s="111" t="s">
        <v>640</v>
      </c>
      <c r="F2939" s="112" t="s">
        <v>640</v>
      </c>
      <c r="G2939" s="105">
        <v>327191</v>
      </c>
      <c r="H2939" s="86" t="s">
        <v>4078</v>
      </c>
      <c r="I2939" s="106">
        <v>0</v>
      </c>
      <c r="J2939" s="106">
        <v>0</v>
      </c>
      <c r="K2939" s="106">
        <v>0</v>
      </c>
      <c r="L2939" s="106">
        <v>0</v>
      </c>
      <c r="M2939" s="106">
        <v>0</v>
      </c>
      <c r="N2939" s="106">
        <v>0</v>
      </c>
      <c r="O2939" s="107">
        <v>0</v>
      </c>
      <c r="P2939" s="107">
        <v>0</v>
      </c>
      <c r="T2939" s="108">
        <v>0</v>
      </c>
      <c r="U2939" s="108">
        <v>0</v>
      </c>
      <c r="V2939" s="108">
        <v>0</v>
      </c>
      <c r="X2939" s="93" t="s">
        <v>640</v>
      </c>
      <c r="Y2939" s="93" t="s">
        <v>640</v>
      </c>
      <c r="Z2939" s="93" t="s">
        <v>640</v>
      </c>
      <c r="AA2939" s="93" t="s">
        <v>640</v>
      </c>
      <c r="AB2939" s="93" t="s">
        <v>640</v>
      </c>
      <c r="AC2939" s="93" t="s">
        <v>640</v>
      </c>
      <c r="AH2939" s="110" t="s">
        <v>640</v>
      </c>
      <c r="AI2939" s="107">
        <v>0</v>
      </c>
      <c r="AJ2939" s="97" t="s">
        <v>640</v>
      </c>
    </row>
    <row r="2940" spans="2:36" ht="24">
      <c r="B2940" s="104">
        <v>3919099</v>
      </c>
      <c r="C2940" s="86" t="s">
        <v>4074</v>
      </c>
      <c r="D2940" s="85">
        <v>301</v>
      </c>
      <c r="E2940" s="111">
        <v>3919099301</v>
      </c>
      <c r="F2940" s="112" t="s">
        <v>4079</v>
      </c>
      <c r="G2940" s="105">
        <v>328311</v>
      </c>
      <c r="H2940" s="86" t="s">
        <v>4079</v>
      </c>
      <c r="I2940" s="106">
        <v>664700</v>
      </c>
      <c r="J2940" s="106">
        <v>0</v>
      </c>
      <c r="K2940" s="106">
        <v>64415</v>
      </c>
      <c r="L2940" s="106">
        <v>0</v>
      </c>
      <c r="M2940" s="106">
        <v>-585</v>
      </c>
      <c r="N2940" s="106">
        <v>0</v>
      </c>
      <c r="O2940" s="107">
        <v>728530</v>
      </c>
      <c r="P2940" s="107">
        <v>0</v>
      </c>
      <c r="T2940" s="108">
        <v>0</v>
      </c>
      <c r="U2940" s="108">
        <v>0</v>
      </c>
      <c r="V2940" s="108">
        <v>0</v>
      </c>
      <c r="X2940" s="93">
        <v>634100</v>
      </c>
      <c r="Y2940" s="93">
        <v>0</v>
      </c>
      <c r="Z2940" s="93">
        <v>833800</v>
      </c>
      <c r="AA2940" s="93">
        <v>0</v>
      </c>
      <c r="AB2940" s="93">
        <v>860500</v>
      </c>
      <c r="AC2940" s="93">
        <v>2700.0242880801829</v>
      </c>
      <c r="AH2940" s="110">
        <v>1.149842296167797</v>
      </c>
      <c r="AI2940" s="107">
        <v>729115</v>
      </c>
      <c r="AJ2940" s="97">
        <v>0</v>
      </c>
    </row>
    <row r="2941" spans="2:36" ht="24">
      <c r="B2941" s="104">
        <v>3919099</v>
      </c>
      <c r="C2941" s="86" t="s">
        <v>4074</v>
      </c>
      <c r="D2941" s="85">
        <v>302</v>
      </c>
      <c r="E2941" s="111">
        <v>3919099302</v>
      </c>
      <c r="F2941" s="112" t="s">
        <v>4080</v>
      </c>
      <c r="G2941" s="105">
        <v>328312</v>
      </c>
      <c r="H2941" s="86" t="s">
        <v>4080</v>
      </c>
      <c r="I2941" s="106">
        <v>701896</v>
      </c>
      <c r="J2941" s="106">
        <v>13354</v>
      </c>
      <c r="K2941" s="106">
        <v>-26743</v>
      </c>
      <c r="L2941" s="106">
        <v>-509</v>
      </c>
      <c r="M2941" s="106">
        <v>-5651</v>
      </c>
      <c r="N2941" s="106">
        <v>-1459</v>
      </c>
      <c r="O2941" s="107">
        <v>669502</v>
      </c>
      <c r="P2941" s="107">
        <v>11386</v>
      </c>
      <c r="T2941" s="108">
        <v>13354</v>
      </c>
      <c r="U2941" s="108">
        <v>-509</v>
      </c>
      <c r="V2941" s="108">
        <v>-1459</v>
      </c>
      <c r="X2941" s="93">
        <v>754900</v>
      </c>
      <c r="Y2941" s="93">
        <v>12845</v>
      </c>
      <c r="Z2941" s="93">
        <v>919300</v>
      </c>
      <c r="AA2941" s="93">
        <v>2350</v>
      </c>
      <c r="AB2941" s="93">
        <v>1239900</v>
      </c>
      <c r="AC2941" s="93">
        <v>15600.140331129947</v>
      </c>
      <c r="AH2941" s="110">
        <v>0.89436084249569481</v>
      </c>
      <c r="AI2941" s="107">
        <v>675153</v>
      </c>
      <c r="AJ2941" s="97">
        <v>1.7015498741555172E-2</v>
      </c>
    </row>
    <row r="2942" spans="2:36" ht="24">
      <c r="B2942" s="104">
        <v>3919099</v>
      </c>
      <c r="C2942" s="86" t="s">
        <v>4074</v>
      </c>
      <c r="E2942" s="111" t="s">
        <v>640</v>
      </c>
      <c r="F2942" s="112" t="s">
        <v>640</v>
      </c>
      <c r="G2942" s="105">
        <v>328391</v>
      </c>
      <c r="H2942" s="86" t="s">
        <v>4081</v>
      </c>
      <c r="I2942" s="106">
        <v>0</v>
      </c>
      <c r="J2942" s="106">
        <v>0</v>
      </c>
      <c r="K2942" s="106">
        <v>0</v>
      </c>
      <c r="L2942" s="106">
        <v>0</v>
      </c>
      <c r="M2942" s="106">
        <v>0</v>
      </c>
      <c r="N2942" s="106">
        <v>0</v>
      </c>
      <c r="O2942" s="107">
        <v>0</v>
      </c>
      <c r="P2942" s="107">
        <v>0</v>
      </c>
      <c r="T2942" s="108">
        <v>0</v>
      </c>
      <c r="U2942" s="108">
        <v>0</v>
      </c>
      <c r="V2942" s="108">
        <v>0</v>
      </c>
      <c r="X2942" s="93" t="s">
        <v>640</v>
      </c>
      <c r="Y2942" s="93" t="s">
        <v>640</v>
      </c>
      <c r="Z2942" s="93" t="s">
        <v>640</v>
      </c>
      <c r="AA2942" s="93" t="s">
        <v>640</v>
      </c>
      <c r="AB2942" s="93" t="s">
        <v>640</v>
      </c>
      <c r="AC2942" s="93" t="s">
        <v>640</v>
      </c>
      <c r="AH2942" s="110" t="s">
        <v>640</v>
      </c>
      <c r="AI2942" s="107">
        <v>0</v>
      </c>
      <c r="AJ2942" s="97" t="s">
        <v>640</v>
      </c>
    </row>
    <row r="2943" spans="2:36" ht="24">
      <c r="B2943" s="104">
        <v>3919099</v>
      </c>
      <c r="C2943" s="86" t="s">
        <v>4074</v>
      </c>
      <c r="D2943" s="85">
        <v>201</v>
      </c>
      <c r="E2943" s="111">
        <v>3919099201</v>
      </c>
      <c r="F2943" s="112" t="s">
        <v>4082</v>
      </c>
      <c r="G2943" s="105">
        <v>328411</v>
      </c>
      <c r="H2943" s="86" t="s">
        <v>4082</v>
      </c>
      <c r="I2943" s="106">
        <v>4483005</v>
      </c>
      <c r="J2943" s="106">
        <v>0</v>
      </c>
      <c r="K2943" s="106">
        <v>34796</v>
      </c>
      <c r="L2943" s="106">
        <v>0</v>
      </c>
      <c r="M2943" s="106">
        <v>3948</v>
      </c>
      <c r="N2943" s="106">
        <v>0</v>
      </c>
      <c r="O2943" s="107">
        <v>4521749</v>
      </c>
      <c r="P2943" s="107">
        <v>0</v>
      </c>
      <c r="T2943" s="108">
        <v>0</v>
      </c>
      <c r="U2943" s="108">
        <v>0</v>
      </c>
      <c r="V2943" s="108">
        <v>0</v>
      </c>
      <c r="X2943" s="93">
        <v>4510400</v>
      </c>
      <c r="Y2943" s="93">
        <v>0</v>
      </c>
      <c r="Z2943" s="93">
        <v>4271500</v>
      </c>
      <c r="AA2943" s="93">
        <v>5996</v>
      </c>
      <c r="AB2943" s="93">
        <v>3566900</v>
      </c>
      <c r="AC2943" s="93">
        <v>0</v>
      </c>
      <c r="AH2943" s="110">
        <v>1.0016408744235545</v>
      </c>
      <c r="AI2943" s="107">
        <v>4517801</v>
      </c>
      <c r="AJ2943" s="97">
        <v>0</v>
      </c>
    </row>
    <row r="2944" spans="2:36" ht="24">
      <c r="B2944" s="104">
        <v>3919099</v>
      </c>
      <c r="C2944" s="86" t="s">
        <v>4074</v>
      </c>
      <c r="D2944" s="85">
        <v>202</v>
      </c>
      <c r="E2944" s="111">
        <v>3919099202</v>
      </c>
      <c r="F2944" s="112" t="s">
        <v>4083</v>
      </c>
      <c r="G2944" s="105">
        <v>328419</v>
      </c>
      <c r="H2944" s="86" t="s">
        <v>4083</v>
      </c>
      <c r="I2944" s="106">
        <v>3966375</v>
      </c>
      <c r="J2944" s="106">
        <v>230300</v>
      </c>
      <c r="K2944" s="106">
        <v>31273</v>
      </c>
      <c r="L2944" s="106">
        <v>-61</v>
      </c>
      <c r="M2944" s="106">
        <v>-10064</v>
      </c>
      <c r="N2944" s="106">
        <v>1341</v>
      </c>
      <c r="O2944" s="107">
        <v>3987584</v>
      </c>
      <c r="P2944" s="107">
        <v>231580</v>
      </c>
      <c r="T2944" s="108">
        <v>230300</v>
      </c>
      <c r="U2944" s="108">
        <v>-61</v>
      </c>
      <c r="V2944" s="108">
        <v>1341</v>
      </c>
      <c r="X2944" s="93">
        <v>4058400</v>
      </c>
      <c r="Y2944" s="93">
        <v>230239</v>
      </c>
      <c r="Z2944" s="93">
        <v>4160200</v>
      </c>
      <c r="AA2944" s="93">
        <v>167243</v>
      </c>
      <c r="AB2944" s="93">
        <v>5020100</v>
      </c>
      <c r="AC2944" s="93">
        <v>256702.30916673443</v>
      </c>
      <c r="AH2944" s="110">
        <v>0.98503055391287209</v>
      </c>
      <c r="AI2944" s="107">
        <v>3997648</v>
      </c>
      <c r="AJ2944" s="97">
        <v>5.6731470530258232E-2</v>
      </c>
    </row>
    <row r="2945" spans="2:36" ht="24">
      <c r="B2945" s="104">
        <v>3919099</v>
      </c>
      <c r="C2945" s="86" t="s">
        <v>4074</v>
      </c>
      <c r="D2945" s="85">
        <v>203</v>
      </c>
      <c r="E2945" s="111">
        <v>3919099203</v>
      </c>
      <c r="F2945" s="112" t="s">
        <v>4084</v>
      </c>
      <c r="G2945" s="105">
        <v>328421</v>
      </c>
      <c r="H2945" s="86" t="s">
        <v>4084</v>
      </c>
      <c r="I2945" s="106">
        <v>1226344</v>
      </c>
      <c r="J2945" s="106">
        <v>3383</v>
      </c>
      <c r="K2945" s="106">
        <v>15221</v>
      </c>
      <c r="L2945" s="106">
        <v>42</v>
      </c>
      <c r="M2945" s="106">
        <v>-112</v>
      </c>
      <c r="N2945" s="106">
        <v>0</v>
      </c>
      <c r="O2945" s="107">
        <v>1241453</v>
      </c>
      <c r="P2945" s="107">
        <v>3425</v>
      </c>
      <c r="T2945" s="108">
        <v>3383</v>
      </c>
      <c r="U2945" s="108">
        <v>42</v>
      </c>
      <c r="V2945" s="108">
        <v>0</v>
      </c>
      <c r="X2945" s="93">
        <v>1263800</v>
      </c>
      <c r="Y2945" s="93">
        <v>3425</v>
      </c>
      <c r="Z2945" s="93">
        <v>1204900</v>
      </c>
      <c r="AA2945" s="93">
        <v>41528</v>
      </c>
      <c r="AB2945" s="93">
        <v>1429200</v>
      </c>
      <c r="AC2945" s="93">
        <v>13000.116942608287</v>
      </c>
      <c r="AH2945" s="110">
        <v>0.98240623516379177</v>
      </c>
      <c r="AI2945" s="107">
        <v>1241565</v>
      </c>
      <c r="AJ2945" s="97">
        <v>2.7100807089729386E-3</v>
      </c>
    </row>
    <row r="2946" spans="2:36" ht="24">
      <c r="B2946" s="104">
        <v>3919099</v>
      </c>
      <c r="C2946" s="86" t="s">
        <v>4074</v>
      </c>
      <c r="E2946" s="111" t="s">
        <v>640</v>
      </c>
      <c r="F2946" s="112" t="s">
        <v>640</v>
      </c>
      <c r="G2946" s="105">
        <v>328491</v>
      </c>
      <c r="H2946" s="86" t="s">
        <v>4085</v>
      </c>
      <c r="I2946" s="106">
        <v>0</v>
      </c>
      <c r="J2946" s="106">
        <v>0</v>
      </c>
      <c r="K2946" s="106">
        <v>0</v>
      </c>
      <c r="L2946" s="106">
        <v>0</v>
      </c>
      <c r="M2946" s="106">
        <v>0</v>
      </c>
      <c r="N2946" s="106">
        <v>0</v>
      </c>
      <c r="O2946" s="107">
        <v>0</v>
      </c>
      <c r="P2946" s="107">
        <v>0</v>
      </c>
      <c r="T2946" s="108">
        <v>0</v>
      </c>
      <c r="U2946" s="108">
        <v>0</v>
      </c>
      <c r="V2946" s="108">
        <v>0</v>
      </c>
      <c r="X2946" s="93" t="s">
        <v>640</v>
      </c>
      <c r="Y2946" s="93" t="s">
        <v>640</v>
      </c>
      <c r="Z2946" s="93" t="s">
        <v>640</v>
      </c>
      <c r="AA2946" s="93" t="s">
        <v>640</v>
      </c>
      <c r="AB2946" s="93" t="s">
        <v>640</v>
      </c>
      <c r="AC2946" s="93" t="s">
        <v>640</v>
      </c>
      <c r="AH2946" s="110" t="s">
        <v>640</v>
      </c>
      <c r="AI2946" s="107">
        <v>0</v>
      </c>
      <c r="AJ2946" s="97" t="s">
        <v>640</v>
      </c>
    </row>
    <row r="2947" spans="2:36" ht="24">
      <c r="B2947" s="104">
        <v>3919099</v>
      </c>
      <c r="C2947" s="86" t="s">
        <v>4074</v>
      </c>
      <c r="D2947" s="85">
        <v>303</v>
      </c>
      <c r="E2947" s="111">
        <v>3919099303</v>
      </c>
      <c r="F2947" s="112" t="s">
        <v>4086</v>
      </c>
      <c r="G2947" s="105">
        <v>328511</v>
      </c>
      <c r="H2947" s="86" t="s">
        <v>4087</v>
      </c>
      <c r="I2947" s="106">
        <v>166728</v>
      </c>
      <c r="J2947" s="106">
        <v>41577</v>
      </c>
      <c r="K2947" s="106">
        <v>0</v>
      </c>
      <c r="L2947" s="106">
        <v>0</v>
      </c>
      <c r="M2947" s="106">
        <v>1644</v>
      </c>
      <c r="N2947" s="106">
        <v>-2</v>
      </c>
      <c r="O2947" s="107">
        <v>168372</v>
      </c>
      <c r="P2947" s="107">
        <v>41575</v>
      </c>
      <c r="T2947" s="108">
        <v>41577</v>
      </c>
      <c r="U2947" s="108">
        <v>0</v>
      </c>
      <c r="V2947" s="108">
        <v>-2</v>
      </c>
      <c r="X2947" s="93">
        <v>167500</v>
      </c>
      <c r="Y2947" s="93">
        <v>41577</v>
      </c>
      <c r="Z2947" s="93">
        <v>148600</v>
      </c>
      <c r="AA2947" s="93">
        <v>25935.000000000004</v>
      </c>
      <c r="AB2947" s="93">
        <v>869700</v>
      </c>
      <c r="AC2947" s="93">
        <v>10900.098051879257</v>
      </c>
      <c r="AH2947" s="110">
        <v>0.99539104477611939</v>
      </c>
      <c r="AI2947" s="107">
        <v>166728</v>
      </c>
      <c r="AJ2947" s="97">
        <v>0.24822089552238805</v>
      </c>
    </row>
    <row r="2948" spans="2:36" ht="24">
      <c r="B2948" s="104">
        <v>3919099</v>
      </c>
      <c r="C2948" s="86" t="s">
        <v>4074</v>
      </c>
      <c r="E2948" s="111" t="s">
        <v>640</v>
      </c>
      <c r="F2948" s="112" t="s">
        <v>640</v>
      </c>
      <c r="G2948" s="105">
        <v>328591</v>
      </c>
      <c r="H2948" s="86" t="s">
        <v>4088</v>
      </c>
      <c r="I2948" s="106">
        <v>0</v>
      </c>
      <c r="J2948" s="106">
        <v>0</v>
      </c>
      <c r="K2948" s="106">
        <v>0</v>
      </c>
      <c r="L2948" s="106">
        <v>0</v>
      </c>
      <c r="M2948" s="106">
        <v>0</v>
      </c>
      <c r="N2948" s="106">
        <v>0</v>
      </c>
      <c r="O2948" s="107">
        <v>0</v>
      </c>
      <c r="P2948" s="107">
        <v>0</v>
      </c>
      <c r="T2948" s="108">
        <v>0</v>
      </c>
      <c r="U2948" s="108">
        <v>0</v>
      </c>
      <c r="V2948" s="108">
        <v>0</v>
      </c>
      <c r="X2948" s="93" t="s">
        <v>640</v>
      </c>
      <c r="Y2948" s="93" t="s">
        <v>640</v>
      </c>
      <c r="Z2948" s="93" t="s">
        <v>640</v>
      </c>
      <c r="AA2948" s="93" t="s">
        <v>640</v>
      </c>
      <c r="AB2948" s="93" t="s">
        <v>640</v>
      </c>
      <c r="AC2948" s="93" t="s">
        <v>640</v>
      </c>
      <c r="AH2948" s="110" t="s">
        <v>640</v>
      </c>
      <c r="AI2948" s="107">
        <v>0</v>
      </c>
      <c r="AJ2948" s="97" t="s">
        <v>640</v>
      </c>
    </row>
    <row r="2949" spans="2:36" ht="24">
      <c r="B2949" s="104">
        <v>3919099</v>
      </c>
      <c r="C2949" s="86" t="s">
        <v>4074</v>
      </c>
      <c r="D2949" s="85">
        <v>304</v>
      </c>
      <c r="E2949" s="111">
        <v>3919099304</v>
      </c>
      <c r="F2949" s="112" t="s">
        <v>4089</v>
      </c>
      <c r="G2949" s="105">
        <v>328911</v>
      </c>
      <c r="H2949" s="86" t="s">
        <v>4089</v>
      </c>
      <c r="I2949" s="106">
        <v>214669</v>
      </c>
      <c r="J2949" s="106">
        <v>0</v>
      </c>
      <c r="K2949" s="106">
        <v>-102286</v>
      </c>
      <c r="L2949" s="106">
        <v>0</v>
      </c>
      <c r="M2949" s="106">
        <v>733</v>
      </c>
      <c r="N2949" s="106">
        <v>0</v>
      </c>
      <c r="O2949" s="107">
        <v>113116</v>
      </c>
      <c r="P2949" s="107">
        <v>0</v>
      </c>
      <c r="T2949" s="108">
        <v>0</v>
      </c>
      <c r="U2949" s="108">
        <v>0</v>
      </c>
      <c r="V2949" s="108">
        <v>0</v>
      </c>
      <c r="X2949" s="93">
        <v>176800</v>
      </c>
      <c r="Y2949" s="93">
        <v>0</v>
      </c>
      <c r="Z2949" s="93">
        <v>209700</v>
      </c>
      <c r="AA2949" s="93">
        <v>0</v>
      </c>
      <c r="AB2949" s="93">
        <v>295000</v>
      </c>
      <c r="AC2949" s="93">
        <v>1600.0143929364046</v>
      </c>
      <c r="AH2949" s="110">
        <v>0.63565045248868779</v>
      </c>
      <c r="AI2949" s="107">
        <v>112383</v>
      </c>
      <c r="AJ2949" s="97">
        <v>0</v>
      </c>
    </row>
    <row r="2950" spans="2:36" ht="24">
      <c r="B2950" s="104">
        <v>3919099</v>
      </c>
      <c r="C2950" s="86" t="s">
        <v>4074</v>
      </c>
      <c r="D2950" s="85">
        <v>305</v>
      </c>
      <c r="E2950" s="111">
        <v>3919099305</v>
      </c>
      <c r="F2950" s="112" t="s">
        <v>4090</v>
      </c>
      <c r="G2950" s="105">
        <v>328919</v>
      </c>
      <c r="H2950" s="86" t="s">
        <v>4090</v>
      </c>
      <c r="I2950" s="106">
        <v>79629</v>
      </c>
      <c r="J2950" s="106">
        <v>850</v>
      </c>
      <c r="K2950" s="106">
        <v>0</v>
      </c>
      <c r="L2950" s="106">
        <v>0</v>
      </c>
      <c r="M2950" s="106">
        <v>0</v>
      </c>
      <c r="N2950" s="106">
        <v>0</v>
      </c>
      <c r="O2950" s="107">
        <v>79629</v>
      </c>
      <c r="P2950" s="107">
        <v>850</v>
      </c>
      <c r="T2950" s="108">
        <v>850</v>
      </c>
      <c r="U2950" s="108">
        <v>0</v>
      </c>
      <c r="V2950" s="108">
        <v>0</v>
      </c>
      <c r="X2950" s="93">
        <v>93400</v>
      </c>
      <c r="Y2950" s="93">
        <v>850</v>
      </c>
      <c r="Z2950" s="93">
        <v>64400</v>
      </c>
      <c r="AA2950" s="93">
        <v>8120</v>
      </c>
      <c r="AB2950" s="93">
        <v>143800</v>
      </c>
      <c r="AC2950" s="93">
        <v>75400.678267128067</v>
      </c>
      <c r="AH2950" s="110">
        <v>0.85255888650963596</v>
      </c>
      <c r="AI2950" s="107">
        <v>79629</v>
      </c>
      <c r="AJ2950" s="97">
        <v>9.1006423982869372E-3</v>
      </c>
    </row>
    <row r="2951" spans="2:36" ht="24">
      <c r="B2951" s="104">
        <v>3919099</v>
      </c>
      <c r="C2951" s="86" t="s">
        <v>4074</v>
      </c>
      <c r="D2951" s="85">
        <v>306</v>
      </c>
      <c r="E2951" s="111">
        <v>3919099306</v>
      </c>
      <c r="F2951" s="112" t="s">
        <v>4091</v>
      </c>
      <c r="G2951" s="105">
        <v>328921</v>
      </c>
      <c r="H2951" s="86" t="s">
        <v>4091</v>
      </c>
      <c r="I2951" s="106">
        <v>105729</v>
      </c>
      <c r="J2951" s="106">
        <v>0</v>
      </c>
      <c r="K2951" s="106">
        <v>-2230</v>
      </c>
      <c r="L2951" s="106">
        <v>0</v>
      </c>
      <c r="M2951" s="106">
        <v>-175</v>
      </c>
      <c r="N2951" s="106">
        <v>0</v>
      </c>
      <c r="O2951" s="107">
        <v>103324</v>
      </c>
      <c r="P2951" s="107">
        <v>0</v>
      </c>
      <c r="T2951" s="108">
        <v>0</v>
      </c>
      <c r="U2951" s="108">
        <v>0</v>
      </c>
      <c r="V2951" s="108">
        <v>0</v>
      </c>
      <c r="X2951" s="93">
        <v>103800</v>
      </c>
      <c r="Y2951" s="93">
        <v>0</v>
      </c>
      <c r="Z2951" s="93">
        <v>89700</v>
      </c>
      <c r="AA2951" s="93">
        <v>0</v>
      </c>
      <c r="AB2951" s="93">
        <v>220100</v>
      </c>
      <c r="AC2951" s="93">
        <v>0</v>
      </c>
      <c r="AH2951" s="110">
        <v>0.99710019267822736</v>
      </c>
      <c r="AI2951" s="107">
        <v>103499</v>
      </c>
      <c r="AJ2951" s="97">
        <v>0</v>
      </c>
    </row>
    <row r="2952" spans="2:36" ht="36">
      <c r="B2952" s="104">
        <v>3919099</v>
      </c>
      <c r="C2952" s="86" t="s">
        <v>4074</v>
      </c>
      <c r="D2952" s="85">
        <v>307</v>
      </c>
      <c r="E2952" s="111">
        <v>3919099307</v>
      </c>
      <c r="F2952" s="112" t="s">
        <v>4092</v>
      </c>
      <c r="G2952" s="105">
        <v>328922</v>
      </c>
      <c r="H2952" s="86" t="s">
        <v>4092</v>
      </c>
      <c r="I2952" s="106">
        <v>1545318</v>
      </c>
      <c r="J2952" s="106">
        <v>0</v>
      </c>
      <c r="K2952" s="106">
        <v>17771</v>
      </c>
      <c r="L2952" s="106">
        <v>0</v>
      </c>
      <c r="M2952" s="106">
        <v>-866</v>
      </c>
      <c r="N2952" s="106">
        <v>0</v>
      </c>
      <c r="O2952" s="107">
        <v>1562223</v>
      </c>
      <c r="P2952" s="107">
        <v>0</v>
      </c>
      <c r="T2952" s="108">
        <v>0</v>
      </c>
      <c r="U2952" s="108">
        <v>0</v>
      </c>
      <c r="V2952" s="108">
        <v>0</v>
      </c>
      <c r="X2952" s="93">
        <v>1594700</v>
      </c>
      <c r="Y2952" s="93">
        <v>0</v>
      </c>
      <c r="Z2952" s="93">
        <v>1249000</v>
      </c>
      <c r="AA2952" s="93">
        <v>0</v>
      </c>
      <c r="AB2952" s="93">
        <v>1313800</v>
      </c>
      <c r="AC2952" s="93">
        <v>0</v>
      </c>
      <c r="AH2952" s="110">
        <v>0.98017746284567631</v>
      </c>
      <c r="AI2952" s="107">
        <v>1563089</v>
      </c>
      <c r="AJ2952" s="97">
        <v>0</v>
      </c>
    </row>
    <row r="2953" spans="2:36" ht="24">
      <c r="B2953" s="104">
        <v>3919099</v>
      </c>
      <c r="C2953" s="86" t="s">
        <v>4074</v>
      </c>
      <c r="D2953" s="85">
        <v>308</v>
      </c>
      <c r="E2953" s="111">
        <v>3919099308</v>
      </c>
      <c r="F2953" s="112" t="s">
        <v>4093</v>
      </c>
      <c r="G2953" s="105">
        <v>328929</v>
      </c>
      <c r="H2953" s="86" t="s">
        <v>4093</v>
      </c>
      <c r="I2953" s="106">
        <v>1933469</v>
      </c>
      <c r="J2953" s="106">
        <v>32785</v>
      </c>
      <c r="K2953" s="106">
        <v>-12704</v>
      </c>
      <c r="L2953" s="106">
        <v>-216</v>
      </c>
      <c r="M2953" s="106">
        <v>228</v>
      </c>
      <c r="N2953" s="106">
        <v>45</v>
      </c>
      <c r="O2953" s="107">
        <v>1920993</v>
      </c>
      <c r="P2953" s="107">
        <v>32614</v>
      </c>
      <c r="T2953" s="108">
        <v>32785</v>
      </c>
      <c r="U2953" s="108">
        <v>-216</v>
      </c>
      <c r="V2953" s="108">
        <v>45</v>
      </c>
      <c r="X2953" s="93">
        <v>1944800</v>
      </c>
      <c r="Y2953" s="93">
        <v>32569</v>
      </c>
      <c r="Z2953" s="93">
        <v>1632300</v>
      </c>
      <c r="AA2953" s="93">
        <v>93139</v>
      </c>
      <c r="AB2953" s="93">
        <v>0</v>
      </c>
      <c r="AC2953" s="93">
        <v>0</v>
      </c>
      <c r="AH2953" s="110">
        <v>0.98764140271493217</v>
      </c>
      <c r="AI2953" s="107">
        <v>1920765</v>
      </c>
      <c r="AJ2953" s="97">
        <v>1.6746709173179761E-2</v>
      </c>
    </row>
    <row r="2954" spans="2:36" ht="24">
      <c r="B2954" s="104">
        <v>3919099</v>
      </c>
      <c r="C2954" s="86" t="s">
        <v>4074</v>
      </c>
      <c r="E2954" s="111" t="s">
        <v>640</v>
      </c>
      <c r="F2954" s="112" t="s">
        <v>640</v>
      </c>
      <c r="G2954" s="105">
        <v>328991</v>
      </c>
      <c r="H2954" s="86" t="s">
        <v>4094</v>
      </c>
      <c r="I2954" s="106">
        <v>0</v>
      </c>
      <c r="J2954" s="106">
        <v>0</v>
      </c>
      <c r="K2954" s="106">
        <v>0</v>
      </c>
      <c r="L2954" s="106">
        <v>0</v>
      </c>
      <c r="M2954" s="106">
        <v>0</v>
      </c>
      <c r="N2954" s="106">
        <v>0</v>
      </c>
      <c r="O2954" s="107">
        <v>0</v>
      </c>
      <c r="P2954" s="107">
        <v>0</v>
      </c>
      <c r="T2954" s="108">
        <v>0</v>
      </c>
      <c r="U2954" s="108">
        <v>0</v>
      </c>
      <c r="V2954" s="108">
        <v>0</v>
      </c>
      <c r="X2954" s="93" t="s">
        <v>640</v>
      </c>
      <c r="Y2954" s="93" t="s">
        <v>640</v>
      </c>
      <c r="Z2954" s="93" t="s">
        <v>640</v>
      </c>
      <c r="AA2954" s="93" t="s">
        <v>640</v>
      </c>
      <c r="AB2954" s="93" t="s">
        <v>640</v>
      </c>
      <c r="AC2954" s="93" t="s">
        <v>640</v>
      </c>
      <c r="AH2954" s="110" t="s">
        <v>640</v>
      </c>
      <c r="AI2954" s="107">
        <v>0</v>
      </c>
      <c r="AJ2954" s="97" t="s">
        <v>640</v>
      </c>
    </row>
    <row r="2955" spans="2:36" ht="24">
      <c r="B2955" s="104">
        <v>3919099</v>
      </c>
      <c r="C2955" s="86" t="s">
        <v>4074</v>
      </c>
      <c r="D2955" s="85">
        <v>401</v>
      </c>
      <c r="E2955" s="111">
        <v>3919099401</v>
      </c>
      <c r="F2955" s="112" t="s">
        <v>4095</v>
      </c>
      <c r="G2955" s="105">
        <v>329111</v>
      </c>
      <c r="H2955" s="86" t="s">
        <v>4095</v>
      </c>
      <c r="I2955" s="106">
        <v>1946820</v>
      </c>
      <c r="J2955" s="106">
        <v>118745</v>
      </c>
      <c r="K2955" s="106">
        <v>-19867</v>
      </c>
      <c r="L2955" s="106">
        <v>-2223</v>
      </c>
      <c r="M2955" s="106">
        <v>-10761</v>
      </c>
      <c r="N2955" s="106">
        <v>4098</v>
      </c>
      <c r="O2955" s="107">
        <v>1916192</v>
      </c>
      <c r="P2955" s="107">
        <v>120620</v>
      </c>
      <c r="T2955" s="108">
        <v>118745</v>
      </c>
      <c r="U2955" s="108">
        <v>-2223</v>
      </c>
      <c r="V2955" s="108">
        <v>4098</v>
      </c>
      <c r="X2955" s="93">
        <v>1991700</v>
      </c>
      <c r="Y2955" s="93">
        <v>116522</v>
      </c>
      <c r="Z2955" s="93">
        <v>1855800</v>
      </c>
      <c r="AA2955" s="93">
        <v>126179</v>
      </c>
      <c r="AB2955" s="93">
        <v>1717300</v>
      </c>
      <c r="AC2955" s="93">
        <v>140601.26477928658</v>
      </c>
      <c r="AH2955" s="110">
        <v>0.9674915900989105</v>
      </c>
      <c r="AI2955" s="107">
        <v>1926953</v>
      </c>
      <c r="AJ2955" s="97">
        <v>5.8503790731535874E-2</v>
      </c>
    </row>
    <row r="2956" spans="2:36" ht="24">
      <c r="B2956" s="104">
        <v>3919099</v>
      </c>
      <c r="C2956" s="86" t="s">
        <v>4074</v>
      </c>
      <c r="E2956" s="111" t="s">
        <v>640</v>
      </c>
      <c r="F2956" s="112" t="s">
        <v>640</v>
      </c>
      <c r="G2956" s="105">
        <v>329191</v>
      </c>
      <c r="H2956" s="86" t="s">
        <v>4096</v>
      </c>
      <c r="I2956" s="106">
        <v>0</v>
      </c>
      <c r="J2956" s="106">
        <v>0</v>
      </c>
      <c r="K2956" s="106">
        <v>0</v>
      </c>
      <c r="L2956" s="106">
        <v>0</v>
      </c>
      <c r="M2956" s="106">
        <v>0</v>
      </c>
      <c r="N2956" s="106">
        <v>0</v>
      </c>
      <c r="O2956" s="107">
        <v>0</v>
      </c>
      <c r="P2956" s="107">
        <v>0</v>
      </c>
      <c r="T2956" s="108">
        <v>0</v>
      </c>
      <c r="U2956" s="108">
        <v>0</v>
      </c>
      <c r="V2956" s="108">
        <v>0</v>
      </c>
      <c r="X2956" s="93" t="s">
        <v>640</v>
      </c>
      <c r="Y2956" s="93" t="s">
        <v>640</v>
      </c>
      <c r="Z2956" s="93" t="s">
        <v>640</v>
      </c>
      <c r="AA2956" s="93" t="s">
        <v>640</v>
      </c>
      <c r="AB2956" s="93" t="s">
        <v>640</v>
      </c>
      <c r="AC2956" s="93" t="s">
        <v>640</v>
      </c>
      <c r="AH2956" s="110" t="s">
        <v>640</v>
      </c>
      <c r="AI2956" s="107">
        <v>0</v>
      </c>
      <c r="AJ2956" s="97" t="s">
        <v>640</v>
      </c>
    </row>
    <row r="2957" spans="2:36" ht="24">
      <c r="B2957" s="104">
        <v>3919099</v>
      </c>
      <c r="C2957" s="86" t="s">
        <v>4074</v>
      </c>
      <c r="D2957" s="85">
        <v>501</v>
      </c>
      <c r="E2957" s="111">
        <v>3919099501</v>
      </c>
      <c r="F2957" s="112" t="s">
        <v>4097</v>
      </c>
      <c r="G2957" s="105">
        <v>329211</v>
      </c>
      <c r="H2957" s="86" t="s">
        <v>4097</v>
      </c>
      <c r="I2957" s="106">
        <v>19562823</v>
      </c>
      <c r="J2957" s="106">
        <v>1789559</v>
      </c>
      <c r="K2957" s="106">
        <v>-70217</v>
      </c>
      <c r="L2957" s="106">
        <v>14146</v>
      </c>
      <c r="M2957" s="106">
        <v>21720</v>
      </c>
      <c r="N2957" s="106">
        <v>-3367</v>
      </c>
      <c r="O2957" s="107">
        <v>19514326</v>
      </c>
      <c r="P2957" s="107">
        <v>1800338</v>
      </c>
      <c r="T2957" s="108">
        <v>1789559</v>
      </c>
      <c r="U2957" s="108">
        <v>14146</v>
      </c>
      <c r="V2957" s="108">
        <v>-3367</v>
      </c>
      <c r="X2957" s="93">
        <v>21686300</v>
      </c>
      <c r="Y2957" s="93">
        <v>1803705</v>
      </c>
      <c r="Z2957" s="93">
        <v>19418200</v>
      </c>
      <c r="AA2957" s="93">
        <v>1615476</v>
      </c>
      <c r="AB2957" s="93">
        <v>21226900</v>
      </c>
      <c r="AC2957" s="93">
        <v>1167210.4996471072</v>
      </c>
      <c r="AH2957" s="110">
        <v>0.89884424728976353</v>
      </c>
      <c r="AI2957" s="107">
        <v>19492606</v>
      </c>
      <c r="AJ2957" s="97">
        <v>8.3172555945458651E-2</v>
      </c>
    </row>
    <row r="2958" spans="2:36" ht="24">
      <c r="B2958" s="104">
        <v>3919099</v>
      </c>
      <c r="C2958" s="86" t="s">
        <v>4074</v>
      </c>
      <c r="D2958" s="85">
        <v>502</v>
      </c>
      <c r="E2958" s="111">
        <v>3919099502</v>
      </c>
      <c r="F2958" s="112" t="s">
        <v>4098</v>
      </c>
      <c r="G2958" s="105">
        <v>329212</v>
      </c>
      <c r="H2958" s="86" t="s">
        <v>4098</v>
      </c>
      <c r="I2958" s="106">
        <v>11964911</v>
      </c>
      <c r="J2958" s="106">
        <v>453168</v>
      </c>
      <c r="K2958" s="106">
        <v>65154</v>
      </c>
      <c r="L2958" s="106">
        <v>2417</v>
      </c>
      <c r="M2958" s="106">
        <v>9876</v>
      </c>
      <c r="N2958" s="106">
        <v>1598</v>
      </c>
      <c r="O2958" s="107">
        <v>12039941</v>
      </c>
      <c r="P2958" s="107">
        <v>457183</v>
      </c>
      <c r="T2958" s="108">
        <v>453168</v>
      </c>
      <c r="U2958" s="108">
        <v>2417</v>
      </c>
      <c r="V2958" s="108">
        <v>1598</v>
      </c>
      <c r="X2958" s="93">
        <v>12468200</v>
      </c>
      <c r="Y2958" s="93">
        <v>455585</v>
      </c>
      <c r="Z2958" s="93">
        <v>9224400</v>
      </c>
      <c r="AA2958" s="93">
        <v>346937</v>
      </c>
      <c r="AB2958" s="93">
        <v>17658900</v>
      </c>
      <c r="AC2958" s="93">
        <v>613105.51519331872</v>
      </c>
      <c r="AH2958" s="110">
        <v>0.96485980333969623</v>
      </c>
      <c r="AI2958" s="107">
        <v>12030065</v>
      </c>
      <c r="AJ2958" s="97">
        <v>3.6539757142169678E-2</v>
      </c>
    </row>
    <row r="2959" spans="2:36" ht="24">
      <c r="B2959" s="104">
        <v>3919099</v>
      </c>
      <c r="C2959" s="86" t="s">
        <v>4074</v>
      </c>
      <c r="E2959" s="111" t="s">
        <v>640</v>
      </c>
      <c r="F2959" s="112" t="s">
        <v>640</v>
      </c>
      <c r="G2959" s="105">
        <v>329291</v>
      </c>
      <c r="H2959" s="86" t="s">
        <v>4099</v>
      </c>
      <c r="I2959" s="106">
        <v>0</v>
      </c>
      <c r="J2959" s="106">
        <v>0</v>
      </c>
      <c r="K2959" s="106">
        <v>0</v>
      </c>
      <c r="L2959" s="106">
        <v>0</v>
      </c>
      <c r="M2959" s="106">
        <v>0</v>
      </c>
      <c r="N2959" s="106">
        <v>0</v>
      </c>
      <c r="O2959" s="107">
        <v>0</v>
      </c>
      <c r="P2959" s="107">
        <v>0</v>
      </c>
      <c r="T2959" s="108">
        <v>0</v>
      </c>
      <c r="U2959" s="108">
        <v>0</v>
      </c>
      <c r="V2959" s="108">
        <v>0</v>
      </c>
      <c r="X2959" s="93" t="s">
        <v>640</v>
      </c>
      <c r="Y2959" s="93" t="s">
        <v>640</v>
      </c>
      <c r="Z2959" s="93" t="s">
        <v>640</v>
      </c>
      <c r="AA2959" s="93" t="s">
        <v>640</v>
      </c>
      <c r="AB2959" s="93" t="s">
        <v>640</v>
      </c>
      <c r="AC2959" s="93" t="s">
        <v>640</v>
      </c>
      <c r="AH2959" s="110" t="s">
        <v>640</v>
      </c>
      <c r="AI2959" s="107">
        <v>0</v>
      </c>
      <c r="AJ2959" s="97" t="s">
        <v>640</v>
      </c>
    </row>
    <row r="2960" spans="2:36" ht="24">
      <c r="B2960" s="104">
        <v>3919099</v>
      </c>
      <c r="C2960" s="86" t="s">
        <v>4074</v>
      </c>
      <c r="D2960" s="85">
        <v>801</v>
      </c>
      <c r="E2960" s="111">
        <v>3919099801</v>
      </c>
      <c r="F2960" s="112" t="s">
        <v>4100</v>
      </c>
      <c r="G2960" s="105">
        <v>329311</v>
      </c>
      <c r="H2960" s="86" t="s">
        <v>4100</v>
      </c>
      <c r="I2960" s="106">
        <v>8929629</v>
      </c>
      <c r="J2960" s="106">
        <v>347622</v>
      </c>
      <c r="K2960" s="106">
        <v>-28715</v>
      </c>
      <c r="L2960" s="106">
        <v>1384</v>
      </c>
      <c r="M2960" s="106">
        <v>-12880</v>
      </c>
      <c r="N2960" s="106">
        <v>160</v>
      </c>
      <c r="O2960" s="107">
        <v>8888034</v>
      </c>
      <c r="P2960" s="107">
        <v>349166</v>
      </c>
      <c r="T2960" s="108">
        <v>347622</v>
      </c>
      <c r="U2960" s="108">
        <v>1384</v>
      </c>
      <c r="V2960" s="108">
        <v>160</v>
      </c>
      <c r="X2960" s="93">
        <v>8982000</v>
      </c>
      <c r="Y2960" s="93">
        <v>349006</v>
      </c>
      <c r="Z2960" s="93">
        <v>7688900</v>
      </c>
      <c r="AA2960" s="93">
        <v>178634</v>
      </c>
      <c r="AB2960" s="93">
        <v>8538500</v>
      </c>
      <c r="AC2960" s="93">
        <v>345503.10797470494</v>
      </c>
      <c r="AH2960" s="110">
        <v>0.99097238922289022</v>
      </c>
      <c r="AI2960" s="107">
        <v>8900914</v>
      </c>
      <c r="AJ2960" s="97">
        <v>3.8856156757960364E-2</v>
      </c>
    </row>
    <row r="2961" spans="2:36" ht="24">
      <c r="B2961" s="104">
        <v>3919099</v>
      </c>
      <c r="C2961" s="86" t="s">
        <v>4074</v>
      </c>
      <c r="E2961" s="111" t="s">
        <v>640</v>
      </c>
      <c r="F2961" s="112" t="s">
        <v>640</v>
      </c>
      <c r="G2961" s="105">
        <v>329391</v>
      </c>
      <c r="H2961" s="86" t="s">
        <v>4101</v>
      </c>
      <c r="I2961" s="106">
        <v>0</v>
      </c>
      <c r="J2961" s="106">
        <v>0</v>
      </c>
      <c r="K2961" s="106">
        <v>0</v>
      </c>
      <c r="L2961" s="106">
        <v>0</v>
      </c>
      <c r="M2961" s="106">
        <v>0</v>
      </c>
      <c r="N2961" s="106">
        <v>0</v>
      </c>
      <c r="O2961" s="107">
        <v>0</v>
      </c>
      <c r="P2961" s="107">
        <v>0</v>
      </c>
      <c r="T2961" s="108">
        <v>0</v>
      </c>
      <c r="U2961" s="108">
        <v>0</v>
      </c>
      <c r="V2961" s="108">
        <v>0</v>
      </c>
      <c r="X2961" s="93" t="s">
        <v>640</v>
      </c>
      <c r="Y2961" s="93" t="s">
        <v>640</v>
      </c>
      <c r="Z2961" s="93" t="s">
        <v>640</v>
      </c>
      <c r="AA2961" s="93" t="s">
        <v>640</v>
      </c>
      <c r="AB2961" s="93" t="s">
        <v>640</v>
      </c>
      <c r="AC2961" s="93" t="s">
        <v>640</v>
      </c>
      <c r="AH2961" s="110" t="s">
        <v>640</v>
      </c>
      <c r="AI2961" s="107">
        <v>0</v>
      </c>
      <c r="AJ2961" s="97" t="s">
        <v>640</v>
      </c>
    </row>
    <row r="2962" spans="2:36" ht="24">
      <c r="B2962" s="104">
        <v>3919099</v>
      </c>
      <c r="C2962" s="86" t="s">
        <v>4074</v>
      </c>
      <c r="D2962" s="85">
        <v>601</v>
      </c>
      <c r="E2962" s="111">
        <v>3919099601</v>
      </c>
      <c r="F2962" s="112" t="s">
        <v>4102</v>
      </c>
      <c r="G2962" s="105">
        <v>329411</v>
      </c>
      <c r="H2962" s="86" t="s">
        <v>4102</v>
      </c>
      <c r="I2962" s="106">
        <v>467837</v>
      </c>
      <c r="J2962" s="106">
        <v>160389</v>
      </c>
      <c r="K2962" s="106">
        <v>-27068</v>
      </c>
      <c r="L2962" s="106">
        <v>-1161</v>
      </c>
      <c r="M2962" s="106">
        <v>6655</v>
      </c>
      <c r="N2962" s="106">
        <v>0</v>
      </c>
      <c r="O2962" s="107">
        <v>447424</v>
      </c>
      <c r="P2962" s="107">
        <v>159228</v>
      </c>
      <c r="T2962" s="108">
        <v>160389</v>
      </c>
      <c r="U2962" s="108">
        <v>-1161</v>
      </c>
      <c r="V2962" s="108">
        <v>0</v>
      </c>
      <c r="X2962" s="93">
        <v>499500</v>
      </c>
      <c r="Y2962" s="93">
        <v>159228</v>
      </c>
      <c r="Z2962" s="93">
        <v>279200</v>
      </c>
      <c r="AA2962" s="93">
        <v>128259</v>
      </c>
      <c r="AB2962" s="93">
        <v>287900</v>
      </c>
      <c r="AC2962" s="93">
        <v>20800.187108173264</v>
      </c>
      <c r="AH2962" s="110">
        <v>0.88242042042042046</v>
      </c>
      <c r="AI2962" s="107">
        <v>440769</v>
      </c>
      <c r="AJ2962" s="97">
        <v>0.31877477477477478</v>
      </c>
    </row>
    <row r="2963" spans="2:36" ht="24">
      <c r="B2963" s="104">
        <v>3919099</v>
      </c>
      <c r="C2963" s="86" t="s">
        <v>4074</v>
      </c>
      <c r="D2963" s="85">
        <v>602</v>
      </c>
      <c r="E2963" s="111">
        <v>3919099602</v>
      </c>
      <c r="F2963" s="112" t="s">
        <v>4103</v>
      </c>
      <c r="G2963" s="105">
        <v>329419</v>
      </c>
      <c r="H2963" s="86" t="s">
        <v>4103</v>
      </c>
      <c r="I2963" s="106">
        <v>2158895</v>
      </c>
      <c r="J2963" s="106">
        <v>324551</v>
      </c>
      <c r="K2963" s="106">
        <v>-3139</v>
      </c>
      <c r="L2963" s="106">
        <v>-127</v>
      </c>
      <c r="M2963" s="106">
        <v>-5162</v>
      </c>
      <c r="N2963" s="106">
        <v>-4939</v>
      </c>
      <c r="O2963" s="107">
        <v>2150594</v>
      </c>
      <c r="P2963" s="107">
        <v>319485</v>
      </c>
      <c r="T2963" s="108">
        <v>324551</v>
      </c>
      <c r="U2963" s="108">
        <v>-127</v>
      </c>
      <c r="V2963" s="108">
        <v>-4939</v>
      </c>
      <c r="X2963" s="93">
        <v>2204200</v>
      </c>
      <c r="Y2963" s="93">
        <v>324424</v>
      </c>
      <c r="Z2963" s="93">
        <v>1786000</v>
      </c>
      <c r="AA2963" s="93">
        <v>66835</v>
      </c>
      <c r="AB2963" s="93">
        <v>1662600</v>
      </c>
      <c r="AC2963" s="93">
        <v>68700.617996706889</v>
      </c>
      <c r="AH2963" s="110">
        <v>0.97802195808002901</v>
      </c>
      <c r="AI2963" s="107">
        <v>2155756</v>
      </c>
      <c r="AJ2963" s="97">
        <v>0.14718446601941748</v>
      </c>
    </row>
    <row r="2964" spans="2:36" ht="24">
      <c r="B2964" s="104">
        <v>3919099</v>
      </c>
      <c r="C2964" s="86" t="s">
        <v>4074</v>
      </c>
      <c r="E2964" s="111" t="s">
        <v>640</v>
      </c>
      <c r="F2964" s="112" t="s">
        <v>640</v>
      </c>
      <c r="G2964" s="105">
        <v>329491</v>
      </c>
      <c r="H2964" s="86" t="s">
        <v>4104</v>
      </c>
      <c r="I2964" s="106">
        <v>0</v>
      </c>
      <c r="J2964" s="106">
        <v>0</v>
      </c>
      <c r="K2964" s="106">
        <v>0</v>
      </c>
      <c r="L2964" s="106">
        <v>0</v>
      </c>
      <c r="M2964" s="106">
        <v>0</v>
      </c>
      <c r="N2964" s="106">
        <v>0</v>
      </c>
      <c r="O2964" s="107">
        <v>0</v>
      </c>
      <c r="P2964" s="107">
        <v>0</v>
      </c>
      <c r="T2964" s="108">
        <v>0</v>
      </c>
      <c r="U2964" s="108">
        <v>0</v>
      </c>
      <c r="V2964" s="108">
        <v>0</v>
      </c>
      <c r="X2964" s="93" t="s">
        <v>640</v>
      </c>
      <c r="Y2964" s="93" t="s">
        <v>640</v>
      </c>
      <c r="Z2964" s="93" t="s">
        <v>640</v>
      </c>
      <c r="AA2964" s="93" t="s">
        <v>640</v>
      </c>
      <c r="AB2964" s="93" t="s">
        <v>640</v>
      </c>
      <c r="AC2964" s="93" t="s">
        <v>640</v>
      </c>
      <c r="AH2964" s="110" t="s">
        <v>640</v>
      </c>
      <c r="AI2964" s="107">
        <v>0</v>
      </c>
      <c r="AJ2964" s="97" t="s">
        <v>640</v>
      </c>
    </row>
    <row r="2965" spans="2:36" ht="24">
      <c r="B2965" s="104">
        <v>3919099</v>
      </c>
      <c r="C2965" s="86" t="s">
        <v>4074</v>
      </c>
      <c r="D2965" s="85">
        <v>603</v>
      </c>
      <c r="E2965" s="111">
        <v>3919099603</v>
      </c>
      <c r="F2965" s="112" t="s">
        <v>4105</v>
      </c>
      <c r="G2965" s="105">
        <v>329511</v>
      </c>
      <c r="H2965" s="86" t="s">
        <v>4105</v>
      </c>
      <c r="I2965" s="106">
        <v>12990985</v>
      </c>
      <c r="J2965" s="106">
        <v>1276997</v>
      </c>
      <c r="K2965" s="106">
        <v>6170</v>
      </c>
      <c r="L2965" s="106">
        <v>-349</v>
      </c>
      <c r="M2965" s="106">
        <v>-5495</v>
      </c>
      <c r="N2965" s="106">
        <v>-3930</v>
      </c>
      <c r="O2965" s="107">
        <v>12991660</v>
      </c>
      <c r="P2965" s="107">
        <v>1272718</v>
      </c>
      <c r="T2965" s="108">
        <v>1276997</v>
      </c>
      <c r="U2965" s="108">
        <v>-349</v>
      </c>
      <c r="V2965" s="108">
        <v>-3930</v>
      </c>
      <c r="X2965" s="93">
        <v>13496900</v>
      </c>
      <c r="Y2965" s="93">
        <v>1276648</v>
      </c>
      <c r="Z2965" s="93">
        <v>12213400</v>
      </c>
      <c r="AA2965" s="93">
        <v>733010</v>
      </c>
      <c r="AB2965" s="93">
        <v>15085800</v>
      </c>
      <c r="AC2965" s="93">
        <v>1134910.2090897036</v>
      </c>
      <c r="AH2965" s="110">
        <v>0.96297334943579638</v>
      </c>
      <c r="AI2965" s="107">
        <v>12997155</v>
      </c>
      <c r="AJ2965" s="97">
        <v>9.4588238780757061E-2</v>
      </c>
    </row>
    <row r="2966" spans="2:36" ht="24">
      <c r="B2966" s="104">
        <v>3919099</v>
      </c>
      <c r="C2966" s="86" t="s">
        <v>4074</v>
      </c>
      <c r="E2966" s="111" t="s">
        <v>640</v>
      </c>
      <c r="F2966" s="112" t="s">
        <v>640</v>
      </c>
      <c r="G2966" s="105">
        <v>329591</v>
      </c>
      <c r="H2966" s="86" t="s">
        <v>4106</v>
      </c>
      <c r="I2966" s="106">
        <v>0</v>
      </c>
      <c r="J2966" s="106">
        <v>0</v>
      </c>
      <c r="K2966" s="106">
        <v>0</v>
      </c>
      <c r="L2966" s="106">
        <v>0</v>
      </c>
      <c r="M2966" s="106">
        <v>0</v>
      </c>
      <c r="N2966" s="106">
        <v>0</v>
      </c>
      <c r="O2966" s="107">
        <v>0</v>
      </c>
      <c r="P2966" s="107">
        <v>0</v>
      </c>
      <c r="T2966" s="108">
        <v>0</v>
      </c>
      <c r="U2966" s="108">
        <v>0</v>
      </c>
      <c r="V2966" s="108">
        <v>0</v>
      </c>
      <c r="X2966" s="93" t="s">
        <v>640</v>
      </c>
      <c r="Y2966" s="93" t="s">
        <v>640</v>
      </c>
      <c r="Z2966" s="93" t="s">
        <v>640</v>
      </c>
      <c r="AA2966" s="93" t="s">
        <v>640</v>
      </c>
      <c r="AB2966" s="93" t="s">
        <v>640</v>
      </c>
      <c r="AC2966" s="93" t="s">
        <v>640</v>
      </c>
      <c r="AH2966" s="110" t="s">
        <v>640</v>
      </c>
      <c r="AI2966" s="107">
        <v>0</v>
      </c>
      <c r="AJ2966" s="97" t="s">
        <v>640</v>
      </c>
    </row>
    <row r="2967" spans="2:36" ht="24">
      <c r="B2967" s="104">
        <v>3919099</v>
      </c>
      <c r="C2967" s="86" t="s">
        <v>4074</v>
      </c>
      <c r="D2967" s="85">
        <v>701</v>
      </c>
      <c r="E2967" s="111">
        <v>3919099701</v>
      </c>
      <c r="F2967" s="112" t="s">
        <v>4107</v>
      </c>
      <c r="G2967" s="105">
        <v>329711</v>
      </c>
      <c r="H2967" s="86" t="s">
        <v>4107</v>
      </c>
      <c r="I2967" s="106">
        <v>443860</v>
      </c>
      <c r="J2967" s="106">
        <v>4200</v>
      </c>
      <c r="K2967" s="106">
        <v>-62400</v>
      </c>
      <c r="L2967" s="106">
        <v>-590</v>
      </c>
      <c r="M2967" s="106">
        <v>-817</v>
      </c>
      <c r="N2967" s="106">
        <v>0</v>
      </c>
      <c r="O2967" s="107">
        <v>380643</v>
      </c>
      <c r="P2967" s="107">
        <v>3610</v>
      </c>
      <c r="T2967" s="108">
        <v>4200</v>
      </c>
      <c r="U2967" s="108">
        <v>-590</v>
      </c>
      <c r="V2967" s="108">
        <v>0</v>
      </c>
      <c r="X2967" s="93">
        <v>451600</v>
      </c>
      <c r="Y2967" s="93">
        <v>3610</v>
      </c>
      <c r="Z2967" s="93">
        <v>438800</v>
      </c>
      <c r="AA2967" s="93">
        <v>6939</v>
      </c>
      <c r="AB2967" s="93">
        <v>576800</v>
      </c>
      <c r="AC2967" s="93">
        <v>0</v>
      </c>
      <c r="AH2967" s="110">
        <v>0.84468556244464132</v>
      </c>
      <c r="AI2967" s="107">
        <v>381460</v>
      </c>
      <c r="AJ2967" s="97">
        <v>7.993799822852081E-3</v>
      </c>
    </row>
    <row r="2968" spans="2:36" ht="24">
      <c r="B2968" s="104">
        <v>3919099</v>
      </c>
      <c r="C2968" s="86" t="s">
        <v>4074</v>
      </c>
      <c r="D2968" s="85">
        <v>702</v>
      </c>
      <c r="E2968" s="111">
        <v>3919099702</v>
      </c>
      <c r="F2968" s="112" t="s">
        <v>4108</v>
      </c>
      <c r="G2968" s="105">
        <v>329712</v>
      </c>
      <c r="H2968" s="86" t="s">
        <v>4108</v>
      </c>
      <c r="I2968" s="106">
        <v>3665383</v>
      </c>
      <c r="J2968" s="106">
        <v>321</v>
      </c>
      <c r="K2968" s="106">
        <v>29299</v>
      </c>
      <c r="L2968" s="106">
        <v>-115</v>
      </c>
      <c r="M2968" s="106">
        <v>17312</v>
      </c>
      <c r="N2968" s="106">
        <v>0</v>
      </c>
      <c r="O2968" s="107">
        <v>3711994</v>
      </c>
      <c r="P2968" s="107">
        <v>206</v>
      </c>
      <c r="T2968" s="108">
        <v>321</v>
      </c>
      <c r="U2968" s="108">
        <v>-115</v>
      </c>
      <c r="V2968" s="108">
        <v>0</v>
      </c>
      <c r="X2968" s="93">
        <v>3754100</v>
      </c>
      <c r="Y2968" s="93">
        <v>206</v>
      </c>
      <c r="Z2968" s="93">
        <v>3284600</v>
      </c>
      <c r="AA2968" s="93">
        <v>539</v>
      </c>
      <c r="AB2968" s="93">
        <v>4590500</v>
      </c>
      <c r="AC2968" s="93">
        <v>2200.0320826068873</v>
      </c>
      <c r="AH2968" s="110">
        <v>0.98417250472816387</v>
      </c>
      <c r="AI2968" s="107">
        <v>3694682</v>
      </c>
      <c r="AJ2968" s="97">
        <v>5.4873338483258303E-5</v>
      </c>
    </row>
    <row r="2969" spans="2:36" ht="24">
      <c r="B2969" s="104">
        <v>3919099</v>
      </c>
      <c r="C2969" s="86" t="s">
        <v>4074</v>
      </c>
      <c r="D2969" s="85">
        <v>703</v>
      </c>
      <c r="E2969" s="111">
        <v>3919099703</v>
      </c>
      <c r="F2969" s="112" t="s">
        <v>4109</v>
      </c>
      <c r="G2969" s="105">
        <v>329713</v>
      </c>
      <c r="H2969" s="86" t="s">
        <v>4109</v>
      </c>
      <c r="I2969" s="106">
        <v>5168700</v>
      </c>
      <c r="J2969" s="106">
        <v>1279840</v>
      </c>
      <c r="K2969" s="106">
        <v>-83014</v>
      </c>
      <c r="L2969" s="106">
        <v>-7811</v>
      </c>
      <c r="M2969" s="106">
        <v>-8050</v>
      </c>
      <c r="N2969" s="106">
        <v>-13004</v>
      </c>
      <c r="O2969" s="107">
        <v>5077636</v>
      </c>
      <c r="P2969" s="107">
        <v>1259025</v>
      </c>
      <c r="T2969" s="108">
        <v>1279840</v>
      </c>
      <c r="U2969" s="108">
        <v>-7811</v>
      </c>
      <c r="V2969" s="108">
        <v>-13004</v>
      </c>
      <c r="X2969" s="93">
        <v>5141600</v>
      </c>
      <c r="Y2969" s="93">
        <v>1272029</v>
      </c>
      <c r="Z2969" s="93">
        <v>4736100</v>
      </c>
      <c r="AA2969" s="93">
        <v>527793</v>
      </c>
      <c r="AB2969" s="93">
        <v>6623300</v>
      </c>
      <c r="AC2969" s="93">
        <v>193802.82618600674</v>
      </c>
      <c r="AH2969" s="110">
        <v>0.98912517504278819</v>
      </c>
      <c r="AI2969" s="107">
        <v>5085686</v>
      </c>
      <c r="AJ2969" s="97">
        <v>0.24739944764275712</v>
      </c>
    </row>
    <row r="2970" spans="2:36" ht="24">
      <c r="B2970" s="104">
        <v>3919099</v>
      </c>
      <c r="C2970" s="86" t="s">
        <v>4074</v>
      </c>
      <c r="D2970" s="85">
        <v>704</v>
      </c>
      <c r="E2970" s="111">
        <v>3919099704</v>
      </c>
      <c r="F2970" s="112" t="s">
        <v>4110</v>
      </c>
      <c r="G2970" s="105">
        <v>329714</v>
      </c>
      <c r="H2970" s="86" t="s">
        <v>4110</v>
      </c>
      <c r="I2970" s="106">
        <v>682355</v>
      </c>
      <c r="J2970" s="106">
        <v>2105</v>
      </c>
      <c r="K2970" s="106">
        <v>24198</v>
      </c>
      <c r="L2970" s="106">
        <v>75</v>
      </c>
      <c r="M2970" s="106">
        <v>-735</v>
      </c>
      <c r="N2970" s="106">
        <v>0</v>
      </c>
      <c r="O2970" s="107">
        <v>705818</v>
      </c>
      <c r="P2970" s="107">
        <v>2180</v>
      </c>
      <c r="T2970" s="108">
        <v>2105</v>
      </c>
      <c r="U2970" s="108">
        <v>75</v>
      </c>
      <c r="V2970" s="108">
        <v>0</v>
      </c>
      <c r="X2970" s="93">
        <v>730300</v>
      </c>
      <c r="Y2970" s="93">
        <v>2180</v>
      </c>
      <c r="Z2970" s="93">
        <v>697500</v>
      </c>
      <c r="AA2970" s="93">
        <v>1681</v>
      </c>
      <c r="AB2970" s="93">
        <v>1094200</v>
      </c>
      <c r="AC2970" s="93">
        <v>5700.0831231178445</v>
      </c>
      <c r="AH2970" s="110">
        <v>0.96748322607147752</v>
      </c>
      <c r="AI2970" s="107">
        <v>706553</v>
      </c>
      <c r="AJ2970" s="97">
        <v>2.9850746268656717E-3</v>
      </c>
    </row>
    <row r="2971" spans="2:36" ht="24">
      <c r="B2971" s="104">
        <v>3919099</v>
      </c>
      <c r="C2971" s="86" t="s">
        <v>4074</v>
      </c>
      <c r="E2971" s="111" t="s">
        <v>640</v>
      </c>
      <c r="F2971" s="112" t="s">
        <v>640</v>
      </c>
      <c r="G2971" s="105">
        <v>329791</v>
      </c>
      <c r="H2971" s="86" t="s">
        <v>4111</v>
      </c>
      <c r="I2971" s="106">
        <v>0</v>
      </c>
      <c r="J2971" s="106">
        <v>0</v>
      </c>
      <c r="K2971" s="106">
        <v>0</v>
      </c>
      <c r="L2971" s="106">
        <v>0</v>
      </c>
      <c r="M2971" s="106">
        <v>0</v>
      </c>
      <c r="N2971" s="106">
        <v>0</v>
      </c>
      <c r="O2971" s="107">
        <v>0</v>
      </c>
      <c r="P2971" s="107">
        <v>0</v>
      </c>
      <c r="T2971" s="108">
        <v>0</v>
      </c>
      <c r="U2971" s="108">
        <v>0</v>
      </c>
      <c r="V2971" s="108">
        <v>0</v>
      </c>
      <c r="X2971" s="93" t="s">
        <v>640</v>
      </c>
      <c r="Y2971" s="93" t="s">
        <v>640</v>
      </c>
      <c r="Z2971" s="93" t="s">
        <v>640</v>
      </c>
      <c r="AA2971" s="93" t="s">
        <v>640</v>
      </c>
      <c r="AB2971" s="93" t="s">
        <v>640</v>
      </c>
      <c r="AC2971" s="93" t="s">
        <v>640</v>
      </c>
      <c r="AH2971" s="110" t="s">
        <v>640</v>
      </c>
      <c r="AI2971" s="107">
        <v>0</v>
      </c>
      <c r="AJ2971" s="97" t="s">
        <v>640</v>
      </c>
    </row>
    <row r="2972" spans="2:36" ht="24">
      <c r="B2972" s="104">
        <v>3919099</v>
      </c>
      <c r="C2972" s="86" t="s">
        <v>4074</v>
      </c>
      <c r="D2972" s="85">
        <v>802</v>
      </c>
      <c r="E2972" s="111">
        <v>3919099802</v>
      </c>
      <c r="F2972" s="112" t="s">
        <v>4112</v>
      </c>
      <c r="G2972" s="105">
        <v>329911</v>
      </c>
      <c r="H2972" s="86" t="s">
        <v>4112</v>
      </c>
      <c r="I2972" s="106">
        <v>1559945</v>
      </c>
      <c r="J2972" s="106">
        <v>2000</v>
      </c>
      <c r="K2972" s="106">
        <v>-10272</v>
      </c>
      <c r="L2972" s="106">
        <v>-13</v>
      </c>
      <c r="M2972" s="106">
        <v>7806</v>
      </c>
      <c r="N2972" s="106">
        <v>0</v>
      </c>
      <c r="O2972" s="107">
        <v>1557479</v>
      </c>
      <c r="P2972" s="107">
        <v>1987</v>
      </c>
      <c r="T2972" s="108">
        <v>2000</v>
      </c>
      <c r="U2972" s="108">
        <v>-13</v>
      </c>
      <c r="V2972" s="108">
        <v>0</v>
      </c>
      <c r="X2972" s="93">
        <v>1563900</v>
      </c>
      <c r="Y2972" s="93">
        <v>1987</v>
      </c>
      <c r="Z2972" s="93">
        <v>1415000</v>
      </c>
      <c r="AA2972" s="93">
        <v>1797</v>
      </c>
      <c r="AB2972" s="93">
        <v>2227300</v>
      </c>
      <c r="AC2972" s="93">
        <v>3100.0278863142839</v>
      </c>
      <c r="AH2972" s="110">
        <v>0.99090287102755936</v>
      </c>
      <c r="AI2972" s="107">
        <v>1549673</v>
      </c>
      <c r="AJ2972" s="97">
        <v>1.2705415947311209E-3</v>
      </c>
    </row>
    <row r="2973" spans="2:36" ht="24">
      <c r="B2973" s="104">
        <v>3919099</v>
      </c>
      <c r="C2973" s="86" t="s">
        <v>4074</v>
      </c>
      <c r="D2973" s="85">
        <v>803</v>
      </c>
      <c r="E2973" s="111">
        <v>3919099803</v>
      </c>
      <c r="F2973" s="112" t="s">
        <v>4113</v>
      </c>
      <c r="G2973" s="105">
        <v>329912</v>
      </c>
      <c r="H2973" s="86" t="s">
        <v>4113</v>
      </c>
      <c r="I2973" s="106">
        <v>2777828</v>
      </c>
      <c r="J2973" s="106">
        <v>0</v>
      </c>
      <c r="K2973" s="106">
        <v>-123934</v>
      </c>
      <c r="L2973" s="106">
        <v>0</v>
      </c>
      <c r="M2973" s="106">
        <v>184</v>
      </c>
      <c r="N2973" s="106">
        <v>0</v>
      </c>
      <c r="O2973" s="107">
        <v>2654078</v>
      </c>
      <c r="P2973" s="107">
        <v>0</v>
      </c>
      <c r="T2973" s="108">
        <v>0</v>
      </c>
      <c r="U2973" s="108">
        <v>0</v>
      </c>
      <c r="V2973" s="108">
        <v>0</v>
      </c>
      <c r="X2973" s="93">
        <v>2769500</v>
      </c>
      <c r="Y2973" s="93">
        <v>0</v>
      </c>
      <c r="Z2973" s="93">
        <v>2582600</v>
      </c>
      <c r="AA2973" s="93">
        <v>0</v>
      </c>
      <c r="AB2973" s="93">
        <v>3007400</v>
      </c>
      <c r="AC2973" s="93">
        <v>0</v>
      </c>
      <c r="AH2973" s="110">
        <v>0.95825744719263406</v>
      </c>
      <c r="AI2973" s="107">
        <v>2653894</v>
      </c>
      <c r="AJ2973" s="97">
        <v>0</v>
      </c>
    </row>
    <row r="2974" spans="2:36" ht="24">
      <c r="B2974" s="104">
        <v>3919099</v>
      </c>
      <c r="C2974" s="86" t="s">
        <v>4074</v>
      </c>
      <c r="D2974" s="85">
        <v>804</v>
      </c>
      <c r="E2974" s="111">
        <v>3919099804</v>
      </c>
      <c r="F2974" s="112" t="s">
        <v>4114</v>
      </c>
      <c r="G2974" s="105">
        <v>329913</v>
      </c>
      <c r="H2974" s="86" t="s">
        <v>4114</v>
      </c>
      <c r="I2974" s="106">
        <v>50331698</v>
      </c>
      <c r="J2974" s="106">
        <v>1698862</v>
      </c>
      <c r="K2974" s="106">
        <v>-44935</v>
      </c>
      <c r="L2974" s="106">
        <v>8971</v>
      </c>
      <c r="M2974" s="106">
        <v>-545</v>
      </c>
      <c r="N2974" s="106">
        <v>-13723</v>
      </c>
      <c r="O2974" s="107">
        <v>50286218</v>
      </c>
      <c r="P2974" s="107">
        <v>1694110</v>
      </c>
      <c r="T2974" s="108">
        <v>1698862</v>
      </c>
      <c r="U2974" s="108">
        <v>8971</v>
      </c>
      <c r="V2974" s="108">
        <v>-13723</v>
      </c>
      <c r="X2974" s="93">
        <v>48442200</v>
      </c>
      <c r="Y2974" s="93">
        <v>1707833</v>
      </c>
      <c r="Z2974" s="93">
        <v>42773900</v>
      </c>
      <c r="AA2974" s="93">
        <v>962007</v>
      </c>
      <c r="AB2974" s="93">
        <v>43484300</v>
      </c>
      <c r="AC2974" s="93">
        <v>1144910.2990455562</v>
      </c>
      <c r="AH2974" s="110">
        <v>1.0380776058890802</v>
      </c>
      <c r="AI2974" s="107">
        <v>50286763</v>
      </c>
      <c r="AJ2974" s="97">
        <v>3.5255066863189535E-2</v>
      </c>
    </row>
    <row r="2975" spans="2:36" ht="24">
      <c r="B2975" s="104">
        <v>3919099</v>
      </c>
      <c r="C2975" s="86" t="s">
        <v>4074</v>
      </c>
      <c r="D2975" s="85">
        <v>805</v>
      </c>
      <c r="E2975" s="111">
        <v>3919099805</v>
      </c>
      <c r="F2975" s="112" t="s">
        <v>4115</v>
      </c>
      <c r="G2975" s="105">
        <v>329914</v>
      </c>
      <c r="H2975" s="86" t="s">
        <v>4115</v>
      </c>
      <c r="I2975" s="106">
        <v>16402651</v>
      </c>
      <c r="J2975" s="106">
        <v>4074039</v>
      </c>
      <c r="K2975" s="106">
        <v>-15295</v>
      </c>
      <c r="L2975" s="106">
        <v>-2</v>
      </c>
      <c r="M2975" s="106">
        <v>1010</v>
      </c>
      <c r="N2975" s="106">
        <v>5010</v>
      </c>
      <c r="O2975" s="107">
        <v>16388366</v>
      </c>
      <c r="P2975" s="107">
        <v>4079047</v>
      </c>
      <c r="T2975" s="108">
        <v>4074039</v>
      </c>
      <c r="U2975" s="108">
        <v>-2</v>
      </c>
      <c r="V2975" s="108">
        <v>5010</v>
      </c>
      <c r="X2975" s="93">
        <v>13991200</v>
      </c>
      <c r="Y2975" s="93">
        <v>4074037</v>
      </c>
      <c r="Z2975" s="93">
        <v>12950400</v>
      </c>
      <c r="AA2975" s="93">
        <v>2973790</v>
      </c>
      <c r="AB2975" s="93">
        <v>19454600</v>
      </c>
      <c r="AC2975" s="93">
        <v>2983026.8338308097</v>
      </c>
      <c r="AH2975" s="110">
        <v>1.1712616501801132</v>
      </c>
      <c r="AI2975" s="107">
        <v>16387356</v>
      </c>
      <c r="AJ2975" s="97">
        <v>0.29118567385213562</v>
      </c>
    </row>
    <row r="2976" spans="2:36" ht="24">
      <c r="B2976" s="104">
        <v>3919099</v>
      </c>
      <c r="C2976" s="86" t="s">
        <v>4074</v>
      </c>
      <c r="D2976" s="85">
        <v>806</v>
      </c>
      <c r="E2976" s="111">
        <v>3919099806</v>
      </c>
      <c r="F2976" s="112" t="s">
        <v>4116</v>
      </c>
      <c r="G2976" s="105">
        <v>329915</v>
      </c>
      <c r="H2976" s="86" t="s">
        <v>4116</v>
      </c>
      <c r="I2976" s="106">
        <v>24741168</v>
      </c>
      <c r="J2976" s="106">
        <v>170480</v>
      </c>
      <c r="K2976" s="106">
        <v>3379</v>
      </c>
      <c r="L2976" s="106">
        <v>710</v>
      </c>
      <c r="M2976" s="106">
        <v>-124275</v>
      </c>
      <c r="N2976" s="106">
        <v>-180</v>
      </c>
      <c r="O2976" s="107">
        <v>24620272</v>
      </c>
      <c r="P2976" s="107">
        <v>171010</v>
      </c>
      <c r="T2976" s="108">
        <v>170480</v>
      </c>
      <c r="U2976" s="108">
        <v>710</v>
      </c>
      <c r="V2976" s="108">
        <v>-180</v>
      </c>
      <c r="X2976" s="93">
        <v>24729800</v>
      </c>
      <c r="Y2976" s="93">
        <v>171190</v>
      </c>
      <c r="Z2976" s="93">
        <v>19558900</v>
      </c>
      <c r="AA2976" s="93">
        <v>95464</v>
      </c>
      <c r="AB2976" s="93">
        <v>29043200</v>
      </c>
      <c r="AC2976" s="93">
        <v>10000.089955852529</v>
      </c>
      <c r="AH2976" s="110">
        <v>1.0005963250814807</v>
      </c>
      <c r="AI2976" s="107">
        <v>24744547</v>
      </c>
      <c r="AJ2976" s="97">
        <v>6.9224174882126016E-3</v>
      </c>
    </row>
    <row r="2977" spans="2:36" ht="24">
      <c r="B2977" s="104">
        <v>3919099</v>
      </c>
      <c r="C2977" s="86" t="s">
        <v>4074</v>
      </c>
      <c r="D2977" s="85">
        <v>807</v>
      </c>
      <c r="E2977" s="111">
        <v>3919099807</v>
      </c>
      <c r="F2977" s="112" t="s">
        <v>4117</v>
      </c>
      <c r="G2977" s="105">
        <v>329919</v>
      </c>
      <c r="H2977" s="86" t="s">
        <v>4117</v>
      </c>
      <c r="I2977" s="106">
        <v>21375228</v>
      </c>
      <c r="J2977" s="106">
        <v>476666</v>
      </c>
      <c r="K2977" s="106">
        <v>239497</v>
      </c>
      <c r="L2977" s="106">
        <v>5423</v>
      </c>
      <c r="M2977" s="106">
        <v>-44613</v>
      </c>
      <c r="N2977" s="106">
        <v>153</v>
      </c>
      <c r="O2977" s="107">
        <v>21570112</v>
      </c>
      <c r="P2977" s="107">
        <v>482242</v>
      </c>
      <c r="T2977" s="108">
        <v>476666</v>
      </c>
      <c r="U2977" s="108">
        <v>5423</v>
      </c>
      <c r="V2977" s="108">
        <v>153</v>
      </c>
      <c r="X2977" s="93">
        <v>18239600</v>
      </c>
      <c r="Y2977" s="93">
        <v>482089</v>
      </c>
      <c r="Z2977" s="93">
        <v>17705100</v>
      </c>
      <c r="AA2977" s="93">
        <v>432055</v>
      </c>
      <c r="AB2977" s="93">
        <v>16450500</v>
      </c>
      <c r="AC2977" s="93">
        <v>524304.71638534812</v>
      </c>
      <c r="AH2977" s="110">
        <v>1.1850438057852146</v>
      </c>
      <c r="AI2977" s="107">
        <v>21614725</v>
      </c>
      <c r="AJ2977" s="97">
        <v>2.6430897607403671E-2</v>
      </c>
    </row>
    <row r="2978" spans="2:36" ht="24">
      <c r="B2978" s="104">
        <v>3919099</v>
      </c>
      <c r="C2978" s="86" t="s">
        <v>4074</v>
      </c>
      <c r="E2978" s="111" t="s">
        <v>640</v>
      </c>
      <c r="F2978" s="112" t="s">
        <v>640</v>
      </c>
      <c r="G2978" s="105">
        <v>329991</v>
      </c>
      <c r="H2978" s="86" t="s">
        <v>4118</v>
      </c>
      <c r="I2978" s="106">
        <v>0</v>
      </c>
      <c r="J2978" s="106">
        <v>0</v>
      </c>
      <c r="K2978" s="106">
        <v>0</v>
      </c>
      <c r="L2978" s="106">
        <v>0</v>
      </c>
      <c r="M2978" s="106">
        <v>0</v>
      </c>
      <c r="N2978" s="106">
        <v>0</v>
      </c>
      <c r="O2978" s="107">
        <v>0</v>
      </c>
      <c r="P2978" s="107">
        <v>0</v>
      </c>
      <c r="T2978" s="108">
        <v>0</v>
      </c>
      <c r="U2978" s="108">
        <v>0</v>
      </c>
      <c r="V2978" s="108">
        <v>0</v>
      </c>
      <c r="X2978" s="93" t="s">
        <v>640</v>
      </c>
      <c r="Y2978" s="93" t="s">
        <v>640</v>
      </c>
      <c r="Z2978" s="93" t="s">
        <v>640</v>
      </c>
      <c r="AA2978" s="93" t="s">
        <v>640</v>
      </c>
      <c r="AB2978" s="93" t="s">
        <v>640</v>
      </c>
      <c r="AC2978" s="93" t="s">
        <v>640</v>
      </c>
      <c r="AH2978" s="110" t="s">
        <v>640</v>
      </c>
      <c r="AI2978" s="107">
        <v>0</v>
      </c>
      <c r="AJ2978" s="97" t="s">
        <v>640</v>
      </c>
    </row>
    <row r="2979" spans="2:36" ht="24">
      <c r="B2979" s="104">
        <v>3919099</v>
      </c>
      <c r="C2979" s="86" t="s">
        <v>4074</v>
      </c>
      <c r="D2979" s="85">
        <v>901</v>
      </c>
      <c r="E2979" s="111">
        <v>3919099901</v>
      </c>
      <c r="F2979" s="112" t="s">
        <v>981</v>
      </c>
      <c r="G2979" s="105"/>
      <c r="H2979" s="86"/>
      <c r="I2979" s="106">
        <v>0</v>
      </c>
      <c r="J2979" s="106">
        <v>0</v>
      </c>
      <c r="K2979" s="106">
        <v>0</v>
      </c>
      <c r="L2979" s="106">
        <v>0</v>
      </c>
      <c r="M2979" s="106">
        <v>0</v>
      </c>
      <c r="N2979" s="106">
        <v>0</v>
      </c>
      <c r="O2979" s="107">
        <v>0</v>
      </c>
      <c r="P2979" s="107">
        <v>0</v>
      </c>
      <c r="T2979" s="108">
        <v>-28199</v>
      </c>
      <c r="U2979" s="108">
        <v>0</v>
      </c>
      <c r="V2979" s="108">
        <v>0</v>
      </c>
      <c r="X2979" s="93">
        <v>-174800</v>
      </c>
      <c r="Y2979" s="93">
        <v>-28199</v>
      </c>
      <c r="Z2979" s="93">
        <v>88900</v>
      </c>
      <c r="AA2979" s="93">
        <v>0</v>
      </c>
      <c r="AB2979" s="93">
        <v>216300</v>
      </c>
      <c r="AC2979" s="93">
        <v>-26100.311891141813</v>
      </c>
      <c r="AH2979" s="110">
        <v>0</v>
      </c>
      <c r="AI2979" s="107">
        <v>0</v>
      </c>
      <c r="AJ2979" s="97">
        <v>0.16132151029748285</v>
      </c>
    </row>
  </sheetData>
  <mergeCells count="29">
    <mergeCell ref="AA3:AA5"/>
    <mergeCell ref="AB3:AB5"/>
    <mergeCell ref="AF2:AF5"/>
    <mergeCell ref="I3:J3"/>
    <mergeCell ref="K3:L3"/>
    <mergeCell ref="M3:N3"/>
    <mergeCell ref="O3:P3"/>
    <mergeCell ref="R3:R5"/>
    <mergeCell ref="R2:S2"/>
    <mergeCell ref="S3:S5"/>
    <mergeCell ref="AC3:AC5"/>
    <mergeCell ref="T2:V2"/>
    <mergeCell ref="X2:Y2"/>
    <mergeCell ref="Z2:AA2"/>
    <mergeCell ref="AB2:AC2"/>
    <mergeCell ref="X3:X5"/>
    <mergeCell ref="Y3:Y5"/>
    <mergeCell ref="Z3:Z5"/>
    <mergeCell ref="H2:H5"/>
    <mergeCell ref="I2:L2"/>
    <mergeCell ref="M2:N2"/>
    <mergeCell ref="O2:P2"/>
    <mergeCell ref="Q2:Q5"/>
    <mergeCell ref="G2:G5"/>
    <mergeCell ref="B2:B5"/>
    <mergeCell ref="C2:C5"/>
    <mergeCell ref="D2:D5"/>
    <mergeCell ref="E2:E5"/>
    <mergeCell ref="F2:F5"/>
  </mergeCells>
  <phoneticPr fontId="18"/>
  <conditionalFormatting sqref="Q17:Q18">
    <cfRule type="expression" dxfId="63" priority="32">
      <formula>Q17&lt;0</formula>
    </cfRule>
  </conditionalFormatting>
  <conditionalFormatting sqref="Q572:Q573">
    <cfRule type="expression" dxfId="62" priority="31">
      <formula>Q572&lt;0</formula>
    </cfRule>
  </conditionalFormatting>
  <conditionalFormatting sqref="Q718">
    <cfRule type="expression" dxfId="61" priority="30">
      <formula>Q718&lt;0</formula>
    </cfRule>
  </conditionalFormatting>
  <conditionalFormatting sqref="Q719:Q721">
    <cfRule type="expression" dxfId="60" priority="29">
      <formula>Q719&lt;0</formula>
    </cfRule>
  </conditionalFormatting>
  <conditionalFormatting sqref="Q727:Q729">
    <cfRule type="expression" dxfId="59" priority="28">
      <formula>Q727&lt;0</formula>
    </cfRule>
  </conditionalFormatting>
  <conditionalFormatting sqref="Q814">
    <cfRule type="expression" dxfId="58" priority="27">
      <formula>Q814&lt;0</formula>
    </cfRule>
  </conditionalFormatting>
  <conditionalFormatting sqref="Q858:Q860">
    <cfRule type="expression" dxfId="57" priority="17">
      <formula>Q858&lt;0</formula>
    </cfRule>
  </conditionalFormatting>
  <conditionalFormatting sqref="Q843:Q844">
    <cfRule type="expression" dxfId="56" priority="19">
      <formula>Q843&lt;0</formula>
    </cfRule>
  </conditionalFormatting>
  <conditionalFormatting sqref="Q816">
    <cfRule type="expression" dxfId="55" priority="26">
      <formula>Q816&lt;0</formula>
    </cfRule>
  </conditionalFormatting>
  <conditionalFormatting sqref="Q818">
    <cfRule type="expression" dxfId="54" priority="25">
      <formula>Q818&lt;0</formula>
    </cfRule>
  </conditionalFormatting>
  <conditionalFormatting sqref="Q820:Q826">
    <cfRule type="expression" dxfId="53" priority="24">
      <formula>Q820&lt;0</formula>
    </cfRule>
  </conditionalFormatting>
  <conditionalFormatting sqref="Q828:Q831">
    <cfRule type="expression" dxfId="52" priority="23">
      <formula>Q828&lt;0</formula>
    </cfRule>
  </conditionalFormatting>
  <conditionalFormatting sqref="Q833:Q835">
    <cfRule type="expression" dxfId="51" priority="22">
      <formula>Q833&lt;0</formula>
    </cfRule>
  </conditionalFormatting>
  <conditionalFormatting sqref="Q837">
    <cfRule type="expression" dxfId="50" priority="21">
      <formula>Q837&lt;0</formula>
    </cfRule>
  </conditionalFormatting>
  <conditionalFormatting sqref="Q839:Q840">
    <cfRule type="expression" dxfId="49" priority="20">
      <formula>Q839&lt;0</formula>
    </cfRule>
  </conditionalFormatting>
  <conditionalFormatting sqref="Q847:Q854">
    <cfRule type="expression" dxfId="48" priority="18">
      <formula>Q847&lt;0</formula>
    </cfRule>
  </conditionalFormatting>
  <conditionalFormatting sqref="Q976">
    <cfRule type="expression" dxfId="47" priority="16">
      <formula>Q976&lt;0</formula>
    </cfRule>
  </conditionalFormatting>
  <conditionalFormatting sqref="Q977">
    <cfRule type="expression" dxfId="46" priority="15">
      <formula>Q977&lt;0</formula>
    </cfRule>
  </conditionalFormatting>
  <conditionalFormatting sqref="Q1189">
    <cfRule type="expression" dxfId="45" priority="14">
      <formula>Q1189&lt;0</formula>
    </cfRule>
  </conditionalFormatting>
  <conditionalFormatting sqref="Q1190:Q1191">
    <cfRule type="expression" dxfId="44" priority="13">
      <formula>Q1190&lt;0</formula>
    </cfRule>
  </conditionalFormatting>
  <conditionalFormatting sqref="Q1193:Q1198">
    <cfRule type="expression" dxfId="43" priority="12">
      <formula>Q1193&lt;0</formula>
    </cfRule>
  </conditionalFormatting>
  <conditionalFormatting sqref="Q1611">
    <cfRule type="expression" dxfId="42" priority="11">
      <formula>Q1611&lt;0</formula>
    </cfRule>
  </conditionalFormatting>
  <conditionalFormatting sqref="Q1612:Q1613">
    <cfRule type="expression" dxfId="41" priority="10">
      <formula>Q1612&lt;0</formula>
    </cfRule>
  </conditionalFormatting>
  <conditionalFormatting sqref="Q1598:Q1599">
    <cfRule type="expression" dxfId="40" priority="9">
      <formula>Q1598&lt;0</formula>
    </cfRule>
  </conditionalFormatting>
  <conditionalFormatting sqref="Q1607">
    <cfRule type="expression" dxfId="39" priority="8">
      <formula>Q1607&lt;0</formula>
    </cfRule>
  </conditionalFormatting>
  <conditionalFormatting sqref="Q1733:Q1734">
    <cfRule type="expression" dxfId="38" priority="7">
      <formula>Q1733&lt;0</formula>
    </cfRule>
  </conditionalFormatting>
  <conditionalFormatting sqref="Q2003:Q2004">
    <cfRule type="expression" dxfId="37" priority="6">
      <formula>Q2003&lt;0</formula>
    </cfRule>
  </conditionalFormatting>
  <conditionalFormatting sqref="Q2404">
    <cfRule type="expression" dxfId="36" priority="5">
      <formula>Q2404&lt;0</formula>
    </cfRule>
  </conditionalFormatting>
  <conditionalFormatting sqref="Q2401">
    <cfRule type="expression" dxfId="35" priority="3">
      <formula>Q2401&lt;0</formula>
    </cfRule>
  </conditionalFormatting>
  <conditionalFormatting sqref="Q2421">
    <cfRule type="expression" dxfId="34" priority="4">
      <formula>Q2421&lt;0</formula>
    </cfRule>
  </conditionalFormatting>
  <conditionalFormatting sqref="Q2422">
    <cfRule type="expression" dxfId="33" priority="2">
      <formula>Q2422&lt;0</formula>
    </cfRule>
  </conditionalFormatting>
  <conditionalFormatting sqref="Q2523:Q2525">
    <cfRule type="expression" dxfId="32" priority="1">
      <formula>Q2523&lt;0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J2979"/>
  <sheetViews>
    <sheetView zoomScale="75" zoomScaleNormal="75" workbookViewId="0">
      <pane xSplit="5" ySplit="5" topLeftCell="F1401" activePane="bottomRight" state="frozen"/>
      <selection pane="topRight" activeCell="F1" sqref="F1"/>
      <selection pane="bottomLeft" activeCell="A6" sqref="A6"/>
      <selection pane="bottomRight" activeCell="R2947" sqref="R2947"/>
    </sheetView>
  </sheetViews>
  <sheetFormatPr defaultColWidth="9" defaultRowHeight="18.75"/>
  <cols>
    <col min="1" max="1" width="2.625" style="92" customWidth="1"/>
    <col min="2" max="2" width="9.5" style="92" bestFit="1" customWidth="1"/>
    <col min="3" max="3" width="18" style="86" customWidth="1"/>
    <col min="4" max="4" width="7.625" style="85" customWidth="1"/>
    <col min="5" max="5" width="13.75" style="85" customWidth="1"/>
    <col min="6" max="6" width="25.625" style="92" customWidth="1"/>
    <col min="7" max="7" width="8.625" style="86" customWidth="1"/>
    <col min="8" max="8" width="26.875" style="92" customWidth="1"/>
    <col min="9" max="16" width="12.625" style="92" hidden="1" customWidth="1"/>
    <col min="17" max="17" width="25.875" style="92" customWidth="1"/>
    <col min="18" max="18" width="12.125" style="92" customWidth="1"/>
    <col min="19" max="19" width="6.875" style="357" customWidth="1"/>
    <col min="20" max="22" width="12.125" style="92" customWidth="1"/>
    <col min="23" max="23" width="1.75" style="92" customWidth="1"/>
    <col min="24" max="24" width="12.125" style="92" customWidth="1"/>
    <col min="25" max="25" width="12.125" style="93" customWidth="1"/>
    <col min="26" max="29" width="12.125" style="92" customWidth="1"/>
    <col min="30" max="30" width="1.625" style="92" customWidth="1"/>
    <col min="31" max="32" width="12.125" style="92" customWidth="1"/>
    <col min="33" max="33" width="2.625" style="92" customWidth="1"/>
    <col min="34" max="34" width="9.125" style="92" bestFit="1" customWidth="1"/>
    <col min="35" max="35" width="14.125" style="92" customWidth="1"/>
    <col min="36" max="36" width="9.5" style="97" bestFit="1" customWidth="1"/>
    <col min="37" max="16384" width="9" style="92"/>
  </cols>
  <sheetData>
    <row r="1" spans="1:36" ht="36">
      <c r="B1" s="85" t="s">
        <v>4119</v>
      </c>
      <c r="C1" s="86" t="s">
        <v>4120</v>
      </c>
      <c r="D1" s="87"/>
      <c r="E1" s="88"/>
      <c r="F1" s="89"/>
      <c r="G1" s="90"/>
      <c r="H1" s="91"/>
      <c r="J1" s="93"/>
      <c r="P1" s="94" t="s">
        <v>4121</v>
      </c>
      <c r="Q1" s="94"/>
      <c r="R1" s="95"/>
      <c r="S1" s="353"/>
      <c r="T1" s="94"/>
      <c r="U1" s="94"/>
      <c r="V1" s="94"/>
      <c r="W1" s="96"/>
      <c r="X1" s="93"/>
      <c r="Z1" s="93"/>
      <c r="AA1" s="93"/>
      <c r="AB1" s="93"/>
      <c r="AC1" s="94" t="s">
        <v>4121</v>
      </c>
    </row>
    <row r="2" spans="1:36" ht="12">
      <c r="B2" s="646" t="s">
        <v>0</v>
      </c>
      <c r="C2" s="643" t="s">
        <v>1</v>
      </c>
      <c r="D2" s="649" t="s">
        <v>4122</v>
      </c>
      <c r="E2" s="652" t="s">
        <v>4123</v>
      </c>
      <c r="F2" s="643" t="s">
        <v>4124</v>
      </c>
      <c r="G2" s="643" t="s">
        <v>4125</v>
      </c>
      <c r="H2" s="643" t="s">
        <v>4126</v>
      </c>
      <c r="I2" s="657" t="s">
        <v>4127</v>
      </c>
      <c r="J2" s="658"/>
      <c r="K2" s="658"/>
      <c r="L2" s="659"/>
      <c r="M2" s="660" t="s">
        <v>4128</v>
      </c>
      <c r="N2" s="660"/>
      <c r="O2" s="657" t="s">
        <v>4127</v>
      </c>
      <c r="P2" s="659"/>
      <c r="Q2" s="646" t="s">
        <v>4129</v>
      </c>
      <c r="R2" s="664" t="s">
        <v>4130</v>
      </c>
      <c r="S2" s="665"/>
      <c r="T2" s="657" t="s">
        <v>4131</v>
      </c>
      <c r="U2" s="658"/>
      <c r="V2" s="659"/>
      <c r="W2" s="96"/>
      <c r="X2" s="669">
        <v>27</v>
      </c>
      <c r="Y2" s="670"/>
      <c r="Z2" s="671">
        <v>23</v>
      </c>
      <c r="AA2" s="671"/>
      <c r="AB2" s="671">
        <v>17</v>
      </c>
      <c r="AC2" s="671"/>
      <c r="AE2" s="195" t="s">
        <v>4127</v>
      </c>
      <c r="AF2" s="660" t="s">
        <v>4132</v>
      </c>
    </row>
    <row r="3" spans="1:36" ht="36">
      <c r="B3" s="647"/>
      <c r="C3" s="644"/>
      <c r="D3" s="650"/>
      <c r="E3" s="653"/>
      <c r="F3" s="644"/>
      <c r="G3" s="644"/>
      <c r="H3" s="644"/>
      <c r="I3" s="648" t="s">
        <v>4133</v>
      </c>
      <c r="J3" s="648"/>
      <c r="K3" s="648" t="s">
        <v>4134</v>
      </c>
      <c r="L3" s="648"/>
      <c r="M3" s="660" t="s">
        <v>500</v>
      </c>
      <c r="N3" s="660"/>
      <c r="O3" s="660" t="s">
        <v>4135</v>
      </c>
      <c r="P3" s="660"/>
      <c r="Q3" s="647"/>
      <c r="R3" s="661" t="s">
        <v>4136</v>
      </c>
      <c r="S3" s="666" t="s">
        <v>4137</v>
      </c>
      <c r="T3" s="195" t="s">
        <v>4133</v>
      </c>
      <c r="U3" s="195" t="s">
        <v>4134</v>
      </c>
      <c r="V3" s="99" t="s">
        <v>4138</v>
      </c>
      <c r="W3" s="96"/>
      <c r="X3" s="655" t="s">
        <v>4139</v>
      </c>
      <c r="Y3" s="655" t="s">
        <v>4140</v>
      </c>
      <c r="Z3" s="655" t="s">
        <v>4139</v>
      </c>
      <c r="AA3" s="655" t="s">
        <v>4140</v>
      </c>
      <c r="AB3" s="655" t="s">
        <v>4139</v>
      </c>
      <c r="AC3" s="655" t="s">
        <v>4140</v>
      </c>
      <c r="AE3" s="100" t="s">
        <v>4141</v>
      </c>
      <c r="AF3" s="660"/>
    </row>
    <row r="4" spans="1:36" ht="12">
      <c r="B4" s="647"/>
      <c r="C4" s="644"/>
      <c r="D4" s="650"/>
      <c r="E4" s="653"/>
      <c r="F4" s="644"/>
      <c r="G4" s="644"/>
      <c r="H4" s="644"/>
      <c r="I4" s="195" t="s">
        <v>4139</v>
      </c>
      <c r="J4" s="101" t="s">
        <v>4140</v>
      </c>
      <c r="K4" s="195" t="s">
        <v>4139</v>
      </c>
      <c r="L4" s="101" t="s">
        <v>4140</v>
      </c>
      <c r="M4" s="195" t="s">
        <v>4139</v>
      </c>
      <c r="N4" s="101" t="s">
        <v>4140</v>
      </c>
      <c r="O4" s="195" t="s">
        <v>4139</v>
      </c>
      <c r="P4" s="101" t="s">
        <v>4140</v>
      </c>
      <c r="Q4" s="647"/>
      <c r="R4" s="662"/>
      <c r="S4" s="667"/>
      <c r="T4" s="195" t="s">
        <v>4140</v>
      </c>
      <c r="U4" s="195" t="s">
        <v>4140</v>
      </c>
      <c r="V4" s="195" t="s">
        <v>4140</v>
      </c>
      <c r="W4" s="96"/>
      <c r="X4" s="655"/>
      <c r="Y4" s="655"/>
      <c r="Z4" s="655"/>
      <c r="AA4" s="655"/>
      <c r="AB4" s="655"/>
      <c r="AC4" s="655"/>
      <c r="AE4" s="101" t="s">
        <v>4140</v>
      </c>
      <c r="AF4" s="660"/>
    </row>
    <row r="5" spans="1:36" ht="12">
      <c r="B5" s="648"/>
      <c r="C5" s="645"/>
      <c r="D5" s="651"/>
      <c r="E5" s="654"/>
      <c r="F5" s="645"/>
      <c r="G5" s="645"/>
      <c r="H5" s="645"/>
      <c r="I5" s="195" t="s">
        <v>4142</v>
      </c>
      <c r="J5" s="101" t="s">
        <v>4143</v>
      </c>
      <c r="K5" s="195" t="s">
        <v>4144</v>
      </c>
      <c r="L5" s="195" t="s">
        <v>4145</v>
      </c>
      <c r="M5" s="195" t="s">
        <v>4146</v>
      </c>
      <c r="N5" s="195" t="s">
        <v>4147</v>
      </c>
      <c r="O5" s="195" t="s">
        <v>4148</v>
      </c>
      <c r="P5" s="195" t="s">
        <v>4149</v>
      </c>
      <c r="Q5" s="647"/>
      <c r="R5" s="663"/>
      <c r="S5" s="668"/>
      <c r="T5" s="196" t="s">
        <v>4150</v>
      </c>
      <c r="U5" s="196" t="s">
        <v>4151</v>
      </c>
      <c r="V5" s="196" t="s">
        <v>4152</v>
      </c>
      <c r="W5" s="96"/>
      <c r="X5" s="656"/>
      <c r="Y5" s="656"/>
      <c r="Z5" s="656"/>
      <c r="AA5" s="656"/>
      <c r="AB5" s="656"/>
      <c r="AC5" s="656"/>
      <c r="AE5" s="103" t="s">
        <v>4142</v>
      </c>
      <c r="AF5" s="646"/>
    </row>
    <row r="6" spans="1:36" s="145" customFormat="1" ht="24">
      <c r="A6" s="208"/>
      <c r="B6" s="200">
        <v>1519099</v>
      </c>
      <c r="C6" s="201" t="s">
        <v>1083</v>
      </c>
      <c r="D6" s="202">
        <v>602</v>
      </c>
      <c r="E6" s="203">
        <v>1519099602</v>
      </c>
      <c r="F6" s="204" t="s">
        <v>1100</v>
      </c>
      <c r="G6" s="205">
        <v>115912</v>
      </c>
      <c r="H6" s="201" t="s">
        <v>1100</v>
      </c>
      <c r="I6" s="206">
        <v>148987</v>
      </c>
      <c r="J6" s="206">
        <v>38463</v>
      </c>
      <c r="K6" s="206">
        <v>-1505</v>
      </c>
      <c r="L6" s="206">
        <v>-389</v>
      </c>
      <c r="M6" s="206">
        <v>-293</v>
      </c>
      <c r="N6" s="206">
        <v>0</v>
      </c>
      <c r="O6" s="207">
        <v>147189</v>
      </c>
      <c r="P6" s="207">
        <v>38074</v>
      </c>
      <c r="Q6" s="208"/>
      <c r="R6" s="208"/>
      <c r="S6" s="358">
        <v>1</v>
      </c>
      <c r="T6" s="209">
        <v>49030.010441952239</v>
      </c>
      <c r="U6" s="209">
        <v>-495.87068252396904</v>
      </c>
      <c r="V6" s="209">
        <v>0</v>
      </c>
      <c r="W6" s="208"/>
      <c r="X6" s="210">
        <v>188000</v>
      </c>
      <c r="Y6" s="210">
        <v>48534.139759428268</v>
      </c>
      <c r="Z6" s="210">
        <v>251100</v>
      </c>
      <c r="AA6" s="210">
        <v>56802.229150466388</v>
      </c>
      <c r="AB6" s="210">
        <v>509100</v>
      </c>
      <c r="AC6" s="210">
        <v>17500</v>
      </c>
      <c r="AD6" s="208"/>
      <c r="AE6" s="206">
        <v>0</v>
      </c>
      <c r="AF6" s="211">
        <v>151909</v>
      </c>
      <c r="AG6" s="208"/>
      <c r="AH6" s="212">
        <v>0.78447872340425528</v>
      </c>
      <c r="AI6" s="207">
        <v>147482</v>
      </c>
      <c r="AJ6" s="213">
        <v>0.25816031786929927</v>
      </c>
    </row>
    <row r="7" spans="1:36" s="145" customFormat="1">
      <c r="A7" s="277"/>
      <c r="B7" s="269">
        <v>1521011</v>
      </c>
      <c r="C7" s="270" t="s">
        <v>1103</v>
      </c>
      <c r="D7" s="271">
        <v>602</v>
      </c>
      <c r="E7" s="272">
        <v>1521011602</v>
      </c>
      <c r="F7" s="273" t="s">
        <v>1133</v>
      </c>
      <c r="G7" s="274">
        <v>116419</v>
      </c>
      <c r="H7" s="270" t="s">
        <v>1134</v>
      </c>
      <c r="I7" s="275">
        <v>374427</v>
      </c>
      <c r="J7" s="275">
        <v>9130</v>
      </c>
      <c r="K7" s="275">
        <v>10627</v>
      </c>
      <c r="L7" s="275">
        <v>259</v>
      </c>
      <c r="M7" s="275">
        <v>-52</v>
      </c>
      <c r="N7" s="275">
        <v>0</v>
      </c>
      <c r="O7" s="276">
        <v>385002</v>
      </c>
      <c r="P7" s="276">
        <v>9389</v>
      </c>
      <c r="Q7" s="277"/>
      <c r="R7" s="277"/>
      <c r="S7" s="366">
        <v>1</v>
      </c>
      <c r="T7" s="278">
        <v>4277.4571878230063</v>
      </c>
      <c r="U7" s="278">
        <v>121.34298046507763</v>
      </c>
      <c r="V7" s="278">
        <v>0</v>
      </c>
      <c r="W7" s="277"/>
      <c r="X7" s="279">
        <v>180400</v>
      </c>
      <c r="Y7" s="279">
        <v>4398.800168288084</v>
      </c>
      <c r="Z7" s="279">
        <v>145300</v>
      </c>
      <c r="AA7" s="279">
        <v>514.05472838852404</v>
      </c>
      <c r="AB7" s="279">
        <v>482400</v>
      </c>
      <c r="AC7" s="279">
        <v>6600.1684401255989</v>
      </c>
      <c r="AD7" s="277"/>
      <c r="AE7" s="275">
        <v>0</v>
      </c>
      <c r="AF7" s="379">
        <v>152101</v>
      </c>
      <c r="AG7" s="277"/>
      <c r="AH7" s="280">
        <v>2.1344456762749444</v>
      </c>
      <c r="AI7" s="276">
        <v>385054</v>
      </c>
      <c r="AJ7" s="281">
        <v>2.4383592950599137E-2</v>
      </c>
    </row>
    <row r="8" spans="1:36" s="145" customFormat="1" ht="24">
      <c r="A8" s="277"/>
      <c r="B8" s="269">
        <v>1521011</v>
      </c>
      <c r="C8" s="270" t="s">
        <v>1103</v>
      </c>
      <c r="D8" s="271">
        <v>605</v>
      </c>
      <c r="E8" s="272">
        <v>1521011605</v>
      </c>
      <c r="F8" s="273" t="s">
        <v>1153</v>
      </c>
      <c r="G8" s="274">
        <v>117311</v>
      </c>
      <c r="H8" s="270" t="s">
        <v>1154</v>
      </c>
      <c r="I8" s="275">
        <v>571111</v>
      </c>
      <c r="J8" s="275">
        <v>511</v>
      </c>
      <c r="K8" s="275">
        <v>5932</v>
      </c>
      <c r="L8" s="275">
        <v>0</v>
      </c>
      <c r="M8" s="275">
        <v>486</v>
      </c>
      <c r="N8" s="275">
        <v>0</v>
      </c>
      <c r="O8" s="276">
        <v>577529</v>
      </c>
      <c r="P8" s="276">
        <v>511</v>
      </c>
      <c r="Q8" s="277"/>
      <c r="R8" s="277"/>
      <c r="S8" s="366">
        <v>1</v>
      </c>
      <c r="T8" s="278">
        <v>202.96788974131911</v>
      </c>
      <c r="U8" s="278">
        <v>0</v>
      </c>
      <c r="V8" s="278">
        <v>0</v>
      </c>
      <c r="W8" s="277"/>
      <c r="X8" s="279">
        <v>229200</v>
      </c>
      <c r="Y8" s="279">
        <v>202.96788974131911</v>
      </c>
      <c r="Z8" s="279">
        <v>142600</v>
      </c>
      <c r="AA8" s="279">
        <v>745.69538398242196</v>
      </c>
      <c r="AB8" s="279">
        <v>433400</v>
      </c>
      <c r="AC8" s="279">
        <v>0</v>
      </c>
      <c r="AD8" s="277"/>
      <c r="AE8" s="275">
        <v>0</v>
      </c>
      <c r="AF8" s="379">
        <v>152101</v>
      </c>
      <c r="AG8" s="277"/>
      <c r="AH8" s="280">
        <v>2.5176396160558463</v>
      </c>
      <c r="AI8" s="276">
        <v>577043</v>
      </c>
      <c r="AJ8" s="281">
        <v>8.8554925716107815E-4</v>
      </c>
    </row>
    <row r="9" spans="1:36" s="145" customFormat="1" ht="24">
      <c r="A9" s="277"/>
      <c r="B9" s="269">
        <v>1521011</v>
      </c>
      <c r="C9" s="270" t="s">
        <v>1103</v>
      </c>
      <c r="D9" s="271">
        <v>703</v>
      </c>
      <c r="E9" s="272">
        <v>1521011703</v>
      </c>
      <c r="F9" s="273" t="s">
        <v>1157</v>
      </c>
      <c r="G9" s="274">
        <v>118119</v>
      </c>
      <c r="H9" s="270" t="s">
        <v>1157</v>
      </c>
      <c r="I9" s="275">
        <v>657210</v>
      </c>
      <c r="J9" s="275">
        <v>633</v>
      </c>
      <c r="K9" s="275">
        <v>529731</v>
      </c>
      <c r="L9" s="275">
        <v>510</v>
      </c>
      <c r="M9" s="275">
        <v>-2211</v>
      </c>
      <c r="N9" s="275">
        <v>0</v>
      </c>
      <c r="O9" s="276">
        <v>1184730</v>
      </c>
      <c r="P9" s="276">
        <v>1143</v>
      </c>
      <c r="Q9" s="277"/>
      <c r="R9" s="277"/>
      <c r="S9" s="366">
        <v>1</v>
      </c>
      <c r="T9" s="278">
        <v>281.74433270061445</v>
      </c>
      <c r="U9" s="278">
        <v>226.99780359765145</v>
      </c>
      <c r="V9" s="278">
        <v>0</v>
      </c>
      <c r="W9" s="277"/>
      <c r="X9" s="279">
        <v>528300</v>
      </c>
      <c r="Y9" s="279">
        <v>508.7421362982659</v>
      </c>
      <c r="Z9" s="279">
        <v>226300</v>
      </c>
      <c r="AA9" s="279">
        <v>0</v>
      </c>
      <c r="AB9" s="279">
        <v>490900</v>
      </c>
      <c r="AC9" s="279">
        <v>23200.592092562711</v>
      </c>
      <c r="AD9" s="277"/>
      <c r="AE9" s="275">
        <v>0</v>
      </c>
      <c r="AF9" s="379">
        <v>152101</v>
      </c>
      <c r="AG9" s="277"/>
      <c r="AH9" s="280">
        <v>2.2467177739920499</v>
      </c>
      <c r="AI9" s="276">
        <v>1186941</v>
      </c>
      <c r="AJ9" s="281">
        <v>9.6297962577752397E-4</v>
      </c>
    </row>
    <row r="10" spans="1:36" s="145" customFormat="1" ht="24">
      <c r="A10" s="250"/>
      <c r="B10" s="242">
        <v>1621021</v>
      </c>
      <c r="C10" s="243" t="s">
        <v>1330</v>
      </c>
      <c r="D10" s="244">
        <v>104</v>
      </c>
      <c r="E10" s="245">
        <v>1621021104</v>
      </c>
      <c r="F10" s="246" t="s">
        <v>1335</v>
      </c>
      <c r="G10" s="247">
        <v>131214</v>
      </c>
      <c r="H10" s="243" t="s">
        <v>1336</v>
      </c>
      <c r="I10" s="248">
        <v>5696038</v>
      </c>
      <c r="J10" s="248">
        <v>879023</v>
      </c>
      <c r="K10" s="248">
        <v>-830</v>
      </c>
      <c r="L10" s="248">
        <v>910</v>
      </c>
      <c r="M10" s="248">
        <v>-39339</v>
      </c>
      <c r="N10" s="248">
        <v>-21799</v>
      </c>
      <c r="O10" s="249">
        <v>5655869</v>
      </c>
      <c r="P10" s="249">
        <v>858134</v>
      </c>
      <c r="Q10" s="255"/>
      <c r="R10" s="250"/>
      <c r="S10" s="363">
        <v>1</v>
      </c>
      <c r="T10" s="251">
        <v>195970.9817622113</v>
      </c>
      <c r="U10" s="251">
        <v>202.877050320199</v>
      </c>
      <c r="V10" s="251">
        <v>-4859.9085933296901</v>
      </c>
      <c r="W10" s="250"/>
      <c r="X10" s="252">
        <v>1269700</v>
      </c>
      <c r="Y10" s="252">
        <v>196173.85881253151</v>
      </c>
      <c r="Z10" s="252">
        <v>1470300</v>
      </c>
      <c r="AA10" s="252">
        <v>398062</v>
      </c>
      <c r="AB10" s="252">
        <v>7676400</v>
      </c>
      <c r="AC10" s="252">
        <v>595600</v>
      </c>
      <c r="AD10" s="250"/>
      <c r="AE10" s="250"/>
      <c r="AF10" s="250"/>
      <c r="AG10" s="250"/>
      <c r="AH10" s="253">
        <v>4.4854753091281401</v>
      </c>
      <c r="AI10" s="249">
        <v>5695208</v>
      </c>
      <c r="AJ10" s="254">
        <v>0.15450410239626014</v>
      </c>
    </row>
    <row r="11" spans="1:36" s="145" customFormat="1">
      <c r="A11" s="250"/>
      <c r="B11" s="242">
        <v>1621021</v>
      </c>
      <c r="C11" s="243" t="s">
        <v>1330</v>
      </c>
      <c r="D11" s="244">
        <v>106</v>
      </c>
      <c r="E11" s="245">
        <v>1621021106</v>
      </c>
      <c r="F11" s="246" t="s">
        <v>1321</v>
      </c>
      <c r="G11" s="247">
        <v>131215</v>
      </c>
      <c r="H11" s="243" t="s">
        <v>1338</v>
      </c>
      <c r="I11" s="248">
        <v>9026671</v>
      </c>
      <c r="J11" s="248">
        <v>177290</v>
      </c>
      <c r="K11" s="248">
        <v>-145703</v>
      </c>
      <c r="L11" s="248">
        <v>-1845</v>
      </c>
      <c r="M11" s="248">
        <v>14694</v>
      </c>
      <c r="N11" s="248">
        <v>-175</v>
      </c>
      <c r="O11" s="249">
        <v>8895662</v>
      </c>
      <c r="P11" s="249">
        <v>175270</v>
      </c>
      <c r="Q11" s="255"/>
      <c r="R11" s="250"/>
      <c r="S11" s="363">
        <v>1</v>
      </c>
      <c r="T11" s="251">
        <v>34673.585244311209</v>
      </c>
      <c r="U11" s="251">
        <v>-360.83684796522181</v>
      </c>
      <c r="V11" s="251">
        <v>-34.225717286674154</v>
      </c>
      <c r="W11" s="250"/>
      <c r="X11" s="252">
        <v>1736900</v>
      </c>
      <c r="Y11" s="252">
        <v>34312.748396345989</v>
      </c>
      <c r="Z11" s="252">
        <v>1618400</v>
      </c>
      <c r="AA11" s="252">
        <v>95071</v>
      </c>
      <c r="AB11" s="252">
        <v>11536300</v>
      </c>
      <c r="AC11" s="252">
        <v>399400</v>
      </c>
      <c r="AD11" s="250"/>
      <c r="AE11" s="250"/>
      <c r="AF11" s="250"/>
      <c r="AG11" s="250"/>
      <c r="AH11" s="253">
        <v>5.1131141689216424</v>
      </c>
      <c r="AI11" s="249">
        <v>8880968</v>
      </c>
      <c r="AJ11" s="254">
        <v>1.9755166328715521E-2</v>
      </c>
    </row>
    <row r="12" spans="1:36" s="145" customFormat="1">
      <c r="A12" s="250"/>
      <c r="B12" s="242">
        <v>1621021</v>
      </c>
      <c r="C12" s="243" t="s">
        <v>1330</v>
      </c>
      <c r="D12" s="244">
        <v>108</v>
      </c>
      <c r="E12" s="245">
        <v>1621021108</v>
      </c>
      <c r="F12" s="246" t="s">
        <v>1340</v>
      </c>
      <c r="G12" s="247">
        <v>131219</v>
      </c>
      <c r="H12" s="243" t="s">
        <v>1340</v>
      </c>
      <c r="I12" s="248">
        <v>12445708</v>
      </c>
      <c r="J12" s="248">
        <v>336535</v>
      </c>
      <c r="K12" s="248">
        <v>-40060</v>
      </c>
      <c r="L12" s="248">
        <v>5924</v>
      </c>
      <c r="M12" s="248">
        <v>187932</v>
      </c>
      <c r="N12" s="248">
        <v>-745</v>
      </c>
      <c r="O12" s="249">
        <v>12593580</v>
      </c>
      <c r="P12" s="249">
        <v>341714</v>
      </c>
      <c r="Q12" s="255"/>
      <c r="R12" s="250"/>
      <c r="S12" s="363">
        <v>1</v>
      </c>
      <c r="T12" s="251">
        <v>110222.00198651453</v>
      </c>
      <c r="U12" s="251">
        <v>1940.2295148145424</v>
      </c>
      <c r="V12" s="251">
        <v>-244.00253013788557</v>
      </c>
      <c r="W12" s="250"/>
      <c r="X12" s="252">
        <v>4063100</v>
      </c>
      <c r="Y12" s="252">
        <v>112162.23150132908</v>
      </c>
      <c r="Z12" s="252">
        <v>3959100</v>
      </c>
      <c r="AA12" s="252">
        <v>507996</v>
      </c>
      <c r="AB12" s="252">
        <v>7289300</v>
      </c>
      <c r="AC12" s="252">
        <v>528100</v>
      </c>
      <c r="AD12" s="250"/>
      <c r="AE12" s="250"/>
      <c r="AF12" s="250"/>
      <c r="AG12" s="250"/>
      <c r="AH12" s="253">
        <v>3.0532470281312301</v>
      </c>
      <c r="AI12" s="249">
        <v>12405648</v>
      </c>
      <c r="AJ12" s="254">
        <v>2.760508761815586E-2</v>
      </c>
    </row>
    <row r="13" spans="1:36" s="145" customFormat="1">
      <c r="A13" s="277"/>
      <c r="B13" s="269">
        <v>1632011</v>
      </c>
      <c r="C13" s="270" t="s">
        <v>1371</v>
      </c>
      <c r="D13" s="271">
        <v>304</v>
      </c>
      <c r="E13" s="272">
        <v>1632011304</v>
      </c>
      <c r="F13" s="273" t="s">
        <v>1390</v>
      </c>
      <c r="G13" s="274">
        <v>142115</v>
      </c>
      <c r="H13" s="270" t="s">
        <v>1391</v>
      </c>
      <c r="I13" s="275">
        <v>18435852</v>
      </c>
      <c r="J13" s="275">
        <v>8252</v>
      </c>
      <c r="K13" s="275">
        <v>293269</v>
      </c>
      <c r="L13" s="275">
        <v>131</v>
      </c>
      <c r="M13" s="275">
        <v>-2821</v>
      </c>
      <c r="N13" s="275">
        <v>12</v>
      </c>
      <c r="O13" s="276">
        <v>18726300</v>
      </c>
      <c r="P13" s="276">
        <v>8395</v>
      </c>
      <c r="Q13" s="277"/>
      <c r="R13" s="277"/>
      <c r="S13" s="366">
        <v>1</v>
      </c>
      <c r="T13" s="278">
        <v>904.50218138907849</v>
      </c>
      <c r="U13" s="278">
        <v>14.358917324523665</v>
      </c>
      <c r="V13" s="278">
        <v>1.3153206709487326</v>
      </c>
      <c r="W13" s="277"/>
      <c r="X13" s="279">
        <v>2052900</v>
      </c>
      <c r="Y13" s="279">
        <v>918.86109871360213</v>
      </c>
      <c r="Z13" s="279">
        <v>2204600</v>
      </c>
      <c r="AA13" s="279">
        <v>0</v>
      </c>
      <c r="AB13" s="279">
        <v>2816100</v>
      </c>
      <c r="AC13" s="279">
        <v>0</v>
      </c>
      <c r="AD13" s="277"/>
      <c r="AE13" s="277"/>
      <c r="AF13" s="277"/>
      <c r="AG13" s="277"/>
      <c r="AH13" s="280">
        <v>9.123250523649471</v>
      </c>
      <c r="AI13" s="276">
        <v>18729121</v>
      </c>
      <c r="AJ13" s="281">
        <v>4.4759174763193634E-4</v>
      </c>
    </row>
    <row r="14" spans="1:36" s="145" customFormat="1">
      <c r="A14" s="277"/>
      <c r="B14" s="269">
        <v>1632011</v>
      </c>
      <c r="C14" s="270" t="s">
        <v>1371</v>
      </c>
      <c r="D14" s="271">
        <v>701</v>
      </c>
      <c r="E14" s="272">
        <v>1632011701</v>
      </c>
      <c r="F14" s="273" t="s">
        <v>1415</v>
      </c>
      <c r="G14" s="274">
        <v>142411</v>
      </c>
      <c r="H14" s="270" t="s">
        <v>1415</v>
      </c>
      <c r="I14" s="275">
        <v>190351</v>
      </c>
      <c r="J14" s="275">
        <v>2466</v>
      </c>
      <c r="K14" s="275">
        <v>-6790</v>
      </c>
      <c r="L14" s="275">
        <v>64</v>
      </c>
      <c r="M14" s="275">
        <v>617</v>
      </c>
      <c r="N14" s="275">
        <v>0</v>
      </c>
      <c r="O14" s="276">
        <v>184178</v>
      </c>
      <c r="P14" s="276">
        <v>2530</v>
      </c>
      <c r="Q14" s="277"/>
      <c r="R14" s="277"/>
      <c r="S14" s="366">
        <v>1</v>
      </c>
      <c r="T14" s="278">
        <v>3506.3330446009772</v>
      </c>
      <c r="U14" s="278">
        <v>90.999722163204609</v>
      </c>
      <c r="V14" s="278">
        <v>0</v>
      </c>
      <c r="W14" s="277"/>
      <c r="X14" s="279">
        <v>261000</v>
      </c>
      <c r="Y14" s="279">
        <v>3597.332766764182</v>
      </c>
      <c r="Z14" s="279">
        <v>182000</v>
      </c>
      <c r="AA14" s="279">
        <v>1570.4098360655737</v>
      </c>
      <c r="AB14" s="279">
        <v>302200</v>
      </c>
      <c r="AC14" s="279">
        <v>10800</v>
      </c>
      <c r="AD14" s="277"/>
      <c r="AE14" s="277"/>
      <c r="AF14" s="277"/>
      <c r="AG14" s="277"/>
      <c r="AH14" s="280">
        <v>0.70329885057471264</v>
      </c>
      <c r="AI14" s="276">
        <v>183561</v>
      </c>
      <c r="AJ14" s="281">
        <v>1.3782884163847441E-2</v>
      </c>
    </row>
    <row r="15" spans="1:36" s="145" customFormat="1">
      <c r="A15" s="277"/>
      <c r="B15" s="269">
        <v>2011011</v>
      </c>
      <c r="C15" s="270" t="s">
        <v>1515</v>
      </c>
      <c r="D15" s="271">
        <v>403</v>
      </c>
      <c r="E15" s="272">
        <v>2011011403</v>
      </c>
      <c r="F15" s="273" t="s">
        <v>1528</v>
      </c>
      <c r="G15" s="274">
        <v>161211</v>
      </c>
      <c r="H15" s="270" t="s">
        <v>1529</v>
      </c>
      <c r="I15" s="275">
        <v>12368696</v>
      </c>
      <c r="J15" s="275">
        <v>582689</v>
      </c>
      <c r="K15" s="275">
        <v>-303672</v>
      </c>
      <c r="L15" s="275">
        <v>-3520</v>
      </c>
      <c r="M15" s="275">
        <v>-79691</v>
      </c>
      <c r="N15" s="275">
        <v>-13562</v>
      </c>
      <c r="O15" s="276">
        <v>11985333</v>
      </c>
      <c r="P15" s="276">
        <v>565607</v>
      </c>
      <c r="Q15" s="282"/>
      <c r="R15" s="282"/>
      <c r="S15" s="370">
        <v>1</v>
      </c>
      <c r="T15" s="278">
        <v>203378.09919814498</v>
      </c>
      <c r="U15" s="278">
        <v>-1228.5986335377368</v>
      </c>
      <c r="V15" s="278">
        <v>-4733.5950761473823</v>
      </c>
      <c r="W15" s="277"/>
      <c r="X15" s="279">
        <v>4211100</v>
      </c>
      <c r="Y15" s="279">
        <v>202149.50056460724</v>
      </c>
      <c r="Z15" s="279">
        <v>2069600</v>
      </c>
      <c r="AA15" s="279">
        <v>461398</v>
      </c>
      <c r="AB15" s="279">
        <v>1702200</v>
      </c>
      <c r="AC15" s="279">
        <v>340200</v>
      </c>
      <c r="AD15" s="277"/>
      <c r="AE15" s="277"/>
      <c r="AF15" s="277"/>
      <c r="AG15" s="277"/>
      <c r="AH15" s="280">
        <v>2.8650528365510199</v>
      </c>
      <c r="AI15" s="276">
        <v>12065024</v>
      </c>
      <c r="AJ15" s="281">
        <v>4.8003965843748012E-2</v>
      </c>
    </row>
    <row r="16" spans="1:36" s="145" customFormat="1">
      <c r="A16" s="330"/>
      <c r="B16" s="181">
        <v>2029021</v>
      </c>
      <c r="C16" s="182" t="s">
        <v>1562</v>
      </c>
      <c r="D16" s="183">
        <v>701</v>
      </c>
      <c r="E16" s="184">
        <v>2029021701</v>
      </c>
      <c r="F16" s="185" t="s">
        <v>1574</v>
      </c>
      <c r="G16" s="186">
        <v>162319</v>
      </c>
      <c r="H16" s="182" t="s">
        <v>1574</v>
      </c>
      <c r="I16" s="187">
        <v>12609245</v>
      </c>
      <c r="J16" s="187">
        <v>65829</v>
      </c>
      <c r="K16" s="187">
        <v>93584</v>
      </c>
      <c r="L16" s="187">
        <v>305</v>
      </c>
      <c r="M16" s="187">
        <v>-2504</v>
      </c>
      <c r="N16" s="187">
        <v>0</v>
      </c>
      <c r="O16" s="188">
        <v>12700325</v>
      </c>
      <c r="P16" s="188">
        <v>66134</v>
      </c>
      <c r="Q16" s="190"/>
      <c r="R16" s="190"/>
      <c r="S16" s="356">
        <v>1</v>
      </c>
      <c r="T16" s="191">
        <v>38968.307642336993</v>
      </c>
      <c r="U16" s="191">
        <v>180.54860063061543</v>
      </c>
      <c r="V16" s="191">
        <v>0</v>
      </c>
      <c r="W16" s="190"/>
      <c r="X16" s="192">
        <v>7519600</v>
      </c>
      <c r="Y16" s="192">
        <v>39148.856242967609</v>
      </c>
      <c r="Z16" s="192">
        <v>6467600</v>
      </c>
      <c r="AA16" s="192">
        <v>258942</v>
      </c>
      <c r="AB16" s="192">
        <v>4353700</v>
      </c>
      <c r="AC16" s="192">
        <v>23200</v>
      </c>
      <c r="AD16" s="190"/>
      <c r="AE16" s="190"/>
      <c r="AF16" s="190"/>
      <c r="AG16" s="190"/>
      <c r="AH16" s="193">
        <v>1.6892958402042662</v>
      </c>
      <c r="AI16" s="188">
        <v>12702829</v>
      </c>
      <c r="AJ16" s="194">
        <v>5.2062418536847187E-3</v>
      </c>
    </row>
    <row r="17" spans="1:36" s="163" customFormat="1" ht="24">
      <c r="A17" s="145"/>
      <c r="B17" s="138">
        <v>2029099</v>
      </c>
      <c r="C17" s="139" t="s">
        <v>1581</v>
      </c>
      <c r="D17" s="140">
        <v>302</v>
      </c>
      <c r="E17" s="141">
        <v>2029099302</v>
      </c>
      <c r="F17" s="142" t="s">
        <v>1592</v>
      </c>
      <c r="G17" s="150">
        <v>162923</v>
      </c>
      <c r="H17" s="139" t="s">
        <v>1593</v>
      </c>
      <c r="I17" s="143">
        <v>3383217</v>
      </c>
      <c r="J17" s="143">
        <v>8658</v>
      </c>
      <c r="K17" s="143">
        <v>-152314</v>
      </c>
      <c r="L17" s="143">
        <v>-390</v>
      </c>
      <c r="M17" s="143">
        <v>-86899</v>
      </c>
      <c r="N17" s="143">
        <v>0</v>
      </c>
      <c r="O17" s="144">
        <v>3144004</v>
      </c>
      <c r="P17" s="144">
        <v>8268</v>
      </c>
      <c r="Q17" s="151"/>
      <c r="R17" s="145"/>
      <c r="S17" s="354">
        <v>1</v>
      </c>
      <c r="T17" s="146">
        <v>3947.5341104329036</v>
      </c>
      <c r="U17" s="146">
        <v>-177.81685182130198</v>
      </c>
      <c r="V17" s="146">
        <v>0</v>
      </c>
      <c r="W17" s="145"/>
      <c r="X17" s="147">
        <v>1473100</v>
      </c>
      <c r="Y17" s="147">
        <v>3769.7172586116017</v>
      </c>
      <c r="Z17" s="147">
        <v>0</v>
      </c>
      <c r="AA17" s="147">
        <v>0</v>
      </c>
      <c r="AB17" s="147">
        <v>0</v>
      </c>
      <c r="AC17" s="147">
        <v>0</v>
      </c>
      <c r="AD17" s="145"/>
      <c r="AE17" s="145"/>
      <c r="AF17" s="145"/>
      <c r="AG17" s="145"/>
      <c r="AH17" s="148">
        <v>2.193267938361279</v>
      </c>
      <c r="AI17" s="144">
        <v>3230903</v>
      </c>
      <c r="AJ17" s="149">
        <v>2.5590369008292729E-3</v>
      </c>
    </row>
    <row r="18" spans="1:36" s="163" customFormat="1" ht="24">
      <c r="A18" s="92"/>
      <c r="B18" s="104">
        <v>2041019</v>
      </c>
      <c r="C18" s="86" t="s">
        <v>1642</v>
      </c>
      <c r="D18" s="85">
        <v>113</v>
      </c>
      <c r="E18" s="111">
        <v>2041019113</v>
      </c>
      <c r="F18" s="112" t="s">
        <v>1643</v>
      </c>
      <c r="G18" s="105">
        <v>163213</v>
      </c>
      <c r="H18" s="86" t="s">
        <v>1643</v>
      </c>
      <c r="I18" s="106">
        <v>6449291</v>
      </c>
      <c r="J18" s="106">
        <v>2736</v>
      </c>
      <c r="K18" s="106">
        <v>-162955</v>
      </c>
      <c r="L18" s="106">
        <v>-69</v>
      </c>
      <c r="M18" s="106">
        <v>-13887</v>
      </c>
      <c r="N18" s="106">
        <v>0</v>
      </c>
      <c r="O18" s="107">
        <v>6272449</v>
      </c>
      <c r="P18" s="107">
        <v>2667</v>
      </c>
      <c r="Q18" s="92"/>
      <c r="R18" s="92"/>
      <c r="S18" s="357">
        <v>1</v>
      </c>
      <c r="T18" s="108">
        <v>5362.4648762013358</v>
      </c>
      <c r="U18" s="108">
        <v>-135.23760104455124</v>
      </c>
      <c r="V18" s="108">
        <v>0</v>
      </c>
      <c r="W18" s="92"/>
      <c r="X18" s="93">
        <v>12321000</v>
      </c>
      <c r="Y18" s="93">
        <v>5227.2272751567843</v>
      </c>
      <c r="Z18" s="93">
        <v>13953400</v>
      </c>
      <c r="AA18" s="93">
        <v>8848</v>
      </c>
      <c r="AB18" s="93">
        <v>13626400</v>
      </c>
      <c r="AC18" s="93">
        <v>2396</v>
      </c>
      <c r="AD18" s="92"/>
      <c r="AE18" s="92"/>
      <c r="AF18" s="92"/>
      <c r="AG18" s="92"/>
      <c r="AH18" s="110">
        <v>0.51021313205096985</v>
      </c>
      <c r="AI18" s="107">
        <v>6286336</v>
      </c>
      <c r="AJ18" s="97">
        <v>4.24253492018244E-4</v>
      </c>
    </row>
    <row r="19" spans="1:36" s="145" customFormat="1" ht="24">
      <c r="A19" s="92"/>
      <c r="B19" s="104">
        <v>2041019</v>
      </c>
      <c r="C19" s="86" t="s">
        <v>1642</v>
      </c>
      <c r="D19" s="85">
        <v>120</v>
      </c>
      <c r="E19" s="111">
        <v>2041019120</v>
      </c>
      <c r="F19" s="112" t="s">
        <v>1663</v>
      </c>
      <c r="G19" s="105">
        <v>163239</v>
      </c>
      <c r="H19" s="86" t="s">
        <v>1664</v>
      </c>
      <c r="I19" s="106">
        <v>95970555</v>
      </c>
      <c r="J19" s="106">
        <v>40835</v>
      </c>
      <c r="K19" s="106">
        <v>-814738</v>
      </c>
      <c r="L19" s="106">
        <v>-1189</v>
      </c>
      <c r="M19" s="106">
        <v>-315467</v>
      </c>
      <c r="N19" s="106">
        <v>405</v>
      </c>
      <c r="O19" s="107">
        <v>94840350</v>
      </c>
      <c r="P19" s="107">
        <v>40051</v>
      </c>
      <c r="Q19" s="92"/>
      <c r="R19" s="92"/>
      <c r="S19" s="357">
        <v>1</v>
      </c>
      <c r="T19" s="108">
        <v>20030.49948591162</v>
      </c>
      <c r="U19" s="108">
        <v>-583.23163680051221</v>
      </c>
      <c r="V19" s="108">
        <v>198.66174340135191</v>
      </c>
      <c r="W19" s="92"/>
      <c r="X19" s="93">
        <v>46676100</v>
      </c>
      <c r="Y19" s="93">
        <v>19447.267849111107</v>
      </c>
      <c r="Z19" s="93">
        <v>39646100</v>
      </c>
      <c r="AA19" s="93">
        <v>0</v>
      </c>
      <c r="AB19" s="93">
        <v>35401600</v>
      </c>
      <c r="AC19" s="93">
        <v>77600</v>
      </c>
      <c r="AD19" s="92"/>
      <c r="AE19" s="92"/>
      <c r="AF19" s="92"/>
      <c r="AG19" s="92"/>
      <c r="AH19" s="110">
        <v>2.0386411246869383</v>
      </c>
      <c r="AI19" s="107">
        <v>95155817</v>
      </c>
      <c r="AJ19" s="97">
        <v>4.1664294679956355E-4</v>
      </c>
    </row>
    <row r="20" spans="1:36" s="145" customFormat="1">
      <c r="A20" s="92"/>
      <c r="B20" s="104">
        <v>2041029</v>
      </c>
      <c r="C20" s="86" t="s">
        <v>1680</v>
      </c>
      <c r="D20" s="85">
        <v>109</v>
      </c>
      <c r="E20" s="111">
        <v>2041029109</v>
      </c>
      <c r="F20" s="112" t="s">
        <v>1686</v>
      </c>
      <c r="G20" s="105">
        <v>163417</v>
      </c>
      <c r="H20" s="86" t="s">
        <v>1686</v>
      </c>
      <c r="I20" s="106">
        <v>1774612</v>
      </c>
      <c r="J20" s="106">
        <v>63865</v>
      </c>
      <c r="K20" s="106">
        <v>-149164</v>
      </c>
      <c r="L20" s="106">
        <v>-6557</v>
      </c>
      <c r="M20" s="106">
        <v>-245</v>
      </c>
      <c r="N20" s="106">
        <v>-131</v>
      </c>
      <c r="O20" s="107">
        <v>1625203</v>
      </c>
      <c r="P20" s="107">
        <v>57177</v>
      </c>
      <c r="Q20" s="92"/>
      <c r="R20" s="92"/>
      <c r="S20" s="357">
        <v>1</v>
      </c>
      <c r="T20" s="108">
        <v>314274.57261013577</v>
      </c>
      <c r="U20" s="108">
        <v>-32266.474165891497</v>
      </c>
      <c r="V20" s="108">
        <v>-644.64055448097997</v>
      </c>
      <c r="W20" s="92"/>
      <c r="X20" s="93">
        <v>7998700</v>
      </c>
      <c r="Y20" s="93">
        <v>282008.0984442443</v>
      </c>
      <c r="Z20" s="93">
        <v>0</v>
      </c>
      <c r="AA20" s="93">
        <v>0</v>
      </c>
      <c r="AB20" s="93">
        <v>0</v>
      </c>
      <c r="AC20" s="93">
        <v>0</v>
      </c>
      <c r="AD20" s="92"/>
      <c r="AE20" s="92"/>
      <c r="AF20" s="92"/>
      <c r="AG20" s="92"/>
      <c r="AH20" s="110">
        <v>0.20321402227862029</v>
      </c>
      <c r="AI20" s="107">
        <v>1625448</v>
      </c>
      <c r="AJ20" s="97">
        <v>3.5256741526028521E-2</v>
      </c>
    </row>
    <row r="21" spans="1:36" s="145" customFormat="1" ht="24">
      <c r="A21" s="92"/>
      <c r="B21" s="104">
        <v>2041029</v>
      </c>
      <c r="C21" s="86" t="s">
        <v>1680</v>
      </c>
      <c r="D21" s="85">
        <v>107</v>
      </c>
      <c r="E21" s="111">
        <v>2041029107</v>
      </c>
      <c r="F21" s="112" t="s">
        <v>1691</v>
      </c>
      <c r="G21" s="105">
        <v>163429</v>
      </c>
      <c r="H21" s="86" t="s">
        <v>114</v>
      </c>
      <c r="I21" s="106">
        <v>50358671</v>
      </c>
      <c r="J21" s="106">
        <v>370126</v>
      </c>
      <c r="K21" s="106">
        <v>-791647</v>
      </c>
      <c r="L21" s="106">
        <v>45860</v>
      </c>
      <c r="M21" s="106">
        <v>-215422</v>
      </c>
      <c r="N21" s="106">
        <v>1638</v>
      </c>
      <c r="O21" s="107">
        <v>49351602</v>
      </c>
      <c r="P21" s="107">
        <v>417624</v>
      </c>
      <c r="Q21" s="92"/>
      <c r="R21" s="92"/>
      <c r="S21" s="357">
        <v>1</v>
      </c>
      <c r="T21" s="108">
        <v>127524.53784596792</v>
      </c>
      <c r="U21" s="108">
        <v>15800.768672333445</v>
      </c>
      <c r="V21" s="108">
        <v>564.36238738077157</v>
      </c>
      <c r="W21" s="92"/>
      <c r="X21" s="93">
        <v>17078000</v>
      </c>
      <c r="Y21" s="93">
        <v>143325.30651830137</v>
      </c>
      <c r="Z21" s="93">
        <v>12256800</v>
      </c>
      <c r="AA21" s="93">
        <v>286919</v>
      </c>
      <c r="AB21" s="93">
        <v>40277900</v>
      </c>
      <c r="AC21" s="93">
        <v>900792.03348762728</v>
      </c>
      <c r="AD21" s="92"/>
      <c r="AE21" s="92"/>
      <c r="AF21" s="92"/>
      <c r="AG21" s="92"/>
      <c r="AH21" s="110">
        <v>2.9023904438458836</v>
      </c>
      <c r="AI21" s="107">
        <v>49567024</v>
      </c>
      <c r="AJ21" s="97">
        <v>8.3923941045966378E-3</v>
      </c>
    </row>
    <row r="22" spans="1:36" s="145" customFormat="1" ht="24">
      <c r="A22" s="92"/>
      <c r="B22" s="104">
        <v>2049011</v>
      </c>
      <c r="C22" s="86" t="s">
        <v>1703</v>
      </c>
      <c r="D22" s="85">
        <v>104</v>
      </c>
      <c r="E22" s="111">
        <v>2049011104</v>
      </c>
      <c r="F22" s="112" t="s">
        <v>1707</v>
      </c>
      <c r="G22" s="105">
        <v>163912</v>
      </c>
      <c r="H22" s="86" t="s">
        <v>1708</v>
      </c>
      <c r="I22" s="106">
        <v>1084600</v>
      </c>
      <c r="J22" s="106">
        <v>35231</v>
      </c>
      <c r="K22" s="106">
        <v>-34912</v>
      </c>
      <c r="L22" s="106">
        <v>-1134</v>
      </c>
      <c r="M22" s="106">
        <v>24597</v>
      </c>
      <c r="N22" s="106">
        <v>-19</v>
      </c>
      <c r="O22" s="107">
        <v>1074285</v>
      </c>
      <c r="P22" s="107">
        <v>34078</v>
      </c>
      <c r="Q22" s="92"/>
      <c r="R22" s="92"/>
      <c r="S22" s="357">
        <v>1</v>
      </c>
      <c r="T22" s="108">
        <v>162208.10364603577</v>
      </c>
      <c r="U22" s="108">
        <v>-5221.0834076411275</v>
      </c>
      <c r="V22" s="108">
        <v>-87.478469792928948</v>
      </c>
      <c r="W22" s="92"/>
      <c r="X22" s="93">
        <v>4832900</v>
      </c>
      <c r="Y22" s="93">
        <v>156987.02023839465</v>
      </c>
      <c r="Z22" s="93">
        <v>5389200</v>
      </c>
      <c r="AA22" s="93">
        <v>0</v>
      </c>
      <c r="AB22" s="93">
        <v>6340700</v>
      </c>
      <c r="AC22" s="93">
        <v>0</v>
      </c>
      <c r="AD22" s="92"/>
      <c r="AE22" s="92"/>
      <c r="AF22" s="92"/>
      <c r="AG22" s="92"/>
      <c r="AH22" s="110">
        <v>0.21719630035796314</v>
      </c>
      <c r="AI22" s="107">
        <v>1049688</v>
      </c>
      <c r="AJ22" s="97">
        <v>3.248298542042969E-2</v>
      </c>
    </row>
    <row r="23" spans="1:36" s="145" customFormat="1" ht="24">
      <c r="A23" s="92"/>
      <c r="B23" s="104">
        <v>2049011</v>
      </c>
      <c r="C23" s="86" t="s">
        <v>1703</v>
      </c>
      <c r="D23" s="85">
        <v>105</v>
      </c>
      <c r="E23" s="111">
        <v>2049011105</v>
      </c>
      <c r="F23" s="112" t="s">
        <v>1709</v>
      </c>
      <c r="G23" s="105">
        <v>163919</v>
      </c>
      <c r="H23" s="86" t="s">
        <v>1710</v>
      </c>
      <c r="I23" s="106">
        <v>6114211</v>
      </c>
      <c r="J23" s="106">
        <v>5847</v>
      </c>
      <c r="K23" s="106">
        <v>44428</v>
      </c>
      <c r="L23" s="106">
        <v>43</v>
      </c>
      <c r="M23" s="106">
        <v>132572</v>
      </c>
      <c r="N23" s="106">
        <v>0</v>
      </c>
      <c r="O23" s="107">
        <v>6291211</v>
      </c>
      <c r="P23" s="107">
        <v>5890</v>
      </c>
      <c r="Q23" s="92"/>
      <c r="R23" s="92"/>
      <c r="S23" s="357">
        <v>1</v>
      </c>
      <c r="T23" s="108">
        <v>3375.5848491850229</v>
      </c>
      <c r="U23" s="108">
        <v>24.824721825715066</v>
      </c>
      <c r="V23" s="108">
        <v>0</v>
      </c>
      <c r="W23" s="92"/>
      <c r="X23" s="93">
        <v>3555500</v>
      </c>
      <c r="Y23" s="93">
        <v>3400.4095710107381</v>
      </c>
      <c r="Z23" s="93">
        <v>699700</v>
      </c>
      <c r="AA23" s="93">
        <v>635.32824477475776</v>
      </c>
      <c r="AB23" s="93">
        <v>1331000</v>
      </c>
      <c r="AC23" s="93">
        <v>24677.528762383226</v>
      </c>
      <c r="AD23" s="92"/>
      <c r="AE23" s="92"/>
      <c r="AF23" s="92"/>
      <c r="AG23" s="92"/>
      <c r="AH23" s="110">
        <v>1.7321442835044298</v>
      </c>
      <c r="AI23" s="107">
        <v>6158639</v>
      </c>
      <c r="AJ23" s="97">
        <v>9.5638013528638393E-4</v>
      </c>
    </row>
    <row r="24" spans="1:36" s="145" customFormat="1" ht="24">
      <c r="A24" s="92"/>
      <c r="B24" s="104">
        <v>2049099</v>
      </c>
      <c r="C24" s="86" t="s">
        <v>1717</v>
      </c>
      <c r="D24" s="85">
        <v>302</v>
      </c>
      <c r="E24" s="111">
        <v>2049099302</v>
      </c>
      <c r="F24" s="112" t="s">
        <v>1724</v>
      </c>
      <c r="G24" s="105">
        <v>163929</v>
      </c>
      <c r="H24" s="86" t="s">
        <v>1725</v>
      </c>
      <c r="I24" s="106">
        <v>7662270</v>
      </c>
      <c r="J24" s="106">
        <v>3015</v>
      </c>
      <c r="K24" s="106">
        <v>17259</v>
      </c>
      <c r="L24" s="106">
        <v>13771</v>
      </c>
      <c r="M24" s="106">
        <v>-5126</v>
      </c>
      <c r="N24" s="106">
        <v>-6</v>
      </c>
      <c r="O24" s="107">
        <v>7674403</v>
      </c>
      <c r="P24" s="107">
        <v>16780</v>
      </c>
      <c r="Q24" s="92"/>
      <c r="R24" s="92"/>
      <c r="S24" s="357">
        <v>1</v>
      </c>
      <c r="T24" s="108">
        <v>1497.6203618737554</v>
      </c>
      <c r="U24" s="108">
        <v>6840.3747938187353</v>
      </c>
      <c r="V24" s="108">
        <v>-2.9803390286044888</v>
      </c>
      <c r="W24" s="92"/>
      <c r="X24" s="93">
        <v>3814600</v>
      </c>
      <c r="Y24" s="93">
        <v>8337.9951556924898</v>
      </c>
      <c r="Z24" s="93">
        <v>2952600</v>
      </c>
      <c r="AA24" s="93">
        <v>0</v>
      </c>
      <c r="AB24" s="93">
        <v>2529400</v>
      </c>
      <c r="AC24" s="93">
        <v>0</v>
      </c>
      <c r="AD24" s="92"/>
      <c r="AE24" s="92"/>
      <c r="AF24" s="92"/>
      <c r="AG24" s="92"/>
      <c r="AH24" s="110">
        <v>2.0131937817857706</v>
      </c>
      <c r="AI24" s="107">
        <v>7679529</v>
      </c>
      <c r="AJ24" s="97">
        <v>2.1858111350318487E-3</v>
      </c>
    </row>
    <row r="25" spans="1:36" s="163" customFormat="1">
      <c r="A25" s="145"/>
      <c r="B25" s="138">
        <v>2051011</v>
      </c>
      <c r="C25" s="139" t="s">
        <v>1731</v>
      </c>
      <c r="D25" s="140">
        <v>401</v>
      </c>
      <c r="E25" s="141">
        <v>2051011401</v>
      </c>
      <c r="F25" s="142" t="s">
        <v>1741</v>
      </c>
      <c r="G25" s="150">
        <v>163514</v>
      </c>
      <c r="H25" s="139" t="s">
        <v>1742</v>
      </c>
      <c r="I25" s="143">
        <v>6651345</v>
      </c>
      <c r="J25" s="143">
        <v>55660</v>
      </c>
      <c r="K25" s="143">
        <v>136496</v>
      </c>
      <c r="L25" s="143">
        <v>1142</v>
      </c>
      <c r="M25" s="143">
        <v>-8038</v>
      </c>
      <c r="N25" s="143">
        <v>298</v>
      </c>
      <c r="O25" s="144">
        <v>6779803</v>
      </c>
      <c r="P25" s="144">
        <v>57100</v>
      </c>
      <c r="Q25" s="145"/>
      <c r="R25" s="145"/>
      <c r="S25" s="360">
        <v>1</v>
      </c>
      <c r="T25" s="146">
        <v>14756.641471124618</v>
      </c>
      <c r="U25" s="146">
        <v>302.76831764326829</v>
      </c>
      <c r="V25" s="146">
        <v>79.006093395528865</v>
      </c>
      <c r="W25" s="145"/>
      <c r="X25" s="147">
        <v>1799600</v>
      </c>
      <c r="Y25" s="147">
        <v>15059.409788767885</v>
      </c>
      <c r="Z25" s="147">
        <v>2041500</v>
      </c>
      <c r="AA25" s="147">
        <v>41994</v>
      </c>
      <c r="AB25" s="147">
        <v>2900800</v>
      </c>
      <c r="AC25" s="147">
        <v>0</v>
      </c>
      <c r="AD25" s="145"/>
      <c r="AE25" s="145"/>
      <c r="AF25" s="145"/>
      <c r="AG25" s="145"/>
      <c r="AH25" s="148">
        <v>3.7718609691042455</v>
      </c>
      <c r="AI25" s="144">
        <v>6787841</v>
      </c>
      <c r="AJ25" s="149">
        <v>8.3681983711757536E-3</v>
      </c>
    </row>
    <row r="26" spans="1:36" s="163" customFormat="1" ht="24">
      <c r="A26" s="208"/>
      <c r="B26" s="200">
        <v>2051021</v>
      </c>
      <c r="C26" s="201" t="s">
        <v>1746</v>
      </c>
      <c r="D26" s="202">
        <v>101</v>
      </c>
      <c r="E26" s="203">
        <v>2051021101</v>
      </c>
      <c r="F26" s="204" t="s">
        <v>1747</v>
      </c>
      <c r="G26" s="205">
        <v>163516</v>
      </c>
      <c r="H26" s="201" t="s">
        <v>1076</v>
      </c>
      <c r="I26" s="206">
        <v>44918899</v>
      </c>
      <c r="J26" s="206">
        <v>116136</v>
      </c>
      <c r="K26" s="206">
        <v>-1527852</v>
      </c>
      <c r="L26" s="206">
        <v>-5303</v>
      </c>
      <c r="M26" s="206">
        <v>-110568</v>
      </c>
      <c r="N26" s="206">
        <v>335</v>
      </c>
      <c r="O26" s="207">
        <v>43280479</v>
      </c>
      <c r="P26" s="207">
        <v>111168</v>
      </c>
      <c r="Q26" s="208"/>
      <c r="R26" s="208"/>
      <c r="S26" s="358">
        <v>1</v>
      </c>
      <c r="T26" s="209">
        <v>75645.027122761065</v>
      </c>
      <c r="U26" s="209">
        <v>-3454.1019049390534</v>
      </c>
      <c r="V26" s="209">
        <v>218.20179863371354</v>
      </c>
      <c r="W26" s="208"/>
      <c r="X26" s="210">
        <v>28262700</v>
      </c>
      <c r="Y26" s="210">
        <v>72190.925217822005</v>
      </c>
      <c r="Z26" s="210">
        <v>29702700</v>
      </c>
      <c r="AA26" s="210">
        <v>141014.56950192104</v>
      </c>
      <c r="AB26" s="210">
        <v>28120500</v>
      </c>
      <c r="AC26" s="210">
        <v>0</v>
      </c>
      <c r="AD26" s="208"/>
      <c r="AE26" s="208"/>
      <c r="AF26" s="208"/>
      <c r="AG26" s="208"/>
      <c r="AH26" s="212">
        <v>1.5352760705806594</v>
      </c>
      <c r="AI26" s="207">
        <v>43391047</v>
      </c>
      <c r="AJ26" s="213">
        <v>2.5542826841675427E-3</v>
      </c>
    </row>
    <row r="27" spans="1:36" s="163" customFormat="1">
      <c r="A27" s="92"/>
      <c r="B27" s="104">
        <v>2051031</v>
      </c>
      <c r="C27" s="86" t="s">
        <v>1760</v>
      </c>
      <c r="D27" s="85">
        <v>101</v>
      </c>
      <c r="E27" s="111">
        <v>2051031101</v>
      </c>
      <c r="F27" s="112" t="s">
        <v>1761</v>
      </c>
      <c r="G27" s="105">
        <v>163524</v>
      </c>
      <c r="H27" s="86" t="s">
        <v>1761</v>
      </c>
      <c r="I27" s="106">
        <v>18098159</v>
      </c>
      <c r="J27" s="106">
        <v>208907</v>
      </c>
      <c r="K27" s="106">
        <v>-266353</v>
      </c>
      <c r="L27" s="106">
        <v>-6634</v>
      </c>
      <c r="M27" s="106">
        <v>-236185</v>
      </c>
      <c r="N27" s="106">
        <v>526</v>
      </c>
      <c r="O27" s="107">
        <v>17595621</v>
      </c>
      <c r="P27" s="107">
        <v>202799</v>
      </c>
      <c r="Q27" s="92"/>
      <c r="R27" s="92"/>
      <c r="S27" s="357">
        <v>1</v>
      </c>
      <c r="T27" s="108">
        <v>134297.31195482946</v>
      </c>
      <c r="U27" s="108">
        <v>-4264.7128507342441</v>
      </c>
      <c r="V27" s="108">
        <v>338.14274336542246</v>
      </c>
      <c r="W27" s="92"/>
      <c r="X27" s="93">
        <v>11463300</v>
      </c>
      <c r="Y27" s="93">
        <v>130032.59910409522</v>
      </c>
      <c r="Z27" s="93">
        <v>11223800</v>
      </c>
      <c r="AA27" s="93">
        <v>0</v>
      </c>
      <c r="AB27" s="93">
        <v>11146000</v>
      </c>
      <c r="AC27" s="93">
        <v>91485</v>
      </c>
      <c r="AD27" s="92"/>
      <c r="AE27" s="92"/>
      <c r="AF27" s="92"/>
      <c r="AG27" s="92"/>
      <c r="AH27" s="110">
        <v>1.5555560789650449</v>
      </c>
      <c r="AI27" s="107">
        <v>17831806</v>
      </c>
      <c r="AJ27" s="97">
        <v>1.1343382717375906E-2</v>
      </c>
    </row>
    <row r="28" spans="1:36" s="163" customFormat="1">
      <c r="A28" s="92"/>
      <c r="B28" s="104">
        <v>2051031</v>
      </c>
      <c r="C28" s="86" t="s">
        <v>1760</v>
      </c>
      <c r="D28" s="85">
        <v>501</v>
      </c>
      <c r="E28" s="111">
        <v>2051031501</v>
      </c>
      <c r="F28" s="112" t="s">
        <v>1762</v>
      </c>
      <c r="G28" s="105">
        <v>163526</v>
      </c>
      <c r="H28" s="86" t="s">
        <v>1763</v>
      </c>
      <c r="I28" s="106">
        <v>12578437</v>
      </c>
      <c r="J28" s="106">
        <v>30031</v>
      </c>
      <c r="K28" s="106">
        <v>-43825</v>
      </c>
      <c r="L28" s="106">
        <v>1350</v>
      </c>
      <c r="M28" s="106">
        <v>-105653</v>
      </c>
      <c r="N28" s="106">
        <v>0</v>
      </c>
      <c r="O28" s="107">
        <v>12428959</v>
      </c>
      <c r="P28" s="107">
        <v>31381</v>
      </c>
      <c r="Q28" s="92"/>
      <c r="R28" s="92"/>
      <c r="S28" s="357">
        <v>1</v>
      </c>
      <c r="T28" s="108">
        <v>14374.596820388218</v>
      </c>
      <c r="U28" s="108">
        <v>646.18912815171302</v>
      </c>
      <c r="V28" s="108">
        <v>0</v>
      </c>
      <c r="W28" s="92"/>
      <c r="X28" s="93">
        <v>5999800</v>
      </c>
      <c r="Y28" s="93">
        <v>15020.785948539931</v>
      </c>
      <c r="Z28" s="93">
        <v>5076800</v>
      </c>
      <c r="AA28" s="93">
        <v>0</v>
      </c>
      <c r="AB28" s="93">
        <v>17420900</v>
      </c>
      <c r="AC28" s="93">
        <v>0</v>
      </c>
      <c r="AD28" s="92"/>
      <c r="AE28" s="92"/>
      <c r="AF28" s="92"/>
      <c r="AG28" s="92"/>
      <c r="AH28" s="110">
        <v>2.0891716390546353</v>
      </c>
      <c r="AI28" s="107">
        <v>12534612</v>
      </c>
      <c r="AJ28" s="97">
        <v>2.5035477763492003E-3</v>
      </c>
    </row>
    <row r="29" spans="1:36" s="163" customFormat="1" ht="24">
      <c r="A29" s="145"/>
      <c r="B29" s="138">
        <v>2089099</v>
      </c>
      <c r="C29" s="139" t="s">
        <v>1945</v>
      </c>
      <c r="D29" s="140">
        <v>102</v>
      </c>
      <c r="E29" s="141">
        <v>2089099102</v>
      </c>
      <c r="F29" s="142" t="s">
        <v>1947</v>
      </c>
      <c r="G29" s="150">
        <v>164612</v>
      </c>
      <c r="H29" s="139" t="s">
        <v>1947</v>
      </c>
      <c r="I29" s="143">
        <v>2690231</v>
      </c>
      <c r="J29" s="143">
        <v>185293</v>
      </c>
      <c r="K29" s="143">
        <v>69709</v>
      </c>
      <c r="L29" s="143">
        <v>4802</v>
      </c>
      <c r="M29" s="143">
        <v>714</v>
      </c>
      <c r="N29" s="143">
        <v>0</v>
      </c>
      <c r="O29" s="144">
        <v>2760654</v>
      </c>
      <c r="P29" s="144">
        <v>190095</v>
      </c>
      <c r="Q29" s="151"/>
      <c r="R29" s="151"/>
      <c r="S29" s="360">
        <v>1</v>
      </c>
      <c r="T29" s="146">
        <v>109251.3963709356</v>
      </c>
      <c r="U29" s="146">
        <v>2831.3277100226815</v>
      </c>
      <c r="V29" s="146">
        <v>0</v>
      </c>
      <c r="W29" s="145"/>
      <c r="X29" s="147">
        <v>1627300</v>
      </c>
      <c r="Y29" s="147">
        <v>112082.72408095829</v>
      </c>
      <c r="Z29" s="147">
        <v>2072500</v>
      </c>
      <c r="AA29" s="147">
        <v>127784</v>
      </c>
      <c r="AB29" s="147">
        <v>2232400</v>
      </c>
      <c r="AC29" s="147">
        <v>25336.944753728014</v>
      </c>
      <c r="AD29" s="145"/>
      <c r="AE29" s="145"/>
      <c r="AF29" s="145"/>
      <c r="AG29" s="145"/>
      <c r="AH29" s="148">
        <v>1.6960240889817488</v>
      </c>
      <c r="AI29" s="144">
        <v>2759940</v>
      </c>
      <c r="AJ29" s="149">
        <v>6.8876497315159033E-2</v>
      </c>
    </row>
    <row r="30" spans="1:36" s="145" customFormat="1" ht="24">
      <c r="B30" s="138">
        <v>2111019</v>
      </c>
      <c r="C30" s="139" t="s">
        <v>1992</v>
      </c>
      <c r="D30" s="140">
        <v>601</v>
      </c>
      <c r="E30" s="141">
        <v>2111019601</v>
      </c>
      <c r="F30" s="142" t="s">
        <v>2004</v>
      </c>
      <c r="G30" s="150"/>
      <c r="H30" s="139"/>
      <c r="I30" s="143">
        <v>8779533.4623191804</v>
      </c>
      <c r="J30" s="143">
        <v>75245.368902373884</v>
      </c>
      <c r="K30" s="143">
        <v>-93071.748253242447</v>
      </c>
      <c r="L30" s="143">
        <v>-797.75944958441062</v>
      </c>
      <c r="M30" s="143">
        <v>-33999.292536484267</v>
      </c>
      <c r="N30" s="143">
        <v>0</v>
      </c>
      <c r="O30" s="144" t="s">
        <v>640</v>
      </c>
      <c r="P30" s="144" t="s">
        <v>640</v>
      </c>
      <c r="Q30" s="154" t="s">
        <v>4218</v>
      </c>
      <c r="S30" s="354">
        <v>1</v>
      </c>
      <c r="T30" s="146">
        <v>22808.027346639214</v>
      </c>
      <c r="U30" s="146">
        <v>-241.81314554744708</v>
      </c>
      <c r="V30" s="146">
        <v>0</v>
      </c>
      <c r="X30" s="147">
        <v>2633000</v>
      </c>
      <c r="Y30" s="147">
        <v>22566.214201091767</v>
      </c>
      <c r="Z30" s="147">
        <v>3547000</v>
      </c>
      <c r="AA30" s="147">
        <v>52821.722274881518</v>
      </c>
      <c r="AB30" s="147">
        <v>1468500</v>
      </c>
      <c r="AC30" s="147">
        <v>0</v>
      </c>
      <c r="AH30" s="148">
        <v>3.2990739514112941</v>
      </c>
      <c r="AI30" s="144">
        <v>8686461.7140659373</v>
      </c>
      <c r="AJ30" s="149">
        <v>8.5705333084283193E-3</v>
      </c>
    </row>
    <row r="31" spans="1:36" s="145" customFormat="1" ht="24">
      <c r="B31" s="138">
        <v>2111019</v>
      </c>
      <c r="C31" s="139" t="s">
        <v>1992</v>
      </c>
      <c r="D31" s="140">
        <v>602</v>
      </c>
      <c r="E31" s="141">
        <v>2111019602</v>
      </c>
      <c r="F31" s="142" t="s">
        <v>1078</v>
      </c>
      <c r="G31" s="150"/>
      <c r="H31" s="139"/>
      <c r="I31" s="143">
        <v>6825895.5376808187</v>
      </c>
      <c r="J31" s="143">
        <v>58501.631097626116</v>
      </c>
      <c r="K31" s="143">
        <v>-72361.251746757553</v>
      </c>
      <c r="L31" s="143">
        <v>-620.24055041558938</v>
      </c>
      <c r="M31" s="143">
        <v>-26433.707463515737</v>
      </c>
      <c r="N31" s="143">
        <v>0</v>
      </c>
      <c r="O31" s="144" t="s">
        <v>640</v>
      </c>
      <c r="P31" s="144" t="s">
        <v>640</v>
      </c>
      <c r="Q31" s="154" t="s">
        <v>4218</v>
      </c>
      <c r="S31" s="354">
        <v>1</v>
      </c>
      <c r="T31" s="146">
        <v>17732.743175581134</v>
      </c>
      <c r="U31" s="146">
        <v>-188.0044398975233</v>
      </c>
      <c r="V31" s="146">
        <v>0</v>
      </c>
      <c r="X31" s="147">
        <v>2047100</v>
      </c>
      <c r="Y31" s="147">
        <v>17544.738735683612</v>
      </c>
      <c r="Z31" s="147">
        <v>2783000</v>
      </c>
      <c r="AA31" s="147">
        <v>41446.475987361766</v>
      </c>
      <c r="AB31" s="147">
        <v>1532300</v>
      </c>
      <c r="AC31" s="147">
        <v>0</v>
      </c>
      <c r="AH31" s="148">
        <v>3.2990739514112946</v>
      </c>
      <c r="AI31" s="144">
        <v>6753534.2859340608</v>
      </c>
      <c r="AJ31" s="149">
        <v>8.5705333084283193E-3</v>
      </c>
    </row>
    <row r="32" spans="1:36" s="145" customFormat="1" ht="24">
      <c r="A32" s="277"/>
      <c r="B32" s="269">
        <v>2229091</v>
      </c>
      <c r="C32" s="270" t="s">
        <v>2126</v>
      </c>
      <c r="D32" s="271">
        <v>105</v>
      </c>
      <c r="E32" s="272">
        <v>2229091105</v>
      </c>
      <c r="F32" s="273" t="s">
        <v>2132</v>
      </c>
      <c r="G32" s="274">
        <v>192115</v>
      </c>
      <c r="H32" s="270" t="s">
        <v>2132</v>
      </c>
      <c r="I32" s="275">
        <v>353090</v>
      </c>
      <c r="J32" s="275">
        <v>48565</v>
      </c>
      <c r="K32" s="275">
        <v>-155344</v>
      </c>
      <c r="L32" s="275">
        <v>-31742</v>
      </c>
      <c r="M32" s="275">
        <v>-256</v>
      </c>
      <c r="N32" s="275">
        <v>-186</v>
      </c>
      <c r="O32" s="276">
        <v>197490</v>
      </c>
      <c r="P32" s="276">
        <v>16637</v>
      </c>
      <c r="Q32" s="277"/>
      <c r="R32" s="277"/>
      <c r="S32" s="366">
        <v>1</v>
      </c>
      <c r="T32" s="278">
        <v>124048.93904301478</v>
      </c>
      <c r="U32" s="278">
        <v>-81078.171998422215</v>
      </c>
      <c r="V32" s="278">
        <v>-475.09734710183773</v>
      </c>
      <c r="W32" s="277"/>
      <c r="X32" s="279">
        <v>505100</v>
      </c>
      <c r="Y32" s="279">
        <v>42970.767044592561</v>
      </c>
      <c r="Z32" s="279">
        <v>710000</v>
      </c>
      <c r="AA32" s="279">
        <v>63970</v>
      </c>
      <c r="AB32" s="279">
        <v>1266900</v>
      </c>
      <c r="AC32" s="279">
        <v>95500</v>
      </c>
      <c r="AD32" s="277"/>
      <c r="AE32" s="277"/>
      <c r="AF32" s="277"/>
      <c r="AG32" s="277"/>
      <c r="AH32" s="280">
        <v>0.39149871312611362</v>
      </c>
      <c r="AI32" s="276">
        <v>197746</v>
      </c>
      <c r="AJ32" s="281">
        <v>8.5073781517704533E-2</v>
      </c>
    </row>
    <row r="33" spans="1:36" s="145" customFormat="1" ht="24">
      <c r="A33" s="346"/>
      <c r="B33" s="336">
        <v>2229099</v>
      </c>
      <c r="C33" s="337" t="s">
        <v>2140</v>
      </c>
      <c r="D33" s="338">
        <v>401</v>
      </c>
      <c r="E33" s="339">
        <v>2229099401</v>
      </c>
      <c r="F33" s="340" t="s">
        <v>2158</v>
      </c>
      <c r="G33" s="341">
        <v>199111</v>
      </c>
      <c r="H33" s="337" t="s">
        <v>2158</v>
      </c>
      <c r="I33" s="342">
        <v>563784</v>
      </c>
      <c r="J33" s="342">
        <v>16833</v>
      </c>
      <c r="K33" s="342">
        <v>-90001</v>
      </c>
      <c r="L33" s="342">
        <v>-2465</v>
      </c>
      <c r="M33" s="342">
        <v>6</v>
      </c>
      <c r="N33" s="342">
        <v>26</v>
      </c>
      <c r="O33" s="343">
        <v>473789</v>
      </c>
      <c r="P33" s="343">
        <v>14394</v>
      </c>
      <c r="Q33" s="346"/>
      <c r="R33" s="346"/>
      <c r="S33" s="375">
        <v>1</v>
      </c>
      <c r="T33" s="345">
        <v>47516.38239447173</v>
      </c>
      <c r="U33" s="345">
        <v>-6958.2298225136828</v>
      </c>
      <c r="V33" s="345">
        <v>73.393093462618964</v>
      </c>
      <c r="W33" s="346"/>
      <c r="X33" s="347">
        <v>1337400</v>
      </c>
      <c r="Y33" s="347">
        <v>40558.152571958046</v>
      </c>
      <c r="Z33" s="347">
        <v>776500</v>
      </c>
      <c r="AA33" s="347">
        <v>0</v>
      </c>
      <c r="AB33" s="347">
        <v>759800</v>
      </c>
      <c r="AC33" s="347">
        <v>6700.0370412659631</v>
      </c>
      <c r="AD33" s="346"/>
      <c r="AE33" s="346"/>
      <c r="AF33" s="346"/>
      <c r="AG33" s="346"/>
      <c r="AH33" s="348">
        <v>0.35425676686107371</v>
      </c>
      <c r="AI33" s="343">
        <v>473783</v>
      </c>
      <c r="AJ33" s="349">
        <v>3.0326119763689281E-2</v>
      </c>
    </row>
    <row r="34" spans="1:36" s="145" customFormat="1">
      <c r="A34" s="346"/>
      <c r="B34" s="336">
        <v>2312011</v>
      </c>
      <c r="C34" s="337" t="s">
        <v>2180</v>
      </c>
      <c r="D34" s="338">
        <v>101</v>
      </c>
      <c r="E34" s="339">
        <v>2312011101</v>
      </c>
      <c r="F34" s="340" t="s">
        <v>2181</v>
      </c>
      <c r="G34" s="341">
        <v>201111</v>
      </c>
      <c r="H34" s="337" t="s">
        <v>2181</v>
      </c>
      <c r="I34" s="342">
        <v>2571522</v>
      </c>
      <c r="J34" s="342">
        <v>8335</v>
      </c>
      <c r="K34" s="342">
        <v>22501</v>
      </c>
      <c r="L34" s="342">
        <v>73</v>
      </c>
      <c r="M34" s="342">
        <v>56838</v>
      </c>
      <c r="N34" s="342">
        <v>0</v>
      </c>
      <c r="O34" s="343">
        <v>2650861</v>
      </c>
      <c r="P34" s="343">
        <v>8408</v>
      </c>
      <c r="Q34" s="346"/>
      <c r="R34" s="346"/>
      <c r="S34" s="375">
        <v>1</v>
      </c>
      <c r="T34" s="345">
        <v>11875.50245313939</v>
      </c>
      <c r="U34" s="345">
        <v>104.00859976954715</v>
      </c>
      <c r="V34" s="345">
        <v>0</v>
      </c>
      <c r="W34" s="346"/>
      <c r="X34" s="347">
        <v>3695900</v>
      </c>
      <c r="Y34" s="347">
        <v>11979.511052908938</v>
      </c>
      <c r="Z34" s="347">
        <v>2790600</v>
      </c>
      <c r="AA34" s="347">
        <v>36240.638717875438</v>
      </c>
      <c r="AB34" s="347">
        <v>4689300</v>
      </c>
      <c r="AC34" s="347">
        <v>13400</v>
      </c>
      <c r="AD34" s="346"/>
      <c r="AE34" s="346"/>
      <c r="AF34" s="346"/>
      <c r="AG34" s="346"/>
      <c r="AH34" s="348">
        <v>0.70186503963851832</v>
      </c>
      <c r="AI34" s="343">
        <v>2594023</v>
      </c>
      <c r="AJ34" s="349">
        <v>3.2412973979027942E-3</v>
      </c>
    </row>
    <row r="35" spans="1:36" s="145" customFormat="1">
      <c r="A35" s="346"/>
      <c r="B35" s="336">
        <v>2312011</v>
      </c>
      <c r="C35" s="337" t="s">
        <v>2180</v>
      </c>
      <c r="D35" s="338">
        <v>105</v>
      </c>
      <c r="E35" s="339">
        <v>2312011105</v>
      </c>
      <c r="F35" s="340" t="s">
        <v>2185</v>
      </c>
      <c r="G35" s="341">
        <v>201119</v>
      </c>
      <c r="H35" s="337" t="s">
        <v>2185</v>
      </c>
      <c r="I35" s="342">
        <v>108880</v>
      </c>
      <c r="J35" s="342">
        <v>10202</v>
      </c>
      <c r="K35" s="342">
        <v>1518</v>
      </c>
      <c r="L35" s="342">
        <v>142</v>
      </c>
      <c r="M35" s="342">
        <v>4</v>
      </c>
      <c r="N35" s="342">
        <v>0</v>
      </c>
      <c r="O35" s="343">
        <v>110402</v>
      </c>
      <c r="P35" s="343">
        <v>10344</v>
      </c>
      <c r="Q35" s="346"/>
      <c r="R35" s="346"/>
      <c r="S35" s="375">
        <v>1</v>
      </c>
      <c r="T35" s="345">
        <v>15053.767278392725</v>
      </c>
      <c r="U35" s="345">
        <v>209.530969763945</v>
      </c>
      <c r="V35" s="345">
        <v>0</v>
      </c>
      <c r="W35" s="346"/>
      <c r="X35" s="347">
        <v>162900</v>
      </c>
      <c r="Y35" s="347">
        <v>15263.298248156669</v>
      </c>
      <c r="Z35" s="347">
        <v>88000</v>
      </c>
      <c r="AA35" s="347">
        <v>14998</v>
      </c>
      <c r="AB35" s="347">
        <v>619000</v>
      </c>
      <c r="AC35" s="347">
        <v>6300</v>
      </c>
      <c r="AD35" s="346"/>
      <c r="AE35" s="346"/>
      <c r="AF35" s="346"/>
      <c r="AG35" s="346"/>
      <c r="AH35" s="348">
        <v>0.6777041129527317</v>
      </c>
      <c r="AI35" s="343">
        <v>110398</v>
      </c>
      <c r="AJ35" s="349">
        <v>9.3697349589666468E-2</v>
      </c>
    </row>
    <row r="36" spans="1:36" s="190" customFormat="1">
      <c r="A36" s="346"/>
      <c r="B36" s="336">
        <v>2312011</v>
      </c>
      <c r="C36" s="337" t="s">
        <v>2180</v>
      </c>
      <c r="D36" s="338">
        <v>108</v>
      </c>
      <c r="E36" s="339">
        <v>2312011108</v>
      </c>
      <c r="F36" s="340" t="s">
        <v>2188</v>
      </c>
      <c r="G36" s="341">
        <v>201123</v>
      </c>
      <c r="H36" s="337" t="s">
        <v>2188</v>
      </c>
      <c r="I36" s="342">
        <v>146436</v>
      </c>
      <c r="J36" s="342">
        <v>3667</v>
      </c>
      <c r="K36" s="342">
        <v>-35410</v>
      </c>
      <c r="L36" s="342">
        <v>-887</v>
      </c>
      <c r="M36" s="342">
        <v>567</v>
      </c>
      <c r="N36" s="342">
        <v>0</v>
      </c>
      <c r="O36" s="343">
        <v>111593</v>
      </c>
      <c r="P36" s="343">
        <v>2780</v>
      </c>
      <c r="Q36" s="346"/>
      <c r="R36" s="346"/>
      <c r="S36" s="375">
        <v>1</v>
      </c>
      <c r="T36" s="345">
        <v>4964.1534415362166</v>
      </c>
      <c r="U36" s="345">
        <v>-1200.7646857492839</v>
      </c>
      <c r="V36" s="345">
        <v>0</v>
      </c>
      <c r="W36" s="346"/>
      <c r="X36" s="347">
        <v>150300</v>
      </c>
      <c r="Y36" s="347">
        <v>3763.388755786933</v>
      </c>
      <c r="Z36" s="347">
        <v>164500</v>
      </c>
      <c r="AA36" s="347">
        <v>2702</v>
      </c>
      <c r="AB36" s="347">
        <v>197200</v>
      </c>
      <c r="AC36" s="347">
        <v>3100</v>
      </c>
      <c r="AD36" s="346"/>
      <c r="AE36" s="346"/>
      <c r="AF36" s="346"/>
      <c r="AG36" s="346"/>
      <c r="AH36" s="348">
        <v>0.73869594145043249</v>
      </c>
      <c r="AI36" s="343">
        <v>111026</v>
      </c>
      <c r="AJ36" s="349">
        <v>2.5039180011889109E-2</v>
      </c>
    </row>
    <row r="37" spans="1:36" s="190" customFormat="1">
      <c r="A37" s="346"/>
      <c r="B37" s="336">
        <v>2312011</v>
      </c>
      <c r="C37" s="337" t="s">
        <v>2180</v>
      </c>
      <c r="D37" s="338">
        <v>109</v>
      </c>
      <c r="E37" s="339">
        <v>2312011109</v>
      </c>
      <c r="F37" s="340" t="s">
        <v>2189</v>
      </c>
      <c r="G37" s="341">
        <v>201129</v>
      </c>
      <c r="H37" s="337" t="s">
        <v>2189</v>
      </c>
      <c r="I37" s="342">
        <v>357995</v>
      </c>
      <c r="J37" s="342">
        <v>9920</v>
      </c>
      <c r="K37" s="342">
        <v>11310</v>
      </c>
      <c r="L37" s="342">
        <v>313</v>
      </c>
      <c r="M37" s="342">
        <v>-4888</v>
      </c>
      <c r="N37" s="342">
        <v>0</v>
      </c>
      <c r="O37" s="343">
        <v>364417</v>
      </c>
      <c r="P37" s="343">
        <v>10233</v>
      </c>
      <c r="Q37" s="346"/>
      <c r="R37" s="346"/>
      <c r="S37" s="375">
        <v>1</v>
      </c>
      <c r="T37" s="345">
        <v>5579.08503811213</v>
      </c>
      <c r="U37" s="345">
        <v>176.03363073882022</v>
      </c>
      <c r="V37" s="345">
        <v>0</v>
      </c>
      <c r="W37" s="346"/>
      <c r="X37" s="347">
        <v>207700</v>
      </c>
      <c r="Y37" s="347">
        <v>5755.1186688509506</v>
      </c>
      <c r="Z37" s="347">
        <v>259100</v>
      </c>
      <c r="AA37" s="347">
        <v>7257</v>
      </c>
      <c r="AB37" s="347">
        <v>351500</v>
      </c>
      <c r="AC37" s="347">
        <v>36600</v>
      </c>
      <c r="AD37" s="346"/>
      <c r="AE37" s="346"/>
      <c r="AF37" s="346"/>
      <c r="AG37" s="346"/>
      <c r="AH37" s="348">
        <v>1.7780693307655273</v>
      </c>
      <c r="AI37" s="343">
        <v>369305</v>
      </c>
      <c r="AJ37" s="349">
        <v>2.7708804375786954E-2</v>
      </c>
    </row>
    <row r="38" spans="1:36" s="190" customFormat="1" ht="24">
      <c r="A38" s="277"/>
      <c r="B38" s="269">
        <v>2511012</v>
      </c>
      <c r="C38" s="270" t="s">
        <v>2222</v>
      </c>
      <c r="D38" s="271">
        <v>105</v>
      </c>
      <c r="E38" s="272">
        <v>2511012105</v>
      </c>
      <c r="F38" s="273" t="s">
        <v>2229</v>
      </c>
      <c r="G38" s="274">
        <v>211219</v>
      </c>
      <c r="H38" s="270" t="s">
        <v>2230</v>
      </c>
      <c r="I38" s="275">
        <v>12414262</v>
      </c>
      <c r="J38" s="275">
        <v>1235881</v>
      </c>
      <c r="K38" s="275">
        <v>-42807</v>
      </c>
      <c r="L38" s="275">
        <v>4080</v>
      </c>
      <c r="M38" s="275">
        <v>-24282</v>
      </c>
      <c r="N38" s="275">
        <v>1915</v>
      </c>
      <c r="O38" s="276">
        <v>12347173</v>
      </c>
      <c r="P38" s="276">
        <v>1241876</v>
      </c>
      <c r="Q38" s="277"/>
      <c r="R38" s="277"/>
      <c r="S38" s="366">
        <v>1</v>
      </c>
      <c r="T38" s="278">
        <v>510028.16123891651</v>
      </c>
      <c r="U38" s="278">
        <v>1683.7502136975804</v>
      </c>
      <c r="V38" s="278">
        <v>790.28962236050654</v>
      </c>
      <c r="W38" s="277"/>
      <c r="X38" s="279">
        <v>5105500</v>
      </c>
      <c r="Y38" s="279">
        <v>511711.91145261406</v>
      </c>
      <c r="Z38" s="279">
        <v>17938300</v>
      </c>
      <c r="AA38" s="279">
        <v>383654.96519999998</v>
      </c>
      <c r="AB38" s="279">
        <v>14658900</v>
      </c>
      <c r="AC38" s="279">
        <v>1001300</v>
      </c>
      <c r="AD38" s="277"/>
      <c r="AE38" s="277"/>
      <c r="AF38" s="277"/>
      <c r="AG38" s="277"/>
      <c r="AH38" s="280">
        <v>2.4231622759768876</v>
      </c>
      <c r="AI38" s="276">
        <v>12371455</v>
      </c>
      <c r="AJ38" s="281">
        <v>0.10022758034523828</v>
      </c>
    </row>
    <row r="39" spans="1:36" s="190" customFormat="1" ht="24">
      <c r="A39" s="208"/>
      <c r="B39" s="214">
        <v>2511021</v>
      </c>
      <c r="C39" s="215" t="s">
        <v>2233</v>
      </c>
      <c r="D39" s="216">
        <v>103</v>
      </c>
      <c r="E39" s="217">
        <v>2511021103</v>
      </c>
      <c r="F39" s="218" t="s">
        <v>2237</v>
      </c>
      <c r="G39" s="216" t="s">
        <v>640</v>
      </c>
      <c r="H39" s="215" t="s">
        <v>640</v>
      </c>
      <c r="I39" s="220">
        <v>121854.76892912365</v>
      </c>
      <c r="J39" s="220">
        <v>717.22202664414419</v>
      </c>
      <c r="K39" s="220">
        <v>-1290.9849883370448</v>
      </c>
      <c r="L39" s="220">
        <v>-7.5936844108669748</v>
      </c>
      <c r="M39" s="220">
        <v>-668.00967419765686</v>
      </c>
      <c r="N39" s="220">
        <v>2.9319244829602215E-2</v>
      </c>
      <c r="O39" s="221" t="s">
        <v>640</v>
      </c>
      <c r="P39" s="221" t="s">
        <v>640</v>
      </c>
      <c r="Q39" s="350" t="s">
        <v>4220</v>
      </c>
      <c r="R39" s="223"/>
      <c r="S39" s="359">
        <v>1</v>
      </c>
      <c r="T39" s="222">
        <v>6208.273185697637</v>
      </c>
      <c r="U39" s="222">
        <v>-65.730925093334221</v>
      </c>
      <c r="V39" s="222">
        <v>0.25378735557271898</v>
      </c>
      <c r="W39" s="223"/>
      <c r="X39" s="224">
        <v>1043600</v>
      </c>
      <c r="Y39" s="224">
        <v>6142.542260604303</v>
      </c>
      <c r="Z39" s="224">
        <v>986600</v>
      </c>
      <c r="AA39" s="224">
        <v>4295.8664543128716</v>
      </c>
      <c r="AB39" s="224">
        <v>929700</v>
      </c>
      <c r="AC39" s="224">
        <v>0</v>
      </c>
      <c r="AD39" s="223"/>
      <c r="AE39" s="223"/>
      <c r="AF39" s="223"/>
      <c r="AG39" s="223"/>
      <c r="AH39" s="226">
        <v>0.11552681481485876</v>
      </c>
      <c r="AI39" s="221">
        <v>120563.7839407866</v>
      </c>
      <c r="AJ39" s="227">
        <v>5.8859163095096806E-3</v>
      </c>
    </row>
    <row r="40" spans="1:36" s="190" customFormat="1" ht="24">
      <c r="A40" s="92"/>
      <c r="B40" s="104">
        <v>2511091</v>
      </c>
      <c r="C40" s="86" t="s">
        <v>2247</v>
      </c>
      <c r="D40" s="85">
        <v>103</v>
      </c>
      <c r="E40" s="111">
        <v>2511091103</v>
      </c>
      <c r="F40" s="112" t="s">
        <v>2250</v>
      </c>
      <c r="G40" s="105">
        <v>211313</v>
      </c>
      <c r="H40" s="86" t="s">
        <v>2250</v>
      </c>
      <c r="I40" s="106">
        <v>79634</v>
      </c>
      <c r="J40" s="106">
        <v>70245</v>
      </c>
      <c r="K40" s="106">
        <v>-1317</v>
      </c>
      <c r="L40" s="106">
        <v>-761</v>
      </c>
      <c r="M40" s="106">
        <v>-494</v>
      </c>
      <c r="N40" s="106">
        <v>-57</v>
      </c>
      <c r="O40" s="107">
        <v>77823</v>
      </c>
      <c r="P40" s="107">
        <v>69427</v>
      </c>
      <c r="Q40" s="92"/>
      <c r="R40" s="92"/>
      <c r="S40" s="357">
        <v>1</v>
      </c>
      <c r="T40" s="108">
        <v>112564.9284318858</v>
      </c>
      <c r="U40" s="108">
        <v>-1219.4734221178032</v>
      </c>
      <c r="V40" s="108">
        <v>-91.340322024592368</v>
      </c>
      <c r="W40" s="92"/>
      <c r="X40" s="93">
        <v>125500</v>
      </c>
      <c r="Y40" s="93">
        <v>111345.45500976799</v>
      </c>
      <c r="Z40" s="93">
        <v>269800</v>
      </c>
      <c r="AA40" s="93">
        <v>93001.770073635635</v>
      </c>
      <c r="AB40" s="93">
        <v>3530100</v>
      </c>
      <c r="AC40" s="93">
        <v>235102.66956506702</v>
      </c>
      <c r="AD40" s="92"/>
      <c r="AE40" s="92"/>
      <c r="AF40" s="92"/>
      <c r="AG40" s="92"/>
      <c r="AH40" s="110">
        <v>0.62403984063745022</v>
      </c>
      <c r="AI40" s="107">
        <v>78317</v>
      </c>
      <c r="AJ40" s="97">
        <v>0.8872147809543266</v>
      </c>
    </row>
    <row r="41" spans="1:36" s="190" customFormat="1" ht="24">
      <c r="A41" s="92"/>
      <c r="B41" s="104">
        <v>2511099</v>
      </c>
      <c r="C41" s="86" t="s">
        <v>2254</v>
      </c>
      <c r="D41" s="85">
        <v>106</v>
      </c>
      <c r="E41" s="111">
        <v>2511099106</v>
      </c>
      <c r="F41" s="112" t="s">
        <v>2262</v>
      </c>
      <c r="G41" s="105">
        <v>211419</v>
      </c>
      <c r="H41" s="86" t="s">
        <v>2262</v>
      </c>
      <c r="I41" s="106">
        <v>1848196</v>
      </c>
      <c r="J41" s="106">
        <v>144165</v>
      </c>
      <c r="K41" s="106">
        <v>24001</v>
      </c>
      <c r="L41" s="106">
        <v>-3452</v>
      </c>
      <c r="M41" s="106">
        <v>-2675</v>
      </c>
      <c r="N41" s="106">
        <v>-103</v>
      </c>
      <c r="O41" s="107">
        <v>1869522</v>
      </c>
      <c r="P41" s="107">
        <v>140610</v>
      </c>
      <c r="Q41" s="92"/>
      <c r="R41" s="92"/>
      <c r="S41" s="357">
        <v>1</v>
      </c>
      <c r="T41" s="108">
        <v>76818.307047816008</v>
      </c>
      <c r="U41" s="108">
        <v>-1839.3978838765365</v>
      </c>
      <c r="V41" s="108">
        <v>-54.883540567579161</v>
      </c>
      <c r="W41" s="92"/>
      <c r="X41" s="93">
        <v>997600</v>
      </c>
      <c r="Y41" s="93">
        <v>74978.909163939476</v>
      </c>
      <c r="Z41" s="93">
        <v>1335400</v>
      </c>
      <c r="AA41" s="93">
        <v>156952</v>
      </c>
      <c r="AB41" s="93">
        <v>0</v>
      </c>
      <c r="AC41" s="93">
        <v>0</v>
      </c>
      <c r="AD41" s="92"/>
      <c r="AE41" s="92"/>
      <c r="AF41" s="92"/>
      <c r="AG41" s="92"/>
      <c r="AH41" s="110">
        <v>1.8767010825982358</v>
      </c>
      <c r="AI41" s="107">
        <v>1872197</v>
      </c>
      <c r="AJ41" s="97">
        <v>7.5159291463451766E-2</v>
      </c>
    </row>
    <row r="42" spans="1:36" s="190" customFormat="1" ht="24">
      <c r="A42" s="92"/>
      <c r="B42" s="104">
        <v>2511099</v>
      </c>
      <c r="C42" s="86" t="s">
        <v>2254</v>
      </c>
      <c r="D42" s="85">
        <v>403</v>
      </c>
      <c r="E42" s="111">
        <v>2511099403</v>
      </c>
      <c r="F42" s="112" t="s">
        <v>2273</v>
      </c>
      <c r="G42" s="105">
        <v>211919</v>
      </c>
      <c r="H42" s="86" t="s">
        <v>2273</v>
      </c>
      <c r="I42" s="106">
        <v>20494642</v>
      </c>
      <c r="J42" s="106">
        <v>238777</v>
      </c>
      <c r="K42" s="106">
        <v>-40469</v>
      </c>
      <c r="L42" s="106">
        <v>3303</v>
      </c>
      <c r="M42" s="106">
        <v>-94494</v>
      </c>
      <c r="N42" s="106">
        <v>3810</v>
      </c>
      <c r="O42" s="107">
        <v>20359679</v>
      </c>
      <c r="P42" s="107">
        <v>245890</v>
      </c>
      <c r="Q42" s="92"/>
      <c r="R42" s="92"/>
      <c r="S42" s="357">
        <v>1</v>
      </c>
      <c r="T42" s="108">
        <v>152780.26579221757</v>
      </c>
      <c r="U42" s="108">
        <v>2113.4079828111358</v>
      </c>
      <c r="V42" s="108">
        <v>2437.8093898003112</v>
      </c>
      <c r="W42" s="92"/>
      <c r="X42" s="93">
        <v>13087500</v>
      </c>
      <c r="Y42" s="93">
        <v>154893.6737750287</v>
      </c>
      <c r="Z42" s="93">
        <v>10995300</v>
      </c>
      <c r="AA42" s="93">
        <v>1059910</v>
      </c>
      <c r="AB42" s="93">
        <v>33218400</v>
      </c>
      <c r="AC42" s="93">
        <v>0</v>
      </c>
      <c r="AD42" s="92"/>
      <c r="AE42" s="92"/>
      <c r="AF42" s="92"/>
      <c r="AG42" s="92"/>
      <c r="AH42" s="110">
        <v>1.5628785482330467</v>
      </c>
      <c r="AI42" s="107">
        <v>20454173</v>
      </c>
      <c r="AJ42" s="97">
        <v>1.1835237728750999E-2</v>
      </c>
    </row>
    <row r="43" spans="1:36" s="190" customFormat="1">
      <c r="A43" s="92"/>
      <c r="B43" s="104">
        <v>2531012</v>
      </c>
      <c r="C43" s="86" t="s">
        <v>2315</v>
      </c>
      <c r="D43" s="85">
        <v>104</v>
      </c>
      <c r="E43" s="111">
        <v>2531012104</v>
      </c>
      <c r="F43" s="112" t="s">
        <v>2319</v>
      </c>
      <c r="G43" s="105">
        <v>214419</v>
      </c>
      <c r="H43" s="86" t="s">
        <v>2319</v>
      </c>
      <c r="I43" s="106">
        <v>2656960</v>
      </c>
      <c r="J43" s="106">
        <v>5194</v>
      </c>
      <c r="K43" s="106">
        <v>-20403</v>
      </c>
      <c r="L43" s="106">
        <v>-40</v>
      </c>
      <c r="M43" s="106">
        <v>-18496</v>
      </c>
      <c r="N43" s="106">
        <v>0</v>
      </c>
      <c r="O43" s="107">
        <v>2618061</v>
      </c>
      <c r="P43" s="107">
        <v>5154</v>
      </c>
      <c r="Q43" s="92"/>
      <c r="R43" s="92"/>
      <c r="S43" s="357">
        <v>1</v>
      </c>
      <c r="T43" s="108">
        <v>12014.990004009016</v>
      </c>
      <c r="U43" s="108">
        <v>-92.529765144466822</v>
      </c>
      <c r="V43" s="108">
        <v>0</v>
      </c>
      <c r="W43" s="92"/>
      <c r="X43" s="93">
        <v>6099000</v>
      </c>
      <c r="Y43" s="93">
        <v>11922.460238864549</v>
      </c>
      <c r="Z43" s="93">
        <v>0</v>
      </c>
      <c r="AA43" s="93">
        <v>0</v>
      </c>
      <c r="AB43" s="93">
        <v>0</v>
      </c>
      <c r="AC43" s="93">
        <v>0</v>
      </c>
      <c r="AD43" s="92"/>
      <c r="AE43" s="92"/>
      <c r="AF43" s="92"/>
      <c r="AG43" s="92"/>
      <c r="AH43" s="110">
        <v>0.43229332677488114</v>
      </c>
      <c r="AI43" s="107">
        <v>2636557</v>
      </c>
      <c r="AJ43" s="97">
        <v>1.954822141148475E-3</v>
      </c>
    </row>
    <row r="44" spans="1:36" s="190" customFormat="1">
      <c r="A44" s="92"/>
      <c r="B44" s="104">
        <v>2531013</v>
      </c>
      <c r="C44" s="86" t="s">
        <v>2324</v>
      </c>
      <c r="D44" s="85">
        <v>201</v>
      </c>
      <c r="E44" s="111">
        <v>2531013201</v>
      </c>
      <c r="F44" s="112" t="s">
        <v>2329</v>
      </c>
      <c r="G44" s="105">
        <v>214311</v>
      </c>
      <c r="H44" s="86" t="s">
        <v>2329</v>
      </c>
      <c r="I44" s="106">
        <v>576555</v>
      </c>
      <c r="J44" s="106">
        <v>571</v>
      </c>
      <c r="K44" s="106">
        <v>47715</v>
      </c>
      <c r="L44" s="106">
        <v>47</v>
      </c>
      <c r="M44" s="106">
        <v>-6549</v>
      </c>
      <c r="N44" s="106">
        <v>0</v>
      </c>
      <c r="O44" s="107">
        <v>617721</v>
      </c>
      <c r="P44" s="107">
        <v>618</v>
      </c>
      <c r="Q44" s="92"/>
      <c r="R44" s="92"/>
      <c r="S44" s="357">
        <v>1</v>
      </c>
      <c r="T44" s="108">
        <v>801.15799253528121</v>
      </c>
      <c r="U44" s="108">
        <v>65.944703413587064</v>
      </c>
      <c r="V44" s="108">
        <v>0</v>
      </c>
      <c r="W44" s="92"/>
      <c r="X44" s="93">
        <v>875900</v>
      </c>
      <c r="Y44" s="93">
        <v>867.10269594886825</v>
      </c>
      <c r="Z44" s="93">
        <v>862500</v>
      </c>
      <c r="AA44" s="93">
        <v>1258</v>
      </c>
      <c r="AB44" s="93">
        <v>1545500</v>
      </c>
      <c r="AC44" s="93">
        <v>2531.7195863566685</v>
      </c>
      <c r="AD44" s="92"/>
      <c r="AE44" s="92"/>
      <c r="AF44" s="92"/>
      <c r="AG44" s="92"/>
      <c r="AH44" s="110">
        <v>0.71271834684324697</v>
      </c>
      <c r="AI44" s="107">
        <v>624270</v>
      </c>
      <c r="AJ44" s="97">
        <v>9.899562689221009E-4</v>
      </c>
    </row>
    <row r="45" spans="1:36" s="190" customFormat="1">
      <c r="A45" s="92"/>
      <c r="B45" s="104">
        <v>2591011</v>
      </c>
      <c r="C45" s="86" t="s">
        <v>2337</v>
      </c>
      <c r="D45" s="85">
        <v>101</v>
      </c>
      <c r="E45" s="111">
        <v>2591011101</v>
      </c>
      <c r="F45" s="112" t="s">
        <v>2338</v>
      </c>
      <c r="G45" s="105">
        <v>215111</v>
      </c>
      <c r="H45" s="86" t="s">
        <v>2339</v>
      </c>
      <c r="I45" s="106">
        <v>3047434</v>
      </c>
      <c r="J45" s="106">
        <v>1151</v>
      </c>
      <c r="K45" s="106">
        <v>-3364</v>
      </c>
      <c r="L45" s="106">
        <v>-1</v>
      </c>
      <c r="M45" s="106">
        <v>329</v>
      </c>
      <c r="N45" s="106">
        <v>0</v>
      </c>
      <c r="O45" s="107">
        <v>3044399</v>
      </c>
      <c r="P45" s="107">
        <v>1150</v>
      </c>
      <c r="Q45" s="92"/>
      <c r="R45" s="92"/>
      <c r="S45" s="357">
        <v>1</v>
      </c>
      <c r="T45" s="108">
        <v>218.39760583692228</v>
      </c>
      <c r="U45" s="108">
        <v>-0.18974596510592726</v>
      </c>
      <c r="V45" s="108">
        <v>0</v>
      </c>
      <c r="W45" s="92"/>
      <c r="X45" s="93">
        <v>577600</v>
      </c>
      <c r="Y45" s="93">
        <v>218.20785987181637</v>
      </c>
      <c r="Z45" s="93">
        <v>660500</v>
      </c>
      <c r="AA45" s="93">
        <v>0</v>
      </c>
      <c r="AB45" s="93">
        <v>927100</v>
      </c>
      <c r="AC45" s="93">
        <v>0</v>
      </c>
      <c r="AD45" s="92"/>
      <c r="AE45" s="92"/>
      <c r="AF45" s="92"/>
      <c r="AG45" s="92"/>
      <c r="AH45" s="110">
        <v>5.2702042936288089</v>
      </c>
      <c r="AI45" s="107">
        <v>3044070</v>
      </c>
      <c r="AJ45" s="97">
        <v>3.7778369091380948E-4</v>
      </c>
    </row>
    <row r="46" spans="1:36" s="190" customFormat="1">
      <c r="A46" s="92"/>
      <c r="B46" s="104">
        <v>2622012</v>
      </c>
      <c r="C46" s="86" t="s">
        <v>2516</v>
      </c>
      <c r="D46" s="85">
        <v>201</v>
      </c>
      <c r="E46" s="111">
        <v>2622012201</v>
      </c>
      <c r="F46" s="112" t="s">
        <v>2518</v>
      </c>
      <c r="G46" s="105">
        <v>221153</v>
      </c>
      <c r="H46" s="86" t="s">
        <v>2519</v>
      </c>
      <c r="I46" s="106">
        <v>17191681</v>
      </c>
      <c r="J46" s="106">
        <v>103609</v>
      </c>
      <c r="K46" s="106">
        <v>79487</v>
      </c>
      <c r="L46" s="106">
        <v>0</v>
      </c>
      <c r="M46" s="106">
        <v>52868</v>
      </c>
      <c r="N46" s="106">
        <v>0</v>
      </c>
      <c r="O46" s="107">
        <v>17324036</v>
      </c>
      <c r="P46" s="107">
        <v>103609</v>
      </c>
      <c r="Q46" s="92"/>
      <c r="R46" s="92"/>
      <c r="S46" s="357">
        <v>1</v>
      </c>
      <c r="T46" s="108">
        <v>60323.715298235766</v>
      </c>
      <c r="U46" s="108">
        <v>0</v>
      </c>
      <c r="V46" s="108">
        <v>0</v>
      </c>
      <c r="W46" s="92"/>
      <c r="X46" s="93">
        <v>10055700</v>
      </c>
      <c r="Y46" s="93">
        <v>60323.715298235766</v>
      </c>
      <c r="Z46" s="93">
        <v>9918000</v>
      </c>
      <c r="AA46" s="93">
        <v>0</v>
      </c>
      <c r="AB46" s="93">
        <v>8367600</v>
      </c>
      <c r="AC46" s="93">
        <v>0</v>
      </c>
      <c r="AD46" s="92"/>
      <c r="AE46" s="92"/>
      <c r="AF46" s="92"/>
      <c r="AG46" s="92"/>
      <c r="AH46" s="110">
        <v>1.7175500462424296</v>
      </c>
      <c r="AI46" s="107">
        <v>17271168</v>
      </c>
      <c r="AJ46" s="97">
        <v>5.9989573374539581E-3</v>
      </c>
    </row>
    <row r="47" spans="1:36" s="190" customFormat="1" ht="24">
      <c r="A47" s="92"/>
      <c r="B47" s="104">
        <v>2623012</v>
      </c>
      <c r="C47" s="86" t="s">
        <v>2541</v>
      </c>
      <c r="D47" s="85">
        <v>101</v>
      </c>
      <c r="E47" s="111">
        <v>2623012101</v>
      </c>
      <c r="F47" s="112" t="s">
        <v>2529</v>
      </c>
      <c r="G47" s="105">
        <v>221148</v>
      </c>
      <c r="H47" s="86" t="s">
        <v>2545</v>
      </c>
      <c r="I47" s="106">
        <v>10390512</v>
      </c>
      <c r="J47" s="106">
        <v>227815</v>
      </c>
      <c r="K47" s="106">
        <v>32212</v>
      </c>
      <c r="L47" s="106">
        <v>-3270</v>
      </c>
      <c r="M47" s="106">
        <v>-59456</v>
      </c>
      <c r="N47" s="106">
        <v>-1482</v>
      </c>
      <c r="O47" s="107">
        <v>10363268</v>
      </c>
      <c r="P47" s="107">
        <v>223063</v>
      </c>
      <c r="Q47" s="92"/>
      <c r="R47" s="92"/>
      <c r="S47" s="357">
        <v>1</v>
      </c>
      <c r="T47" s="108">
        <v>373905.83282259031</v>
      </c>
      <c r="U47" s="108">
        <v>-5366.9515761906387</v>
      </c>
      <c r="V47" s="108">
        <v>-2432.3615400350236</v>
      </c>
      <c r="W47" s="92"/>
      <c r="X47" s="93">
        <v>17106500</v>
      </c>
      <c r="Y47" s="93">
        <v>368538.88124639966</v>
      </c>
      <c r="Z47" s="93">
        <v>14574400</v>
      </c>
      <c r="AA47" s="93">
        <v>348998.94900000002</v>
      </c>
      <c r="AB47" s="93">
        <v>15912400</v>
      </c>
      <c r="AC47" s="93">
        <v>185300</v>
      </c>
      <c r="AD47" s="92"/>
      <c r="AE47" s="92"/>
      <c r="AF47" s="92"/>
      <c r="AG47" s="92"/>
      <c r="AH47" s="110">
        <v>0.60928442404933802</v>
      </c>
      <c r="AI47" s="107">
        <v>10422724</v>
      </c>
      <c r="AJ47" s="97">
        <v>2.1543792198661309E-2</v>
      </c>
    </row>
    <row r="48" spans="1:36" s="190" customFormat="1">
      <c r="A48" s="92"/>
      <c r="B48" s="104">
        <v>2631031</v>
      </c>
      <c r="C48" s="86" t="s">
        <v>2580</v>
      </c>
      <c r="D48" s="85">
        <v>301</v>
      </c>
      <c r="E48" s="111">
        <v>2631031301</v>
      </c>
      <c r="F48" s="112" t="s">
        <v>2589</v>
      </c>
      <c r="G48" s="105">
        <v>225211</v>
      </c>
      <c r="H48" s="86" t="s">
        <v>2590</v>
      </c>
      <c r="I48" s="106">
        <v>2705674</v>
      </c>
      <c r="J48" s="106">
        <v>49913</v>
      </c>
      <c r="K48" s="106">
        <v>-5576</v>
      </c>
      <c r="L48" s="106">
        <v>-4417</v>
      </c>
      <c r="M48" s="106">
        <v>-1844</v>
      </c>
      <c r="N48" s="106">
        <v>1783</v>
      </c>
      <c r="O48" s="107">
        <v>2698254</v>
      </c>
      <c r="P48" s="107">
        <v>47279</v>
      </c>
      <c r="Q48" s="92"/>
      <c r="R48" s="92"/>
      <c r="S48" s="357">
        <v>1</v>
      </c>
      <c r="T48" s="108">
        <v>31702.847452203587</v>
      </c>
      <c r="U48" s="108">
        <v>-2805.5111332996062</v>
      </c>
      <c r="V48" s="108">
        <v>1132.4940798445093</v>
      </c>
      <c r="W48" s="92"/>
      <c r="X48" s="93">
        <v>1715000</v>
      </c>
      <c r="Y48" s="93">
        <v>28897.336318903981</v>
      </c>
      <c r="Z48" s="93">
        <v>1870500</v>
      </c>
      <c r="AA48" s="93">
        <v>154400</v>
      </c>
      <c r="AB48" s="93">
        <v>2508400</v>
      </c>
      <c r="AC48" s="93">
        <v>379601.28785754944</v>
      </c>
      <c r="AD48" s="92"/>
      <c r="AE48" s="92"/>
      <c r="AF48" s="92"/>
      <c r="AG48" s="92"/>
      <c r="AH48" s="110">
        <v>1.574401166180758</v>
      </c>
      <c r="AI48" s="107">
        <v>2700098</v>
      </c>
      <c r="AJ48" s="97">
        <v>1.6849758786532932E-2</v>
      </c>
    </row>
    <row r="49" spans="1:36" s="190" customFormat="1" ht="24">
      <c r="A49" s="92"/>
      <c r="B49" s="104">
        <v>2721011</v>
      </c>
      <c r="C49" s="86" t="s">
        <v>2645</v>
      </c>
      <c r="D49" s="85">
        <v>301</v>
      </c>
      <c r="E49" s="111">
        <v>2721011301</v>
      </c>
      <c r="F49" s="112" t="s">
        <v>2657</v>
      </c>
      <c r="G49" s="105">
        <v>234118</v>
      </c>
      <c r="H49" s="86" t="s">
        <v>2658</v>
      </c>
      <c r="I49" s="106">
        <v>1440614</v>
      </c>
      <c r="J49" s="106">
        <v>2364</v>
      </c>
      <c r="K49" s="106">
        <v>-5879</v>
      </c>
      <c r="L49" s="106">
        <v>-1</v>
      </c>
      <c r="M49" s="106">
        <v>-16515</v>
      </c>
      <c r="N49" s="106">
        <v>-1</v>
      </c>
      <c r="O49" s="107">
        <v>1418220</v>
      </c>
      <c r="P49" s="107">
        <v>2362</v>
      </c>
      <c r="Q49" s="92"/>
      <c r="R49" s="92"/>
      <c r="S49" s="357">
        <v>1</v>
      </c>
      <c r="T49" s="108">
        <v>3512.0534454097797</v>
      </c>
      <c r="U49" s="108">
        <v>-1.485640205334086</v>
      </c>
      <c r="V49" s="108">
        <v>-1.485640205334086</v>
      </c>
      <c r="W49" s="92"/>
      <c r="X49" s="93">
        <v>2131500</v>
      </c>
      <c r="Y49" s="93">
        <v>3510.5678052044454</v>
      </c>
      <c r="Z49" s="93">
        <v>2178200</v>
      </c>
      <c r="AA49" s="93">
        <v>82500</v>
      </c>
      <c r="AB49" s="93">
        <v>2192400</v>
      </c>
      <c r="AC49" s="93">
        <v>159487.14022802288</v>
      </c>
      <c r="AD49" s="92"/>
      <c r="AE49" s="92"/>
      <c r="AF49" s="92"/>
      <c r="AG49" s="92"/>
      <c r="AH49" s="110">
        <v>0.67311048557353981</v>
      </c>
      <c r="AI49" s="107">
        <v>1434735</v>
      </c>
      <c r="AJ49" s="97">
        <v>1.6469940441963149E-3</v>
      </c>
    </row>
    <row r="50" spans="1:36" s="190" customFormat="1">
      <c r="A50" s="92"/>
      <c r="B50" s="104">
        <v>2729021</v>
      </c>
      <c r="C50" s="86" t="s">
        <v>2682</v>
      </c>
      <c r="D50" s="85">
        <v>107</v>
      </c>
      <c r="E50" s="111">
        <v>2729021107</v>
      </c>
      <c r="F50" s="112" t="s">
        <v>2691</v>
      </c>
      <c r="G50" s="105">
        <v>233213</v>
      </c>
      <c r="H50" s="86" t="s">
        <v>2692</v>
      </c>
      <c r="I50" s="106">
        <v>5917763</v>
      </c>
      <c r="J50" s="106">
        <v>15665</v>
      </c>
      <c r="K50" s="106">
        <v>-18363</v>
      </c>
      <c r="L50" s="106">
        <v>-170</v>
      </c>
      <c r="M50" s="106">
        <v>-7509</v>
      </c>
      <c r="N50" s="106">
        <v>-60</v>
      </c>
      <c r="O50" s="107">
        <v>5891891</v>
      </c>
      <c r="P50" s="107">
        <v>15435</v>
      </c>
      <c r="Q50" s="92"/>
      <c r="R50" s="92"/>
      <c r="S50" s="357">
        <v>1</v>
      </c>
      <c r="T50" s="108">
        <v>28790.94975760247</v>
      </c>
      <c r="U50" s="108">
        <v>-312.44567244126523</v>
      </c>
      <c r="V50" s="108">
        <v>-110.27494321456419</v>
      </c>
      <c r="W50" s="92"/>
      <c r="X50" s="93">
        <v>10842600</v>
      </c>
      <c r="Y50" s="93">
        <v>28478.504085161203</v>
      </c>
      <c r="Z50" s="93">
        <v>11505800</v>
      </c>
      <c r="AA50" s="93">
        <v>16</v>
      </c>
      <c r="AB50" s="93">
        <v>10825700</v>
      </c>
      <c r="AC50" s="93">
        <v>0</v>
      </c>
      <c r="AD50" s="92"/>
      <c r="AE50" s="92"/>
      <c r="AF50" s="92"/>
      <c r="AG50" s="92"/>
      <c r="AH50" s="110">
        <v>0.54409458985852099</v>
      </c>
      <c r="AI50" s="107">
        <v>5899400</v>
      </c>
      <c r="AJ50" s="97">
        <v>2.626538292029698E-3</v>
      </c>
    </row>
    <row r="51" spans="1:36" s="190" customFormat="1">
      <c r="A51" s="92"/>
      <c r="B51" s="104">
        <v>2729031</v>
      </c>
      <c r="C51" s="86" t="s">
        <v>2694</v>
      </c>
      <c r="D51" s="85">
        <v>605</v>
      </c>
      <c r="E51" s="111">
        <v>2729031605</v>
      </c>
      <c r="F51" s="112" t="s">
        <v>2715</v>
      </c>
      <c r="G51" s="105">
        <v>235511</v>
      </c>
      <c r="H51" s="86" t="s">
        <v>2716</v>
      </c>
      <c r="I51" s="106">
        <v>6215117</v>
      </c>
      <c r="J51" s="106">
        <v>272976</v>
      </c>
      <c r="K51" s="106">
        <v>-25380</v>
      </c>
      <c r="L51" s="106">
        <v>3679</v>
      </c>
      <c r="M51" s="106">
        <v>-13406</v>
      </c>
      <c r="N51" s="106">
        <v>-1326</v>
      </c>
      <c r="O51" s="107">
        <v>6176331</v>
      </c>
      <c r="P51" s="107">
        <v>275329</v>
      </c>
      <c r="Q51" s="92"/>
      <c r="R51" s="92"/>
      <c r="S51" s="357">
        <v>1</v>
      </c>
      <c r="T51" s="108">
        <v>89442.027278380323</v>
      </c>
      <c r="U51" s="108">
        <v>1205.4437692586939</v>
      </c>
      <c r="V51" s="108">
        <v>-434.47089916744443</v>
      </c>
      <c r="W51" s="92"/>
      <c r="X51" s="93">
        <v>2028100</v>
      </c>
      <c r="Y51" s="93">
        <v>90647.471047639017</v>
      </c>
      <c r="Z51" s="93">
        <v>2672600</v>
      </c>
      <c r="AA51" s="93">
        <v>863540</v>
      </c>
      <c r="AB51" s="93">
        <v>2168200</v>
      </c>
      <c r="AC51" s="93">
        <v>1006922.3370489711</v>
      </c>
      <c r="AD51" s="92"/>
      <c r="AE51" s="92"/>
      <c r="AF51" s="92"/>
      <c r="AG51" s="92"/>
      <c r="AH51" s="110">
        <v>3.0519880676495243</v>
      </c>
      <c r="AI51" s="107">
        <v>6189737</v>
      </c>
      <c r="AJ51" s="97">
        <v>4.4695760094491895E-2</v>
      </c>
    </row>
    <row r="52" spans="1:36">
      <c r="B52" s="104">
        <v>2812011</v>
      </c>
      <c r="C52" s="86" t="s">
        <v>2750</v>
      </c>
      <c r="D52" s="85">
        <v>202</v>
      </c>
      <c r="E52" s="111">
        <v>2812011202</v>
      </c>
      <c r="F52" s="112" t="s">
        <v>2759</v>
      </c>
      <c r="G52" s="105">
        <v>244412</v>
      </c>
      <c r="H52" s="86" t="s">
        <v>2759</v>
      </c>
      <c r="I52" s="106">
        <v>2560359</v>
      </c>
      <c r="J52" s="106">
        <v>142367</v>
      </c>
      <c r="K52" s="106">
        <v>-3470</v>
      </c>
      <c r="L52" s="106">
        <v>-193</v>
      </c>
      <c r="M52" s="106">
        <v>-415</v>
      </c>
      <c r="N52" s="106">
        <v>-233</v>
      </c>
      <c r="O52" s="107">
        <v>2556474</v>
      </c>
      <c r="P52" s="107">
        <v>141941</v>
      </c>
      <c r="S52" s="357">
        <v>1</v>
      </c>
      <c r="T52" s="108">
        <v>200814.6705625469</v>
      </c>
      <c r="U52" s="108">
        <v>-272.2346570382993</v>
      </c>
      <c r="V52" s="108">
        <v>-328.65634761618514</v>
      </c>
      <c r="X52" s="93">
        <v>3606600</v>
      </c>
      <c r="Y52" s="93">
        <v>200542.43590550861</v>
      </c>
      <c r="Z52" s="93">
        <v>2926400</v>
      </c>
      <c r="AA52" s="93">
        <v>87856</v>
      </c>
      <c r="AB52" s="93">
        <v>3839000</v>
      </c>
      <c r="AC52" s="93">
        <v>158900</v>
      </c>
      <c r="AH52" s="110">
        <v>0.7089472078966339</v>
      </c>
      <c r="AI52" s="107">
        <v>2556889</v>
      </c>
      <c r="AJ52" s="97">
        <v>5.5604290995815618E-2</v>
      </c>
    </row>
    <row r="53" spans="1:36" ht="24">
      <c r="B53" s="104">
        <v>2891011</v>
      </c>
      <c r="C53" s="86" t="s">
        <v>2766</v>
      </c>
      <c r="D53" s="85">
        <v>101</v>
      </c>
      <c r="E53" s="111">
        <v>2891011101</v>
      </c>
      <c r="F53" s="112" t="s">
        <v>2767</v>
      </c>
      <c r="G53" s="105">
        <v>243211</v>
      </c>
      <c r="H53" s="86" t="s">
        <v>2767</v>
      </c>
      <c r="I53" s="106">
        <v>12358690</v>
      </c>
      <c r="J53" s="106">
        <v>658555</v>
      </c>
      <c r="K53" s="106">
        <v>-187325</v>
      </c>
      <c r="L53" s="106">
        <v>-247</v>
      </c>
      <c r="M53" s="106">
        <v>-15289</v>
      </c>
      <c r="N53" s="106">
        <v>449</v>
      </c>
      <c r="O53" s="107">
        <v>12156076</v>
      </c>
      <c r="P53" s="107">
        <v>658757</v>
      </c>
      <c r="S53" s="357">
        <v>1</v>
      </c>
      <c r="T53" s="108">
        <v>437010.72344802739</v>
      </c>
      <c r="U53" s="108">
        <v>-163.90680913767685</v>
      </c>
      <c r="V53" s="108">
        <v>297.95205385755827</v>
      </c>
      <c r="X53" s="93">
        <v>8076800</v>
      </c>
      <c r="Y53" s="93">
        <v>436846.81663888972</v>
      </c>
      <c r="Z53" s="93">
        <v>10513600</v>
      </c>
      <c r="AA53" s="93">
        <v>488007</v>
      </c>
      <c r="AB53" s="93">
        <v>8636700</v>
      </c>
      <c r="AC53" s="93">
        <v>235020.60448603571</v>
      </c>
      <c r="AH53" s="110">
        <v>1.5069538678684629</v>
      </c>
      <c r="AI53" s="107">
        <v>12171365</v>
      </c>
      <c r="AJ53" s="97">
        <v>5.4086620522841931E-2</v>
      </c>
    </row>
    <row r="54" spans="1:36">
      <c r="B54" s="104">
        <v>2899033</v>
      </c>
      <c r="C54" s="86" t="s">
        <v>2820</v>
      </c>
      <c r="D54" s="85">
        <v>502</v>
      </c>
      <c r="E54" s="111">
        <v>2899033502</v>
      </c>
      <c r="F54" s="112" t="s">
        <v>2841</v>
      </c>
      <c r="G54" s="105">
        <v>242612</v>
      </c>
      <c r="H54" s="86" t="s">
        <v>2841</v>
      </c>
      <c r="I54" s="106">
        <v>490882</v>
      </c>
      <c r="J54" s="106">
        <v>1225</v>
      </c>
      <c r="K54" s="106">
        <v>-153317</v>
      </c>
      <c r="L54" s="106">
        <v>-383</v>
      </c>
      <c r="M54" s="106">
        <v>1384</v>
      </c>
      <c r="N54" s="106">
        <v>0</v>
      </c>
      <c r="O54" s="107">
        <v>338949</v>
      </c>
      <c r="P54" s="107">
        <v>842</v>
      </c>
      <c r="S54" s="357">
        <v>1</v>
      </c>
      <c r="T54" s="108">
        <v>1757.1282567801757</v>
      </c>
      <c r="U54" s="108">
        <v>-549.3715284463733</v>
      </c>
      <c r="V54" s="108">
        <v>0</v>
      </c>
      <c r="X54" s="93">
        <v>484200</v>
      </c>
      <c r="Y54" s="93">
        <v>1207.7567283338024</v>
      </c>
      <c r="Z54" s="93">
        <v>1079000</v>
      </c>
      <c r="AA54" s="93">
        <v>26359.21498529028</v>
      </c>
      <c r="AB54" s="93">
        <v>1001200</v>
      </c>
      <c r="AC54" s="93">
        <v>78900</v>
      </c>
      <c r="AH54" s="110">
        <v>0.69716026435357292</v>
      </c>
      <c r="AI54" s="107">
        <v>337565</v>
      </c>
      <c r="AJ54" s="97">
        <v>2.494334424481211E-3</v>
      </c>
    </row>
    <row r="55" spans="1:36" ht="24">
      <c r="B55" s="104">
        <v>2911011</v>
      </c>
      <c r="C55" s="86" t="s">
        <v>2900</v>
      </c>
      <c r="D55" s="85">
        <v>103</v>
      </c>
      <c r="E55" s="111">
        <v>2911011103</v>
      </c>
      <c r="F55" s="112" t="s">
        <v>2903</v>
      </c>
      <c r="G55" s="105">
        <v>251119</v>
      </c>
      <c r="H55" s="86" t="s">
        <v>2903</v>
      </c>
      <c r="I55" s="106">
        <v>17686542</v>
      </c>
      <c r="J55" s="106">
        <v>12800</v>
      </c>
      <c r="K55" s="106">
        <v>-63158</v>
      </c>
      <c r="L55" s="106">
        <v>-46</v>
      </c>
      <c r="M55" s="106">
        <v>2286786</v>
      </c>
      <c r="N55" s="106">
        <v>98</v>
      </c>
      <c r="O55" s="107">
        <v>19910170</v>
      </c>
      <c r="P55" s="107">
        <v>12852</v>
      </c>
      <c r="S55" s="357">
        <v>1</v>
      </c>
      <c r="T55" s="108">
        <v>4775.6912066377263</v>
      </c>
      <c r="U55" s="108">
        <v>-17.162640273854329</v>
      </c>
      <c r="V55" s="108">
        <v>36.563885800820096</v>
      </c>
      <c r="X55" s="93">
        <v>6575300</v>
      </c>
      <c r="Y55" s="93">
        <v>4758.5285663638715</v>
      </c>
      <c r="Z55" s="93">
        <v>4874100</v>
      </c>
      <c r="AA55" s="93">
        <v>0</v>
      </c>
      <c r="AB55" s="93">
        <v>6658700</v>
      </c>
      <c r="AC55" s="93">
        <v>7162.7611923473614</v>
      </c>
      <c r="AH55" s="110">
        <v>2.6802402932185605</v>
      </c>
      <c r="AI55" s="107">
        <v>17623384</v>
      </c>
      <c r="AJ55" s="97">
        <v>7.2369756001458053E-4</v>
      </c>
    </row>
    <row r="56" spans="1:36">
      <c r="B56" s="104">
        <v>2913011</v>
      </c>
      <c r="C56" s="86" t="s">
        <v>2956</v>
      </c>
      <c r="D56" s="85">
        <v>102</v>
      </c>
      <c r="E56" s="111">
        <v>2913011102</v>
      </c>
      <c r="F56" s="112" t="s">
        <v>2959</v>
      </c>
      <c r="G56" s="105">
        <v>253212</v>
      </c>
      <c r="H56" s="86" t="s">
        <v>2959</v>
      </c>
      <c r="I56" s="106">
        <v>1530615</v>
      </c>
      <c r="J56" s="106">
        <v>59504</v>
      </c>
      <c r="K56" s="106">
        <v>0</v>
      </c>
      <c r="L56" s="106">
        <v>0</v>
      </c>
      <c r="M56" s="106">
        <v>4870</v>
      </c>
      <c r="N56" s="106">
        <v>2436</v>
      </c>
      <c r="O56" s="107">
        <v>1535485</v>
      </c>
      <c r="P56" s="107">
        <v>61940</v>
      </c>
      <c r="S56" s="357">
        <v>1</v>
      </c>
      <c r="T56" s="108">
        <v>82836.718051240838</v>
      </c>
      <c r="U56" s="108">
        <v>0</v>
      </c>
      <c r="V56" s="108">
        <v>3391.2047118315186</v>
      </c>
      <c r="X56" s="93">
        <v>2130800</v>
      </c>
      <c r="Y56" s="93">
        <v>82836.718051240838</v>
      </c>
      <c r="Z56" s="93">
        <v>1736300</v>
      </c>
      <c r="AA56" s="93">
        <v>0</v>
      </c>
      <c r="AB56" s="93">
        <v>3181800</v>
      </c>
      <c r="AC56" s="93">
        <v>200.00769817529428</v>
      </c>
      <c r="AH56" s="110">
        <v>0.71832879669607663</v>
      </c>
      <c r="AI56" s="107">
        <v>1530615</v>
      </c>
      <c r="AJ56" s="97">
        <v>3.8875876690088622E-2</v>
      </c>
    </row>
    <row r="57" spans="1:36" ht="24">
      <c r="B57" s="104">
        <v>2914011</v>
      </c>
      <c r="C57" s="86" t="s">
        <v>2972</v>
      </c>
      <c r="D57" s="85">
        <v>116</v>
      </c>
      <c r="E57" s="111">
        <v>2914011116</v>
      </c>
      <c r="F57" s="112" t="s">
        <v>2987</v>
      </c>
      <c r="G57" s="105">
        <v>253522</v>
      </c>
      <c r="H57" s="86" t="s">
        <v>2988</v>
      </c>
      <c r="I57" s="106">
        <v>9115801</v>
      </c>
      <c r="J57" s="106">
        <v>61357</v>
      </c>
      <c r="K57" s="106">
        <v>257617</v>
      </c>
      <c r="L57" s="106">
        <v>-714</v>
      </c>
      <c r="M57" s="106">
        <v>6732</v>
      </c>
      <c r="N57" s="106">
        <v>-30</v>
      </c>
      <c r="O57" s="107">
        <v>9380150</v>
      </c>
      <c r="P57" s="107">
        <v>60613</v>
      </c>
      <c r="S57" s="357">
        <v>1</v>
      </c>
      <c r="T57" s="108">
        <v>33595.272407567871</v>
      </c>
      <c r="U57" s="108">
        <v>-390.94193814892282</v>
      </c>
      <c r="V57" s="108">
        <v>-16.426131854996758</v>
      </c>
      <c r="X57" s="93">
        <v>5132300</v>
      </c>
      <c r="Y57" s="93">
        <v>33204.33046941895</v>
      </c>
      <c r="Z57" s="93">
        <v>6084900</v>
      </c>
      <c r="AA57" s="93">
        <v>1200</v>
      </c>
      <c r="AB57" s="93">
        <v>0</v>
      </c>
      <c r="AC57" s="93">
        <v>0</v>
      </c>
      <c r="AH57" s="110">
        <v>1.8263581630068391</v>
      </c>
      <c r="AI57" s="107">
        <v>9373418</v>
      </c>
      <c r="AJ57" s="97">
        <v>6.469678403331635E-3</v>
      </c>
    </row>
    <row r="58" spans="1:36">
      <c r="B58" s="104">
        <v>3012011</v>
      </c>
      <c r="C58" s="86" t="s">
        <v>3056</v>
      </c>
      <c r="D58" s="85">
        <v>101</v>
      </c>
      <c r="E58" s="111">
        <v>3012011101</v>
      </c>
      <c r="F58" s="112" t="s">
        <v>3057</v>
      </c>
      <c r="G58" s="105">
        <v>262111</v>
      </c>
      <c r="H58" s="86" t="s">
        <v>3058</v>
      </c>
      <c r="I58" s="106">
        <v>136728101</v>
      </c>
      <c r="J58" s="106">
        <v>34349</v>
      </c>
      <c r="K58" s="106">
        <v>-949885</v>
      </c>
      <c r="L58" s="106">
        <v>-754</v>
      </c>
      <c r="M58" s="106">
        <v>663704</v>
      </c>
      <c r="N58" s="106">
        <v>-165</v>
      </c>
      <c r="O58" s="107">
        <v>136441920</v>
      </c>
      <c r="P58" s="107">
        <v>33430</v>
      </c>
      <c r="S58" s="357">
        <v>1</v>
      </c>
      <c r="T58" s="108">
        <v>7588.0968637855722</v>
      </c>
      <c r="U58" s="108">
        <v>-166.56744112766955</v>
      </c>
      <c r="V58" s="108">
        <v>-36.45043472952981</v>
      </c>
      <c r="X58" s="93">
        <v>29995000</v>
      </c>
      <c r="Y58" s="93">
        <v>7421.5294226579026</v>
      </c>
      <c r="Z58" s="93">
        <v>19918700</v>
      </c>
      <c r="AA58" s="93">
        <v>59241</v>
      </c>
      <c r="AB58" s="93">
        <v>21944200</v>
      </c>
      <c r="AC58" s="93">
        <v>2262900</v>
      </c>
      <c r="AH58" s="110">
        <v>4.5266949824970828</v>
      </c>
      <c r="AI58" s="107">
        <v>135778216</v>
      </c>
      <c r="AJ58" s="97">
        <v>2.4742555168054349E-4</v>
      </c>
    </row>
    <row r="59" spans="1:36">
      <c r="B59" s="104">
        <v>3012011</v>
      </c>
      <c r="C59" s="86" t="s">
        <v>3056</v>
      </c>
      <c r="D59" s="85">
        <v>119</v>
      </c>
      <c r="E59" s="111">
        <v>3012011119</v>
      </c>
      <c r="F59" s="112" t="s">
        <v>3081</v>
      </c>
      <c r="G59" s="105">
        <v>262139</v>
      </c>
      <c r="H59" s="86" t="s">
        <v>3081</v>
      </c>
      <c r="I59" s="106">
        <v>4086108</v>
      </c>
      <c r="J59" s="106">
        <v>94191</v>
      </c>
      <c r="K59" s="106">
        <v>33339</v>
      </c>
      <c r="L59" s="106">
        <v>565</v>
      </c>
      <c r="M59" s="106">
        <v>11563</v>
      </c>
      <c r="N59" s="106">
        <v>-140</v>
      </c>
      <c r="O59" s="107">
        <v>4131010</v>
      </c>
      <c r="P59" s="107">
        <v>94616</v>
      </c>
      <c r="S59" s="357">
        <v>1</v>
      </c>
      <c r="T59" s="108">
        <v>16947.509993453004</v>
      </c>
      <c r="U59" s="108">
        <v>101.65879060951627</v>
      </c>
      <c r="V59" s="108">
        <v>-25.189788823596952</v>
      </c>
      <c r="X59" s="93">
        <v>741200</v>
      </c>
      <c r="Y59" s="93">
        <v>17049.16878406252</v>
      </c>
      <c r="Z59" s="93">
        <v>19879300</v>
      </c>
      <c r="AA59" s="93">
        <v>0</v>
      </c>
      <c r="AB59" s="93">
        <v>16214500</v>
      </c>
      <c r="AC59" s="93">
        <v>3618900</v>
      </c>
      <c r="AH59" s="110">
        <v>5.5578076092822446</v>
      </c>
      <c r="AI59" s="107">
        <v>4119447</v>
      </c>
      <c r="AJ59" s="97">
        <v>2.3002116546225741E-2</v>
      </c>
    </row>
    <row r="60" spans="1:36">
      <c r="B60" s="104">
        <v>3016011</v>
      </c>
      <c r="C60" s="86" t="s">
        <v>3174</v>
      </c>
      <c r="D60" s="85">
        <v>107</v>
      </c>
      <c r="E60" s="111">
        <v>3016011107</v>
      </c>
      <c r="F60" s="112" t="s">
        <v>3181</v>
      </c>
      <c r="G60" s="105">
        <v>266125</v>
      </c>
      <c r="H60" s="86" t="s">
        <v>3181</v>
      </c>
      <c r="I60" s="106">
        <v>1228093</v>
      </c>
      <c r="J60" s="106">
        <v>112075</v>
      </c>
      <c r="K60" s="106">
        <v>-9918</v>
      </c>
      <c r="L60" s="106">
        <v>-441</v>
      </c>
      <c r="M60" s="106">
        <v>-4858</v>
      </c>
      <c r="N60" s="106">
        <v>-876</v>
      </c>
      <c r="O60" s="107">
        <v>1213317</v>
      </c>
      <c r="P60" s="107">
        <v>110758</v>
      </c>
      <c r="S60" s="357">
        <v>1</v>
      </c>
      <c r="T60" s="108">
        <v>236354.11578796149</v>
      </c>
      <c r="U60" s="108">
        <v>-930.02154862807072</v>
      </c>
      <c r="V60" s="108">
        <v>-1847.3897428530383</v>
      </c>
      <c r="X60" s="93">
        <v>2569000</v>
      </c>
      <c r="Y60" s="93">
        <v>235424.09423933341</v>
      </c>
      <c r="Z60" s="93">
        <v>3020900</v>
      </c>
      <c r="AA60" s="93">
        <v>96449</v>
      </c>
      <c r="AB60" s="93">
        <v>2635600</v>
      </c>
      <c r="AC60" s="93">
        <v>123600</v>
      </c>
      <c r="AH60" s="110">
        <v>0.47418256130790193</v>
      </c>
      <c r="AI60" s="107">
        <v>1218175</v>
      </c>
      <c r="AJ60" s="97">
        <v>9.1640363658751819E-2</v>
      </c>
    </row>
    <row r="61" spans="1:36">
      <c r="B61" s="104">
        <v>3016021</v>
      </c>
      <c r="C61" s="86" t="s">
        <v>3188</v>
      </c>
      <c r="D61" s="85">
        <v>109</v>
      </c>
      <c r="E61" s="111">
        <v>3016021109</v>
      </c>
      <c r="F61" s="112" t="s">
        <v>3197</v>
      </c>
      <c r="G61" s="105">
        <v>266221</v>
      </c>
      <c r="H61" s="86" t="s">
        <v>3197</v>
      </c>
      <c r="I61" s="106">
        <v>2875662</v>
      </c>
      <c r="J61" s="106">
        <v>871323</v>
      </c>
      <c r="K61" s="106">
        <v>12604</v>
      </c>
      <c r="L61" s="106">
        <v>0</v>
      </c>
      <c r="M61" s="106">
        <v>-13207</v>
      </c>
      <c r="N61" s="106">
        <v>0</v>
      </c>
      <c r="O61" s="107">
        <v>2875059</v>
      </c>
      <c r="P61" s="107">
        <v>871323</v>
      </c>
      <c r="S61" s="357">
        <v>1</v>
      </c>
      <c r="T61" s="108">
        <v>528990.36324909132</v>
      </c>
      <c r="U61" s="108">
        <v>0</v>
      </c>
      <c r="V61" s="108">
        <v>0</v>
      </c>
      <c r="X61" s="93">
        <v>1753500</v>
      </c>
      <c r="Y61" s="93">
        <v>528990.36324909132</v>
      </c>
      <c r="Z61" s="93">
        <v>2004000</v>
      </c>
      <c r="AA61" s="93">
        <v>988434</v>
      </c>
      <c r="AB61" s="93">
        <v>1588100</v>
      </c>
      <c r="AC61" s="93">
        <v>186208.96422023731</v>
      </c>
      <c r="AH61" s="110">
        <v>1.6471434274308525</v>
      </c>
      <c r="AI61" s="107">
        <v>2888266</v>
      </c>
      <c r="AJ61" s="97">
        <v>0.30167685386318294</v>
      </c>
    </row>
    <row r="62" spans="1:36" ht="24">
      <c r="B62" s="104">
        <v>3112019</v>
      </c>
      <c r="C62" s="86" t="s">
        <v>3272</v>
      </c>
      <c r="D62" s="85">
        <v>501</v>
      </c>
      <c r="E62" s="111">
        <v>3112019501</v>
      </c>
      <c r="F62" s="112" t="s">
        <v>3276</v>
      </c>
      <c r="G62" s="105">
        <v>272121</v>
      </c>
      <c r="H62" s="86" t="s">
        <v>3276</v>
      </c>
      <c r="I62" s="106">
        <v>1685001</v>
      </c>
      <c r="J62" s="106">
        <v>175172</v>
      </c>
      <c r="K62" s="106">
        <v>37610</v>
      </c>
      <c r="L62" s="106">
        <v>14045</v>
      </c>
      <c r="M62" s="106">
        <v>5788</v>
      </c>
      <c r="N62" s="106">
        <v>177</v>
      </c>
      <c r="O62" s="107">
        <v>1728399</v>
      </c>
      <c r="P62" s="107">
        <v>189394</v>
      </c>
      <c r="S62" s="357">
        <v>1</v>
      </c>
      <c r="T62" s="108">
        <v>112824.85366690448</v>
      </c>
      <c r="U62" s="108">
        <v>9046.1093653761636</v>
      </c>
      <c r="V62" s="108">
        <v>114.00223265728594</v>
      </c>
      <c r="X62" s="93">
        <v>1109500</v>
      </c>
      <c r="Y62" s="93">
        <v>121870.96303228065</v>
      </c>
      <c r="Z62" s="93">
        <v>1046800</v>
      </c>
      <c r="AA62" s="93">
        <v>124041</v>
      </c>
      <c r="AB62" s="93">
        <v>7899700</v>
      </c>
      <c r="AC62" s="93">
        <v>199300</v>
      </c>
      <c r="AH62" s="110">
        <v>1.5526011716989634</v>
      </c>
      <c r="AI62" s="107">
        <v>1722611</v>
      </c>
      <c r="AJ62" s="97">
        <v>0.10984313928101004</v>
      </c>
    </row>
    <row r="63" spans="1:36" ht="24">
      <c r="B63" s="104">
        <v>3114011</v>
      </c>
      <c r="C63" s="86" t="s">
        <v>3328</v>
      </c>
      <c r="D63" s="85">
        <v>502</v>
      </c>
      <c r="E63" s="111">
        <v>3114011502</v>
      </c>
      <c r="F63" s="112" t="s">
        <v>3334</v>
      </c>
      <c r="G63" s="105">
        <v>274212</v>
      </c>
      <c r="H63" s="86" t="s">
        <v>3335</v>
      </c>
      <c r="I63" s="106">
        <v>372288</v>
      </c>
      <c r="J63" s="106">
        <v>34060</v>
      </c>
      <c r="K63" s="106">
        <v>-14511</v>
      </c>
      <c r="L63" s="106">
        <v>-4100</v>
      </c>
      <c r="M63" s="106">
        <v>1101</v>
      </c>
      <c r="N63" s="106">
        <v>-6</v>
      </c>
      <c r="O63" s="107">
        <v>358878</v>
      </c>
      <c r="P63" s="107">
        <v>29954</v>
      </c>
      <c r="S63" s="357">
        <v>1</v>
      </c>
      <c r="T63" s="108">
        <v>61574.690379761698</v>
      </c>
      <c r="U63" s="108">
        <v>-7412.103069789282</v>
      </c>
      <c r="V63" s="108">
        <v>-10.846980102130656</v>
      </c>
      <c r="X63" s="93">
        <v>646800</v>
      </c>
      <c r="Y63" s="93">
        <v>54162.587309972412</v>
      </c>
      <c r="Z63" s="93">
        <v>491600</v>
      </c>
      <c r="AA63" s="93">
        <v>89593.229014976998</v>
      </c>
      <c r="AB63" s="93">
        <v>659300</v>
      </c>
      <c r="AC63" s="93">
        <v>109300</v>
      </c>
      <c r="AH63" s="110">
        <v>0.55314935064935067</v>
      </c>
      <c r="AI63" s="107">
        <v>357777</v>
      </c>
      <c r="AJ63" s="97">
        <v>8.3739312476766248E-2</v>
      </c>
    </row>
    <row r="64" spans="1:36">
      <c r="B64" s="104">
        <v>3211021</v>
      </c>
      <c r="C64" s="86" t="s">
        <v>3390</v>
      </c>
      <c r="D64" s="85">
        <v>201</v>
      </c>
      <c r="E64" s="111">
        <v>3211021201</v>
      </c>
      <c r="F64" s="112" t="s">
        <v>3395</v>
      </c>
      <c r="G64" s="105">
        <v>281412</v>
      </c>
      <c r="H64" s="86" t="s">
        <v>3396</v>
      </c>
      <c r="I64" s="106">
        <v>14571291</v>
      </c>
      <c r="J64" s="106">
        <v>59615</v>
      </c>
      <c r="K64" s="106">
        <v>41761</v>
      </c>
      <c r="L64" s="106">
        <v>194</v>
      </c>
      <c r="M64" s="106">
        <v>-79688</v>
      </c>
      <c r="N64" s="106">
        <v>-3</v>
      </c>
      <c r="O64" s="107">
        <v>14533364</v>
      </c>
      <c r="P64" s="107">
        <v>59806</v>
      </c>
      <c r="S64" s="357">
        <v>1</v>
      </c>
      <c r="T64" s="108">
        <v>16037.614045306895</v>
      </c>
      <c r="U64" s="108">
        <v>52.18983686638493</v>
      </c>
      <c r="V64" s="108">
        <v>-0.80705933298533394</v>
      </c>
      <c r="X64" s="93">
        <v>3931200</v>
      </c>
      <c r="Y64" s="93">
        <v>16089.803882173279</v>
      </c>
      <c r="Z64" s="93">
        <v>1883200</v>
      </c>
      <c r="AA64" s="93">
        <v>0</v>
      </c>
      <c r="AB64" s="93">
        <v>3541800</v>
      </c>
      <c r="AC64" s="93">
        <v>815.79666145544411</v>
      </c>
      <c r="AH64" s="110">
        <v>3.7171988196988197</v>
      </c>
      <c r="AI64" s="107">
        <v>14613052</v>
      </c>
      <c r="AJ64" s="97">
        <v>4.092847955375783E-3</v>
      </c>
    </row>
    <row r="65" spans="1:36" ht="24">
      <c r="B65" s="104">
        <v>3211021</v>
      </c>
      <c r="C65" s="86" t="s">
        <v>3390</v>
      </c>
      <c r="D65" s="85">
        <v>801</v>
      </c>
      <c r="E65" s="111">
        <v>3211021801</v>
      </c>
      <c r="F65" s="112" t="s">
        <v>3413</v>
      </c>
      <c r="G65" s="105">
        <v>281429</v>
      </c>
      <c r="H65" s="86" t="s">
        <v>3414</v>
      </c>
      <c r="I65" s="106">
        <v>31574331</v>
      </c>
      <c r="J65" s="106">
        <v>775270</v>
      </c>
      <c r="K65" s="106">
        <v>393087</v>
      </c>
      <c r="L65" s="106">
        <v>-2421</v>
      </c>
      <c r="M65" s="106">
        <v>-195371</v>
      </c>
      <c r="N65" s="106">
        <v>15520</v>
      </c>
      <c r="O65" s="107">
        <v>31772047</v>
      </c>
      <c r="P65" s="107">
        <v>788369</v>
      </c>
      <c r="S65" s="357">
        <v>1</v>
      </c>
      <c r="T65" s="108">
        <v>2978974.8861168581</v>
      </c>
      <c r="U65" s="108">
        <v>-9302.692222437232</v>
      </c>
      <c r="V65" s="108">
        <v>59635.598220663298</v>
      </c>
      <c r="X65" s="93">
        <v>122834800</v>
      </c>
      <c r="Y65" s="93">
        <v>2969672.1938944208</v>
      </c>
      <c r="Z65" s="93">
        <v>88071700</v>
      </c>
      <c r="AA65" s="93">
        <v>312608</v>
      </c>
      <c r="AB65" s="93">
        <v>87727400</v>
      </c>
      <c r="AC65" s="93">
        <v>0</v>
      </c>
      <c r="AH65" s="110">
        <v>0.26024724263807975</v>
      </c>
      <c r="AI65" s="107">
        <v>31967418</v>
      </c>
      <c r="AJ65" s="97">
        <v>2.4176147100776171E-2</v>
      </c>
    </row>
    <row r="66" spans="1:36" ht="24">
      <c r="B66" s="104">
        <v>3211041</v>
      </c>
      <c r="C66" s="86" t="s">
        <v>3422</v>
      </c>
      <c r="D66" s="85">
        <v>302</v>
      </c>
      <c r="E66" s="111">
        <v>3211041302</v>
      </c>
      <c r="F66" s="112" t="s">
        <v>3426</v>
      </c>
      <c r="G66" s="105">
        <v>281119</v>
      </c>
      <c r="H66" s="86" t="s">
        <v>3426</v>
      </c>
      <c r="I66" s="106">
        <v>7363632</v>
      </c>
      <c r="J66" s="106">
        <v>475470</v>
      </c>
      <c r="K66" s="106">
        <v>64296</v>
      </c>
      <c r="L66" s="106">
        <v>3909</v>
      </c>
      <c r="M66" s="106">
        <v>36591</v>
      </c>
      <c r="N66" s="106">
        <v>8695</v>
      </c>
      <c r="O66" s="107">
        <v>7464519</v>
      </c>
      <c r="P66" s="107">
        <v>488074</v>
      </c>
      <c r="S66" s="357">
        <v>1</v>
      </c>
      <c r="T66" s="108">
        <v>178719.05058853558</v>
      </c>
      <c r="U66" s="108">
        <v>1469.3098802250101</v>
      </c>
      <c r="V66" s="108">
        <v>3268.2653897560667</v>
      </c>
      <c r="X66" s="93">
        <v>2792000</v>
      </c>
      <c r="Y66" s="93">
        <v>180188.3604687606</v>
      </c>
      <c r="Z66" s="93">
        <v>15202900</v>
      </c>
      <c r="AA66" s="93">
        <v>368311</v>
      </c>
      <c r="AB66" s="93">
        <v>2867100</v>
      </c>
      <c r="AC66" s="93">
        <v>85280.657740192619</v>
      </c>
      <c r="AH66" s="110">
        <v>2.6604326647564469</v>
      </c>
      <c r="AI66" s="107">
        <v>7427928</v>
      </c>
      <c r="AJ66" s="97">
        <v>6.4537378391389899E-2</v>
      </c>
    </row>
    <row r="67" spans="1:36" ht="24">
      <c r="B67" s="104">
        <v>3311012</v>
      </c>
      <c r="C67" s="86" t="s">
        <v>3487</v>
      </c>
      <c r="D67" s="85">
        <v>210</v>
      </c>
      <c r="E67" s="111">
        <v>3311012210</v>
      </c>
      <c r="F67" s="112" t="s">
        <v>3501</v>
      </c>
      <c r="G67" s="105">
        <v>291119</v>
      </c>
      <c r="H67" s="86" t="s">
        <v>3502</v>
      </c>
      <c r="I67" s="106">
        <v>4287783</v>
      </c>
      <c r="J67" s="106">
        <v>1027859</v>
      </c>
      <c r="K67" s="106">
        <v>-11188</v>
      </c>
      <c r="L67" s="106">
        <v>206</v>
      </c>
      <c r="M67" s="106">
        <v>-9021</v>
      </c>
      <c r="N67" s="106">
        <v>-1893</v>
      </c>
      <c r="O67" s="107">
        <v>4267574</v>
      </c>
      <c r="P67" s="107">
        <v>1026172</v>
      </c>
      <c r="S67" s="357">
        <v>1</v>
      </c>
      <c r="T67" s="108">
        <v>265365.11451283086</v>
      </c>
      <c r="U67" s="108">
        <v>53.183572444900676</v>
      </c>
      <c r="V67" s="108">
        <v>-488.72088659318922</v>
      </c>
      <c r="X67" s="93">
        <v>1104100</v>
      </c>
      <c r="Y67" s="93">
        <v>265418.29808527575</v>
      </c>
      <c r="Z67" s="93">
        <v>3177800</v>
      </c>
      <c r="AA67" s="93">
        <v>530093.05001647922</v>
      </c>
      <c r="AB67" s="93">
        <v>1367400</v>
      </c>
      <c r="AC67" s="93">
        <v>0</v>
      </c>
      <c r="AH67" s="110">
        <v>3.8733765057512906</v>
      </c>
      <c r="AI67" s="107">
        <v>4276595</v>
      </c>
      <c r="AJ67" s="97">
        <v>0.24039335031725001</v>
      </c>
    </row>
    <row r="68" spans="1:36" s="145" customFormat="1" ht="24">
      <c r="A68" s="92"/>
      <c r="B68" s="104">
        <v>3311012</v>
      </c>
      <c r="C68" s="86" t="s">
        <v>3487</v>
      </c>
      <c r="D68" s="85">
        <v>404</v>
      </c>
      <c r="E68" s="111">
        <v>3311012404</v>
      </c>
      <c r="F68" s="112" t="s">
        <v>3508</v>
      </c>
      <c r="G68" s="105">
        <v>291129</v>
      </c>
      <c r="H68" s="86" t="s">
        <v>3509</v>
      </c>
      <c r="I68" s="106">
        <v>6432034</v>
      </c>
      <c r="J68" s="106">
        <v>360990</v>
      </c>
      <c r="K68" s="106">
        <v>19180</v>
      </c>
      <c r="L68" s="106">
        <v>642</v>
      </c>
      <c r="M68" s="106">
        <v>-22711</v>
      </c>
      <c r="N68" s="106">
        <v>36</v>
      </c>
      <c r="O68" s="107">
        <v>6428503</v>
      </c>
      <c r="P68" s="107">
        <v>361668</v>
      </c>
      <c r="Q68" s="92"/>
      <c r="R68" s="92"/>
      <c r="S68" s="357">
        <v>1</v>
      </c>
      <c r="T68" s="108">
        <v>44267.511355227092</v>
      </c>
      <c r="U68" s="108">
        <v>78.727228704550797</v>
      </c>
      <c r="V68" s="108">
        <v>4.4146109553953723</v>
      </c>
      <c r="W68" s="92"/>
      <c r="X68" s="93">
        <v>791100</v>
      </c>
      <c r="Y68" s="93">
        <v>44346.238583931641</v>
      </c>
      <c r="Z68" s="93">
        <v>1114200</v>
      </c>
      <c r="AA68" s="93">
        <v>428661</v>
      </c>
      <c r="AB68" s="93">
        <v>0</v>
      </c>
      <c r="AC68" s="93">
        <v>0</v>
      </c>
      <c r="AD68" s="92"/>
      <c r="AE68" s="92"/>
      <c r="AF68" s="92"/>
      <c r="AG68" s="92"/>
      <c r="AH68" s="110">
        <v>8.1547389710529643</v>
      </c>
      <c r="AI68" s="107">
        <v>6451214</v>
      </c>
      <c r="AJ68" s="97">
        <v>5.6056425968817651E-2</v>
      </c>
    </row>
    <row r="69" spans="1:36" s="145" customFormat="1">
      <c r="A69" s="92"/>
      <c r="B69" s="104">
        <v>3311041</v>
      </c>
      <c r="C69" s="86" t="s">
        <v>3534</v>
      </c>
      <c r="D69" s="85">
        <v>103</v>
      </c>
      <c r="E69" s="111">
        <v>3311041103</v>
      </c>
      <c r="F69" s="112" t="s">
        <v>3537</v>
      </c>
      <c r="G69" s="105">
        <v>291513</v>
      </c>
      <c r="H69" s="86" t="s">
        <v>3537</v>
      </c>
      <c r="I69" s="106">
        <v>11220890</v>
      </c>
      <c r="J69" s="106">
        <v>268647</v>
      </c>
      <c r="K69" s="106">
        <v>-107016</v>
      </c>
      <c r="L69" s="106">
        <v>-2011</v>
      </c>
      <c r="M69" s="106">
        <v>7975</v>
      </c>
      <c r="N69" s="106">
        <v>-3408</v>
      </c>
      <c r="O69" s="107">
        <v>11121849</v>
      </c>
      <c r="P69" s="107">
        <v>263228</v>
      </c>
      <c r="Q69" s="92"/>
      <c r="R69" s="92"/>
      <c r="S69" s="357">
        <v>1</v>
      </c>
      <c r="T69" s="108">
        <v>364326.10705322016</v>
      </c>
      <c r="U69" s="108">
        <v>-2727.2212281694033</v>
      </c>
      <c r="V69" s="108">
        <v>-4621.765263849491</v>
      </c>
      <c r="W69" s="92"/>
      <c r="X69" s="93">
        <v>15072100</v>
      </c>
      <c r="Y69" s="93">
        <v>361598.88582505076</v>
      </c>
      <c r="Z69" s="93">
        <v>11992100</v>
      </c>
      <c r="AA69" s="93">
        <v>270040</v>
      </c>
      <c r="AB69" s="93">
        <v>14031200</v>
      </c>
      <c r="AC69" s="93">
        <v>192207.72573136151</v>
      </c>
      <c r="AD69" s="92"/>
      <c r="AE69" s="92"/>
      <c r="AF69" s="92"/>
      <c r="AG69" s="92"/>
      <c r="AH69" s="110">
        <v>0.7373805906277161</v>
      </c>
      <c r="AI69" s="107">
        <v>11113874</v>
      </c>
      <c r="AJ69" s="97">
        <v>2.3991274329725171E-2</v>
      </c>
    </row>
    <row r="70" spans="1:36" s="145" customFormat="1" ht="24">
      <c r="A70" s="92"/>
      <c r="B70" s="104">
        <v>3321021</v>
      </c>
      <c r="C70" s="86" t="s">
        <v>3572</v>
      </c>
      <c r="D70" s="85">
        <v>102</v>
      </c>
      <c r="E70" s="111">
        <v>3321021102</v>
      </c>
      <c r="F70" s="112" t="s">
        <v>3574</v>
      </c>
      <c r="G70" s="105">
        <v>293112</v>
      </c>
      <c r="H70" s="86" t="s">
        <v>3574</v>
      </c>
      <c r="I70" s="106">
        <v>5769834</v>
      </c>
      <c r="J70" s="106">
        <v>14687</v>
      </c>
      <c r="K70" s="106">
        <v>65876</v>
      </c>
      <c r="L70" s="106">
        <v>1048</v>
      </c>
      <c r="M70" s="106">
        <v>1107</v>
      </c>
      <c r="N70" s="106">
        <v>-3</v>
      </c>
      <c r="O70" s="107">
        <v>5836817</v>
      </c>
      <c r="P70" s="107">
        <v>15732</v>
      </c>
      <c r="Q70" s="92"/>
      <c r="R70" s="92"/>
      <c r="S70" s="357">
        <v>1</v>
      </c>
      <c r="T70" s="108">
        <v>8478.1623658475146</v>
      </c>
      <c r="U70" s="108">
        <v>604.9645373056577</v>
      </c>
      <c r="V70" s="108">
        <v>-1.7317687136612341</v>
      </c>
      <c r="W70" s="92"/>
      <c r="X70" s="93">
        <v>3368700</v>
      </c>
      <c r="Y70" s="93">
        <v>9083.126903153172</v>
      </c>
      <c r="Z70" s="93">
        <v>951000</v>
      </c>
      <c r="AA70" s="93">
        <v>10796</v>
      </c>
      <c r="AB70" s="93">
        <v>2693600</v>
      </c>
      <c r="AC70" s="93">
        <v>322400</v>
      </c>
      <c r="AD70" s="92"/>
      <c r="AE70" s="92"/>
      <c r="AF70" s="92"/>
      <c r="AG70" s="92"/>
      <c r="AH70" s="110">
        <v>1.7323329474277911</v>
      </c>
      <c r="AI70" s="107">
        <v>5835710</v>
      </c>
      <c r="AJ70" s="97">
        <v>2.6963300095446826E-3</v>
      </c>
    </row>
    <row r="71" spans="1:36" s="145" customFormat="1" ht="24">
      <c r="A71" s="92"/>
      <c r="B71" s="104">
        <v>3321021</v>
      </c>
      <c r="C71" s="86" t="s">
        <v>3572</v>
      </c>
      <c r="D71" s="85">
        <v>107</v>
      </c>
      <c r="E71" s="111">
        <v>3321021107</v>
      </c>
      <c r="F71" s="112" t="s">
        <v>3580</v>
      </c>
      <c r="G71" s="105">
        <v>293119</v>
      </c>
      <c r="H71" s="86" t="s">
        <v>3580</v>
      </c>
      <c r="I71" s="106">
        <v>10617491</v>
      </c>
      <c r="J71" s="106">
        <v>612939</v>
      </c>
      <c r="K71" s="106">
        <v>-55248</v>
      </c>
      <c r="L71" s="106">
        <v>250</v>
      </c>
      <c r="M71" s="106">
        <v>9298</v>
      </c>
      <c r="N71" s="106">
        <v>-3085</v>
      </c>
      <c r="O71" s="107">
        <v>10571541</v>
      </c>
      <c r="P71" s="107">
        <v>610104</v>
      </c>
      <c r="Q71" s="92"/>
      <c r="R71" s="92"/>
      <c r="S71" s="357">
        <v>1</v>
      </c>
      <c r="T71" s="108">
        <v>403432.48380102596</v>
      </c>
      <c r="U71" s="108">
        <v>164.54838238430986</v>
      </c>
      <c r="V71" s="108">
        <v>-2030.5270386223835</v>
      </c>
      <c r="W71" s="92"/>
      <c r="X71" s="93">
        <v>6952000</v>
      </c>
      <c r="Y71" s="93">
        <v>403597.03218341025</v>
      </c>
      <c r="Z71" s="93">
        <v>6222700</v>
      </c>
      <c r="AA71" s="93">
        <v>133326</v>
      </c>
      <c r="AB71" s="93">
        <v>16774500</v>
      </c>
      <c r="AC71" s="93">
        <v>956800</v>
      </c>
      <c r="AD71" s="92"/>
      <c r="AE71" s="92"/>
      <c r="AF71" s="92"/>
      <c r="AG71" s="92"/>
      <c r="AH71" s="110">
        <v>1.5193099827387802</v>
      </c>
      <c r="AI71" s="107">
        <v>10562243</v>
      </c>
      <c r="AJ71" s="97">
        <v>5.8054809002216663E-2</v>
      </c>
    </row>
    <row r="72" spans="1:36" s="145" customFormat="1" ht="24">
      <c r="A72" s="92"/>
      <c r="B72" s="104">
        <v>3321021</v>
      </c>
      <c r="C72" s="86" t="s">
        <v>3572</v>
      </c>
      <c r="D72" s="85">
        <v>205</v>
      </c>
      <c r="E72" s="111">
        <v>3321021205</v>
      </c>
      <c r="F72" s="112" t="s">
        <v>3588</v>
      </c>
      <c r="G72" s="105">
        <v>293219</v>
      </c>
      <c r="H72" s="86" t="s">
        <v>3588</v>
      </c>
      <c r="I72" s="106">
        <v>26069152</v>
      </c>
      <c r="J72" s="106">
        <v>1274464</v>
      </c>
      <c r="K72" s="106">
        <v>852715</v>
      </c>
      <c r="L72" s="106">
        <v>624472</v>
      </c>
      <c r="M72" s="106">
        <v>-33094</v>
      </c>
      <c r="N72" s="106">
        <v>-24474</v>
      </c>
      <c r="O72" s="107">
        <v>26888773</v>
      </c>
      <c r="P72" s="107">
        <v>1874462</v>
      </c>
      <c r="Q72" s="92"/>
      <c r="R72" s="92"/>
      <c r="S72" s="357">
        <v>1</v>
      </c>
      <c r="T72" s="108">
        <v>810464.07439721772</v>
      </c>
      <c r="U72" s="108">
        <v>397117.62863994535</v>
      </c>
      <c r="V72" s="108">
        <v>-15563.639111655964</v>
      </c>
      <c r="W72" s="92"/>
      <c r="X72" s="93">
        <v>17120300</v>
      </c>
      <c r="Y72" s="93">
        <v>1207581.703037163</v>
      </c>
      <c r="Z72" s="93">
        <v>17982600</v>
      </c>
      <c r="AA72" s="93">
        <v>1583176</v>
      </c>
      <c r="AB72" s="93">
        <v>0</v>
      </c>
      <c r="AC72" s="93">
        <v>0</v>
      </c>
      <c r="AD72" s="92"/>
      <c r="AE72" s="92"/>
      <c r="AF72" s="92"/>
      <c r="AG72" s="92"/>
      <c r="AH72" s="110">
        <v>1.5725114045898729</v>
      </c>
      <c r="AI72" s="107">
        <v>26921867</v>
      </c>
      <c r="AJ72" s="97">
        <v>7.053507841785267E-2</v>
      </c>
    </row>
    <row r="73" spans="1:36" s="145" customFormat="1">
      <c r="A73" s="92"/>
      <c r="B73" s="104">
        <v>3331011</v>
      </c>
      <c r="C73" s="86" t="s">
        <v>3608</v>
      </c>
      <c r="D73" s="85">
        <v>101</v>
      </c>
      <c r="E73" s="111">
        <v>3331011101</v>
      </c>
      <c r="F73" s="112" t="s">
        <v>3609</v>
      </c>
      <c r="G73" s="105">
        <v>296111</v>
      </c>
      <c r="H73" s="86" t="s">
        <v>3610</v>
      </c>
      <c r="I73" s="106">
        <v>15850061</v>
      </c>
      <c r="J73" s="106">
        <v>100687</v>
      </c>
      <c r="K73" s="106">
        <v>152361</v>
      </c>
      <c r="L73" s="106">
        <v>-845</v>
      </c>
      <c r="M73" s="106">
        <v>-296272</v>
      </c>
      <c r="N73" s="106">
        <v>-5667</v>
      </c>
      <c r="O73" s="107">
        <v>15706150</v>
      </c>
      <c r="P73" s="107">
        <v>94175</v>
      </c>
      <c r="Q73" s="92"/>
      <c r="R73" s="92"/>
      <c r="S73" s="357">
        <v>1</v>
      </c>
      <c r="T73" s="108">
        <v>41878.194100867979</v>
      </c>
      <c r="U73" s="108">
        <v>-351.45623581230393</v>
      </c>
      <c r="V73" s="108">
        <v>-2357.0443649092617</v>
      </c>
      <c r="W73" s="92"/>
      <c r="X73" s="93">
        <v>6655800</v>
      </c>
      <c r="Y73" s="93">
        <v>41526.737865055678</v>
      </c>
      <c r="Z73" s="93">
        <v>6508900</v>
      </c>
      <c r="AA73" s="93">
        <v>98588</v>
      </c>
      <c r="AB73" s="93">
        <v>7645400</v>
      </c>
      <c r="AC73" s="93">
        <v>0</v>
      </c>
      <c r="AD73" s="92"/>
      <c r="AE73" s="92"/>
      <c r="AF73" s="92"/>
      <c r="AG73" s="92"/>
      <c r="AH73" s="110">
        <v>2.4042822801165902</v>
      </c>
      <c r="AI73" s="107">
        <v>16002422</v>
      </c>
      <c r="AJ73" s="97">
        <v>6.2391805440451453E-3</v>
      </c>
    </row>
    <row r="74" spans="1:36" s="145" customFormat="1">
      <c r="A74" s="92"/>
      <c r="B74" s="104">
        <v>3331011</v>
      </c>
      <c r="C74" s="86" t="s">
        <v>3608</v>
      </c>
      <c r="D74" s="85">
        <v>103</v>
      </c>
      <c r="E74" s="111">
        <v>3331011103</v>
      </c>
      <c r="F74" s="112" t="s">
        <v>3612</v>
      </c>
      <c r="G74" s="105">
        <v>296112</v>
      </c>
      <c r="H74" s="86" t="s">
        <v>3613</v>
      </c>
      <c r="I74" s="106">
        <v>5621641</v>
      </c>
      <c r="J74" s="106">
        <v>1497731</v>
      </c>
      <c r="K74" s="106">
        <v>-6250</v>
      </c>
      <c r="L74" s="106">
        <v>0</v>
      </c>
      <c r="M74" s="106">
        <v>-74305</v>
      </c>
      <c r="N74" s="106">
        <v>-83317</v>
      </c>
      <c r="O74" s="107">
        <v>5541086</v>
      </c>
      <c r="P74" s="107">
        <v>1414414</v>
      </c>
      <c r="Q74" s="135" t="s">
        <v>4239</v>
      </c>
      <c r="R74" s="92"/>
      <c r="S74" s="357">
        <v>1</v>
      </c>
      <c r="T74" s="108">
        <v>506392.53377013281</v>
      </c>
      <c r="U74" s="108">
        <v>0</v>
      </c>
      <c r="V74" s="108">
        <v>-28170.016335460878</v>
      </c>
      <c r="W74" s="92"/>
      <c r="X74" s="93">
        <v>1898600</v>
      </c>
      <c r="Y74" s="93">
        <v>506392.53377013281</v>
      </c>
      <c r="Z74" s="93">
        <v>1923800</v>
      </c>
      <c r="AA74" s="93">
        <v>36184</v>
      </c>
      <c r="AB74" s="93">
        <v>1341500</v>
      </c>
      <c r="AC74" s="93">
        <v>0</v>
      </c>
      <c r="AD74" s="92"/>
      <c r="AE74" s="92"/>
      <c r="AF74" s="92"/>
      <c r="AG74" s="92"/>
      <c r="AH74" s="110">
        <v>2.9576482671442115</v>
      </c>
      <c r="AI74" s="107">
        <v>5615391</v>
      </c>
      <c r="AJ74" s="97">
        <v>0.26671891592232844</v>
      </c>
    </row>
    <row r="75" spans="1:36" s="145" customFormat="1">
      <c r="A75" s="92"/>
      <c r="B75" s="104">
        <v>3399011</v>
      </c>
      <c r="C75" s="86" t="s">
        <v>3646</v>
      </c>
      <c r="D75" s="85">
        <v>302</v>
      </c>
      <c r="E75" s="111">
        <v>3399011302</v>
      </c>
      <c r="F75" s="112" t="s">
        <v>3657</v>
      </c>
      <c r="G75" s="105">
        <v>294129</v>
      </c>
      <c r="H75" s="86" t="s">
        <v>3657</v>
      </c>
      <c r="I75" s="106">
        <v>3744369</v>
      </c>
      <c r="J75" s="106">
        <v>745581</v>
      </c>
      <c r="K75" s="106">
        <v>35802</v>
      </c>
      <c r="L75" s="106">
        <v>-13003</v>
      </c>
      <c r="M75" s="106">
        <v>68281</v>
      </c>
      <c r="N75" s="106">
        <v>282</v>
      </c>
      <c r="O75" s="107">
        <v>3848452</v>
      </c>
      <c r="P75" s="107">
        <v>732860</v>
      </c>
      <c r="Q75" s="92"/>
      <c r="R75" s="92"/>
      <c r="S75" s="357">
        <v>1</v>
      </c>
      <c r="T75" s="108">
        <v>211672.31037960981</v>
      </c>
      <c r="U75" s="108">
        <v>-3691.5842166928428</v>
      </c>
      <c r="V75" s="108">
        <v>80.060505199367967</v>
      </c>
      <c r="W75" s="92"/>
      <c r="X75" s="93">
        <v>1073200</v>
      </c>
      <c r="Y75" s="93">
        <v>207980.72616291698</v>
      </c>
      <c r="Z75" s="93">
        <v>895800</v>
      </c>
      <c r="AA75" s="93">
        <v>312103.36947816506</v>
      </c>
      <c r="AB75" s="93">
        <v>970300</v>
      </c>
      <c r="AC75" s="93">
        <v>77670.240565446482</v>
      </c>
      <c r="AD75" s="92"/>
      <c r="AE75" s="92"/>
      <c r="AF75" s="92"/>
      <c r="AG75" s="92"/>
      <c r="AH75" s="110">
        <v>3.5223360044726051</v>
      </c>
      <c r="AI75" s="107">
        <v>3780171</v>
      </c>
      <c r="AJ75" s="97">
        <v>0.19379493678989657</v>
      </c>
    </row>
    <row r="76" spans="1:36" s="145" customFormat="1" ht="24">
      <c r="A76" s="92"/>
      <c r="B76" s="104">
        <v>3399021</v>
      </c>
      <c r="C76" s="86" t="s">
        <v>3659</v>
      </c>
      <c r="D76" s="85">
        <v>101</v>
      </c>
      <c r="E76" s="111">
        <v>3399021101</v>
      </c>
      <c r="F76" s="112" t="s">
        <v>3660</v>
      </c>
      <c r="G76" s="105">
        <v>294211</v>
      </c>
      <c r="H76" s="86" t="s">
        <v>3661</v>
      </c>
      <c r="I76" s="106">
        <v>33743104</v>
      </c>
      <c r="J76" s="106">
        <v>146262</v>
      </c>
      <c r="K76" s="106">
        <v>-82725</v>
      </c>
      <c r="L76" s="106">
        <v>-358</v>
      </c>
      <c r="M76" s="106">
        <v>20359</v>
      </c>
      <c r="N76" s="106">
        <v>165</v>
      </c>
      <c r="O76" s="107">
        <v>33680738</v>
      </c>
      <c r="P76" s="107">
        <v>146069</v>
      </c>
      <c r="Q76" s="92"/>
      <c r="R76" s="92"/>
      <c r="S76" s="357">
        <v>1</v>
      </c>
      <c r="T76" s="108">
        <v>13610.990203051486</v>
      </c>
      <c r="U76" s="108">
        <v>-33.315109137660038</v>
      </c>
      <c r="V76" s="108">
        <v>15.354729071826553</v>
      </c>
      <c r="W76" s="92"/>
      <c r="X76" s="93">
        <v>3132400</v>
      </c>
      <c r="Y76" s="93">
        <v>13577.675093913826</v>
      </c>
      <c r="Z76" s="93">
        <v>17662400</v>
      </c>
      <c r="AA76" s="93">
        <v>525274</v>
      </c>
      <c r="AB76" s="93">
        <v>24612600</v>
      </c>
      <c r="AC76" s="93">
        <v>31102.834017275884</v>
      </c>
      <c r="AD76" s="92"/>
      <c r="AE76" s="92"/>
      <c r="AF76" s="92"/>
      <c r="AG76" s="92"/>
      <c r="AH76" s="110">
        <v>10.745875047886605</v>
      </c>
      <c r="AI76" s="107">
        <v>33660379</v>
      </c>
      <c r="AJ76" s="97">
        <v>4.3345917168668832E-3</v>
      </c>
    </row>
    <row r="77" spans="1:36" s="145" customFormat="1">
      <c r="A77" s="92"/>
      <c r="B77" s="104">
        <v>3399021</v>
      </c>
      <c r="C77" s="86" t="s">
        <v>3659</v>
      </c>
      <c r="D77" s="85">
        <v>201</v>
      </c>
      <c r="E77" s="111">
        <v>3399021201</v>
      </c>
      <c r="F77" s="112" t="s">
        <v>3662</v>
      </c>
      <c r="G77" s="105">
        <v>294212</v>
      </c>
      <c r="H77" s="86" t="s">
        <v>3663</v>
      </c>
      <c r="I77" s="106">
        <v>7034881</v>
      </c>
      <c r="J77" s="106">
        <v>65889</v>
      </c>
      <c r="K77" s="106">
        <v>-127228</v>
      </c>
      <c r="L77" s="106">
        <v>-137</v>
      </c>
      <c r="M77" s="106">
        <v>-45327</v>
      </c>
      <c r="N77" s="106">
        <v>72</v>
      </c>
      <c r="O77" s="107">
        <v>6862326</v>
      </c>
      <c r="P77" s="107">
        <v>65824</v>
      </c>
      <c r="Q77" s="92"/>
      <c r="R77" s="92"/>
      <c r="S77" s="357">
        <v>1</v>
      </c>
      <c r="T77" s="108">
        <v>42488.521296596686</v>
      </c>
      <c r="U77" s="108">
        <v>-88.344449265184565</v>
      </c>
      <c r="V77" s="108">
        <v>46.429199613819627</v>
      </c>
      <c r="W77" s="92"/>
      <c r="X77" s="93">
        <v>4454400</v>
      </c>
      <c r="Y77" s="93">
        <v>42400.176847331502</v>
      </c>
      <c r="Z77" s="93">
        <v>0</v>
      </c>
      <c r="AA77" s="93">
        <v>0</v>
      </c>
      <c r="AB77" s="93">
        <v>0</v>
      </c>
      <c r="AC77" s="93">
        <v>0</v>
      </c>
      <c r="AD77" s="92"/>
      <c r="AE77" s="92"/>
      <c r="AF77" s="92"/>
      <c r="AG77" s="92"/>
      <c r="AH77" s="110">
        <v>1.5507482489224138</v>
      </c>
      <c r="AI77" s="107">
        <v>6907653</v>
      </c>
      <c r="AJ77" s="97">
        <v>9.5187178626372805E-3</v>
      </c>
    </row>
    <row r="78" spans="1:36" s="145" customFormat="1" ht="24">
      <c r="A78" s="92"/>
      <c r="B78" s="104">
        <v>3399099</v>
      </c>
      <c r="C78" s="86" t="s">
        <v>3694</v>
      </c>
      <c r="D78" s="85">
        <v>101</v>
      </c>
      <c r="E78" s="111">
        <v>3399099101</v>
      </c>
      <c r="F78" s="112" t="s">
        <v>3695</v>
      </c>
      <c r="G78" s="105">
        <v>299911</v>
      </c>
      <c r="H78" s="86" t="s">
        <v>3695</v>
      </c>
      <c r="I78" s="106">
        <v>200813</v>
      </c>
      <c r="J78" s="106">
        <v>3111</v>
      </c>
      <c r="K78" s="106">
        <v>-166186</v>
      </c>
      <c r="L78" s="106">
        <v>-2575</v>
      </c>
      <c r="M78" s="106">
        <v>-312</v>
      </c>
      <c r="N78" s="106">
        <v>0</v>
      </c>
      <c r="O78" s="107">
        <v>34315</v>
      </c>
      <c r="P78" s="107">
        <v>536</v>
      </c>
      <c r="Q78" s="92"/>
      <c r="R78" s="92"/>
      <c r="S78" s="357">
        <v>1</v>
      </c>
      <c r="T78" s="108">
        <v>18103.401969561324</v>
      </c>
      <c r="U78" s="108">
        <v>-14984.333034914951</v>
      </c>
      <c r="V78" s="108">
        <v>0</v>
      </c>
      <c r="W78" s="92"/>
      <c r="X78" s="93">
        <v>201500</v>
      </c>
      <c r="Y78" s="93">
        <v>3119.0689346463732</v>
      </c>
      <c r="Z78" s="93">
        <v>2624900</v>
      </c>
      <c r="AA78" s="93">
        <v>13038.316444244363</v>
      </c>
      <c r="AB78" s="93">
        <v>4118000</v>
      </c>
      <c r="AC78" s="93">
        <v>121502.28535990312</v>
      </c>
      <c r="AD78" s="92"/>
      <c r="AE78" s="92"/>
      <c r="AF78" s="92"/>
      <c r="AG78" s="92"/>
      <c r="AH78" s="110">
        <v>0.17184615384615384</v>
      </c>
      <c r="AI78" s="107">
        <v>34627</v>
      </c>
      <c r="AJ78" s="97">
        <v>1.5479250296011778E-2</v>
      </c>
    </row>
    <row r="79" spans="1:36" s="145" customFormat="1" ht="36">
      <c r="A79" s="92"/>
      <c r="B79" s="104">
        <v>3412021</v>
      </c>
      <c r="C79" s="86" t="s">
        <v>3747</v>
      </c>
      <c r="D79" s="85">
        <v>106</v>
      </c>
      <c r="E79" s="111">
        <v>3412021106</v>
      </c>
      <c r="F79" s="112" t="s">
        <v>3755</v>
      </c>
      <c r="G79" s="105">
        <v>302321</v>
      </c>
      <c r="H79" s="86" t="s">
        <v>3755</v>
      </c>
      <c r="I79" s="106">
        <v>3981719</v>
      </c>
      <c r="J79" s="106">
        <v>1832015</v>
      </c>
      <c r="K79" s="106">
        <v>-28733</v>
      </c>
      <c r="L79" s="106">
        <v>2861</v>
      </c>
      <c r="M79" s="106">
        <v>-2247</v>
      </c>
      <c r="N79" s="106">
        <v>39</v>
      </c>
      <c r="O79" s="107">
        <v>3950739</v>
      </c>
      <c r="P79" s="107">
        <v>1834915</v>
      </c>
      <c r="Q79" s="92"/>
      <c r="R79" s="92"/>
      <c r="S79" s="357">
        <v>1</v>
      </c>
      <c r="T79" s="108">
        <v>1202933.2089716482</v>
      </c>
      <c r="U79" s="108">
        <v>1878.5828232126296</v>
      </c>
      <c r="V79" s="108">
        <v>25.608084622611869</v>
      </c>
      <c r="W79" s="92"/>
      <c r="X79" s="93">
        <v>2595600</v>
      </c>
      <c r="Y79" s="93">
        <v>1204811.791794861</v>
      </c>
      <c r="Z79" s="93">
        <v>2421500</v>
      </c>
      <c r="AA79" s="93">
        <v>229675</v>
      </c>
      <c r="AB79" s="93">
        <v>14051700</v>
      </c>
      <c r="AC79" s="93">
        <v>600002.22668634052</v>
      </c>
      <c r="AD79" s="92"/>
      <c r="AE79" s="92"/>
      <c r="AF79" s="92"/>
      <c r="AG79" s="92"/>
      <c r="AH79" s="110">
        <v>1.522956541840037</v>
      </c>
      <c r="AI79" s="107">
        <v>3952986</v>
      </c>
      <c r="AJ79" s="97">
        <v>0.46417467706690591</v>
      </c>
    </row>
    <row r="80" spans="1:36" s="145" customFormat="1" ht="24">
      <c r="A80" s="92"/>
      <c r="B80" s="104">
        <v>3521011</v>
      </c>
      <c r="C80" s="86" t="s">
        <v>3798</v>
      </c>
      <c r="D80" s="85">
        <v>301</v>
      </c>
      <c r="E80" s="111">
        <v>3521011301</v>
      </c>
      <c r="F80" s="112" t="s">
        <v>3808</v>
      </c>
      <c r="G80" s="105">
        <v>311115</v>
      </c>
      <c r="H80" s="86" t="s">
        <v>3809</v>
      </c>
      <c r="I80" s="106">
        <v>12252468</v>
      </c>
      <c r="J80" s="106">
        <v>997632</v>
      </c>
      <c r="K80" s="106">
        <v>365698</v>
      </c>
      <c r="L80" s="106">
        <v>36785</v>
      </c>
      <c r="M80" s="106">
        <v>-27624</v>
      </c>
      <c r="N80" s="106">
        <v>-39548</v>
      </c>
      <c r="O80" s="107">
        <v>12590542</v>
      </c>
      <c r="P80" s="107">
        <v>994869</v>
      </c>
      <c r="Q80" s="114"/>
      <c r="R80" s="114"/>
      <c r="S80" s="362">
        <v>1</v>
      </c>
      <c r="T80" s="108">
        <v>287845.22429012269</v>
      </c>
      <c r="U80" s="108">
        <v>10613.519389426325</v>
      </c>
      <c r="V80" s="108">
        <v>-11410.723523529488</v>
      </c>
      <c r="W80" s="92"/>
      <c r="X80" s="93">
        <v>3640700</v>
      </c>
      <c r="Y80" s="93">
        <v>298458.74367954902</v>
      </c>
      <c r="Z80" s="93">
        <v>4828900</v>
      </c>
      <c r="AA80" s="93">
        <v>128300</v>
      </c>
      <c r="AB80" s="93">
        <v>14477500</v>
      </c>
      <c r="AC80" s="93">
        <v>0</v>
      </c>
      <c r="AD80" s="92"/>
      <c r="AE80" s="92"/>
      <c r="AF80" s="92"/>
      <c r="AG80" s="92"/>
      <c r="AH80" s="110">
        <v>3.4658626088389597</v>
      </c>
      <c r="AI80" s="107">
        <v>12618166</v>
      </c>
      <c r="AJ80" s="97">
        <v>8.197839527550993E-2</v>
      </c>
    </row>
    <row r="81" spans="1:36" s="145" customFormat="1" ht="24">
      <c r="A81" s="92"/>
      <c r="B81" s="104">
        <v>3521011</v>
      </c>
      <c r="C81" s="86" t="s">
        <v>3798</v>
      </c>
      <c r="D81" s="85">
        <v>602</v>
      </c>
      <c r="E81" s="111">
        <v>3521011602</v>
      </c>
      <c r="F81" s="112" t="s">
        <v>3814</v>
      </c>
      <c r="G81" s="105">
        <v>311213</v>
      </c>
      <c r="H81" s="86" t="s">
        <v>3815</v>
      </c>
      <c r="I81" s="106">
        <v>20018764</v>
      </c>
      <c r="J81" s="106">
        <v>200296</v>
      </c>
      <c r="K81" s="106">
        <v>-1174</v>
      </c>
      <c r="L81" s="106">
        <v>-2</v>
      </c>
      <c r="M81" s="106">
        <v>88018</v>
      </c>
      <c r="N81" s="106">
        <v>-4818</v>
      </c>
      <c r="O81" s="107">
        <v>20105608</v>
      </c>
      <c r="P81" s="107">
        <v>195476</v>
      </c>
      <c r="Q81" s="92"/>
      <c r="R81" s="92"/>
      <c r="S81" s="357">
        <v>1</v>
      </c>
      <c r="T81" s="108">
        <v>31874.112118391873</v>
      </c>
      <c r="U81" s="108">
        <v>-0.31827008146335301</v>
      </c>
      <c r="V81" s="108">
        <v>-766.71262624521728</v>
      </c>
      <c r="W81" s="92"/>
      <c r="X81" s="93">
        <v>3185500</v>
      </c>
      <c r="Y81" s="93">
        <v>31873.793848310408</v>
      </c>
      <c r="Z81" s="93">
        <v>2447300</v>
      </c>
      <c r="AA81" s="93">
        <v>70662</v>
      </c>
      <c r="AB81" s="93">
        <v>4098800</v>
      </c>
      <c r="AC81" s="93">
        <v>160344.66340217757</v>
      </c>
      <c r="AD81" s="92"/>
      <c r="AE81" s="92"/>
      <c r="AF81" s="92"/>
      <c r="AG81" s="92"/>
      <c r="AH81" s="110">
        <v>6.2839711191335743</v>
      </c>
      <c r="AI81" s="107">
        <v>20017590</v>
      </c>
      <c r="AJ81" s="97">
        <v>1.0005899811116123E-2</v>
      </c>
    </row>
    <row r="82" spans="1:36" s="208" customFormat="1" ht="48">
      <c r="A82" s="92"/>
      <c r="B82" s="104">
        <v>3592011</v>
      </c>
      <c r="C82" s="86" t="s">
        <v>3914</v>
      </c>
      <c r="D82" s="85">
        <v>601</v>
      </c>
      <c r="E82" s="111">
        <v>3592011601</v>
      </c>
      <c r="F82" s="112" t="s">
        <v>3931</v>
      </c>
      <c r="G82" s="105">
        <v>314919</v>
      </c>
      <c r="H82" s="86" t="s">
        <v>3932</v>
      </c>
      <c r="I82" s="106">
        <v>97939308</v>
      </c>
      <c r="J82" s="106">
        <v>44859</v>
      </c>
      <c r="K82" s="106">
        <v>117624</v>
      </c>
      <c r="L82" s="106">
        <v>-1443</v>
      </c>
      <c r="M82" s="106">
        <v>176490</v>
      </c>
      <c r="N82" s="106">
        <v>2646</v>
      </c>
      <c r="O82" s="107">
        <v>98233422</v>
      </c>
      <c r="P82" s="107">
        <v>46062</v>
      </c>
      <c r="Q82" s="131" t="s">
        <v>4249</v>
      </c>
      <c r="R82" s="92"/>
      <c r="S82" s="357">
        <v>1</v>
      </c>
      <c r="T82" s="108">
        <v>2113.6908270799254</v>
      </c>
      <c r="U82" s="108">
        <v>-67.992060979431827</v>
      </c>
      <c r="V82" s="108">
        <v>124.67567106831366</v>
      </c>
      <c r="W82" s="92"/>
      <c r="X82" s="93">
        <v>4620300</v>
      </c>
      <c r="Y82" s="93">
        <v>2045.6987661004935</v>
      </c>
      <c r="Z82" s="93">
        <v>7977300</v>
      </c>
      <c r="AA82" s="93">
        <v>17195</v>
      </c>
      <c r="AB82" s="93">
        <v>7738100</v>
      </c>
      <c r="AC82" s="93">
        <v>17000</v>
      </c>
      <c r="AD82" s="92"/>
      <c r="AE82" s="92"/>
      <c r="AF82" s="92"/>
      <c r="AG82" s="92"/>
      <c r="AH82" s="110">
        <v>21.223066034673074</v>
      </c>
      <c r="AI82" s="107">
        <v>98056932</v>
      </c>
      <c r="AJ82" s="97">
        <v>4.4276318985790825E-4</v>
      </c>
    </row>
    <row r="83" spans="1:36" s="208" customFormat="1">
      <c r="A83" s="92"/>
      <c r="B83" s="104">
        <v>3592101</v>
      </c>
      <c r="C83" s="86" t="s">
        <v>3936</v>
      </c>
      <c r="D83" s="85">
        <v>1</v>
      </c>
      <c r="E83" s="111">
        <v>3592101001</v>
      </c>
      <c r="F83" s="112" t="s">
        <v>308</v>
      </c>
      <c r="G83" s="105">
        <v>314121</v>
      </c>
      <c r="H83" s="86" t="s">
        <v>3937</v>
      </c>
      <c r="I83" s="106">
        <v>7605788</v>
      </c>
      <c r="J83" s="106">
        <v>68108</v>
      </c>
      <c r="K83" s="106">
        <v>0</v>
      </c>
      <c r="L83" s="106">
        <v>0</v>
      </c>
      <c r="M83" s="106">
        <v>398682</v>
      </c>
      <c r="N83" s="106">
        <v>4686</v>
      </c>
      <c r="O83" s="107">
        <v>8004470</v>
      </c>
      <c r="P83" s="107">
        <v>72794</v>
      </c>
      <c r="Q83" s="92"/>
      <c r="R83" s="92"/>
      <c r="S83" s="357">
        <v>1</v>
      </c>
      <c r="T83" s="108">
        <v>431801.17463174096</v>
      </c>
      <c r="U83" s="108">
        <v>0</v>
      </c>
      <c r="V83" s="108">
        <v>29708.996069835237</v>
      </c>
      <c r="W83" s="92"/>
      <c r="X83" s="93">
        <v>48220300</v>
      </c>
      <c r="Y83" s="93">
        <v>431801.17463174096</v>
      </c>
      <c r="Z83" s="93">
        <v>38167500</v>
      </c>
      <c r="AA83" s="93">
        <v>74910</v>
      </c>
      <c r="AB83" s="93">
        <v>35626100</v>
      </c>
      <c r="AC83" s="93">
        <v>3100</v>
      </c>
      <c r="AD83" s="92"/>
      <c r="AE83" s="92"/>
      <c r="AF83" s="92"/>
      <c r="AG83" s="92"/>
      <c r="AH83" s="110">
        <v>0.15773000167979045</v>
      </c>
      <c r="AI83" s="107">
        <v>7605788</v>
      </c>
      <c r="AJ83" s="97">
        <v>8.954759191289581E-3</v>
      </c>
    </row>
    <row r="84" spans="1:36" s="223" customFormat="1" ht="36">
      <c r="A84" s="92"/>
      <c r="B84" s="104">
        <v>3919011</v>
      </c>
      <c r="C84" s="86" t="s">
        <v>3992</v>
      </c>
      <c r="D84" s="85">
        <v>302</v>
      </c>
      <c r="E84" s="111">
        <v>3919011302</v>
      </c>
      <c r="F84" s="112" t="s">
        <v>3999</v>
      </c>
      <c r="G84" s="105">
        <v>321919</v>
      </c>
      <c r="H84" s="86" t="s">
        <v>3999</v>
      </c>
      <c r="I84" s="106">
        <v>74049</v>
      </c>
      <c r="J84" s="106">
        <v>31391</v>
      </c>
      <c r="K84" s="106">
        <v>168</v>
      </c>
      <c r="L84" s="106">
        <v>71</v>
      </c>
      <c r="M84" s="106">
        <v>6</v>
      </c>
      <c r="N84" s="106">
        <v>7</v>
      </c>
      <c r="O84" s="107">
        <v>74223</v>
      </c>
      <c r="P84" s="107">
        <v>31469</v>
      </c>
      <c r="Q84" s="92"/>
      <c r="R84" s="92"/>
      <c r="S84" s="357">
        <v>1</v>
      </c>
      <c r="T84" s="108">
        <v>44030.3852217147</v>
      </c>
      <c r="U84" s="108">
        <v>99.58769554145276</v>
      </c>
      <c r="V84" s="108">
        <v>9.8185051942277379</v>
      </c>
      <c r="W84" s="92"/>
      <c r="X84" s="93">
        <v>104100</v>
      </c>
      <c r="Y84" s="93">
        <v>44129.972917256149</v>
      </c>
      <c r="Z84" s="93">
        <v>2000</v>
      </c>
      <c r="AA84" s="93">
        <v>0</v>
      </c>
      <c r="AB84" s="93">
        <v>2936200</v>
      </c>
      <c r="AC84" s="93">
        <v>175100</v>
      </c>
      <c r="AD84" s="92"/>
      <c r="AE84" s="92"/>
      <c r="AF84" s="92"/>
      <c r="AG84" s="92"/>
      <c r="AH84" s="110">
        <v>0.71293948126801154</v>
      </c>
      <c r="AI84" s="107">
        <v>74217</v>
      </c>
      <c r="AJ84" s="97">
        <v>0.42391904819650478</v>
      </c>
    </row>
    <row r="85" spans="1:36" s="208" customFormat="1" ht="24">
      <c r="A85" s="92"/>
      <c r="B85" s="104">
        <v>3919051</v>
      </c>
      <c r="C85" s="86" t="s">
        <v>4056</v>
      </c>
      <c r="D85" s="85">
        <v>801</v>
      </c>
      <c r="E85" s="111">
        <v>3919051801</v>
      </c>
      <c r="F85" s="112" t="s">
        <v>4057</v>
      </c>
      <c r="G85" s="105">
        <v>328111</v>
      </c>
      <c r="H85" s="86" t="s">
        <v>4058</v>
      </c>
      <c r="I85" s="106">
        <v>149106</v>
      </c>
      <c r="J85" s="106">
        <v>18624</v>
      </c>
      <c r="K85" s="106">
        <v>1396</v>
      </c>
      <c r="L85" s="106">
        <v>175</v>
      </c>
      <c r="M85" s="106">
        <v>381</v>
      </c>
      <c r="N85" s="106">
        <v>-368</v>
      </c>
      <c r="O85" s="107">
        <v>150883</v>
      </c>
      <c r="P85" s="107">
        <v>18431</v>
      </c>
      <c r="Q85" s="92"/>
      <c r="R85" s="92"/>
      <c r="S85" s="357">
        <v>1</v>
      </c>
      <c r="T85" s="108">
        <v>76611.064304793297</v>
      </c>
      <c r="U85" s="108">
        <v>719.87415449628577</v>
      </c>
      <c r="V85" s="108">
        <v>-1513.7925077407608</v>
      </c>
      <c r="W85" s="92"/>
      <c r="X85" s="93">
        <v>619100</v>
      </c>
      <c r="Y85" s="93">
        <v>77330.93845928958</v>
      </c>
      <c r="Z85" s="93">
        <v>779100</v>
      </c>
      <c r="AA85" s="93">
        <v>7384</v>
      </c>
      <c r="AB85" s="93">
        <v>717300</v>
      </c>
      <c r="AC85" s="93">
        <v>13058.933628318584</v>
      </c>
      <c r="AD85" s="92"/>
      <c r="AE85" s="92"/>
      <c r="AF85" s="92"/>
      <c r="AG85" s="92"/>
      <c r="AH85" s="110">
        <v>0.24309804554999193</v>
      </c>
      <c r="AI85" s="107">
        <v>150502</v>
      </c>
      <c r="AJ85" s="97">
        <v>0.12490863908785266</v>
      </c>
    </row>
    <row r="86" spans="1:36" s="208" customFormat="1">
      <c r="A86" s="92"/>
      <c r="B86" s="104">
        <v>3919051</v>
      </c>
      <c r="C86" s="86" t="s">
        <v>4056</v>
      </c>
      <c r="D86" s="85">
        <v>102</v>
      </c>
      <c r="E86" s="111">
        <v>3919051102</v>
      </c>
      <c r="F86" s="112" t="s">
        <v>4063</v>
      </c>
      <c r="G86" s="105">
        <v>328212</v>
      </c>
      <c r="H86" s="86" t="s">
        <v>4063</v>
      </c>
      <c r="I86" s="106">
        <v>787320</v>
      </c>
      <c r="J86" s="106">
        <v>12949</v>
      </c>
      <c r="K86" s="106">
        <v>51400</v>
      </c>
      <c r="L86" s="106">
        <v>845</v>
      </c>
      <c r="M86" s="106">
        <v>3075</v>
      </c>
      <c r="N86" s="106">
        <v>0</v>
      </c>
      <c r="O86" s="107">
        <v>841795</v>
      </c>
      <c r="P86" s="107">
        <v>13794</v>
      </c>
      <c r="Q86" s="92"/>
      <c r="R86" s="92"/>
      <c r="S86" s="357">
        <v>1</v>
      </c>
      <c r="T86" s="108">
        <v>20322.358713277376</v>
      </c>
      <c r="U86" s="108">
        <v>1326.1559280808851</v>
      </c>
      <c r="V86" s="108">
        <v>0</v>
      </c>
      <c r="W86" s="92"/>
      <c r="X86" s="93">
        <v>1316300</v>
      </c>
      <c r="Y86" s="93">
        <v>21648.514641358262</v>
      </c>
      <c r="Z86" s="93">
        <v>1368400</v>
      </c>
      <c r="AA86" s="93">
        <v>67024</v>
      </c>
      <c r="AB86" s="93">
        <v>1912500</v>
      </c>
      <c r="AC86" s="93">
        <v>54790</v>
      </c>
      <c r="AD86" s="92"/>
      <c r="AE86" s="92"/>
      <c r="AF86" s="92"/>
      <c r="AG86" s="92"/>
      <c r="AH86" s="110">
        <v>0.63717997417002203</v>
      </c>
      <c r="AI86" s="107">
        <v>838720</v>
      </c>
      <c r="AJ86" s="97">
        <v>1.6446489889355209E-2</v>
      </c>
    </row>
    <row r="87" spans="1:36" s="208" customFormat="1">
      <c r="A87" s="92"/>
      <c r="B87" s="104">
        <v>3919061</v>
      </c>
      <c r="C87" s="86" t="s">
        <v>4067</v>
      </c>
      <c r="D87" s="85">
        <v>401</v>
      </c>
      <c r="E87" s="111">
        <v>3919061401</v>
      </c>
      <c r="F87" s="112" t="s">
        <v>4071</v>
      </c>
      <c r="G87" s="105">
        <v>329619</v>
      </c>
      <c r="H87" s="86" t="s">
        <v>4071</v>
      </c>
      <c r="I87" s="106">
        <v>2344300</v>
      </c>
      <c r="J87" s="106">
        <v>380888</v>
      </c>
      <c r="K87" s="106">
        <v>20073</v>
      </c>
      <c r="L87" s="106">
        <v>-449</v>
      </c>
      <c r="M87" s="106">
        <v>-27338</v>
      </c>
      <c r="N87" s="106">
        <v>-1431</v>
      </c>
      <c r="O87" s="107">
        <v>2337035</v>
      </c>
      <c r="P87" s="107">
        <v>379008</v>
      </c>
      <c r="Q87" s="92"/>
      <c r="R87" s="92"/>
      <c r="S87" s="357">
        <v>1</v>
      </c>
      <c r="T87" s="108">
        <v>252113.23255679201</v>
      </c>
      <c r="U87" s="108">
        <v>-297.19718504652184</v>
      </c>
      <c r="V87" s="108">
        <v>-947.19191937989478</v>
      </c>
      <c r="W87" s="92"/>
      <c r="X87" s="93">
        <v>1565000</v>
      </c>
      <c r="Y87" s="93">
        <v>251816.03537174547</v>
      </c>
      <c r="Z87" s="93">
        <v>1097300</v>
      </c>
      <c r="AA87" s="93">
        <v>2914.8349999999991</v>
      </c>
      <c r="AB87" s="93">
        <v>4682000</v>
      </c>
      <c r="AC87" s="93">
        <v>248200</v>
      </c>
      <c r="AD87" s="92"/>
      <c r="AE87" s="92"/>
      <c r="AF87" s="92"/>
      <c r="AG87" s="92"/>
      <c r="AH87" s="110">
        <v>1.5107814696485622</v>
      </c>
      <c r="AI87" s="107">
        <v>2364373</v>
      </c>
      <c r="AJ87" s="97">
        <v>0.16090481493402267</v>
      </c>
    </row>
    <row r="88" spans="1:36" s="223" customFormat="1" ht="24">
      <c r="A88" s="92"/>
      <c r="B88" s="104">
        <v>3919099</v>
      </c>
      <c r="C88" s="86" t="s">
        <v>4074</v>
      </c>
      <c r="D88" s="85">
        <v>101</v>
      </c>
      <c r="E88" s="111">
        <v>3919099101</v>
      </c>
      <c r="F88" s="112" t="s">
        <v>4075</v>
      </c>
      <c r="G88" s="105">
        <v>327111</v>
      </c>
      <c r="H88" s="86" t="s">
        <v>4075</v>
      </c>
      <c r="I88" s="106">
        <v>673200</v>
      </c>
      <c r="J88" s="106">
        <v>10610</v>
      </c>
      <c r="K88" s="106">
        <v>-407792</v>
      </c>
      <c r="L88" s="106">
        <v>-6427</v>
      </c>
      <c r="M88" s="106">
        <v>-12378</v>
      </c>
      <c r="N88" s="106">
        <v>0</v>
      </c>
      <c r="O88" s="107">
        <v>253030</v>
      </c>
      <c r="P88" s="107">
        <v>4183</v>
      </c>
      <c r="Q88" s="92"/>
      <c r="R88" s="92"/>
      <c r="S88" s="357">
        <v>1</v>
      </c>
      <c r="T88" s="108">
        <v>28882.795544972269</v>
      </c>
      <c r="U88" s="108">
        <v>-17495.732984687726</v>
      </c>
      <c r="V88" s="108">
        <v>0</v>
      </c>
      <c r="W88" s="92"/>
      <c r="X88" s="93">
        <v>722500</v>
      </c>
      <c r="Y88" s="93">
        <v>11387.062560284543</v>
      </c>
      <c r="Z88" s="93">
        <v>456900</v>
      </c>
      <c r="AA88" s="93">
        <v>3934</v>
      </c>
      <c r="AB88" s="93">
        <v>1515100</v>
      </c>
      <c r="AC88" s="93">
        <v>100.00089955852529</v>
      </c>
      <c r="AD88" s="92"/>
      <c r="AE88" s="92"/>
      <c r="AF88" s="92"/>
      <c r="AG88" s="92"/>
      <c r="AH88" s="110">
        <v>0.36734671280276815</v>
      </c>
      <c r="AI88" s="107">
        <v>265408</v>
      </c>
      <c r="AJ88" s="97">
        <v>1.576064022184712E-2</v>
      </c>
    </row>
    <row r="89" spans="1:36" s="208" customFormat="1" ht="24">
      <c r="A89" s="92"/>
      <c r="B89" s="138">
        <v>1514011</v>
      </c>
      <c r="C89" s="139" t="s">
        <v>1039</v>
      </c>
      <c r="D89" s="140">
        <v>201</v>
      </c>
      <c r="E89" s="141">
        <v>1514011201</v>
      </c>
      <c r="F89" s="142" t="s">
        <v>1042</v>
      </c>
      <c r="G89" s="150">
        <v>114191</v>
      </c>
      <c r="H89" s="139" t="s">
        <v>1042</v>
      </c>
      <c r="I89" s="143">
        <v>0</v>
      </c>
      <c r="J89" s="143">
        <v>0</v>
      </c>
      <c r="K89" s="143">
        <v>0</v>
      </c>
      <c r="L89" s="143">
        <v>0</v>
      </c>
      <c r="M89" s="143">
        <v>0</v>
      </c>
      <c r="N89" s="143">
        <v>0</v>
      </c>
      <c r="O89" s="144">
        <v>0</v>
      </c>
      <c r="P89" s="144">
        <v>0</v>
      </c>
      <c r="Q89" s="151" t="s">
        <v>4161</v>
      </c>
      <c r="R89" s="145"/>
      <c r="S89" s="360">
        <v>2</v>
      </c>
      <c r="T89" s="146">
        <v>129757.3</v>
      </c>
      <c r="U89" s="146">
        <v>0</v>
      </c>
      <c r="V89" s="146">
        <v>0</v>
      </c>
      <c r="W89" s="145"/>
      <c r="X89" s="147">
        <v>3184300</v>
      </c>
      <c r="Y89" s="147">
        <v>129757.3</v>
      </c>
      <c r="Z89" s="147">
        <v>13596800</v>
      </c>
      <c r="AA89" s="147">
        <v>175400</v>
      </c>
      <c r="AB89" s="147">
        <v>20991100</v>
      </c>
      <c r="AC89" s="147">
        <v>151700</v>
      </c>
      <c r="AD89" s="92"/>
      <c r="AE89" s="106">
        <v>33448</v>
      </c>
      <c r="AF89" s="109">
        <v>151401</v>
      </c>
      <c r="AG89" s="92"/>
      <c r="AH89" s="110">
        <v>0</v>
      </c>
      <c r="AI89" s="107">
        <v>0</v>
      </c>
      <c r="AJ89" s="97">
        <v>4.0749081430769718E-2</v>
      </c>
    </row>
    <row r="90" spans="1:36" s="208" customFormat="1">
      <c r="A90" s="92"/>
      <c r="B90" s="104">
        <v>1529021</v>
      </c>
      <c r="C90" s="86" t="s">
        <v>1226</v>
      </c>
      <c r="D90" s="85">
        <v>102</v>
      </c>
      <c r="E90" s="111">
        <v>1529021102</v>
      </c>
      <c r="F90" s="112" t="s">
        <v>1228</v>
      </c>
      <c r="G90" s="105">
        <v>119312</v>
      </c>
      <c r="H90" s="86" t="s">
        <v>1228</v>
      </c>
      <c r="I90" s="106">
        <v>6798843</v>
      </c>
      <c r="J90" s="106">
        <v>64994</v>
      </c>
      <c r="K90" s="106">
        <v>-66538</v>
      </c>
      <c r="L90" s="106">
        <v>37</v>
      </c>
      <c r="M90" s="106">
        <v>35551</v>
      </c>
      <c r="N90" s="106">
        <v>898</v>
      </c>
      <c r="O90" s="107">
        <v>6767856</v>
      </c>
      <c r="P90" s="107">
        <v>65929</v>
      </c>
      <c r="Q90" s="114" t="s">
        <v>4161</v>
      </c>
      <c r="R90" s="92"/>
      <c r="S90" s="362">
        <v>2</v>
      </c>
      <c r="T90" s="108">
        <v>1102205.2284984407</v>
      </c>
      <c r="U90" s="108">
        <v>37</v>
      </c>
      <c r="V90" s="108">
        <v>898</v>
      </c>
      <c r="W90" s="92"/>
      <c r="X90" s="93">
        <v>6741200</v>
      </c>
      <c r="Y90" s="93">
        <v>1102205.2284984407</v>
      </c>
      <c r="Z90" s="93">
        <v>5852400</v>
      </c>
      <c r="AA90" s="93">
        <v>0</v>
      </c>
      <c r="AB90" s="93">
        <v>8739700</v>
      </c>
      <c r="AC90" s="93">
        <v>0</v>
      </c>
      <c r="AD90" s="92"/>
      <c r="AE90" s="106">
        <v>0</v>
      </c>
      <c r="AF90" s="109">
        <v>152902</v>
      </c>
      <c r="AG90" s="92"/>
      <c r="AH90" s="110">
        <v>0.99868050198777669</v>
      </c>
      <c r="AI90" s="107">
        <v>6732305</v>
      </c>
      <c r="AJ90" s="97">
        <v>0.16350282271679237</v>
      </c>
    </row>
    <row r="91" spans="1:36">
      <c r="A91" s="250"/>
      <c r="B91" s="242">
        <v>1621021</v>
      </c>
      <c r="C91" s="243" t="s">
        <v>1330</v>
      </c>
      <c r="D91" s="244">
        <v>103</v>
      </c>
      <c r="E91" s="245">
        <v>1621021103</v>
      </c>
      <c r="F91" s="246" t="s">
        <v>1333</v>
      </c>
      <c r="G91" s="247">
        <v>131213</v>
      </c>
      <c r="H91" s="243" t="s">
        <v>1334</v>
      </c>
      <c r="I91" s="248">
        <v>2949548</v>
      </c>
      <c r="J91" s="248">
        <v>0</v>
      </c>
      <c r="K91" s="248">
        <v>-308804</v>
      </c>
      <c r="L91" s="248">
        <v>0</v>
      </c>
      <c r="M91" s="248">
        <v>-13014</v>
      </c>
      <c r="N91" s="248">
        <v>0</v>
      </c>
      <c r="O91" s="249">
        <v>2627730</v>
      </c>
      <c r="P91" s="249">
        <v>0</v>
      </c>
      <c r="Q91" s="255" t="s">
        <v>4161</v>
      </c>
      <c r="R91" s="250"/>
      <c r="S91" s="364">
        <v>2</v>
      </c>
      <c r="T91" s="251">
        <v>240.1</v>
      </c>
      <c r="U91" s="251">
        <v>0</v>
      </c>
      <c r="V91" s="251">
        <v>0</v>
      </c>
      <c r="W91" s="250"/>
      <c r="X91" s="252">
        <v>2575900</v>
      </c>
      <c r="Y91" s="252">
        <v>240.1</v>
      </c>
      <c r="Z91" s="252">
        <v>2310300</v>
      </c>
      <c r="AA91" s="252">
        <v>72522</v>
      </c>
      <c r="AB91" s="252">
        <v>3418900</v>
      </c>
      <c r="AC91" s="252">
        <v>5100</v>
      </c>
      <c r="AD91" s="250"/>
      <c r="AE91" s="250"/>
      <c r="AF91" s="250"/>
      <c r="AG91" s="250"/>
      <c r="AH91" s="253">
        <v>1.0251733374742809</v>
      </c>
      <c r="AI91" s="249">
        <v>2640744</v>
      </c>
      <c r="AJ91" s="254">
        <v>9.3210140145191971E-5</v>
      </c>
    </row>
    <row r="92" spans="1:36">
      <c r="A92" s="250"/>
      <c r="B92" s="242">
        <v>1621021</v>
      </c>
      <c r="C92" s="243" t="s">
        <v>1330</v>
      </c>
      <c r="D92" s="244">
        <v>105</v>
      </c>
      <c r="E92" s="245">
        <v>1621021105</v>
      </c>
      <c r="F92" s="246" t="s">
        <v>1337</v>
      </c>
      <c r="G92" s="247"/>
      <c r="H92" s="243"/>
      <c r="I92" s="248">
        <v>0</v>
      </c>
      <c r="J92" s="248">
        <v>0</v>
      </c>
      <c r="K92" s="248">
        <v>0</v>
      </c>
      <c r="L92" s="248">
        <v>0</v>
      </c>
      <c r="M92" s="248">
        <v>0</v>
      </c>
      <c r="N92" s="248">
        <v>0</v>
      </c>
      <c r="O92" s="249">
        <v>0</v>
      </c>
      <c r="P92" s="249">
        <v>0</v>
      </c>
      <c r="Q92" s="255" t="s">
        <v>4161</v>
      </c>
      <c r="R92" s="250"/>
      <c r="S92" s="364">
        <v>2</v>
      </c>
      <c r="T92" s="251">
        <v>1607686.3039386845</v>
      </c>
      <c r="U92" s="251">
        <v>0</v>
      </c>
      <c r="V92" s="251">
        <v>0</v>
      </c>
      <c r="W92" s="250"/>
      <c r="X92" s="252">
        <v>15549300</v>
      </c>
      <c r="Y92" s="252">
        <v>1607686.3039386845</v>
      </c>
      <c r="Z92" s="252">
        <v>16029600</v>
      </c>
      <c r="AA92" s="252">
        <v>1832000</v>
      </c>
      <c r="AB92" s="252">
        <v>0</v>
      </c>
      <c r="AC92" s="252">
        <v>0</v>
      </c>
      <c r="AD92" s="250"/>
      <c r="AE92" s="250"/>
      <c r="AF92" s="250"/>
      <c r="AG92" s="250"/>
      <c r="AH92" s="253">
        <v>0</v>
      </c>
      <c r="AI92" s="249">
        <v>0</v>
      </c>
      <c r="AJ92" s="254">
        <v>0.10339284108858177</v>
      </c>
    </row>
    <row r="93" spans="1:36">
      <c r="A93" s="277"/>
      <c r="B93" s="283">
        <v>1632011</v>
      </c>
      <c r="C93" s="284" t="s">
        <v>1371</v>
      </c>
      <c r="D93" s="285">
        <v>211</v>
      </c>
      <c r="E93" s="286">
        <v>1632011211</v>
      </c>
      <c r="F93" s="287" t="s">
        <v>1385</v>
      </c>
      <c r="G93" s="288">
        <v>142114</v>
      </c>
      <c r="H93" s="284" t="s">
        <v>1386</v>
      </c>
      <c r="I93" s="289">
        <v>3454534</v>
      </c>
      <c r="J93" s="289">
        <v>0</v>
      </c>
      <c r="K93" s="289">
        <v>-23089</v>
      </c>
      <c r="L93" s="289">
        <v>0</v>
      </c>
      <c r="M93" s="289">
        <v>-4660</v>
      </c>
      <c r="N93" s="289">
        <v>0</v>
      </c>
      <c r="O93" s="290">
        <v>3426785</v>
      </c>
      <c r="P93" s="290">
        <v>0</v>
      </c>
      <c r="Q93" s="291" t="s">
        <v>4206</v>
      </c>
      <c r="R93" s="291"/>
      <c r="S93" s="367">
        <v>2</v>
      </c>
      <c r="T93" s="292">
        <v>516927.90019031509</v>
      </c>
      <c r="U93" s="292">
        <v>0</v>
      </c>
      <c r="V93" s="292">
        <v>0</v>
      </c>
      <c r="W93" s="291"/>
      <c r="X93" s="293">
        <v>3910400</v>
      </c>
      <c r="Y93" s="293">
        <v>516927.90019031509</v>
      </c>
      <c r="Z93" s="293">
        <v>4182600</v>
      </c>
      <c r="AA93" s="293">
        <v>568300</v>
      </c>
      <c r="AB93" s="293">
        <v>5121200</v>
      </c>
      <c r="AC93" s="293">
        <v>766500</v>
      </c>
      <c r="AD93" s="291"/>
      <c r="AE93" s="291"/>
      <c r="AF93" s="291"/>
      <c r="AG93" s="291"/>
      <c r="AH93" s="294">
        <v>0.87751764525368248</v>
      </c>
      <c r="AI93" s="290">
        <v>3431445</v>
      </c>
      <c r="AJ93" s="295">
        <v>0.1321931004987508</v>
      </c>
    </row>
    <row r="94" spans="1:36">
      <c r="A94" s="277"/>
      <c r="B94" s="283">
        <v>1632011</v>
      </c>
      <c r="C94" s="284" t="s">
        <v>1371</v>
      </c>
      <c r="D94" s="285">
        <v>406</v>
      </c>
      <c r="E94" s="286">
        <v>1632011406</v>
      </c>
      <c r="F94" s="287" t="s">
        <v>1400</v>
      </c>
      <c r="G94" s="288">
        <v>142118</v>
      </c>
      <c r="H94" s="284" t="s">
        <v>1401</v>
      </c>
      <c r="I94" s="289">
        <v>3696998</v>
      </c>
      <c r="J94" s="289">
        <v>0</v>
      </c>
      <c r="K94" s="289">
        <v>-144661</v>
      </c>
      <c r="L94" s="289">
        <v>0</v>
      </c>
      <c r="M94" s="289">
        <v>9227</v>
      </c>
      <c r="N94" s="289">
        <v>0</v>
      </c>
      <c r="O94" s="290">
        <v>3561564</v>
      </c>
      <c r="P94" s="290">
        <v>0</v>
      </c>
      <c r="Q94" s="291" t="s">
        <v>4206</v>
      </c>
      <c r="R94" s="291"/>
      <c r="S94" s="367">
        <v>2</v>
      </c>
      <c r="T94" s="292">
        <v>59204.478092783502</v>
      </c>
      <c r="U94" s="292">
        <v>0</v>
      </c>
      <c r="V94" s="292">
        <v>0</v>
      </c>
      <c r="W94" s="291"/>
      <c r="X94" s="293">
        <v>575200</v>
      </c>
      <c r="Y94" s="293">
        <v>59204.478092783502</v>
      </c>
      <c r="Z94" s="293">
        <v>729600</v>
      </c>
      <c r="AA94" s="293">
        <v>56000</v>
      </c>
      <c r="AB94" s="293">
        <v>1016200</v>
      </c>
      <c r="AC94" s="293">
        <v>67900</v>
      </c>
      <c r="AD94" s="291"/>
      <c r="AE94" s="291"/>
      <c r="AF94" s="291"/>
      <c r="AG94" s="291"/>
      <c r="AH94" s="294">
        <v>6.1758292767732961</v>
      </c>
      <c r="AI94" s="290">
        <v>3552337</v>
      </c>
      <c r="AJ94" s="295">
        <v>0.10292850850623</v>
      </c>
    </row>
    <row r="95" spans="1:36">
      <c r="A95" s="277"/>
      <c r="B95" s="283">
        <v>1632011</v>
      </c>
      <c r="C95" s="284" t="s">
        <v>1371</v>
      </c>
      <c r="D95" s="285">
        <v>501</v>
      </c>
      <c r="E95" s="286">
        <v>1632011501</v>
      </c>
      <c r="F95" s="287" t="s">
        <v>1403</v>
      </c>
      <c r="G95" s="288"/>
      <c r="H95" s="284"/>
      <c r="I95" s="289">
        <v>0</v>
      </c>
      <c r="J95" s="289">
        <v>0</v>
      </c>
      <c r="K95" s="289">
        <v>0</v>
      </c>
      <c r="L95" s="289">
        <v>0</v>
      </c>
      <c r="M95" s="289">
        <v>0</v>
      </c>
      <c r="N95" s="289">
        <v>0</v>
      </c>
      <c r="O95" s="290">
        <v>0</v>
      </c>
      <c r="P95" s="290">
        <v>0</v>
      </c>
      <c r="Q95" s="291" t="s">
        <v>4206</v>
      </c>
      <c r="R95" s="291"/>
      <c r="S95" s="367">
        <v>2</v>
      </c>
      <c r="T95" s="292">
        <v>1398577.6777581312</v>
      </c>
      <c r="U95" s="292">
        <v>0</v>
      </c>
      <c r="V95" s="292">
        <v>0</v>
      </c>
      <c r="W95" s="291"/>
      <c r="X95" s="293">
        <v>8543800</v>
      </c>
      <c r="Y95" s="293">
        <v>1398577.6777581312</v>
      </c>
      <c r="Z95" s="293">
        <v>9445500</v>
      </c>
      <c r="AA95" s="293">
        <v>1363900</v>
      </c>
      <c r="AB95" s="293">
        <v>11377600</v>
      </c>
      <c r="AC95" s="293">
        <v>1280000</v>
      </c>
      <c r="AD95" s="291"/>
      <c r="AE95" s="291"/>
      <c r="AF95" s="291"/>
      <c r="AG95" s="291"/>
      <c r="AH95" s="294">
        <v>0</v>
      </c>
      <c r="AI95" s="290">
        <v>0</v>
      </c>
      <c r="AJ95" s="295">
        <v>0.16369503941549793</v>
      </c>
    </row>
    <row r="96" spans="1:36">
      <c r="A96" s="277"/>
      <c r="B96" s="283">
        <v>1632011</v>
      </c>
      <c r="C96" s="284" t="s">
        <v>1371</v>
      </c>
      <c r="D96" s="285">
        <v>502</v>
      </c>
      <c r="E96" s="286">
        <v>1632011502</v>
      </c>
      <c r="F96" s="287" t="s">
        <v>1404</v>
      </c>
      <c r="G96" s="288"/>
      <c r="H96" s="284"/>
      <c r="I96" s="289">
        <v>0</v>
      </c>
      <c r="J96" s="289">
        <v>0</v>
      </c>
      <c r="K96" s="289">
        <v>0</v>
      </c>
      <c r="L96" s="289">
        <v>0</v>
      </c>
      <c r="M96" s="289">
        <v>0</v>
      </c>
      <c r="N96" s="289">
        <v>0</v>
      </c>
      <c r="O96" s="290">
        <v>0</v>
      </c>
      <c r="P96" s="290">
        <v>0</v>
      </c>
      <c r="Q96" s="291" t="s">
        <v>4206</v>
      </c>
      <c r="R96" s="291"/>
      <c r="S96" s="367">
        <v>2</v>
      </c>
      <c r="T96" s="292">
        <v>821485.21078466764</v>
      </c>
      <c r="U96" s="292">
        <v>0</v>
      </c>
      <c r="V96" s="292">
        <v>0</v>
      </c>
      <c r="W96" s="291"/>
      <c r="X96" s="293">
        <v>16797300</v>
      </c>
      <c r="Y96" s="293">
        <v>821485.21078466764</v>
      </c>
      <c r="Z96" s="293">
        <v>15800200</v>
      </c>
      <c r="AA96" s="293">
        <v>754200</v>
      </c>
      <c r="AB96" s="293">
        <v>14054700</v>
      </c>
      <c r="AC96" s="293">
        <v>699500</v>
      </c>
      <c r="AD96" s="291"/>
      <c r="AE96" s="291"/>
      <c r="AF96" s="291"/>
      <c r="AG96" s="291"/>
      <c r="AH96" s="294">
        <v>0</v>
      </c>
      <c r="AI96" s="290">
        <v>0</v>
      </c>
      <c r="AJ96" s="295">
        <v>4.8905789072331125E-2</v>
      </c>
    </row>
    <row r="97" spans="1:36">
      <c r="A97" s="277"/>
      <c r="B97" s="283">
        <v>1632011</v>
      </c>
      <c r="C97" s="284" t="s">
        <v>1371</v>
      </c>
      <c r="D97" s="285">
        <v>503</v>
      </c>
      <c r="E97" s="286">
        <v>1632011503</v>
      </c>
      <c r="F97" s="287" t="s">
        <v>1405</v>
      </c>
      <c r="G97" s="288"/>
      <c r="H97" s="284"/>
      <c r="I97" s="289">
        <v>0</v>
      </c>
      <c r="J97" s="289">
        <v>0</v>
      </c>
      <c r="K97" s="289">
        <v>0</v>
      </c>
      <c r="L97" s="289">
        <v>0</v>
      </c>
      <c r="M97" s="289">
        <v>0</v>
      </c>
      <c r="N97" s="289">
        <v>0</v>
      </c>
      <c r="O97" s="290">
        <v>0</v>
      </c>
      <c r="P97" s="290">
        <v>0</v>
      </c>
      <c r="Q97" s="291" t="s">
        <v>4206</v>
      </c>
      <c r="R97" s="291"/>
      <c r="S97" s="367">
        <v>2</v>
      </c>
      <c r="T97" s="292">
        <v>317634.28238719067</v>
      </c>
      <c r="U97" s="292">
        <v>0</v>
      </c>
      <c r="V97" s="292">
        <v>0</v>
      </c>
      <c r="W97" s="291"/>
      <c r="X97" s="293">
        <v>3281700</v>
      </c>
      <c r="Y97" s="293">
        <v>317634.28238719067</v>
      </c>
      <c r="Z97" s="293">
        <v>3127000</v>
      </c>
      <c r="AA97" s="293">
        <v>260700</v>
      </c>
      <c r="AB97" s="293">
        <v>2784800</v>
      </c>
      <c r="AC97" s="293">
        <v>207400</v>
      </c>
      <c r="AD97" s="291"/>
      <c r="AE97" s="291"/>
      <c r="AF97" s="291"/>
      <c r="AG97" s="291"/>
      <c r="AH97" s="294">
        <v>0</v>
      </c>
      <c r="AI97" s="290">
        <v>0</v>
      </c>
      <c r="AJ97" s="295">
        <v>9.6789554921897392E-2</v>
      </c>
    </row>
    <row r="98" spans="1:36">
      <c r="A98" s="277"/>
      <c r="B98" s="283">
        <v>1632011</v>
      </c>
      <c r="C98" s="284" t="s">
        <v>1371</v>
      </c>
      <c r="D98" s="285">
        <v>504</v>
      </c>
      <c r="E98" s="286">
        <v>1632011504</v>
      </c>
      <c r="F98" s="287" t="s">
        <v>1406</v>
      </c>
      <c r="G98" s="288"/>
      <c r="H98" s="284"/>
      <c r="I98" s="289">
        <v>0</v>
      </c>
      <c r="J98" s="289">
        <v>0</v>
      </c>
      <c r="K98" s="289">
        <v>0</v>
      </c>
      <c r="L98" s="289">
        <v>0</v>
      </c>
      <c r="M98" s="289">
        <v>0</v>
      </c>
      <c r="N98" s="289">
        <v>0</v>
      </c>
      <c r="O98" s="290">
        <v>0</v>
      </c>
      <c r="P98" s="290">
        <v>0</v>
      </c>
      <c r="Q98" s="291" t="s">
        <v>4206</v>
      </c>
      <c r="R98" s="291"/>
      <c r="S98" s="367">
        <v>2</v>
      </c>
      <c r="T98" s="292">
        <v>237422.59759759757</v>
      </c>
      <c r="U98" s="292">
        <v>0</v>
      </c>
      <c r="V98" s="292">
        <v>0</v>
      </c>
      <c r="W98" s="291"/>
      <c r="X98" s="293">
        <v>2428400</v>
      </c>
      <c r="Y98" s="293">
        <v>237422.59759759757</v>
      </c>
      <c r="Z98" s="293">
        <v>2389600</v>
      </c>
      <c r="AA98" s="293">
        <v>223900</v>
      </c>
      <c r="AB98" s="293">
        <v>2167600</v>
      </c>
      <c r="AC98" s="293">
        <v>265700</v>
      </c>
      <c r="AD98" s="291"/>
      <c r="AE98" s="291"/>
      <c r="AF98" s="291"/>
      <c r="AG98" s="291"/>
      <c r="AH98" s="294">
        <v>0</v>
      </c>
      <c r="AI98" s="290">
        <v>0</v>
      </c>
      <c r="AJ98" s="295">
        <v>9.7769147421181674E-2</v>
      </c>
    </row>
    <row r="99" spans="1:36">
      <c r="A99" s="277"/>
      <c r="B99" s="283">
        <v>1632011</v>
      </c>
      <c r="C99" s="284" t="s">
        <v>1371</v>
      </c>
      <c r="D99" s="285">
        <v>601</v>
      </c>
      <c r="E99" s="286">
        <v>1632011601</v>
      </c>
      <c r="F99" s="287" t="s">
        <v>1407</v>
      </c>
      <c r="G99" s="288"/>
      <c r="H99" s="284"/>
      <c r="I99" s="289">
        <v>0</v>
      </c>
      <c r="J99" s="289">
        <v>0</v>
      </c>
      <c r="K99" s="289">
        <v>0</v>
      </c>
      <c r="L99" s="289">
        <v>0</v>
      </c>
      <c r="M99" s="289">
        <v>0</v>
      </c>
      <c r="N99" s="289">
        <v>0</v>
      </c>
      <c r="O99" s="290">
        <v>0</v>
      </c>
      <c r="P99" s="290">
        <v>0</v>
      </c>
      <c r="Q99" s="291" t="s">
        <v>4206</v>
      </c>
      <c r="R99" s="291"/>
      <c r="S99" s="367">
        <v>2</v>
      </c>
      <c r="T99" s="292">
        <v>247179.4520547945</v>
      </c>
      <c r="U99" s="292">
        <v>0</v>
      </c>
      <c r="V99" s="292">
        <v>0</v>
      </c>
      <c r="W99" s="291"/>
      <c r="X99" s="293">
        <v>11287800</v>
      </c>
      <c r="Y99" s="293">
        <v>247179.4520547945</v>
      </c>
      <c r="Z99" s="293">
        <v>11102900</v>
      </c>
      <c r="AA99" s="293">
        <v>264800</v>
      </c>
      <c r="AB99" s="293">
        <v>10984000</v>
      </c>
      <c r="AC99" s="293">
        <v>468100</v>
      </c>
      <c r="AD99" s="291"/>
      <c r="AE99" s="291"/>
      <c r="AF99" s="291"/>
      <c r="AG99" s="291"/>
      <c r="AH99" s="294">
        <v>0</v>
      </c>
      <c r="AI99" s="290">
        <v>0</v>
      </c>
      <c r="AJ99" s="295">
        <v>2.1897929805169695E-2</v>
      </c>
    </row>
    <row r="100" spans="1:36">
      <c r="A100" s="277"/>
      <c r="B100" s="283">
        <v>1632011</v>
      </c>
      <c r="C100" s="284" t="s">
        <v>1371</v>
      </c>
      <c r="D100" s="285">
        <v>604</v>
      </c>
      <c r="E100" s="286">
        <v>1632011604</v>
      </c>
      <c r="F100" s="287" t="s">
        <v>1411</v>
      </c>
      <c r="G100" s="288">
        <v>142123</v>
      </c>
      <c r="H100" s="284" t="s">
        <v>1412</v>
      </c>
      <c r="I100" s="289">
        <v>22466451</v>
      </c>
      <c r="J100" s="289">
        <v>938839</v>
      </c>
      <c r="K100" s="289">
        <v>-123221</v>
      </c>
      <c r="L100" s="289">
        <v>-11108</v>
      </c>
      <c r="M100" s="289">
        <v>-21805</v>
      </c>
      <c r="N100" s="289">
        <v>-9817</v>
      </c>
      <c r="O100" s="290">
        <v>22321425</v>
      </c>
      <c r="P100" s="290">
        <v>917914</v>
      </c>
      <c r="Q100" s="291" t="s">
        <v>4206</v>
      </c>
      <c r="R100" s="291"/>
      <c r="S100" s="367">
        <v>2</v>
      </c>
      <c r="T100" s="292">
        <v>7827.9069767441861</v>
      </c>
      <c r="U100" s="292">
        <v>-11108</v>
      </c>
      <c r="V100" s="292">
        <v>-9817</v>
      </c>
      <c r="W100" s="291"/>
      <c r="X100" s="293">
        <v>2243600</v>
      </c>
      <c r="Y100" s="293">
        <v>7827.9069767441861</v>
      </c>
      <c r="Z100" s="293">
        <v>2308700</v>
      </c>
      <c r="AA100" s="293">
        <v>82100</v>
      </c>
      <c r="AB100" s="293">
        <v>2078400</v>
      </c>
      <c r="AC100" s="293">
        <v>15800</v>
      </c>
      <c r="AD100" s="291"/>
      <c r="AE100" s="291"/>
      <c r="AF100" s="291"/>
      <c r="AG100" s="291"/>
      <c r="AH100" s="294">
        <v>9.9586512747370293</v>
      </c>
      <c r="AI100" s="290">
        <v>22343230</v>
      </c>
      <c r="AJ100" s="295">
        <v>3.4889940170904732E-3</v>
      </c>
    </row>
    <row r="101" spans="1:36">
      <c r="A101" s="317"/>
      <c r="B101" s="309">
        <v>1632021</v>
      </c>
      <c r="C101" s="310" t="s">
        <v>1418</v>
      </c>
      <c r="D101" s="311">
        <v>101</v>
      </c>
      <c r="E101" s="312">
        <v>1632021101</v>
      </c>
      <c r="F101" s="313" t="s">
        <v>1419</v>
      </c>
      <c r="G101" s="314">
        <v>142211</v>
      </c>
      <c r="H101" s="310" t="s">
        <v>1420</v>
      </c>
      <c r="I101" s="315">
        <v>29994301</v>
      </c>
      <c r="J101" s="315">
        <v>828500</v>
      </c>
      <c r="K101" s="315">
        <v>153616</v>
      </c>
      <c r="L101" s="315">
        <v>-55420</v>
      </c>
      <c r="M101" s="315">
        <v>-24292</v>
      </c>
      <c r="N101" s="315">
        <v>-1978</v>
      </c>
      <c r="O101" s="316">
        <v>30123625</v>
      </c>
      <c r="P101" s="316">
        <v>771102</v>
      </c>
      <c r="Q101" s="317" t="s">
        <v>4206</v>
      </c>
      <c r="R101" s="317"/>
      <c r="S101" s="368">
        <v>2</v>
      </c>
      <c r="T101" s="318">
        <v>834923.7730938344</v>
      </c>
      <c r="U101" s="318">
        <v>-55420</v>
      </c>
      <c r="V101" s="318">
        <v>-1978</v>
      </c>
      <c r="W101" s="317"/>
      <c r="X101" s="319">
        <v>23797500</v>
      </c>
      <c r="Y101" s="319">
        <v>834923.7730938344</v>
      </c>
      <c r="Z101" s="319">
        <v>23646700</v>
      </c>
      <c r="AA101" s="319">
        <v>1025000</v>
      </c>
      <c r="AB101" s="319">
        <v>21256300</v>
      </c>
      <c r="AC101" s="319">
        <v>905200</v>
      </c>
      <c r="AD101" s="317"/>
      <c r="AE101" s="317"/>
      <c r="AF101" s="317"/>
      <c r="AG101" s="317"/>
      <c r="AH101" s="320">
        <v>1.2668522743985713</v>
      </c>
      <c r="AI101" s="316">
        <v>30147917</v>
      </c>
      <c r="AJ101" s="321">
        <v>3.5084516150597093E-2</v>
      </c>
    </row>
    <row r="102" spans="1:36">
      <c r="A102" s="317"/>
      <c r="B102" s="309">
        <v>1632021</v>
      </c>
      <c r="C102" s="310" t="s">
        <v>1418</v>
      </c>
      <c r="D102" s="311">
        <v>102</v>
      </c>
      <c r="E102" s="312">
        <v>1632021102</v>
      </c>
      <c r="F102" s="313" t="s">
        <v>1421</v>
      </c>
      <c r="G102" s="314"/>
      <c r="H102" s="310"/>
      <c r="I102" s="315">
        <v>0</v>
      </c>
      <c r="J102" s="315">
        <v>0</v>
      </c>
      <c r="K102" s="315">
        <v>0</v>
      </c>
      <c r="L102" s="315">
        <v>0</v>
      </c>
      <c r="M102" s="315">
        <v>0</v>
      </c>
      <c r="N102" s="315">
        <v>0</v>
      </c>
      <c r="O102" s="316">
        <v>0</v>
      </c>
      <c r="P102" s="316">
        <v>0</v>
      </c>
      <c r="Q102" s="317" t="s">
        <v>4206</v>
      </c>
      <c r="R102" s="317"/>
      <c r="S102" s="368">
        <v>2</v>
      </c>
      <c r="T102" s="318">
        <v>1634842.9910469654</v>
      </c>
      <c r="U102" s="318">
        <v>0</v>
      </c>
      <c r="V102" s="318">
        <v>0</v>
      </c>
      <c r="W102" s="317"/>
      <c r="X102" s="319">
        <v>7847200</v>
      </c>
      <c r="Y102" s="319">
        <v>1634842.9910469654</v>
      </c>
      <c r="Z102" s="319">
        <v>7464300</v>
      </c>
      <c r="AA102" s="319">
        <v>1591900</v>
      </c>
      <c r="AB102" s="319">
        <v>6386500</v>
      </c>
      <c r="AC102" s="319">
        <v>1227300</v>
      </c>
      <c r="AD102" s="317"/>
      <c r="AE102" s="317"/>
      <c r="AF102" s="317"/>
      <c r="AG102" s="317"/>
      <c r="AH102" s="320">
        <v>0</v>
      </c>
      <c r="AI102" s="316">
        <v>0</v>
      </c>
      <c r="AJ102" s="321">
        <v>0.20833456405430795</v>
      </c>
    </row>
    <row r="103" spans="1:36">
      <c r="A103" s="304"/>
      <c r="B103" s="309">
        <v>1632021</v>
      </c>
      <c r="C103" s="310" t="s">
        <v>1418</v>
      </c>
      <c r="D103" s="311">
        <v>104</v>
      </c>
      <c r="E103" s="312">
        <v>1632021104</v>
      </c>
      <c r="F103" s="313" t="s">
        <v>1424</v>
      </c>
      <c r="G103" s="314">
        <v>142213</v>
      </c>
      <c r="H103" s="310" t="s">
        <v>1425</v>
      </c>
      <c r="I103" s="315">
        <v>20988193</v>
      </c>
      <c r="J103" s="315">
        <v>5269085</v>
      </c>
      <c r="K103" s="315">
        <v>220009</v>
      </c>
      <c r="L103" s="315">
        <v>152820</v>
      </c>
      <c r="M103" s="315">
        <v>-5879</v>
      </c>
      <c r="N103" s="315">
        <v>-997</v>
      </c>
      <c r="O103" s="316">
        <v>21202323</v>
      </c>
      <c r="P103" s="316">
        <v>5420908</v>
      </c>
      <c r="Q103" s="317" t="s">
        <v>4206</v>
      </c>
      <c r="R103" s="317"/>
      <c r="S103" s="368">
        <v>2</v>
      </c>
      <c r="T103" s="318">
        <v>3847416.7401113361</v>
      </c>
      <c r="U103" s="318">
        <v>152820</v>
      </c>
      <c r="V103" s="318">
        <v>-997</v>
      </c>
      <c r="W103" s="317"/>
      <c r="X103" s="319">
        <v>19406100</v>
      </c>
      <c r="Y103" s="319">
        <v>3847416.7401113361</v>
      </c>
      <c r="Z103" s="319">
        <v>18583000</v>
      </c>
      <c r="AA103" s="319">
        <v>3728700</v>
      </c>
      <c r="AB103" s="319">
        <v>15304800</v>
      </c>
      <c r="AC103" s="319">
        <v>2941700</v>
      </c>
      <c r="AD103" s="317"/>
      <c r="AE103" s="317"/>
      <c r="AF103" s="317"/>
      <c r="AG103" s="317"/>
      <c r="AH103" s="320">
        <v>1.0928626565873618</v>
      </c>
      <c r="AI103" s="316">
        <v>21208202</v>
      </c>
      <c r="AJ103" s="321">
        <v>0.1982581116304325</v>
      </c>
    </row>
    <row r="104" spans="1:36">
      <c r="A104" s="317"/>
      <c r="B104" s="309">
        <v>1632021</v>
      </c>
      <c r="C104" s="310" t="s">
        <v>1418</v>
      </c>
      <c r="D104" s="311">
        <v>301</v>
      </c>
      <c r="E104" s="312">
        <v>1632021301</v>
      </c>
      <c r="F104" s="313" t="s">
        <v>1428</v>
      </c>
      <c r="G104" s="314">
        <v>142216</v>
      </c>
      <c r="H104" s="310" t="s">
        <v>1429</v>
      </c>
      <c r="I104" s="315">
        <v>790537</v>
      </c>
      <c r="J104" s="315">
        <v>195408</v>
      </c>
      <c r="K104" s="315">
        <v>392</v>
      </c>
      <c r="L104" s="315">
        <v>-21360</v>
      </c>
      <c r="M104" s="315">
        <v>209</v>
      </c>
      <c r="N104" s="315">
        <v>-484</v>
      </c>
      <c r="O104" s="316">
        <v>791138</v>
      </c>
      <c r="P104" s="316">
        <v>173564</v>
      </c>
      <c r="Q104" s="317" t="s">
        <v>4206</v>
      </c>
      <c r="R104" s="317"/>
      <c r="S104" s="368">
        <v>2</v>
      </c>
      <c r="T104" s="318">
        <v>330992.6529800666</v>
      </c>
      <c r="U104" s="318">
        <v>-21360</v>
      </c>
      <c r="V104" s="318">
        <v>-484</v>
      </c>
      <c r="W104" s="317"/>
      <c r="X104" s="319">
        <v>1307000</v>
      </c>
      <c r="Y104" s="319">
        <v>330992.6529800666</v>
      </c>
      <c r="Z104" s="319">
        <v>1377700</v>
      </c>
      <c r="AA104" s="319">
        <v>320900</v>
      </c>
      <c r="AB104" s="319">
        <v>1574300</v>
      </c>
      <c r="AC104" s="319">
        <v>450300</v>
      </c>
      <c r="AD104" s="317"/>
      <c r="AE104" s="317"/>
      <c r="AF104" s="317"/>
      <c r="AG104" s="317"/>
      <c r="AH104" s="320">
        <v>0.60514843152257081</v>
      </c>
      <c r="AI104" s="316">
        <v>790929</v>
      </c>
      <c r="AJ104" s="321">
        <v>0.25324610021428201</v>
      </c>
    </row>
    <row r="105" spans="1:36">
      <c r="A105" s="304"/>
      <c r="B105" s="309">
        <v>1632021</v>
      </c>
      <c r="C105" s="310" t="s">
        <v>1418</v>
      </c>
      <c r="D105" s="311">
        <v>302</v>
      </c>
      <c r="E105" s="312">
        <v>1632021302</v>
      </c>
      <c r="F105" s="313" t="s">
        <v>1431</v>
      </c>
      <c r="G105" s="314">
        <v>142218</v>
      </c>
      <c r="H105" s="310" t="s">
        <v>1431</v>
      </c>
      <c r="I105" s="315">
        <v>1853760</v>
      </c>
      <c r="J105" s="315">
        <v>0</v>
      </c>
      <c r="K105" s="315">
        <v>8762</v>
      </c>
      <c r="L105" s="315">
        <v>0</v>
      </c>
      <c r="M105" s="315">
        <v>4467</v>
      </c>
      <c r="N105" s="315">
        <v>0</v>
      </c>
      <c r="O105" s="316">
        <v>1866989</v>
      </c>
      <c r="P105" s="316">
        <v>0</v>
      </c>
      <c r="Q105" s="317" t="s">
        <v>4206</v>
      </c>
      <c r="R105" s="317"/>
      <c r="S105" s="368">
        <v>2</v>
      </c>
      <c r="T105" s="318">
        <v>246747.81280377725</v>
      </c>
      <c r="U105" s="318">
        <v>0</v>
      </c>
      <c r="V105" s="318">
        <v>0</v>
      </c>
      <c r="W105" s="317"/>
      <c r="X105" s="319">
        <v>1428100</v>
      </c>
      <c r="Y105" s="319">
        <v>246747.81280377725</v>
      </c>
      <c r="Z105" s="319">
        <v>1334200</v>
      </c>
      <c r="AA105" s="319">
        <v>139500</v>
      </c>
      <c r="AB105" s="319">
        <v>1433600</v>
      </c>
      <c r="AC105" s="319">
        <v>158400</v>
      </c>
      <c r="AD105" s="317"/>
      <c r="AE105" s="317"/>
      <c r="AF105" s="317"/>
      <c r="AG105" s="317"/>
      <c r="AH105" s="320">
        <v>1.3041957846089209</v>
      </c>
      <c r="AI105" s="316">
        <v>1862522</v>
      </c>
      <c r="AJ105" s="321">
        <v>0.17278048652319675</v>
      </c>
    </row>
    <row r="106" spans="1:36">
      <c r="A106" s="304"/>
      <c r="B106" s="309">
        <v>1632021</v>
      </c>
      <c r="C106" s="310" t="s">
        <v>1418</v>
      </c>
      <c r="D106" s="311">
        <v>303</v>
      </c>
      <c r="E106" s="312">
        <v>1632021303</v>
      </c>
      <c r="F106" s="313" t="s">
        <v>1432</v>
      </c>
      <c r="G106" s="314"/>
      <c r="H106" s="310"/>
      <c r="I106" s="315">
        <v>0</v>
      </c>
      <c r="J106" s="315">
        <v>0</v>
      </c>
      <c r="K106" s="315">
        <v>0</v>
      </c>
      <c r="L106" s="315">
        <v>0</v>
      </c>
      <c r="M106" s="315">
        <v>0</v>
      </c>
      <c r="N106" s="315">
        <v>0</v>
      </c>
      <c r="O106" s="316">
        <v>0</v>
      </c>
      <c r="P106" s="316">
        <v>0</v>
      </c>
      <c r="Q106" s="317" t="s">
        <v>4206</v>
      </c>
      <c r="R106" s="317"/>
      <c r="S106" s="368">
        <v>2</v>
      </c>
      <c r="T106" s="318">
        <v>171035.91096455071</v>
      </c>
      <c r="U106" s="318">
        <v>0</v>
      </c>
      <c r="V106" s="318">
        <v>0</v>
      </c>
      <c r="W106" s="317"/>
      <c r="X106" s="319">
        <v>2041200</v>
      </c>
      <c r="Y106" s="319">
        <v>171035.91096455071</v>
      </c>
      <c r="Z106" s="319">
        <v>2061900</v>
      </c>
      <c r="AA106" s="319">
        <v>167700</v>
      </c>
      <c r="AB106" s="319">
        <v>1893300</v>
      </c>
      <c r="AC106" s="319">
        <v>140900</v>
      </c>
      <c r="AD106" s="317"/>
      <c r="AE106" s="317"/>
      <c r="AF106" s="317"/>
      <c r="AG106" s="317"/>
      <c r="AH106" s="320">
        <v>0</v>
      </c>
      <c r="AI106" s="316">
        <v>0</v>
      </c>
      <c r="AJ106" s="321">
        <v>8.3791843506050706E-2</v>
      </c>
    </row>
    <row r="107" spans="1:36">
      <c r="A107" s="317"/>
      <c r="B107" s="309">
        <v>1632021</v>
      </c>
      <c r="C107" s="310" t="s">
        <v>1418</v>
      </c>
      <c r="D107" s="311">
        <v>304</v>
      </c>
      <c r="E107" s="312">
        <v>1632021304</v>
      </c>
      <c r="F107" s="313" t="s">
        <v>1433</v>
      </c>
      <c r="G107" s="314">
        <v>142219</v>
      </c>
      <c r="H107" s="310" t="s">
        <v>1434</v>
      </c>
      <c r="I107" s="315">
        <v>4753602</v>
      </c>
      <c r="J107" s="315">
        <v>479575</v>
      </c>
      <c r="K107" s="315">
        <v>-30008</v>
      </c>
      <c r="L107" s="315">
        <v>-10021</v>
      </c>
      <c r="M107" s="315">
        <v>1844</v>
      </c>
      <c r="N107" s="315">
        <v>-634</v>
      </c>
      <c r="O107" s="316">
        <v>4725438</v>
      </c>
      <c r="P107" s="316">
        <v>468920</v>
      </c>
      <c r="Q107" s="317" t="s">
        <v>4206</v>
      </c>
      <c r="R107" s="317"/>
      <c r="S107" s="368">
        <v>2</v>
      </c>
      <c r="T107" s="318">
        <v>23700.49298445203</v>
      </c>
      <c r="U107" s="318">
        <v>-10021</v>
      </c>
      <c r="V107" s="318">
        <v>-634</v>
      </c>
      <c r="W107" s="317"/>
      <c r="X107" s="319">
        <v>2111000</v>
      </c>
      <c r="Y107" s="319">
        <v>23700.49298445203</v>
      </c>
      <c r="Z107" s="319">
        <v>2084800</v>
      </c>
      <c r="AA107" s="319">
        <v>11600</v>
      </c>
      <c r="AB107" s="319">
        <v>3098200</v>
      </c>
      <c r="AC107" s="319">
        <v>12200</v>
      </c>
      <c r="AD107" s="317"/>
      <c r="AE107" s="317"/>
      <c r="AF107" s="317"/>
      <c r="AG107" s="317"/>
      <c r="AH107" s="320">
        <v>2.2376096636665088</v>
      </c>
      <c r="AI107" s="316">
        <v>4723594</v>
      </c>
      <c r="AJ107" s="321">
        <v>1.1227140210540991E-2</v>
      </c>
    </row>
    <row r="108" spans="1:36">
      <c r="A108" s="145"/>
      <c r="B108" s="155">
        <v>1633011</v>
      </c>
      <c r="C108" s="156" t="s">
        <v>1436</v>
      </c>
      <c r="D108" s="157">
        <v>101</v>
      </c>
      <c r="E108" s="158">
        <v>1633011101</v>
      </c>
      <c r="F108" s="159" t="s">
        <v>1438</v>
      </c>
      <c r="G108" s="160"/>
      <c r="H108" s="156"/>
      <c r="I108" s="161">
        <v>0</v>
      </c>
      <c r="J108" s="161">
        <v>0</v>
      </c>
      <c r="K108" s="161">
        <v>0</v>
      </c>
      <c r="L108" s="161">
        <v>0</v>
      </c>
      <c r="M108" s="161">
        <v>0</v>
      </c>
      <c r="N108" s="161">
        <v>0</v>
      </c>
      <c r="O108" s="162">
        <v>0</v>
      </c>
      <c r="P108" s="162">
        <v>0</v>
      </c>
      <c r="Q108" s="163" t="s">
        <v>4206</v>
      </c>
      <c r="R108" s="163"/>
      <c r="S108" s="355">
        <v>2</v>
      </c>
      <c r="T108" s="164">
        <v>3679128.8497104468</v>
      </c>
      <c r="U108" s="164">
        <v>0</v>
      </c>
      <c r="V108" s="164">
        <v>0</v>
      </c>
      <c r="W108" s="163"/>
      <c r="X108" s="165">
        <v>54776600</v>
      </c>
      <c r="Y108" s="165">
        <v>3679128.8497104468</v>
      </c>
      <c r="Z108" s="165">
        <v>60488400</v>
      </c>
      <c r="AA108" s="165">
        <v>4822100</v>
      </c>
      <c r="AB108" s="165">
        <v>53525900</v>
      </c>
      <c r="AC108" s="165">
        <v>4619000</v>
      </c>
      <c r="AD108" s="163"/>
      <c r="AE108" s="163"/>
      <c r="AF108" s="163"/>
      <c r="AG108" s="163"/>
      <c r="AH108" s="166">
        <v>0</v>
      </c>
      <c r="AI108" s="162">
        <v>0</v>
      </c>
      <c r="AJ108" s="167">
        <v>6.7166068169810592E-2</v>
      </c>
    </row>
    <row r="109" spans="1:36">
      <c r="A109" s="163"/>
      <c r="B109" s="155">
        <v>1633011</v>
      </c>
      <c r="C109" s="156" t="s">
        <v>1436</v>
      </c>
      <c r="D109" s="157">
        <v>102</v>
      </c>
      <c r="E109" s="158">
        <v>1633011102</v>
      </c>
      <c r="F109" s="159" t="s">
        <v>1439</v>
      </c>
      <c r="G109" s="160"/>
      <c r="H109" s="156"/>
      <c r="I109" s="161">
        <v>0</v>
      </c>
      <c r="J109" s="161">
        <v>0</v>
      </c>
      <c r="K109" s="161">
        <v>0</v>
      </c>
      <c r="L109" s="161">
        <v>0</v>
      </c>
      <c r="M109" s="161">
        <v>0</v>
      </c>
      <c r="N109" s="161">
        <v>0</v>
      </c>
      <c r="O109" s="162">
        <v>0</v>
      </c>
      <c r="P109" s="162">
        <v>0</v>
      </c>
      <c r="Q109" s="163" t="s">
        <v>4206</v>
      </c>
      <c r="R109" s="163"/>
      <c r="S109" s="355">
        <v>2</v>
      </c>
      <c r="T109" s="164">
        <v>420443.67841931945</v>
      </c>
      <c r="U109" s="164">
        <v>0</v>
      </c>
      <c r="V109" s="164">
        <v>0</v>
      </c>
      <c r="W109" s="163"/>
      <c r="X109" s="165">
        <v>7413200</v>
      </c>
      <c r="Y109" s="165">
        <v>420443.67841931945</v>
      </c>
      <c r="Z109" s="165">
        <v>10300500</v>
      </c>
      <c r="AA109" s="165">
        <v>706700</v>
      </c>
      <c r="AB109" s="165">
        <v>10964300</v>
      </c>
      <c r="AC109" s="165">
        <v>716700</v>
      </c>
      <c r="AD109" s="163"/>
      <c r="AE109" s="163"/>
      <c r="AF109" s="163"/>
      <c r="AG109" s="163"/>
      <c r="AH109" s="166">
        <v>0</v>
      </c>
      <c r="AI109" s="162">
        <v>0</v>
      </c>
      <c r="AJ109" s="167">
        <v>5.671554503039436E-2</v>
      </c>
    </row>
    <row r="110" spans="1:36">
      <c r="A110" s="163"/>
      <c r="B110" s="155">
        <v>1633011</v>
      </c>
      <c r="C110" s="156" t="s">
        <v>1436</v>
      </c>
      <c r="D110" s="157">
        <v>103</v>
      </c>
      <c r="E110" s="158">
        <v>1633011103</v>
      </c>
      <c r="F110" s="159" t="s">
        <v>1440</v>
      </c>
      <c r="G110" s="160"/>
      <c r="H110" s="156"/>
      <c r="I110" s="161">
        <v>0</v>
      </c>
      <c r="J110" s="161">
        <v>0</v>
      </c>
      <c r="K110" s="161">
        <v>0</v>
      </c>
      <c r="L110" s="161">
        <v>0</v>
      </c>
      <c r="M110" s="161">
        <v>0</v>
      </c>
      <c r="N110" s="161">
        <v>0</v>
      </c>
      <c r="O110" s="162">
        <v>0</v>
      </c>
      <c r="P110" s="162">
        <v>0</v>
      </c>
      <c r="Q110" s="163" t="s">
        <v>4206</v>
      </c>
      <c r="R110" s="163"/>
      <c r="S110" s="355">
        <v>2</v>
      </c>
      <c r="T110" s="164">
        <v>22048.308935721812</v>
      </c>
      <c r="U110" s="164">
        <v>0</v>
      </c>
      <c r="V110" s="164">
        <v>0</v>
      </c>
      <c r="W110" s="163"/>
      <c r="X110" s="165">
        <v>495400</v>
      </c>
      <c r="Y110" s="165">
        <v>22048.308935721812</v>
      </c>
      <c r="Z110" s="165">
        <v>781500</v>
      </c>
      <c r="AA110" s="165">
        <v>20300</v>
      </c>
      <c r="AB110" s="165">
        <v>615300</v>
      </c>
      <c r="AC110" s="165">
        <v>60400</v>
      </c>
      <c r="AD110" s="163"/>
      <c r="AE110" s="163"/>
      <c r="AF110" s="163"/>
      <c r="AG110" s="163"/>
      <c r="AH110" s="166">
        <v>0</v>
      </c>
      <c r="AI110" s="162">
        <v>0</v>
      </c>
      <c r="AJ110" s="167">
        <v>4.4506073749943101E-2</v>
      </c>
    </row>
    <row r="111" spans="1:36">
      <c r="A111" s="277"/>
      <c r="B111" s="269">
        <v>2011011</v>
      </c>
      <c r="C111" s="270" t="s">
        <v>1515</v>
      </c>
      <c r="D111" s="271">
        <v>401</v>
      </c>
      <c r="E111" s="272">
        <v>2011011401</v>
      </c>
      <c r="F111" s="273" t="s">
        <v>1526</v>
      </c>
      <c r="G111" s="274"/>
      <c r="H111" s="270"/>
      <c r="I111" s="275">
        <v>0</v>
      </c>
      <c r="J111" s="275">
        <v>0</v>
      </c>
      <c r="K111" s="275">
        <v>0</v>
      </c>
      <c r="L111" s="275">
        <v>0</v>
      </c>
      <c r="M111" s="275">
        <v>0</v>
      </c>
      <c r="N111" s="275">
        <v>0</v>
      </c>
      <c r="O111" s="276">
        <v>0</v>
      </c>
      <c r="P111" s="276">
        <v>0</v>
      </c>
      <c r="Q111" s="282" t="s">
        <v>4161</v>
      </c>
      <c r="R111" s="282"/>
      <c r="S111" s="370">
        <v>2</v>
      </c>
      <c r="T111" s="278">
        <v>214388.96936311745</v>
      </c>
      <c r="U111" s="278">
        <v>0</v>
      </c>
      <c r="V111" s="278">
        <v>0</v>
      </c>
      <c r="W111" s="277"/>
      <c r="X111" s="279">
        <v>6631100</v>
      </c>
      <c r="Y111" s="279">
        <v>214388.96936311745</v>
      </c>
      <c r="Z111" s="279">
        <v>6755600</v>
      </c>
      <c r="AA111" s="279">
        <v>78600</v>
      </c>
      <c r="AB111" s="279">
        <v>6813000</v>
      </c>
      <c r="AC111" s="279">
        <v>86900</v>
      </c>
      <c r="AD111" s="277"/>
      <c r="AE111" s="277"/>
      <c r="AF111" s="277"/>
      <c r="AG111" s="277"/>
      <c r="AH111" s="280">
        <v>0</v>
      </c>
      <c r="AI111" s="276">
        <v>0</v>
      </c>
      <c r="AJ111" s="281">
        <v>3.2330830384569291E-2</v>
      </c>
    </row>
    <row r="112" spans="1:36">
      <c r="A112" s="277"/>
      <c r="B112" s="269">
        <v>2011011</v>
      </c>
      <c r="C112" s="270" t="s">
        <v>1515</v>
      </c>
      <c r="D112" s="271">
        <v>402</v>
      </c>
      <c r="E112" s="272">
        <v>2011011402</v>
      </c>
      <c r="F112" s="273" t="s">
        <v>1527</v>
      </c>
      <c r="G112" s="274"/>
      <c r="H112" s="270"/>
      <c r="I112" s="275">
        <v>0</v>
      </c>
      <c r="J112" s="275">
        <v>0</v>
      </c>
      <c r="K112" s="275">
        <v>0</v>
      </c>
      <c r="L112" s="275">
        <v>0</v>
      </c>
      <c r="M112" s="275">
        <v>0</v>
      </c>
      <c r="N112" s="275">
        <v>0</v>
      </c>
      <c r="O112" s="276">
        <v>0</v>
      </c>
      <c r="P112" s="276">
        <v>0</v>
      </c>
      <c r="Q112" s="282" t="s">
        <v>4161</v>
      </c>
      <c r="R112" s="282"/>
      <c r="S112" s="370">
        <v>2</v>
      </c>
      <c r="T112" s="278">
        <v>157359.59390205372</v>
      </c>
      <c r="U112" s="278">
        <v>0</v>
      </c>
      <c r="V112" s="278">
        <v>0</v>
      </c>
      <c r="W112" s="277"/>
      <c r="X112" s="279">
        <v>1429900</v>
      </c>
      <c r="Y112" s="279">
        <v>157359.59390205372</v>
      </c>
      <c r="Z112" s="279">
        <v>1466900</v>
      </c>
      <c r="AA112" s="279">
        <v>98200</v>
      </c>
      <c r="AB112" s="279">
        <v>1508200</v>
      </c>
      <c r="AC112" s="279">
        <v>51300</v>
      </c>
      <c r="AD112" s="277"/>
      <c r="AE112" s="277"/>
      <c r="AF112" s="277"/>
      <c r="AG112" s="277"/>
      <c r="AH112" s="280">
        <v>0</v>
      </c>
      <c r="AI112" s="276">
        <v>0</v>
      </c>
      <c r="AJ112" s="281">
        <v>0.11004936981750732</v>
      </c>
    </row>
    <row r="113" spans="1:36">
      <c r="A113" s="277"/>
      <c r="B113" s="269">
        <v>2029019</v>
      </c>
      <c r="C113" s="270" t="s">
        <v>1554</v>
      </c>
      <c r="D113" s="271">
        <v>102</v>
      </c>
      <c r="E113" s="272">
        <v>2029019102</v>
      </c>
      <c r="F113" s="273" t="s">
        <v>1557</v>
      </c>
      <c r="G113" s="274">
        <v>162213</v>
      </c>
      <c r="H113" s="270" t="s">
        <v>1558</v>
      </c>
      <c r="I113" s="275">
        <v>2385084</v>
      </c>
      <c r="J113" s="275">
        <v>5822</v>
      </c>
      <c r="K113" s="275">
        <v>32824</v>
      </c>
      <c r="L113" s="275">
        <v>80</v>
      </c>
      <c r="M113" s="275">
        <v>-7568</v>
      </c>
      <c r="N113" s="275">
        <v>0</v>
      </c>
      <c r="O113" s="276">
        <v>2410340</v>
      </c>
      <c r="P113" s="276">
        <v>5902</v>
      </c>
      <c r="Q113" s="282" t="s">
        <v>4207</v>
      </c>
      <c r="R113" s="277"/>
      <c r="S113" s="370">
        <v>2</v>
      </c>
      <c r="T113" s="278">
        <v>5453.4750000000004</v>
      </c>
      <c r="U113" s="278">
        <v>80</v>
      </c>
      <c r="V113" s="278">
        <v>0</v>
      </c>
      <c r="W113" s="277"/>
      <c r="X113" s="279">
        <v>2472200</v>
      </c>
      <c r="Y113" s="279">
        <v>5453.4750000000004</v>
      </c>
      <c r="Z113" s="279">
        <v>2554800</v>
      </c>
      <c r="AA113" s="279">
        <v>6700</v>
      </c>
      <c r="AB113" s="279">
        <v>3046700</v>
      </c>
      <c r="AC113" s="279">
        <v>10400</v>
      </c>
      <c r="AD113" s="277"/>
      <c r="AE113" s="277"/>
      <c r="AF113" s="277"/>
      <c r="AG113" s="277"/>
      <c r="AH113" s="280">
        <v>0.97803899360893132</v>
      </c>
      <c r="AI113" s="276">
        <v>2417908</v>
      </c>
      <c r="AJ113" s="281">
        <v>2.2059198284928405E-3</v>
      </c>
    </row>
    <row r="114" spans="1:36">
      <c r="A114" s="190"/>
      <c r="B114" s="322">
        <v>2029021</v>
      </c>
      <c r="C114" s="323" t="s">
        <v>1562</v>
      </c>
      <c r="D114" s="324">
        <v>101</v>
      </c>
      <c r="E114" s="325">
        <v>2029021101</v>
      </c>
      <c r="F114" s="326" t="s">
        <v>1563</v>
      </c>
      <c r="G114" s="327">
        <v>162311</v>
      </c>
      <c r="H114" s="323" t="s">
        <v>1564</v>
      </c>
      <c r="I114" s="328">
        <v>8706705</v>
      </c>
      <c r="J114" s="328">
        <v>30863</v>
      </c>
      <c r="K114" s="328">
        <v>-2179</v>
      </c>
      <c r="L114" s="328">
        <v>-5</v>
      </c>
      <c r="M114" s="328">
        <v>-477</v>
      </c>
      <c r="N114" s="328">
        <v>0</v>
      </c>
      <c r="O114" s="329">
        <v>8704049</v>
      </c>
      <c r="P114" s="329">
        <v>30858</v>
      </c>
      <c r="Q114" s="330" t="s">
        <v>4207</v>
      </c>
      <c r="R114" s="330"/>
      <c r="S114" s="371">
        <v>2</v>
      </c>
      <c r="T114" s="331">
        <v>6373</v>
      </c>
      <c r="U114" s="331">
        <v>-5</v>
      </c>
      <c r="V114" s="331">
        <v>0</v>
      </c>
      <c r="W114" s="330"/>
      <c r="X114" s="332">
        <v>9717600</v>
      </c>
      <c r="Y114" s="332">
        <v>6373</v>
      </c>
      <c r="Z114" s="332">
        <v>8768100</v>
      </c>
      <c r="AA114" s="332">
        <v>6400</v>
      </c>
      <c r="AB114" s="332">
        <v>8565500</v>
      </c>
      <c r="AC114" s="332">
        <v>4600</v>
      </c>
      <c r="AD114" s="330"/>
      <c r="AE114" s="330"/>
      <c r="AF114" s="330"/>
      <c r="AG114" s="330"/>
      <c r="AH114" s="333">
        <v>0.89574853873384375</v>
      </c>
      <c r="AI114" s="329">
        <v>8704526</v>
      </c>
      <c r="AJ114" s="334">
        <v>6.5582036716884827E-4</v>
      </c>
    </row>
    <row r="115" spans="1:36">
      <c r="A115" s="330"/>
      <c r="B115" s="322">
        <v>2029021</v>
      </c>
      <c r="C115" s="323" t="s">
        <v>1562</v>
      </c>
      <c r="D115" s="324">
        <v>301</v>
      </c>
      <c r="E115" s="325">
        <v>2029021301</v>
      </c>
      <c r="F115" s="326" t="s">
        <v>1566</v>
      </c>
      <c r="G115" s="324" t="s">
        <v>640</v>
      </c>
      <c r="H115" s="323" t="s">
        <v>640</v>
      </c>
      <c r="I115" s="328">
        <v>0</v>
      </c>
      <c r="J115" s="328">
        <v>0</v>
      </c>
      <c r="K115" s="328">
        <v>0</v>
      </c>
      <c r="L115" s="328">
        <v>0</v>
      </c>
      <c r="M115" s="328">
        <v>0</v>
      </c>
      <c r="N115" s="328">
        <v>0</v>
      </c>
      <c r="O115" s="329">
        <v>0</v>
      </c>
      <c r="P115" s="329">
        <v>0</v>
      </c>
      <c r="Q115" s="330" t="s">
        <v>4207</v>
      </c>
      <c r="R115" s="330"/>
      <c r="S115" s="371">
        <v>2</v>
      </c>
      <c r="T115" s="331">
        <v>1291.4000000000001</v>
      </c>
      <c r="U115" s="331">
        <v>0</v>
      </c>
      <c r="V115" s="331">
        <v>0</v>
      </c>
      <c r="W115" s="330"/>
      <c r="X115" s="332">
        <v>2353200</v>
      </c>
      <c r="Y115" s="332">
        <v>1291.4000000000001</v>
      </c>
      <c r="Z115" s="332">
        <v>2342400</v>
      </c>
      <c r="AA115" s="332">
        <v>1800</v>
      </c>
      <c r="AB115" s="332">
        <v>2111200</v>
      </c>
      <c r="AC115" s="332">
        <v>1100</v>
      </c>
      <c r="AD115" s="330"/>
      <c r="AE115" s="330"/>
      <c r="AF115" s="330"/>
      <c r="AG115" s="330"/>
      <c r="AH115" s="333">
        <v>0</v>
      </c>
      <c r="AI115" s="329">
        <v>0</v>
      </c>
      <c r="AJ115" s="334">
        <v>5.4878463369029411E-4</v>
      </c>
    </row>
    <row r="116" spans="1:36">
      <c r="A116" s="190"/>
      <c r="B116" s="322">
        <v>2029021</v>
      </c>
      <c r="C116" s="323" t="s">
        <v>1562</v>
      </c>
      <c r="D116" s="324">
        <v>501</v>
      </c>
      <c r="E116" s="325">
        <v>2029021501</v>
      </c>
      <c r="F116" s="326" t="s">
        <v>1569</v>
      </c>
      <c r="G116" s="327">
        <v>162313</v>
      </c>
      <c r="H116" s="323" t="s">
        <v>1569</v>
      </c>
      <c r="I116" s="328">
        <v>858252</v>
      </c>
      <c r="J116" s="328">
        <v>32412</v>
      </c>
      <c r="K116" s="328">
        <v>10659</v>
      </c>
      <c r="L116" s="328">
        <v>272</v>
      </c>
      <c r="M116" s="328">
        <v>-208</v>
      </c>
      <c r="N116" s="328">
        <v>0</v>
      </c>
      <c r="O116" s="329">
        <v>868703</v>
      </c>
      <c r="P116" s="329">
        <v>32684</v>
      </c>
      <c r="Q116" s="330" t="s">
        <v>4207</v>
      </c>
      <c r="R116" s="330"/>
      <c r="S116" s="371">
        <v>2</v>
      </c>
      <c r="T116" s="331">
        <v>30331</v>
      </c>
      <c r="U116" s="331">
        <v>272</v>
      </c>
      <c r="V116" s="331">
        <v>0</v>
      </c>
      <c r="W116" s="330"/>
      <c r="X116" s="332">
        <v>715000</v>
      </c>
      <c r="Y116" s="332">
        <v>30331</v>
      </c>
      <c r="Z116" s="332">
        <v>758200</v>
      </c>
      <c r="AA116" s="332">
        <v>40400</v>
      </c>
      <c r="AB116" s="332">
        <v>892600</v>
      </c>
      <c r="AC116" s="332">
        <v>59400</v>
      </c>
      <c r="AD116" s="330"/>
      <c r="AE116" s="330"/>
      <c r="AF116" s="330"/>
      <c r="AG116" s="330"/>
      <c r="AH116" s="333">
        <v>1.2152601398601399</v>
      </c>
      <c r="AI116" s="329">
        <v>868911</v>
      </c>
      <c r="AJ116" s="334">
        <v>4.2420979020979022E-2</v>
      </c>
    </row>
    <row r="117" spans="1:36">
      <c r="A117" s="330"/>
      <c r="B117" s="322">
        <v>2029021</v>
      </c>
      <c r="C117" s="323" t="s">
        <v>1562</v>
      </c>
      <c r="D117" s="324">
        <v>201</v>
      </c>
      <c r="E117" s="325">
        <v>2029021201</v>
      </c>
      <c r="F117" s="326" t="s">
        <v>1571</v>
      </c>
      <c r="G117" s="327">
        <v>162315</v>
      </c>
      <c r="H117" s="323" t="s">
        <v>1572</v>
      </c>
      <c r="I117" s="328">
        <v>7574538</v>
      </c>
      <c r="J117" s="328">
        <v>18679</v>
      </c>
      <c r="K117" s="328">
        <v>5616</v>
      </c>
      <c r="L117" s="328">
        <v>4</v>
      </c>
      <c r="M117" s="328">
        <v>-42</v>
      </c>
      <c r="N117" s="328">
        <v>0</v>
      </c>
      <c r="O117" s="329">
        <v>7580112</v>
      </c>
      <c r="P117" s="329">
        <v>18683</v>
      </c>
      <c r="Q117" s="330" t="s">
        <v>4207</v>
      </c>
      <c r="R117" s="330"/>
      <c r="S117" s="371">
        <v>2</v>
      </c>
      <c r="T117" s="331">
        <v>1279.0999999999999</v>
      </c>
      <c r="U117" s="331">
        <v>4</v>
      </c>
      <c r="V117" s="331">
        <v>0</v>
      </c>
      <c r="W117" s="330"/>
      <c r="X117" s="332">
        <v>5507800</v>
      </c>
      <c r="Y117" s="332">
        <v>1279.0999999999999</v>
      </c>
      <c r="Z117" s="332">
        <v>5436200</v>
      </c>
      <c r="AA117" s="332">
        <v>1600</v>
      </c>
      <c r="AB117" s="332">
        <v>4406800</v>
      </c>
      <c r="AC117" s="332">
        <v>1700</v>
      </c>
      <c r="AD117" s="330"/>
      <c r="AE117" s="330"/>
      <c r="AF117" s="330"/>
      <c r="AG117" s="330"/>
      <c r="AH117" s="333">
        <v>1.3762580340607866</v>
      </c>
      <c r="AI117" s="329">
        <v>7580154</v>
      </c>
      <c r="AJ117" s="334">
        <v>2.3223428592178364E-4</v>
      </c>
    </row>
    <row r="118" spans="1:36" ht="24">
      <c r="A118" s="145"/>
      <c r="B118" s="170">
        <v>2029099</v>
      </c>
      <c r="C118" s="171" t="s">
        <v>1581</v>
      </c>
      <c r="D118" s="152">
        <v>605</v>
      </c>
      <c r="E118" s="172">
        <v>2029099605</v>
      </c>
      <c r="F118" s="173" t="s">
        <v>1588</v>
      </c>
      <c r="G118" s="174">
        <v>162922</v>
      </c>
      <c r="H118" s="171" t="s">
        <v>1589</v>
      </c>
      <c r="I118" s="175">
        <v>1082325</v>
      </c>
      <c r="J118" s="175">
        <v>23563</v>
      </c>
      <c r="K118" s="175">
        <v>1623</v>
      </c>
      <c r="L118" s="175">
        <v>-116</v>
      </c>
      <c r="M118" s="175">
        <v>231</v>
      </c>
      <c r="N118" s="175">
        <v>-74</v>
      </c>
      <c r="O118" s="176">
        <v>1084179</v>
      </c>
      <c r="P118" s="176">
        <v>23373</v>
      </c>
      <c r="Q118" s="151" t="s">
        <v>4207</v>
      </c>
      <c r="R118" s="151"/>
      <c r="S118" s="360">
        <v>2</v>
      </c>
      <c r="T118" s="177">
        <v>65120.860040353247</v>
      </c>
      <c r="U118" s="177">
        <v>-116</v>
      </c>
      <c r="V118" s="177">
        <v>-74</v>
      </c>
      <c r="W118" s="151"/>
      <c r="X118" s="178">
        <v>1244500</v>
      </c>
      <c r="Y118" s="178">
        <v>65120.860040353247</v>
      </c>
      <c r="Z118" s="178">
        <v>1377100</v>
      </c>
      <c r="AA118" s="178">
        <v>74100</v>
      </c>
      <c r="AB118" s="178">
        <v>1660500</v>
      </c>
      <c r="AC118" s="178">
        <v>54611.708951682333</v>
      </c>
      <c r="AD118" s="151"/>
      <c r="AE118" s="151"/>
      <c r="AF118" s="151"/>
      <c r="AG118" s="151"/>
      <c r="AH118" s="179">
        <v>0.87099075934110082</v>
      </c>
      <c r="AI118" s="176">
        <v>1083948</v>
      </c>
      <c r="AJ118" s="180">
        <v>5.2326926508921852E-2</v>
      </c>
    </row>
    <row r="119" spans="1:36" ht="24">
      <c r="A119" s="145"/>
      <c r="B119" s="170">
        <v>2029099</v>
      </c>
      <c r="C119" s="171" t="s">
        <v>1581</v>
      </c>
      <c r="D119" s="152">
        <v>606</v>
      </c>
      <c r="E119" s="172">
        <v>2029099606</v>
      </c>
      <c r="F119" s="173" t="s">
        <v>1590</v>
      </c>
      <c r="G119" s="174"/>
      <c r="H119" s="171"/>
      <c r="I119" s="175">
        <v>0</v>
      </c>
      <c r="J119" s="175">
        <v>0</v>
      </c>
      <c r="K119" s="175">
        <v>0</v>
      </c>
      <c r="L119" s="175">
        <v>0</v>
      </c>
      <c r="M119" s="175">
        <v>0</v>
      </c>
      <c r="N119" s="175">
        <v>0</v>
      </c>
      <c r="O119" s="176">
        <v>0</v>
      </c>
      <c r="P119" s="176">
        <v>0</v>
      </c>
      <c r="Q119" s="151" t="s">
        <v>4207</v>
      </c>
      <c r="R119" s="151"/>
      <c r="S119" s="360">
        <v>2</v>
      </c>
      <c r="T119" s="177">
        <v>21891.352465194985</v>
      </c>
      <c r="U119" s="177">
        <v>0</v>
      </c>
      <c r="V119" s="177">
        <v>0</v>
      </c>
      <c r="W119" s="151"/>
      <c r="X119" s="178">
        <v>1256000</v>
      </c>
      <c r="Y119" s="178">
        <v>21891.352465194985</v>
      </c>
      <c r="Z119" s="178">
        <v>1373100</v>
      </c>
      <c r="AA119" s="178">
        <v>33700</v>
      </c>
      <c r="AB119" s="178">
        <v>1287400</v>
      </c>
      <c r="AC119" s="178">
        <v>41613.719182739485</v>
      </c>
      <c r="AD119" s="151"/>
      <c r="AE119" s="151"/>
      <c r="AF119" s="151"/>
      <c r="AG119" s="151"/>
      <c r="AH119" s="179">
        <v>0</v>
      </c>
      <c r="AI119" s="176">
        <v>0</v>
      </c>
      <c r="AJ119" s="180">
        <v>1.7429420752543778E-2</v>
      </c>
    </row>
    <row r="120" spans="1:36">
      <c r="A120" s="163"/>
      <c r="B120" s="155">
        <v>2041021</v>
      </c>
      <c r="C120" s="156" t="s">
        <v>1665</v>
      </c>
      <c r="D120" s="157">
        <v>101</v>
      </c>
      <c r="E120" s="158">
        <v>2041021101</v>
      </c>
      <c r="F120" s="159" t="s">
        <v>1666</v>
      </c>
      <c r="G120" s="160">
        <v>163431</v>
      </c>
      <c r="H120" s="156" t="s">
        <v>1667</v>
      </c>
      <c r="I120" s="161">
        <v>1091705</v>
      </c>
      <c r="J120" s="161">
        <v>246798</v>
      </c>
      <c r="K120" s="161">
        <v>-11924</v>
      </c>
      <c r="L120" s="161">
        <v>1860</v>
      </c>
      <c r="M120" s="161">
        <v>-16189</v>
      </c>
      <c r="N120" s="161">
        <v>200</v>
      </c>
      <c r="O120" s="162">
        <v>1063592</v>
      </c>
      <c r="P120" s="162">
        <v>248858</v>
      </c>
      <c r="Q120" s="163" t="s">
        <v>4207</v>
      </c>
      <c r="R120" s="163"/>
      <c r="S120" s="355">
        <v>2</v>
      </c>
      <c r="T120" s="164">
        <v>144738.38095781402</v>
      </c>
      <c r="U120" s="164">
        <v>1860</v>
      </c>
      <c r="V120" s="164">
        <v>200</v>
      </c>
      <c r="W120" s="163"/>
      <c r="X120" s="165">
        <v>2771300</v>
      </c>
      <c r="Y120" s="165">
        <v>144738.38095781402</v>
      </c>
      <c r="Z120" s="165">
        <v>3147500</v>
      </c>
      <c r="AA120" s="165">
        <v>141700</v>
      </c>
      <c r="AB120" s="165">
        <v>3438900</v>
      </c>
      <c r="AC120" s="165">
        <v>3004612.3076397604</v>
      </c>
      <c r="AD120" s="163"/>
      <c r="AE120" s="163"/>
      <c r="AF120" s="163"/>
      <c r="AG120" s="163"/>
      <c r="AH120" s="166">
        <v>0.38962977663912246</v>
      </c>
      <c r="AI120" s="162">
        <v>1079781</v>
      </c>
      <c r="AJ120" s="167">
        <v>5.2227611935847441E-2</v>
      </c>
    </row>
    <row r="121" spans="1:36">
      <c r="A121" s="145"/>
      <c r="B121" s="155">
        <v>2041021</v>
      </c>
      <c r="C121" s="156" t="s">
        <v>1665</v>
      </c>
      <c r="D121" s="157">
        <v>301</v>
      </c>
      <c r="E121" s="158">
        <v>2041021301</v>
      </c>
      <c r="F121" s="159" t="s">
        <v>1672</v>
      </c>
      <c r="G121" s="160"/>
      <c r="H121" s="156"/>
      <c r="I121" s="161">
        <v>0</v>
      </c>
      <c r="J121" s="161">
        <v>0</v>
      </c>
      <c r="K121" s="161">
        <v>0</v>
      </c>
      <c r="L121" s="161">
        <v>0</v>
      </c>
      <c r="M121" s="161">
        <v>0</v>
      </c>
      <c r="N121" s="161">
        <v>0</v>
      </c>
      <c r="O121" s="162">
        <v>0</v>
      </c>
      <c r="P121" s="162">
        <v>0</v>
      </c>
      <c r="Q121" s="163" t="s">
        <v>4207</v>
      </c>
      <c r="R121" s="163"/>
      <c r="S121" s="355">
        <v>2</v>
      </c>
      <c r="T121" s="164">
        <v>96074.31228389444</v>
      </c>
      <c r="U121" s="164">
        <v>0</v>
      </c>
      <c r="V121" s="164">
        <v>0</v>
      </c>
      <c r="W121" s="163"/>
      <c r="X121" s="165">
        <v>1145500</v>
      </c>
      <c r="Y121" s="165">
        <v>96074.31228389444</v>
      </c>
      <c r="Z121" s="165">
        <v>1665200</v>
      </c>
      <c r="AA121" s="165">
        <v>88600</v>
      </c>
      <c r="AB121" s="165">
        <v>2007400</v>
      </c>
      <c r="AC121" s="165">
        <v>143702.70201913698</v>
      </c>
      <c r="AD121" s="163"/>
      <c r="AE121" s="163"/>
      <c r="AF121" s="163"/>
      <c r="AG121" s="163"/>
      <c r="AH121" s="166">
        <v>0</v>
      </c>
      <c r="AI121" s="162">
        <v>0</v>
      </c>
      <c r="AJ121" s="167">
        <v>8.3871071395804839E-2</v>
      </c>
    </row>
    <row r="122" spans="1:36" ht="24">
      <c r="B122" s="104">
        <v>2049099</v>
      </c>
      <c r="C122" s="86" t="s">
        <v>1717</v>
      </c>
      <c r="D122" s="85">
        <v>402</v>
      </c>
      <c r="E122" s="111">
        <v>2049099402</v>
      </c>
      <c r="F122" s="112" t="s">
        <v>1726</v>
      </c>
      <c r="G122" s="105">
        <v>163941</v>
      </c>
      <c r="H122" s="86" t="s">
        <v>1726</v>
      </c>
      <c r="I122" s="106">
        <v>2269741</v>
      </c>
      <c r="J122" s="106">
        <v>594222</v>
      </c>
      <c r="K122" s="106">
        <v>-13100</v>
      </c>
      <c r="L122" s="106">
        <v>-1997</v>
      </c>
      <c r="M122" s="106">
        <v>281</v>
      </c>
      <c r="N122" s="106">
        <v>-3141</v>
      </c>
      <c r="O122" s="107">
        <v>2256922</v>
      </c>
      <c r="P122" s="107">
        <v>589084</v>
      </c>
      <c r="Q122" s="114" t="s">
        <v>4207</v>
      </c>
      <c r="S122" s="362">
        <v>2</v>
      </c>
      <c r="T122" s="108">
        <v>290119.79718309862</v>
      </c>
      <c r="U122" s="108">
        <v>-1997</v>
      </c>
      <c r="V122" s="108">
        <v>-3141</v>
      </c>
      <c r="X122" s="93">
        <v>1046500</v>
      </c>
      <c r="Y122" s="93">
        <v>290119.79718309862</v>
      </c>
      <c r="Z122" s="93">
        <v>1400400</v>
      </c>
      <c r="AA122" s="93">
        <v>375000</v>
      </c>
      <c r="AB122" s="93">
        <v>1880300</v>
      </c>
      <c r="AC122" s="93">
        <v>428746.51687057212</v>
      </c>
      <c r="AH122" s="110">
        <v>2.1563698041089348</v>
      </c>
      <c r="AI122" s="107">
        <v>2256641</v>
      </c>
      <c r="AJ122" s="97">
        <v>0.27722866429345305</v>
      </c>
    </row>
    <row r="123" spans="1:36">
      <c r="A123" s="145"/>
      <c r="B123" s="155">
        <v>2051011</v>
      </c>
      <c r="C123" s="156" t="s">
        <v>1731</v>
      </c>
      <c r="D123" s="157">
        <v>103</v>
      </c>
      <c r="E123" s="158">
        <v>2051011103</v>
      </c>
      <c r="F123" s="159" t="s">
        <v>1735</v>
      </c>
      <c r="G123" s="160"/>
      <c r="H123" s="156"/>
      <c r="I123" s="161">
        <v>0</v>
      </c>
      <c r="J123" s="161">
        <v>0</v>
      </c>
      <c r="K123" s="161">
        <v>0</v>
      </c>
      <c r="L123" s="161">
        <v>0</v>
      </c>
      <c r="M123" s="161">
        <v>0</v>
      </c>
      <c r="N123" s="161">
        <v>0</v>
      </c>
      <c r="O123" s="162">
        <v>0</v>
      </c>
      <c r="P123" s="162">
        <v>0</v>
      </c>
      <c r="Q123" s="163" t="s">
        <v>4207</v>
      </c>
      <c r="R123" s="163"/>
      <c r="S123" s="355">
        <v>2</v>
      </c>
      <c r="T123" s="164">
        <v>68408.305991440808</v>
      </c>
      <c r="U123" s="164">
        <v>0</v>
      </c>
      <c r="V123" s="164">
        <v>0</v>
      </c>
      <c r="W123" s="163"/>
      <c r="X123" s="165">
        <v>1115100</v>
      </c>
      <c r="Y123" s="165">
        <v>68408.305991440808</v>
      </c>
      <c r="Z123" s="165">
        <v>874400</v>
      </c>
      <c r="AA123" s="165">
        <v>36400</v>
      </c>
      <c r="AB123" s="165">
        <v>591300</v>
      </c>
      <c r="AC123" s="165">
        <v>28900</v>
      </c>
      <c r="AD123" s="163"/>
      <c r="AE123" s="163"/>
      <c r="AF123" s="163"/>
      <c r="AG123" s="163"/>
      <c r="AH123" s="166">
        <v>0</v>
      </c>
      <c r="AI123" s="162">
        <v>0</v>
      </c>
      <c r="AJ123" s="167">
        <v>6.1347238804986826E-2</v>
      </c>
    </row>
    <row r="124" spans="1:36">
      <c r="A124" s="145"/>
      <c r="B124" s="155">
        <v>2051011</v>
      </c>
      <c r="C124" s="156" t="s">
        <v>1731</v>
      </c>
      <c r="D124" s="157">
        <v>104</v>
      </c>
      <c r="E124" s="158">
        <v>2051011104</v>
      </c>
      <c r="F124" s="159" t="s">
        <v>1078</v>
      </c>
      <c r="G124" s="160"/>
      <c r="H124" s="156"/>
      <c r="I124" s="161">
        <v>0</v>
      </c>
      <c r="J124" s="161">
        <v>0</v>
      </c>
      <c r="K124" s="161">
        <v>0</v>
      </c>
      <c r="L124" s="161">
        <v>0</v>
      </c>
      <c r="M124" s="161">
        <v>0</v>
      </c>
      <c r="N124" s="161">
        <v>0</v>
      </c>
      <c r="O124" s="162">
        <v>0</v>
      </c>
      <c r="P124" s="162">
        <v>0</v>
      </c>
      <c r="Q124" s="163" t="s">
        <v>4207</v>
      </c>
      <c r="R124" s="163"/>
      <c r="S124" s="355">
        <v>2</v>
      </c>
      <c r="T124" s="164">
        <v>116316.41875781576</v>
      </c>
      <c r="U124" s="164">
        <v>0</v>
      </c>
      <c r="V124" s="164">
        <v>0</v>
      </c>
      <c r="W124" s="163"/>
      <c r="X124" s="165">
        <v>4076400</v>
      </c>
      <c r="Y124" s="165">
        <v>116316.41875781576</v>
      </c>
      <c r="Z124" s="165">
        <v>4063700</v>
      </c>
      <c r="AA124" s="165">
        <v>116500</v>
      </c>
      <c r="AB124" s="165">
        <v>4150400</v>
      </c>
      <c r="AC124" s="165">
        <v>163500</v>
      </c>
      <c r="AD124" s="163"/>
      <c r="AE124" s="163"/>
      <c r="AF124" s="163"/>
      <c r="AG124" s="163"/>
      <c r="AH124" s="166">
        <v>0</v>
      </c>
      <c r="AI124" s="162">
        <v>0</v>
      </c>
      <c r="AJ124" s="167">
        <v>2.8534103316116121E-2</v>
      </c>
    </row>
    <row r="125" spans="1:36">
      <c r="A125" s="163"/>
      <c r="B125" s="155">
        <v>2051011</v>
      </c>
      <c r="C125" s="156" t="s">
        <v>1731</v>
      </c>
      <c r="D125" s="157">
        <v>303</v>
      </c>
      <c r="E125" s="158">
        <v>2051011303</v>
      </c>
      <c r="F125" s="159" t="s">
        <v>1740</v>
      </c>
      <c r="G125" s="157" t="s">
        <v>640</v>
      </c>
      <c r="H125" s="156" t="s">
        <v>640</v>
      </c>
      <c r="I125" s="161">
        <v>0</v>
      </c>
      <c r="J125" s="161">
        <v>0</v>
      </c>
      <c r="K125" s="161">
        <v>0</v>
      </c>
      <c r="L125" s="161">
        <v>0</v>
      </c>
      <c r="M125" s="161">
        <v>0</v>
      </c>
      <c r="N125" s="161">
        <v>0</v>
      </c>
      <c r="O125" s="162">
        <v>0</v>
      </c>
      <c r="P125" s="162">
        <v>0</v>
      </c>
      <c r="Q125" s="163" t="s">
        <v>4207</v>
      </c>
      <c r="R125" s="163"/>
      <c r="S125" s="355">
        <v>2</v>
      </c>
      <c r="T125" s="164">
        <v>5846.8198347107445</v>
      </c>
      <c r="U125" s="164">
        <v>0</v>
      </c>
      <c r="V125" s="164">
        <v>0</v>
      </c>
      <c r="W125" s="163"/>
      <c r="X125" s="165">
        <v>472900</v>
      </c>
      <c r="Y125" s="165">
        <v>5846.8198347107445</v>
      </c>
      <c r="Z125" s="165">
        <v>435500</v>
      </c>
      <c r="AA125" s="165">
        <v>6400</v>
      </c>
      <c r="AB125" s="165">
        <v>1708200</v>
      </c>
      <c r="AC125" s="165">
        <v>9000</v>
      </c>
      <c r="AD125" s="163"/>
      <c r="AE125" s="163"/>
      <c r="AF125" s="163"/>
      <c r="AG125" s="163"/>
      <c r="AH125" s="166">
        <v>0</v>
      </c>
      <c r="AI125" s="162">
        <v>0</v>
      </c>
      <c r="AJ125" s="167">
        <v>1.236375520133378E-2</v>
      </c>
    </row>
    <row r="126" spans="1:36">
      <c r="A126" s="163"/>
      <c r="B126" s="155">
        <v>2051011</v>
      </c>
      <c r="C126" s="156" t="s">
        <v>1731</v>
      </c>
      <c r="D126" s="157">
        <v>601</v>
      </c>
      <c r="E126" s="158">
        <v>2051011601</v>
      </c>
      <c r="F126" s="159" t="s">
        <v>1744</v>
      </c>
      <c r="G126" s="160">
        <v>163527</v>
      </c>
      <c r="H126" s="156" t="s">
        <v>1744</v>
      </c>
      <c r="I126" s="161">
        <v>7072729</v>
      </c>
      <c r="J126" s="161">
        <v>12281</v>
      </c>
      <c r="K126" s="161">
        <v>5484</v>
      </c>
      <c r="L126" s="161">
        <v>10</v>
      </c>
      <c r="M126" s="161">
        <v>-8335</v>
      </c>
      <c r="N126" s="161">
        <v>-108</v>
      </c>
      <c r="O126" s="162">
        <v>7069878</v>
      </c>
      <c r="P126" s="162">
        <v>12183</v>
      </c>
      <c r="Q126" s="163" t="s">
        <v>4207</v>
      </c>
      <c r="R126" s="163"/>
      <c r="S126" s="355">
        <v>2</v>
      </c>
      <c r="T126" s="164">
        <v>8186.2570397111922</v>
      </c>
      <c r="U126" s="164">
        <v>10</v>
      </c>
      <c r="V126" s="164">
        <v>-108</v>
      </c>
      <c r="W126" s="163"/>
      <c r="X126" s="165">
        <v>5174800</v>
      </c>
      <c r="Y126" s="165">
        <v>8186.2570397111922</v>
      </c>
      <c r="Z126" s="165">
        <v>7151400</v>
      </c>
      <c r="AA126" s="165">
        <v>6800</v>
      </c>
      <c r="AB126" s="165">
        <v>7583400</v>
      </c>
      <c r="AC126" s="165">
        <v>0</v>
      </c>
      <c r="AD126" s="163"/>
      <c r="AE126" s="163"/>
      <c r="AF126" s="163"/>
      <c r="AG126" s="163"/>
      <c r="AH126" s="166">
        <v>1.3678234907629281</v>
      </c>
      <c r="AI126" s="162">
        <v>7078213</v>
      </c>
      <c r="AJ126" s="167">
        <v>1.5819465563328423E-3</v>
      </c>
    </row>
    <row r="127" spans="1:36">
      <c r="A127" s="145"/>
      <c r="B127" s="138">
        <v>2051099</v>
      </c>
      <c r="C127" s="139" t="s">
        <v>1768</v>
      </c>
      <c r="D127" s="140">
        <v>502</v>
      </c>
      <c r="E127" s="141">
        <v>2051099502</v>
      </c>
      <c r="F127" s="142" t="s">
        <v>1775</v>
      </c>
      <c r="G127" s="150">
        <v>163529</v>
      </c>
      <c r="H127" s="139" t="s">
        <v>1776</v>
      </c>
      <c r="I127" s="143">
        <v>103026764</v>
      </c>
      <c r="J127" s="143">
        <v>622494</v>
      </c>
      <c r="K127" s="143">
        <v>-398620</v>
      </c>
      <c r="L127" s="143">
        <v>-27063</v>
      </c>
      <c r="M127" s="143">
        <v>-125375</v>
      </c>
      <c r="N127" s="143">
        <v>-2007</v>
      </c>
      <c r="O127" s="144">
        <v>102502769</v>
      </c>
      <c r="P127" s="144">
        <v>593424</v>
      </c>
      <c r="Q127" s="151" t="s">
        <v>4207</v>
      </c>
      <c r="R127" s="151"/>
      <c r="S127" s="360">
        <v>2</v>
      </c>
      <c r="T127" s="146">
        <v>150648.74778235026</v>
      </c>
      <c r="U127" s="146">
        <v>-27063</v>
      </c>
      <c r="V127" s="146">
        <v>-2007</v>
      </c>
      <c r="W127" s="145"/>
      <c r="X127" s="147">
        <v>7056500</v>
      </c>
      <c r="Y127" s="147">
        <v>150648.74778235026</v>
      </c>
      <c r="Z127" s="147">
        <v>9790700</v>
      </c>
      <c r="AA127" s="147">
        <v>215800</v>
      </c>
      <c r="AB127" s="147">
        <v>11552500</v>
      </c>
      <c r="AC127" s="147">
        <v>421780.97060750134</v>
      </c>
      <c r="AD127" s="145"/>
      <c r="AE127" s="145"/>
      <c r="AF127" s="145"/>
      <c r="AG127" s="145"/>
      <c r="AH127" s="148">
        <v>14.543774392404167</v>
      </c>
      <c r="AI127" s="144">
        <v>102628144</v>
      </c>
      <c r="AJ127" s="149">
        <v>2.1348933293041914E-2</v>
      </c>
    </row>
    <row r="128" spans="1:36" ht="24">
      <c r="A128" s="190"/>
      <c r="B128" s="181">
        <v>2081012</v>
      </c>
      <c r="C128" s="182" t="s">
        <v>1817</v>
      </c>
      <c r="D128" s="183">
        <v>101</v>
      </c>
      <c r="E128" s="184">
        <v>2081012101</v>
      </c>
      <c r="F128" s="185" t="s">
        <v>1818</v>
      </c>
      <c r="G128" s="186">
        <v>164211</v>
      </c>
      <c r="H128" s="182" t="s">
        <v>1818</v>
      </c>
      <c r="I128" s="187">
        <v>7578160</v>
      </c>
      <c r="J128" s="187">
        <v>254652</v>
      </c>
      <c r="K128" s="187">
        <v>19467</v>
      </c>
      <c r="L128" s="187">
        <v>991</v>
      </c>
      <c r="M128" s="187">
        <v>-39674</v>
      </c>
      <c r="N128" s="187">
        <v>-1140</v>
      </c>
      <c r="O128" s="188">
        <v>7557953</v>
      </c>
      <c r="P128" s="188">
        <v>254503</v>
      </c>
      <c r="Q128" s="189" t="s">
        <v>4207</v>
      </c>
      <c r="R128" s="190"/>
      <c r="S128" s="372">
        <v>2</v>
      </c>
      <c r="T128" s="191">
        <v>103115.74447073606</v>
      </c>
      <c r="U128" s="191">
        <v>991</v>
      </c>
      <c r="V128" s="191">
        <v>-1140</v>
      </c>
      <c r="W128" s="190"/>
      <c r="X128" s="192">
        <v>7607200</v>
      </c>
      <c r="Y128" s="192">
        <v>103115.74447073606</v>
      </c>
      <c r="Z128" s="192">
        <v>4971100</v>
      </c>
      <c r="AA128" s="192">
        <v>409606.00000000006</v>
      </c>
      <c r="AB128" s="192">
        <v>8073600</v>
      </c>
      <c r="AC128" s="192">
        <v>1205439.1808334391</v>
      </c>
      <c r="AD128" s="190"/>
      <c r="AE128" s="190"/>
      <c r="AF128" s="190"/>
      <c r="AG128" s="190"/>
      <c r="AH128" s="193">
        <v>0.99874158691765691</v>
      </c>
      <c r="AI128" s="188">
        <v>7597627</v>
      </c>
      <c r="AJ128" s="194">
        <v>1.3555019517133249E-2</v>
      </c>
    </row>
    <row r="129" spans="1:36">
      <c r="A129" s="190"/>
      <c r="B129" s="181">
        <v>2081012</v>
      </c>
      <c r="C129" s="182" t="s">
        <v>1817</v>
      </c>
      <c r="D129" s="183">
        <v>103</v>
      </c>
      <c r="E129" s="184">
        <v>2081012103</v>
      </c>
      <c r="F129" s="185" t="s">
        <v>1820</v>
      </c>
      <c r="G129" s="186">
        <v>164219</v>
      </c>
      <c r="H129" s="182" t="s">
        <v>1820</v>
      </c>
      <c r="I129" s="187">
        <v>1529878</v>
      </c>
      <c r="J129" s="187">
        <v>117919</v>
      </c>
      <c r="K129" s="187">
        <v>32222</v>
      </c>
      <c r="L129" s="187">
        <v>3279</v>
      </c>
      <c r="M129" s="187">
        <v>-1153</v>
      </c>
      <c r="N129" s="187">
        <v>72</v>
      </c>
      <c r="O129" s="188">
        <v>1560947</v>
      </c>
      <c r="P129" s="188">
        <v>121270</v>
      </c>
      <c r="Q129" s="189" t="s">
        <v>4207</v>
      </c>
      <c r="R129" s="190"/>
      <c r="S129" s="372">
        <v>2</v>
      </c>
      <c r="T129" s="191">
        <v>122177.01432317935</v>
      </c>
      <c r="U129" s="191">
        <v>3279</v>
      </c>
      <c r="V129" s="191">
        <v>72</v>
      </c>
      <c r="W129" s="190"/>
      <c r="X129" s="192">
        <v>1530400</v>
      </c>
      <c r="Y129" s="192">
        <v>122177.01432317935</v>
      </c>
      <c r="Z129" s="192">
        <v>1605700</v>
      </c>
      <c r="AA129" s="192">
        <v>89229</v>
      </c>
      <c r="AB129" s="192">
        <v>1575300</v>
      </c>
      <c r="AC129" s="192">
        <v>205606.68290970224</v>
      </c>
      <c r="AD129" s="190"/>
      <c r="AE129" s="190"/>
      <c r="AF129" s="190"/>
      <c r="AG129" s="190"/>
      <c r="AH129" s="193">
        <v>1.0207135389440669</v>
      </c>
      <c r="AI129" s="188">
        <v>1562100</v>
      </c>
      <c r="AJ129" s="194">
        <v>7.9833386254037728E-2</v>
      </c>
    </row>
    <row r="130" spans="1:36" s="208" customFormat="1">
      <c r="A130" s="190"/>
      <c r="B130" s="181">
        <v>2081012</v>
      </c>
      <c r="C130" s="182" t="s">
        <v>1817</v>
      </c>
      <c r="D130" s="183">
        <v>201</v>
      </c>
      <c r="E130" s="184">
        <v>2081012201</v>
      </c>
      <c r="F130" s="185" t="s">
        <v>1821</v>
      </c>
      <c r="G130" s="186">
        <v>164221</v>
      </c>
      <c r="H130" s="182" t="s">
        <v>1821</v>
      </c>
      <c r="I130" s="187">
        <v>15631700</v>
      </c>
      <c r="J130" s="187">
        <v>411962</v>
      </c>
      <c r="K130" s="187">
        <v>53382</v>
      </c>
      <c r="L130" s="187">
        <v>1763</v>
      </c>
      <c r="M130" s="187">
        <v>3045</v>
      </c>
      <c r="N130" s="187">
        <v>21</v>
      </c>
      <c r="O130" s="188">
        <v>15688127</v>
      </c>
      <c r="P130" s="188">
        <v>413746</v>
      </c>
      <c r="Q130" s="189" t="s">
        <v>4207</v>
      </c>
      <c r="R130" s="190"/>
      <c r="S130" s="372">
        <v>2</v>
      </c>
      <c r="T130" s="191">
        <v>14380.819230769232</v>
      </c>
      <c r="U130" s="191">
        <v>1763</v>
      </c>
      <c r="V130" s="191">
        <v>21</v>
      </c>
      <c r="W130" s="190"/>
      <c r="X130" s="192">
        <v>15688700</v>
      </c>
      <c r="Y130" s="192">
        <v>14380.819230769232</v>
      </c>
      <c r="Z130" s="192">
        <v>16229400</v>
      </c>
      <c r="AA130" s="192">
        <v>110878</v>
      </c>
      <c r="AB130" s="192">
        <v>23071600</v>
      </c>
      <c r="AC130" s="192">
        <v>143204.65463360585</v>
      </c>
      <c r="AD130" s="190"/>
      <c r="AE130" s="190"/>
      <c r="AF130" s="190"/>
      <c r="AG130" s="190"/>
      <c r="AH130" s="193">
        <v>0.99976938815835603</v>
      </c>
      <c r="AI130" s="188">
        <v>15685082</v>
      </c>
      <c r="AJ130" s="194">
        <v>9.1663549119871187E-4</v>
      </c>
    </row>
    <row r="131" spans="1:36" s="208" customFormat="1">
      <c r="A131" s="190"/>
      <c r="B131" s="181">
        <v>2081012</v>
      </c>
      <c r="C131" s="182" t="s">
        <v>1817</v>
      </c>
      <c r="D131" s="183">
        <v>202</v>
      </c>
      <c r="E131" s="184">
        <v>2081012202</v>
      </c>
      <c r="F131" s="185" t="s">
        <v>1822</v>
      </c>
      <c r="G131" s="186">
        <v>164222</v>
      </c>
      <c r="H131" s="182" t="s">
        <v>1822</v>
      </c>
      <c r="I131" s="187">
        <v>6323537</v>
      </c>
      <c r="J131" s="187">
        <v>351168</v>
      </c>
      <c r="K131" s="187">
        <v>51755</v>
      </c>
      <c r="L131" s="187">
        <v>7056</v>
      </c>
      <c r="M131" s="187">
        <v>3277</v>
      </c>
      <c r="N131" s="187">
        <v>32</v>
      </c>
      <c r="O131" s="188">
        <v>6378569</v>
      </c>
      <c r="P131" s="188">
        <v>358256</v>
      </c>
      <c r="Q131" s="189" t="s">
        <v>4207</v>
      </c>
      <c r="R131" s="190"/>
      <c r="S131" s="372">
        <v>2</v>
      </c>
      <c r="T131" s="191">
        <v>64317.323756106387</v>
      </c>
      <c r="U131" s="191">
        <v>7056</v>
      </c>
      <c r="V131" s="191">
        <v>32</v>
      </c>
      <c r="W131" s="190"/>
      <c r="X131" s="192">
        <v>6326100</v>
      </c>
      <c r="Y131" s="192">
        <v>64317.323756106387</v>
      </c>
      <c r="Z131" s="192">
        <v>5127500</v>
      </c>
      <c r="AA131" s="192">
        <v>20426</v>
      </c>
      <c r="AB131" s="192">
        <v>4929900</v>
      </c>
      <c r="AC131" s="192">
        <v>78602.554847775275</v>
      </c>
      <c r="AD131" s="190"/>
      <c r="AE131" s="190"/>
      <c r="AF131" s="190"/>
      <c r="AG131" s="190"/>
      <c r="AH131" s="193">
        <v>1.0077760389497479</v>
      </c>
      <c r="AI131" s="188">
        <v>6375292</v>
      </c>
      <c r="AJ131" s="194">
        <v>1.0166978668706847E-2</v>
      </c>
    </row>
    <row r="132" spans="1:36" s="208" customFormat="1">
      <c r="A132" s="190"/>
      <c r="B132" s="181">
        <v>2081012</v>
      </c>
      <c r="C132" s="182" t="s">
        <v>1817</v>
      </c>
      <c r="D132" s="183">
        <v>203</v>
      </c>
      <c r="E132" s="184">
        <v>2081012203</v>
      </c>
      <c r="F132" s="185" t="s">
        <v>1823</v>
      </c>
      <c r="G132" s="186">
        <v>164223</v>
      </c>
      <c r="H132" s="182" t="s">
        <v>1823</v>
      </c>
      <c r="I132" s="187">
        <v>12056449</v>
      </c>
      <c r="J132" s="187">
        <v>656834</v>
      </c>
      <c r="K132" s="187">
        <v>16914</v>
      </c>
      <c r="L132" s="187">
        <v>57280</v>
      </c>
      <c r="M132" s="187">
        <v>-6520</v>
      </c>
      <c r="N132" s="187">
        <v>-284</v>
      </c>
      <c r="O132" s="188">
        <v>12066843</v>
      </c>
      <c r="P132" s="188">
        <v>713830</v>
      </c>
      <c r="Q132" s="189" t="s">
        <v>4207</v>
      </c>
      <c r="R132" s="190"/>
      <c r="S132" s="372">
        <v>2</v>
      </c>
      <c r="T132" s="191">
        <v>44884.209965528047</v>
      </c>
      <c r="U132" s="191">
        <v>57280</v>
      </c>
      <c r="V132" s="191">
        <v>-284</v>
      </c>
      <c r="W132" s="190"/>
      <c r="X132" s="192">
        <v>12057900</v>
      </c>
      <c r="Y132" s="192">
        <v>44884.209965528047</v>
      </c>
      <c r="Z132" s="192">
        <v>9383600</v>
      </c>
      <c r="AA132" s="192">
        <v>168858</v>
      </c>
      <c r="AB132" s="192">
        <v>4290700</v>
      </c>
      <c r="AC132" s="192">
        <v>11200.364049555767</v>
      </c>
      <c r="AD132" s="190"/>
      <c r="AE132" s="190"/>
      <c r="AF132" s="190"/>
      <c r="AG132" s="190"/>
      <c r="AH132" s="193">
        <v>1.0012823957737251</v>
      </c>
      <c r="AI132" s="188">
        <v>12073363</v>
      </c>
      <c r="AJ132" s="194">
        <v>3.7223902972763124E-3</v>
      </c>
    </row>
    <row r="133" spans="1:36" s="208" customFormat="1" ht="24">
      <c r="A133" s="190"/>
      <c r="B133" s="181">
        <v>2081012</v>
      </c>
      <c r="C133" s="182" t="s">
        <v>1817</v>
      </c>
      <c r="D133" s="183">
        <v>104</v>
      </c>
      <c r="E133" s="184">
        <v>2081012104</v>
      </c>
      <c r="F133" s="185" t="s">
        <v>1824</v>
      </c>
      <c r="G133" s="186">
        <v>164224</v>
      </c>
      <c r="H133" s="182" t="s">
        <v>1824</v>
      </c>
      <c r="I133" s="187">
        <v>5330795</v>
      </c>
      <c r="J133" s="187">
        <v>85886</v>
      </c>
      <c r="K133" s="187">
        <v>8337</v>
      </c>
      <c r="L133" s="187">
        <v>569</v>
      </c>
      <c r="M133" s="187">
        <v>2642</v>
      </c>
      <c r="N133" s="187">
        <v>262</v>
      </c>
      <c r="O133" s="188">
        <v>5341774</v>
      </c>
      <c r="P133" s="188">
        <v>86717</v>
      </c>
      <c r="Q133" s="189" t="s">
        <v>4207</v>
      </c>
      <c r="R133" s="190"/>
      <c r="S133" s="372">
        <v>2</v>
      </c>
      <c r="T133" s="191">
        <v>364428.99644502962</v>
      </c>
      <c r="U133" s="191">
        <v>569</v>
      </c>
      <c r="V133" s="191">
        <v>262</v>
      </c>
      <c r="W133" s="190"/>
      <c r="X133" s="192">
        <v>5321300</v>
      </c>
      <c r="Y133" s="192">
        <v>364428.99644502962</v>
      </c>
      <c r="Z133" s="192">
        <v>4280400</v>
      </c>
      <c r="AA133" s="192">
        <v>1566</v>
      </c>
      <c r="AB133" s="192">
        <v>1342200</v>
      </c>
      <c r="AC133" s="192">
        <v>0</v>
      </c>
      <c r="AD133" s="190"/>
      <c r="AE133" s="190"/>
      <c r="AF133" s="190"/>
      <c r="AG133" s="190"/>
      <c r="AH133" s="193">
        <v>1.0033510608309999</v>
      </c>
      <c r="AI133" s="188">
        <v>5339132</v>
      </c>
      <c r="AJ133" s="194">
        <v>6.8484956015452916E-2</v>
      </c>
    </row>
    <row r="134" spans="1:36" s="208" customFormat="1" ht="36">
      <c r="A134" s="145"/>
      <c r="B134" s="170">
        <v>2081013</v>
      </c>
      <c r="C134" s="171" t="s">
        <v>1827</v>
      </c>
      <c r="D134" s="152">
        <v>104</v>
      </c>
      <c r="E134" s="172">
        <v>2081013104</v>
      </c>
      <c r="F134" s="173" t="s">
        <v>1832</v>
      </c>
      <c r="G134" s="152" t="s">
        <v>640</v>
      </c>
      <c r="H134" s="171" t="s">
        <v>640</v>
      </c>
      <c r="I134" s="175">
        <v>0</v>
      </c>
      <c r="J134" s="175">
        <v>0</v>
      </c>
      <c r="K134" s="175">
        <v>0</v>
      </c>
      <c r="L134" s="175">
        <v>0</v>
      </c>
      <c r="M134" s="175">
        <v>0</v>
      </c>
      <c r="N134" s="175">
        <v>0</v>
      </c>
      <c r="O134" s="176">
        <v>0</v>
      </c>
      <c r="P134" s="176">
        <v>0</v>
      </c>
      <c r="Q134" s="151" t="s">
        <v>4207</v>
      </c>
      <c r="R134" s="151"/>
      <c r="S134" s="360">
        <v>2</v>
      </c>
      <c r="T134" s="177">
        <v>95852.841704035876</v>
      </c>
      <c r="U134" s="177">
        <v>0</v>
      </c>
      <c r="V134" s="177">
        <v>0</v>
      </c>
      <c r="W134" s="151"/>
      <c r="X134" s="178">
        <v>4538200</v>
      </c>
      <c r="Y134" s="178">
        <v>95852.841704035876</v>
      </c>
      <c r="Z134" s="178">
        <v>2611100</v>
      </c>
      <c r="AA134" s="178">
        <v>77000</v>
      </c>
      <c r="AB134" s="178">
        <v>2741200</v>
      </c>
      <c r="AC134" s="178">
        <v>22400</v>
      </c>
      <c r="AD134" s="151"/>
      <c r="AE134" s="151"/>
      <c r="AF134" s="151"/>
      <c r="AG134" s="151"/>
      <c r="AH134" s="179">
        <v>0</v>
      </c>
      <c r="AI134" s="176">
        <v>0</v>
      </c>
      <c r="AJ134" s="180">
        <v>2.1121334825269022E-2</v>
      </c>
    </row>
    <row r="135" spans="1:36" s="208" customFormat="1" ht="36">
      <c r="A135" s="145"/>
      <c r="B135" s="170">
        <v>2081013</v>
      </c>
      <c r="C135" s="171" t="s">
        <v>1827</v>
      </c>
      <c r="D135" s="152">
        <v>301</v>
      </c>
      <c r="E135" s="172">
        <v>2081013301</v>
      </c>
      <c r="F135" s="173" t="s">
        <v>1836</v>
      </c>
      <c r="G135" s="174"/>
      <c r="H135" s="171"/>
      <c r="I135" s="175">
        <v>0</v>
      </c>
      <c r="J135" s="175">
        <v>0</v>
      </c>
      <c r="K135" s="175">
        <v>0</v>
      </c>
      <c r="L135" s="175">
        <v>0</v>
      </c>
      <c r="M135" s="175">
        <v>0</v>
      </c>
      <c r="N135" s="175">
        <v>0</v>
      </c>
      <c r="O135" s="176">
        <v>0</v>
      </c>
      <c r="P135" s="176">
        <v>0</v>
      </c>
      <c r="Q135" s="151" t="s">
        <v>4207</v>
      </c>
      <c r="R135" s="151"/>
      <c r="S135" s="360">
        <v>2</v>
      </c>
      <c r="T135" s="177">
        <v>94147.703048780473</v>
      </c>
      <c r="U135" s="177">
        <v>0</v>
      </c>
      <c r="V135" s="177">
        <v>0</v>
      </c>
      <c r="W135" s="151"/>
      <c r="X135" s="178">
        <v>6480800</v>
      </c>
      <c r="Y135" s="178">
        <v>94147.703048780473</v>
      </c>
      <c r="Z135" s="178">
        <v>4362500</v>
      </c>
      <c r="AA135" s="178">
        <v>76800</v>
      </c>
      <c r="AB135" s="178">
        <v>4056500</v>
      </c>
      <c r="AC135" s="178">
        <v>73700</v>
      </c>
      <c r="AD135" s="151"/>
      <c r="AE135" s="151"/>
      <c r="AF135" s="151"/>
      <c r="AG135" s="151"/>
      <c r="AH135" s="179">
        <v>0</v>
      </c>
      <c r="AI135" s="176">
        <v>0</v>
      </c>
      <c r="AJ135" s="180">
        <v>1.4527173041720231E-2</v>
      </c>
    </row>
    <row r="136" spans="1:36" s="208" customFormat="1" ht="36">
      <c r="A136" s="145"/>
      <c r="B136" s="170">
        <v>2081013</v>
      </c>
      <c r="C136" s="171" t="s">
        <v>1827</v>
      </c>
      <c r="D136" s="152">
        <v>304</v>
      </c>
      <c r="E136" s="172">
        <v>2081013304</v>
      </c>
      <c r="F136" s="173" t="s">
        <v>1839</v>
      </c>
      <c r="G136" s="174"/>
      <c r="H136" s="171"/>
      <c r="I136" s="175">
        <v>0</v>
      </c>
      <c r="J136" s="175">
        <v>0</v>
      </c>
      <c r="K136" s="175">
        <v>0</v>
      </c>
      <c r="L136" s="175">
        <v>0</v>
      </c>
      <c r="M136" s="175">
        <v>0</v>
      </c>
      <c r="N136" s="175">
        <v>0</v>
      </c>
      <c r="O136" s="176">
        <v>0</v>
      </c>
      <c r="P136" s="176">
        <v>0</v>
      </c>
      <c r="Q136" s="151" t="s">
        <v>4207</v>
      </c>
      <c r="R136" s="151"/>
      <c r="S136" s="360">
        <v>2</v>
      </c>
      <c r="T136" s="177">
        <v>117904.44899387576</v>
      </c>
      <c r="U136" s="177">
        <v>0</v>
      </c>
      <c r="V136" s="177">
        <v>0</v>
      </c>
      <c r="W136" s="151"/>
      <c r="X136" s="178">
        <v>1979600</v>
      </c>
      <c r="Y136" s="178">
        <v>117904.44899387576</v>
      </c>
      <c r="Z136" s="178">
        <v>1686100</v>
      </c>
      <c r="AA136" s="178">
        <v>107700</v>
      </c>
      <c r="AB136" s="178">
        <v>1528700</v>
      </c>
      <c r="AC136" s="178">
        <v>101900</v>
      </c>
      <c r="AD136" s="151"/>
      <c r="AE136" s="151"/>
      <c r="AF136" s="151"/>
      <c r="AG136" s="151"/>
      <c r="AH136" s="179">
        <v>0</v>
      </c>
      <c r="AI136" s="176">
        <v>0</v>
      </c>
      <c r="AJ136" s="180">
        <v>5.9559733781509278E-2</v>
      </c>
    </row>
    <row r="137" spans="1:36" s="208" customFormat="1" ht="36">
      <c r="A137" s="145"/>
      <c r="B137" s="170">
        <v>2081013</v>
      </c>
      <c r="C137" s="171" t="s">
        <v>1827</v>
      </c>
      <c r="D137" s="152">
        <v>601</v>
      </c>
      <c r="E137" s="172">
        <v>2081013601</v>
      </c>
      <c r="F137" s="173" t="s">
        <v>1845</v>
      </c>
      <c r="G137" s="174"/>
      <c r="H137" s="171"/>
      <c r="I137" s="175">
        <v>0</v>
      </c>
      <c r="J137" s="175">
        <v>0</v>
      </c>
      <c r="K137" s="175">
        <v>0</v>
      </c>
      <c r="L137" s="175">
        <v>0</v>
      </c>
      <c r="M137" s="175">
        <v>0</v>
      </c>
      <c r="N137" s="175">
        <v>0</v>
      </c>
      <c r="O137" s="176">
        <v>0</v>
      </c>
      <c r="P137" s="176">
        <v>0</v>
      </c>
      <c r="Q137" s="151" t="s">
        <v>4207</v>
      </c>
      <c r="R137" s="151"/>
      <c r="S137" s="360">
        <v>2</v>
      </c>
      <c r="T137" s="177">
        <v>531.19393939393944</v>
      </c>
      <c r="U137" s="177">
        <v>0</v>
      </c>
      <c r="V137" s="177">
        <v>0</v>
      </c>
      <c r="W137" s="151"/>
      <c r="X137" s="178">
        <v>9280700</v>
      </c>
      <c r="Y137" s="178">
        <v>531.19393939393944</v>
      </c>
      <c r="Z137" s="178">
        <v>7528500</v>
      </c>
      <c r="AA137" s="178">
        <v>3000</v>
      </c>
      <c r="AB137" s="178">
        <v>6309300</v>
      </c>
      <c r="AC137" s="178">
        <v>27200</v>
      </c>
      <c r="AD137" s="151"/>
      <c r="AE137" s="151"/>
      <c r="AF137" s="151"/>
      <c r="AG137" s="151"/>
      <c r="AH137" s="179">
        <v>0</v>
      </c>
      <c r="AI137" s="176">
        <v>0</v>
      </c>
      <c r="AJ137" s="180">
        <v>5.7236408826267353E-5</v>
      </c>
    </row>
    <row r="138" spans="1:36" s="208" customFormat="1">
      <c r="B138" s="214">
        <v>2083021</v>
      </c>
      <c r="C138" s="215" t="s">
        <v>1903</v>
      </c>
      <c r="D138" s="216">
        <v>101</v>
      </c>
      <c r="E138" s="217">
        <v>2083021101</v>
      </c>
      <c r="F138" s="218" t="s">
        <v>1905</v>
      </c>
      <c r="G138" s="216" t="s">
        <v>640</v>
      </c>
      <c r="H138" s="215" t="s">
        <v>640</v>
      </c>
      <c r="I138" s="220">
        <v>0</v>
      </c>
      <c r="J138" s="220">
        <v>0</v>
      </c>
      <c r="K138" s="220">
        <v>0</v>
      </c>
      <c r="L138" s="220">
        <v>0</v>
      </c>
      <c r="M138" s="220">
        <v>0</v>
      </c>
      <c r="N138" s="220">
        <v>0</v>
      </c>
      <c r="O138" s="221">
        <v>0</v>
      </c>
      <c r="P138" s="221">
        <v>0</v>
      </c>
      <c r="Q138" s="223" t="s">
        <v>4207</v>
      </c>
      <c r="R138" s="223"/>
      <c r="S138" s="359">
        <v>2</v>
      </c>
      <c r="T138" s="222">
        <v>2197886.7229091725</v>
      </c>
      <c r="U138" s="222">
        <v>0</v>
      </c>
      <c r="V138" s="222">
        <v>0</v>
      </c>
      <c r="W138" s="223"/>
      <c r="X138" s="224">
        <v>7162600</v>
      </c>
      <c r="Y138" s="224">
        <v>2197886.7229091725</v>
      </c>
      <c r="Z138" s="224">
        <v>8321100</v>
      </c>
      <c r="AA138" s="224">
        <v>2312700</v>
      </c>
      <c r="AB138" s="224">
        <v>10711300</v>
      </c>
      <c r="AC138" s="224">
        <v>2294700</v>
      </c>
      <c r="AD138" s="223"/>
      <c r="AE138" s="223"/>
      <c r="AF138" s="223"/>
      <c r="AG138" s="223"/>
      <c r="AH138" s="226">
        <v>0</v>
      </c>
      <c r="AI138" s="221">
        <v>0</v>
      </c>
      <c r="AJ138" s="227">
        <v>0.30685599124747615</v>
      </c>
    </row>
    <row r="139" spans="1:36" s="208" customFormat="1">
      <c r="A139" s="223"/>
      <c r="B139" s="214">
        <v>2083021</v>
      </c>
      <c r="C139" s="215" t="s">
        <v>1903</v>
      </c>
      <c r="D139" s="216">
        <v>102</v>
      </c>
      <c r="E139" s="217">
        <v>2083021102</v>
      </c>
      <c r="F139" s="218" t="s">
        <v>1906</v>
      </c>
      <c r="G139" s="216" t="s">
        <v>640</v>
      </c>
      <c r="H139" s="215" t="s">
        <v>640</v>
      </c>
      <c r="I139" s="220">
        <v>0</v>
      </c>
      <c r="J139" s="220">
        <v>0</v>
      </c>
      <c r="K139" s="220">
        <v>0</v>
      </c>
      <c r="L139" s="220">
        <v>0</v>
      </c>
      <c r="M139" s="220">
        <v>0</v>
      </c>
      <c r="N139" s="220">
        <v>0</v>
      </c>
      <c r="O139" s="221">
        <v>0</v>
      </c>
      <c r="P139" s="221">
        <v>0</v>
      </c>
      <c r="Q139" s="223" t="s">
        <v>4207</v>
      </c>
      <c r="R139" s="223"/>
      <c r="S139" s="359">
        <v>2</v>
      </c>
      <c r="T139" s="222">
        <v>294810.20143589744</v>
      </c>
      <c r="U139" s="222">
        <v>0</v>
      </c>
      <c r="V139" s="222">
        <v>0</v>
      </c>
      <c r="W139" s="223"/>
      <c r="X139" s="224">
        <v>1674300</v>
      </c>
      <c r="Y139" s="224">
        <v>294810.20143589744</v>
      </c>
      <c r="Z139" s="224">
        <v>1696000</v>
      </c>
      <c r="AA139" s="224">
        <v>369700</v>
      </c>
      <c r="AB139" s="224">
        <v>1898400</v>
      </c>
      <c r="AC139" s="224">
        <v>391200</v>
      </c>
      <c r="AD139" s="223"/>
      <c r="AE139" s="223"/>
      <c r="AF139" s="223"/>
      <c r="AG139" s="223"/>
      <c r="AH139" s="226">
        <v>0</v>
      </c>
      <c r="AI139" s="221">
        <v>0</v>
      </c>
      <c r="AJ139" s="227">
        <v>0.17607967594570711</v>
      </c>
    </row>
    <row r="140" spans="1:36" s="208" customFormat="1">
      <c r="A140" s="223"/>
      <c r="B140" s="214">
        <v>2083021</v>
      </c>
      <c r="C140" s="215" t="s">
        <v>1903</v>
      </c>
      <c r="D140" s="216">
        <v>103</v>
      </c>
      <c r="E140" s="217">
        <v>2083021103</v>
      </c>
      <c r="F140" s="218" t="s">
        <v>1907</v>
      </c>
      <c r="G140" s="216" t="s">
        <v>640</v>
      </c>
      <c r="H140" s="215" t="s">
        <v>640</v>
      </c>
      <c r="I140" s="220">
        <v>0</v>
      </c>
      <c r="J140" s="220">
        <v>0</v>
      </c>
      <c r="K140" s="220">
        <v>0</v>
      </c>
      <c r="L140" s="220">
        <v>0</v>
      </c>
      <c r="M140" s="220">
        <v>0</v>
      </c>
      <c r="N140" s="220">
        <v>0</v>
      </c>
      <c r="O140" s="221">
        <v>0</v>
      </c>
      <c r="P140" s="221">
        <v>0</v>
      </c>
      <c r="Q140" s="223" t="s">
        <v>4207</v>
      </c>
      <c r="R140" s="223"/>
      <c r="S140" s="359">
        <v>2</v>
      </c>
      <c r="T140" s="222">
        <v>352847.64553961321</v>
      </c>
      <c r="U140" s="222">
        <v>0</v>
      </c>
      <c r="V140" s="222">
        <v>0</v>
      </c>
      <c r="W140" s="223"/>
      <c r="X140" s="224">
        <v>996300</v>
      </c>
      <c r="Y140" s="224">
        <v>352847.64553961321</v>
      </c>
      <c r="Z140" s="224">
        <v>1039100</v>
      </c>
      <c r="AA140" s="224">
        <v>356100</v>
      </c>
      <c r="AB140" s="224">
        <v>1333000</v>
      </c>
      <c r="AC140" s="224">
        <v>457400</v>
      </c>
      <c r="AD140" s="223"/>
      <c r="AE140" s="223"/>
      <c r="AF140" s="223"/>
      <c r="AG140" s="223"/>
      <c r="AH140" s="226">
        <v>0</v>
      </c>
      <c r="AI140" s="221">
        <v>0</v>
      </c>
      <c r="AJ140" s="227">
        <v>0.35415803025154391</v>
      </c>
    </row>
    <row r="141" spans="1:36" s="208" customFormat="1">
      <c r="A141" s="223"/>
      <c r="B141" s="214">
        <v>2083021</v>
      </c>
      <c r="C141" s="215" t="s">
        <v>1903</v>
      </c>
      <c r="D141" s="216">
        <v>104</v>
      </c>
      <c r="E141" s="217">
        <v>2083021104</v>
      </c>
      <c r="F141" s="218" t="s">
        <v>1908</v>
      </c>
      <c r="G141" s="216" t="s">
        <v>640</v>
      </c>
      <c r="H141" s="215" t="s">
        <v>640</v>
      </c>
      <c r="I141" s="220">
        <v>0</v>
      </c>
      <c r="J141" s="220">
        <v>0</v>
      </c>
      <c r="K141" s="220">
        <v>0</v>
      </c>
      <c r="L141" s="220">
        <v>0</v>
      </c>
      <c r="M141" s="220">
        <v>0</v>
      </c>
      <c r="N141" s="220">
        <v>0</v>
      </c>
      <c r="O141" s="221">
        <v>0</v>
      </c>
      <c r="P141" s="221">
        <v>0</v>
      </c>
      <c r="Q141" s="223" t="s">
        <v>4207</v>
      </c>
      <c r="R141" s="223"/>
      <c r="S141" s="359">
        <v>2</v>
      </c>
      <c r="T141" s="222">
        <v>1905526.5911311985</v>
      </c>
      <c r="U141" s="222">
        <v>0</v>
      </c>
      <c r="V141" s="222">
        <v>0</v>
      </c>
      <c r="W141" s="223"/>
      <c r="X141" s="224">
        <v>6644600</v>
      </c>
      <c r="Y141" s="224">
        <v>1905526.5911311985</v>
      </c>
      <c r="Z141" s="224">
        <v>6107400</v>
      </c>
      <c r="AA141" s="224">
        <v>1724500</v>
      </c>
      <c r="AB141" s="224">
        <v>5996500</v>
      </c>
      <c r="AC141" s="224">
        <v>1705900</v>
      </c>
      <c r="AD141" s="223"/>
      <c r="AE141" s="223"/>
      <c r="AF141" s="223"/>
      <c r="AG141" s="223"/>
      <c r="AH141" s="226">
        <v>0</v>
      </c>
      <c r="AI141" s="221">
        <v>0</v>
      </c>
      <c r="AJ141" s="227">
        <v>0.28677822459308289</v>
      </c>
    </row>
    <row r="142" spans="1:36" s="208" customFormat="1">
      <c r="A142" s="223"/>
      <c r="B142" s="214">
        <v>2083021</v>
      </c>
      <c r="C142" s="215" t="s">
        <v>1903</v>
      </c>
      <c r="D142" s="216">
        <v>105</v>
      </c>
      <c r="E142" s="217">
        <v>2083021105</v>
      </c>
      <c r="F142" s="218" t="s">
        <v>1909</v>
      </c>
      <c r="G142" s="216" t="s">
        <v>640</v>
      </c>
      <c r="H142" s="215" t="s">
        <v>640</v>
      </c>
      <c r="I142" s="220">
        <v>0</v>
      </c>
      <c r="J142" s="220">
        <v>0</v>
      </c>
      <c r="K142" s="220">
        <v>0</v>
      </c>
      <c r="L142" s="220">
        <v>0</v>
      </c>
      <c r="M142" s="220">
        <v>0</v>
      </c>
      <c r="N142" s="220">
        <v>0</v>
      </c>
      <c r="O142" s="221">
        <v>0</v>
      </c>
      <c r="P142" s="221">
        <v>0</v>
      </c>
      <c r="Q142" s="223" t="s">
        <v>4207</v>
      </c>
      <c r="R142" s="223"/>
      <c r="S142" s="359">
        <v>2</v>
      </c>
      <c r="T142" s="222">
        <v>2159519.1800582847</v>
      </c>
      <c r="U142" s="222">
        <v>0</v>
      </c>
      <c r="V142" s="222">
        <v>0</v>
      </c>
      <c r="W142" s="223"/>
      <c r="X142" s="224">
        <v>7125600</v>
      </c>
      <c r="Y142" s="224">
        <v>2159519.1800582847</v>
      </c>
      <c r="Z142" s="224">
        <v>6500800</v>
      </c>
      <c r="AA142" s="224">
        <v>1887900</v>
      </c>
      <c r="AB142" s="224">
        <v>6911600</v>
      </c>
      <c r="AC142" s="224">
        <v>2129700</v>
      </c>
      <c r="AD142" s="223"/>
      <c r="AE142" s="223"/>
      <c r="AF142" s="223"/>
      <c r="AG142" s="223"/>
      <c r="AH142" s="226">
        <v>0</v>
      </c>
      <c r="AI142" s="221">
        <v>0</v>
      </c>
      <c r="AJ142" s="227">
        <v>0.30306488998235726</v>
      </c>
    </row>
    <row r="143" spans="1:36" s="208" customFormat="1">
      <c r="A143" s="223"/>
      <c r="B143" s="214">
        <v>2083021</v>
      </c>
      <c r="C143" s="215" t="s">
        <v>1903</v>
      </c>
      <c r="D143" s="216">
        <v>201</v>
      </c>
      <c r="E143" s="217">
        <v>2083021201</v>
      </c>
      <c r="F143" s="218" t="s">
        <v>1910</v>
      </c>
      <c r="G143" s="219">
        <v>164512</v>
      </c>
      <c r="H143" s="215" t="s">
        <v>1910</v>
      </c>
      <c r="I143" s="220">
        <v>1596859</v>
      </c>
      <c r="J143" s="220">
        <v>490270</v>
      </c>
      <c r="K143" s="220">
        <v>-631</v>
      </c>
      <c r="L143" s="220">
        <v>1162</v>
      </c>
      <c r="M143" s="220">
        <v>-394</v>
      </c>
      <c r="N143" s="220">
        <v>-443</v>
      </c>
      <c r="O143" s="221">
        <v>1595834</v>
      </c>
      <c r="P143" s="221">
        <v>490989</v>
      </c>
      <c r="Q143" s="223" t="s">
        <v>4207</v>
      </c>
      <c r="R143" s="223"/>
      <c r="S143" s="359">
        <v>2</v>
      </c>
      <c r="T143" s="222">
        <v>765284.73990080389</v>
      </c>
      <c r="U143" s="222">
        <v>1162</v>
      </c>
      <c r="V143" s="222">
        <v>-443</v>
      </c>
      <c r="W143" s="223"/>
      <c r="X143" s="224">
        <v>2405100</v>
      </c>
      <c r="Y143" s="224">
        <v>765284.73990080389</v>
      </c>
      <c r="Z143" s="224">
        <v>2607500</v>
      </c>
      <c r="AA143" s="224">
        <v>552600</v>
      </c>
      <c r="AB143" s="224">
        <v>3310500</v>
      </c>
      <c r="AC143" s="224">
        <v>493600</v>
      </c>
      <c r="AD143" s="223"/>
      <c r="AE143" s="223"/>
      <c r="AF143" s="223"/>
      <c r="AG143" s="223"/>
      <c r="AH143" s="226">
        <v>0.66368467007608833</v>
      </c>
      <c r="AI143" s="221">
        <v>1596228</v>
      </c>
      <c r="AJ143" s="227">
        <v>0.31819248259981037</v>
      </c>
    </row>
    <row r="144" spans="1:36" s="208" customFormat="1">
      <c r="A144" s="223"/>
      <c r="B144" s="214">
        <v>2083021</v>
      </c>
      <c r="C144" s="215" t="s">
        <v>1903</v>
      </c>
      <c r="D144" s="216">
        <v>401</v>
      </c>
      <c r="E144" s="217">
        <v>2083021401</v>
      </c>
      <c r="F144" s="218" t="s">
        <v>1912</v>
      </c>
      <c r="G144" s="219">
        <v>164513</v>
      </c>
      <c r="H144" s="215" t="s">
        <v>1912</v>
      </c>
      <c r="I144" s="220">
        <v>1346092</v>
      </c>
      <c r="J144" s="220">
        <v>342676</v>
      </c>
      <c r="K144" s="220">
        <v>-50619</v>
      </c>
      <c r="L144" s="220">
        <v>-1633</v>
      </c>
      <c r="M144" s="220">
        <v>15</v>
      </c>
      <c r="N144" s="220">
        <v>-312</v>
      </c>
      <c r="O144" s="221">
        <v>1295488</v>
      </c>
      <c r="P144" s="221">
        <v>340731</v>
      </c>
      <c r="Q144" s="223" t="s">
        <v>4207</v>
      </c>
      <c r="R144" s="223"/>
      <c r="S144" s="359">
        <v>2</v>
      </c>
      <c r="T144" s="222">
        <v>1932049.5176724524</v>
      </c>
      <c r="U144" s="222">
        <v>-1633</v>
      </c>
      <c r="V144" s="222">
        <v>-312</v>
      </c>
      <c r="W144" s="223"/>
      <c r="X144" s="224">
        <v>3542100</v>
      </c>
      <c r="Y144" s="224">
        <v>1932049.5176724524</v>
      </c>
      <c r="Z144" s="224">
        <v>3725100</v>
      </c>
      <c r="AA144" s="224">
        <v>1788400</v>
      </c>
      <c r="AB144" s="224">
        <v>3378300</v>
      </c>
      <c r="AC144" s="224">
        <v>1356700</v>
      </c>
      <c r="AD144" s="223"/>
      <c r="AE144" s="223"/>
      <c r="AF144" s="223"/>
      <c r="AG144" s="223"/>
      <c r="AH144" s="226">
        <v>0.36573586290618559</v>
      </c>
      <c r="AI144" s="221">
        <v>1295473</v>
      </c>
      <c r="AJ144" s="227">
        <v>0.54545312601915596</v>
      </c>
    </row>
    <row r="145" spans="1:36" s="208" customFormat="1">
      <c r="A145" s="92"/>
      <c r="B145" s="104">
        <v>2089091</v>
      </c>
      <c r="C145" s="86" t="s">
        <v>1936</v>
      </c>
      <c r="D145" s="85">
        <v>102</v>
      </c>
      <c r="E145" s="111">
        <v>2089091102</v>
      </c>
      <c r="F145" s="112" t="s">
        <v>1938</v>
      </c>
      <c r="G145" s="85" t="s">
        <v>640</v>
      </c>
      <c r="H145" s="86" t="s">
        <v>640</v>
      </c>
      <c r="I145" s="106">
        <v>0</v>
      </c>
      <c r="J145" s="106">
        <v>0</v>
      </c>
      <c r="K145" s="106">
        <v>0</v>
      </c>
      <c r="L145" s="106">
        <v>0</v>
      </c>
      <c r="M145" s="106">
        <v>0</v>
      </c>
      <c r="N145" s="106">
        <v>0</v>
      </c>
      <c r="O145" s="107">
        <v>0</v>
      </c>
      <c r="P145" s="107">
        <v>0</v>
      </c>
      <c r="Q145" s="114" t="s">
        <v>4207</v>
      </c>
      <c r="R145" s="92"/>
      <c r="S145" s="362">
        <v>2</v>
      </c>
      <c r="T145" s="108">
        <v>17280.808988764045</v>
      </c>
      <c r="U145" s="108">
        <v>0</v>
      </c>
      <c r="V145" s="108">
        <v>0</v>
      </c>
      <c r="W145" s="92"/>
      <c r="X145" s="93">
        <v>7020500</v>
      </c>
      <c r="Y145" s="93">
        <v>17280.808988764045</v>
      </c>
      <c r="Z145" s="93">
        <v>8492300</v>
      </c>
      <c r="AA145" s="93">
        <v>15800</v>
      </c>
      <c r="AB145" s="93">
        <v>4809600</v>
      </c>
      <c r="AC145" s="93">
        <v>31949.186440677964</v>
      </c>
      <c r="AD145" s="92"/>
      <c r="AE145" s="92"/>
      <c r="AF145" s="92"/>
      <c r="AG145" s="92"/>
      <c r="AH145" s="110">
        <v>0</v>
      </c>
      <c r="AI145" s="107">
        <v>0</v>
      </c>
      <c r="AJ145" s="97">
        <v>2.4614783831299831E-3</v>
      </c>
    </row>
    <row r="146" spans="1:36" s="208" customFormat="1">
      <c r="A146" s="92"/>
      <c r="B146" s="104">
        <v>2089091</v>
      </c>
      <c r="C146" s="86" t="s">
        <v>1936</v>
      </c>
      <c r="D146" s="85">
        <v>104</v>
      </c>
      <c r="E146" s="111">
        <v>2089091104</v>
      </c>
      <c r="F146" s="112" t="s">
        <v>1940</v>
      </c>
      <c r="G146" s="85" t="s">
        <v>640</v>
      </c>
      <c r="H146" s="86" t="s">
        <v>640</v>
      </c>
      <c r="I146" s="106">
        <v>0</v>
      </c>
      <c r="J146" s="106">
        <v>0</v>
      </c>
      <c r="K146" s="106">
        <v>0</v>
      </c>
      <c r="L146" s="106">
        <v>0</v>
      </c>
      <c r="M146" s="106">
        <v>0</v>
      </c>
      <c r="N146" s="106">
        <v>0</v>
      </c>
      <c r="O146" s="107">
        <v>0</v>
      </c>
      <c r="P146" s="107">
        <v>0</v>
      </c>
      <c r="Q146" s="114" t="s">
        <v>4207</v>
      </c>
      <c r="R146" s="92"/>
      <c r="S146" s="362">
        <v>2</v>
      </c>
      <c r="T146" s="108">
        <v>17991.429333333333</v>
      </c>
      <c r="U146" s="108">
        <v>0</v>
      </c>
      <c r="V146" s="108">
        <v>0</v>
      </c>
      <c r="W146" s="92"/>
      <c r="X146" s="93">
        <v>165600</v>
      </c>
      <c r="Y146" s="93">
        <v>17991.429333333333</v>
      </c>
      <c r="Z146" s="93">
        <v>169200</v>
      </c>
      <c r="AA146" s="93">
        <v>25400</v>
      </c>
      <c r="AB146" s="93">
        <v>119500</v>
      </c>
      <c r="AC146" s="93">
        <v>17269.830508474573</v>
      </c>
      <c r="AD146" s="92"/>
      <c r="AE146" s="92"/>
      <c r="AF146" s="92"/>
      <c r="AG146" s="92"/>
      <c r="AH146" s="110">
        <v>0</v>
      </c>
      <c r="AI146" s="107">
        <v>0</v>
      </c>
      <c r="AJ146" s="97">
        <v>0.10864389694041868</v>
      </c>
    </row>
    <row r="147" spans="1:36" s="208" customFormat="1" ht="24">
      <c r="A147" s="145"/>
      <c r="B147" s="138">
        <v>2089099</v>
      </c>
      <c r="C147" s="139" t="s">
        <v>1945</v>
      </c>
      <c r="D147" s="140">
        <v>101</v>
      </c>
      <c r="E147" s="141">
        <v>2089099101</v>
      </c>
      <c r="F147" s="142" t="s">
        <v>1946</v>
      </c>
      <c r="G147" s="150">
        <v>164611</v>
      </c>
      <c r="H147" s="139" t="s">
        <v>1946</v>
      </c>
      <c r="I147" s="143">
        <v>178485</v>
      </c>
      <c r="J147" s="143">
        <v>918</v>
      </c>
      <c r="K147" s="143">
        <v>2637</v>
      </c>
      <c r="L147" s="143">
        <v>14</v>
      </c>
      <c r="M147" s="143">
        <v>28</v>
      </c>
      <c r="N147" s="143">
        <v>0</v>
      </c>
      <c r="O147" s="144">
        <v>181150</v>
      </c>
      <c r="P147" s="144">
        <v>932</v>
      </c>
      <c r="Q147" s="151" t="s">
        <v>4207</v>
      </c>
      <c r="R147" s="151"/>
      <c r="S147" s="360">
        <v>2</v>
      </c>
      <c r="T147" s="146">
        <v>1194.6666666666667</v>
      </c>
      <c r="U147" s="146">
        <v>14</v>
      </c>
      <c r="V147" s="146">
        <v>0</v>
      </c>
      <c r="W147" s="145"/>
      <c r="X147" s="147">
        <v>174400</v>
      </c>
      <c r="Y147" s="147">
        <v>1194.6666666666667</v>
      </c>
      <c r="Z147" s="147">
        <v>195000</v>
      </c>
      <c r="AA147" s="147">
        <v>1500</v>
      </c>
      <c r="AB147" s="147">
        <v>613900</v>
      </c>
      <c r="AC147" s="147">
        <v>5207.5933881180108</v>
      </c>
      <c r="AD147" s="145"/>
      <c r="AE147" s="145"/>
      <c r="AF147" s="145"/>
      <c r="AG147" s="145"/>
      <c r="AH147" s="148">
        <v>1.0385435779816514</v>
      </c>
      <c r="AI147" s="144">
        <v>181122</v>
      </c>
      <c r="AJ147" s="149">
        <v>6.850152905198777E-3</v>
      </c>
    </row>
    <row r="148" spans="1:36" s="208" customFormat="1" ht="24">
      <c r="A148" s="145"/>
      <c r="B148" s="138">
        <v>2089099</v>
      </c>
      <c r="C148" s="139" t="s">
        <v>1945</v>
      </c>
      <c r="D148" s="140">
        <v>104</v>
      </c>
      <c r="E148" s="141">
        <v>2089099104</v>
      </c>
      <c r="F148" s="142" t="s">
        <v>1949</v>
      </c>
      <c r="G148" s="140" t="s">
        <v>640</v>
      </c>
      <c r="H148" s="139" t="s">
        <v>640</v>
      </c>
      <c r="I148" s="143">
        <v>0</v>
      </c>
      <c r="J148" s="143">
        <v>0</v>
      </c>
      <c r="K148" s="143">
        <v>0</v>
      </c>
      <c r="L148" s="143">
        <v>0</v>
      </c>
      <c r="M148" s="143">
        <v>0</v>
      </c>
      <c r="N148" s="143">
        <v>0</v>
      </c>
      <c r="O148" s="144">
        <v>0</v>
      </c>
      <c r="P148" s="144">
        <v>0</v>
      </c>
      <c r="Q148" s="151" t="s">
        <v>4207</v>
      </c>
      <c r="R148" s="151"/>
      <c r="S148" s="360">
        <v>2</v>
      </c>
      <c r="T148" s="146">
        <v>178.65</v>
      </c>
      <c r="U148" s="146">
        <v>0</v>
      </c>
      <c r="V148" s="146">
        <v>0</v>
      </c>
      <c r="W148" s="145"/>
      <c r="X148" s="147">
        <v>1263000</v>
      </c>
      <c r="Y148" s="147">
        <v>178.65</v>
      </c>
      <c r="Z148" s="147">
        <v>1167800</v>
      </c>
      <c r="AA148" s="147">
        <v>1000</v>
      </c>
      <c r="AB148" s="147">
        <v>0</v>
      </c>
      <c r="AC148" s="147">
        <v>0</v>
      </c>
      <c r="AD148" s="145"/>
      <c r="AE148" s="145"/>
      <c r="AF148" s="145"/>
      <c r="AG148" s="145"/>
      <c r="AH148" s="148">
        <v>0</v>
      </c>
      <c r="AI148" s="144">
        <v>0</v>
      </c>
      <c r="AJ148" s="149">
        <v>1.4144893111638955E-4</v>
      </c>
    </row>
    <row r="149" spans="1:36" s="277" customFormat="1" ht="24">
      <c r="A149" s="145"/>
      <c r="B149" s="138">
        <v>2089099</v>
      </c>
      <c r="C149" s="139" t="s">
        <v>1945</v>
      </c>
      <c r="D149" s="140">
        <v>703</v>
      </c>
      <c r="E149" s="141">
        <v>2089099703</v>
      </c>
      <c r="F149" s="142" t="s">
        <v>1970</v>
      </c>
      <c r="G149" s="150">
        <v>169912</v>
      </c>
      <c r="H149" s="139" t="s">
        <v>1971</v>
      </c>
      <c r="I149" s="143">
        <v>4629801</v>
      </c>
      <c r="J149" s="143">
        <v>18753</v>
      </c>
      <c r="K149" s="143">
        <v>11100</v>
      </c>
      <c r="L149" s="143">
        <v>45</v>
      </c>
      <c r="M149" s="143">
        <v>5242</v>
      </c>
      <c r="N149" s="143">
        <v>0</v>
      </c>
      <c r="O149" s="144">
        <v>4646143</v>
      </c>
      <c r="P149" s="144">
        <v>18798</v>
      </c>
      <c r="Q149" s="151" t="s">
        <v>4207</v>
      </c>
      <c r="R149" s="151"/>
      <c r="S149" s="360">
        <v>2</v>
      </c>
      <c r="T149" s="146">
        <v>4079.8126984126989</v>
      </c>
      <c r="U149" s="146">
        <v>45</v>
      </c>
      <c r="V149" s="146">
        <v>0</v>
      </c>
      <c r="W149" s="145"/>
      <c r="X149" s="147">
        <v>2810800</v>
      </c>
      <c r="Y149" s="147">
        <v>4079.8126984126989</v>
      </c>
      <c r="Z149" s="147">
        <v>2283900</v>
      </c>
      <c r="AA149" s="147">
        <v>5100</v>
      </c>
      <c r="AB149" s="147">
        <v>1538100</v>
      </c>
      <c r="AC149" s="147">
        <v>7811.3900821770167</v>
      </c>
      <c r="AD149" s="145"/>
      <c r="AE149" s="145"/>
      <c r="AF149" s="145"/>
      <c r="AG149" s="145"/>
      <c r="AH149" s="148">
        <v>1.6510961292158817</v>
      </c>
      <c r="AI149" s="144">
        <v>4640901</v>
      </c>
      <c r="AJ149" s="149">
        <v>1.451477408002241E-3</v>
      </c>
    </row>
    <row r="150" spans="1:36" s="277" customFormat="1" ht="24">
      <c r="A150" s="145"/>
      <c r="B150" s="138">
        <v>2089099</v>
      </c>
      <c r="C150" s="139" t="s">
        <v>1945</v>
      </c>
      <c r="D150" s="140">
        <v>704</v>
      </c>
      <c r="E150" s="141">
        <v>2089099704</v>
      </c>
      <c r="F150" s="142" t="s">
        <v>1972</v>
      </c>
      <c r="G150" s="150"/>
      <c r="H150" s="139"/>
      <c r="I150" s="143">
        <v>0</v>
      </c>
      <c r="J150" s="143">
        <v>0</v>
      </c>
      <c r="K150" s="143">
        <v>0</v>
      </c>
      <c r="L150" s="143">
        <v>0</v>
      </c>
      <c r="M150" s="143">
        <v>0</v>
      </c>
      <c r="N150" s="143">
        <v>0</v>
      </c>
      <c r="O150" s="144">
        <v>0</v>
      </c>
      <c r="P150" s="144">
        <v>0</v>
      </c>
      <c r="Q150" s="151" t="s">
        <v>4207</v>
      </c>
      <c r="R150" s="151"/>
      <c r="S150" s="360">
        <v>2</v>
      </c>
      <c r="T150" s="146">
        <v>133640.23792350409</v>
      </c>
      <c r="U150" s="146">
        <v>0</v>
      </c>
      <c r="V150" s="146">
        <v>0</v>
      </c>
      <c r="W150" s="145"/>
      <c r="X150" s="147">
        <v>2346200</v>
      </c>
      <c r="Y150" s="147">
        <v>133640.23792350409</v>
      </c>
      <c r="Z150" s="147">
        <v>2197500</v>
      </c>
      <c r="AA150" s="147">
        <v>0</v>
      </c>
      <c r="AB150" s="147">
        <v>1907700</v>
      </c>
      <c r="AC150" s="147">
        <v>500.7301334728856</v>
      </c>
      <c r="AD150" s="145"/>
      <c r="AE150" s="145"/>
      <c r="AF150" s="145"/>
      <c r="AG150" s="145"/>
      <c r="AH150" s="148">
        <v>0</v>
      </c>
      <c r="AI150" s="144">
        <v>0</v>
      </c>
      <c r="AJ150" s="149">
        <v>5.696029235508656E-2</v>
      </c>
    </row>
    <row r="151" spans="1:36" s="277" customFormat="1" ht="24">
      <c r="A151" s="208"/>
      <c r="B151" s="200">
        <v>2211011</v>
      </c>
      <c r="C151" s="201" t="s">
        <v>2023</v>
      </c>
      <c r="D151" s="202">
        <v>302</v>
      </c>
      <c r="E151" s="203">
        <v>2211011302</v>
      </c>
      <c r="F151" s="204" t="s">
        <v>2034</v>
      </c>
      <c r="G151" s="205">
        <v>182319</v>
      </c>
      <c r="H151" s="201" t="s">
        <v>2034</v>
      </c>
      <c r="I151" s="206">
        <v>4083826</v>
      </c>
      <c r="J151" s="206">
        <v>89768</v>
      </c>
      <c r="K151" s="206">
        <v>-72343</v>
      </c>
      <c r="L151" s="206">
        <v>-130024</v>
      </c>
      <c r="M151" s="206">
        <v>-11896</v>
      </c>
      <c r="N151" s="206">
        <v>1466</v>
      </c>
      <c r="O151" s="207">
        <v>3999587</v>
      </c>
      <c r="P151" s="207">
        <v>-38790</v>
      </c>
      <c r="Q151" s="335" t="s">
        <v>4207</v>
      </c>
      <c r="R151" s="335"/>
      <c r="S151" s="373">
        <v>2</v>
      </c>
      <c r="T151" s="209">
        <v>88216.794354838712</v>
      </c>
      <c r="U151" s="209">
        <v>-130024</v>
      </c>
      <c r="V151" s="209">
        <v>1466</v>
      </c>
      <c r="W151" s="208"/>
      <c r="X151" s="210">
        <v>4071800</v>
      </c>
      <c r="Y151" s="210">
        <v>88216.794354838712</v>
      </c>
      <c r="Z151" s="210">
        <v>4639700</v>
      </c>
      <c r="AA151" s="210">
        <v>1428086</v>
      </c>
      <c r="AB151" s="210">
        <v>3402000</v>
      </c>
      <c r="AC151" s="210">
        <v>813300</v>
      </c>
      <c r="AD151" s="208"/>
      <c r="AE151" s="208"/>
      <c r="AF151" s="208"/>
      <c r="AG151" s="208"/>
      <c r="AH151" s="212">
        <v>0.98518664963898028</v>
      </c>
      <c r="AI151" s="207">
        <v>4011483</v>
      </c>
      <c r="AJ151" s="213">
        <v>2.1665306339908322E-2</v>
      </c>
    </row>
    <row r="152" spans="1:36" s="277" customFormat="1" ht="24">
      <c r="A152" s="208"/>
      <c r="B152" s="200">
        <v>2211011</v>
      </c>
      <c r="C152" s="201" t="s">
        <v>2023</v>
      </c>
      <c r="D152" s="202">
        <v>401</v>
      </c>
      <c r="E152" s="203">
        <v>2211011401</v>
      </c>
      <c r="F152" s="204" t="s">
        <v>2036</v>
      </c>
      <c r="G152" s="205">
        <v>182411</v>
      </c>
      <c r="H152" s="201" t="s">
        <v>2036</v>
      </c>
      <c r="I152" s="206">
        <v>8811212</v>
      </c>
      <c r="J152" s="206">
        <v>398815</v>
      </c>
      <c r="K152" s="206">
        <v>-205594</v>
      </c>
      <c r="L152" s="206">
        <v>-30924</v>
      </c>
      <c r="M152" s="206">
        <v>-39</v>
      </c>
      <c r="N152" s="206">
        <v>2781</v>
      </c>
      <c r="O152" s="207">
        <v>8605579</v>
      </c>
      <c r="P152" s="207">
        <v>370672</v>
      </c>
      <c r="Q152" s="335" t="s">
        <v>4207</v>
      </c>
      <c r="R152" s="335"/>
      <c r="S152" s="373">
        <v>2</v>
      </c>
      <c r="T152" s="209">
        <v>716215.15152603225</v>
      </c>
      <c r="U152" s="209">
        <v>-30924</v>
      </c>
      <c r="V152" s="209">
        <v>2781</v>
      </c>
      <c r="W152" s="208"/>
      <c r="X152" s="210">
        <v>7934200</v>
      </c>
      <c r="Y152" s="210">
        <v>716215.15152603225</v>
      </c>
      <c r="Z152" s="210">
        <v>6873400</v>
      </c>
      <c r="AA152" s="210">
        <v>583400</v>
      </c>
      <c r="AB152" s="210">
        <v>9281800</v>
      </c>
      <c r="AC152" s="210">
        <v>557300</v>
      </c>
      <c r="AD152" s="208"/>
      <c r="AE152" s="208"/>
      <c r="AF152" s="208"/>
      <c r="AG152" s="208"/>
      <c r="AH152" s="212">
        <v>1.0846232764487913</v>
      </c>
      <c r="AI152" s="207">
        <v>8605618</v>
      </c>
      <c r="AJ152" s="213">
        <v>9.0269359421999984E-2</v>
      </c>
    </row>
    <row r="153" spans="1:36" s="277" customFormat="1" ht="24">
      <c r="A153" s="92"/>
      <c r="B153" s="104">
        <v>2211014</v>
      </c>
      <c r="C153" s="86" t="s">
        <v>2069</v>
      </c>
      <c r="D153" s="85">
        <v>202</v>
      </c>
      <c r="E153" s="111">
        <v>2211014202</v>
      </c>
      <c r="F153" s="112" t="s">
        <v>2073</v>
      </c>
      <c r="G153" s="105">
        <v>183212</v>
      </c>
      <c r="H153" s="86" t="s">
        <v>2073</v>
      </c>
      <c r="I153" s="106">
        <v>3267170</v>
      </c>
      <c r="J153" s="106">
        <v>89686</v>
      </c>
      <c r="K153" s="106">
        <v>3915</v>
      </c>
      <c r="L153" s="106">
        <v>93</v>
      </c>
      <c r="M153" s="106">
        <v>-8259</v>
      </c>
      <c r="N153" s="106">
        <v>342</v>
      </c>
      <c r="O153" s="107">
        <v>3262826</v>
      </c>
      <c r="P153" s="107">
        <v>90121</v>
      </c>
      <c r="Q153" s="114" t="s">
        <v>4207</v>
      </c>
      <c r="R153" s="114"/>
      <c r="S153" s="362">
        <v>2</v>
      </c>
      <c r="T153" s="108">
        <v>260321.10392515763</v>
      </c>
      <c r="U153" s="108">
        <v>93</v>
      </c>
      <c r="V153" s="108">
        <v>342</v>
      </c>
      <c r="W153" s="92"/>
      <c r="X153" s="93">
        <v>3276400</v>
      </c>
      <c r="Y153" s="93">
        <v>260321.10392515763</v>
      </c>
      <c r="Z153" s="93">
        <v>3147100</v>
      </c>
      <c r="AA153" s="93">
        <v>214768</v>
      </c>
      <c r="AB153" s="93">
        <v>3994100</v>
      </c>
      <c r="AC153" s="93">
        <v>63900</v>
      </c>
      <c r="AD153" s="92"/>
      <c r="AE153" s="92"/>
      <c r="AF153" s="92"/>
      <c r="AG153" s="92"/>
      <c r="AH153" s="110">
        <v>0.99837779269930416</v>
      </c>
      <c r="AI153" s="107">
        <v>3271085</v>
      </c>
      <c r="AJ153" s="97">
        <v>7.9453395166999646E-2</v>
      </c>
    </row>
    <row r="154" spans="1:36" s="277" customFormat="1">
      <c r="B154" s="269">
        <v>2211016</v>
      </c>
      <c r="C154" s="270" t="s">
        <v>2090</v>
      </c>
      <c r="D154" s="271">
        <v>102</v>
      </c>
      <c r="E154" s="272">
        <v>2211016102</v>
      </c>
      <c r="F154" s="273" t="s">
        <v>2092</v>
      </c>
      <c r="G154" s="274">
        <v>189212</v>
      </c>
      <c r="H154" s="270" t="s">
        <v>2092</v>
      </c>
      <c r="I154" s="275">
        <v>21642220</v>
      </c>
      <c r="J154" s="275">
        <v>2946354</v>
      </c>
      <c r="K154" s="275">
        <v>-256885</v>
      </c>
      <c r="L154" s="275">
        <v>-113727</v>
      </c>
      <c r="M154" s="275">
        <v>-49064</v>
      </c>
      <c r="N154" s="275">
        <v>-22379</v>
      </c>
      <c r="O154" s="276">
        <v>21336271</v>
      </c>
      <c r="P154" s="276">
        <v>2810248</v>
      </c>
      <c r="Q154" s="282" t="s">
        <v>4207</v>
      </c>
      <c r="R154" s="282"/>
      <c r="S154" s="370">
        <v>2</v>
      </c>
      <c r="T154" s="278">
        <v>3341413.8320658286</v>
      </c>
      <c r="U154" s="278">
        <v>-113727</v>
      </c>
      <c r="V154" s="278">
        <v>-22379</v>
      </c>
      <c r="X154" s="279">
        <v>21671200</v>
      </c>
      <c r="Y154" s="279">
        <v>3341413.8320658286</v>
      </c>
      <c r="Z154" s="279">
        <v>23133500</v>
      </c>
      <c r="AA154" s="279">
        <v>3229038</v>
      </c>
      <c r="AB154" s="279">
        <v>23749000</v>
      </c>
      <c r="AC154" s="279">
        <v>3901000</v>
      </c>
      <c r="AH154" s="280">
        <v>0.98680899073424633</v>
      </c>
      <c r="AI154" s="276">
        <v>21385335</v>
      </c>
      <c r="AJ154" s="281">
        <v>0.15418683931050559</v>
      </c>
    </row>
    <row r="155" spans="1:36" s="277" customFormat="1" ht="24">
      <c r="A155" s="250"/>
      <c r="B155" s="242">
        <v>2211017</v>
      </c>
      <c r="C155" s="243" t="s">
        <v>2095</v>
      </c>
      <c r="D155" s="244">
        <v>101</v>
      </c>
      <c r="E155" s="245">
        <v>2211017101</v>
      </c>
      <c r="F155" s="246" t="s">
        <v>2096</v>
      </c>
      <c r="G155" s="247">
        <v>189111</v>
      </c>
      <c r="H155" s="243" t="s">
        <v>2097</v>
      </c>
      <c r="I155" s="248">
        <v>37951877</v>
      </c>
      <c r="J155" s="248">
        <v>1018990</v>
      </c>
      <c r="K155" s="248">
        <v>209481</v>
      </c>
      <c r="L155" s="248">
        <v>-72824</v>
      </c>
      <c r="M155" s="248">
        <v>6087</v>
      </c>
      <c r="N155" s="248">
        <v>-2397</v>
      </c>
      <c r="O155" s="249">
        <v>38167445</v>
      </c>
      <c r="P155" s="249">
        <v>943769</v>
      </c>
      <c r="Q155" s="255" t="s">
        <v>4207</v>
      </c>
      <c r="R155" s="255"/>
      <c r="S155" s="364">
        <v>2</v>
      </c>
      <c r="T155" s="251">
        <v>2096955.2470788702</v>
      </c>
      <c r="U155" s="251">
        <v>-72824</v>
      </c>
      <c r="V155" s="251">
        <v>-2397</v>
      </c>
      <c r="W155" s="250"/>
      <c r="X155" s="252">
        <v>38478000</v>
      </c>
      <c r="Y155" s="252">
        <v>2096955.2470788702</v>
      </c>
      <c r="Z155" s="252">
        <v>30842300</v>
      </c>
      <c r="AA155" s="252">
        <v>1344777.062760792</v>
      </c>
      <c r="AB155" s="252">
        <v>36978100</v>
      </c>
      <c r="AC155" s="252">
        <v>2669100</v>
      </c>
      <c r="AD155" s="250"/>
      <c r="AE155" s="250"/>
      <c r="AF155" s="250"/>
      <c r="AG155" s="250"/>
      <c r="AH155" s="253">
        <v>0.99177083008472378</v>
      </c>
      <c r="AI155" s="249">
        <v>38161358</v>
      </c>
      <c r="AJ155" s="254">
        <v>5.4497511489133274E-2</v>
      </c>
    </row>
    <row r="156" spans="1:36" s="277" customFormat="1" ht="24">
      <c r="A156" s="346"/>
      <c r="B156" s="336">
        <v>2229099</v>
      </c>
      <c r="C156" s="337" t="s">
        <v>2140</v>
      </c>
      <c r="D156" s="338">
        <v>101</v>
      </c>
      <c r="E156" s="339">
        <v>2229099101</v>
      </c>
      <c r="F156" s="340" t="s">
        <v>2141</v>
      </c>
      <c r="G156" s="341">
        <v>193111</v>
      </c>
      <c r="H156" s="337" t="s">
        <v>2141</v>
      </c>
      <c r="I156" s="342">
        <v>4324103</v>
      </c>
      <c r="J156" s="342">
        <v>0</v>
      </c>
      <c r="K156" s="342">
        <v>-70390</v>
      </c>
      <c r="L156" s="342">
        <v>0</v>
      </c>
      <c r="M156" s="342">
        <v>-63870</v>
      </c>
      <c r="N156" s="342">
        <v>0</v>
      </c>
      <c r="O156" s="343">
        <v>4189843</v>
      </c>
      <c r="P156" s="343">
        <v>0</v>
      </c>
      <c r="Q156" s="344" t="s">
        <v>4207</v>
      </c>
      <c r="R156" s="344"/>
      <c r="S156" s="374">
        <v>2</v>
      </c>
      <c r="T156" s="345">
        <v>92997.5</v>
      </c>
      <c r="U156" s="345">
        <v>0</v>
      </c>
      <c r="V156" s="345">
        <v>0</v>
      </c>
      <c r="W156" s="346"/>
      <c r="X156" s="347">
        <v>4358600</v>
      </c>
      <c r="Y156" s="347">
        <v>92997.5</v>
      </c>
      <c r="Z156" s="347">
        <v>2356000</v>
      </c>
      <c r="AA156" s="347">
        <v>0</v>
      </c>
      <c r="AB156" s="347">
        <v>1991800</v>
      </c>
      <c r="AC156" s="347">
        <v>0</v>
      </c>
      <c r="AD156" s="346"/>
      <c r="AE156" s="346"/>
      <c r="AF156" s="346"/>
      <c r="AG156" s="346"/>
      <c r="AH156" s="348">
        <v>0.97593562152984903</v>
      </c>
      <c r="AI156" s="343">
        <v>4253713</v>
      </c>
      <c r="AJ156" s="349">
        <v>2.1336553021612446E-2</v>
      </c>
    </row>
    <row r="157" spans="1:36" s="277" customFormat="1" ht="24">
      <c r="A157" s="346"/>
      <c r="B157" s="336">
        <v>2229099</v>
      </c>
      <c r="C157" s="337" t="s">
        <v>2140</v>
      </c>
      <c r="D157" s="338">
        <v>201</v>
      </c>
      <c r="E157" s="339">
        <v>2229099201</v>
      </c>
      <c r="F157" s="340" t="s">
        <v>2146</v>
      </c>
      <c r="G157" s="341">
        <v>193211</v>
      </c>
      <c r="H157" s="337" t="s">
        <v>2146</v>
      </c>
      <c r="I157" s="342">
        <v>17110001</v>
      </c>
      <c r="J157" s="342">
        <v>373368</v>
      </c>
      <c r="K157" s="342">
        <v>17710</v>
      </c>
      <c r="L157" s="342">
        <v>-2179</v>
      </c>
      <c r="M157" s="342">
        <v>-103441</v>
      </c>
      <c r="N157" s="342">
        <v>-1366</v>
      </c>
      <c r="O157" s="343">
        <v>17024270</v>
      </c>
      <c r="P157" s="343">
        <v>369823</v>
      </c>
      <c r="Q157" s="344" t="s">
        <v>4207</v>
      </c>
      <c r="R157" s="344"/>
      <c r="S157" s="374">
        <v>2</v>
      </c>
      <c r="T157" s="345">
        <v>461904.1</v>
      </c>
      <c r="U157" s="345">
        <v>-2179</v>
      </c>
      <c r="V157" s="345">
        <v>-1366</v>
      </c>
      <c r="W157" s="346"/>
      <c r="X157" s="347">
        <v>17158200</v>
      </c>
      <c r="Y157" s="347">
        <v>461904.1</v>
      </c>
      <c r="Z157" s="347">
        <v>13894700</v>
      </c>
      <c r="AA157" s="347">
        <v>747917</v>
      </c>
      <c r="AB157" s="347">
        <v>16057500</v>
      </c>
      <c r="AC157" s="347">
        <v>458802.53649743646</v>
      </c>
      <c r="AD157" s="346"/>
      <c r="AE157" s="346"/>
      <c r="AF157" s="346"/>
      <c r="AG157" s="346"/>
      <c r="AH157" s="348">
        <v>0.99822306535650596</v>
      </c>
      <c r="AI157" s="343">
        <v>17127711</v>
      </c>
      <c r="AJ157" s="349">
        <v>2.6920312153955541E-2</v>
      </c>
    </row>
    <row r="158" spans="1:36" s="277" customFormat="1" ht="24">
      <c r="A158" s="346"/>
      <c r="B158" s="336">
        <v>2229099</v>
      </c>
      <c r="C158" s="337" t="s">
        <v>2140</v>
      </c>
      <c r="D158" s="338">
        <v>301</v>
      </c>
      <c r="E158" s="339">
        <v>2229099301</v>
      </c>
      <c r="F158" s="340" t="s">
        <v>2148</v>
      </c>
      <c r="G158" s="341">
        <v>193311</v>
      </c>
      <c r="H158" s="337" t="s">
        <v>2148</v>
      </c>
      <c r="I158" s="342">
        <v>24246084</v>
      </c>
      <c r="J158" s="342">
        <v>301151</v>
      </c>
      <c r="K158" s="342">
        <v>-75977</v>
      </c>
      <c r="L158" s="342">
        <v>-22068</v>
      </c>
      <c r="M158" s="342">
        <v>-44000</v>
      </c>
      <c r="N158" s="342">
        <v>166</v>
      </c>
      <c r="O158" s="343">
        <v>24126107</v>
      </c>
      <c r="P158" s="343">
        <v>279249</v>
      </c>
      <c r="Q158" s="344" t="s">
        <v>4207</v>
      </c>
      <c r="R158" s="344"/>
      <c r="S158" s="374">
        <v>2</v>
      </c>
      <c r="T158" s="345">
        <v>301918.58111888112</v>
      </c>
      <c r="U158" s="345">
        <v>-22068</v>
      </c>
      <c r="V158" s="345">
        <v>166</v>
      </c>
      <c r="W158" s="346"/>
      <c r="X158" s="347">
        <v>24303400</v>
      </c>
      <c r="Y158" s="347">
        <v>301918.58111888112</v>
      </c>
      <c r="Z158" s="347">
        <v>23980400</v>
      </c>
      <c r="AA158" s="347">
        <v>1200901</v>
      </c>
      <c r="AB158" s="347">
        <v>26772500</v>
      </c>
      <c r="AC158" s="347">
        <v>1462708.0866059291</v>
      </c>
      <c r="AD158" s="346"/>
      <c r="AE158" s="346"/>
      <c r="AF158" s="346"/>
      <c r="AG158" s="346"/>
      <c r="AH158" s="348">
        <v>0.99451545874239822</v>
      </c>
      <c r="AI158" s="343">
        <v>24170107</v>
      </c>
      <c r="AJ158" s="349">
        <v>1.242289478504576E-2</v>
      </c>
    </row>
    <row r="159" spans="1:36" s="277" customFormat="1" ht="24">
      <c r="A159" s="346"/>
      <c r="B159" s="336">
        <v>2229099</v>
      </c>
      <c r="C159" s="337" t="s">
        <v>2140</v>
      </c>
      <c r="D159" s="338">
        <v>306</v>
      </c>
      <c r="E159" s="339">
        <v>2229099306</v>
      </c>
      <c r="F159" s="340" t="s">
        <v>2153</v>
      </c>
      <c r="G159" s="341">
        <v>193316</v>
      </c>
      <c r="H159" s="337" t="s">
        <v>2153</v>
      </c>
      <c r="I159" s="342">
        <v>2280061</v>
      </c>
      <c r="J159" s="342">
        <v>269194</v>
      </c>
      <c r="K159" s="342">
        <v>61002</v>
      </c>
      <c r="L159" s="342">
        <v>7938</v>
      </c>
      <c r="M159" s="342">
        <v>2789</v>
      </c>
      <c r="N159" s="342">
        <v>833</v>
      </c>
      <c r="O159" s="343">
        <v>2343852</v>
      </c>
      <c r="P159" s="343">
        <v>277965</v>
      </c>
      <c r="Q159" s="344" t="s">
        <v>4207</v>
      </c>
      <c r="R159" s="344"/>
      <c r="S159" s="374">
        <v>2</v>
      </c>
      <c r="T159" s="345">
        <v>883590.24489411956</v>
      </c>
      <c r="U159" s="345">
        <v>7938</v>
      </c>
      <c r="V159" s="345">
        <v>833</v>
      </c>
      <c r="W159" s="346"/>
      <c r="X159" s="347">
        <v>2310300</v>
      </c>
      <c r="Y159" s="347">
        <v>883590.24489411956</v>
      </c>
      <c r="Z159" s="347">
        <v>1502200</v>
      </c>
      <c r="AA159" s="347">
        <v>186294</v>
      </c>
      <c r="AB159" s="347">
        <v>1777400</v>
      </c>
      <c r="AC159" s="347">
        <v>284801.57453023078</v>
      </c>
      <c r="AD159" s="346"/>
      <c r="AE159" s="346"/>
      <c r="AF159" s="346"/>
      <c r="AG159" s="346"/>
      <c r="AH159" s="348">
        <v>1.0133155867203394</v>
      </c>
      <c r="AI159" s="343">
        <v>2341063</v>
      </c>
      <c r="AJ159" s="349">
        <v>0.3824569297901223</v>
      </c>
    </row>
    <row r="160" spans="1:36" s="277" customFormat="1" ht="24">
      <c r="A160" s="346"/>
      <c r="B160" s="336">
        <v>2229099</v>
      </c>
      <c r="C160" s="337" t="s">
        <v>2140</v>
      </c>
      <c r="D160" s="338">
        <v>802</v>
      </c>
      <c r="E160" s="339">
        <v>2229099802</v>
      </c>
      <c r="F160" s="340" t="s">
        <v>164</v>
      </c>
      <c r="G160" s="341">
        <v>199919</v>
      </c>
      <c r="H160" s="337" t="s">
        <v>164</v>
      </c>
      <c r="I160" s="342">
        <v>10069998</v>
      </c>
      <c r="J160" s="342">
        <v>459290</v>
      </c>
      <c r="K160" s="342">
        <v>-49091</v>
      </c>
      <c r="L160" s="342">
        <v>-2335</v>
      </c>
      <c r="M160" s="342">
        <v>-7912</v>
      </c>
      <c r="N160" s="342">
        <v>-1473</v>
      </c>
      <c r="O160" s="343">
        <v>10012995</v>
      </c>
      <c r="P160" s="343">
        <v>455482</v>
      </c>
      <c r="Q160" s="344" t="s">
        <v>4207</v>
      </c>
      <c r="R160" s="344"/>
      <c r="S160" s="374">
        <v>2</v>
      </c>
      <c r="T160" s="345">
        <v>1014777.5697865353</v>
      </c>
      <c r="U160" s="345">
        <v>-2335</v>
      </c>
      <c r="V160" s="345">
        <v>-1473</v>
      </c>
      <c r="W160" s="346"/>
      <c r="X160" s="347">
        <v>10245300</v>
      </c>
      <c r="Y160" s="347">
        <v>1014777.5697865353</v>
      </c>
      <c r="Z160" s="347">
        <v>9589600</v>
      </c>
      <c r="AA160" s="347">
        <v>389820</v>
      </c>
      <c r="AB160" s="347">
        <v>10908300</v>
      </c>
      <c r="AC160" s="347">
        <v>733304.05408363161</v>
      </c>
      <c r="AD160" s="346"/>
      <c r="AE160" s="346"/>
      <c r="AF160" s="346"/>
      <c r="AG160" s="346"/>
      <c r="AH160" s="348">
        <v>0.97809795711204162</v>
      </c>
      <c r="AI160" s="343">
        <v>10020907</v>
      </c>
      <c r="AJ160" s="349">
        <v>9.9048106916003964E-2</v>
      </c>
    </row>
    <row r="161" spans="1:36" s="277" customFormat="1">
      <c r="A161" s="346"/>
      <c r="B161" s="336">
        <v>2312011</v>
      </c>
      <c r="C161" s="337" t="s">
        <v>2180</v>
      </c>
      <c r="D161" s="338">
        <v>102</v>
      </c>
      <c r="E161" s="339">
        <v>2312011102</v>
      </c>
      <c r="F161" s="340" t="s">
        <v>2182</v>
      </c>
      <c r="G161" s="341">
        <v>201112</v>
      </c>
      <c r="H161" s="337" t="s">
        <v>2182</v>
      </c>
      <c r="I161" s="342">
        <v>78111</v>
      </c>
      <c r="J161" s="342">
        <v>11334</v>
      </c>
      <c r="K161" s="342">
        <v>1082</v>
      </c>
      <c r="L161" s="342">
        <v>157</v>
      </c>
      <c r="M161" s="342">
        <v>-169</v>
      </c>
      <c r="N161" s="342">
        <v>0</v>
      </c>
      <c r="O161" s="343">
        <v>79024</v>
      </c>
      <c r="P161" s="343">
        <v>11491</v>
      </c>
      <c r="Q161" s="344" t="s">
        <v>4207</v>
      </c>
      <c r="R161" s="344"/>
      <c r="S161" s="374">
        <v>2</v>
      </c>
      <c r="T161" s="345">
        <v>15712.373737373739</v>
      </c>
      <c r="U161" s="345">
        <v>157</v>
      </c>
      <c r="V161" s="345">
        <v>0</v>
      </c>
      <c r="W161" s="346"/>
      <c r="X161" s="347">
        <v>81100</v>
      </c>
      <c r="Y161" s="347">
        <v>15712.373737373739</v>
      </c>
      <c r="Z161" s="347">
        <v>147500</v>
      </c>
      <c r="AA161" s="347">
        <v>8930.1498710938577</v>
      </c>
      <c r="AB161" s="347">
        <v>526600</v>
      </c>
      <c r="AC161" s="347">
        <v>5200</v>
      </c>
      <c r="AD161" s="346"/>
      <c r="AE161" s="346"/>
      <c r="AF161" s="346"/>
      <c r="AG161" s="346"/>
      <c r="AH161" s="348">
        <v>0.97648581997533912</v>
      </c>
      <c r="AI161" s="343">
        <v>79193</v>
      </c>
      <c r="AJ161" s="349">
        <v>0.19374073658907198</v>
      </c>
    </row>
    <row r="162" spans="1:36" s="277" customFormat="1" ht="24">
      <c r="B162" s="269">
        <v>2511012</v>
      </c>
      <c r="C162" s="270" t="s">
        <v>2222</v>
      </c>
      <c r="D162" s="271">
        <v>103</v>
      </c>
      <c r="E162" s="272">
        <v>2511012103</v>
      </c>
      <c r="F162" s="273" t="s">
        <v>2227</v>
      </c>
      <c r="G162" s="274">
        <v>211212</v>
      </c>
      <c r="H162" s="270" t="s">
        <v>2227</v>
      </c>
      <c r="I162" s="275">
        <v>10904804</v>
      </c>
      <c r="J162" s="275">
        <v>138213</v>
      </c>
      <c r="K162" s="275">
        <v>-48276</v>
      </c>
      <c r="L162" s="275">
        <v>-2231</v>
      </c>
      <c r="M162" s="275">
        <v>1297</v>
      </c>
      <c r="N162" s="275">
        <v>0</v>
      </c>
      <c r="O162" s="276">
        <v>10857825</v>
      </c>
      <c r="P162" s="276">
        <v>135982</v>
      </c>
      <c r="Q162" s="282" t="s">
        <v>4207</v>
      </c>
      <c r="R162" s="282"/>
      <c r="S162" s="370">
        <v>2</v>
      </c>
      <c r="T162" s="278">
        <v>116420.61226255517</v>
      </c>
      <c r="U162" s="278">
        <v>-2231</v>
      </c>
      <c r="V162" s="278">
        <v>0</v>
      </c>
      <c r="X162" s="279">
        <v>10506700</v>
      </c>
      <c r="Y162" s="279">
        <v>116420.61226255517</v>
      </c>
      <c r="Z162" s="279">
        <v>10580300</v>
      </c>
      <c r="AA162" s="279">
        <v>86600</v>
      </c>
      <c r="AB162" s="279">
        <v>14339400</v>
      </c>
      <c r="AC162" s="279">
        <v>121000</v>
      </c>
      <c r="AH162" s="280">
        <v>1.0332957065491544</v>
      </c>
      <c r="AI162" s="276">
        <v>10856528</v>
      </c>
      <c r="AJ162" s="281">
        <v>1.1080606875855898E-2</v>
      </c>
    </row>
    <row r="163" spans="1:36" s="277" customFormat="1" ht="24">
      <c r="B163" s="269">
        <v>2511012</v>
      </c>
      <c r="C163" s="270" t="s">
        <v>2222</v>
      </c>
      <c r="D163" s="271">
        <v>104</v>
      </c>
      <c r="E163" s="272">
        <v>2511012104</v>
      </c>
      <c r="F163" s="273" t="s">
        <v>2228</v>
      </c>
      <c r="G163" s="274"/>
      <c r="H163" s="270"/>
      <c r="I163" s="275">
        <v>0</v>
      </c>
      <c r="J163" s="275">
        <v>0</v>
      </c>
      <c r="K163" s="275">
        <v>0</v>
      </c>
      <c r="L163" s="275">
        <v>0</v>
      </c>
      <c r="M163" s="275">
        <v>0</v>
      </c>
      <c r="N163" s="275">
        <v>0</v>
      </c>
      <c r="O163" s="276">
        <v>0</v>
      </c>
      <c r="P163" s="276">
        <v>0</v>
      </c>
      <c r="Q163" s="282" t="s">
        <v>4207</v>
      </c>
      <c r="R163" s="282"/>
      <c r="S163" s="370">
        <v>2</v>
      </c>
      <c r="T163" s="278">
        <v>416234.90866537788</v>
      </c>
      <c r="U163" s="278">
        <v>0</v>
      </c>
      <c r="V163" s="278">
        <v>0</v>
      </c>
      <c r="X163" s="279">
        <v>7555800</v>
      </c>
      <c r="Y163" s="279">
        <v>416234.90866537788</v>
      </c>
      <c r="Z163" s="279">
        <v>7827100</v>
      </c>
      <c r="AA163" s="279">
        <v>336400</v>
      </c>
      <c r="AB163" s="279">
        <v>8013000</v>
      </c>
      <c r="AC163" s="279">
        <v>249300</v>
      </c>
      <c r="AH163" s="280">
        <v>0</v>
      </c>
      <c r="AI163" s="276">
        <v>0</v>
      </c>
      <c r="AJ163" s="281">
        <v>5.5088132119084393E-2</v>
      </c>
    </row>
    <row r="164" spans="1:36" s="277" customFormat="1" ht="24">
      <c r="A164" s="92"/>
      <c r="B164" s="104">
        <v>2511091</v>
      </c>
      <c r="C164" s="86" t="s">
        <v>2247</v>
      </c>
      <c r="D164" s="85">
        <v>102</v>
      </c>
      <c r="E164" s="111">
        <v>2511091102</v>
      </c>
      <c r="F164" s="112" t="s">
        <v>2249</v>
      </c>
      <c r="G164" s="105">
        <v>211312</v>
      </c>
      <c r="H164" s="86" t="s">
        <v>2249</v>
      </c>
      <c r="I164" s="106">
        <v>985562</v>
      </c>
      <c r="J164" s="106">
        <v>190665</v>
      </c>
      <c r="K164" s="106">
        <v>33658</v>
      </c>
      <c r="L164" s="106">
        <v>36474</v>
      </c>
      <c r="M164" s="106">
        <v>3325</v>
      </c>
      <c r="N164" s="106">
        <v>-34</v>
      </c>
      <c r="O164" s="107">
        <v>1022545</v>
      </c>
      <c r="P164" s="107">
        <v>227105</v>
      </c>
      <c r="Q164" s="114" t="s">
        <v>4207</v>
      </c>
      <c r="R164" s="114"/>
      <c r="S164" s="362">
        <v>2</v>
      </c>
      <c r="T164" s="108">
        <v>323987.98054926668</v>
      </c>
      <c r="U164" s="108">
        <v>36474</v>
      </c>
      <c r="V164" s="108">
        <v>-34</v>
      </c>
      <c r="W164" s="92"/>
      <c r="X164" s="93">
        <v>988900</v>
      </c>
      <c r="Y164" s="93">
        <v>323987.98054926668</v>
      </c>
      <c r="Z164" s="93">
        <v>1493500</v>
      </c>
      <c r="AA164" s="93">
        <v>251533</v>
      </c>
      <c r="AB164" s="93">
        <v>2367600</v>
      </c>
      <c r="AC164" s="93">
        <v>297403.37698277726</v>
      </c>
      <c r="AD164" s="92"/>
      <c r="AE164" s="92"/>
      <c r="AF164" s="92"/>
      <c r="AG164" s="92"/>
      <c r="AH164" s="110">
        <v>1.0306603296592174</v>
      </c>
      <c r="AI164" s="107">
        <v>1019220</v>
      </c>
      <c r="AJ164" s="97">
        <v>0.32762461376202517</v>
      </c>
    </row>
    <row r="165" spans="1:36" s="277" customFormat="1" ht="24">
      <c r="A165" s="92"/>
      <c r="B165" s="104">
        <v>2511099</v>
      </c>
      <c r="C165" s="86" t="s">
        <v>2254</v>
      </c>
      <c r="D165" s="85">
        <v>101</v>
      </c>
      <c r="E165" s="111">
        <v>2511099101</v>
      </c>
      <c r="F165" s="112" t="s">
        <v>2256</v>
      </c>
      <c r="G165" s="85" t="s">
        <v>640</v>
      </c>
      <c r="H165" s="86" t="s">
        <v>640</v>
      </c>
      <c r="I165" s="106">
        <v>0</v>
      </c>
      <c r="J165" s="106">
        <v>0</v>
      </c>
      <c r="K165" s="106">
        <v>0</v>
      </c>
      <c r="L165" s="106">
        <v>0</v>
      </c>
      <c r="M165" s="106">
        <v>0</v>
      </c>
      <c r="N165" s="106">
        <v>0</v>
      </c>
      <c r="O165" s="107">
        <v>0</v>
      </c>
      <c r="P165" s="107">
        <v>0</v>
      </c>
      <c r="Q165" s="114" t="s">
        <v>4207</v>
      </c>
      <c r="R165" s="114"/>
      <c r="S165" s="362">
        <v>2</v>
      </c>
      <c r="T165" s="108">
        <v>399262.65546278318</v>
      </c>
      <c r="U165" s="108">
        <v>0</v>
      </c>
      <c r="V165" s="108">
        <v>0</v>
      </c>
      <c r="W165" s="92"/>
      <c r="X165" s="93">
        <v>4120800</v>
      </c>
      <c r="Y165" s="93">
        <v>399262.65546278318</v>
      </c>
      <c r="Z165" s="93">
        <v>3753800</v>
      </c>
      <c r="AA165" s="93">
        <v>168400</v>
      </c>
      <c r="AB165" s="93">
        <v>8745300</v>
      </c>
      <c r="AC165" s="93">
        <v>717449.55383163691</v>
      </c>
      <c r="AD165" s="92"/>
      <c r="AE165" s="92"/>
      <c r="AF165" s="92"/>
      <c r="AG165" s="92"/>
      <c r="AH165" s="110">
        <v>0</v>
      </c>
      <c r="AI165" s="107">
        <v>0</v>
      </c>
      <c r="AJ165" s="97">
        <v>9.6889598005917094E-2</v>
      </c>
    </row>
    <row r="166" spans="1:36" s="277" customFormat="1" ht="24">
      <c r="A166" s="92"/>
      <c r="B166" s="104">
        <v>2511099</v>
      </c>
      <c r="C166" s="86" t="s">
        <v>2254</v>
      </c>
      <c r="D166" s="85">
        <v>102</v>
      </c>
      <c r="E166" s="111">
        <v>2511099102</v>
      </c>
      <c r="F166" s="112" t="s">
        <v>2257</v>
      </c>
      <c r="G166" s="85" t="s">
        <v>640</v>
      </c>
      <c r="H166" s="86" t="s">
        <v>640</v>
      </c>
      <c r="I166" s="106">
        <v>0</v>
      </c>
      <c r="J166" s="106">
        <v>0</v>
      </c>
      <c r="K166" s="106">
        <v>0</v>
      </c>
      <c r="L166" s="106">
        <v>0</v>
      </c>
      <c r="M166" s="106">
        <v>0</v>
      </c>
      <c r="N166" s="106">
        <v>0</v>
      </c>
      <c r="O166" s="107">
        <v>0</v>
      </c>
      <c r="P166" s="107">
        <v>0</v>
      </c>
      <c r="Q166" s="114" t="s">
        <v>4207</v>
      </c>
      <c r="R166" s="114"/>
      <c r="S166" s="362">
        <v>2</v>
      </c>
      <c r="T166" s="108">
        <v>92461.880735582934</v>
      </c>
      <c r="U166" s="108">
        <v>0</v>
      </c>
      <c r="V166" s="108">
        <v>0</v>
      </c>
      <c r="W166" s="92"/>
      <c r="X166" s="93">
        <v>1402700</v>
      </c>
      <c r="Y166" s="93">
        <v>92461.880735582934</v>
      </c>
      <c r="Z166" s="93">
        <v>1448800</v>
      </c>
      <c r="AA166" s="93">
        <v>134700</v>
      </c>
      <c r="AB166" s="93">
        <v>0</v>
      </c>
      <c r="AC166" s="93">
        <v>0</v>
      </c>
      <c r="AD166" s="92"/>
      <c r="AE166" s="92"/>
      <c r="AF166" s="92"/>
      <c r="AG166" s="92"/>
      <c r="AH166" s="110">
        <v>0</v>
      </c>
      <c r="AI166" s="107">
        <v>0</v>
      </c>
      <c r="AJ166" s="97">
        <v>6.5917074738420858E-2</v>
      </c>
    </row>
    <row r="167" spans="1:36" s="277" customFormat="1" ht="24">
      <c r="A167" s="92"/>
      <c r="B167" s="104">
        <v>2511099</v>
      </c>
      <c r="C167" s="86" t="s">
        <v>2254</v>
      </c>
      <c r="D167" s="85">
        <v>103</v>
      </c>
      <c r="E167" s="111">
        <v>2511099103</v>
      </c>
      <c r="F167" s="112" t="s">
        <v>2258</v>
      </c>
      <c r="G167" s="85" t="s">
        <v>640</v>
      </c>
      <c r="H167" s="86" t="s">
        <v>640</v>
      </c>
      <c r="I167" s="106">
        <v>0</v>
      </c>
      <c r="J167" s="106">
        <v>0</v>
      </c>
      <c r="K167" s="106">
        <v>0</v>
      </c>
      <c r="L167" s="106">
        <v>0</v>
      </c>
      <c r="M167" s="106">
        <v>0</v>
      </c>
      <c r="N167" s="106">
        <v>0</v>
      </c>
      <c r="O167" s="107">
        <v>0</v>
      </c>
      <c r="P167" s="107">
        <v>0</v>
      </c>
      <c r="Q167" s="114" t="s">
        <v>4207</v>
      </c>
      <c r="R167" s="114"/>
      <c r="S167" s="362">
        <v>2</v>
      </c>
      <c r="T167" s="108">
        <v>910.68923076923079</v>
      </c>
      <c r="U167" s="108">
        <v>0</v>
      </c>
      <c r="V167" s="108">
        <v>0</v>
      </c>
      <c r="W167" s="92"/>
      <c r="X167" s="93">
        <v>949500</v>
      </c>
      <c r="Y167" s="93">
        <v>910.68923076923079</v>
      </c>
      <c r="Z167" s="93">
        <v>1064700</v>
      </c>
      <c r="AA167" s="93">
        <v>19300</v>
      </c>
      <c r="AB167" s="93">
        <v>0</v>
      </c>
      <c r="AC167" s="93">
        <v>0</v>
      </c>
      <c r="AD167" s="92"/>
      <c r="AE167" s="92"/>
      <c r="AF167" s="92"/>
      <c r="AG167" s="92"/>
      <c r="AH167" s="110">
        <v>0</v>
      </c>
      <c r="AI167" s="107">
        <v>0</v>
      </c>
      <c r="AJ167" s="97">
        <v>9.5912504557054323E-4</v>
      </c>
    </row>
    <row r="168" spans="1:36" s="277" customFormat="1" ht="24">
      <c r="A168" s="92"/>
      <c r="B168" s="104">
        <v>2511099</v>
      </c>
      <c r="C168" s="86" t="s">
        <v>2254</v>
      </c>
      <c r="D168" s="85">
        <v>104</v>
      </c>
      <c r="E168" s="111">
        <v>2511099104</v>
      </c>
      <c r="F168" s="112" t="s">
        <v>2259</v>
      </c>
      <c r="G168" s="105">
        <v>211412</v>
      </c>
      <c r="H168" s="86" t="s">
        <v>2260</v>
      </c>
      <c r="I168" s="106">
        <v>3276721</v>
      </c>
      <c r="J168" s="106">
        <v>413941</v>
      </c>
      <c r="K168" s="106">
        <v>-27803</v>
      </c>
      <c r="L168" s="106">
        <v>-4698</v>
      </c>
      <c r="M168" s="106">
        <v>2729</v>
      </c>
      <c r="N168" s="106">
        <v>-301</v>
      </c>
      <c r="O168" s="107">
        <v>3251647</v>
      </c>
      <c r="P168" s="107">
        <v>408942</v>
      </c>
      <c r="Q168" s="114" t="s">
        <v>4207</v>
      </c>
      <c r="R168" s="114"/>
      <c r="S168" s="362">
        <v>2</v>
      </c>
      <c r="T168" s="108">
        <v>327431.2299050939</v>
      </c>
      <c r="U168" s="108">
        <v>-4698</v>
      </c>
      <c r="V168" s="108">
        <v>-301</v>
      </c>
      <c r="W168" s="92"/>
      <c r="X168" s="93">
        <v>3193500</v>
      </c>
      <c r="Y168" s="93">
        <v>327431.2299050939</v>
      </c>
      <c r="Z168" s="93">
        <v>3352500</v>
      </c>
      <c r="AA168" s="93">
        <v>218500</v>
      </c>
      <c r="AB168" s="93">
        <v>3136100</v>
      </c>
      <c r="AC168" s="93">
        <v>393173.65734063345</v>
      </c>
      <c r="AD168" s="92"/>
      <c r="AE168" s="92"/>
      <c r="AF168" s="92"/>
      <c r="AG168" s="92"/>
      <c r="AH168" s="110">
        <v>1.0173533740410208</v>
      </c>
      <c r="AI168" s="107">
        <v>3248918</v>
      </c>
      <c r="AJ168" s="97">
        <v>0.10253052447317798</v>
      </c>
    </row>
    <row r="169" spans="1:36" s="277" customFormat="1" ht="24">
      <c r="A169" s="92"/>
      <c r="B169" s="104">
        <v>2511099</v>
      </c>
      <c r="C169" s="86" t="s">
        <v>2254</v>
      </c>
      <c r="D169" s="85">
        <v>203</v>
      </c>
      <c r="E169" s="111">
        <v>2511099203</v>
      </c>
      <c r="F169" s="112" t="s">
        <v>2266</v>
      </c>
      <c r="G169" s="105">
        <v>211513</v>
      </c>
      <c r="H169" s="86" t="s">
        <v>2266</v>
      </c>
      <c r="I169" s="106">
        <v>1071498</v>
      </c>
      <c r="J169" s="106">
        <v>21916</v>
      </c>
      <c r="K169" s="106">
        <v>32546</v>
      </c>
      <c r="L169" s="106">
        <v>-2283</v>
      </c>
      <c r="M169" s="106">
        <v>1223</v>
      </c>
      <c r="N169" s="106">
        <v>360</v>
      </c>
      <c r="O169" s="107">
        <v>1105267</v>
      </c>
      <c r="P169" s="107">
        <v>19993</v>
      </c>
      <c r="Q169" s="114" t="s">
        <v>4207</v>
      </c>
      <c r="R169" s="114"/>
      <c r="S169" s="362">
        <v>2</v>
      </c>
      <c r="T169" s="108">
        <v>91949.117108753329</v>
      </c>
      <c r="U169" s="108">
        <v>-2283</v>
      </c>
      <c r="V169" s="108">
        <v>360</v>
      </c>
      <c r="W169" s="92"/>
      <c r="X169" s="93">
        <v>1059800</v>
      </c>
      <c r="Y169" s="93">
        <v>91949.117108753329</v>
      </c>
      <c r="Z169" s="93">
        <v>926100</v>
      </c>
      <c r="AA169" s="93">
        <v>100</v>
      </c>
      <c r="AB169" s="93">
        <v>1272400</v>
      </c>
      <c r="AC169" s="93">
        <v>68463.07466130433</v>
      </c>
      <c r="AD169" s="92"/>
      <c r="AE169" s="92"/>
      <c r="AF169" s="92"/>
      <c r="AG169" s="92"/>
      <c r="AH169" s="110">
        <v>1.0417474995282128</v>
      </c>
      <c r="AI169" s="107">
        <v>1104044</v>
      </c>
      <c r="AJ169" s="97">
        <v>8.6760820068648173E-2</v>
      </c>
    </row>
    <row r="170" spans="1:36" s="277" customFormat="1">
      <c r="A170" s="92"/>
      <c r="B170" s="104">
        <v>2521011</v>
      </c>
      <c r="C170" s="86" t="s">
        <v>2276</v>
      </c>
      <c r="D170" s="85">
        <v>101</v>
      </c>
      <c r="E170" s="111">
        <v>2521011101</v>
      </c>
      <c r="F170" s="112" t="s">
        <v>2278</v>
      </c>
      <c r="G170" s="85" t="s">
        <v>640</v>
      </c>
      <c r="H170" s="86" t="s">
        <v>640</v>
      </c>
      <c r="I170" s="106">
        <v>0</v>
      </c>
      <c r="J170" s="106">
        <v>0</v>
      </c>
      <c r="K170" s="106">
        <v>0</v>
      </c>
      <c r="L170" s="106">
        <v>0</v>
      </c>
      <c r="M170" s="106">
        <v>0</v>
      </c>
      <c r="N170" s="106">
        <v>0</v>
      </c>
      <c r="O170" s="107">
        <v>0</v>
      </c>
      <c r="P170" s="107">
        <v>0</v>
      </c>
      <c r="Q170" s="114" t="s">
        <v>4207</v>
      </c>
      <c r="R170" s="114"/>
      <c r="S170" s="362">
        <v>2</v>
      </c>
      <c r="T170" s="108">
        <v>2757183.3705199216</v>
      </c>
      <c r="U170" s="108">
        <v>0</v>
      </c>
      <c r="V170" s="108">
        <v>0</v>
      </c>
      <c r="W170" s="92"/>
      <c r="X170" s="93">
        <v>26980600</v>
      </c>
      <c r="Y170" s="93">
        <v>2757183.3705199216</v>
      </c>
      <c r="Z170" s="93">
        <v>23723000</v>
      </c>
      <c r="AA170" s="93">
        <v>2603900</v>
      </c>
      <c r="AB170" s="93">
        <v>28162500</v>
      </c>
      <c r="AC170" s="93">
        <v>3244721.6359463548</v>
      </c>
      <c r="AD170" s="92"/>
      <c r="AE170" s="92"/>
      <c r="AF170" s="92"/>
      <c r="AG170" s="92"/>
      <c r="AH170" s="110">
        <v>0</v>
      </c>
      <c r="AI170" s="107">
        <v>0</v>
      </c>
      <c r="AJ170" s="97">
        <v>0.1021913289741489</v>
      </c>
    </row>
    <row r="171" spans="1:36" s="277" customFormat="1" ht="24">
      <c r="A171" s="92"/>
      <c r="B171" s="104">
        <v>2521011</v>
      </c>
      <c r="C171" s="86" t="s">
        <v>2276</v>
      </c>
      <c r="D171" s="85">
        <v>102</v>
      </c>
      <c r="E171" s="111">
        <v>2521011102</v>
      </c>
      <c r="F171" s="112" t="s">
        <v>2279</v>
      </c>
      <c r="G171" s="85" t="s">
        <v>640</v>
      </c>
      <c r="H171" s="86" t="s">
        <v>640</v>
      </c>
      <c r="I171" s="106">
        <v>0</v>
      </c>
      <c r="J171" s="106">
        <v>0</v>
      </c>
      <c r="K171" s="106">
        <v>0</v>
      </c>
      <c r="L171" s="106">
        <v>0</v>
      </c>
      <c r="M171" s="106">
        <v>0</v>
      </c>
      <c r="N171" s="106">
        <v>0</v>
      </c>
      <c r="O171" s="107">
        <v>0</v>
      </c>
      <c r="P171" s="107">
        <v>0</v>
      </c>
      <c r="Q171" s="114" t="s">
        <v>4207</v>
      </c>
      <c r="R171" s="114"/>
      <c r="S171" s="362">
        <v>2</v>
      </c>
      <c r="T171" s="108">
        <v>420493.00273520732</v>
      </c>
      <c r="U171" s="108">
        <v>0</v>
      </c>
      <c r="V171" s="108">
        <v>0</v>
      </c>
      <c r="W171" s="92"/>
      <c r="X171" s="93">
        <v>3230700</v>
      </c>
      <c r="Y171" s="93">
        <v>420493.00273520732</v>
      </c>
      <c r="Z171" s="93">
        <v>2833200</v>
      </c>
      <c r="AA171" s="93">
        <v>552900</v>
      </c>
      <c r="AB171" s="93">
        <v>2663600</v>
      </c>
      <c r="AC171" s="93">
        <v>386713.75427314476</v>
      </c>
      <c r="AD171" s="92"/>
      <c r="AE171" s="92"/>
      <c r="AF171" s="92"/>
      <c r="AG171" s="92"/>
      <c r="AH171" s="110">
        <v>0</v>
      </c>
      <c r="AI171" s="107">
        <v>0</v>
      </c>
      <c r="AJ171" s="97">
        <v>0.13015538512867408</v>
      </c>
    </row>
    <row r="172" spans="1:36" s="277" customFormat="1">
      <c r="A172" s="92"/>
      <c r="B172" s="104">
        <v>2521011</v>
      </c>
      <c r="C172" s="86" t="s">
        <v>2276</v>
      </c>
      <c r="D172" s="85">
        <v>103</v>
      </c>
      <c r="E172" s="111">
        <v>2521011103</v>
      </c>
      <c r="F172" s="112" t="s">
        <v>2283</v>
      </c>
      <c r="G172" s="85" t="s">
        <v>640</v>
      </c>
      <c r="H172" s="86" t="s">
        <v>640</v>
      </c>
      <c r="I172" s="106">
        <v>0</v>
      </c>
      <c r="J172" s="106">
        <v>0</v>
      </c>
      <c r="K172" s="106">
        <v>0</v>
      </c>
      <c r="L172" s="106">
        <v>0</v>
      </c>
      <c r="M172" s="106">
        <v>0</v>
      </c>
      <c r="N172" s="106">
        <v>0</v>
      </c>
      <c r="O172" s="107">
        <v>0</v>
      </c>
      <c r="P172" s="107">
        <v>0</v>
      </c>
      <c r="Q172" s="114" t="s">
        <v>4207</v>
      </c>
      <c r="R172" s="114"/>
      <c r="S172" s="362">
        <v>2</v>
      </c>
      <c r="T172" s="108">
        <v>210029.00907430481</v>
      </c>
      <c r="U172" s="108">
        <v>0</v>
      </c>
      <c r="V172" s="108">
        <v>0</v>
      </c>
      <c r="W172" s="92"/>
      <c r="X172" s="93">
        <v>7661200</v>
      </c>
      <c r="Y172" s="93">
        <v>210029.00907430481</v>
      </c>
      <c r="Z172" s="93">
        <v>7229000</v>
      </c>
      <c r="AA172" s="93">
        <v>280700</v>
      </c>
      <c r="AB172" s="93">
        <v>8307800</v>
      </c>
      <c r="AC172" s="93">
        <v>409019.57538637053</v>
      </c>
      <c r="AD172" s="92"/>
      <c r="AE172" s="92"/>
      <c r="AF172" s="92"/>
      <c r="AG172" s="92"/>
      <c r="AH172" s="110">
        <v>0</v>
      </c>
      <c r="AI172" s="107">
        <v>0</v>
      </c>
      <c r="AJ172" s="97">
        <v>2.7414635967512244E-2</v>
      </c>
    </row>
    <row r="173" spans="1:36" s="277" customFormat="1">
      <c r="A173" s="92"/>
      <c r="B173" s="104">
        <v>2521011</v>
      </c>
      <c r="C173" s="86" t="s">
        <v>2276</v>
      </c>
      <c r="D173" s="85">
        <v>104</v>
      </c>
      <c r="E173" s="111">
        <v>2521011104</v>
      </c>
      <c r="F173" s="112" t="s">
        <v>2284</v>
      </c>
      <c r="G173" s="85" t="s">
        <v>640</v>
      </c>
      <c r="H173" s="86" t="s">
        <v>640</v>
      </c>
      <c r="I173" s="106">
        <v>0</v>
      </c>
      <c r="J173" s="106">
        <v>0</v>
      </c>
      <c r="K173" s="106">
        <v>0</v>
      </c>
      <c r="L173" s="106">
        <v>0</v>
      </c>
      <c r="M173" s="106">
        <v>0</v>
      </c>
      <c r="N173" s="106">
        <v>0</v>
      </c>
      <c r="O173" s="107">
        <v>0</v>
      </c>
      <c r="P173" s="107">
        <v>0</v>
      </c>
      <c r="Q173" s="114" t="s">
        <v>4207</v>
      </c>
      <c r="R173" s="114"/>
      <c r="S173" s="362">
        <v>2</v>
      </c>
      <c r="T173" s="108">
        <v>40251.891788108645</v>
      </c>
      <c r="U173" s="108">
        <v>0</v>
      </c>
      <c r="V173" s="108">
        <v>0</v>
      </c>
      <c r="W173" s="92"/>
      <c r="X173" s="93">
        <v>1117600</v>
      </c>
      <c r="Y173" s="93">
        <v>40251.891788108645</v>
      </c>
      <c r="Z173" s="93">
        <v>565700</v>
      </c>
      <c r="AA173" s="93">
        <v>13800</v>
      </c>
      <c r="AB173" s="93">
        <v>552200</v>
      </c>
      <c r="AC173" s="93">
        <v>69064.547724907708</v>
      </c>
      <c r="AD173" s="92"/>
      <c r="AE173" s="92"/>
      <c r="AF173" s="92"/>
      <c r="AG173" s="92"/>
      <c r="AH173" s="110">
        <v>0</v>
      </c>
      <c r="AI173" s="107">
        <v>0</v>
      </c>
      <c r="AJ173" s="97">
        <v>3.6016367025866719E-2</v>
      </c>
    </row>
    <row r="174" spans="1:36" s="277" customFormat="1">
      <c r="A174" s="92"/>
      <c r="B174" s="104">
        <v>2521031</v>
      </c>
      <c r="C174" s="86" t="s">
        <v>2287</v>
      </c>
      <c r="D174" s="85">
        <v>101</v>
      </c>
      <c r="E174" s="111">
        <v>2521031101</v>
      </c>
      <c r="F174" s="112" t="s">
        <v>2288</v>
      </c>
      <c r="G174" s="85" t="s">
        <v>640</v>
      </c>
      <c r="H174" s="86" t="s">
        <v>640</v>
      </c>
      <c r="I174" s="106">
        <v>0</v>
      </c>
      <c r="J174" s="106">
        <v>0</v>
      </c>
      <c r="K174" s="106">
        <v>0</v>
      </c>
      <c r="L174" s="106">
        <v>0</v>
      </c>
      <c r="M174" s="106">
        <v>0</v>
      </c>
      <c r="N174" s="106">
        <v>0</v>
      </c>
      <c r="O174" s="107">
        <v>0</v>
      </c>
      <c r="P174" s="107">
        <v>0</v>
      </c>
      <c r="Q174" s="114" t="s">
        <v>4207</v>
      </c>
      <c r="R174" s="114"/>
      <c r="S174" s="362">
        <v>2</v>
      </c>
      <c r="T174" s="108">
        <v>250363.31268731266</v>
      </c>
      <c r="U174" s="108">
        <v>0</v>
      </c>
      <c r="V174" s="108">
        <v>0</v>
      </c>
      <c r="W174" s="92"/>
      <c r="X174" s="93">
        <v>695400</v>
      </c>
      <c r="Y174" s="93">
        <v>250363.31268731266</v>
      </c>
      <c r="Z174" s="93">
        <v>404700</v>
      </c>
      <c r="AA174" s="93">
        <v>139500</v>
      </c>
      <c r="AB174" s="93">
        <v>829900</v>
      </c>
      <c r="AC174" s="93">
        <v>163100</v>
      </c>
      <c r="AD174" s="92"/>
      <c r="AE174" s="92"/>
      <c r="AF174" s="92"/>
      <c r="AG174" s="92"/>
      <c r="AH174" s="110">
        <v>0</v>
      </c>
      <c r="AI174" s="107">
        <v>0</v>
      </c>
      <c r="AJ174" s="97">
        <v>0.360027772055382</v>
      </c>
    </row>
    <row r="175" spans="1:36" s="277" customFormat="1">
      <c r="A175" s="92"/>
      <c r="B175" s="104">
        <v>2531012</v>
      </c>
      <c r="C175" s="86" t="s">
        <v>2315</v>
      </c>
      <c r="D175" s="85">
        <v>101</v>
      </c>
      <c r="E175" s="111">
        <v>2531012101</v>
      </c>
      <c r="F175" s="112" t="s">
        <v>2316</v>
      </c>
      <c r="G175" s="105">
        <v>214411</v>
      </c>
      <c r="H175" s="86" t="s">
        <v>2316</v>
      </c>
      <c r="I175" s="106">
        <v>3753931</v>
      </c>
      <c r="J175" s="106">
        <v>0</v>
      </c>
      <c r="K175" s="106">
        <v>-32440</v>
      </c>
      <c r="L175" s="106">
        <v>0</v>
      </c>
      <c r="M175" s="106">
        <v>12047</v>
      </c>
      <c r="N175" s="106">
        <v>0</v>
      </c>
      <c r="O175" s="107">
        <v>3733538</v>
      </c>
      <c r="P175" s="107">
        <v>0</v>
      </c>
      <c r="Q175" s="114" t="s">
        <v>4207</v>
      </c>
      <c r="R175" s="114"/>
      <c r="S175" s="362">
        <v>2</v>
      </c>
      <c r="T175" s="108">
        <v>553.67510000000004</v>
      </c>
      <c r="U175" s="108">
        <v>0</v>
      </c>
      <c r="V175" s="108">
        <v>0</v>
      </c>
      <c r="W175" s="92"/>
      <c r="X175" s="93">
        <v>3683200</v>
      </c>
      <c r="Y175" s="93">
        <v>553.67510000000004</v>
      </c>
      <c r="Z175" s="93">
        <v>2340200</v>
      </c>
      <c r="AA175" s="93">
        <v>497.99860000000001</v>
      </c>
      <c r="AB175" s="93">
        <v>4064200</v>
      </c>
      <c r="AC175" s="93">
        <v>0</v>
      </c>
      <c r="AD175" s="92"/>
      <c r="AE175" s="92"/>
      <c r="AF175" s="92"/>
      <c r="AG175" s="92"/>
      <c r="AH175" s="110">
        <v>1.010396122936577</v>
      </c>
      <c r="AI175" s="107">
        <v>3721491</v>
      </c>
      <c r="AJ175" s="97">
        <v>1.5032447328410079E-4</v>
      </c>
    </row>
    <row r="176" spans="1:36" s="277" customFormat="1" ht="36">
      <c r="A176" s="92"/>
      <c r="B176" s="104">
        <v>2531012</v>
      </c>
      <c r="C176" s="86" t="s">
        <v>2315</v>
      </c>
      <c r="D176" s="85">
        <v>103</v>
      </c>
      <c r="E176" s="111">
        <v>2531012103</v>
      </c>
      <c r="F176" s="112" t="s">
        <v>2318</v>
      </c>
      <c r="G176" s="105">
        <v>214413</v>
      </c>
      <c r="H176" s="86" t="s">
        <v>2318</v>
      </c>
      <c r="I176" s="106">
        <v>15720763</v>
      </c>
      <c r="J176" s="106">
        <v>0</v>
      </c>
      <c r="K176" s="106">
        <v>184534</v>
      </c>
      <c r="L176" s="106">
        <v>0</v>
      </c>
      <c r="M176" s="106">
        <v>145305</v>
      </c>
      <c r="N176" s="106">
        <v>0</v>
      </c>
      <c r="O176" s="107">
        <v>16050602</v>
      </c>
      <c r="P176" s="107">
        <v>0</v>
      </c>
      <c r="Q176" s="114" t="s">
        <v>4207</v>
      </c>
      <c r="R176" s="114"/>
      <c r="S176" s="362">
        <v>2</v>
      </c>
      <c r="T176" s="108">
        <v>129973.41111854448</v>
      </c>
      <c r="U176" s="108">
        <v>0</v>
      </c>
      <c r="V176" s="108">
        <v>0</v>
      </c>
      <c r="W176" s="92"/>
      <c r="X176" s="93">
        <v>15843500</v>
      </c>
      <c r="Y176" s="93">
        <v>129973.41111854448</v>
      </c>
      <c r="Z176" s="93">
        <v>0</v>
      </c>
      <c r="AA176" s="93">
        <v>0</v>
      </c>
      <c r="AB176" s="93">
        <v>0</v>
      </c>
      <c r="AC176" s="93">
        <v>0</v>
      </c>
      <c r="AD176" s="92"/>
      <c r="AE176" s="92"/>
      <c r="AF176" s="92"/>
      <c r="AG176" s="92"/>
      <c r="AH176" s="110">
        <v>1.0039004639126456</v>
      </c>
      <c r="AI176" s="107">
        <v>15905297</v>
      </c>
      <c r="AJ176" s="97">
        <v>8.2035794564676041E-3</v>
      </c>
    </row>
    <row r="177" spans="1:36" s="277" customFormat="1">
      <c r="A177" s="92"/>
      <c r="B177" s="104">
        <v>2591011</v>
      </c>
      <c r="C177" s="86" t="s">
        <v>2337</v>
      </c>
      <c r="D177" s="85">
        <v>202</v>
      </c>
      <c r="E177" s="111">
        <v>2591011202</v>
      </c>
      <c r="F177" s="112" t="s">
        <v>2346</v>
      </c>
      <c r="G177" s="105">
        <v>215212</v>
      </c>
      <c r="H177" s="86" t="s">
        <v>2346</v>
      </c>
      <c r="I177" s="106">
        <v>3933115</v>
      </c>
      <c r="J177" s="106">
        <v>14556</v>
      </c>
      <c r="K177" s="106">
        <v>-42378</v>
      </c>
      <c r="L177" s="106">
        <v>-157</v>
      </c>
      <c r="M177" s="106">
        <v>3276</v>
      </c>
      <c r="N177" s="106">
        <v>0</v>
      </c>
      <c r="O177" s="107">
        <v>3894013</v>
      </c>
      <c r="P177" s="107">
        <v>14399</v>
      </c>
      <c r="Q177" s="114" t="s">
        <v>4207</v>
      </c>
      <c r="R177" s="114"/>
      <c r="S177" s="362">
        <v>2</v>
      </c>
      <c r="T177" s="108">
        <v>8528.5153550863724</v>
      </c>
      <c r="U177" s="108">
        <v>-157</v>
      </c>
      <c r="V177" s="108">
        <v>0</v>
      </c>
      <c r="W177" s="92"/>
      <c r="X177" s="93">
        <v>3880800</v>
      </c>
      <c r="Y177" s="93">
        <v>8528.5153550863724</v>
      </c>
      <c r="Z177" s="93">
        <v>3931900</v>
      </c>
      <c r="AA177" s="93">
        <v>9000</v>
      </c>
      <c r="AB177" s="93">
        <v>3220100</v>
      </c>
      <c r="AC177" s="93">
        <v>16147.896001140136</v>
      </c>
      <c r="AD177" s="92"/>
      <c r="AE177" s="92"/>
      <c r="AF177" s="92"/>
      <c r="AG177" s="92"/>
      <c r="AH177" s="110">
        <v>1.0025605545248402</v>
      </c>
      <c r="AI177" s="107">
        <v>3890737</v>
      </c>
      <c r="AJ177" s="97">
        <v>2.1976178507231428E-3</v>
      </c>
    </row>
    <row r="178" spans="1:36" s="277" customFormat="1" ht="24">
      <c r="A178" s="92"/>
      <c r="B178" s="104">
        <v>2591099</v>
      </c>
      <c r="C178" s="86" t="s">
        <v>2353</v>
      </c>
      <c r="D178" s="85">
        <v>101</v>
      </c>
      <c r="E178" s="111">
        <v>2591099101</v>
      </c>
      <c r="F178" s="112" t="s">
        <v>2362</v>
      </c>
      <c r="G178" s="105">
        <v>219212</v>
      </c>
      <c r="H178" s="86" t="s">
        <v>2362</v>
      </c>
      <c r="I178" s="106">
        <v>11105580</v>
      </c>
      <c r="J178" s="106">
        <v>573205</v>
      </c>
      <c r="K178" s="106">
        <v>4470</v>
      </c>
      <c r="L178" s="106">
        <v>-2323</v>
      </c>
      <c r="M178" s="106">
        <v>-3089</v>
      </c>
      <c r="N178" s="106">
        <v>0</v>
      </c>
      <c r="O178" s="107">
        <v>11106961</v>
      </c>
      <c r="P178" s="107">
        <v>570882</v>
      </c>
      <c r="Q178" s="114" t="s">
        <v>4207</v>
      </c>
      <c r="R178" s="114"/>
      <c r="S178" s="362">
        <v>2</v>
      </c>
      <c r="T178" s="108">
        <v>486761.07977403095</v>
      </c>
      <c r="U178" s="108">
        <v>-2323</v>
      </c>
      <c r="V178" s="108">
        <v>0</v>
      </c>
      <c r="W178" s="92"/>
      <c r="X178" s="93">
        <v>11096800</v>
      </c>
      <c r="Y178" s="93">
        <v>486761.07977403095</v>
      </c>
      <c r="Z178" s="93">
        <v>9090200</v>
      </c>
      <c r="AA178" s="93">
        <v>432394</v>
      </c>
      <c r="AB178" s="93">
        <v>10849800</v>
      </c>
      <c r="AC178" s="93">
        <v>713000</v>
      </c>
      <c r="AD178" s="92"/>
      <c r="AE178" s="92"/>
      <c r="AF178" s="92"/>
      <c r="AG178" s="92"/>
      <c r="AH178" s="110">
        <v>1.0011940379208419</v>
      </c>
      <c r="AI178" s="107">
        <v>11110050</v>
      </c>
      <c r="AJ178" s="97">
        <v>4.3864995293600946E-2</v>
      </c>
    </row>
    <row r="179" spans="1:36" s="277" customFormat="1">
      <c r="A179" s="92"/>
      <c r="B179" s="104">
        <v>2599011</v>
      </c>
      <c r="C179" s="86" t="s">
        <v>2366</v>
      </c>
      <c r="D179" s="85">
        <v>401</v>
      </c>
      <c r="E179" s="111">
        <v>2599011401</v>
      </c>
      <c r="F179" s="112" t="s">
        <v>2374</v>
      </c>
      <c r="G179" s="105">
        <v>216913</v>
      </c>
      <c r="H179" s="86" t="s">
        <v>2374</v>
      </c>
      <c r="I179" s="106">
        <v>3737298</v>
      </c>
      <c r="J179" s="106">
        <v>14611</v>
      </c>
      <c r="K179" s="106">
        <v>-125957</v>
      </c>
      <c r="L179" s="106">
        <v>-492</v>
      </c>
      <c r="M179" s="106">
        <v>-38571</v>
      </c>
      <c r="N179" s="106">
        <v>6</v>
      </c>
      <c r="O179" s="107">
        <v>3572770</v>
      </c>
      <c r="P179" s="107">
        <v>14125</v>
      </c>
      <c r="Q179" s="114" t="s">
        <v>4207</v>
      </c>
      <c r="R179" s="114"/>
      <c r="S179" s="362">
        <v>2</v>
      </c>
      <c r="T179" s="108">
        <v>19213.472172906215</v>
      </c>
      <c r="U179" s="108">
        <v>-492</v>
      </c>
      <c r="V179" s="108">
        <v>6</v>
      </c>
      <c r="W179" s="92"/>
      <c r="X179" s="93">
        <v>3708000</v>
      </c>
      <c r="Y179" s="93">
        <v>19213.472172906215</v>
      </c>
      <c r="Z179" s="93">
        <v>5495000</v>
      </c>
      <c r="AA179" s="93">
        <v>67171</v>
      </c>
      <c r="AB179" s="93">
        <v>6278500</v>
      </c>
      <c r="AC179" s="93">
        <v>1800</v>
      </c>
      <c r="AD179" s="92"/>
      <c r="AE179" s="92"/>
      <c r="AF179" s="92"/>
      <c r="AG179" s="92"/>
      <c r="AH179" s="110">
        <v>0.97393230852211432</v>
      </c>
      <c r="AI179" s="107">
        <v>3611341</v>
      </c>
      <c r="AJ179" s="97">
        <v>5.1816267995971454E-3</v>
      </c>
    </row>
    <row r="180" spans="1:36" s="277" customFormat="1" ht="24">
      <c r="A180" s="92"/>
      <c r="B180" s="104">
        <v>2599021</v>
      </c>
      <c r="C180" s="86" t="s">
        <v>2377</v>
      </c>
      <c r="D180" s="85">
        <v>201</v>
      </c>
      <c r="E180" s="111">
        <v>2599021201</v>
      </c>
      <c r="F180" s="112" t="s">
        <v>2380</v>
      </c>
      <c r="G180" s="105">
        <v>217211</v>
      </c>
      <c r="H180" s="86" t="s">
        <v>2381</v>
      </c>
      <c r="I180" s="106">
        <v>2711507</v>
      </c>
      <c r="J180" s="106">
        <v>380444</v>
      </c>
      <c r="K180" s="106">
        <v>19395</v>
      </c>
      <c r="L180" s="106">
        <v>-3909</v>
      </c>
      <c r="M180" s="106">
        <v>-3617</v>
      </c>
      <c r="N180" s="106">
        <v>-926</v>
      </c>
      <c r="O180" s="107">
        <v>2727285</v>
      </c>
      <c r="P180" s="107">
        <v>375609</v>
      </c>
      <c r="Q180" s="114" t="s">
        <v>4207</v>
      </c>
      <c r="R180" s="114"/>
      <c r="S180" s="362">
        <v>2</v>
      </c>
      <c r="T180" s="108">
        <v>5519.3016245487361</v>
      </c>
      <c r="U180" s="108">
        <v>-3909</v>
      </c>
      <c r="V180" s="108">
        <v>-926</v>
      </c>
      <c r="W180" s="92"/>
      <c r="X180" s="93">
        <v>1797000</v>
      </c>
      <c r="Y180" s="93">
        <v>5519.3016245487361</v>
      </c>
      <c r="Z180" s="93">
        <v>1820000</v>
      </c>
      <c r="AA180" s="93">
        <v>13700</v>
      </c>
      <c r="AB180" s="93">
        <v>1839300</v>
      </c>
      <c r="AC180" s="93">
        <v>8475.1739055188464</v>
      </c>
      <c r="AD180" s="92"/>
      <c r="AE180" s="92"/>
      <c r="AF180" s="92"/>
      <c r="AG180" s="92"/>
      <c r="AH180" s="110">
        <v>1.5197006121313299</v>
      </c>
      <c r="AI180" s="107">
        <v>2730902</v>
      </c>
      <c r="AJ180" s="97">
        <v>3.0713976764322405E-3</v>
      </c>
    </row>
    <row r="181" spans="1:36" s="277" customFormat="1">
      <c r="A181" s="92"/>
      <c r="B181" s="104">
        <v>2599021</v>
      </c>
      <c r="C181" s="86" t="s">
        <v>2377</v>
      </c>
      <c r="D181" s="85">
        <v>202</v>
      </c>
      <c r="E181" s="111">
        <v>2599021202</v>
      </c>
      <c r="F181" s="112" t="s">
        <v>2382</v>
      </c>
      <c r="G181" s="105">
        <v>217212</v>
      </c>
      <c r="H181" s="86" t="s">
        <v>2382</v>
      </c>
      <c r="I181" s="106">
        <v>2584773</v>
      </c>
      <c r="J181" s="106">
        <v>22854</v>
      </c>
      <c r="K181" s="106">
        <v>27053</v>
      </c>
      <c r="L181" s="106">
        <v>239</v>
      </c>
      <c r="M181" s="106">
        <v>881</v>
      </c>
      <c r="N181" s="106">
        <v>0</v>
      </c>
      <c r="O181" s="107">
        <v>2612707</v>
      </c>
      <c r="P181" s="107">
        <v>23093</v>
      </c>
      <c r="Q181" s="114" t="s">
        <v>4207</v>
      </c>
      <c r="R181" s="114"/>
      <c r="S181" s="362">
        <v>2</v>
      </c>
      <c r="T181" s="108">
        <v>32287.381070597359</v>
      </c>
      <c r="U181" s="108">
        <v>239</v>
      </c>
      <c r="V181" s="108">
        <v>0</v>
      </c>
      <c r="W181" s="92"/>
      <c r="X181" s="93">
        <v>2768900</v>
      </c>
      <c r="Y181" s="93">
        <v>32287.381070597359</v>
      </c>
      <c r="Z181" s="93">
        <v>2886000</v>
      </c>
      <c r="AA181" s="93">
        <v>38600</v>
      </c>
      <c r="AB181" s="93">
        <v>2914800</v>
      </c>
      <c r="AC181" s="93">
        <v>35313.224606328527</v>
      </c>
      <c r="AD181" s="92"/>
      <c r="AE181" s="92"/>
      <c r="AF181" s="92"/>
      <c r="AG181" s="92"/>
      <c r="AH181" s="110">
        <v>0.94327205749575649</v>
      </c>
      <c r="AI181" s="107">
        <v>2611826</v>
      </c>
      <c r="AJ181" s="97">
        <v>1.1660724862074239E-2</v>
      </c>
    </row>
    <row r="182" spans="1:36" s="277" customFormat="1" ht="24">
      <c r="A182" s="92"/>
      <c r="B182" s="104">
        <v>2599099</v>
      </c>
      <c r="C182" s="86" t="s">
        <v>2389</v>
      </c>
      <c r="D182" s="85">
        <v>201</v>
      </c>
      <c r="E182" s="111">
        <v>2599099201</v>
      </c>
      <c r="F182" s="112" t="s">
        <v>2402</v>
      </c>
      <c r="G182" s="105">
        <v>219311</v>
      </c>
      <c r="H182" s="86" t="s">
        <v>2402</v>
      </c>
      <c r="I182" s="106">
        <v>11605874</v>
      </c>
      <c r="J182" s="106">
        <v>569390</v>
      </c>
      <c r="K182" s="106">
        <v>4133</v>
      </c>
      <c r="L182" s="106">
        <v>411</v>
      </c>
      <c r="M182" s="106">
        <v>2314</v>
      </c>
      <c r="N182" s="106">
        <v>63</v>
      </c>
      <c r="O182" s="107">
        <v>11612321</v>
      </c>
      <c r="P182" s="107">
        <v>569864</v>
      </c>
      <c r="Q182" s="114" t="s">
        <v>4207</v>
      </c>
      <c r="R182" s="114"/>
      <c r="S182" s="362">
        <v>2</v>
      </c>
      <c r="T182" s="108">
        <v>546971.19407239952</v>
      </c>
      <c r="U182" s="108">
        <v>411</v>
      </c>
      <c r="V182" s="108">
        <v>63</v>
      </c>
      <c r="W182" s="92"/>
      <c r="X182" s="93">
        <v>9965800</v>
      </c>
      <c r="Y182" s="93">
        <v>546971.19407239952</v>
      </c>
      <c r="Z182" s="93">
        <v>10033300</v>
      </c>
      <c r="AA182" s="93">
        <v>514100</v>
      </c>
      <c r="AB182" s="93">
        <v>8935100</v>
      </c>
      <c r="AC182" s="93">
        <v>467255.45426165761</v>
      </c>
      <c r="AD182" s="92"/>
      <c r="AE182" s="92"/>
      <c r="AF182" s="92"/>
      <c r="AG182" s="92"/>
      <c r="AH182" s="110">
        <v>1.1649849485239518</v>
      </c>
      <c r="AI182" s="107">
        <v>11610007</v>
      </c>
      <c r="AJ182" s="97">
        <v>5.4884825510485812E-2</v>
      </c>
    </row>
    <row r="183" spans="1:36" s="277" customFormat="1" ht="24">
      <c r="A183" s="92"/>
      <c r="B183" s="104">
        <v>2599099</v>
      </c>
      <c r="C183" s="86" t="s">
        <v>2389</v>
      </c>
      <c r="D183" s="85">
        <v>202</v>
      </c>
      <c r="E183" s="111">
        <v>2599099202</v>
      </c>
      <c r="F183" s="112" t="s">
        <v>2403</v>
      </c>
      <c r="G183" s="105">
        <v>219312</v>
      </c>
      <c r="H183" s="86" t="s">
        <v>2403</v>
      </c>
      <c r="I183" s="106">
        <v>2131453</v>
      </c>
      <c r="J183" s="106">
        <v>162135</v>
      </c>
      <c r="K183" s="106">
        <v>-12101</v>
      </c>
      <c r="L183" s="106">
        <v>-201</v>
      </c>
      <c r="M183" s="106">
        <v>382</v>
      </c>
      <c r="N183" s="106">
        <v>20</v>
      </c>
      <c r="O183" s="107">
        <v>2119734</v>
      </c>
      <c r="P183" s="107">
        <v>161954</v>
      </c>
      <c r="Q183" s="114" t="s">
        <v>4207</v>
      </c>
      <c r="R183" s="114"/>
      <c r="S183" s="362">
        <v>2</v>
      </c>
      <c r="T183" s="108">
        <v>187584.74096976544</v>
      </c>
      <c r="U183" s="108">
        <v>-201</v>
      </c>
      <c r="V183" s="108">
        <v>20</v>
      </c>
      <c r="W183" s="92"/>
      <c r="X183" s="93">
        <v>2514200</v>
      </c>
      <c r="Y183" s="93">
        <v>187584.74096976544</v>
      </c>
      <c r="Z183" s="93">
        <v>2445200</v>
      </c>
      <c r="AA183" s="93">
        <v>207700</v>
      </c>
      <c r="AB183" s="93">
        <v>2467400</v>
      </c>
      <c r="AC183" s="93">
        <v>232095.9152188247</v>
      </c>
      <c r="AD183" s="92"/>
      <c r="AE183" s="92"/>
      <c r="AF183" s="92"/>
      <c r="AG183" s="92"/>
      <c r="AH183" s="110">
        <v>0.84295282793731607</v>
      </c>
      <c r="AI183" s="107">
        <v>2119352</v>
      </c>
      <c r="AJ183" s="97">
        <v>7.4610110957666634E-2</v>
      </c>
    </row>
    <row r="184" spans="1:36" ht="24">
      <c r="B184" s="104">
        <v>2599099</v>
      </c>
      <c r="C184" s="86" t="s">
        <v>2389</v>
      </c>
      <c r="D184" s="85">
        <v>101</v>
      </c>
      <c r="E184" s="111">
        <v>2599099101</v>
      </c>
      <c r="F184" s="112" t="s">
        <v>2412</v>
      </c>
      <c r="G184" s="105"/>
      <c r="H184" s="86"/>
      <c r="I184" s="106">
        <v>0</v>
      </c>
      <c r="J184" s="106">
        <v>0</v>
      </c>
      <c r="K184" s="106">
        <v>0</v>
      </c>
      <c r="L184" s="106">
        <v>0</v>
      </c>
      <c r="M184" s="106">
        <v>0</v>
      </c>
      <c r="N184" s="106">
        <v>0</v>
      </c>
      <c r="O184" s="107">
        <v>0</v>
      </c>
      <c r="P184" s="107">
        <v>0</v>
      </c>
      <c r="Q184" s="114" t="s">
        <v>4207</v>
      </c>
      <c r="R184" s="114"/>
      <c r="S184" s="362">
        <v>2</v>
      </c>
      <c r="T184" s="108">
        <v>209740.2</v>
      </c>
      <c r="U184" s="108">
        <v>0</v>
      </c>
      <c r="V184" s="108">
        <v>0</v>
      </c>
      <c r="X184" s="93">
        <v>3322500</v>
      </c>
      <c r="Y184" s="93">
        <v>209740.2</v>
      </c>
      <c r="Z184" s="93">
        <v>3128900</v>
      </c>
      <c r="AA184" s="93">
        <v>220000</v>
      </c>
      <c r="AB184" s="93">
        <v>2785200</v>
      </c>
      <c r="AC184" s="93">
        <v>12782.706300171958</v>
      </c>
      <c r="AH184" s="110">
        <v>0</v>
      </c>
      <c r="AI184" s="107">
        <v>0</v>
      </c>
      <c r="AJ184" s="97">
        <v>6.3127223476297969E-2</v>
      </c>
    </row>
    <row r="185" spans="1:36">
      <c r="B185" s="104">
        <v>2611021</v>
      </c>
      <c r="C185" s="86" t="s">
        <v>2425</v>
      </c>
      <c r="D185" s="85">
        <v>105</v>
      </c>
      <c r="E185" s="111">
        <v>2611021105</v>
      </c>
      <c r="F185" s="112" t="s">
        <v>2430</v>
      </c>
      <c r="G185" s="105">
        <v>221312</v>
      </c>
      <c r="H185" s="86" t="s">
        <v>2430</v>
      </c>
      <c r="I185" s="106">
        <v>4356</v>
      </c>
      <c r="J185" s="106">
        <v>0</v>
      </c>
      <c r="K185" s="106">
        <v>-1256</v>
      </c>
      <c r="L185" s="106">
        <v>0</v>
      </c>
      <c r="M185" s="106">
        <v>-10</v>
      </c>
      <c r="N185" s="106">
        <v>0</v>
      </c>
      <c r="O185" s="107">
        <v>3090</v>
      </c>
      <c r="P185" s="107">
        <v>0</v>
      </c>
      <c r="Q185" s="114" t="s">
        <v>4207</v>
      </c>
      <c r="R185" s="114"/>
      <c r="S185" s="362">
        <v>2</v>
      </c>
      <c r="T185" s="108">
        <v>25938.845800000003</v>
      </c>
      <c r="U185" s="108">
        <v>0</v>
      </c>
      <c r="V185" s="108">
        <v>0</v>
      </c>
      <c r="X185" s="93">
        <v>205500</v>
      </c>
      <c r="Y185" s="93">
        <v>25938.845800000003</v>
      </c>
      <c r="Z185" s="93">
        <v>0</v>
      </c>
      <c r="AA185" s="93">
        <v>0</v>
      </c>
      <c r="AB185" s="93">
        <v>0</v>
      </c>
      <c r="AC185" s="93">
        <v>0</v>
      </c>
      <c r="AH185" s="110">
        <v>1.5085158150851581E-2</v>
      </c>
      <c r="AI185" s="107">
        <v>3100</v>
      </c>
      <c r="AJ185" s="97">
        <v>0.12622309391727496</v>
      </c>
    </row>
    <row r="186" spans="1:36">
      <c r="B186" s="104">
        <v>2611021</v>
      </c>
      <c r="C186" s="86" t="s">
        <v>2425</v>
      </c>
      <c r="D186" s="85">
        <v>104</v>
      </c>
      <c r="E186" s="111">
        <v>2611021104</v>
      </c>
      <c r="F186" s="112" t="s">
        <v>2431</v>
      </c>
      <c r="G186" s="105">
        <v>221319</v>
      </c>
      <c r="H186" s="86" t="s">
        <v>2431</v>
      </c>
      <c r="I186" s="106">
        <v>11755602</v>
      </c>
      <c r="J186" s="106">
        <v>0</v>
      </c>
      <c r="K186" s="106">
        <v>-45569</v>
      </c>
      <c r="L186" s="106">
        <v>0</v>
      </c>
      <c r="M186" s="106">
        <v>-359</v>
      </c>
      <c r="N186" s="106">
        <v>0</v>
      </c>
      <c r="O186" s="107">
        <v>11709674</v>
      </c>
      <c r="P186" s="107">
        <v>0</v>
      </c>
      <c r="Q186" s="114" t="s">
        <v>4207</v>
      </c>
      <c r="R186" s="114"/>
      <c r="S186" s="362">
        <v>2</v>
      </c>
      <c r="T186" s="108">
        <v>242465.52960000001</v>
      </c>
      <c r="U186" s="108">
        <v>0</v>
      </c>
      <c r="V186" s="108">
        <v>0</v>
      </c>
      <c r="X186" s="93">
        <v>4881300</v>
      </c>
      <c r="Y186" s="93">
        <v>242465.52960000001</v>
      </c>
      <c r="Z186" s="93">
        <v>5713500</v>
      </c>
      <c r="AA186" s="93">
        <v>0</v>
      </c>
      <c r="AB186" s="93">
        <v>7705600</v>
      </c>
      <c r="AC186" s="93">
        <v>0</v>
      </c>
      <c r="AH186" s="110">
        <v>2.3989578595865857</v>
      </c>
      <c r="AI186" s="107">
        <v>11710033</v>
      </c>
      <c r="AJ186" s="97">
        <v>4.9672326962079773E-2</v>
      </c>
    </row>
    <row r="187" spans="1:36">
      <c r="B187" s="104">
        <v>2611021</v>
      </c>
      <c r="C187" s="86" t="s">
        <v>2425</v>
      </c>
      <c r="D187" s="85">
        <v>106</v>
      </c>
      <c r="E187" s="111">
        <v>2611021106</v>
      </c>
      <c r="F187" s="112" t="s">
        <v>2432</v>
      </c>
      <c r="G187" s="105">
        <v>221321</v>
      </c>
      <c r="H187" s="86" t="s">
        <v>2432</v>
      </c>
      <c r="I187" s="106">
        <v>278573</v>
      </c>
      <c r="J187" s="106">
        <v>0</v>
      </c>
      <c r="K187" s="106">
        <v>-136</v>
      </c>
      <c r="L187" s="106">
        <v>0</v>
      </c>
      <c r="M187" s="106">
        <v>5120</v>
      </c>
      <c r="N187" s="106">
        <v>0</v>
      </c>
      <c r="O187" s="107">
        <v>283557</v>
      </c>
      <c r="P187" s="107">
        <v>0</v>
      </c>
      <c r="Q187" s="114" t="s">
        <v>4207</v>
      </c>
      <c r="R187" s="114"/>
      <c r="S187" s="362">
        <v>2</v>
      </c>
      <c r="T187" s="108">
        <v>0</v>
      </c>
      <c r="U187" s="108">
        <v>0</v>
      </c>
      <c r="V187" s="108">
        <v>0</v>
      </c>
      <c r="X187" s="93">
        <v>1069000</v>
      </c>
      <c r="Y187" s="93">
        <v>0</v>
      </c>
      <c r="Z187" s="93">
        <v>0</v>
      </c>
      <c r="AA187" s="93">
        <v>0</v>
      </c>
      <c r="AB187" s="93">
        <v>0</v>
      </c>
      <c r="AC187" s="93">
        <v>0</v>
      </c>
      <c r="AH187" s="110">
        <v>0.26046492048643594</v>
      </c>
      <c r="AI187" s="107">
        <v>278437</v>
      </c>
      <c r="AJ187" s="97">
        <v>0</v>
      </c>
    </row>
    <row r="188" spans="1:36">
      <c r="B188" s="104">
        <v>2611041</v>
      </c>
      <c r="C188" s="86" t="s">
        <v>4222</v>
      </c>
      <c r="D188" s="85">
        <v>301</v>
      </c>
      <c r="E188" s="111">
        <v>2611041301</v>
      </c>
      <c r="F188" s="112" t="s">
        <v>2441</v>
      </c>
      <c r="G188" s="105"/>
      <c r="H188" s="86"/>
      <c r="I188" s="106">
        <v>0</v>
      </c>
      <c r="J188" s="106">
        <v>0</v>
      </c>
      <c r="K188" s="106">
        <v>0</v>
      </c>
      <c r="L188" s="106">
        <v>0</v>
      </c>
      <c r="M188" s="106">
        <v>0</v>
      </c>
      <c r="N188" s="106">
        <v>0</v>
      </c>
      <c r="O188" s="107">
        <v>0</v>
      </c>
      <c r="P188" s="107">
        <v>0</v>
      </c>
      <c r="Q188" s="114" t="s">
        <v>4207</v>
      </c>
      <c r="R188" s="114"/>
      <c r="S188" s="362">
        <v>2</v>
      </c>
      <c r="T188" s="108">
        <v>11937.560000000001</v>
      </c>
      <c r="U188" s="108">
        <v>0</v>
      </c>
      <c r="V188" s="108">
        <v>0</v>
      </c>
      <c r="X188" s="93">
        <v>711600</v>
      </c>
      <c r="Y188" s="93">
        <v>11937.560000000001</v>
      </c>
      <c r="Z188" s="93">
        <v>1253800</v>
      </c>
      <c r="AA188" s="93">
        <v>16442.764999999999</v>
      </c>
      <c r="AB188" s="93">
        <v>990600</v>
      </c>
      <c r="AC188" s="93">
        <v>0</v>
      </c>
      <c r="AH188" s="110">
        <v>0</v>
      </c>
      <c r="AI188" s="107">
        <v>0</v>
      </c>
      <c r="AJ188" s="97">
        <v>1.6775660483417651E-2</v>
      </c>
    </row>
    <row r="189" spans="1:36">
      <c r="B189" s="104">
        <v>2611041</v>
      </c>
      <c r="C189" s="86" t="s">
        <v>4222</v>
      </c>
      <c r="D189" s="85">
        <v>401</v>
      </c>
      <c r="E189" s="111">
        <v>2611041401</v>
      </c>
      <c r="F189" s="112" t="s">
        <v>2442</v>
      </c>
      <c r="G189" s="105"/>
      <c r="H189" s="86"/>
      <c r="I189" s="106">
        <v>0</v>
      </c>
      <c r="J189" s="106">
        <v>0</v>
      </c>
      <c r="K189" s="106">
        <v>0</v>
      </c>
      <c r="L189" s="106">
        <v>0</v>
      </c>
      <c r="M189" s="106">
        <v>0</v>
      </c>
      <c r="N189" s="106">
        <v>0</v>
      </c>
      <c r="O189" s="107">
        <v>0</v>
      </c>
      <c r="P189" s="107">
        <v>0</v>
      </c>
      <c r="Q189" s="114" t="s">
        <v>4207</v>
      </c>
      <c r="R189" s="114"/>
      <c r="S189" s="362">
        <v>2</v>
      </c>
      <c r="T189" s="108">
        <v>336.73200000000003</v>
      </c>
      <c r="U189" s="108">
        <v>0</v>
      </c>
      <c r="V189" s="108">
        <v>0</v>
      </c>
      <c r="X189" s="93">
        <v>1530800</v>
      </c>
      <c r="Y189" s="93">
        <v>336.73200000000003</v>
      </c>
      <c r="Z189" s="93">
        <v>2038200</v>
      </c>
      <c r="AA189" s="93">
        <v>4625.1213000000007</v>
      </c>
      <c r="AB189" s="93">
        <v>1561900</v>
      </c>
      <c r="AC189" s="93">
        <v>0</v>
      </c>
      <c r="AH189" s="110">
        <v>0</v>
      </c>
      <c r="AI189" s="107">
        <v>0</v>
      </c>
      <c r="AJ189" s="97">
        <v>2.1997125685915863E-4</v>
      </c>
    </row>
    <row r="190" spans="1:36">
      <c r="B190" s="104">
        <v>2621014</v>
      </c>
      <c r="C190" s="86" t="s">
        <v>2462</v>
      </c>
      <c r="D190" s="85">
        <v>101</v>
      </c>
      <c r="E190" s="111">
        <v>2621014101</v>
      </c>
      <c r="F190" s="112" t="s">
        <v>2464</v>
      </c>
      <c r="G190" s="85" t="s">
        <v>640</v>
      </c>
      <c r="H190" s="86" t="s">
        <v>640</v>
      </c>
      <c r="I190" s="106">
        <v>0</v>
      </c>
      <c r="J190" s="106">
        <v>0</v>
      </c>
      <c r="K190" s="106">
        <v>0</v>
      </c>
      <c r="L190" s="106">
        <v>0</v>
      </c>
      <c r="M190" s="106">
        <v>0</v>
      </c>
      <c r="N190" s="106">
        <v>0</v>
      </c>
      <c r="O190" s="107">
        <v>0</v>
      </c>
      <c r="P190" s="107">
        <v>0</v>
      </c>
      <c r="Q190" s="114" t="s">
        <v>4207</v>
      </c>
      <c r="R190" s="114"/>
      <c r="S190" s="362">
        <v>2</v>
      </c>
      <c r="T190" s="108">
        <v>7364826.1464</v>
      </c>
      <c r="U190" s="108">
        <v>0</v>
      </c>
      <c r="V190" s="108">
        <v>0</v>
      </c>
      <c r="X190" s="93">
        <v>50941400</v>
      </c>
      <c r="Y190" s="93">
        <v>7364826.1464</v>
      </c>
      <c r="Z190" s="93">
        <v>48819400</v>
      </c>
      <c r="AA190" s="93">
        <v>7069575.1459999997</v>
      </c>
      <c r="AB190" s="93">
        <v>57389900</v>
      </c>
      <c r="AC190" s="93">
        <v>7320200</v>
      </c>
      <c r="AH190" s="110">
        <v>0</v>
      </c>
      <c r="AI190" s="107">
        <v>0</v>
      </c>
      <c r="AJ190" s="97">
        <v>0.14457447471800933</v>
      </c>
    </row>
    <row r="191" spans="1:36">
      <c r="B191" s="104">
        <v>2621014</v>
      </c>
      <c r="C191" s="86" t="s">
        <v>2462</v>
      </c>
      <c r="D191" s="85">
        <v>102</v>
      </c>
      <c r="E191" s="111">
        <v>2621014102</v>
      </c>
      <c r="F191" s="112" t="s">
        <v>2465</v>
      </c>
      <c r="G191" s="85" t="s">
        <v>640</v>
      </c>
      <c r="H191" s="86" t="s">
        <v>640</v>
      </c>
      <c r="I191" s="106">
        <v>0</v>
      </c>
      <c r="J191" s="106">
        <v>0</v>
      </c>
      <c r="K191" s="106">
        <v>0</v>
      </c>
      <c r="L191" s="106">
        <v>0</v>
      </c>
      <c r="M191" s="106">
        <v>0</v>
      </c>
      <c r="N191" s="106">
        <v>0</v>
      </c>
      <c r="O191" s="107">
        <v>0</v>
      </c>
      <c r="P191" s="107">
        <v>0</v>
      </c>
      <c r="Q191" s="114" t="s">
        <v>4207</v>
      </c>
      <c r="R191" s="114"/>
      <c r="S191" s="362">
        <v>2</v>
      </c>
      <c r="T191" s="108">
        <v>403228.40429999999</v>
      </c>
      <c r="U191" s="108">
        <v>0</v>
      </c>
      <c r="V191" s="108">
        <v>0</v>
      </c>
      <c r="X191" s="93">
        <v>3522700</v>
      </c>
      <c r="Y191" s="93">
        <v>403228.40429999999</v>
      </c>
      <c r="Z191" s="93">
        <v>3660600</v>
      </c>
      <c r="AA191" s="93">
        <v>752390.54639999999</v>
      </c>
      <c r="AB191" s="93">
        <v>5338900</v>
      </c>
      <c r="AC191" s="93">
        <v>853800</v>
      </c>
      <c r="AH191" s="110">
        <v>0</v>
      </c>
      <c r="AI191" s="107">
        <v>0</v>
      </c>
      <c r="AJ191" s="97">
        <v>0.11446572353592414</v>
      </c>
    </row>
    <row r="192" spans="1:36" ht="24">
      <c r="B192" s="104">
        <v>2621015</v>
      </c>
      <c r="C192" s="86" t="s">
        <v>2466</v>
      </c>
      <c r="D192" s="85">
        <v>301</v>
      </c>
      <c r="E192" s="111">
        <v>2621015301</v>
      </c>
      <c r="F192" s="112" t="s">
        <v>2473</v>
      </c>
      <c r="G192" s="85" t="s">
        <v>640</v>
      </c>
      <c r="H192" s="86" t="s">
        <v>640</v>
      </c>
      <c r="I192" s="106">
        <v>0</v>
      </c>
      <c r="J192" s="106">
        <v>0</v>
      </c>
      <c r="K192" s="106">
        <v>0</v>
      </c>
      <c r="L192" s="106">
        <v>0</v>
      </c>
      <c r="M192" s="106">
        <v>0</v>
      </c>
      <c r="N192" s="106">
        <v>0</v>
      </c>
      <c r="O192" s="107">
        <v>0</v>
      </c>
      <c r="P192" s="107">
        <v>0</v>
      </c>
      <c r="Q192" s="114" t="s">
        <v>4207</v>
      </c>
      <c r="R192" s="114"/>
      <c r="S192" s="362">
        <v>2</v>
      </c>
      <c r="T192" s="108">
        <v>75280.974199999997</v>
      </c>
      <c r="U192" s="108">
        <v>0</v>
      </c>
      <c r="V192" s="108">
        <v>0</v>
      </c>
      <c r="X192" s="93">
        <v>3813500</v>
      </c>
      <c r="Y192" s="93">
        <v>75280.974199999997</v>
      </c>
      <c r="Z192" s="93">
        <v>4549600</v>
      </c>
      <c r="AA192" s="93">
        <v>53574.046300000002</v>
      </c>
      <c r="AB192" s="93">
        <v>5005900</v>
      </c>
      <c r="AC192" s="93">
        <v>0</v>
      </c>
      <c r="AH192" s="110">
        <v>0</v>
      </c>
      <c r="AI192" s="107">
        <v>0</v>
      </c>
      <c r="AJ192" s="97">
        <v>1.9740651422577683E-2</v>
      </c>
    </row>
    <row r="193" spans="1:36" ht="24">
      <c r="B193" s="104">
        <v>2622011</v>
      </c>
      <c r="C193" s="86" t="s">
        <v>2504</v>
      </c>
      <c r="D193" s="85">
        <v>201</v>
      </c>
      <c r="E193" s="111">
        <v>2622011201</v>
      </c>
      <c r="F193" s="112" t="s">
        <v>2510</v>
      </c>
      <c r="G193" s="105">
        <v>221136</v>
      </c>
      <c r="H193" s="86" t="s">
        <v>2511</v>
      </c>
      <c r="I193" s="106">
        <v>14242815</v>
      </c>
      <c r="J193" s="106">
        <v>432563</v>
      </c>
      <c r="K193" s="106">
        <v>-192821</v>
      </c>
      <c r="L193" s="106">
        <v>3519</v>
      </c>
      <c r="M193" s="106">
        <v>4745</v>
      </c>
      <c r="N193" s="106">
        <v>410</v>
      </c>
      <c r="O193" s="107">
        <v>14054739</v>
      </c>
      <c r="P193" s="107">
        <v>436492</v>
      </c>
      <c r="Q193" s="114" t="s">
        <v>4207</v>
      </c>
      <c r="R193" s="114"/>
      <c r="S193" s="362">
        <v>2</v>
      </c>
      <c r="T193" s="108">
        <v>357845.51360000001</v>
      </c>
      <c r="U193" s="108">
        <v>3519</v>
      </c>
      <c r="V193" s="108">
        <v>410</v>
      </c>
      <c r="X193" s="93">
        <v>3683200</v>
      </c>
      <c r="Y193" s="93">
        <v>357845.51360000001</v>
      </c>
      <c r="Z193" s="93">
        <v>3847300</v>
      </c>
      <c r="AA193" s="93">
        <v>323513.54099999997</v>
      </c>
      <c r="AB193" s="93">
        <v>3911500</v>
      </c>
      <c r="AC193" s="93">
        <v>519600</v>
      </c>
      <c r="AH193" s="110">
        <v>3.8146160947002605</v>
      </c>
      <c r="AI193" s="107">
        <v>14049994</v>
      </c>
      <c r="AJ193" s="97">
        <v>9.7156145091225027E-2</v>
      </c>
    </row>
    <row r="194" spans="1:36">
      <c r="B194" s="104">
        <v>2622012</v>
      </c>
      <c r="C194" s="86" t="s">
        <v>2516</v>
      </c>
      <c r="D194" s="85">
        <v>103</v>
      </c>
      <c r="E194" s="111">
        <v>2622012103</v>
      </c>
      <c r="F194" s="112" t="s">
        <v>2509</v>
      </c>
      <c r="G194" s="85" t="s">
        <v>640</v>
      </c>
      <c r="H194" s="86" t="s">
        <v>640</v>
      </c>
      <c r="I194" s="106">
        <v>0</v>
      </c>
      <c r="J194" s="106">
        <v>0</v>
      </c>
      <c r="K194" s="106">
        <v>0</v>
      </c>
      <c r="L194" s="106">
        <v>0</v>
      </c>
      <c r="M194" s="106">
        <v>0</v>
      </c>
      <c r="N194" s="106">
        <v>0</v>
      </c>
      <c r="O194" s="107">
        <v>0</v>
      </c>
      <c r="P194" s="107">
        <v>0</v>
      </c>
      <c r="Q194" s="114" t="s">
        <v>4207</v>
      </c>
      <c r="R194" s="114"/>
      <c r="S194" s="362">
        <v>2</v>
      </c>
      <c r="T194" s="108">
        <v>1931.9304</v>
      </c>
      <c r="U194" s="108">
        <v>0</v>
      </c>
      <c r="V194" s="108">
        <v>0</v>
      </c>
      <c r="X194" s="93">
        <v>10796700</v>
      </c>
      <c r="Y194" s="93">
        <v>1931.9304</v>
      </c>
      <c r="Z194" s="93">
        <v>15015700</v>
      </c>
      <c r="AA194" s="93">
        <v>2293.2898</v>
      </c>
      <c r="AB194" s="93">
        <v>18971800</v>
      </c>
      <c r="AC194" s="93">
        <v>0</v>
      </c>
      <c r="AH194" s="110">
        <v>0</v>
      </c>
      <c r="AI194" s="107">
        <v>0</v>
      </c>
      <c r="AJ194" s="97">
        <v>1.7893711967545639E-4</v>
      </c>
    </row>
    <row r="195" spans="1:36">
      <c r="B195" s="104">
        <v>2623011</v>
      </c>
      <c r="C195" s="86" t="s">
        <v>2520</v>
      </c>
      <c r="D195" s="85">
        <v>105</v>
      </c>
      <c r="E195" s="111">
        <v>2623011105</v>
      </c>
      <c r="F195" s="112" t="s">
        <v>2521</v>
      </c>
      <c r="G195" s="105">
        <v>221126</v>
      </c>
      <c r="H195" s="86" t="s">
        <v>2522</v>
      </c>
      <c r="I195" s="106">
        <v>2910545</v>
      </c>
      <c r="J195" s="106">
        <v>0</v>
      </c>
      <c r="K195" s="106">
        <v>-47322</v>
      </c>
      <c r="L195" s="106">
        <v>-21313</v>
      </c>
      <c r="M195" s="106">
        <v>-3544</v>
      </c>
      <c r="N195" s="106">
        <v>0</v>
      </c>
      <c r="O195" s="107">
        <v>2859679</v>
      </c>
      <c r="P195" s="107">
        <v>-21313</v>
      </c>
      <c r="Q195" s="114" t="s">
        <v>4207</v>
      </c>
      <c r="R195" s="114"/>
      <c r="S195" s="362">
        <v>2</v>
      </c>
      <c r="T195" s="108">
        <v>154929.81510000001</v>
      </c>
      <c r="U195" s="108">
        <v>-21313</v>
      </c>
      <c r="V195" s="108">
        <v>0</v>
      </c>
      <c r="X195" s="93">
        <v>2023400</v>
      </c>
      <c r="Y195" s="93">
        <v>154929.81510000001</v>
      </c>
      <c r="Z195" s="93">
        <v>2268800</v>
      </c>
      <c r="AA195" s="93">
        <v>126142.63200000001</v>
      </c>
      <c r="AB195" s="93">
        <v>2702900</v>
      </c>
      <c r="AC195" s="93">
        <v>129078.78380612939</v>
      </c>
      <c r="AH195" s="110">
        <v>1.4150553523771869</v>
      </c>
      <c r="AI195" s="107">
        <v>2863223</v>
      </c>
      <c r="AJ195" s="97">
        <v>7.6569049668874178E-2</v>
      </c>
    </row>
    <row r="196" spans="1:36" ht="24">
      <c r="B196" s="104">
        <v>2623011</v>
      </c>
      <c r="C196" s="86" t="s">
        <v>2520</v>
      </c>
      <c r="D196" s="85">
        <v>101</v>
      </c>
      <c r="E196" s="111">
        <v>2623011101</v>
      </c>
      <c r="F196" s="112" t="s">
        <v>2529</v>
      </c>
      <c r="G196" s="105">
        <v>221132</v>
      </c>
      <c r="H196" s="86" t="s">
        <v>2530</v>
      </c>
      <c r="I196" s="106">
        <v>1008932</v>
      </c>
      <c r="J196" s="106">
        <v>17280</v>
      </c>
      <c r="K196" s="106">
        <v>-390937</v>
      </c>
      <c r="L196" s="106">
        <v>-1422</v>
      </c>
      <c r="M196" s="106">
        <v>-7866</v>
      </c>
      <c r="N196" s="106">
        <v>-112</v>
      </c>
      <c r="O196" s="107">
        <v>610129</v>
      </c>
      <c r="P196" s="107">
        <v>15746</v>
      </c>
      <c r="Q196" s="114" t="s">
        <v>4207</v>
      </c>
      <c r="R196" s="114"/>
      <c r="S196" s="362">
        <v>2</v>
      </c>
      <c r="T196" s="108">
        <v>84975.762000000002</v>
      </c>
      <c r="U196" s="108">
        <v>-1422</v>
      </c>
      <c r="V196" s="108">
        <v>-112</v>
      </c>
      <c r="X196" s="93">
        <v>1659900</v>
      </c>
      <c r="Y196" s="93">
        <v>84975.762000000002</v>
      </c>
      <c r="Z196" s="93">
        <v>1217800</v>
      </c>
      <c r="AA196" s="93">
        <v>34693.010800000004</v>
      </c>
      <c r="AB196" s="93">
        <v>1977300</v>
      </c>
      <c r="AC196" s="93">
        <v>38487.309556840672</v>
      </c>
      <c r="AH196" s="110">
        <v>0.37230857280559071</v>
      </c>
      <c r="AI196" s="107">
        <v>617995</v>
      </c>
      <c r="AJ196" s="97">
        <v>5.1193302006144949E-2</v>
      </c>
    </row>
    <row r="197" spans="1:36">
      <c r="B197" s="104">
        <v>2623011</v>
      </c>
      <c r="C197" s="86" t="s">
        <v>2520</v>
      </c>
      <c r="D197" s="85">
        <v>201</v>
      </c>
      <c r="E197" s="111">
        <v>2623011201</v>
      </c>
      <c r="F197" s="112" t="s">
        <v>2532</v>
      </c>
      <c r="G197" s="85" t="s">
        <v>640</v>
      </c>
      <c r="H197" s="86" t="s">
        <v>640</v>
      </c>
      <c r="I197" s="106">
        <v>0</v>
      </c>
      <c r="J197" s="106">
        <v>0</v>
      </c>
      <c r="K197" s="106">
        <v>0</v>
      </c>
      <c r="L197" s="106">
        <v>0</v>
      </c>
      <c r="M197" s="106">
        <v>0</v>
      </c>
      <c r="N197" s="106">
        <v>0</v>
      </c>
      <c r="O197" s="107">
        <v>0</v>
      </c>
      <c r="P197" s="107">
        <v>0</v>
      </c>
      <c r="Q197" s="114" t="s">
        <v>4207</v>
      </c>
      <c r="R197" s="114"/>
      <c r="S197" s="362">
        <v>2</v>
      </c>
      <c r="T197" s="108">
        <v>37322.387999999999</v>
      </c>
      <c r="U197" s="108">
        <v>0</v>
      </c>
      <c r="V197" s="108">
        <v>0</v>
      </c>
      <c r="X197" s="93">
        <v>118100</v>
      </c>
      <c r="Y197" s="93">
        <v>37322.387999999999</v>
      </c>
      <c r="Z197" s="93">
        <v>95100</v>
      </c>
      <c r="AA197" s="93">
        <v>17648.4336</v>
      </c>
      <c r="AB197" s="93">
        <v>150900</v>
      </c>
      <c r="AC197" s="93">
        <v>0</v>
      </c>
      <c r="AH197" s="110">
        <v>0</v>
      </c>
      <c r="AI197" s="107">
        <v>0</v>
      </c>
      <c r="AJ197" s="97">
        <v>0.3160236071126164</v>
      </c>
    </row>
    <row r="198" spans="1:36">
      <c r="B198" s="104">
        <v>2623011</v>
      </c>
      <c r="C198" s="86" t="s">
        <v>2520</v>
      </c>
      <c r="D198" s="85">
        <v>202</v>
      </c>
      <c r="E198" s="111">
        <v>2623011202</v>
      </c>
      <c r="F198" s="112" t="s">
        <v>2533</v>
      </c>
      <c r="G198" s="85" t="s">
        <v>640</v>
      </c>
      <c r="H198" s="86" t="s">
        <v>640</v>
      </c>
      <c r="I198" s="106">
        <v>0</v>
      </c>
      <c r="J198" s="106">
        <v>0</v>
      </c>
      <c r="K198" s="106">
        <v>0</v>
      </c>
      <c r="L198" s="106">
        <v>0</v>
      </c>
      <c r="M198" s="106">
        <v>0</v>
      </c>
      <c r="N198" s="106">
        <v>0</v>
      </c>
      <c r="O198" s="107">
        <v>0</v>
      </c>
      <c r="P198" s="107">
        <v>0</v>
      </c>
      <c r="Q198" s="114" t="s">
        <v>4207</v>
      </c>
      <c r="R198" s="114"/>
      <c r="S198" s="362">
        <v>2</v>
      </c>
      <c r="T198" s="108">
        <v>255982.68599999999</v>
      </c>
      <c r="U198" s="108">
        <v>0</v>
      </c>
      <c r="V198" s="108">
        <v>0</v>
      </c>
      <c r="X198" s="93">
        <v>5371400</v>
      </c>
      <c r="Y198" s="93">
        <v>255982.68599999999</v>
      </c>
      <c r="Z198" s="93">
        <v>4691200</v>
      </c>
      <c r="AA198" s="93">
        <v>350488.908</v>
      </c>
      <c r="AB198" s="93">
        <v>6819000</v>
      </c>
      <c r="AC198" s="93">
        <v>0</v>
      </c>
      <c r="AH198" s="110">
        <v>0</v>
      </c>
      <c r="AI198" s="107">
        <v>0</v>
      </c>
      <c r="AJ198" s="97">
        <v>4.7656604609598988E-2</v>
      </c>
    </row>
    <row r="199" spans="1:36">
      <c r="B199" s="104">
        <v>2623011</v>
      </c>
      <c r="C199" s="86" t="s">
        <v>2520</v>
      </c>
      <c r="D199" s="85">
        <v>106</v>
      </c>
      <c r="E199" s="111">
        <v>2623011106</v>
      </c>
      <c r="F199" s="112" t="s">
        <v>2535</v>
      </c>
      <c r="G199" s="85" t="s">
        <v>640</v>
      </c>
      <c r="H199" s="86" t="s">
        <v>640</v>
      </c>
      <c r="I199" s="106">
        <v>0</v>
      </c>
      <c r="J199" s="106">
        <v>0</v>
      </c>
      <c r="K199" s="106">
        <v>0</v>
      </c>
      <c r="L199" s="106">
        <v>0</v>
      </c>
      <c r="M199" s="106">
        <v>0</v>
      </c>
      <c r="N199" s="106">
        <v>0</v>
      </c>
      <c r="O199" s="107">
        <v>0</v>
      </c>
      <c r="P199" s="107">
        <v>0</v>
      </c>
      <c r="Q199" s="114" t="s">
        <v>4207</v>
      </c>
      <c r="R199" s="114"/>
      <c r="S199" s="362">
        <v>2</v>
      </c>
      <c r="T199" s="108">
        <v>2490.6071000000002</v>
      </c>
      <c r="U199" s="108">
        <v>0</v>
      </c>
      <c r="V199" s="108">
        <v>0</v>
      </c>
      <c r="X199" s="93">
        <v>4451600</v>
      </c>
      <c r="Y199" s="93">
        <v>2490.6071000000002</v>
      </c>
      <c r="Z199" s="93">
        <v>8715400</v>
      </c>
      <c r="AA199" s="93">
        <v>312823.91399999999</v>
      </c>
      <c r="AB199" s="93">
        <v>8421300</v>
      </c>
      <c r="AC199" s="93">
        <v>335244.7227187964</v>
      </c>
      <c r="AH199" s="110">
        <v>0</v>
      </c>
      <c r="AI199" s="107">
        <v>0</v>
      </c>
      <c r="AJ199" s="97">
        <v>5.5948582532123288E-4</v>
      </c>
    </row>
    <row r="200" spans="1:36">
      <c r="B200" s="104">
        <v>2623011</v>
      </c>
      <c r="C200" s="86" t="s">
        <v>2520</v>
      </c>
      <c r="D200" s="85">
        <v>107</v>
      </c>
      <c r="E200" s="111">
        <v>2623011107</v>
      </c>
      <c r="F200" s="112" t="s">
        <v>2536</v>
      </c>
      <c r="G200" s="85" t="s">
        <v>640</v>
      </c>
      <c r="H200" s="86" t="s">
        <v>640</v>
      </c>
      <c r="I200" s="106">
        <v>0</v>
      </c>
      <c r="J200" s="106">
        <v>0</v>
      </c>
      <c r="K200" s="106">
        <v>0</v>
      </c>
      <c r="L200" s="106">
        <v>0</v>
      </c>
      <c r="M200" s="106">
        <v>0</v>
      </c>
      <c r="N200" s="106">
        <v>0</v>
      </c>
      <c r="O200" s="107">
        <v>0</v>
      </c>
      <c r="P200" s="107">
        <v>0</v>
      </c>
      <c r="Q200" s="114" t="s">
        <v>4207</v>
      </c>
      <c r="R200" s="114"/>
      <c r="S200" s="362">
        <v>2</v>
      </c>
      <c r="T200" s="108">
        <v>189544.23359999998</v>
      </c>
      <c r="U200" s="108">
        <v>0</v>
      </c>
      <c r="V200" s="108">
        <v>0</v>
      </c>
      <c r="X200" s="93">
        <v>2586700</v>
      </c>
      <c r="Y200" s="93">
        <v>189544.23359999998</v>
      </c>
      <c r="Z200" s="93">
        <v>4055700</v>
      </c>
      <c r="AA200" s="93">
        <v>272886.46889999998</v>
      </c>
      <c r="AB200" s="93">
        <v>3895600</v>
      </c>
      <c r="AC200" s="93">
        <v>323090.8354903204</v>
      </c>
      <c r="AH200" s="110">
        <v>0</v>
      </c>
      <c r="AI200" s="107">
        <v>0</v>
      </c>
      <c r="AJ200" s="97">
        <v>7.3276465612556532E-2</v>
      </c>
    </row>
    <row r="201" spans="1:36" ht="24">
      <c r="B201" s="104">
        <v>2623012</v>
      </c>
      <c r="C201" s="86" t="s">
        <v>2541</v>
      </c>
      <c r="D201" s="85">
        <v>104</v>
      </c>
      <c r="E201" s="111">
        <v>2623012104</v>
      </c>
      <c r="F201" s="112" t="s">
        <v>2521</v>
      </c>
      <c r="G201" s="105">
        <v>221145</v>
      </c>
      <c r="H201" s="86" t="s">
        <v>2542</v>
      </c>
      <c r="I201" s="106">
        <v>24156507</v>
      </c>
      <c r="J201" s="106">
        <v>1750367</v>
      </c>
      <c r="K201" s="106">
        <v>10084</v>
      </c>
      <c r="L201" s="106">
        <v>341</v>
      </c>
      <c r="M201" s="106">
        <v>-45772</v>
      </c>
      <c r="N201" s="106">
        <v>-1172</v>
      </c>
      <c r="O201" s="107">
        <v>24120819</v>
      </c>
      <c r="P201" s="107">
        <v>1749536</v>
      </c>
      <c r="Q201" s="114" t="s">
        <v>4207</v>
      </c>
      <c r="R201" s="114"/>
      <c r="S201" s="362">
        <v>2</v>
      </c>
      <c r="T201" s="108">
        <v>1290291.976</v>
      </c>
      <c r="U201" s="108">
        <v>341</v>
      </c>
      <c r="V201" s="108">
        <v>-1172</v>
      </c>
      <c r="X201" s="93">
        <v>15047800</v>
      </c>
      <c r="Y201" s="93">
        <v>1290291.976</v>
      </c>
      <c r="Z201" s="93">
        <v>16187300</v>
      </c>
      <c r="AA201" s="93">
        <v>1138711.1598</v>
      </c>
      <c r="AB201" s="93">
        <v>15445800</v>
      </c>
      <c r="AC201" s="93">
        <v>774400</v>
      </c>
      <c r="AH201" s="110">
        <v>1.6059883172290965</v>
      </c>
      <c r="AI201" s="107">
        <v>24166591</v>
      </c>
      <c r="AJ201" s="97">
        <v>8.5746220444184534E-2</v>
      </c>
    </row>
    <row r="202" spans="1:36">
      <c r="B202" s="104">
        <v>2623012</v>
      </c>
      <c r="C202" s="86" t="s">
        <v>2541</v>
      </c>
      <c r="D202" s="85">
        <v>108</v>
      </c>
      <c r="E202" s="111">
        <v>2623012108</v>
      </c>
      <c r="F202" s="112" t="s">
        <v>2536</v>
      </c>
      <c r="G202" s="85" t="s">
        <v>640</v>
      </c>
      <c r="H202" s="86" t="s">
        <v>640</v>
      </c>
      <c r="I202" s="106">
        <v>0</v>
      </c>
      <c r="J202" s="106">
        <v>0</v>
      </c>
      <c r="K202" s="106">
        <v>0</v>
      </c>
      <c r="L202" s="106">
        <v>0</v>
      </c>
      <c r="M202" s="106">
        <v>0</v>
      </c>
      <c r="N202" s="106">
        <v>0</v>
      </c>
      <c r="O202" s="107">
        <v>0</v>
      </c>
      <c r="P202" s="107">
        <v>0</v>
      </c>
      <c r="Q202" s="114" t="s">
        <v>4207</v>
      </c>
      <c r="R202" s="114"/>
      <c r="S202" s="362">
        <v>2</v>
      </c>
      <c r="T202" s="108">
        <v>916537.77139999997</v>
      </c>
      <c r="U202" s="108">
        <v>0</v>
      </c>
      <c r="V202" s="108">
        <v>0</v>
      </c>
      <c r="X202" s="93">
        <v>23710700</v>
      </c>
      <c r="Y202" s="93">
        <v>916537.77139999997</v>
      </c>
      <c r="Z202" s="93">
        <v>22992900</v>
      </c>
      <c r="AA202" s="93">
        <v>1015572.3201000001</v>
      </c>
      <c r="AB202" s="93">
        <v>21071000</v>
      </c>
      <c r="AC202" s="93">
        <v>1609000</v>
      </c>
      <c r="AH202" s="110">
        <v>0</v>
      </c>
      <c r="AI202" s="107">
        <v>0</v>
      </c>
      <c r="AJ202" s="97">
        <v>3.8655027957841814E-2</v>
      </c>
    </row>
    <row r="203" spans="1:36">
      <c r="B203" s="104">
        <v>2623012</v>
      </c>
      <c r="C203" s="86" t="s">
        <v>2541</v>
      </c>
      <c r="D203" s="85">
        <v>109</v>
      </c>
      <c r="E203" s="111">
        <v>2623012109</v>
      </c>
      <c r="F203" s="112" t="s">
        <v>2550</v>
      </c>
      <c r="G203" s="85" t="s">
        <v>640</v>
      </c>
      <c r="H203" s="86" t="s">
        <v>640</v>
      </c>
      <c r="I203" s="106">
        <v>0</v>
      </c>
      <c r="J203" s="106">
        <v>0</v>
      </c>
      <c r="K203" s="106">
        <v>0</v>
      </c>
      <c r="L203" s="106">
        <v>0</v>
      </c>
      <c r="M203" s="106">
        <v>0</v>
      </c>
      <c r="N203" s="106">
        <v>0</v>
      </c>
      <c r="O203" s="107">
        <v>0</v>
      </c>
      <c r="P203" s="107">
        <v>0</v>
      </c>
      <c r="Q203" s="114" t="s">
        <v>4207</v>
      </c>
      <c r="R203" s="114"/>
      <c r="S203" s="362">
        <v>2</v>
      </c>
      <c r="T203" s="108">
        <v>129241.24720000001</v>
      </c>
      <c r="U203" s="108">
        <v>0</v>
      </c>
      <c r="V203" s="108">
        <v>0</v>
      </c>
      <c r="X203" s="93">
        <v>13135200</v>
      </c>
      <c r="Y203" s="93">
        <v>129241.24720000001</v>
      </c>
      <c r="Z203" s="93">
        <v>14076400</v>
      </c>
      <c r="AA203" s="93">
        <v>140166.8996</v>
      </c>
      <c r="AB203" s="93">
        <v>12588500</v>
      </c>
      <c r="AC203" s="93">
        <v>145400</v>
      </c>
      <c r="AH203" s="110">
        <v>0</v>
      </c>
      <c r="AI203" s="107">
        <v>0</v>
      </c>
      <c r="AJ203" s="97">
        <v>9.8393056215360271E-3</v>
      </c>
    </row>
    <row r="204" spans="1:36">
      <c r="B204" s="104">
        <v>2623021</v>
      </c>
      <c r="C204" s="86" t="s">
        <v>2554</v>
      </c>
      <c r="D204" s="85">
        <v>103</v>
      </c>
      <c r="E204" s="111">
        <v>2623021103</v>
      </c>
      <c r="F204" s="112" t="s">
        <v>2556</v>
      </c>
      <c r="G204" s="85" t="s">
        <v>640</v>
      </c>
      <c r="H204" s="86" t="s">
        <v>640</v>
      </c>
      <c r="I204" s="106">
        <v>0</v>
      </c>
      <c r="J204" s="106">
        <v>0</v>
      </c>
      <c r="K204" s="106">
        <v>0</v>
      </c>
      <c r="L204" s="106">
        <v>0</v>
      </c>
      <c r="M204" s="106">
        <v>0</v>
      </c>
      <c r="N204" s="106">
        <v>0</v>
      </c>
      <c r="O204" s="107">
        <v>0</v>
      </c>
      <c r="P204" s="107">
        <v>0</v>
      </c>
      <c r="Q204" s="114" t="s">
        <v>4207</v>
      </c>
      <c r="R204" s="114"/>
      <c r="S204" s="362">
        <v>2</v>
      </c>
      <c r="T204" s="108">
        <v>100113.4434</v>
      </c>
      <c r="U204" s="108">
        <v>0</v>
      </c>
      <c r="V204" s="108">
        <v>0</v>
      </c>
      <c r="X204" s="93">
        <v>90863100</v>
      </c>
      <c r="Y204" s="93">
        <v>100113.4434</v>
      </c>
      <c r="Z204" s="93">
        <v>97768500</v>
      </c>
      <c r="AA204" s="93">
        <v>45984.304499999998</v>
      </c>
      <c r="AB204" s="93">
        <v>90033600</v>
      </c>
      <c r="AC204" s="93">
        <v>297924.0098827706</v>
      </c>
      <c r="AH204" s="110">
        <v>0</v>
      </c>
      <c r="AI204" s="107">
        <v>0</v>
      </c>
      <c r="AJ204" s="97">
        <v>1.1018052806915019E-3</v>
      </c>
    </row>
    <row r="205" spans="1:36">
      <c r="B205" s="104">
        <v>2623021</v>
      </c>
      <c r="C205" s="86" t="s">
        <v>2554</v>
      </c>
      <c r="D205" s="85">
        <v>104</v>
      </c>
      <c r="E205" s="111">
        <v>2623021104</v>
      </c>
      <c r="F205" s="112" t="s">
        <v>2557</v>
      </c>
      <c r="G205" s="85" t="s">
        <v>640</v>
      </c>
      <c r="H205" s="86" t="s">
        <v>640</v>
      </c>
      <c r="I205" s="106">
        <v>0</v>
      </c>
      <c r="J205" s="106">
        <v>0</v>
      </c>
      <c r="K205" s="106">
        <v>0</v>
      </c>
      <c r="L205" s="106">
        <v>0</v>
      </c>
      <c r="M205" s="106">
        <v>0</v>
      </c>
      <c r="N205" s="106">
        <v>0</v>
      </c>
      <c r="O205" s="107">
        <v>0</v>
      </c>
      <c r="P205" s="107">
        <v>0</v>
      </c>
      <c r="Q205" s="114" t="s">
        <v>4207</v>
      </c>
      <c r="R205" s="114"/>
      <c r="S205" s="362">
        <v>2</v>
      </c>
      <c r="T205" s="108">
        <v>452.91059999999999</v>
      </c>
      <c r="U205" s="108">
        <v>0</v>
      </c>
      <c r="V205" s="108">
        <v>0</v>
      </c>
      <c r="X205" s="93">
        <v>17188900</v>
      </c>
      <c r="Y205" s="93">
        <v>452.91059999999999</v>
      </c>
      <c r="Z205" s="93">
        <v>22692200</v>
      </c>
      <c r="AA205" s="93">
        <v>414.00659999999999</v>
      </c>
      <c r="AB205" s="93">
        <v>29465200</v>
      </c>
      <c r="AC205" s="93">
        <v>15804.987261685446</v>
      </c>
      <c r="AH205" s="110">
        <v>0</v>
      </c>
      <c r="AI205" s="107">
        <v>0</v>
      </c>
      <c r="AJ205" s="97">
        <v>2.6349015934702046E-5</v>
      </c>
    </row>
    <row r="206" spans="1:36" ht="24">
      <c r="B206" s="104">
        <v>2631012</v>
      </c>
      <c r="C206" s="86" t="s">
        <v>2574</v>
      </c>
      <c r="D206" s="85">
        <v>101</v>
      </c>
      <c r="E206" s="111">
        <v>2631012101</v>
      </c>
      <c r="F206" s="112" t="s">
        <v>2569</v>
      </c>
      <c r="G206" s="105">
        <v>225311</v>
      </c>
      <c r="H206" s="86" t="s">
        <v>2575</v>
      </c>
      <c r="I206" s="106">
        <v>7109065</v>
      </c>
      <c r="J206" s="106">
        <v>108832</v>
      </c>
      <c r="K206" s="106">
        <v>-71038</v>
      </c>
      <c r="L206" s="106">
        <v>160</v>
      </c>
      <c r="M206" s="106">
        <v>-31836</v>
      </c>
      <c r="N206" s="106">
        <v>3887</v>
      </c>
      <c r="O206" s="107">
        <v>7006191</v>
      </c>
      <c r="P206" s="107">
        <v>112879</v>
      </c>
      <c r="Q206" s="114" t="s">
        <v>4207</v>
      </c>
      <c r="R206" s="114"/>
      <c r="S206" s="362">
        <v>2</v>
      </c>
      <c r="T206" s="108">
        <v>51077.286399999997</v>
      </c>
      <c r="U206" s="108">
        <v>160</v>
      </c>
      <c r="V206" s="108">
        <v>3887</v>
      </c>
      <c r="X206" s="93">
        <v>3615600</v>
      </c>
      <c r="Y206" s="93">
        <v>51077.286399999997</v>
      </c>
      <c r="Z206" s="93">
        <v>4903400</v>
      </c>
      <c r="AA206" s="93">
        <v>68035.922900000005</v>
      </c>
      <c r="AB206" s="93">
        <v>5753100</v>
      </c>
      <c r="AC206" s="93">
        <v>0</v>
      </c>
      <c r="AH206" s="110">
        <v>1.946572353136409</v>
      </c>
      <c r="AI206" s="107">
        <v>7038027</v>
      </c>
      <c r="AJ206" s="97">
        <v>1.4126918464431905E-2</v>
      </c>
    </row>
    <row r="207" spans="1:36" s="163" customFormat="1" ht="24">
      <c r="A207" s="92"/>
      <c r="B207" s="104">
        <v>2631012</v>
      </c>
      <c r="C207" s="86" t="s">
        <v>2574</v>
      </c>
      <c r="D207" s="85">
        <v>102</v>
      </c>
      <c r="E207" s="111">
        <v>2631012102</v>
      </c>
      <c r="F207" s="112" t="s">
        <v>2571</v>
      </c>
      <c r="G207" s="105">
        <v>225312</v>
      </c>
      <c r="H207" s="86" t="s">
        <v>2576</v>
      </c>
      <c r="I207" s="106">
        <v>9307735</v>
      </c>
      <c r="J207" s="106">
        <v>0</v>
      </c>
      <c r="K207" s="106">
        <v>-14266</v>
      </c>
      <c r="L207" s="106">
        <v>0</v>
      </c>
      <c r="M207" s="106">
        <v>14390</v>
      </c>
      <c r="N207" s="106">
        <v>0</v>
      </c>
      <c r="O207" s="107">
        <v>9307859</v>
      </c>
      <c r="P207" s="107">
        <v>0</v>
      </c>
      <c r="Q207" s="114" t="s">
        <v>4207</v>
      </c>
      <c r="R207" s="114"/>
      <c r="S207" s="362">
        <v>2</v>
      </c>
      <c r="T207" s="108">
        <v>1915.8624</v>
      </c>
      <c r="U207" s="108">
        <v>0</v>
      </c>
      <c r="V207" s="108">
        <v>0</v>
      </c>
      <c r="W207" s="92"/>
      <c r="X207" s="93">
        <v>10437300</v>
      </c>
      <c r="Y207" s="93">
        <v>1915.8624</v>
      </c>
      <c r="Z207" s="93">
        <v>10000900</v>
      </c>
      <c r="AA207" s="93">
        <v>25510.136999999995</v>
      </c>
      <c r="AB207" s="93">
        <v>10001600</v>
      </c>
      <c r="AC207" s="93">
        <v>274355.62364816142</v>
      </c>
      <c r="AD207" s="92"/>
      <c r="AE207" s="92"/>
      <c r="AF207" s="92"/>
      <c r="AG207" s="92"/>
      <c r="AH207" s="110">
        <v>0.89040930125607198</v>
      </c>
      <c r="AI207" s="107">
        <v>9293469</v>
      </c>
      <c r="AJ207" s="97">
        <v>1.8355919634388204E-4</v>
      </c>
    </row>
    <row r="208" spans="1:36" s="145" customFormat="1">
      <c r="A208" s="92"/>
      <c r="B208" s="104">
        <v>2631021</v>
      </c>
      <c r="C208" s="86" t="s">
        <v>2578</v>
      </c>
      <c r="D208" s="85">
        <v>101</v>
      </c>
      <c r="E208" s="111">
        <v>2631021101</v>
      </c>
      <c r="F208" s="112" t="s">
        <v>201</v>
      </c>
      <c r="G208" s="105">
        <v>229311</v>
      </c>
      <c r="H208" s="86" t="s">
        <v>201</v>
      </c>
      <c r="I208" s="106">
        <v>13231037</v>
      </c>
      <c r="J208" s="106">
        <v>1181208</v>
      </c>
      <c r="K208" s="106">
        <v>-72356</v>
      </c>
      <c r="L208" s="106">
        <v>-9935</v>
      </c>
      <c r="M208" s="106">
        <v>-36247</v>
      </c>
      <c r="N208" s="106">
        <v>2459</v>
      </c>
      <c r="O208" s="107">
        <v>13122434</v>
      </c>
      <c r="P208" s="107">
        <v>1173732</v>
      </c>
      <c r="Q208" s="114" t="s">
        <v>4207</v>
      </c>
      <c r="R208" s="114"/>
      <c r="S208" s="362">
        <v>2</v>
      </c>
      <c r="T208" s="108">
        <v>974850.51180000009</v>
      </c>
      <c r="U208" s="108">
        <v>-9935</v>
      </c>
      <c r="V208" s="108">
        <v>2459</v>
      </c>
      <c r="W208" s="92"/>
      <c r="X208" s="93">
        <v>12109700</v>
      </c>
      <c r="Y208" s="93">
        <v>974850.51180000009</v>
      </c>
      <c r="Z208" s="93">
        <v>9547100</v>
      </c>
      <c r="AA208" s="93">
        <v>1102299.2727999999</v>
      </c>
      <c r="AB208" s="93">
        <v>10647000</v>
      </c>
      <c r="AC208" s="93">
        <v>1151013.0103222197</v>
      </c>
      <c r="AD208" s="92"/>
      <c r="AE208" s="92"/>
      <c r="AF208" s="92"/>
      <c r="AG208" s="92"/>
      <c r="AH208" s="110">
        <v>1.0866232028869418</v>
      </c>
      <c r="AI208" s="107">
        <v>13158681</v>
      </c>
      <c r="AJ208" s="97">
        <v>8.0501623640552619E-2</v>
      </c>
    </row>
    <row r="209" spans="1:36" s="163" customFormat="1">
      <c r="A209" s="92"/>
      <c r="B209" s="104">
        <v>2631031</v>
      </c>
      <c r="C209" s="86" t="s">
        <v>2580</v>
      </c>
      <c r="D209" s="85">
        <v>101</v>
      </c>
      <c r="E209" s="111">
        <v>2631031101</v>
      </c>
      <c r="F209" s="112" t="s">
        <v>2582</v>
      </c>
      <c r="G209" s="85" t="s">
        <v>640</v>
      </c>
      <c r="H209" s="86" t="s">
        <v>640</v>
      </c>
      <c r="I209" s="106">
        <v>0</v>
      </c>
      <c r="J209" s="106">
        <v>0</v>
      </c>
      <c r="K209" s="106">
        <v>0</v>
      </c>
      <c r="L209" s="106">
        <v>0</v>
      </c>
      <c r="M209" s="106">
        <v>0</v>
      </c>
      <c r="N209" s="106">
        <v>0</v>
      </c>
      <c r="O209" s="107">
        <v>0</v>
      </c>
      <c r="P209" s="107">
        <v>0</v>
      </c>
      <c r="Q209" s="114" t="s">
        <v>4207</v>
      </c>
      <c r="R209" s="92"/>
      <c r="S209" s="362">
        <v>2</v>
      </c>
      <c r="T209" s="108">
        <v>219800</v>
      </c>
      <c r="U209" s="108">
        <v>0</v>
      </c>
      <c r="V209" s="108">
        <v>0</v>
      </c>
      <c r="W209" s="92"/>
      <c r="X209" s="93">
        <v>5410500</v>
      </c>
      <c r="Y209" s="93">
        <v>219800</v>
      </c>
      <c r="Z209" s="93">
        <v>7195600</v>
      </c>
      <c r="AA209" s="93">
        <v>343300</v>
      </c>
      <c r="AB209" s="93">
        <v>7485200</v>
      </c>
      <c r="AC209" s="93">
        <v>783722.71718428493</v>
      </c>
      <c r="AD209" s="92"/>
      <c r="AE209" s="92"/>
      <c r="AF209" s="92"/>
      <c r="AG209" s="92"/>
      <c r="AH209" s="110">
        <v>0</v>
      </c>
      <c r="AI209" s="107">
        <v>0</v>
      </c>
      <c r="AJ209" s="97">
        <v>4.0624711209684874E-2</v>
      </c>
    </row>
    <row r="210" spans="1:36" s="163" customFormat="1">
      <c r="A210" s="92"/>
      <c r="B210" s="104">
        <v>2631031</v>
      </c>
      <c r="C210" s="86" t="s">
        <v>2580</v>
      </c>
      <c r="D210" s="85">
        <v>102</v>
      </c>
      <c r="E210" s="111">
        <v>2631031102</v>
      </c>
      <c r="F210" s="112" t="s">
        <v>2583</v>
      </c>
      <c r="G210" s="85" t="s">
        <v>640</v>
      </c>
      <c r="H210" s="86" t="s">
        <v>640</v>
      </c>
      <c r="I210" s="106">
        <v>0</v>
      </c>
      <c r="J210" s="106">
        <v>0</v>
      </c>
      <c r="K210" s="106">
        <v>0</v>
      </c>
      <c r="L210" s="106">
        <v>0</v>
      </c>
      <c r="M210" s="106">
        <v>0</v>
      </c>
      <c r="N210" s="106">
        <v>0</v>
      </c>
      <c r="O210" s="107">
        <v>0</v>
      </c>
      <c r="P210" s="107">
        <v>0</v>
      </c>
      <c r="Q210" s="114" t="s">
        <v>4207</v>
      </c>
      <c r="R210" s="92"/>
      <c r="S210" s="362">
        <v>2</v>
      </c>
      <c r="T210" s="108">
        <v>32900</v>
      </c>
      <c r="U210" s="108">
        <v>0</v>
      </c>
      <c r="V210" s="108">
        <v>0</v>
      </c>
      <c r="W210" s="92"/>
      <c r="X210" s="93">
        <v>2113900</v>
      </c>
      <c r="Y210" s="93">
        <v>32900</v>
      </c>
      <c r="Z210" s="93">
        <v>2348500</v>
      </c>
      <c r="AA210" s="93">
        <v>138500</v>
      </c>
      <c r="AB210" s="93">
        <v>2875100</v>
      </c>
      <c r="AC210" s="93">
        <v>164450.87361288691</v>
      </c>
      <c r="AD210" s="92"/>
      <c r="AE210" s="92"/>
      <c r="AF210" s="92"/>
      <c r="AG210" s="92"/>
      <c r="AH210" s="110">
        <v>0</v>
      </c>
      <c r="AI210" s="107">
        <v>0</v>
      </c>
      <c r="AJ210" s="97">
        <v>1.5563650125360708E-2</v>
      </c>
    </row>
    <row r="211" spans="1:36" s="145" customFormat="1">
      <c r="A211" s="92"/>
      <c r="B211" s="104">
        <v>2631031</v>
      </c>
      <c r="C211" s="86" t="s">
        <v>2580</v>
      </c>
      <c r="D211" s="85">
        <v>103</v>
      </c>
      <c r="E211" s="111">
        <v>2631031103</v>
      </c>
      <c r="F211" s="112" t="s">
        <v>2584</v>
      </c>
      <c r="G211" s="85" t="s">
        <v>640</v>
      </c>
      <c r="H211" s="86" t="s">
        <v>640</v>
      </c>
      <c r="I211" s="106">
        <v>0</v>
      </c>
      <c r="J211" s="106">
        <v>0</v>
      </c>
      <c r="K211" s="106">
        <v>0</v>
      </c>
      <c r="L211" s="106">
        <v>0</v>
      </c>
      <c r="M211" s="106">
        <v>0</v>
      </c>
      <c r="N211" s="106">
        <v>0</v>
      </c>
      <c r="O211" s="107">
        <v>0</v>
      </c>
      <c r="P211" s="107">
        <v>0</v>
      </c>
      <c r="Q211" s="114" t="s">
        <v>4207</v>
      </c>
      <c r="R211" s="92"/>
      <c r="S211" s="362">
        <v>2</v>
      </c>
      <c r="T211" s="108">
        <v>73500</v>
      </c>
      <c r="U211" s="108">
        <v>0</v>
      </c>
      <c r="V211" s="108">
        <v>0</v>
      </c>
      <c r="W211" s="92"/>
      <c r="X211" s="93">
        <v>5398400</v>
      </c>
      <c r="Y211" s="93">
        <v>73500</v>
      </c>
      <c r="Z211" s="93">
        <v>6575600</v>
      </c>
      <c r="AA211" s="93">
        <v>92700</v>
      </c>
      <c r="AB211" s="93">
        <v>7019700</v>
      </c>
      <c r="AC211" s="93">
        <v>194686.23602601857</v>
      </c>
      <c r="AD211" s="92"/>
      <c r="AE211" s="92"/>
      <c r="AF211" s="92"/>
      <c r="AG211" s="92"/>
      <c r="AH211" s="110">
        <v>0</v>
      </c>
      <c r="AI211" s="107">
        <v>0</v>
      </c>
      <c r="AJ211" s="97">
        <v>1.3615145228215768E-2</v>
      </c>
    </row>
    <row r="212" spans="1:36" s="163" customFormat="1">
      <c r="A212" s="92"/>
      <c r="B212" s="104">
        <v>2631031</v>
      </c>
      <c r="C212" s="86" t="s">
        <v>2580</v>
      </c>
      <c r="D212" s="85">
        <v>104</v>
      </c>
      <c r="E212" s="111">
        <v>2631031104</v>
      </c>
      <c r="F212" s="112" t="s">
        <v>2585</v>
      </c>
      <c r="G212" s="85" t="s">
        <v>640</v>
      </c>
      <c r="H212" s="86" t="s">
        <v>640</v>
      </c>
      <c r="I212" s="106">
        <v>0</v>
      </c>
      <c r="J212" s="106">
        <v>0</v>
      </c>
      <c r="K212" s="106">
        <v>0</v>
      </c>
      <c r="L212" s="106">
        <v>0</v>
      </c>
      <c r="M212" s="106">
        <v>0</v>
      </c>
      <c r="N212" s="106">
        <v>0</v>
      </c>
      <c r="O212" s="107">
        <v>0</v>
      </c>
      <c r="P212" s="107">
        <v>0</v>
      </c>
      <c r="Q212" s="114" t="s">
        <v>4207</v>
      </c>
      <c r="R212" s="92"/>
      <c r="S212" s="362">
        <v>2</v>
      </c>
      <c r="T212" s="108">
        <v>135600</v>
      </c>
      <c r="U212" s="108">
        <v>0</v>
      </c>
      <c r="V212" s="108">
        <v>0</v>
      </c>
      <c r="W212" s="92"/>
      <c r="X212" s="93">
        <v>20412500</v>
      </c>
      <c r="Y212" s="93">
        <v>135600</v>
      </c>
      <c r="Z212" s="93">
        <v>22036600</v>
      </c>
      <c r="AA212" s="93">
        <v>162800</v>
      </c>
      <c r="AB212" s="93">
        <v>25870000</v>
      </c>
      <c r="AC212" s="93">
        <v>316365.13354228018</v>
      </c>
      <c r="AD212" s="92"/>
      <c r="AE212" s="92"/>
      <c r="AF212" s="92"/>
      <c r="AG212" s="92"/>
      <c r="AH212" s="110">
        <v>0</v>
      </c>
      <c r="AI212" s="107">
        <v>0</v>
      </c>
      <c r="AJ212" s="97">
        <v>6.6429883649724436E-3</v>
      </c>
    </row>
    <row r="213" spans="1:36" s="163" customFormat="1">
      <c r="A213" s="92"/>
      <c r="B213" s="104">
        <v>2631031</v>
      </c>
      <c r="C213" s="86" t="s">
        <v>2580</v>
      </c>
      <c r="D213" s="85">
        <v>105</v>
      </c>
      <c r="E213" s="111">
        <v>2631031105</v>
      </c>
      <c r="F213" s="112" t="s">
        <v>2586</v>
      </c>
      <c r="G213" s="85" t="s">
        <v>640</v>
      </c>
      <c r="H213" s="86" t="s">
        <v>640</v>
      </c>
      <c r="I213" s="106">
        <v>0</v>
      </c>
      <c r="J213" s="106">
        <v>0</v>
      </c>
      <c r="K213" s="106">
        <v>0</v>
      </c>
      <c r="L213" s="106">
        <v>0</v>
      </c>
      <c r="M213" s="106">
        <v>0</v>
      </c>
      <c r="N213" s="106">
        <v>0</v>
      </c>
      <c r="O213" s="107">
        <v>0</v>
      </c>
      <c r="P213" s="107">
        <v>0</v>
      </c>
      <c r="Q213" s="114" t="s">
        <v>4207</v>
      </c>
      <c r="R213" s="92"/>
      <c r="S213" s="362">
        <v>2</v>
      </c>
      <c r="T213" s="108">
        <v>310100</v>
      </c>
      <c r="U213" s="108">
        <v>0</v>
      </c>
      <c r="V213" s="108">
        <v>0</v>
      </c>
      <c r="W213" s="92"/>
      <c r="X213" s="93">
        <v>2580900</v>
      </c>
      <c r="Y213" s="93">
        <v>310100</v>
      </c>
      <c r="Z213" s="93">
        <v>2691000</v>
      </c>
      <c r="AA213" s="93">
        <v>372700</v>
      </c>
      <c r="AB213" s="93">
        <v>2671600</v>
      </c>
      <c r="AC213" s="93">
        <v>494643.15460019681</v>
      </c>
      <c r="AD213" s="92"/>
      <c r="AE213" s="92"/>
      <c r="AF213" s="92"/>
      <c r="AG213" s="92"/>
      <c r="AH213" s="110">
        <v>0</v>
      </c>
      <c r="AI213" s="107">
        <v>0</v>
      </c>
      <c r="AJ213" s="97">
        <v>0.12015188500135611</v>
      </c>
    </row>
    <row r="214" spans="1:36" s="163" customFormat="1">
      <c r="A214" s="92"/>
      <c r="B214" s="104">
        <v>2631031</v>
      </c>
      <c r="C214" s="86" t="s">
        <v>2580</v>
      </c>
      <c r="D214" s="85">
        <v>106</v>
      </c>
      <c r="E214" s="111">
        <v>2631031106</v>
      </c>
      <c r="F214" s="112" t="s">
        <v>1990</v>
      </c>
      <c r="G214" s="85" t="s">
        <v>640</v>
      </c>
      <c r="H214" s="86" t="s">
        <v>640</v>
      </c>
      <c r="I214" s="106">
        <v>0</v>
      </c>
      <c r="J214" s="106">
        <v>0</v>
      </c>
      <c r="K214" s="106">
        <v>0</v>
      </c>
      <c r="L214" s="106">
        <v>0</v>
      </c>
      <c r="M214" s="106">
        <v>0</v>
      </c>
      <c r="N214" s="106">
        <v>0</v>
      </c>
      <c r="O214" s="107">
        <v>0</v>
      </c>
      <c r="P214" s="107">
        <v>0</v>
      </c>
      <c r="Q214" s="114" t="s">
        <v>4207</v>
      </c>
      <c r="R214" s="92"/>
      <c r="S214" s="362">
        <v>2</v>
      </c>
      <c r="T214" s="108">
        <v>76700</v>
      </c>
      <c r="U214" s="108">
        <v>0</v>
      </c>
      <c r="V214" s="108">
        <v>0</v>
      </c>
      <c r="W214" s="92"/>
      <c r="X214" s="93">
        <v>1673000</v>
      </c>
      <c r="Y214" s="93">
        <v>76700</v>
      </c>
      <c r="Z214" s="93">
        <v>1740600</v>
      </c>
      <c r="AA214" s="93">
        <v>40400</v>
      </c>
      <c r="AB214" s="93">
        <v>1794500</v>
      </c>
      <c r="AC214" s="93">
        <v>211831.89885785547</v>
      </c>
      <c r="AD214" s="92"/>
      <c r="AE214" s="92"/>
      <c r="AF214" s="92"/>
      <c r="AG214" s="92"/>
      <c r="AH214" s="110">
        <v>0</v>
      </c>
      <c r="AI214" s="107">
        <v>0</v>
      </c>
      <c r="AJ214" s="97">
        <v>4.5845786013150029E-2</v>
      </c>
    </row>
    <row r="215" spans="1:36" s="163" customFormat="1">
      <c r="A215" s="92"/>
      <c r="B215" s="104">
        <v>2631031</v>
      </c>
      <c r="C215" s="86" t="s">
        <v>2580</v>
      </c>
      <c r="D215" s="85">
        <v>201</v>
      </c>
      <c r="E215" s="111">
        <v>2631031201</v>
      </c>
      <c r="F215" s="112" t="s">
        <v>2582</v>
      </c>
      <c r="G215" s="85" t="s">
        <v>640</v>
      </c>
      <c r="H215" s="86" t="s">
        <v>640</v>
      </c>
      <c r="I215" s="106">
        <v>0</v>
      </c>
      <c r="J215" s="106">
        <v>0</v>
      </c>
      <c r="K215" s="106">
        <v>0</v>
      </c>
      <c r="L215" s="106">
        <v>0</v>
      </c>
      <c r="M215" s="106">
        <v>0</v>
      </c>
      <c r="N215" s="106">
        <v>0</v>
      </c>
      <c r="O215" s="107">
        <v>0</v>
      </c>
      <c r="P215" s="107">
        <v>0</v>
      </c>
      <c r="Q215" s="114" t="s">
        <v>4207</v>
      </c>
      <c r="R215" s="92"/>
      <c r="S215" s="362">
        <v>2</v>
      </c>
      <c r="T215" s="108">
        <v>312700</v>
      </c>
      <c r="U215" s="108">
        <v>0</v>
      </c>
      <c r="V215" s="108">
        <v>0</v>
      </c>
      <c r="W215" s="92"/>
      <c r="X215" s="93">
        <v>4843800</v>
      </c>
      <c r="Y215" s="93">
        <v>312700</v>
      </c>
      <c r="Z215" s="93">
        <v>5645900</v>
      </c>
      <c r="AA215" s="93">
        <v>558600</v>
      </c>
      <c r="AB215" s="93">
        <v>4974600</v>
      </c>
      <c r="AC215" s="93">
        <v>1185263.0789879481</v>
      </c>
      <c r="AD215" s="92"/>
      <c r="AE215" s="92"/>
      <c r="AF215" s="92"/>
      <c r="AG215" s="92"/>
      <c r="AH215" s="110">
        <v>0</v>
      </c>
      <c r="AI215" s="107">
        <v>0</v>
      </c>
      <c r="AJ215" s="97">
        <v>6.4556752962550062E-2</v>
      </c>
    </row>
    <row r="216" spans="1:36" s="145" customFormat="1">
      <c r="A216" s="92"/>
      <c r="B216" s="104">
        <v>2631031</v>
      </c>
      <c r="C216" s="86" t="s">
        <v>2580</v>
      </c>
      <c r="D216" s="85">
        <v>203</v>
      </c>
      <c r="E216" s="111">
        <v>2631031203</v>
      </c>
      <c r="F216" s="112" t="s">
        <v>2584</v>
      </c>
      <c r="G216" s="85" t="s">
        <v>640</v>
      </c>
      <c r="H216" s="86" t="s">
        <v>640</v>
      </c>
      <c r="I216" s="106">
        <v>0</v>
      </c>
      <c r="J216" s="106">
        <v>0</v>
      </c>
      <c r="K216" s="106">
        <v>0</v>
      </c>
      <c r="L216" s="106">
        <v>0</v>
      </c>
      <c r="M216" s="106">
        <v>0</v>
      </c>
      <c r="N216" s="106">
        <v>0</v>
      </c>
      <c r="O216" s="107">
        <v>0</v>
      </c>
      <c r="P216" s="107">
        <v>0</v>
      </c>
      <c r="Q216" s="114" t="s">
        <v>4207</v>
      </c>
      <c r="R216" s="92"/>
      <c r="S216" s="362">
        <v>2</v>
      </c>
      <c r="T216" s="108">
        <v>49800</v>
      </c>
      <c r="U216" s="108">
        <v>0</v>
      </c>
      <c r="V216" s="108">
        <v>0</v>
      </c>
      <c r="W216" s="92"/>
      <c r="X216" s="93">
        <v>2600200</v>
      </c>
      <c r="Y216" s="93">
        <v>49800</v>
      </c>
      <c r="Z216" s="93">
        <v>3413100</v>
      </c>
      <c r="AA216" s="93">
        <v>40300</v>
      </c>
      <c r="AB216" s="93">
        <v>3592400</v>
      </c>
      <c r="AC216" s="93">
        <v>108404.83596903307</v>
      </c>
      <c r="AD216" s="92"/>
      <c r="AE216" s="92"/>
      <c r="AF216" s="92"/>
      <c r="AG216" s="92"/>
      <c r="AH216" s="110">
        <v>0</v>
      </c>
      <c r="AI216" s="107">
        <v>0</v>
      </c>
      <c r="AJ216" s="97">
        <v>1.9152372894392738E-2</v>
      </c>
    </row>
    <row r="217" spans="1:36" s="163" customFormat="1">
      <c r="A217" s="92"/>
      <c r="B217" s="104">
        <v>2631031</v>
      </c>
      <c r="C217" s="86" t="s">
        <v>2580</v>
      </c>
      <c r="D217" s="85">
        <v>204</v>
      </c>
      <c r="E217" s="111">
        <v>2631031204</v>
      </c>
      <c r="F217" s="112" t="s">
        <v>2585</v>
      </c>
      <c r="G217" s="85" t="s">
        <v>640</v>
      </c>
      <c r="H217" s="86" t="s">
        <v>640</v>
      </c>
      <c r="I217" s="106">
        <v>0</v>
      </c>
      <c r="J217" s="106">
        <v>0</v>
      </c>
      <c r="K217" s="106">
        <v>0</v>
      </c>
      <c r="L217" s="106">
        <v>0</v>
      </c>
      <c r="M217" s="106">
        <v>0</v>
      </c>
      <c r="N217" s="106">
        <v>0</v>
      </c>
      <c r="O217" s="107">
        <v>0</v>
      </c>
      <c r="P217" s="107">
        <v>0</v>
      </c>
      <c r="Q217" s="114" t="s">
        <v>4207</v>
      </c>
      <c r="R217" s="92"/>
      <c r="S217" s="362">
        <v>2</v>
      </c>
      <c r="T217" s="108">
        <v>228000</v>
      </c>
      <c r="U217" s="108">
        <v>0</v>
      </c>
      <c r="V217" s="108">
        <v>0</v>
      </c>
      <c r="W217" s="92"/>
      <c r="X217" s="93">
        <v>18566300</v>
      </c>
      <c r="Y217" s="93">
        <v>228000</v>
      </c>
      <c r="Z217" s="93">
        <v>17303900</v>
      </c>
      <c r="AA217" s="93">
        <v>297600</v>
      </c>
      <c r="AB217" s="93">
        <v>18109300</v>
      </c>
      <c r="AC217" s="93">
        <v>249810.46384020377</v>
      </c>
      <c r="AD217" s="92"/>
      <c r="AE217" s="92"/>
      <c r="AF217" s="92"/>
      <c r="AG217" s="92"/>
      <c r="AH217" s="110">
        <v>0</v>
      </c>
      <c r="AI217" s="107">
        <v>0</v>
      </c>
      <c r="AJ217" s="97">
        <v>1.2280314332958101E-2</v>
      </c>
    </row>
    <row r="218" spans="1:36" s="163" customFormat="1">
      <c r="A218" s="92"/>
      <c r="B218" s="104">
        <v>2631031</v>
      </c>
      <c r="C218" s="86" t="s">
        <v>2580</v>
      </c>
      <c r="D218" s="85">
        <v>205</v>
      </c>
      <c r="E218" s="111">
        <v>2631031205</v>
      </c>
      <c r="F218" s="112" t="s">
        <v>2586</v>
      </c>
      <c r="G218" s="85" t="s">
        <v>640</v>
      </c>
      <c r="H218" s="86" t="s">
        <v>640</v>
      </c>
      <c r="I218" s="106">
        <v>0</v>
      </c>
      <c r="J218" s="106">
        <v>0</v>
      </c>
      <c r="K218" s="106">
        <v>0</v>
      </c>
      <c r="L218" s="106">
        <v>0</v>
      </c>
      <c r="M218" s="106">
        <v>0</v>
      </c>
      <c r="N218" s="106">
        <v>0</v>
      </c>
      <c r="O218" s="107">
        <v>0</v>
      </c>
      <c r="P218" s="107">
        <v>0</v>
      </c>
      <c r="Q218" s="114" t="s">
        <v>4207</v>
      </c>
      <c r="R218" s="92"/>
      <c r="S218" s="362">
        <v>2</v>
      </c>
      <c r="T218" s="108">
        <v>65200</v>
      </c>
      <c r="U218" s="108">
        <v>0</v>
      </c>
      <c r="V218" s="108">
        <v>0</v>
      </c>
      <c r="W218" s="92"/>
      <c r="X218" s="93">
        <v>1605700</v>
      </c>
      <c r="Y218" s="93">
        <v>65200</v>
      </c>
      <c r="Z218" s="93">
        <v>2455800</v>
      </c>
      <c r="AA218" s="93">
        <v>70700</v>
      </c>
      <c r="AB218" s="93">
        <v>1382400</v>
      </c>
      <c r="AC218" s="93">
        <v>115594.95264044854</v>
      </c>
      <c r="AD218" s="92"/>
      <c r="AE218" s="92"/>
      <c r="AF218" s="92"/>
      <c r="AG218" s="92"/>
      <c r="AH218" s="110">
        <v>0</v>
      </c>
      <c r="AI218" s="107">
        <v>0</v>
      </c>
      <c r="AJ218" s="97">
        <v>4.0605343463909822E-2</v>
      </c>
    </row>
    <row r="219" spans="1:36" s="163" customFormat="1">
      <c r="A219" s="92"/>
      <c r="B219" s="104">
        <v>2631031</v>
      </c>
      <c r="C219" s="86" t="s">
        <v>2580</v>
      </c>
      <c r="D219" s="85">
        <v>206</v>
      </c>
      <c r="E219" s="111">
        <v>2631031206</v>
      </c>
      <c r="F219" s="112" t="s">
        <v>1990</v>
      </c>
      <c r="G219" s="85" t="s">
        <v>640</v>
      </c>
      <c r="H219" s="86" t="s">
        <v>640</v>
      </c>
      <c r="I219" s="106">
        <v>0</v>
      </c>
      <c r="J219" s="106">
        <v>0</v>
      </c>
      <c r="K219" s="106">
        <v>0</v>
      </c>
      <c r="L219" s="106">
        <v>0</v>
      </c>
      <c r="M219" s="106">
        <v>0</v>
      </c>
      <c r="N219" s="106">
        <v>0</v>
      </c>
      <c r="O219" s="107">
        <v>0</v>
      </c>
      <c r="P219" s="107">
        <v>0</v>
      </c>
      <c r="Q219" s="114" t="s">
        <v>4207</v>
      </c>
      <c r="R219" s="92"/>
      <c r="S219" s="362">
        <v>2</v>
      </c>
      <c r="T219" s="108">
        <v>109100</v>
      </c>
      <c r="U219" s="108">
        <v>0</v>
      </c>
      <c r="V219" s="108">
        <v>0</v>
      </c>
      <c r="W219" s="92"/>
      <c r="X219" s="93">
        <v>2503500</v>
      </c>
      <c r="Y219" s="93">
        <v>109100</v>
      </c>
      <c r="Z219" s="93">
        <v>2763100</v>
      </c>
      <c r="AA219" s="93">
        <v>121600</v>
      </c>
      <c r="AB219" s="93">
        <v>2827200</v>
      </c>
      <c r="AC219" s="93">
        <v>315443.32371261151</v>
      </c>
      <c r="AD219" s="92"/>
      <c r="AE219" s="92"/>
      <c r="AF219" s="92"/>
      <c r="AG219" s="92"/>
      <c r="AH219" s="110">
        <v>0</v>
      </c>
      <c r="AI219" s="107">
        <v>0</v>
      </c>
      <c r="AJ219" s="97">
        <v>4.3578989414819254E-2</v>
      </c>
    </row>
    <row r="220" spans="1:36" s="145" customFormat="1">
      <c r="A220" s="92"/>
      <c r="B220" s="104">
        <v>2631032</v>
      </c>
      <c r="C220" s="86" t="s">
        <v>2596</v>
      </c>
      <c r="D220" s="85">
        <v>101</v>
      </c>
      <c r="E220" s="111">
        <v>2631032101</v>
      </c>
      <c r="F220" s="112" t="s">
        <v>2598</v>
      </c>
      <c r="G220" s="85" t="s">
        <v>640</v>
      </c>
      <c r="H220" s="86" t="s">
        <v>640</v>
      </c>
      <c r="I220" s="106">
        <v>0</v>
      </c>
      <c r="J220" s="106">
        <v>0</v>
      </c>
      <c r="K220" s="106">
        <v>0</v>
      </c>
      <c r="L220" s="106">
        <v>0</v>
      </c>
      <c r="M220" s="106">
        <v>0</v>
      </c>
      <c r="N220" s="106">
        <v>0</v>
      </c>
      <c r="O220" s="107">
        <v>0</v>
      </c>
      <c r="P220" s="107">
        <v>0</v>
      </c>
      <c r="Q220" s="114" t="s">
        <v>4207</v>
      </c>
      <c r="R220" s="114"/>
      <c r="S220" s="362">
        <v>2</v>
      </c>
      <c r="T220" s="108">
        <v>19488</v>
      </c>
      <c r="U220" s="108">
        <v>0</v>
      </c>
      <c r="V220" s="108">
        <v>0</v>
      </c>
      <c r="W220" s="92"/>
      <c r="X220" s="93">
        <v>5316000</v>
      </c>
      <c r="Y220" s="93">
        <v>19488</v>
      </c>
      <c r="Z220" s="93">
        <v>7970400</v>
      </c>
      <c r="AA220" s="93">
        <v>19500</v>
      </c>
      <c r="AB220" s="93">
        <v>6179900</v>
      </c>
      <c r="AC220" s="93">
        <v>21290.127927862144</v>
      </c>
      <c r="AD220" s="92"/>
      <c r="AE220" s="92"/>
      <c r="AF220" s="92"/>
      <c r="AG220" s="92"/>
      <c r="AH220" s="110">
        <v>0</v>
      </c>
      <c r="AI220" s="107">
        <v>0</v>
      </c>
      <c r="AJ220" s="97">
        <v>3.6659142212189617E-3</v>
      </c>
    </row>
    <row r="221" spans="1:36" s="163" customFormat="1">
      <c r="A221" s="92"/>
      <c r="B221" s="104">
        <v>2631032</v>
      </c>
      <c r="C221" s="86" t="s">
        <v>2596</v>
      </c>
      <c r="D221" s="85">
        <v>102</v>
      </c>
      <c r="E221" s="111">
        <v>2631032102</v>
      </c>
      <c r="F221" s="112" t="s">
        <v>2585</v>
      </c>
      <c r="G221" s="85" t="s">
        <v>640</v>
      </c>
      <c r="H221" s="86" t="s">
        <v>640</v>
      </c>
      <c r="I221" s="106">
        <v>0</v>
      </c>
      <c r="J221" s="106">
        <v>0</v>
      </c>
      <c r="K221" s="106">
        <v>0</v>
      </c>
      <c r="L221" s="106">
        <v>0</v>
      </c>
      <c r="M221" s="106">
        <v>0</v>
      </c>
      <c r="N221" s="106">
        <v>0</v>
      </c>
      <c r="O221" s="107">
        <v>0</v>
      </c>
      <c r="P221" s="107">
        <v>0</v>
      </c>
      <c r="Q221" s="114" t="s">
        <v>4207</v>
      </c>
      <c r="R221" s="114"/>
      <c r="S221" s="362">
        <v>2</v>
      </c>
      <c r="T221" s="108">
        <v>419871</v>
      </c>
      <c r="U221" s="108">
        <v>0</v>
      </c>
      <c r="V221" s="108">
        <v>0</v>
      </c>
      <c r="W221" s="92"/>
      <c r="X221" s="93">
        <v>33961300</v>
      </c>
      <c r="Y221" s="93">
        <v>419871</v>
      </c>
      <c r="Z221" s="93">
        <v>31963400</v>
      </c>
      <c r="AA221" s="93">
        <v>537400</v>
      </c>
      <c r="AB221" s="93">
        <v>31987300</v>
      </c>
      <c r="AC221" s="93">
        <v>714657.80774066981</v>
      </c>
      <c r="AD221" s="92"/>
      <c r="AE221" s="92"/>
      <c r="AF221" s="92"/>
      <c r="AG221" s="92"/>
      <c r="AH221" s="110">
        <v>0</v>
      </c>
      <c r="AI221" s="107">
        <v>0</v>
      </c>
      <c r="AJ221" s="97">
        <v>1.2363219311392674E-2</v>
      </c>
    </row>
    <row r="222" spans="1:36" s="236" customFormat="1">
      <c r="A222" s="92"/>
      <c r="B222" s="104">
        <v>2631032</v>
      </c>
      <c r="C222" s="86" t="s">
        <v>2596</v>
      </c>
      <c r="D222" s="85">
        <v>103</v>
      </c>
      <c r="E222" s="111">
        <v>2631032103</v>
      </c>
      <c r="F222" s="112" t="s">
        <v>1990</v>
      </c>
      <c r="G222" s="85" t="s">
        <v>640</v>
      </c>
      <c r="H222" s="86" t="s">
        <v>640</v>
      </c>
      <c r="I222" s="106">
        <v>0</v>
      </c>
      <c r="J222" s="106">
        <v>0</v>
      </c>
      <c r="K222" s="106">
        <v>0</v>
      </c>
      <c r="L222" s="106">
        <v>0</v>
      </c>
      <c r="M222" s="106">
        <v>0</v>
      </c>
      <c r="N222" s="106">
        <v>0</v>
      </c>
      <c r="O222" s="107">
        <v>0</v>
      </c>
      <c r="P222" s="107">
        <v>0</v>
      </c>
      <c r="Q222" s="114" t="s">
        <v>4207</v>
      </c>
      <c r="R222" s="114"/>
      <c r="S222" s="362">
        <v>2</v>
      </c>
      <c r="T222" s="108">
        <v>20523</v>
      </c>
      <c r="U222" s="108">
        <v>0</v>
      </c>
      <c r="V222" s="108">
        <v>0</v>
      </c>
      <c r="W222" s="92"/>
      <c r="X222" s="93">
        <v>4148300</v>
      </c>
      <c r="Y222" s="93">
        <v>20523</v>
      </c>
      <c r="Z222" s="93">
        <v>3506800</v>
      </c>
      <c r="AA222" s="93">
        <v>11500</v>
      </c>
      <c r="AB222" s="93">
        <v>3369600</v>
      </c>
      <c r="AC222" s="93">
        <v>3337.3714049081195</v>
      </c>
      <c r="AD222" s="92"/>
      <c r="AE222" s="92"/>
      <c r="AF222" s="92"/>
      <c r="AG222" s="92"/>
      <c r="AH222" s="110">
        <v>0</v>
      </c>
      <c r="AI222" s="107">
        <v>0</v>
      </c>
      <c r="AJ222" s="97">
        <v>4.9473278210351232E-3</v>
      </c>
    </row>
    <row r="223" spans="1:36" s="145" customFormat="1">
      <c r="A223" s="92"/>
      <c r="B223" s="104">
        <v>2631032</v>
      </c>
      <c r="C223" s="86" t="s">
        <v>2596</v>
      </c>
      <c r="D223" s="85">
        <v>201</v>
      </c>
      <c r="E223" s="111">
        <v>2631032201</v>
      </c>
      <c r="F223" s="112" t="s">
        <v>2598</v>
      </c>
      <c r="G223" s="85" t="s">
        <v>640</v>
      </c>
      <c r="H223" s="86" t="s">
        <v>640</v>
      </c>
      <c r="I223" s="106">
        <v>0</v>
      </c>
      <c r="J223" s="106">
        <v>0</v>
      </c>
      <c r="K223" s="106">
        <v>0</v>
      </c>
      <c r="L223" s="106">
        <v>0</v>
      </c>
      <c r="M223" s="106">
        <v>0</v>
      </c>
      <c r="N223" s="106">
        <v>0</v>
      </c>
      <c r="O223" s="107">
        <v>0</v>
      </c>
      <c r="P223" s="107">
        <v>0</v>
      </c>
      <c r="Q223" s="114" t="s">
        <v>4207</v>
      </c>
      <c r="R223" s="114"/>
      <c r="S223" s="362">
        <v>2</v>
      </c>
      <c r="T223" s="108">
        <v>3240</v>
      </c>
      <c r="U223" s="108">
        <v>0</v>
      </c>
      <c r="V223" s="108">
        <v>0</v>
      </c>
      <c r="W223" s="92"/>
      <c r="X223" s="93">
        <v>1139100</v>
      </c>
      <c r="Y223" s="93">
        <v>3240</v>
      </c>
      <c r="Z223" s="93">
        <v>1191200</v>
      </c>
      <c r="AA223" s="93">
        <v>3200</v>
      </c>
      <c r="AB223" s="93">
        <v>1453300</v>
      </c>
      <c r="AC223" s="93">
        <v>3682.6167226572361</v>
      </c>
      <c r="AD223" s="92"/>
      <c r="AE223" s="92"/>
      <c r="AF223" s="92"/>
      <c r="AG223" s="92"/>
      <c r="AH223" s="110">
        <v>0</v>
      </c>
      <c r="AI223" s="107">
        <v>0</v>
      </c>
      <c r="AJ223" s="97">
        <v>2.8443508032657363E-3</v>
      </c>
    </row>
    <row r="224" spans="1:36" s="163" customFormat="1">
      <c r="A224" s="92"/>
      <c r="B224" s="104">
        <v>2631032</v>
      </c>
      <c r="C224" s="86" t="s">
        <v>2596</v>
      </c>
      <c r="D224" s="85">
        <v>301</v>
      </c>
      <c r="E224" s="111">
        <v>2631032301</v>
      </c>
      <c r="F224" s="112" t="s">
        <v>2598</v>
      </c>
      <c r="G224" s="85" t="s">
        <v>640</v>
      </c>
      <c r="H224" s="86" t="s">
        <v>640</v>
      </c>
      <c r="I224" s="106">
        <v>0</v>
      </c>
      <c r="J224" s="106">
        <v>0</v>
      </c>
      <c r="K224" s="106">
        <v>0</v>
      </c>
      <c r="L224" s="106">
        <v>0</v>
      </c>
      <c r="M224" s="106">
        <v>0</v>
      </c>
      <c r="N224" s="106">
        <v>0</v>
      </c>
      <c r="O224" s="107">
        <v>0</v>
      </c>
      <c r="P224" s="107">
        <v>0</v>
      </c>
      <c r="Q224" s="114" t="s">
        <v>4207</v>
      </c>
      <c r="R224" s="114"/>
      <c r="S224" s="362">
        <v>2</v>
      </c>
      <c r="T224" s="108">
        <v>3888</v>
      </c>
      <c r="U224" s="108">
        <v>0</v>
      </c>
      <c r="V224" s="108">
        <v>0</v>
      </c>
      <c r="W224" s="92"/>
      <c r="X224" s="93">
        <v>1788700</v>
      </c>
      <c r="Y224" s="93">
        <v>3888</v>
      </c>
      <c r="Z224" s="93">
        <v>2793300</v>
      </c>
      <c r="AA224" s="93">
        <v>3900</v>
      </c>
      <c r="AB224" s="93">
        <v>2334200</v>
      </c>
      <c r="AC224" s="93">
        <v>4488.1891307385058</v>
      </c>
      <c r="AD224" s="92"/>
      <c r="AE224" s="92"/>
      <c r="AF224" s="92"/>
      <c r="AG224" s="92"/>
      <c r="AH224" s="110">
        <v>0</v>
      </c>
      <c r="AI224" s="107">
        <v>0</v>
      </c>
      <c r="AJ224" s="97">
        <v>2.173645664449041E-3</v>
      </c>
    </row>
    <row r="225" spans="1:36" s="163" customFormat="1" ht="24">
      <c r="A225" s="92"/>
      <c r="B225" s="104">
        <v>2711011</v>
      </c>
      <c r="C225" s="86" t="s">
        <v>2608</v>
      </c>
      <c r="D225" s="85">
        <v>101</v>
      </c>
      <c r="E225" s="111">
        <v>2711011101</v>
      </c>
      <c r="F225" s="112" t="s">
        <v>2611</v>
      </c>
      <c r="G225" s="105">
        <v>231112</v>
      </c>
      <c r="H225" s="86" t="s">
        <v>2612</v>
      </c>
      <c r="I225" s="106">
        <v>77157686</v>
      </c>
      <c r="J225" s="106">
        <v>0</v>
      </c>
      <c r="K225" s="106">
        <v>-920409</v>
      </c>
      <c r="L225" s="106">
        <v>0</v>
      </c>
      <c r="M225" s="106">
        <v>-660373</v>
      </c>
      <c r="N225" s="106">
        <v>0</v>
      </c>
      <c r="O225" s="107">
        <v>75576904</v>
      </c>
      <c r="P225" s="107">
        <v>0</v>
      </c>
      <c r="Q225" s="114" t="s">
        <v>4207</v>
      </c>
      <c r="R225" s="114"/>
      <c r="S225" s="362">
        <v>2</v>
      </c>
      <c r="T225" s="108">
        <v>98733.5</v>
      </c>
      <c r="U225" s="108">
        <v>0</v>
      </c>
      <c r="V225" s="108">
        <v>0</v>
      </c>
      <c r="W225" s="92"/>
      <c r="X225" s="93">
        <v>103478000</v>
      </c>
      <c r="Y225" s="93">
        <v>98733.5</v>
      </c>
      <c r="Z225" s="93">
        <v>98306600</v>
      </c>
      <c r="AA225" s="93">
        <v>0</v>
      </c>
      <c r="AB225" s="93">
        <v>61322700</v>
      </c>
      <c r="AC225" s="93">
        <v>0</v>
      </c>
      <c r="AD225" s="92"/>
      <c r="AE225" s="92"/>
      <c r="AF225" s="92"/>
      <c r="AG225" s="92"/>
      <c r="AH225" s="110">
        <v>0.73674865188735772</v>
      </c>
      <c r="AI225" s="107">
        <v>76237277</v>
      </c>
      <c r="AJ225" s="97">
        <v>9.5414967432691012E-4</v>
      </c>
    </row>
    <row r="226" spans="1:36" s="163" customFormat="1" ht="24">
      <c r="A226" s="92"/>
      <c r="B226" s="104">
        <v>2711031</v>
      </c>
      <c r="C226" s="86" t="s">
        <v>2627</v>
      </c>
      <c r="D226" s="85">
        <v>401</v>
      </c>
      <c r="E226" s="111">
        <v>2711031401</v>
      </c>
      <c r="F226" s="112" t="s">
        <v>2631</v>
      </c>
      <c r="G226" s="105">
        <v>232211</v>
      </c>
      <c r="H226" s="86" t="s">
        <v>2631</v>
      </c>
      <c r="I226" s="106">
        <v>58640212</v>
      </c>
      <c r="J226" s="106">
        <v>1359233</v>
      </c>
      <c r="K226" s="106">
        <v>-137900</v>
      </c>
      <c r="L226" s="106">
        <v>-742</v>
      </c>
      <c r="M226" s="106">
        <v>106835</v>
      </c>
      <c r="N226" s="106">
        <v>156</v>
      </c>
      <c r="O226" s="107">
        <v>58609147</v>
      </c>
      <c r="P226" s="107">
        <v>1358647</v>
      </c>
      <c r="Q226" s="114" t="s">
        <v>4207</v>
      </c>
      <c r="R226" s="114"/>
      <c r="S226" s="362">
        <v>2</v>
      </c>
      <c r="T226" s="108">
        <v>4316709.9124558317</v>
      </c>
      <c r="U226" s="108">
        <v>-742</v>
      </c>
      <c r="V226" s="108">
        <v>156</v>
      </c>
      <c r="W226" s="92"/>
      <c r="X226" s="93">
        <v>58622000</v>
      </c>
      <c r="Y226" s="93">
        <v>4316709.9124558317</v>
      </c>
      <c r="Z226" s="93">
        <v>48326000</v>
      </c>
      <c r="AA226" s="93">
        <v>1359985</v>
      </c>
      <c r="AB226" s="93">
        <v>54169100</v>
      </c>
      <c r="AC226" s="93">
        <v>1661387.4421724081</v>
      </c>
      <c r="AD226" s="92"/>
      <c r="AE226" s="92"/>
      <c r="AF226" s="92"/>
      <c r="AG226" s="92"/>
      <c r="AH226" s="110">
        <v>0.99795830916720685</v>
      </c>
      <c r="AI226" s="107">
        <v>58502312</v>
      </c>
      <c r="AJ226" s="97">
        <v>7.3636346635321745E-2</v>
      </c>
    </row>
    <row r="227" spans="1:36" s="163" customFormat="1">
      <c r="A227" s="92"/>
      <c r="B227" s="104">
        <v>2721011</v>
      </c>
      <c r="C227" s="86" t="s">
        <v>2645</v>
      </c>
      <c r="D227" s="85">
        <v>102</v>
      </c>
      <c r="E227" s="111">
        <v>2721011102</v>
      </c>
      <c r="F227" s="112" t="s">
        <v>2650</v>
      </c>
      <c r="G227" s="105">
        <v>234114</v>
      </c>
      <c r="H227" s="86" t="s">
        <v>2650</v>
      </c>
      <c r="I227" s="106">
        <v>16162516</v>
      </c>
      <c r="J227" s="106">
        <v>111131</v>
      </c>
      <c r="K227" s="106">
        <v>-37469</v>
      </c>
      <c r="L227" s="106">
        <v>213</v>
      </c>
      <c r="M227" s="106">
        <v>-25261</v>
      </c>
      <c r="N227" s="106">
        <v>102</v>
      </c>
      <c r="O227" s="107">
        <v>16099786</v>
      </c>
      <c r="P227" s="107">
        <v>111446</v>
      </c>
      <c r="Q227" s="114" t="s">
        <v>4207</v>
      </c>
      <c r="R227" s="114"/>
      <c r="S227" s="362">
        <v>2</v>
      </c>
      <c r="T227" s="108">
        <v>99017.266187050351</v>
      </c>
      <c r="U227" s="108">
        <v>213</v>
      </c>
      <c r="V227" s="108">
        <v>102</v>
      </c>
      <c r="W227" s="92"/>
      <c r="X227" s="93">
        <v>14137800</v>
      </c>
      <c r="Y227" s="93">
        <v>99017.266187050351</v>
      </c>
      <c r="Z227" s="93">
        <v>15077600</v>
      </c>
      <c r="AA227" s="93">
        <v>105481</v>
      </c>
      <c r="AB227" s="93">
        <v>8990000</v>
      </c>
      <c r="AC227" s="93">
        <v>69395.167885475588</v>
      </c>
      <c r="AD227" s="92"/>
      <c r="AE227" s="92"/>
      <c r="AF227" s="92"/>
      <c r="AG227" s="92"/>
      <c r="AH227" s="110">
        <v>1.1405626759467526</v>
      </c>
      <c r="AI227" s="107">
        <v>16125047</v>
      </c>
      <c r="AJ227" s="97">
        <v>7.0037252038542309E-3</v>
      </c>
    </row>
    <row r="228" spans="1:36" s="163" customFormat="1">
      <c r="A228" s="92"/>
      <c r="B228" s="104">
        <v>2721011</v>
      </c>
      <c r="C228" s="86" t="s">
        <v>2645</v>
      </c>
      <c r="D228" s="85">
        <v>201</v>
      </c>
      <c r="E228" s="111">
        <v>2721011201</v>
      </c>
      <c r="F228" s="112" t="s">
        <v>2651</v>
      </c>
      <c r="G228" s="85" t="s">
        <v>640</v>
      </c>
      <c r="H228" s="86" t="s">
        <v>640</v>
      </c>
      <c r="I228" s="106">
        <v>0</v>
      </c>
      <c r="J228" s="106">
        <v>0</v>
      </c>
      <c r="K228" s="106">
        <v>0</v>
      </c>
      <c r="L228" s="106">
        <v>0</v>
      </c>
      <c r="M228" s="106">
        <v>0</v>
      </c>
      <c r="N228" s="106">
        <v>0</v>
      </c>
      <c r="O228" s="107">
        <v>0</v>
      </c>
      <c r="P228" s="107">
        <v>0</v>
      </c>
      <c r="Q228" s="114" t="s">
        <v>4207</v>
      </c>
      <c r="R228" s="114"/>
      <c r="S228" s="362">
        <v>2</v>
      </c>
      <c r="T228" s="108">
        <v>291604.6641791045</v>
      </c>
      <c r="U228" s="108">
        <v>0</v>
      </c>
      <c r="V228" s="108">
        <v>0</v>
      </c>
      <c r="W228" s="92"/>
      <c r="X228" s="93">
        <v>13341900</v>
      </c>
      <c r="Y228" s="93">
        <v>291604.6641791045</v>
      </c>
      <c r="Z228" s="93">
        <v>15876800</v>
      </c>
      <c r="AA228" s="93">
        <v>464100</v>
      </c>
      <c r="AB228" s="93">
        <v>69909000</v>
      </c>
      <c r="AC228" s="93">
        <v>1796699.0640446141</v>
      </c>
      <c r="AD228" s="92"/>
      <c r="AE228" s="92"/>
      <c r="AF228" s="92"/>
      <c r="AG228" s="92"/>
      <c r="AH228" s="110">
        <v>0</v>
      </c>
      <c r="AI228" s="107">
        <v>0</v>
      </c>
      <c r="AJ228" s="97">
        <v>2.1856307136097895E-2</v>
      </c>
    </row>
    <row r="229" spans="1:36" s="145" customFormat="1">
      <c r="A229" s="92"/>
      <c r="B229" s="104">
        <v>2721011</v>
      </c>
      <c r="C229" s="86" t="s">
        <v>2645</v>
      </c>
      <c r="D229" s="85">
        <v>202</v>
      </c>
      <c r="E229" s="111">
        <v>2721011202</v>
      </c>
      <c r="F229" s="112" t="s">
        <v>2652</v>
      </c>
      <c r="G229" s="85" t="s">
        <v>640</v>
      </c>
      <c r="H229" s="86" t="s">
        <v>640</v>
      </c>
      <c r="I229" s="106">
        <v>0</v>
      </c>
      <c r="J229" s="106">
        <v>0</v>
      </c>
      <c r="K229" s="106">
        <v>0</v>
      </c>
      <c r="L229" s="106">
        <v>0</v>
      </c>
      <c r="M229" s="106">
        <v>0</v>
      </c>
      <c r="N229" s="106">
        <v>0</v>
      </c>
      <c r="O229" s="107">
        <v>0</v>
      </c>
      <c r="P229" s="107">
        <v>0</v>
      </c>
      <c r="Q229" s="114" t="s">
        <v>4207</v>
      </c>
      <c r="R229" s="114"/>
      <c r="S229" s="362">
        <v>2</v>
      </c>
      <c r="T229" s="108">
        <v>15636.923076923078</v>
      </c>
      <c r="U229" s="108">
        <v>0</v>
      </c>
      <c r="V229" s="108">
        <v>0</v>
      </c>
      <c r="W229" s="92"/>
      <c r="X229" s="93">
        <v>23300400</v>
      </c>
      <c r="Y229" s="93">
        <v>15636.923076923078</v>
      </c>
      <c r="Z229" s="93">
        <v>36775300</v>
      </c>
      <c r="AA229" s="93">
        <v>34100</v>
      </c>
      <c r="AB229" s="93">
        <v>0</v>
      </c>
      <c r="AC229" s="93">
        <v>0</v>
      </c>
      <c r="AD229" s="92"/>
      <c r="AE229" s="92"/>
      <c r="AF229" s="92"/>
      <c r="AG229" s="92"/>
      <c r="AH229" s="110">
        <v>0</v>
      </c>
      <c r="AI229" s="107">
        <v>0</v>
      </c>
      <c r="AJ229" s="97">
        <v>6.7110105736052075E-4</v>
      </c>
    </row>
    <row r="230" spans="1:36" s="145" customFormat="1">
      <c r="A230" s="92"/>
      <c r="B230" s="104">
        <v>2721011</v>
      </c>
      <c r="C230" s="86" t="s">
        <v>2645</v>
      </c>
      <c r="D230" s="85">
        <v>203</v>
      </c>
      <c r="E230" s="111">
        <v>2721011203</v>
      </c>
      <c r="F230" s="112" t="s">
        <v>2653</v>
      </c>
      <c r="G230" s="85" t="s">
        <v>640</v>
      </c>
      <c r="H230" s="86" t="s">
        <v>640</v>
      </c>
      <c r="I230" s="106">
        <v>0</v>
      </c>
      <c r="J230" s="106">
        <v>0</v>
      </c>
      <c r="K230" s="106">
        <v>0</v>
      </c>
      <c r="L230" s="106">
        <v>0</v>
      </c>
      <c r="M230" s="106">
        <v>0</v>
      </c>
      <c r="N230" s="106">
        <v>0</v>
      </c>
      <c r="O230" s="107">
        <v>0</v>
      </c>
      <c r="P230" s="107">
        <v>0</v>
      </c>
      <c r="Q230" s="114" t="s">
        <v>4207</v>
      </c>
      <c r="R230" s="114"/>
      <c r="S230" s="362">
        <v>2</v>
      </c>
      <c r="T230" s="108">
        <v>42842.906574394459</v>
      </c>
      <c r="U230" s="108">
        <v>0</v>
      </c>
      <c r="V230" s="108">
        <v>0</v>
      </c>
      <c r="W230" s="92"/>
      <c r="X230" s="93">
        <v>18110300</v>
      </c>
      <c r="Y230" s="93">
        <v>42842.906574394459</v>
      </c>
      <c r="Z230" s="93">
        <v>19441700</v>
      </c>
      <c r="AA230" s="93">
        <v>116700</v>
      </c>
      <c r="AB230" s="93">
        <v>0</v>
      </c>
      <c r="AC230" s="93">
        <v>0</v>
      </c>
      <c r="AD230" s="92"/>
      <c r="AE230" s="92"/>
      <c r="AF230" s="92"/>
      <c r="AG230" s="92"/>
      <c r="AH230" s="110">
        <v>0</v>
      </c>
      <c r="AI230" s="107">
        <v>0</v>
      </c>
      <c r="AJ230" s="97">
        <v>2.3656652056782304E-3</v>
      </c>
    </row>
    <row r="231" spans="1:36">
      <c r="B231" s="104">
        <v>2721011</v>
      </c>
      <c r="C231" s="86" t="s">
        <v>2645</v>
      </c>
      <c r="D231" s="85">
        <v>401</v>
      </c>
      <c r="E231" s="111">
        <v>2721011401</v>
      </c>
      <c r="F231" s="112" t="s">
        <v>2654</v>
      </c>
      <c r="G231" s="105">
        <v>234115</v>
      </c>
      <c r="H231" s="86" t="s">
        <v>2654</v>
      </c>
      <c r="I231" s="106">
        <v>28647515</v>
      </c>
      <c r="J231" s="106">
        <v>913887</v>
      </c>
      <c r="K231" s="106">
        <v>-102259</v>
      </c>
      <c r="L231" s="106">
        <v>-890</v>
      </c>
      <c r="M231" s="106">
        <v>-74292</v>
      </c>
      <c r="N231" s="106">
        <v>-450</v>
      </c>
      <c r="O231" s="107">
        <v>28470964</v>
      </c>
      <c r="P231" s="107">
        <v>912547</v>
      </c>
      <c r="Q231" s="114" t="s">
        <v>4207</v>
      </c>
      <c r="R231" s="114"/>
      <c r="S231" s="362">
        <v>2</v>
      </c>
      <c r="T231" s="108">
        <v>748153.9381481827</v>
      </c>
      <c r="U231" s="108">
        <v>-890</v>
      </c>
      <c r="V231" s="108">
        <v>-450</v>
      </c>
      <c r="X231" s="93">
        <v>28818400</v>
      </c>
      <c r="Y231" s="93">
        <v>748153.9381481827</v>
      </c>
      <c r="Z231" s="93">
        <v>29123700</v>
      </c>
      <c r="AA231" s="93">
        <v>1203310</v>
      </c>
      <c r="AB231" s="93">
        <v>16869200</v>
      </c>
      <c r="AC231" s="93">
        <v>991552.78869500232</v>
      </c>
      <c r="AH231" s="110">
        <v>0.99052188879327097</v>
      </c>
      <c r="AI231" s="107">
        <v>28545256</v>
      </c>
      <c r="AJ231" s="97">
        <v>2.5960981114433235E-2</v>
      </c>
    </row>
    <row r="232" spans="1:36">
      <c r="B232" s="104">
        <v>2721011</v>
      </c>
      <c r="C232" s="86" t="s">
        <v>2645</v>
      </c>
      <c r="D232" s="85">
        <v>501</v>
      </c>
      <c r="E232" s="111">
        <v>2721011501</v>
      </c>
      <c r="F232" s="112" t="s">
        <v>2655</v>
      </c>
      <c r="G232" s="105">
        <v>234116</v>
      </c>
      <c r="H232" s="86" t="s">
        <v>2655</v>
      </c>
      <c r="I232" s="106">
        <v>11906833</v>
      </c>
      <c r="J232" s="106">
        <v>865198</v>
      </c>
      <c r="K232" s="106">
        <v>-33345</v>
      </c>
      <c r="L232" s="106">
        <v>11887</v>
      </c>
      <c r="M232" s="106">
        <v>-241178</v>
      </c>
      <c r="N232" s="106">
        <v>-934</v>
      </c>
      <c r="O232" s="107">
        <v>11632310</v>
      </c>
      <c r="P232" s="107">
        <v>876151</v>
      </c>
      <c r="Q232" s="114" t="s">
        <v>4207</v>
      </c>
      <c r="R232" s="114"/>
      <c r="S232" s="362">
        <v>2</v>
      </c>
      <c r="T232" s="108">
        <v>199390.37711313396</v>
      </c>
      <c r="U232" s="108">
        <v>11887</v>
      </c>
      <c r="V232" s="108">
        <v>-934</v>
      </c>
      <c r="X232" s="93">
        <v>11940000</v>
      </c>
      <c r="Y232" s="93">
        <v>199390.37711313396</v>
      </c>
      <c r="Z232" s="93">
        <v>12082500</v>
      </c>
      <c r="AA232" s="93">
        <v>362435</v>
      </c>
      <c r="AB232" s="93">
        <v>5532800</v>
      </c>
      <c r="AC232" s="93">
        <v>500781.50392208714</v>
      </c>
      <c r="AH232" s="110">
        <v>0.99442948073701842</v>
      </c>
      <c r="AI232" s="107">
        <v>11873488</v>
      </c>
      <c r="AJ232" s="97">
        <v>1.6699361567264152E-2</v>
      </c>
    </row>
    <row r="233" spans="1:36" ht="24">
      <c r="B233" s="104">
        <v>2721021</v>
      </c>
      <c r="C233" s="86" t="s">
        <v>2661</v>
      </c>
      <c r="D233" s="85">
        <v>101</v>
      </c>
      <c r="E233" s="111">
        <v>2721021101</v>
      </c>
      <c r="F233" s="112" t="s">
        <v>2665</v>
      </c>
      <c r="G233" s="85" t="s">
        <v>640</v>
      </c>
      <c r="H233" s="86" t="s">
        <v>640</v>
      </c>
      <c r="I233" s="106">
        <v>0</v>
      </c>
      <c r="J233" s="106">
        <v>0</v>
      </c>
      <c r="K233" s="106">
        <v>0</v>
      </c>
      <c r="L233" s="106">
        <v>0</v>
      </c>
      <c r="M233" s="106">
        <v>0</v>
      </c>
      <c r="N233" s="106">
        <v>0</v>
      </c>
      <c r="O233" s="107">
        <v>0</v>
      </c>
      <c r="P233" s="107">
        <v>0</v>
      </c>
      <c r="Q233" s="114" t="s">
        <v>4207</v>
      </c>
      <c r="R233" s="114"/>
      <c r="S233" s="362">
        <v>2</v>
      </c>
      <c r="T233" s="108">
        <v>113949.394</v>
      </c>
      <c r="U233" s="108">
        <v>0</v>
      </c>
      <c r="V233" s="108">
        <v>0</v>
      </c>
      <c r="X233" s="93">
        <v>7793300</v>
      </c>
      <c r="Y233" s="93">
        <v>113949.394</v>
      </c>
      <c r="Z233" s="93">
        <v>9456000</v>
      </c>
      <c r="AA233" s="93">
        <v>121700.008</v>
      </c>
      <c r="AB233" s="93">
        <v>15335400</v>
      </c>
      <c r="AC233" s="93">
        <v>0</v>
      </c>
      <c r="AH233" s="110">
        <v>0</v>
      </c>
      <c r="AI233" s="107">
        <v>0</v>
      </c>
      <c r="AJ233" s="97">
        <v>1.4621456122566821E-2</v>
      </c>
    </row>
    <row r="234" spans="1:36" ht="24">
      <c r="B234" s="104">
        <v>2721021</v>
      </c>
      <c r="C234" s="86" t="s">
        <v>2661</v>
      </c>
      <c r="D234" s="85">
        <v>201</v>
      </c>
      <c r="E234" s="111">
        <v>2721021201</v>
      </c>
      <c r="F234" s="112" t="s">
        <v>2666</v>
      </c>
      <c r="G234" s="85" t="s">
        <v>640</v>
      </c>
      <c r="H234" s="86" t="s">
        <v>640</v>
      </c>
      <c r="I234" s="106">
        <v>0</v>
      </c>
      <c r="J234" s="106">
        <v>0</v>
      </c>
      <c r="K234" s="106">
        <v>0</v>
      </c>
      <c r="L234" s="106">
        <v>0</v>
      </c>
      <c r="M234" s="106">
        <v>0</v>
      </c>
      <c r="N234" s="106">
        <v>0</v>
      </c>
      <c r="O234" s="107">
        <v>0</v>
      </c>
      <c r="P234" s="107">
        <v>0</v>
      </c>
      <c r="Q234" s="114" t="s">
        <v>4207</v>
      </c>
      <c r="R234" s="114"/>
      <c r="S234" s="362">
        <v>2</v>
      </c>
      <c r="T234" s="108">
        <v>10500</v>
      </c>
      <c r="U234" s="108">
        <v>0</v>
      </c>
      <c r="V234" s="108">
        <v>0</v>
      </c>
      <c r="X234" s="93">
        <v>1284900</v>
      </c>
      <c r="Y234" s="93">
        <v>10500</v>
      </c>
      <c r="Z234" s="93">
        <v>4498300</v>
      </c>
      <c r="AA234" s="93">
        <v>173577.992</v>
      </c>
      <c r="AB234" s="93">
        <v>3090400</v>
      </c>
      <c r="AC234" s="93">
        <v>0</v>
      </c>
      <c r="AH234" s="110">
        <v>0</v>
      </c>
      <c r="AI234" s="107">
        <v>0</v>
      </c>
      <c r="AJ234" s="97">
        <v>8.1718421667055802E-3</v>
      </c>
    </row>
    <row r="235" spans="1:36">
      <c r="B235" s="104">
        <v>2729011</v>
      </c>
      <c r="C235" s="86" t="s">
        <v>2667</v>
      </c>
      <c r="D235" s="85">
        <v>101</v>
      </c>
      <c r="E235" s="111">
        <v>2729011101</v>
      </c>
      <c r="F235" s="112" t="s">
        <v>2669</v>
      </c>
      <c r="G235" s="85" t="s">
        <v>640</v>
      </c>
      <c r="H235" s="86" t="s">
        <v>640</v>
      </c>
      <c r="I235" s="106">
        <v>0</v>
      </c>
      <c r="J235" s="106">
        <v>0</v>
      </c>
      <c r="K235" s="106">
        <v>0</v>
      </c>
      <c r="L235" s="106">
        <v>0</v>
      </c>
      <c r="M235" s="106">
        <v>0</v>
      </c>
      <c r="N235" s="106">
        <v>0</v>
      </c>
      <c r="O235" s="107">
        <v>0</v>
      </c>
      <c r="P235" s="107">
        <v>0</v>
      </c>
      <c r="Q235" s="114" t="s">
        <v>4207</v>
      </c>
      <c r="R235" s="114"/>
      <c r="S235" s="362">
        <v>2</v>
      </c>
      <c r="T235" s="108">
        <v>44930.587426326136</v>
      </c>
      <c r="U235" s="108">
        <v>0</v>
      </c>
      <c r="V235" s="108">
        <v>0</v>
      </c>
      <c r="X235" s="93">
        <v>1501600</v>
      </c>
      <c r="Y235" s="93">
        <v>44930.587426326136</v>
      </c>
      <c r="Z235" s="93">
        <v>1536100</v>
      </c>
      <c r="AA235" s="93">
        <v>92400</v>
      </c>
      <c r="AB235" s="93">
        <v>1104300</v>
      </c>
      <c r="AC235" s="93">
        <v>127354.17593424644</v>
      </c>
      <c r="AH235" s="110">
        <v>0</v>
      </c>
      <c r="AI235" s="107">
        <v>0</v>
      </c>
      <c r="AJ235" s="97">
        <v>2.9921808355305099E-2</v>
      </c>
    </row>
    <row r="236" spans="1:36">
      <c r="B236" s="104">
        <v>2729011</v>
      </c>
      <c r="C236" s="86" t="s">
        <v>2667</v>
      </c>
      <c r="D236" s="85">
        <v>102</v>
      </c>
      <c r="E236" s="111">
        <v>2729011102</v>
      </c>
      <c r="F236" s="112" t="s">
        <v>2670</v>
      </c>
      <c r="G236" s="85" t="s">
        <v>640</v>
      </c>
      <c r="H236" s="86" t="s">
        <v>640</v>
      </c>
      <c r="I236" s="106">
        <v>0</v>
      </c>
      <c r="J236" s="106">
        <v>0</v>
      </c>
      <c r="K236" s="106">
        <v>0</v>
      </c>
      <c r="L236" s="106">
        <v>0</v>
      </c>
      <c r="M236" s="106">
        <v>0</v>
      </c>
      <c r="N236" s="106">
        <v>0</v>
      </c>
      <c r="O236" s="107">
        <v>0</v>
      </c>
      <c r="P236" s="107">
        <v>0</v>
      </c>
      <c r="Q236" s="114" t="s">
        <v>4207</v>
      </c>
      <c r="R236" s="114"/>
      <c r="S236" s="362">
        <v>2</v>
      </c>
      <c r="T236" s="108">
        <v>1568846.0105835055</v>
      </c>
      <c r="U236" s="108">
        <v>0</v>
      </c>
      <c r="V236" s="108">
        <v>0</v>
      </c>
      <c r="X236" s="93">
        <v>24119600</v>
      </c>
      <c r="Y236" s="93">
        <v>1568846.0105835055</v>
      </c>
      <c r="Z236" s="93">
        <v>24835900</v>
      </c>
      <c r="AA236" s="93">
        <v>1613300</v>
      </c>
      <c r="AB236" s="93">
        <v>16985500</v>
      </c>
      <c r="AC236" s="93">
        <v>1177754.0030842279</v>
      </c>
      <c r="AH236" s="110">
        <v>0</v>
      </c>
      <c r="AI236" s="107">
        <v>0</v>
      </c>
      <c r="AJ236" s="97">
        <v>6.5044445620304883E-2</v>
      </c>
    </row>
    <row r="237" spans="1:36">
      <c r="B237" s="104">
        <v>2729011</v>
      </c>
      <c r="C237" s="86" t="s">
        <v>2667</v>
      </c>
      <c r="D237" s="85">
        <v>103</v>
      </c>
      <c r="E237" s="111">
        <v>2729011103</v>
      </c>
      <c r="F237" s="112" t="s">
        <v>2671</v>
      </c>
      <c r="G237" s="85" t="s">
        <v>640</v>
      </c>
      <c r="H237" s="86" t="s">
        <v>640</v>
      </c>
      <c r="I237" s="106">
        <v>0</v>
      </c>
      <c r="J237" s="106">
        <v>0</v>
      </c>
      <c r="K237" s="106">
        <v>0</v>
      </c>
      <c r="L237" s="106">
        <v>0</v>
      </c>
      <c r="M237" s="106">
        <v>0</v>
      </c>
      <c r="N237" s="106">
        <v>0</v>
      </c>
      <c r="O237" s="107">
        <v>0</v>
      </c>
      <c r="P237" s="107">
        <v>0</v>
      </c>
      <c r="Q237" s="114" t="s">
        <v>4207</v>
      </c>
      <c r="R237" s="114"/>
      <c r="S237" s="362">
        <v>2</v>
      </c>
      <c r="T237" s="108">
        <v>1677.5</v>
      </c>
      <c r="U237" s="108">
        <v>0</v>
      </c>
      <c r="V237" s="108">
        <v>0</v>
      </c>
      <c r="X237" s="93">
        <v>9730100</v>
      </c>
      <c r="Y237" s="93">
        <v>1677.5</v>
      </c>
      <c r="Z237" s="93">
        <v>12889600</v>
      </c>
      <c r="AA237" s="93">
        <v>2800</v>
      </c>
      <c r="AB237" s="93">
        <v>9927700</v>
      </c>
      <c r="AC237" s="93">
        <v>469577.70511140098</v>
      </c>
      <c r="AH237" s="110">
        <v>0</v>
      </c>
      <c r="AI237" s="107">
        <v>0</v>
      </c>
      <c r="AJ237" s="97">
        <v>1.7240316132413849E-4</v>
      </c>
    </row>
    <row r="238" spans="1:36">
      <c r="B238" s="104">
        <v>2729011</v>
      </c>
      <c r="C238" s="86" t="s">
        <v>2667</v>
      </c>
      <c r="D238" s="85">
        <v>104</v>
      </c>
      <c r="E238" s="111">
        <v>2729011104</v>
      </c>
      <c r="F238" s="112" t="s">
        <v>2672</v>
      </c>
      <c r="G238" s="85" t="s">
        <v>640</v>
      </c>
      <c r="H238" s="86" t="s">
        <v>640</v>
      </c>
      <c r="I238" s="106">
        <v>0</v>
      </c>
      <c r="J238" s="106">
        <v>0</v>
      </c>
      <c r="K238" s="106">
        <v>0</v>
      </c>
      <c r="L238" s="106">
        <v>0</v>
      </c>
      <c r="M238" s="106">
        <v>0</v>
      </c>
      <c r="N238" s="106">
        <v>0</v>
      </c>
      <c r="O238" s="107">
        <v>0</v>
      </c>
      <c r="P238" s="107">
        <v>0</v>
      </c>
      <c r="Q238" s="114" t="s">
        <v>4207</v>
      </c>
      <c r="R238" s="114"/>
      <c r="S238" s="362">
        <v>2</v>
      </c>
      <c r="T238" s="108">
        <v>18505.711848341231</v>
      </c>
      <c r="U238" s="108">
        <v>0</v>
      </c>
      <c r="V238" s="108">
        <v>0</v>
      </c>
      <c r="X238" s="93">
        <v>3457000</v>
      </c>
      <c r="Y238" s="93">
        <v>18505.711848341231</v>
      </c>
      <c r="Z238" s="93">
        <v>3878500</v>
      </c>
      <c r="AA238" s="93">
        <v>15700</v>
      </c>
      <c r="AB238" s="93">
        <v>2649600</v>
      </c>
      <c r="AC238" s="93">
        <v>10884.972302072343</v>
      </c>
      <c r="AH238" s="110">
        <v>0</v>
      </c>
      <c r="AI238" s="107">
        <v>0</v>
      </c>
      <c r="AJ238" s="97">
        <v>5.3531130599772147E-3</v>
      </c>
    </row>
    <row r="239" spans="1:36">
      <c r="B239" s="104">
        <v>2729011</v>
      </c>
      <c r="C239" s="86" t="s">
        <v>2667</v>
      </c>
      <c r="D239" s="85">
        <v>201</v>
      </c>
      <c r="E239" s="111">
        <v>2729011201</v>
      </c>
      <c r="F239" s="112" t="s">
        <v>2674</v>
      </c>
      <c r="G239" s="85" t="s">
        <v>640</v>
      </c>
      <c r="H239" s="86" t="s">
        <v>640</v>
      </c>
      <c r="I239" s="106">
        <v>0</v>
      </c>
      <c r="J239" s="106">
        <v>0</v>
      </c>
      <c r="K239" s="106">
        <v>0</v>
      </c>
      <c r="L239" s="106">
        <v>0</v>
      </c>
      <c r="M239" s="106">
        <v>0</v>
      </c>
      <c r="N239" s="106">
        <v>0</v>
      </c>
      <c r="O239" s="107">
        <v>0</v>
      </c>
      <c r="P239" s="107">
        <v>0</v>
      </c>
      <c r="Q239" s="114" t="s">
        <v>4207</v>
      </c>
      <c r="R239" s="114"/>
      <c r="S239" s="362">
        <v>2</v>
      </c>
      <c r="T239" s="108">
        <v>47587.412012480505</v>
      </c>
      <c r="U239" s="108">
        <v>0</v>
      </c>
      <c r="V239" s="108">
        <v>0</v>
      </c>
      <c r="X239" s="93">
        <v>646300</v>
      </c>
      <c r="Y239" s="93">
        <v>47587.412012480505</v>
      </c>
      <c r="Z239" s="93">
        <v>685400</v>
      </c>
      <c r="AA239" s="93">
        <v>65800</v>
      </c>
      <c r="AB239" s="93">
        <v>644700</v>
      </c>
      <c r="AC239" s="93">
        <v>88930.223707931058</v>
      </c>
      <c r="AH239" s="110">
        <v>0</v>
      </c>
      <c r="AI239" s="107">
        <v>0</v>
      </c>
      <c r="AJ239" s="97">
        <v>7.3630530732601743E-2</v>
      </c>
    </row>
    <row r="240" spans="1:36">
      <c r="B240" s="104">
        <v>2729011</v>
      </c>
      <c r="C240" s="86" t="s">
        <v>2667</v>
      </c>
      <c r="D240" s="85">
        <v>202</v>
      </c>
      <c r="E240" s="111">
        <v>2729011202</v>
      </c>
      <c r="F240" s="112" t="s">
        <v>2675</v>
      </c>
      <c r="G240" s="85" t="s">
        <v>640</v>
      </c>
      <c r="H240" s="86" t="s">
        <v>640</v>
      </c>
      <c r="I240" s="106">
        <v>0</v>
      </c>
      <c r="J240" s="106">
        <v>0</v>
      </c>
      <c r="K240" s="106">
        <v>0</v>
      </c>
      <c r="L240" s="106">
        <v>0</v>
      </c>
      <c r="M240" s="106">
        <v>0</v>
      </c>
      <c r="N240" s="106">
        <v>0</v>
      </c>
      <c r="O240" s="107">
        <v>0</v>
      </c>
      <c r="P240" s="107">
        <v>0</v>
      </c>
      <c r="Q240" s="114" t="s">
        <v>4207</v>
      </c>
      <c r="R240" s="114"/>
      <c r="S240" s="362">
        <v>2</v>
      </c>
      <c r="T240" s="108">
        <v>1903273.3242440359</v>
      </c>
      <c r="U240" s="108">
        <v>0</v>
      </c>
      <c r="V240" s="108">
        <v>0</v>
      </c>
      <c r="X240" s="93">
        <v>7581900</v>
      </c>
      <c r="Y240" s="93">
        <v>1903273.3242440359</v>
      </c>
      <c r="Z240" s="93">
        <v>8261300</v>
      </c>
      <c r="AA240" s="93">
        <v>2267200</v>
      </c>
      <c r="AB240" s="93">
        <v>6725100</v>
      </c>
      <c r="AC240" s="93">
        <v>1999351.7124446486</v>
      </c>
      <c r="AH240" s="110">
        <v>0</v>
      </c>
      <c r="AI240" s="107">
        <v>0</v>
      </c>
      <c r="AJ240" s="97">
        <v>0.25102854485604348</v>
      </c>
    </row>
    <row r="241" spans="1:36">
      <c r="B241" s="104">
        <v>2729011</v>
      </c>
      <c r="C241" s="86" t="s">
        <v>2667</v>
      </c>
      <c r="D241" s="85">
        <v>203</v>
      </c>
      <c r="E241" s="111">
        <v>2729011203</v>
      </c>
      <c r="F241" s="112" t="s">
        <v>2676</v>
      </c>
      <c r="G241" s="85" t="s">
        <v>640</v>
      </c>
      <c r="H241" s="86" t="s">
        <v>640</v>
      </c>
      <c r="I241" s="106">
        <v>0</v>
      </c>
      <c r="J241" s="106">
        <v>0</v>
      </c>
      <c r="K241" s="106">
        <v>0</v>
      </c>
      <c r="L241" s="106">
        <v>0</v>
      </c>
      <c r="M241" s="106">
        <v>0</v>
      </c>
      <c r="N241" s="106">
        <v>0</v>
      </c>
      <c r="O241" s="107">
        <v>0</v>
      </c>
      <c r="P241" s="107">
        <v>0</v>
      </c>
      <c r="Q241" s="114" t="s">
        <v>4207</v>
      </c>
      <c r="R241" s="114"/>
      <c r="S241" s="362">
        <v>2</v>
      </c>
      <c r="T241" s="108">
        <v>59491.8</v>
      </c>
      <c r="U241" s="108">
        <v>0</v>
      </c>
      <c r="V241" s="108">
        <v>0</v>
      </c>
      <c r="X241" s="93">
        <v>1032400</v>
      </c>
      <c r="Y241" s="93">
        <v>59491.8</v>
      </c>
      <c r="Z241" s="93">
        <v>1074000</v>
      </c>
      <c r="AA241" s="93">
        <v>68600</v>
      </c>
      <c r="AB241" s="93">
        <v>1399400</v>
      </c>
      <c r="AC241" s="93">
        <v>265266.775001503</v>
      </c>
      <c r="AH241" s="110">
        <v>0</v>
      </c>
      <c r="AI241" s="107">
        <v>0</v>
      </c>
      <c r="AJ241" s="97">
        <v>5.7624757845796203E-2</v>
      </c>
    </row>
    <row r="242" spans="1:36">
      <c r="B242" s="104">
        <v>2729011</v>
      </c>
      <c r="C242" s="86" t="s">
        <v>2667</v>
      </c>
      <c r="D242" s="85">
        <v>204</v>
      </c>
      <c r="E242" s="111">
        <v>2729011204</v>
      </c>
      <c r="F242" s="112" t="s">
        <v>2677</v>
      </c>
      <c r="G242" s="85" t="s">
        <v>640</v>
      </c>
      <c r="H242" s="86" t="s">
        <v>640</v>
      </c>
      <c r="I242" s="106">
        <v>0</v>
      </c>
      <c r="J242" s="106">
        <v>0</v>
      </c>
      <c r="K242" s="106">
        <v>0</v>
      </c>
      <c r="L242" s="106">
        <v>0</v>
      </c>
      <c r="M242" s="106">
        <v>0</v>
      </c>
      <c r="N242" s="106">
        <v>0</v>
      </c>
      <c r="O242" s="107">
        <v>0</v>
      </c>
      <c r="P242" s="107">
        <v>0</v>
      </c>
      <c r="Q242" s="114" t="s">
        <v>4207</v>
      </c>
      <c r="R242" s="114"/>
      <c r="S242" s="362">
        <v>2</v>
      </c>
      <c r="T242" s="108">
        <v>2049593.8485883088</v>
      </c>
      <c r="U242" s="108">
        <v>0</v>
      </c>
      <c r="V242" s="108">
        <v>0</v>
      </c>
      <c r="X242" s="93">
        <v>11234700</v>
      </c>
      <c r="Y242" s="93">
        <v>2049593.8485883088</v>
      </c>
      <c r="Z242" s="93">
        <v>12321100</v>
      </c>
      <c r="AA242" s="93">
        <v>2073100</v>
      </c>
      <c r="AB242" s="93">
        <v>8205300</v>
      </c>
      <c r="AC242" s="93">
        <v>1280181.5924467284</v>
      </c>
      <c r="AH242" s="110">
        <v>0</v>
      </c>
      <c r="AI242" s="107">
        <v>0</v>
      </c>
      <c r="AJ242" s="97">
        <v>0.18243423042789828</v>
      </c>
    </row>
    <row r="243" spans="1:36" s="145" customFormat="1">
      <c r="A243" s="92"/>
      <c r="B243" s="104">
        <v>2729011</v>
      </c>
      <c r="C243" s="86" t="s">
        <v>2667</v>
      </c>
      <c r="D243" s="85">
        <v>205</v>
      </c>
      <c r="E243" s="111">
        <v>2729011205</v>
      </c>
      <c r="F243" s="112" t="s">
        <v>2678</v>
      </c>
      <c r="G243" s="85" t="s">
        <v>640</v>
      </c>
      <c r="H243" s="86" t="s">
        <v>640</v>
      </c>
      <c r="I243" s="106">
        <v>0</v>
      </c>
      <c r="J243" s="106">
        <v>0</v>
      </c>
      <c r="K243" s="106">
        <v>0</v>
      </c>
      <c r="L243" s="106">
        <v>0</v>
      </c>
      <c r="M243" s="106">
        <v>0</v>
      </c>
      <c r="N243" s="106">
        <v>0</v>
      </c>
      <c r="O243" s="107">
        <v>0</v>
      </c>
      <c r="P243" s="107">
        <v>0</v>
      </c>
      <c r="Q243" s="114" t="s">
        <v>4207</v>
      </c>
      <c r="R243" s="114"/>
      <c r="S243" s="362">
        <v>2</v>
      </c>
      <c r="T243" s="108">
        <v>177416.70863105767</v>
      </c>
      <c r="U243" s="108">
        <v>0</v>
      </c>
      <c r="V243" s="108">
        <v>0</v>
      </c>
      <c r="W243" s="92"/>
      <c r="X243" s="93">
        <v>2421200</v>
      </c>
      <c r="Y243" s="93">
        <v>177416.70863105767</v>
      </c>
      <c r="Z243" s="93">
        <v>2515900</v>
      </c>
      <c r="AA243" s="93">
        <v>166700</v>
      </c>
      <c r="AB243" s="93">
        <v>1907100</v>
      </c>
      <c r="AC243" s="93">
        <v>171764.86292670161</v>
      </c>
      <c r="AD243" s="92"/>
      <c r="AE243" s="92"/>
      <c r="AF243" s="92"/>
      <c r="AG243" s="92"/>
      <c r="AH243" s="110">
        <v>0</v>
      </c>
      <c r="AI243" s="107">
        <v>0</v>
      </c>
      <c r="AJ243" s="97">
        <v>7.3276354134750407E-2</v>
      </c>
    </row>
    <row r="244" spans="1:36" s="145" customFormat="1" ht="24">
      <c r="A244" s="92"/>
      <c r="B244" s="104">
        <v>2729011</v>
      </c>
      <c r="C244" s="86" t="s">
        <v>2667</v>
      </c>
      <c r="D244" s="85">
        <v>401</v>
      </c>
      <c r="E244" s="111">
        <v>2729011401</v>
      </c>
      <c r="F244" s="112" t="s">
        <v>2680</v>
      </c>
      <c r="G244" s="105">
        <v>233119</v>
      </c>
      <c r="H244" s="86" t="s">
        <v>2680</v>
      </c>
      <c r="I244" s="106">
        <v>7675234</v>
      </c>
      <c r="J244" s="106">
        <v>2418953</v>
      </c>
      <c r="K244" s="106">
        <v>-32347</v>
      </c>
      <c r="L244" s="106">
        <v>933</v>
      </c>
      <c r="M244" s="106">
        <v>-62412</v>
      </c>
      <c r="N244" s="106">
        <v>-19353</v>
      </c>
      <c r="O244" s="107">
        <v>7580475</v>
      </c>
      <c r="P244" s="107">
        <v>2400533</v>
      </c>
      <c r="Q244" s="114" t="s">
        <v>4207</v>
      </c>
      <c r="R244" s="114"/>
      <c r="S244" s="362">
        <v>2</v>
      </c>
      <c r="T244" s="108">
        <v>1196675.6860420429</v>
      </c>
      <c r="U244" s="108">
        <v>933</v>
      </c>
      <c r="V244" s="108">
        <v>-19353</v>
      </c>
      <c r="W244" s="92"/>
      <c r="X244" s="93">
        <v>7667700</v>
      </c>
      <c r="Y244" s="93">
        <v>1196675.6860420429</v>
      </c>
      <c r="Z244" s="93">
        <v>7107500</v>
      </c>
      <c r="AA244" s="93">
        <v>55903</v>
      </c>
      <c r="AB244" s="93">
        <v>7076700</v>
      </c>
      <c r="AC244" s="93">
        <v>179384.34353815226</v>
      </c>
      <c r="AD244" s="92"/>
      <c r="AE244" s="92"/>
      <c r="AF244" s="92"/>
      <c r="AG244" s="92"/>
      <c r="AH244" s="110">
        <v>0.99676395790132633</v>
      </c>
      <c r="AI244" s="107">
        <v>7642887</v>
      </c>
      <c r="AJ244" s="97">
        <v>0.15606709783142833</v>
      </c>
    </row>
    <row r="245" spans="1:36" s="145" customFormat="1">
      <c r="A245" s="92"/>
      <c r="B245" s="104">
        <v>2729021</v>
      </c>
      <c r="C245" s="86" t="s">
        <v>2682</v>
      </c>
      <c r="D245" s="85">
        <v>101</v>
      </c>
      <c r="E245" s="111">
        <v>2729021101</v>
      </c>
      <c r="F245" s="112" t="s">
        <v>2684</v>
      </c>
      <c r="G245" s="85" t="s">
        <v>640</v>
      </c>
      <c r="H245" s="86" t="s">
        <v>640</v>
      </c>
      <c r="I245" s="106">
        <v>0</v>
      </c>
      <c r="J245" s="106">
        <v>0</v>
      </c>
      <c r="K245" s="106">
        <v>0</v>
      </c>
      <c r="L245" s="106">
        <v>0</v>
      </c>
      <c r="M245" s="106">
        <v>0</v>
      </c>
      <c r="N245" s="106">
        <v>0</v>
      </c>
      <c r="O245" s="107">
        <v>0</v>
      </c>
      <c r="P245" s="107">
        <v>0</v>
      </c>
      <c r="Q245" s="114" t="s">
        <v>4207</v>
      </c>
      <c r="R245" s="114"/>
      <c r="S245" s="362">
        <v>2</v>
      </c>
      <c r="T245" s="108">
        <v>1785913.7282991384</v>
      </c>
      <c r="U245" s="108">
        <v>0</v>
      </c>
      <c r="V245" s="108">
        <v>0</v>
      </c>
      <c r="W245" s="92"/>
      <c r="X245" s="93">
        <v>9004400</v>
      </c>
      <c r="Y245" s="93">
        <v>1785913.7282991384</v>
      </c>
      <c r="Z245" s="93">
        <v>6905900</v>
      </c>
      <c r="AA245" s="93">
        <v>1784200</v>
      </c>
      <c r="AB245" s="93">
        <v>8645700</v>
      </c>
      <c r="AC245" s="93">
        <v>1505800</v>
      </c>
      <c r="AD245" s="92"/>
      <c r="AE245" s="92"/>
      <c r="AF245" s="92"/>
      <c r="AG245" s="92"/>
      <c r="AH245" s="110">
        <v>0</v>
      </c>
      <c r="AI245" s="107">
        <v>0</v>
      </c>
      <c r="AJ245" s="97">
        <v>0.19833789350752282</v>
      </c>
    </row>
    <row r="246" spans="1:36" s="145" customFormat="1">
      <c r="A246" s="92"/>
      <c r="B246" s="104">
        <v>2729021</v>
      </c>
      <c r="C246" s="86" t="s">
        <v>2682</v>
      </c>
      <c r="D246" s="85">
        <v>103</v>
      </c>
      <c r="E246" s="111">
        <v>2729021103</v>
      </c>
      <c r="F246" s="112" t="s">
        <v>2686</v>
      </c>
      <c r="G246" s="85" t="s">
        <v>640</v>
      </c>
      <c r="H246" s="86" t="s">
        <v>640</v>
      </c>
      <c r="I246" s="106">
        <v>0</v>
      </c>
      <c r="J246" s="106">
        <v>0</v>
      </c>
      <c r="K246" s="106">
        <v>0</v>
      </c>
      <c r="L246" s="106">
        <v>0</v>
      </c>
      <c r="M246" s="106">
        <v>0</v>
      </c>
      <c r="N246" s="106">
        <v>0</v>
      </c>
      <c r="O246" s="107">
        <v>0</v>
      </c>
      <c r="P246" s="107">
        <v>0</v>
      </c>
      <c r="Q246" s="114" t="s">
        <v>4207</v>
      </c>
      <c r="R246" s="114"/>
      <c r="S246" s="362">
        <v>2</v>
      </c>
      <c r="T246" s="108">
        <v>1435624.9123924817</v>
      </c>
      <c r="U246" s="108">
        <v>0</v>
      </c>
      <c r="V246" s="108">
        <v>0</v>
      </c>
      <c r="W246" s="92"/>
      <c r="X246" s="93">
        <v>41763900</v>
      </c>
      <c r="Y246" s="93">
        <v>1435624.9123924817</v>
      </c>
      <c r="Z246" s="93">
        <v>38587000</v>
      </c>
      <c r="AA246" s="93">
        <v>2693800</v>
      </c>
      <c r="AB246" s="93">
        <v>37009200</v>
      </c>
      <c r="AC246" s="93">
        <v>4289600</v>
      </c>
      <c r="AD246" s="92"/>
      <c r="AE246" s="92"/>
      <c r="AF246" s="92"/>
      <c r="AG246" s="92"/>
      <c r="AH246" s="110">
        <v>0</v>
      </c>
      <c r="AI246" s="107">
        <v>0</v>
      </c>
      <c r="AJ246" s="97">
        <v>3.437478090869104E-2</v>
      </c>
    </row>
    <row r="247" spans="1:36" s="145" customFormat="1">
      <c r="A247" s="92"/>
      <c r="B247" s="104">
        <v>2729021</v>
      </c>
      <c r="C247" s="86" t="s">
        <v>2682</v>
      </c>
      <c r="D247" s="85">
        <v>104</v>
      </c>
      <c r="E247" s="111">
        <v>2729021104</v>
      </c>
      <c r="F247" s="112" t="s">
        <v>2687</v>
      </c>
      <c r="G247" s="85" t="s">
        <v>640</v>
      </c>
      <c r="H247" s="86" t="s">
        <v>640</v>
      </c>
      <c r="I247" s="106">
        <v>0</v>
      </c>
      <c r="J247" s="106">
        <v>0</v>
      </c>
      <c r="K247" s="106">
        <v>0</v>
      </c>
      <c r="L247" s="106">
        <v>0</v>
      </c>
      <c r="M247" s="106">
        <v>0</v>
      </c>
      <c r="N247" s="106">
        <v>0</v>
      </c>
      <c r="O247" s="107">
        <v>0</v>
      </c>
      <c r="P247" s="107">
        <v>0</v>
      </c>
      <c r="Q247" s="114" t="s">
        <v>4207</v>
      </c>
      <c r="R247" s="114"/>
      <c r="S247" s="362">
        <v>2</v>
      </c>
      <c r="T247" s="108">
        <v>727750.29105184786</v>
      </c>
      <c r="U247" s="108">
        <v>0</v>
      </c>
      <c r="V247" s="108">
        <v>0</v>
      </c>
      <c r="W247" s="92"/>
      <c r="X247" s="93">
        <v>3298200</v>
      </c>
      <c r="Y247" s="93">
        <v>727750.29105184786</v>
      </c>
      <c r="Z247" s="93">
        <v>3750200</v>
      </c>
      <c r="AA247" s="93">
        <v>810900</v>
      </c>
      <c r="AB247" s="93">
        <v>4987000</v>
      </c>
      <c r="AC247" s="93">
        <v>949100</v>
      </c>
      <c r="AD247" s="92"/>
      <c r="AE247" s="92"/>
      <c r="AF247" s="92"/>
      <c r="AG247" s="92"/>
      <c r="AH247" s="110">
        <v>0</v>
      </c>
      <c r="AI247" s="107">
        <v>0</v>
      </c>
      <c r="AJ247" s="97">
        <v>0.22065074618029468</v>
      </c>
    </row>
    <row r="248" spans="1:36" s="145" customFormat="1">
      <c r="A248" s="92"/>
      <c r="B248" s="104">
        <v>2729021</v>
      </c>
      <c r="C248" s="86" t="s">
        <v>2682</v>
      </c>
      <c r="D248" s="85">
        <v>106</v>
      </c>
      <c r="E248" s="111">
        <v>2729021106</v>
      </c>
      <c r="F248" s="112" t="s">
        <v>2689</v>
      </c>
      <c r="G248" s="85" t="s">
        <v>640</v>
      </c>
      <c r="H248" s="86" t="s">
        <v>640</v>
      </c>
      <c r="I248" s="106">
        <v>0</v>
      </c>
      <c r="J248" s="106">
        <v>0</v>
      </c>
      <c r="K248" s="106">
        <v>0</v>
      </c>
      <c r="L248" s="106">
        <v>0</v>
      </c>
      <c r="M248" s="106">
        <v>0</v>
      </c>
      <c r="N248" s="106">
        <v>0</v>
      </c>
      <c r="O248" s="107">
        <v>0</v>
      </c>
      <c r="P248" s="107">
        <v>0</v>
      </c>
      <c r="Q248" s="114" t="s">
        <v>4207</v>
      </c>
      <c r="R248" s="114"/>
      <c r="S248" s="362">
        <v>2</v>
      </c>
      <c r="T248" s="108">
        <v>63700.000000000015</v>
      </c>
      <c r="U248" s="108">
        <v>0</v>
      </c>
      <c r="V248" s="108">
        <v>0</v>
      </c>
      <c r="W248" s="92"/>
      <c r="X248" s="93">
        <v>37365100</v>
      </c>
      <c r="Y248" s="93">
        <v>63700.000000000015</v>
      </c>
      <c r="Z248" s="93">
        <v>42837200</v>
      </c>
      <c r="AA248" s="93">
        <v>56800</v>
      </c>
      <c r="AB248" s="93">
        <v>52058800</v>
      </c>
      <c r="AC248" s="93">
        <v>59200</v>
      </c>
      <c r="AD248" s="92"/>
      <c r="AE248" s="92"/>
      <c r="AF248" s="92"/>
      <c r="AG248" s="92"/>
      <c r="AH248" s="110">
        <v>0</v>
      </c>
      <c r="AI248" s="107">
        <v>0</v>
      </c>
      <c r="AJ248" s="97">
        <v>1.7047993983690668E-3</v>
      </c>
    </row>
    <row r="249" spans="1:36" s="145" customFormat="1">
      <c r="A249" s="92"/>
      <c r="B249" s="104">
        <v>2729031</v>
      </c>
      <c r="C249" s="86" t="s">
        <v>2694</v>
      </c>
      <c r="D249" s="85">
        <v>401</v>
      </c>
      <c r="E249" s="111">
        <v>2729031401</v>
      </c>
      <c r="F249" s="112" t="s">
        <v>2704</v>
      </c>
      <c r="G249" s="85" t="s">
        <v>640</v>
      </c>
      <c r="H249" s="86" t="s">
        <v>640</v>
      </c>
      <c r="I249" s="106">
        <v>0</v>
      </c>
      <c r="J249" s="106">
        <v>0</v>
      </c>
      <c r="K249" s="106">
        <v>0</v>
      </c>
      <c r="L249" s="106">
        <v>0</v>
      </c>
      <c r="M249" s="106">
        <v>0</v>
      </c>
      <c r="N249" s="106">
        <v>0</v>
      </c>
      <c r="O249" s="107">
        <v>0</v>
      </c>
      <c r="P249" s="107">
        <v>0</v>
      </c>
      <c r="Q249" s="114" t="s">
        <v>4207</v>
      </c>
      <c r="R249" s="114"/>
      <c r="S249" s="362">
        <v>2</v>
      </c>
      <c r="T249" s="108">
        <v>173941</v>
      </c>
      <c r="U249" s="108">
        <v>0</v>
      </c>
      <c r="V249" s="108">
        <v>0</v>
      </c>
      <c r="W249" s="92"/>
      <c r="X249" s="93">
        <v>2359500</v>
      </c>
      <c r="Y249" s="93">
        <v>173941</v>
      </c>
      <c r="Z249" s="93">
        <v>3201400</v>
      </c>
      <c r="AA249" s="93">
        <v>251800</v>
      </c>
      <c r="AB249" s="93">
        <v>4042900</v>
      </c>
      <c r="AC249" s="93">
        <v>197785.9184522116</v>
      </c>
      <c r="AD249" s="92"/>
      <c r="AE249" s="92"/>
      <c r="AF249" s="92"/>
      <c r="AG249" s="92"/>
      <c r="AH249" s="110">
        <v>0</v>
      </c>
      <c r="AI249" s="107">
        <v>0</v>
      </c>
      <c r="AJ249" s="97">
        <v>7.3719432083068442E-2</v>
      </c>
    </row>
    <row r="250" spans="1:36" s="145" customFormat="1">
      <c r="A250" s="92"/>
      <c r="B250" s="104">
        <v>2729031</v>
      </c>
      <c r="C250" s="86" t="s">
        <v>2694</v>
      </c>
      <c r="D250" s="85">
        <v>402</v>
      </c>
      <c r="E250" s="111">
        <v>2729031402</v>
      </c>
      <c r="F250" s="112" t="s">
        <v>2705</v>
      </c>
      <c r="G250" s="85" t="s">
        <v>640</v>
      </c>
      <c r="H250" s="86" t="s">
        <v>640</v>
      </c>
      <c r="I250" s="106">
        <v>0</v>
      </c>
      <c r="J250" s="106">
        <v>0</v>
      </c>
      <c r="K250" s="106">
        <v>0</v>
      </c>
      <c r="L250" s="106">
        <v>0</v>
      </c>
      <c r="M250" s="106">
        <v>0</v>
      </c>
      <c r="N250" s="106">
        <v>0</v>
      </c>
      <c r="O250" s="107">
        <v>0</v>
      </c>
      <c r="P250" s="107">
        <v>0</v>
      </c>
      <c r="Q250" s="114" t="s">
        <v>4207</v>
      </c>
      <c r="R250" s="114"/>
      <c r="S250" s="362">
        <v>2</v>
      </c>
      <c r="T250" s="108">
        <v>461721.4</v>
      </c>
      <c r="U250" s="108">
        <v>0</v>
      </c>
      <c r="V250" s="108">
        <v>0</v>
      </c>
      <c r="W250" s="92"/>
      <c r="X250" s="93">
        <v>2043200</v>
      </c>
      <c r="Y250" s="93">
        <v>461721.4</v>
      </c>
      <c r="Z250" s="93">
        <v>2066500</v>
      </c>
      <c r="AA250" s="93">
        <v>383800</v>
      </c>
      <c r="AB250" s="93">
        <v>2657200</v>
      </c>
      <c r="AC250" s="93">
        <v>303459.72552749363</v>
      </c>
      <c r="AD250" s="92"/>
      <c r="AE250" s="92"/>
      <c r="AF250" s="92"/>
      <c r="AG250" s="92"/>
      <c r="AH250" s="110">
        <v>0</v>
      </c>
      <c r="AI250" s="107">
        <v>0</v>
      </c>
      <c r="AJ250" s="97">
        <v>0.22597954189506658</v>
      </c>
    </row>
    <row r="251" spans="1:36" s="145" customFormat="1">
      <c r="A251" s="92"/>
      <c r="B251" s="104">
        <v>2729031</v>
      </c>
      <c r="C251" s="86" t="s">
        <v>2694</v>
      </c>
      <c r="D251" s="85">
        <v>403</v>
      </c>
      <c r="E251" s="111">
        <v>2729031403</v>
      </c>
      <c r="F251" s="112" t="s">
        <v>2706</v>
      </c>
      <c r="G251" s="85" t="s">
        <v>640</v>
      </c>
      <c r="H251" s="86" t="s">
        <v>640</v>
      </c>
      <c r="I251" s="106">
        <v>0</v>
      </c>
      <c r="J251" s="106">
        <v>0</v>
      </c>
      <c r="K251" s="106">
        <v>0</v>
      </c>
      <c r="L251" s="106">
        <v>0</v>
      </c>
      <c r="M251" s="106">
        <v>0</v>
      </c>
      <c r="N251" s="106">
        <v>0</v>
      </c>
      <c r="O251" s="107">
        <v>0</v>
      </c>
      <c r="P251" s="107">
        <v>0</v>
      </c>
      <c r="Q251" s="114" t="s">
        <v>4207</v>
      </c>
      <c r="R251" s="114"/>
      <c r="S251" s="362">
        <v>2</v>
      </c>
      <c r="T251" s="108">
        <v>2213424.4</v>
      </c>
      <c r="U251" s="108">
        <v>0</v>
      </c>
      <c r="V251" s="108">
        <v>0</v>
      </c>
      <c r="W251" s="92"/>
      <c r="X251" s="93">
        <v>46939200</v>
      </c>
      <c r="Y251" s="93">
        <v>2213424.4</v>
      </c>
      <c r="Z251" s="93">
        <v>41717600</v>
      </c>
      <c r="AA251" s="93">
        <v>1599400</v>
      </c>
      <c r="AB251" s="93">
        <v>46408800</v>
      </c>
      <c r="AC251" s="93">
        <v>2724423.819005684</v>
      </c>
      <c r="AD251" s="92"/>
      <c r="AE251" s="92"/>
      <c r="AF251" s="92"/>
      <c r="AG251" s="92"/>
      <c r="AH251" s="110">
        <v>0</v>
      </c>
      <c r="AI251" s="107">
        <v>0</v>
      </c>
      <c r="AJ251" s="97">
        <v>4.7155136857892764E-2</v>
      </c>
    </row>
    <row r="252" spans="1:36" s="145" customFormat="1">
      <c r="A252" s="92"/>
      <c r="B252" s="104">
        <v>2729031</v>
      </c>
      <c r="C252" s="86" t="s">
        <v>2694</v>
      </c>
      <c r="D252" s="85">
        <v>405</v>
      </c>
      <c r="E252" s="111">
        <v>2729031405</v>
      </c>
      <c r="F252" s="112" t="s">
        <v>2708</v>
      </c>
      <c r="G252" s="85" t="s">
        <v>640</v>
      </c>
      <c r="H252" s="86" t="s">
        <v>640</v>
      </c>
      <c r="I252" s="106">
        <v>0</v>
      </c>
      <c r="J252" s="106">
        <v>0</v>
      </c>
      <c r="K252" s="106">
        <v>0</v>
      </c>
      <c r="L252" s="106">
        <v>0</v>
      </c>
      <c r="M252" s="106">
        <v>0</v>
      </c>
      <c r="N252" s="106">
        <v>0</v>
      </c>
      <c r="O252" s="107">
        <v>0</v>
      </c>
      <c r="P252" s="107">
        <v>0</v>
      </c>
      <c r="Q252" s="114" t="s">
        <v>4207</v>
      </c>
      <c r="R252" s="114"/>
      <c r="S252" s="362">
        <v>2</v>
      </c>
      <c r="T252" s="108">
        <v>14562.8</v>
      </c>
      <c r="U252" s="108">
        <v>0</v>
      </c>
      <c r="V252" s="108">
        <v>0</v>
      </c>
      <c r="W252" s="92"/>
      <c r="X252" s="93">
        <v>2277100</v>
      </c>
      <c r="Y252" s="93">
        <v>14562.8</v>
      </c>
      <c r="Z252" s="93">
        <v>2073400</v>
      </c>
      <c r="AA252" s="93">
        <v>10000</v>
      </c>
      <c r="AB252" s="93">
        <v>3116500</v>
      </c>
      <c r="AC252" s="93">
        <v>191475.03035495838</v>
      </c>
      <c r="AD252" s="92"/>
      <c r="AE252" s="92"/>
      <c r="AF252" s="92"/>
      <c r="AG252" s="92"/>
      <c r="AH252" s="110">
        <v>0</v>
      </c>
      <c r="AI252" s="107">
        <v>0</v>
      </c>
      <c r="AJ252" s="97">
        <v>6.3953273901014443E-3</v>
      </c>
    </row>
    <row r="253" spans="1:36" s="145" customFormat="1">
      <c r="A253" s="92"/>
      <c r="B253" s="104">
        <v>2729031</v>
      </c>
      <c r="C253" s="86" t="s">
        <v>2694</v>
      </c>
      <c r="D253" s="85">
        <v>406</v>
      </c>
      <c r="E253" s="111">
        <v>2729031406</v>
      </c>
      <c r="F253" s="112" t="s">
        <v>2711</v>
      </c>
      <c r="G253" s="85" t="s">
        <v>640</v>
      </c>
      <c r="H253" s="86" t="s">
        <v>640</v>
      </c>
      <c r="I253" s="106">
        <v>0</v>
      </c>
      <c r="J253" s="106">
        <v>0</v>
      </c>
      <c r="K253" s="106">
        <v>0</v>
      </c>
      <c r="L253" s="106">
        <v>0</v>
      </c>
      <c r="M253" s="106">
        <v>0</v>
      </c>
      <c r="N253" s="106">
        <v>0</v>
      </c>
      <c r="O253" s="107">
        <v>0</v>
      </c>
      <c r="P253" s="107">
        <v>0</v>
      </c>
      <c r="Q253" s="114" t="s">
        <v>4207</v>
      </c>
      <c r="R253" s="114"/>
      <c r="S253" s="362">
        <v>2</v>
      </c>
      <c r="T253" s="108">
        <v>87506.9</v>
      </c>
      <c r="U253" s="108">
        <v>0</v>
      </c>
      <c r="V253" s="108">
        <v>0</v>
      </c>
      <c r="W253" s="92"/>
      <c r="X253" s="93">
        <v>1861800</v>
      </c>
      <c r="Y253" s="93">
        <v>87506.9</v>
      </c>
      <c r="Z253" s="93">
        <v>3224200</v>
      </c>
      <c r="AA253" s="93">
        <v>49300</v>
      </c>
      <c r="AB253" s="93">
        <v>4692300</v>
      </c>
      <c r="AC253" s="93">
        <v>88755.256006050127</v>
      </c>
      <c r="AD253" s="92"/>
      <c r="AE253" s="92"/>
      <c r="AF253" s="92"/>
      <c r="AG253" s="92"/>
      <c r="AH253" s="110">
        <v>0</v>
      </c>
      <c r="AI253" s="107">
        <v>0</v>
      </c>
      <c r="AJ253" s="97">
        <v>4.7001235363626596E-2</v>
      </c>
    </row>
    <row r="254" spans="1:36" s="145" customFormat="1">
      <c r="A254" s="92"/>
      <c r="B254" s="104">
        <v>2729031</v>
      </c>
      <c r="C254" s="86" t="s">
        <v>2694</v>
      </c>
      <c r="D254" s="85">
        <v>407</v>
      </c>
      <c r="E254" s="111">
        <v>2729031407</v>
      </c>
      <c r="F254" s="112" t="s">
        <v>2712</v>
      </c>
      <c r="G254" s="85" t="s">
        <v>640</v>
      </c>
      <c r="H254" s="86" t="s">
        <v>640</v>
      </c>
      <c r="I254" s="106">
        <v>0</v>
      </c>
      <c r="J254" s="106">
        <v>0</v>
      </c>
      <c r="K254" s="106">
        <v>0</v>
      </c>
      <c r="L254" s="106">
        <v>0</v>
      </c>
      <c r="M254" s="106">
        <v>0</v>
      </c>
      <c r="N254" s="106">
        <v>0</v>
      </c>
      <c r="O254" s="107">
        <v>0</v>
      </c>
      <c r="P254" s="107">
        <v>0</v>
      </c>
      <c r="Q254" s="114" t="s">
        <v>4207</v>
      </c>
      <c r="R254" s="114"/>
      <c r="S254" s="362">
        <v>2</v>
      </c>
      <c r="T254" s="108">
        <v>154296.1</v>
      </c>
      <c r="U254" s="108">
        <v>0</v>
      </c>
      <c r="V254" s="108">
        <v>0</v>
      </c>
      <c r="W254" s="92"/>
      <c r="X254" s="93">
        <v>788900</v>
      </c>
      <c r="Y254" s="93">
        <v>154296.1</v>
      </c>
      <c r="Z254" s="93">
        <v>773500</v>
      </c>
      <c r="AA254" s="93">
        <v>124000</v>
      </c>
      <c r="AB254" s="93">
        <v>1487100</v>
      </c>
      <c r="AC254" s="93">
        <v>153072.60491209856</v>
      </c>
      <c r="AD254" s="92"/>
      <c r="AE254" s="92"/>
      <c r="AF254" s="92"/>
      <c r="AG254" s="92"/>
      <c r="AH254" s="110">
        <v>0</v>
      </c>
      <c r="AI254" s="107">
        <v>0</v>
      </c>
      <c r="AJ254" s="97">
        <v>0.19558385093167702</v>
      </c>
    </row>
    <row r="255" spans="1:36" s="145" customFormat="1" ht="24">
      <c r="A255" s="92"/>
      <c r="B255" s="104">
        <v>2899021</v>
      </c>
      <c r="C255" s="86" t="s">
        <v>2800</v>
      </c>
      <c r="D255" s="85">
        <v>101</v>
      </c>
      <c r="E255" s="111">
        <v>2899021101</v>
      </c>
      <c r="F255" s="112" t="s">
        <v>2801</v>
      </c>
      <c r="G255" s="105">
        <v>241111</v>
      </c>
      <c r="H255" s="86" t="s">
        <v>2801</v>
      </c>
      <c r="I255" s="106">
        <v>6328140</v>
      </c>
      <c r="J255" s="106">
        <v>849714</v>
      </c>
      <c r="K255" s="106">
        <v>13242</v>
      </c>
      <c r="L255" s="106">
        <v>2220</v>
      </c>
      <c r="M255" s="106">
        <v>-1759</v>
      </c>
      <c r="N255" s="106">
        <v>171</v>
      </c>
      <c r="O255" s="107">
        <v>6339623</v>
      </c>
      <c r="P255" s="107">
        <v>852105</v>
      </c>
      <c r="Q255" s="114" t="s">
        <v>4207</v>
      </c>
      <c r="R255" s="114"/>
      <c r="S255" s="362">
        <v>2</v>
      </c>
      <c r="T255" s="108">
        <v>829141.66799999995</v>
      </c>
      <c r="U255" s="108">
        <v>2220</v>
      </c>
      <c r="V255" s="108">
        <v>171</v>
      </c>
      <c r="W255" s="92"/>
      <c r="X255" s="93">
        <v>3987400</v>
      </c>
      <c r="Y255" s="93">
        <v>829141.66799999995</v>
      </c>
      <c r="Z255" s="93">
        <v>4983400</v>
      </c>
      <c r="AA255" s="93">
        <v>708584.83200000017</v>
      </c>
      <c r="AB255" s="93">
        <v>5231300</v>
      </c>
      <c r="AC255" s="93">
        <v>799600</v>
      </c>
      <c r="AD255" s="92"/>
      <c r="AE255" s="92"/>
      <c r="AF255" s="92"/>
      <c r="AG255" s="92"/>
      <c r="AH255" s="110">
        <v>1.5903551186236646</v>
      </c>
      <c r="AI255" s="107">
        <v>6341382</v>
      </c>
      <c r="AJ255" s="97">
        <v>0.20794042935246024</v>
      </c>
    </row>
    <row r="256" spans="1:36" s="145" customFormat="1" ht="24">
      <c r="A256" s="92"/>
      <c r="B256" s="104">
        <v>2899021</v>
      </c>
      <c r="C256" s="86" t="s">
        <v>2800</v>
      </c>
      <c r="D256" s="85">
        <v>102</v>
      </c>
      <c r="E256" s="111">
        <v>2899021102</v>
      </c>
      <c r="F256" s="112" t="s">
        <v>2802</v>
      </c>
      <c r="G256" s="105">
        <v>241112</v>
      </c>
      <c r="H256" s="86" t="s">
        <v>2802</v>
      </c>
      <c r="I256" s="106">
        <v>13656780</v>
      </c>
      <c r="J256" s="106">
        <v>1707073</v>
      </c>
      <c r="K256" s="106">
        <v>-253241</v>
      </c>
      <c r="L256" s="106">
        <v>-69035</v>
      </c>
      <c r="M256" s="106">
        <v>-45375</v>
      </c>
      <c r="N256" s="106">
        <v>-295</v>
      </c>
      <c r="O256" s="107">
        <v>13358164</v>
      </c>
      <c r="P256" s="107">
        <v>1637743</v>
      </c>
      <c r="Q256" s="114" t="s">
        <v>4207</v>
      </c>
      <c r="R256" s="114"/>
      <c r="S256" s="362">
        <v>2</v>
      </c>
      <c r="T256" s="108">
        <v>2301635.534</v>
      </c>
      <c r="U256" s="108">
        <v>-69035</v>
      </c>
      <c r="V256" s="108">
        <v>-295</v>
      </c>
      <c r="W256" s="92"/>
      <c r="X256" s="93">
        <v>15665400</v>
      </c>
      <c r="Y256" s="93">
        <v>2301635.534</v>
      </c>
      <c r="Z256" s="93">
        <v>23686400</v>
      </c>
      <c r="AA256" s="93">
        <v>4724297.8365000002</v>
      </c>
      <c r="AB256" s="93">
        <v>24295200</v>
      </c>
      <c r="AC256" s="93">
        <v>3519600</v>
      </c>
      <c r="AD256" s="92"/>
      <c r="AE256" s="92"/>
      <c r="AF256" s="92"/>
      <c r="AG256" s="92"/>
      <c r="AH256" s="110">
        <v>0.85561421987309616</v>
      </c>
      <c r="AI256" s="107">
        <v>13403539</v>
      </c>
      <c r="AJ256" s="97">
        <v>0.14692478545073856</v>
      </c>
    </row>
    <row r="257" spans="1:36" s="145" customFormat="1">
      <c r="A257" s="92"/>
      <c r="B257" s="104">
        <v>2899032</v>
      </c>
      <c r="C257" s="86" t="s">
        <v>2818</v>
      </c>
      <c r="D257" s="85">
        <v>101</v>
      </c>
      <c r="E257" s="111">
        <v>2899032101</v>
      </c>
      <c r="F257" s="112" t="s">
        <v>222</v>
      </c>
      <c r="G257" s="105">
        <v>245311</v>
      </c>
      <c r="H257" s="86" t="s">
        <v>222</v>
      </c>
      <c r="I257" s="106">
        <v>34252937</v>
      </c>
      <c r="J257" s="106">
        <v>1939488</v>
      </c>
      <c r="K257" s="106">
        <v>-63751</v>
      </c>
      <c r="L257" s="106">
        <v>-14825</v>
      </c>
      <c r="M257" s="106">
        <v>-119674</v>
      </c>
      <c r="N257" s="106">
        <v>-4581</v>
      </c>
      <c r="O257" s="107">
        <v>34069512</v>
      </c>
      <c r="P257" s="107">
        <v>1920082</v>
      </c>
      <c r="Q257" s="114" t="s">
        <v>4207</v>
      </c>
      <c r="R257" s="114"/>
      <c r="S257" s="362">
        <v>2</v>
      </c>
      <c r="T257" s="108">
        <v>3022834.4</v>
      </c>
      <c r="U257" s="108">
        <v>-14825</v>
      </c>
      <c r="V257" s="108">
        <v>-4581</v>
      </c>
      <c r="W257" s="92"/>
      <c r="X257" s="93">
        <v>34294000</v>
      </c>
      <c r="Y257" s="93">
        <v>3022834.4</v>
      </c>
      <c r="Z257" s="93">
        <v>27511100</v>
      </c>
      <c r="AA257" s="93">
        <v>1707970.6950409263</v>
      </c>
      <c r="AB257" s="93">
        <v>29972200</v>
      </c>
      <c r="AC257" s="93">
        <v>1448500</v>
      </c>
      <c r="AD257" s="92"/>
      <c r="AE257" s="92"/>
      <c r="AF257" s="92"/>
      <c r="AG257" s="92"/>
      <c r="AH257" s="110">
        <v>0.9969436636146265</v>
      </c>
      <c r="AI257" s="107">
        <v>34189186</v>
      </c>
      <c r="AJ257" s="97">
        <v>8.8144701697089864E-2</v>
      </c>
    </row>
    <row r="258" spans="1:36" s="145" customFormat="1">
      <c r="A258" s="92"/>
      <c r="B258" s="104">
        <v>2899033</v>
      </c>
      <c r="C258" s="86" t="s">
        <v>2820</v>
      </c>
      <c r="D258" s="85">
        <v>402</v>
      </c>
      <c r="E258" s="111">
        <v>2899033402</v>
      </c>
      <c r="F258" s="112" t="s">
        <v>2837</v>
      </c>
      <c r="G258" s="105">
        <v>242512</v>
      </c>
      <c r="H258" s="86" t="s">
        <v>2837</v>
      </c>
      <c r="I258" s="106">
        <v>446180</v>
      </c>
      <c r="J258" s="106">
        <v>309</v>
      </c>
      <c r="K258" s="106">
        <v>-3450</v>
      </c>
      <c r="L258" s="106">
        <v>-967</v>
      </c>
      <c r="M258" s="106">
        <v>-10230</v>
      </c>
      <c r="N258" s="106">
        <v>0</v>
      </c>
      <c r="O258" s="107">
        <v>432500</v>
      </c>
      <c r="P258" s="107">
        <v>-658</v>
      </c>
      <c r="Q258" s="114" t="s">
        <v>4207</v>
      </c>
      <c r="R258" s="114"/>
      <c r="S258" s="362">
        <v>2</v>
      </c>
      <c r="T258" s="108">
        <v>109006.8</v>
      </c>
      <c r="U258" s="108">
        <v>-967</v>
      </c>
      <c r="V258" s="108">
        <v>0</v>
      </c>
      <c r="W258" s="92"/>
      <c r="X258" s="93">
        <v>453800</v>
      </c>
      <c r="Y258" s="93">
        <v>109006.8</v>
      </c>
      <c r="Z258" s="93">
        <v>1261500</v>
      </c>
      <c r="AA258" s="93">
        <v>95167</v>
      </c>
      <c r="AB258" s="93">
        <v>1269900</v>
      </c>
      <c r="AC258" s="93">
        <v>66800</v>
      </c>
      <c r="AD258" s="92"/>
      <c r="AE258" s="92"/>
      <c r="AF258" s="92"/>
      <c r="AG258" s="92"/>
      <c r="AH258" s="110">
        <v>0.975605993829881</v>
      </c>
      <c r="AI258" s="107">
        <v>442730</v>
      </c>
      <c r="AJ258" s="97">
        <v>0.24020890260026445</v>
      </c>
    </row>
    <row r="259" spans="1:36" s="145" customFormat="1" ht="24">
      <c r="A259" s="92"/>
      <c r="B259" s="104">
        <v>2899091</v>
      </c>
      <c r="C259" s="86" t="s">
        <v>2843</v>
      </c>
      <c r="D259" s="85">
        <v>103</v>
      </c>
      <c r="E259" s="111">
        <v>2899091103</v>
      </c>
      <c r="F259" s="112" t="s">
        <v>2847</v>
      </c>
      <c r="G259" s="105"/>
      <c r="H259" s="86"/>
      <c r="I259" s="106">
        <v>0</v>
      </c>
      <c r="J259" s="106">
        <v>0</v>
      </c>
      <c r="K259" s="106">
        <v>0</v>
      </c>
      <c r="L259" s="106">
        <v>0</v>
      </c>
      <c r="M259" s="106">
        <v>0</v>
      </c>
      <c r="N259" s="106">
        <v>0</v>
      </c>
      <c r="O259" s="107">
        <v>0</v>
      </c>
      <c r="P259" s="107">
        <v>0</v>
      </c>
      <c r="Q259" s="114" t="s">
        <v>4207</v>
      </c>
      <c r="R259" s="114"/>
      <c r="S259" s="362">
        <v>2</v>
      </c>
      <c r="T259" s="108">
        <v>727599.43115528382</v>
      </c>
      <c r="U259" s="108">
        <v>0</v>
      </c>
      <c r="V259" s="108">
        <v>0</v>
      </c>
      <c r="W259" s="92"/>
      <c r="X259" s="93">
        <v>26138300</v>
      </c>
      <c r="Y259" s="93">
        <v>727599.43115528382</v>
      </c>
      <c r="Z259" s="93">
        <v>23101300</v>
      </c>
      <c r="AA259" s="93">
        <v>323100</v>
      </c>
      <c r="AB259" s="93">
        <v>36413400</v>
      </c>
      <c r="AC259" s="93">
        <v>0</v>
      </c>
      <c r="AD259" s="92"/>
      <c r="AE259" s="92"/>
      <c r="AF259" s="92"/>
      <c r="AG259" s="92"/>
      <c r="AH259" s="110">
        <v>0</v>
      </c>
      <c r="AI259" s="107">
        <v>0</v>
      </c>
      <c r="AJ259" s="97">
        <v>2.7836524607770353E-2</v>
      </c>
    </row>
    <row r="260" spans="1:36" s="145" customFormat="1" ht="24">
      <c r="A260" s="92"/>
      <c r="B260" s="104">
        <v>2899091</v>
      </c>
      <c r="C260" s="86" t="s">
        <v>2843</v>
      </c>
      <c r="D260" s="85">
        <v>104</v>
      </c>
      <c r="E260" s="111">
        <v>2899091104</v>
      </c>
      <c r="F260" s="112" t="s">
        <v>2848</v>
      </c>
      <c r="G260" s="105"/>
      <c r="H260" s="86"/>
      <c r="I260" s="106">
        <v>0</v>
      </c>
      <c r="J260" s="106">
        <v>0</v>
      </c>
      <c r="K260" s="106">
        <v>0</v>
      </c>
      <c r="L260" s="106">
        <v>0</v>
      </c>
      <c r="M260" s="106">
        <v>0</v>
      </c>
      <c r="N260" s="106">
        <v>0</v>
      </c>
      <c r="O260" s="107">
        <v>0</v>
      </c>
      <c r="P260" s="107">
        <v>0</v>
      </c>
      <c r="Q260" s="114" t="s">
        <v>4207</v>
      </c>
      <c r="R260" s="114"/>
      <c r="S260" s="362">
        <v>2</v>
      </c>
      <c r="T260" s="108">
        <v>32622.116165565141</v>
      </c>
      <c r="U260" s="108">
        <v>0</v>
      </c>
      <c r="V260" s="108">
        <v>0</v>
      </c>
      <c r="W260" s="92"/>
      <c r="X260" s="93">
        <v>9789300</v>
      </c>
      <c r="Y260" s="93">
        <v>32622.116165565141</v>
      </c>
      <c r="Z260" s="93">
        <v>11524800</v>
      </c>
      <c r="AA260" s="93">
        <v>134400</v>
      </c>
      <c r="AB260" s="93">
        <v>0</v>
      </c>
      <c r="AC260" s="93">
        <v>0</v>
      </c>
      <c r="AD260" s="92"/>
      <c r="AE260" s="92"/>
      <c r="AF260" s="92"/>
      <c r="AG260" s="92"/>
      <c r="AH260" s="110">
        <v>0</v>
      </c>
      <c r="AI260" s="107">
        <v>0</v>
      </c>
      <c r="AJ260" s="97">
        <v>3.33242582876867E-3</v>
      </c>
    </row>
    <row r="261" spans="1:36" s="145" customFormat="1" ht="24">
      <c r="A261" s="92"/>
      <c r="B261" s="104">
        <v>2911031</v>
      </c>
      <c r="C261" s="86" t="s">
        <v>2911</v>
      </c>
      <c r="D261" s="85">
        <v>101</v>
      </c>
      <c r="E261" s="111">
        <v>2911031101</v>
      </c>
      <c r="F261" s="112" t="s">
        <v>2913</v>
      </c>
      <c r="G261" s="85" t="s">
        <v>640</v>
      </c>
      <c r="H261" s="86" t="s">
        <v>640</v>
      </c>
      <c r="I261" s="106">
        <v>0</v>
      </c>
      <c r="J261" s="106">
        <v>0</v>
      </c>
      <c r="K261" s="106">
        <v>0</v>
      </c>
      <c r="L261" s="106">
        <v>0</v>
      </c>
      <c r="M261" s="106">
        <v>0</v>
      </c>
      <c r="N261" s="106">
        <v>0</v>
      </c>
      <c r="O261" s="107">
        <v>0</v>
      </c>
      <c r="P261" s="107">
        <v>0</v>
      </c>
      <c r="Q261" s="114" t="s">
        <v>4207</v>
      </c>
      <c r="R261" s="114"/>
      <c r="S261" s="362">
        <v>2</v>
      </c>
      <c r="T261" s="108">
        <v>921500</v>
      </c>
      <c r="U261" s="108">
        <v>0</v>
      </c>
      <c r="V261" s="108">
        <v>0</v>
      </c>
      <c r="W261" s="92"/>
      <c r="X261" s="93">
        <v>2275800</v>
      </c>
      <c r="Y261" s="93">
        <v>921500</v>
      </c>
      <c r="Z261" s="93">
        <v>2669000</v>
      </c>
      <c r="AA261" s="93">
        <v>917900</v>
      </c>
      <c r="AB261" s="93">
        <v>2798300</v>
      </c>
      <c r="AC261" s="93">
        <v>810200</v>
      </c>
      <c r="AD261" s="92"/>
      <c r="AE261" s="92"/>
      <c r="AF261" s="92"/>
      <c r="AG261" s="92"/>
      <c r="AH261" s="110">
        <v>0</v>
      </c>
      <c r="AI261" s="107">
        <v>0</v>
      </c>
      <c r="AJ261" s="97">
        <v>0.4049125582212848</v>
      </c>
    </row>
    <row r="262" spans="1:36" s="145" customFormat="1" ht="24">
      <c r="A262" s="92"/>
      <c r="B262" s="104">
        <v>2911031</v>
      </c>
      <c r="C262" s="86" t="s">
        <v>2911</v>
      </c>
      <c r="D262" s="85">
        <v>102</v>
      </c>
      <c r="E262" s="111">
        <v>2911031102</v>
      </c>
      <c r="F262" s="112" t="s">
        <v>2914</v>
      </c>
      <c r="G262" s="85" t="s">
        <v>640</v>
      </c>
      <c r="H262" s="86" t="s">
        <v>640</v>
      </c>
      <c r="I262" s="106">
        <v>0</v>
      </c>
      <c r="J262" s="106">
        <v>0</v>
      </c>
      <c r="K262" s="106">
        <v>0</v>
      </c>
      <c r="L262" s="106">
        <v>0</v>
      </c>
      <c r="M262" s="106">
        <v>0</v>
      </c>
      <c r="N262" s="106">
        <v>0</v>
      </c>
      <c r="O262" s="107">
        <v>0</v>
      </c>
      <c r="P262" s="107">
        <v>0</v>
      </c>
      <c r="Q262" s="114" t="s">
        <v>4207</v>
      </c>
      <c r="R262" s="114"/>
      <c r="S262" s="362">
        <v>2</v>
      </c>
      <c r="T262" s="108">
        <v>79400</v>
      </c>
      <c r="U262" s="108">
        <v>0</v>
      </c>
      <c r="V262" s="108">
        <v>0</v>
      </c>
      <c r="W262" s="92"/>
      <c r="X262" s="93">
        <v>220500</v>
      </c>
      <c r="Y262" s="93">
        <v>79400</v>
      </c>
      <c r="Z262" s="93">
        <v>751400</v>
      </c>
      <c r="AA262" s="93">
        <v>214600</v>
      </c>
      <c r="AB262" s="93">
        <v>1365700</v>
      </c>
      <c r="AC262" s="93">
        <v>377900</v>
      </c>
      <c r="AD262" s="92"/>
      <c r="AE262" s="92"/>
      <c r="AF262" s="92"/>
      <c r="AG262" s="92"/>
      <c r="AH262" s="110">
        <v>0</v>
      </c>
      <c r="AI262" s="107">
        <v>0</v>
      </c>
      <c r="AJ262" s="97">
        <v>0.36009070294784579</v>
      </c>
    </row>
    <row r="263" spans="1:36" s="145" customFormat="1" ht="24">
      <c r="A263" s="92"/>
      <c r="B263" s="104">
        <v>2911031</v>
      </c>
      <c r="C263" s="86" t="s">
        <v>2911</v>
      </c>
      <c r="D263" s="85">
        <v>103</v>
      </c>
      <c r="E263" s="111">
        <v>2911031103</v>
      </c>
      <c r="F263" s="112" t="s">
        <v>2915</v>
      </c>
      <c r="G263" s="85" t="s">
        <v>640</v>
      </c>
      <c r="H263" s="86" t="s">
        <v>640</v>
      </c>
      <c r="I263" s="106">
        <v>0</v>
      </c>
      <c r="J263" s="106">
        <v>0</v>
      </c>
      <c r="K263" s="106">
        <v>0</v>
      </c>
      <c r="L263" s="106">
        <v>0</v>
      </c>
      <c r="M263" s="106">
        <v>0</v>
      </c>
      <c r="N263" s="106">
        <v>0</v>
      </c>
      <c r="O263" s="107">
        <v>0</v>
      </c>
      <c r="P263" s="107">
        <v>0</v>
      </c>
      <c r="Q263" s="114" t="s">
        <v>4207</v>
      </c>
      <c r="R263" s="114"/>
      <c r="S263" s="362">
        <v>2</v>
      </c>
      <c r="T263" s="108">
        <v>38500</v>
      </c>
      <c r="U263" s="108">
        <v>0</v>
      </c>
      <c r="V263" s="108">
        <v>0</v>
      </c>
      <c r="W263" s="92"/>
      <c r="X263" s="93">
        <v>2567400</v>
      </c>
      <c r="Y263" s="93">
        <v>38500</v>
      </c>
      <c r="Z263" s="93">
        <v>3639600</v>
      </c>
      <c r="AA263" s="93">
        <v>41400</v>
      </c>
      <c r="AB263" s="93">
        <v>3553500</v>
      </c>
      <c r="AC263" s="93">
        <v>97200</v>
      </c>
      <c r="AD263" s="92"/>
      <c r="AE263" s="92"/>
      <c r="AF263" s="92"/>
      <c r="AG263" s="92"/>
      <c r="AH263" s="110">
        <v>0</v>
      </c>
      <c r="AI263" s="107">
        <v>0</v>
      </c>
      <c r="AJ263" s="97">
        <v>1.4995715509854327E-2</v>
      </c>
    </row>
    <row r="264" spans="1:36" s="145" customFormat="1" ht="24">
      <c r="A264" s="92"/>
      <c r="B264" s="104">
        <v>2911031</v>
      </c>
      <c r="C264" s="86" t="s">
        <v>2911</v>
      </c>
      <c r="D264" s="85">
        <v>104</v>
      </c>
      <c r="E264" s="111">
        <v>2911031104</v>
      </c>
      <c r="F264" s="112" t="s">
        <v>2916</v>
      </c>
      <c r="G264" s="85" t="s">
        <v>640</v>
      </c>
      <c r="H264" s="86" t="s">
        <v>640</v>
      </c>
      <c r="I264" s="106">
        <v>0</v>
      </c>
      <c r="J264" s="106">
        <v>0</v>
      </c>
      <c r="K264" s="106">
        <v>0</v>
      </c>
      <c r="L264" s="106">
        <v>0</v>
      </c>
      <c r="M264" s="106">
        <v>0</v>
      </c>
      <c r="N264" s="106">
        <v>0</v>
      </c>
      <c r="O264" s="107">
        <v>0</v>
      </c>
      <c r="P264" s="107">
        <v>0</v>
      </c>
      <c r="Q264" s="114" t="s">
        <v>4207</v>
      </c>
      <c r="R264" s="114"/>
      <c r="S264" s="362">
        <v>2</v>
      </c>
      <c r="T264" s="108">
        <v>2697000</v>
      </c>
      <c r="U264" s="108">
        <v>0</v>
      </c>
      <c r="V264" s="108">
        <v>0</v>
      </c>
      <c r="W264" s="92"/>
      <c r="X264" s="93">
        <v>10050800</v>
      </c>
      <c r="Y264" s="93">
        <v>2697000</v>
      </c>
      <c r="Z264" s="93">
        <v>12747400</v>
      </c>
      <c r="AA264" s="93">
        <v>2322000</v>
      </c>
      <c r="AB264" s="93">
        <v>16413600</v>
      </c>
      <c r="AC264" s="93">
        <v>3732200</v>
      </c>
      <c r="AD264" s="92"/>
      <c r="AE264" s="92"/>
      <c r="AF264" s="92"/>
      <c r="AG264" s="92"/>
      <c r="AH264" s="110">
        <v>0</v>
      </c>
      <c r="AI264" s="107">
        <v>0</v>
      </c>
      <c r="AJ264" s="97">
        <v>0.26833684880805508</v>
      </c>
    </row>
    <row r="265" spans="1:36" s="145" customFormat="1">
      <c r="A265" s="92"/>
      <c r="B265" s="104">
        <v>2911031</v>
      </c>
      <c r="C265" s="86" t="s">
        <v>2911</v>
      </c>
      <c r="D265" s="85">
        <v>105</v>
      </c>
      <c r="E265" s="111">
        <v>2911031105</v>
      </c>
      <c r="F265" s="112" t="s">
        <v>2918</v>
      </c>
      <c r="G265" s="85" t="s">
        <v>640</v>
      </c>
      <c r="H265" s="86" t="s">
        <v>640</v>
      </c>
      <c r="I265" s="106">
        <v>0</v>
      </c>
      <c r="J265" s="106">
        <v>0</v>
      </c>
      <c r="K265" s="106">
        <v>0</v>
      </c>
      <c r="L265" s="106">
        <v>0</v>
      </c>
      <c r="M265" s="106">
        <v>0</v>
      </c>
      <c r="N265" s="106">
        <v>0</v>
      </c>
      <c r="O265" s="107">
        <v>0</v>
      </c>
      <c r="P265" s="107">
        <v>0</v>
      </c>
      <c r="Q265" s="114" t="s">
        <v>4207</v>
      </c>
      <c r="R265" s="114"/>
      <c r="S265" s="362">
        <v>2</v>
      </c>
      <c r="T265" s="108">
        <v>53000</v>
      </c>
      <c r="U265" s="108">
        <v>0</v>
      </c>
      <c r="V265" s="108">
        <v>0</v>
      </c>
      <c r="W265" s="92"/>
      <c r="X265" s="93">
        <v>9730500</v>
      </c>
      <c r="Y265" s="93">
        <v>53000</v>
      </c>
      <c r="Z265" s="93">
        <v>7678800</v>
      </c>
      <c r="AA265" s="93">
        <v>98500</v>
      </c>
      <c r="AB265" s="93">
        <v>8777900</v>
      </c>
      <c r="AC265" s="93">
        <v>103000</v>
      </c>
      <c r="AD265" s="92"/>
      <c r="AE265" s="92"/>
      <c r="AF265" s="92"/>
      <c r="AG265" s="92"/>
      <c r="AH265" s="110">
        <v>0</v>
      </c>
      <c r="AI265" s="107">
        <v>0</v>
      </c>
      <c r="AJ265" s="97">
        <v>5.4467910179333027E-3</v>
      </c>
    </row>
    <row r="266" spans="1:36" s="145" customFormat="1">
      <c r="A266" s="92"/>
      <c r="B266" s="104">
        <v>2912011</v>
      </c>
      <c r="C266" s="86" t="s">
        <v>2927</v>
      </c>
      <c r="D266" s="85">
        <v>201</v>
      </c>
      <c r="E266" s="111">
        <v>2912011201</v>
      </c>
      <c r="F266" s="112" t="s">
        <v>2936</v>
      </c>
      <c r="G266" s="105">
        <v>252211</v>
      </c>
      <c r="H266" s="86" t="s">
        <v>2936</v>
      </c>
      <c r="I266" s="106">
        <v>4195724</v>
      </c>
      <c r="J266" s="106">
        <v>0</v>
      </c>
      <c r="K266" s="106">
        <v>10210</v>
      </c>
      <c r="L266" s="106">
        <v>-2356</v>
      </c>
      <c r="M266" s="106">
        <v>9497</v>
      </c>
      <c r="N266" s="106">
        <v>0</v>
      </c>
      <c r="O266" s="107">
        <v>4215431</v>
      </c>
      <c r="P266" s="107">
        <v>-2356</v>
      </c>
      <c r="Q266" s="114" t="s">
        <v>4207</v>
      </c>
      <c r="R266" s="114"/>
      <c r="S266" s="362">
        <v>2</v>
      </c>
      <c r="T266" s="108">
        <v>5627.1</v>
      </c>
      <c r="U266" s="108">
        <v>-2356</v>
      </c>
      <c r="V266" s="108">
        <v>0</v>
      </c>
      <c r="W266" s="92"/>
      <c r="X266" s="93">
        <v>4213400</v>
      </c>
      <c r="Y266" s="93">
        <v>5627.1</v>
      </c>
      <c r="Z266" s="93">
        <v>3480800</v>
      </c>
      <c r="AA266" s="93">
        <v>0</v>
      </c>
      <c r="AB266" s="93">
        <v>9375000</v>
      </c>
      <c r="AC266" s="93">
        <v>0</v>
      </c>
      <c r="AD266" s="92"/>
      <c r="AE266" s="92"/>
      <c r="AF266" s="92"/>
      <c r="AG266" s="92"/>
      <c r="AH266" s="110">
        <v>0.99822803436654484</v>
      </c>
      <c r="AI266" s="107">
        <v>4205934</v>
      </c>
      <c r="AJ266" s="97">
        <v>1.3355247543551526E-3</v>
      </c>
    </row>
    <row r="267" spans="1:36" s="145" customFormat="1">
      <c r="A267" s="92"/>
      <c r="B267" s="104">
        <v>2912011</v>
      </c>
      <c r="C267" s="86" t="s">
        <v>2927</v>
      </c>
      <c r="D267" s="85">
        <v>303</v>
      </c>
      <c r="E267" s="111">
        <v>2912011303</v>
      </c>
      <c r="F267" s="112" t="s">
        <v>2947</v>
      </c>
      <c r="G267" s="105">
        <v>252313</v>
      </c>
      <c r="H267" s="86" t="s">
        <v>2947</v>
      </c>
      <c r="I267" s="106">
        <v>10208153</v>
      </c>
      <c r="J267" s="106">
        <v>86539</v>
      </c>
      <c r="K267" s="106">
        <v>-6502</v>
      </c>
      <c r="L267" s="106">
        <v>-55</v>
      </c>
      <c r="M267" s="106">
        <v>1688</v>
      </c>
      <c r="N267" s="106">
        <v>-10</v>
      </c>
      <c r="O267" s="107">
        <v>10203339</v>
      </c>
      <c r="P267" s="107">
        <v>86474</v>
      </c>
      <c r="Q267" s="114" t="s">
        <v>4207</v>
      </c>
      <c r="R267" s="114"/>
      <c r="S267" s="362">
        <v>2</v>
      </c>
      <c r="T267" s="108">
        <v>100154.3</v>
      </c>
      <c r="U267" s="108">
        <v>-55</v>
      </c>
      <c r="V267" s="108">
        <v>-10</v>
      </c>
      <c r="W267" s="92"/>
      <c r="X267" s="93">
        <v>10234100</v>
      </c>
      <c r="Y267" s="93">
        <v>100154.3</v>
      </c>
      <c r="Z267" s="93">
        <v>14876900</v>
      </c>
      <c r="AA267" s="93">
        <v>1926087</v>
      </c>
      <c r="AB267" s="93">
        <v>9050400</v>
      </c>
      <c r="AC267" s="93">
        <v>66000.450734330923</v>
      </c>
      <c r="AD267" s="92"/>
      <c r="AE267" s="92"/>
      <c r="AF267" s="92"/>
      <c r="AG267" s="92"/>
      <c r="AH267" s="110">
        <v>0.9968293254902727</v>
      </c>
      <c r="AI267" s="107">
        <v>10201651</v>
      </c>
      <c r="AJ267" s="97">
        <v>9.7863319686147289E-3</v>
      </c>
    </row>
    <row r="268" spans="1:36" s="145" customFormat="1">
      <c r="A268" s="92"/>
      <c r="B268" s="104">
        <v>2912011</v>
      </c>
      <c r="C268" s="86" t="s">
        <v>2927</v>
      </c>
      <c r="D268" s="85">
        <v>304</v>
      </c>
      <c r="E268" s="111">
        <v>2912011304</v>
      </c>
      <c r="F268" s="112" t="s">
        <v>2948</v>
      </c>
      <c r="G268" s="105">
        <v>252314</v>
      </c>
      <c r="H268" s="86" t="s">
        <v>2948</v>
      </c>
      <c r="I268" s="106">
        <v>12906310</v>
      </c>
      <c r="J268" s="106">
        <v>113600</v>
      </c>
      <c r="K268" s="106">
        <v>74807</v>
      </c>
      <c r="L268" s="106">
        <v>6755</v>
      </c>
      <c r="M268" s="106">
        <v>-30865</v>
      </c>
      <c r="N268" s="106">
        <v>39</v>
      </c>
      <c r="O268" s="107">
        <v>12950252</v>
      </c>
      <c r="P268" s="107">
        <v>120394</v>
      </c>
      <c r="Q268" s="114" t="s">
        <v>4207</v>
      </c>
      <c r="R268" s="114"/>
      <c r="S268" s="362">
        <v>2</v>
      </c>
      <c r="T268" s="108">
        <v>149929</v>
      </c>
      <c r="U268" s="108">
        <v>6755</v>
      </c>
      <c r="V268" s="108">
        <v>39</v>
      </c>
      <c r="W268" s="92"/>
      <c r="X268" s="93">
        <v>12950700</v>
      </c>
      <c r="Y268" s="93">
        <v>149929</v>
      </c>
      <c r="Z268" s="93">
        <v>12615700</v>
      </c>
      <c r="AA268" s="93">
        <v>153829</v>
      </c>
      <c r="AB268" s="93">
        <v>10258600</v>
      </c>
      <c r="AC268" s="93">
        <v>188101.28459284309</v>
      </c>
      <c r="AD268" s="92"/>
      <c r="AE268" s="92"/>
      <c r="AF268" s="92"/>
      <c r="AG268" s="92"/>
      <c r="AH268" s="110">
        <v>1.0023486761333364</v>
      </c>
      <c r="AI268" s="107">
        <v>12981117</v>
      </c>
      <c r="AJ268" s="97">
        <v>1.1576903178978743E-2</v>
      </c>
    </row>
    <row r="269" spans="1:36" s="145" customFormat="1" ht="24">
      <c r="A269" s="92"/>
      <c r="B269" s="104">
        <v>2914011</v>
      </c>
      <c r="C269" s="86" t="s">
        <v>2972</v>
      </c>
      <c r="D269" s="85">
        <v>105</v>
      </c>
      <c r="E269" s="111">
        <v>2914011105</v>
      </c>
      <c r="F269" s="112" t="s">
        <v>2978</v>
      </c>
      <c r="G269" s="85" t="s">
        <v>640</v>
      </c>
      <c r="H269" s="86" t="s">
        <v>640</v>
      </c>
      <c r="I269" s="106">
        <v>0</v>
      </c>
      <c r="J269" s="106">
        <v>0</v>
      </c>
      <c r="K269" s="106">
        <v>0</v>
      </c>
      <c r="L269" s="106">
        <v>0</v>
      </c>
      <c r="M269" s="106">
        <v>0</v>
      </c>
      <c r="N269" s="106">
        <v>0</v>
      </c>
      <c r="O269" s="107">
        <v>0</v>
      </c>
      <c r="P269" s="107">
        <v>0</v>
      </c>
      <c r="Q269" s="114" t="s">
        <v>4207</v>
      </c>
      <c r="R269" s="114"/>
      <c r="S269" s="362">
        <v>2</v>
      </c>
      <c r="T269" s="108">
        <v>2416400</v>
      </c>
      <c r="U269" s="108">
        <v>0</v>
      </c>
      <c r="V269" s="108">
        <v>0</v>
      </c>
      <c r="W269" s="92"/>
      <c r="X269" s="93">
        <v>22812100</v>
      </c>
      <c r="Y269" s="93">
        <v>2416400</v>
      </c>
      <c r="Z269" s="93">
        <v>23381000</v>
      </c>
      <c r="AA269" s="93">
        <v>0</v>
      </c>
      <c r="AB269" s="93">
        <v>25981200</v>
      </c>
      <c r="AC269" s="93">
        <v>0</v>
      </c>
      <c r="AD269" s="92"/>
      <c r="AE269" s="92"/>
      <c r="AF269" s="92"/>
      <c r="AG269" s="92"/>
      <c r="AH269" s="110">
        <v>0</v>
      </c>
      <c r="AI269" s="107">
        <v>0</v>
      </c>
      <c r="AJ269" s="97">
        <v>0.10592624089847055</v>
      </c>
    </row>
    <row r="270" spans="1:36" s="145" customFormat="1" ht="24">
      <c r="A270" s="92"/>
      <c r="B270" s="104">
        <v>2914011</v>
      </c>
      <c r="C270" s="86" t="s">
        <v>2972</v>
      </c>
      <c r="D270" s="85">
        <v>107</v>
      </c>
      <c r="E270" s="111">
        <v>2914011107</v>
      </c>
      <c r="F270" s="112" t="s">
        <v>2980</v>
      </c>
      <c r="G270" s="85" t="s">
        <v>640</v>
      </c>
      <c r="H270" s="86" t="s">
        <v>640</v>
      </c>
      <c r="I270" s="106">
        <v>0</v>
      </c>
      <c r="J270" s="106">
        <v>0</v>
      </c>
      <c r="K270" s="106">
        <v>0</v>
      </c>
      <c r="L270" s="106">
        <v>0</v>
      </c>
      <c r="M270" s="106">
        <v>0</v>
      </c>
      <c r="N270" s="106">
        <v>0</v>
      </c>
      <c r="O270" s="107">
        <v>0</v>
      </c>
      <c r="P270" s="107">
        <v>0</v>
      </c>
      <c r="Q270" s="114" t="s">
        <v>4207</v>
      </c>
      <c r="R270" s="114"/>
      <c r="S270" s="362">
        <v>2</v>
      </c>
      <c r="T270" s="108">
        <v>800</v>
      </c>
      <c r="U270" s="108">
        <v>0</v>
      </c>
      <c r="V270" s="108">
        <v>0</v>
      </c>
      <c r="W270" s="92"/>
      <c r="X270" s="93">
        <v>1487500</v>
      </c>
      <c r="Y270" s="93">
        <v>800</v>
      </c>
      <c r="Z270" s="93">
        <v>1402900</v>
      </c>
      <c r="AA270" s="93">
        <v>0</v>
      </c>
      <c r="AB270" s="93">
        <v>1825100</v>
      </c>
      <c r="AC270" s="93">
        <v>0</v>
      </c>
      <c r="AD270" s="92"/>
      <c r="AE270" s="92"/>
      <c r="AF270" s="92"/>
      <c r="AG270" s="92"/>
      <c r="AH270" s="110">
        <v>0</v>
      </c>
      <c r="AI270" s="107">
        <v>0</v>
      </c>
      <c r="AJ270" s="97">
        <v>5.3781512605042018E-4</v>
      </c>
    </row>
    <row r="271" spans="1:36" s="145" customFormat="1" ht="36">
      <c r="A271" s="92"/>
      <c r="B271" s="104">
        <v>2914011</v>
      </c>
      <c r="C271" s="86" t="s">
        <v>2972</v>
      </c>
      <c r="D271" s="85">
        <v>108</v>
      </c>
      <c r="E271" s="111">
        <v>2914011108</v>
      </c>
      <c r="F271" s="112" t="s">
        <v>2981</v>
      </c>
      <c r="G271" s="85" t="s">
        <v>640</v>
      </c>
      <c r="H271" s="86" t="s">
        <v>640</v>
      </c>
      <c r="I271" s="106">
        <v>0</v>
      </c>
      <c r="J271" s="106">
        <v>0</v>
      </c>
      <c r="K271" s="106">
        <v>0</v>
      </c>
      <c r="L271" s="106">
        <v>0</v>
      </c>
      <c r="M271" s="106">
        <v>0</v>
      </c>
      <c r="N271" s="106">
        <v>0</v>
      </c>
      <c r="O271" s="107">
        <v>0</v>
      </c>
      <c r="P271" s="107">
        <v>0</v>
      </c>
      <c r="Q271" s="114" t="s">
        <v>4207</v>
      </c>
      <c r="R271" s="114"/>
      <c r="S271" s="362">
        <v>2</v>
      </c>
      <c r="T271" s="108">
        <v>300</v>
      </c>
      <c r="U271" s="108">
        <v>0</v>
      </c>
      <c r="V271" s="108">
        <v>0</v>
      </c>
      <c r="W271" s="92"/>
      <c r="X271" s="93">
        <v>1434800</v>
      </c>
      <c r="Y271" s="93">
        <v>300</v>
      </c>
      <c r="Z271" s="93">
        <v>1399400</v>
      </c>
      <c r="AA271" s="93">
        <v>200</v>
      </c>
      <c r="AB271" s="93">
        <v>1360000</v>
      </c>
      <c r="AC271" s="93">
        <v>3827.8819273279596</v>
      </c>
      <c r="AD271" s="92"/>
      <c r="AE271" s="92"/>
      <c r="AF271" s="92"/>
      <c r="AG271" s="92"/>
      <c r="AH271" s="110">
        <v>0</v>
      </c>
      <c r="AI271" s="107">
        <v>0</v>
      </c>
      <c r="AJ271" s="97">
        <v>2.0908837468636745E-4</v>
      </c>
    </row>
    <row r="272" spans="1:36" s="145" customFormat="1" ht="36">
      <c r="A272" s="92"/>
      <c r="B272" s="104">
        <v>2914011</v>
      </c>
      <c r="C272" s="86" t="s">
        <v>2972</v>
      </c>
      <c r="D272" s="85">
        <v>109</v>
      </c>
      <c r="E272" s="111">
        <v>2914011109</v>
      </c>
      <c r="F272" s="112" t="s">
        <v>2982</v>
      </c>
      <c r="G272" s="85" t="s">
        <v>640</v>
      </c>
      <c r="H272" s="86" t="s">
        <v>640</v>
      </c>
      <c r="I272" s="106">
        <v>0</v>
      </c>
      <c r="J272" s="106">
        <v>0</v>
      </c>
      <c r="K272" s="106">
        <v>0</v>
      </c>
      <c r="L272" s="106">
        <v>0</v>
      </c>
      <c r="M272" s="106">
        <v>0</v>
      </c>
      <c r="N272" s="106">
        <v>0</v>
      </c>
      <c r="O272" s="107">
        <v>0</v>
      </c>
      <c r="P272" s="107">
        <v>0</v>
      </c>
      <c r="Q272" s="114" t="s">
        <v>4207</v>
      </c>
      <c r="R272" s="114"/>
      <c r="S272" s="362">
        <v>2</v>
      </c>
      <c r="T272" s="108">
        <v>100</v>
      </c>
      <c r="U272" s="108">
        <v>0</v>
      </c>
      <c r="V272" s="108">
        <v>0</v>
      </c>
      <c r="W272" s="92"/>
      <c r="X272" s="93">
        <v>2554400</v>
      </c>
      <c r="Y272" s="93">
        <v>100</v>
      </c>
      <c r="Z272" s="93">
        <v>1244700</v>
      </c>
      <c r="AA272" s="93">
        <v>500</v>
      </c>
      <c r="AB272" s="93">
        <v>1924400</v>
      </c>
      <c r="AC272" s="93">
        <v>3390.4097070619073</v>
      </c>
      <c r="AD272" s="92"/>
      <c r="AE272" s="92"/>
      <c r="AF272" s="92"/>
      <c r="AG272" s="92"/>
      <c r="AH272" s="110">
        <v>0</v>
      </c>
      <c r="AI272" s="107">
        <v>0</v>
      </c>
      <c r="AJ272" s="97">
        <v>3.9148136548700283E-5</v>
      </c>
    </row>
    <row r="273" spans="1:36" s="145" customFormat="1" ht="24">
      <c r="A273" s="92"/>
      <c r="B273" s="104">
        <v>2919091</v>
      </c>
      <c r="C273" s="86" t="s">
        <v>3000</v>
      </c>
      <c r="D273" s="85">
        <v>101</v>
      </c>
      <c r="E273" s="111">
        <v>2919091101</v>
      </c>
      <c r="F273" s="112" t="s">
        <v>3002</v>
      </c>
      <c r="G273" s="85" t="s">
        <v>640</v>
      </c>
      <c r="H273" s="86" t="s">
        <v>640</v>
      </c>
      <c r="I273" s="106">
        <v>0</v>
      </c>
      <c r="J273" s="106">
        <v>0</v>
      </c>
      <c r="K273" s="106">
        <v>0</v>
      </c>
      <c r="L273" s="106">
        <v>0</v>
      </c>
      <c r="M273" s="106">
        <v>0</v>
      </c>
      <c r="N273" s="106">
        <v>0</v>
      </c>
      <c r="O273" s="107">
        <v>0</v>
      </c>
      <c r="P273" s="107">
        <v>0</v>
      </c>
      <c r="Q273" s="114" t="s">
        <v>4207</v>
      </c>
      <c r="R273" s="114"/>
      <c r="S273" s="362">
        <v>2</v>
      </c>
      <c r="T273" s="108">
        <v>118588.8</v>
      </c>
      <c r="U273" s="108">
        <v>0</v>
      </c>
      <c r="V273" s="108">
        <v>0</v>
      </c>
      <c r="W273" s="92"/>
      <c r="X273" s="93">
        <v>7749900</v>
      </c>
      <c r="Y273" s="93">
        <v>118588.8</v>
      </c>
      <c r="Z273" s="93">
        <v>8546200</v>
      </c>
      <c r="AA273" s="93">
        <v>118600</v>
      </c>
      <c r="AB273" s="93">
        <v>8249900</v>
      </c>
      <c r="AC273" s="93">
        <v>130300</v>
      </c>
      <c r="AD273" s="92"/>
      <c r="AE273" s="92"/>
      <c r="AF273" s="92"/>
      <c r="AG273" s="92"/>
      <c r="AH273" s="110">
        <v>0</v>
      </c>
      <c r="AI273" s="107">
        <v>0</v>
      </c>
      <c r="AJ273" s="97">
        <v>1.5301978090039872E-2</v>
      </c>
    </row>
    <row r="274" spans="1:36" s="145" customFormat="1" ht="24">
      <c r="A274" s="92"/>
      <c r="B274" s="104">
        <v>2919091</v>
      </c>
      <c r="C274" s="86" t="s">
        <v>3000</v>
      </c>
      <c r="D274" s="85">
        <v>102</v>
      </c>
      <c r="E274" s="111">
        <v>2919091102</v>
      </c>
      <c r="F274" s="112" t="s">
        <v>3003</v>
      </c>
      <c r="G274" s="85" t="s">
        <v>640</v>
      </c>
      <c r="H274" s="86" t="s">
        <v>640</v>
      </c>
      <c r="I274" s="106">
        <v>0</v>
      </c>
      <c r="J274" s="106">
        <v>0</v>
      </c>
      <c r="K274" s="106">
        <v>0</v>
      </c>
      <c r="L274" s="106">
        <v>0</v>
      </c>
      <c r="M274" s="106">
        <v>0</v>
      </c>
      <c r="N274" s="106">
        <v>0</v>
      </c>
      <c r="O274" s="107">
        <v>0</v>
      </c>
      <c r="P274" s="107">
        <v>0</v>
      </c>
      <c r="Q274" s="114" t="s">
        <v>4207</v>
      </c>
      <c r="R274" s="114"/>
      <c r="S274" s="362">
        <v>2</v>
      </c>
      <c r="T274" s="108">
        <v>1201084.5</v>
      </c>
      <c r="U274" s="108">
        <v>0</v>
      </c>
      <c r="V274" s="108">
        <v>0</v>
      </c>
      <c r="W274" s="92"/>
      <c r="X274" s="93">
        <v>14462400</v>
      </c>
      <c r="Y274" s="93">
        <v>1201084.5</v>
      </c>
      <c r="Z274" s="93">
        <v>14896200</v>
      </c>
      <c r="AA274" s="93">
        <v>790100</v>
      </c>
      <c r="AB274" s="93">
        <v>13796900</v>
      </c>
      <c r="AC274" s="93">
        <v>104300</v>
      </c>
      <c r="AD274" s="92"/>
      <c r="AE274" s="92"/>
      <c r="AF274" s="92"/>
      <c r="AG274" s="92"/>
      <c r="AH274" s="110">
        <v>0</v>
      </c>
      <c r="AI274" s="107">
        <v>0</v>
      </c>
      <c r="AJ274" s="97">
        <v>8.3048767839362755E-2</v>
      </c>
    </row>
    <row r="275" spans="1:36" s="145" customFormat="1">
      <c r="A275" s="92"/>
      <c r="B275" s="104">
        <v>2919091</v>
      </c>
      <c r="C275" s="86" t="s">
        <v>3000</v>
      </c>
      <c r="D275" s="85">
        <v>105</v>
      </c>
      <c r="E275" s="111">
        <v>2919091105</v>
      </c>
      <c r="F275" s="112" t="s">
        <v>3006</v>
      </c>
      <c r="G275" s="105">
        <v>253113</v>
      </c>
      <c r="H275" s="86" t="s">
        <v>3007</v>
      </c>
      <c r="I275" s="106">
        <v>5170061</v>
      </c>
      <c r="J275" s="106">
        <v>582254</v>
      </c>
      <c r="K275" s="106">
        <v>-50601</v>
      </c>
      <c r="L275" s="106">
        <v>4780</v>
      </c>
      <c r="M275" s="106">
        <v>-151310</v>
      </c>
      <c r="N275" s="106">
        <v>3046</v>
      </c>
      <c r="O275" s="107">
        <v>4968150</v>
      </c>
      <c r="P275" s="107">
        <v>590080</v>
      </c>
      <c r="Q275" s="114" t="s">
        <v>4207</v>
      </c>
      <c r="R275" s="114"/>
      <c r="S275" s="362">
        <v>2</v>
      </c>
      <c r="T275" s="108">
        <v>1427723.3</v>
      </c>
      <c r="U275" s="108">
        <v>4780</v>
      </c>
      <c r="V275" s="108">
        <v>3046</v>
      </c>
      <c r="W275" s="92"/>
      <c r="X275" s="93">
        <v>6363000</v>
      </c>
      <c r="Y275" s="93">
        <v>1427723.3</v>
      </c>
      <c r="Z275" s="93">
        <v>5892700</v>
      </c>
      <c r="AA275" s="93">
        <v>1463700</v>
      </c>
      <c r="AB275" s="93">
        <v>7126300</v>
      </c>
      <c r="AC275" s="93">
        <v>1520100</v>
      </c>
      <c r="AD275" s="92"/>
      <c r="AE275" s="92"/>
      <c r="AF275" s="92"/>
      <c r="AG275" s="92"/>
      <c r="AH275" s="110">
        <v>0.80456702813138459</v>
      </c>
      <c r="AI275" s="107">
        <v>5119460</v>
      </c>
      <c r="AJ275" s="97">
        <v>0.22437895646707529</v>
      </c>
    </row>
    <row r="276" spans="1:36" s="145" customFormat="1" ht="24">
      <c r="A276" s="92"/>
      <c r="B276" s="104">
        <v>2919099</v>
      </c>
      <c r="C276" s="86" t="s">
        <v>3011</v>
      </c>
      <c r="D276" s="85">
        <v>602</v>
      </c>
      <c r="E276" s="111">
        <v>2919099602</v>
      </c>
      <c r="F276" s="112" t="s">
        <v>3032</v>
      </c>
      <c r="G276" s="105"/>
      <c r="H276" s="86"/>
      <c r="I276" s="106">
        <v>0</v>
      </c>
      <c r="J276" s="106">
        <v>0</v>
      </c>
      <c r="K276" s="106">
        <v>0</v>
      </c>
      <c r="L276" s="106">
        <v>0</v>
      </c>
      <c r="M276" s="106">
        <v>0</v>
      </c>
      <c r="N276" s="106">
        <v>0</v>
      </c>
      <c r="O276" s="107">
        <v>0</v>
      </c>
      <c r="P276" s="107">
        <v>0</v>
      </c>
      <c r="Q276" s="114" t="s">
        <v>4207</v>
      </c>
      <c r="R276" s="114"/>
      <c r="S276" s="362">
        <v>2</v>
      </c>
      <c r="T276" s="108">
        <v>202800</v>
      </c>
      <c r="U276" s="108">
        <v>0</v>
      </c>
      <c r="V276" s="108">
        <v>0</v>
      </c>
      <c r="W276" s="92"/>
      <c r="X276" s="93">
        <v>1914900</v>
      </c>
      <c r="Y276" s="93">
        <v>202800</v>
      </c>
      <c r="Z276" s="93">
        <v>1871700</v>
      </c>
      <c r="AA276" s="93">
        <v>236800</v>
      </c>
      <c r="AB276" s="93">
        <v>2695500</v>
      </c>
      <c r="AC276" s="93">
        <v>431300</v>
      </c>
      <c r="AD276" s="92"/>
      <c r="AE276" s="92"/>
      <c r="AF276" s="92"/>
      <c r="AG276" s="92"/>
      <c r="AH276" s="110">
        <v>0</v>
      </c>
      <c r="AI276" s="107">
        <v>0</v>
      </c>
      <c r="AJ276" s="97">
        <v>0.10590631364562118</v>
      </c>
    </row>
    <row r="277" spans="1:36" s="145" customFormat="1" ht="36">
      <c r="A277" s="92"/>
      <c r="B277" s="104">
        <v>3012011</v>
      </c>
      <c r="C277" s="86" t="s">
        <v>3056</v>
      </c>
      <c r="D277" s="85">
        <v>107</v>
      </c>
      <c r="E277" s="111">
        <v>3012011107</v>
      </c>
      <c r="F277" s="112" t="s">
        <v>3067</v>
      </c>
      <c r="G277" s="105"/>
      <c r="H277" s="86"/>
      <c r="I277" s="106">
        <v>0</v>
      </c>
      <c r="J277" s="106">
        <v>0</v>
      </c>
      <c r="K277" s="106">
        <v>0</v>
      </c>
      <c r="L277" s="132">
        <v>-67228.854486459502</v>
      </c>
      <c r="M277" s="106">
        <v>0</v>
      </c>
      <c r="N277" s="132">
        <v>844.5718831898165</v>
      </c>
      <c r="O277" s="107">
        <v>0</v>
      </c>
      <c r="P277" s="107">
        <v>-66384.28260326969</v>
      </c>
      <c r="Q277" s="133" t="s">
        <v>4233</v>
      </c>
      <c r="R277" s="114"/>
      <c r="S277" s="362">
        <v>2</v>
      </c>
      <c r="T277" s="108">
        <v>934100</v>
      </c>
      <c r="U277" s="108">
        <v>-67228.854486459502</v>
      </c>
      <c r="V277" s="108">
        <v>844.5718831898165</v>
      </c>
      <c r="W277" s="92"/>
      <c r="X277" s="93">
        <v>1710300</v>
      </c>
      <c r="Y277" s="93">
        <v>934100</v>
      </c>
      <c r="Z277" s="93">
        <v>925300</v>
      </c>
      <c r="AA277" s="93">
        <v>566600</v>
      </c>
      <c r="AB277" s="93">
        <v>0</v>
      </c>
      <c r="AC277" s="93">
        <v>0</v>
      </c>
      <c r="AD277" s="92"/>
      <c r="AE277" s="92"/>
      <c r="AF277" s="92"/>
      <c r="AG277" s="92"/>
      <c r="AH277" s="110">
        <v>0</v>
      </c>
      <c r="AI277" s="107">
        <v>0</v>
      </c>
      <c r="AJ277" s="97">
        <v>0.54616149213588261</v>
      </c>
    </row>
    <row r="278" spans="1:36" s="145" customFormat="1" ht="36">
      <c r="A278" s="92"/>
      <c r="B278" s="104">
        <v>3012011</v>
      </c>
      <c r="C278" s="86" t="s">
        <v>3056</v>
      </c>
      <c r="D278" s="85">
        <v>108</v>
      </c>
      <c r="E278" s="111">
        <v>3012011108</v>
      </c>
      <c r="F278" s="112" t="s">
        <v>3068</v>
      </c>
      <c r="G278" s="85" t="s">
        <v>640</v>
      </c>
      <c r="H278" s="86" t="s">
        <v>640</v>
      </c>
      <c r="I278" s="106">
        <v>0</v>
      </c>
      <c r="J278" s="106">
        <v>0</v>
      </c>
      <c r="K278" s="106">
        <v>0</v>
      </c>
      <c r="L278" s="132">
        <v>-48113.145513540498</v>
      </c>
      <c r="M278" s="106">
        <v>0</v>
      </c>
      <c r="N278" s="132">
        <v>604.4281168101835</v>
      </c>
      <c r="O278" s="107">
        <v>0</v>
      </c>
      <c r="P278" s="107">
        <v>-47508.717396730317</v>
      </c>
      <c r="Q278" s="133" t="s">
        <v>4233</v>
      </c>
      <c r="R278" s="114"/>
      <c r="S278" s="362">
        <v>2</v>
      </c>
      <c r="T278" s="108">
        <v>668500</v>
      </c>
      <c r="U278" s="108">
        <v>-48113.145513540498</v>
      </c>
      <c r="V278" s="108">
        <v>604.4281168101835</v>
      </c>
      <c r="W278" s="92"/>
      <c r="X278" s="93">
        <v>1399000</v>
      </c>
      <c r="Y278" s="93">
        <v>668500</v>
      </c>
      <c r="Z278" s="93">
        <v>1527100</v>
      </c>
      <c r="AA278" s="93">
        <v>834400</v>
      </c>
      <c r="AB278" s="93">
        <v>0</v>
      </c>
      <c r="AC278" s="93">
        <v>0</v>
      </c>
      <c r="AD278" s="92"/>
      <c r="AE278" s="92"/>
      <c r="AF278" s="92"/>
      <c r="AG278" s="92"/>
      <c r="AH278" s="110">
        <v>0</v>
      </c>
      <c r="AI278" s="107">
        <v>0</v>
      </c>
      <c r="AJ278" s="97">
        <v>0.47784131522516082</v>
      </c>
    </row>
    <row r="279" spans="1:36" s="145" customFormat="1">
      <c r="A279" s="92"/>
      <c r="B279" s="104">
        <v>3012011</v>
      </c>
      <c r="C279" s="86" t="s">
        <v>3056</v>
      </c>
      <c r="D279" s="85">
        <v>111</v>
      </c>
      <c r="E279" s="111">
        <v>3012011111</v>
      </c>
      <c r="F279" s="112" t="s">
        <v>3071</v>
      </c>
      <c r="G279" s="105">
        <v>262116</v>
      </c>
      <c r="H279" s="86" t="s">
        <v>3071</v>
      </c>
      <c r="I279" s="106">
        <v>3992049</v>
      </c>
      <c r="J279" s="106">
        <v>418746</v>
      </c>
      <c r="K279" s="106">
        <v>7086</v>
      </c>
      <c r="L279" s="106">
        <v>340</v>
      </c>
      <c r="M279" s="106">
        <v>-37061</v>
      </c>
      <c r="N279" s="106">
        <v>256</v>
      </c>
      <c r="O279" s="107">
        <v>3962074</v>
      </c>
      <c r="P279" s="107">
        <v>419342</v>
      </c>
      <c r="Q279" s="114" t="s">
        <v>4207</v>
      </c>
      <c r="R279" s="114"/>
      <c r="S279" s="362">
        <v>2</v>
      </c>
      <c r="T279" s="108">
        <v>699300</v>
      </c>
      <c r="U279" s="108">
        <v>340</v>
      </c>
      <c r="V279" s="108">
        <v>256</v>
      </c>
      <c r="W279" s="92"/>
      <c r="X279" s="93">
        <v>4010900</v>
      </c>
      <c r="Y279" s="93">
        <v>699300</v>
      </c>
      <c r="Z279" s="93">
        <v>2010600</v>
      </c>
      <c r="AA279" s="93">
        <v>333847</v>
      </c>
      <c r="AB279" s="93">
        <v>2918300</v>
      </c>
      <c r="AC279" s="93">
        <v>341700</v>
      </c>
      <c r="AD279" s="92"/>
      <c r="AE279" s="92"/>
      <c r="AF279" s="92"/>
      <c r="AG279" s="92"/>
      <c r="AH279" s="110">
        <v>0.99706674312498444</v>
      </c>
      <c r="AI279" s="107">
        <v>3999135</v>
      </c>
      <c r="AJ279" s="97">
        <v>0.17434989653195043</v>
      </c>
    </row>
    <row r="280" spans="1:36" s="145" customFormat="1">
      <c r="A280" s="92"/>
      <c r="B280" s="104">
        <v>3014011</v>
      </c>
      <c r="C280" s="86" t="s">
        <v>3113</v>
      </c>
      <c r="D280" s="85">
        <v>103</v>
      </c>
      <c r="E280" s="111">
        <v>3014011103</v>
      </c>
      <c r="F280" s="112" t="s">
        <v>3116</v>
      </c>
      <c r="G280" s="105">
        <v>264113</v>
      </c>
      <c r="H280" s="86" t="s">
        <v>3116</v>
      </c>
      <c r="I280" s="106">
        <v>546569</v>
      </c>
      <c r="J280" s="106">
        <v>26159</v>
      </c>
      <c r="K280" s="106">
        <v>10263</v>
      </c>
      <c r="L280" s="106">
        <v>-1239</v>
      </c>
      <c r="M280" s="106">
        <v>10018</v>
      </c>
      <c r="N280" s="106">
        <v>2485</v>
      </c>
      <c r="O280" s="107">
        <v>566850</v>
      </c>
      <c r="P280" s="107">
        <v>27405</v>
      </c>
      <c r="Q280" s="114" t="s">
        <v>4235</v>
      </c>
      <c r="R280" s="114"/>
      <c r="S280" s="362">
        <v>2</v>
      </c>
      <c r="T280" s="108">
        <v>61900</v>
      </c>
      <c r="U280" s="108">
        <v>-1239</v>
      </c>
      <c r="V280" s="108">
        <v>2485</v>
      </c>
      <c r="W280" s="92"/>
      <c r="X280" s="93">
        <v>1033600</v>
      </c>
      <c r="Y280" s="93">
        <v>61900</v>
      </c>
      <c r="Z280" s="93">
        <v>1208500</v>
      </c>
      <c r="AA280" s="93">
        <v>55756</v>
      </c>
      <c r="AB280" s="93">
        <v>1372500</v>
      </c>
      <c r="AC280" s="93">
        <v>68320.911713299065</v>
      </c>
      <c r="AD280" s="92"/>
      <c r="AE280" s="92"/>
      <c r="AF280" s="92"/>
      <c r="AG280" s="92"/>
      <c r="AH280" s="110">
        <v>0.53873065015479871</v>
      </c>
      <c r="AI280" s="107">
        <v>556832</v>
      </c>
      <c r="AJ280" s="97">
        <v>5.9887770897832815E-2</v>
      </c>
    </row>
    <row r="281" spans="1:36" s="145" customFormat="1" ht="24">
      <c r="A281" s="92"/>
      <c r="B281" s="104">
        <v>3014014</v>
      </c>
      <c r="C281" s="86" t="s">
        <v>3134</v>
      </c>
      <c r="D281" s="85">
        <v>102</v>
      </c>
      <c r="E281" s="111">
        <v>3014014102</v>
      </c>
      <c r="F281" s="112" t="s">
        <v>3136</v>
      </c>
      <c r="G281" s="105">
        <v>264412</v>
      </c>
      <c r="H281" s="86" t="s">
        <v>3136</v>
      </c>
      <c r="I281" s="106">
        <v>3649798</v>
      </c>
      <c r="J281" s="106">
        <v>622612</v>
      </c>
      <c r="K281" s="106">
        <v>2202</v>
      </c>
      <c r="L281" s="106">
        <v>-1753</v>
      </c>
      <c r="M281" s="106">
        <v>-5811</v>
      </c>
      <c r="N281" s="106">
        <v>-5231</v>
      </c>
      <c r="O281" s="107">
        <v>3646189</v>
      </c>
      <c r="P281" s="107">
        <v>615628</v>
      </c>
      <c r="Q281" s="114" t="s">
        <v>4235</v>
      </c>
      <c r="R281" s="114"/>
      <c r="S281" s="362">
        <v>2</v>
      </c>
      <c r="T281" s="108">
        <v>153600</v>
      </c>
      <c r="U281" s="108">
        <v>-1753</v>
      </c>
      <c r="V281" s="108">
        <v>-5231</v>
      </c>
      <c r="W281" s="92"/>
      <c r="X281" s="93">
        <v>3669300</v>
      </c>
      <c r="Y281" s="93">
        <v>153600</v>
      </c>
      <c r="Z281" s="93">
        <v>2831200</v>
      </c>
      <c r="AA281" s="93">
        <v>414181.00000000006</v>
      </c>
      <c r="AB281" s="93">
        <v>3735300</v>
      </c>
      <c r="AC281" s="93">
        <v>701204.90376633068</v>
      </c>
      <c r="AD281" s="92"/>
      <c r="AE281" s="92"/>
      <c r="AF281" s="92"/>
      <c r="AG281" s="92"/>
      <c r="AH281" s="110">
        <v>0.99528520426239342</v>
      </c>
      <c r="AI281" s="107">
        <v>3652000</v>
      </c>
      <c r="AJ281" s="97">
        <v>4.1860845392854222E-2</v>
      </c>
    </row>
    <row r="282" spans="1:36" s="145" customFormat="1">
      <c r="A282" s="92"/>
      <c r="B282" s="104">
        <v>3015021</v>
      </c>
      <c r="C282" s="86" t="s">
        <v>3161</v>
      </c>
      <c r="D282" s="85">
        <v>101</v>
      </c>
      <c r="E282" s="111">
        <v>3015021101</v>
      </c>
      <c r="F282" s="112" t="s">
        <v>3162</v>
      </c>
      <c r="G282" s="105">
        <v>265111</v>
      </c>
      <c r="H282" s="86" t="s">
        <v>3162</v>
      </c>
      <c r="I282" s="106">
        <v>3962094</v>
      </c>
      <c r="J282" s="106">
        <v>17637</v>
      </c>
      <c r="K282" s="106">
        <v>-9801</v>
      </c>
      <c r="L282" s="106">
        <v>-3445</v>
      </c>
      <c r="M282" s="106">
        <v>-25965</v>
      </c>
      <c r="N282" s="106">
        <v>110</v>
      </c>
      <c r="O282" s="107">
        <v>3926328</v>
      </c>
      <c r="P282" s="107">
        <v>14302</v>
      </c>
      <c r="Q282" s="114" t="s">
        <v>4235</v>
      </c>
      <c r="R282" s="114"/>
      <c r="S282" s="362">
        <v>2</v>
      </c>
      <c r="T282" s="108">
        <v>76800</v>
      </c>
      <c r="U282" s="108">
        <v>-3445</v>
      </c>
      <c r="V282" s="108">
        <v>110</v>
      </c>
      <c r="W282" s="92"/>
      <c r="X282" s="93">
        <v>3931800</v>
      </c>
      <c r="Y282" s="93">
        <v>76800</v>
      </c>
      <c r="Z282" s="93">
        <v>2481300</v>
      </c>
      <c r="AA282" s="93">
        <v>80301</v>
      </c>
      <c r="AB282" s="93">
        <v>4255800</v>
      </c>
      <c r="AC282" s="93">
        <v>294700</v>
      </c>
      <c r="AD282" s="92"/>
      <c r="AE282" s="92"/>
      <c r="AF282" s="92"/>
      <c r="AG282" s="92"/>
      <c r="AH282" s="110">
        <v>1.0052121165878223</v>
      </c>
      <c r="AI282" s="107">
        <v>3952293</v>
      </c>
      <c r="AJ282" s="97">
        <v>1.9533038303067296E-2</v>
      </c>
    </row>
    <row r="283" spans="1:36" s="145" customFormat="1">
      <c r="A283" s="92"/>
      <c r="B283" s="104">
        <v>3016011</v>
      </c>
      <c r="C283" s="86" t="s">
        <v>3174</v>
      </c>
      <c r="D283" s="85">
        <v>101</v>
      </c>
      <c r="E283" s="111">
        <v>3016011101</v>
      </c>
      <c r="F283" s="112" t="s">
        <v>3175</v>
      </c>
      <c r="G283" s="105">
        <v>266111</v>
      </c>
      <c r="H283" s="86" t="s">
        <v>3175</v>
      </c>
      <c r="I283" s="106">
        <v>42056944</v>
      </c>
      <c r="J283" s="106">
        <v>0</v>
      </c>
      <c r="K283" s="106">
        <v>303750</v>
      </c>
      <c r="L283" s="106">
        <v>0</v>
      </c>
      <c r="M283" s="106">
        <v>349455</v>
      </c>
      <c r="N283" s="106">
        <v>0</v>
      </c>
      <c r="O283" s="107">
        <v>42710149</v>
      </c>
      <c r="P283" s="107">
        <v>0</v>
      </c>
      <c r="Q283" s="114" t="s">
        <v>4235</v>
      </c>
      <c r="R283" s="114"/>
      <c r="S283" s="362">
        <v>2</v>
      </c>
      <c r="T283" s="108">
        <v>547300</v>
      </c>
      <c r="U283" s="108">
        <v>0</v>
      </c>
      <c r="V283" s="108">
        <v>0</v>
      </c>
      <c r="W283" s="92"/>
      <c r="X283" s="93">
        <v>42571200</v>
      </c>
      <c r="Y283" s="93">
        <v>547300</v>
      </c>
      <c r="Z283" s="93">
        <v>25639500</v>
      </c>
      <c r="AA283" s="93">
        <v>99801</v>
      </c>
      <c r="AB283" s="93">
        <v>38737900</v>
      </c>
      <c r="AC283" s="93">
        <v>0</v>
      </c>
      <c r="AD283" s="92"/>
      <c r="AE283" s="92"/>
      <c r="AF283" s="92"/>
      <c r="AG283" s="92"/>
      <c r="AH283" s="110">
        <v>0.99505520163866656</v>
      </c>
      <c r="AI283" s="107">
        <v>42360694</v>
      </c>
      <c r="AJ283" s="97">
        <v>1.2856109294546548E-2</v>
      </c>
    </row>
    <row r="284" spans="1:36" s="145" customFormat="1" ht="24">
      <c r="A284" s="92"/>
      <c r="B284" s="104">
        <v>3017011</v>
      </c>
      <c r="C284" s="86" t="s">
        <v>3211</v>
      </c>
      <c r="D284" s="85">
        <v>201</v>
      </c>
      <c r="E284" s="111">
        <v>3017011201</v>
      </c>
      <c r="F284" s="112" t="s">
        <v>3217</v>
      </c>
      <c r="G284" s="105">
        <v>267211</v>
      </c>
      <c r="H284" s="86" t="s">
        <v>3217</v>
      </c>
      <c r="I284" s="106">
        <v>44651278</v>
      </c>
      <c r="J284" s="106">
        <v>182821</v>
      </c>
      <c r="K284" s="106">
        <v>487035</v>
      </c>
      <c r="L284" s="106">
        <v>420</v>
      </c>
      <c r="M284" s="106">
        <v>1066188</v>
      </c>
      <c r="N284" s="106">
        <v>-3532</v>
      </c>
      <c r="O284" s="107">
        <v>46204501</v>
      </c>
      <c r="P284" s="107">
        <v>179709</v>
      </c>
      <c r="Q284" s="114" t="s">
        <v>4235</v>
      </c>
      <c r="R284" s="114"/>
      <c r="S284" s="362">
        <v>2</v>
      </c>
      <c r="T284" s="108">
        <v>6645800</v>
      </c>
      <c r="U284" s="108">
        <v>420</v>
      </c>
      <c r="V284" s="108">
        <v>-3532</v>
      </c>
      <c r="W284" s="92"/>
      <c r="X284" s="93">
        <v>44894900</v>
      </c>
      <c r="Y284" s="93">
        <v>6645800</v>
      </c>
      <c r="Z284" s="93">
        <v>39605300</v>
      </c>
      <c r="AA284" s="93">
        <v>189555</v>
      </c>
      <c r="AB284" s="93">
        <v>10577200</v>
      </c>
      <c r="AC284" s="93">
        <v>0</v>
      </c>
      <c r="AD284" s="92"/>
      <c r="AE284" s="92"/>
      <c r="AF284" s="92"/>
      <c r="AG284" s="92"/>
      <c r="AH284" s="110">
        <v>1.0054218407881519</v>
      </c>
      <c r="AI284" s="107">
        <v>45138313</v>
      </c>
      <c r="AJ284" s="97">
        <v>0.14803017714707015</v>
      </c>
    </row>
    <row r="285" spans="1:36" s="145" customFormat="1">
      <c r="A285" s="92"/>
      <c r="B285" s="104">
        <v>3111011</v>
      </c>
      <c r="C285" s="86" t="s">
        <v>3247</v>
      </c>
      <c r="D285" s="85">
        <v>102</v>
      </c>
      <c r="E285" s="111">
        <v>3111011102</v>
      </c>
      <c r="F285" s="112" t="s">
        <v>3249</v>
      </c>
      <c r="G285" s="105">
        <v>271112</v>
      </c>
      <c r="H285" s="86" t="s">
        <v>3249</v>
      </c>
      <c r="I285" s="106">
        <v>4903271</v>
      </c>
      <c r="J285" s="106">
        <v>0</v>
      </c>
      <c r="K285" s="106">
        <v>0</v>
      </c>
      <c r="L285" s="106">
        <v>0</v>
      </c>
      <c r="M285" s="106">
        <v>75750</v>
      </c>
      <c r="N285" s="106">
        <v>0</v>
      </c>
      <c r="O285" s="107">
        <v>4979021</v>
      </c>
      <c r="P285" s="107">
        <v>0</v>
      </c>
      <c r="Q285" s="114" t="s">
        <v>4235</v>
      </c>
      <c r="R285" s="114"/>
      <c r="S285" s="362">
        <v>2</v>
      </c>
      <c r="T285" s="108">
        <v>234400</v>
      </c>
      <c r="U285" s="108">
        <v>0</v>
      </c>
      <c r="V285" s="108">
        <v>0</v>
      </c>
      <c r="W285" s="92"/>
      <c r="X285" s="93">
        <v>4903300</v>
      </c>
      <c r="Y285" s="93">
        <v>234400</v>
      </c>
      <c r="Z285" s="93">
        <v>3308900</v>
      </c>
      <c r="AA285" s="93">
        <v>0</v>
      </c>
      <c r="AB285" s="93">
        <v>10754600</v>
      </c>
      <c r="AC285" s="93">
        <v>0</v>
      </c>
      <c r="AD285" s="92"/>
      <c r="AE285" s="92"/>
      <c r="AF285" s="92"/>
      <c r="AG285" s="92"/>
      <c r="AH285" s="110">
        <v>0.99999408561580971</v>
      </c>
      <c r="AI285" s="107">
        <v>4903271</v>
      </c>
      <c r="AJ285" s="97">
        <v>4.7804539799726715E-2</v>
      </c>
    </row>
    <row r="286" spans="1:36" s="145" customFormat="1">
      <c r="A286" s="92"/>
      <c r="B286" s="104">
        <v>3211011</v>
      </c>
      <c r="C286" s="86" t="s">
        <v>3367</v>
      </c>
      <c r="D286" s="85">
        <v>101</v>
      </c>
      <c r="E286" s="111">
        <v>3211011101</v>
      </c>
      <c r="F286" s="112" t="s">
        <v>3368</v>
      </c>
      <c r="G286" s="105">
        <v>281211</v>
      </c>
      <c r="H286" s="86" t="s">
        <v>3368</v>
      </c>
      <c r="I286" s="106">
        <v>39391108</v>
      </c>
      <c r="J286" s="106">
        <v>0</v>
      </c>
      <c r="K286" s="106">
        <v>102829</v>
      </c>
      <c r="L286" s="106">
        <v>0</v>
      </c>
      <c r="M286" s="106">
        <v>-360353</v>
      </c>
      <c r="N286" s="106">
        <v>0</v>
      </c>
      <c r="O286" s="107">
        <v>39133584</v>
      </c>
      <c r="P286" s="107">
        <v>0</v>
      </c>
      <c r="Q286" s="114" t="s">
        <v>4235</v>
      </c>
      <c r="R286" s="114"/>
      <c r="S286" s="362">
        <v>2</v>
      </c>
      <c r="T286" s="108">
        <v>614000</v>
      </c>
      <c r="U286" s="108">
        <v>0</v>
      </c>
      <c r="V286" s="108">
        <v>0</v>
      </c>
      <c r="W286" s="92"/>
      <c r="X286" s="93">
        <v>19598300</v>
      </c>
      <c r="Y286" s="93">
        <v>614000</v>
      </c>
      <c r="Z286" s="93">
        <v>18002600</v>
      </c>
      <c r="AA286" s="93">
        <v>272100</v>
      </c>
      <c r="AB286" s="93">
        <v>14693100</v>
      </c>
      <c r="AC286" s="93">
        <v>1428406.3473401242</v>
      </c>
      <c r="AD286" s="92"/>
      <c r="AE286" s="92"/>
      <c r="AF286" s="92"/>
      <c r="AG286" s="92"/>
      <c r="AH286" s="110">
        <v>2.0151715710036076</v>
      </c>
      <c r="AI286" s="107">
        <v>39493937</v>
      </c>
      <c r="AJ286" s="97">
        <v>3.1329247944974818E-2</v>
      </c>
    </row>
    <row r="287" spans="1:36" s="145" customFormat="1">
      <c r="A287" s="92"/>
      <c r="B287" s="104">
        <v>3211011</v>
      </c>
      <c r="C287" s="86" t="s">
        <v>3367</v>
      </c>
      <c r="D287" s="85">
        <v>103</v>
      </c>
      <c r="E287" s="111">
        <v>3211011103</v>
      </c>
      <c r="F287" s="112" t="s">
        <v>3371</v>
      </c>
      <c r="G287" s="105">
        <v>281219</v>
      </c>
      <c r="H287" s="86" t="s">
        <v>3372</v>
      </c>
      <c r="I287" s="106">
        <v>8715035</v>
      </c>
      <c r="J287" s="106">
        <v>0</v>
      </c>
      <c r="K287" s="106">
        <v>-462568</v>
      </c>
      <c r="L287" s="106">
        <v>0</v>
      </c>
      <c r="M287" s="106">
        <v>10144</v>
      </c>
      <c r="N287" s="106">
        <v>0</v>
      </c>
      <c r="O287" s="107">
        <v>8262611</v>
      </c>
      <c r="P287" s="107">
        <v>0</v>
      </c>
      <c r="Q287" s="114" t="s">
        <v>4235</v>
      </c>
      <c r="R287" s="114"/>
      <c r="S287" s="362">
        <v>2</v>
      </c>
      <c r="T287" s="108">
        <v>34100</v>
      </c>
      <c r="U287" s="108">
        <v>0</v>
      </c>
      <c r="V287" s="108">
        <v>0</v>
      </c>
      <c r="W287" s="92"/>
      <c r="X287" s="93">
        <v>3204900</v>
      </c>
      <c r="Y287" s="93">
        <v>34100</v>
      </c>
      <c r="Z287" s="93">
        <v>4733000</v>
      </c>
      <c r="AA287" s="93">
        <v>29500</v>
      </c>
      <c r="AB287" s="93">
        <v>5721400</v>
      </c>
      <c r="AC287" s="93">
        <v>104951.99990567817</v>
      </c>
      <c r="AD287" s="92"/>
      <c r="AE287" s="92"/>
      <c r="AF287" s="92"/>
      <c r="AG287" s="92"/>
      <c r="AH287" s="110">
        <v>2.5749530406564949</v>
      </c>
      <c r="AI287" s="107">
        <v>8252467</v>
      </c>
      <c r="AJ287" s="97">
        <v>1.0639957564978627E-2</v>
      </c>
    </row>
    <row r="288" spans="1:36" s="145" customFormat="1">
      <c r="A288" s="92"/>
      <c r="B288" s="104">
        <v>3211011</v>
      </c>
      <c r="C288" s="86" t="s">
        <v>3367</v>
      </c>
      <c r="D288" s="85">
        <v>105</v>
      </c>
      <c r="E288" s="111">
        <v>3211011105</v>
      </c>
      <c r="F288" s="112" t="s">
        <v>3372</v>
      </c>
      <c r="G288" s="85" t="s">
        <v>640</v>
      </c>
      <c r="H288" s="86" t="s">
        <v>640</v>
      </c>
      <c r="I288" s="106">
        <v>0</v>
      </c>
      <c r="J288" s="106">
        <v>0</v>
      </c>
      <c r="K288" s="106">
        <v>0</v>
      </c>
      <c r="L288" s="106">
        <v>0</v>
      </c>
      <c r="M288" s="106">
        <v>0</v>
      </c>
      <c r="N288" s="106">
        <v>0</v>
      </c>
      <c r="O288" s="107">
        <v>0</v>
      </c>
      <c r="P288" s="107">
        <v>0</v>
      </c>
      <c r="Q288" s="114" t="s">
        <v>4235</v>
      </c>
      <c r="R288" s="114"/>
      <c r="S288" s="362">
        <v>2</v>
      </c>
      <c r="T288" s="108">
        <v>49800</v>
      </c>
      <c r="U288" s="108">
        <v>0</v>
      </c>
      <c r="V288" s="108">
        <v>0</v>
      </c>
      <c r="W288" s="92"/>
      <c r="X288" s="93">
        <v>6692400</v>
      </c>
      <c r="Y288" s="93">
        <v>49800</v>
      </c>
      <c r="Z288" s="93">
        <v>5648600</v>
      </c>
      <c r="AA288" s="93">
        <v>43100</v>
      </c>
      <c r="AB288" s="93">
        <v>20669900</v>
      </c>
      <c r="AC288" s="93">
        <v>109525.59623184304</v>
      </c>
      <c r="AD288" s="92"/>
      <c r="AE288" s="92"/>
      <c r="AF288" s="92"/>
      <c r="AG288" s="92"/>
      <c r="AH288" s="110">
        <v>0</v>
      </c>
      <c r="AI288" s="107">
        <v>0</v>
      </c>
      <c r="AJ288" s="97">
        <v>7.4412766720459026E-3</v>
      </c>
    </row>
    <row r="289" spans="1:36" s="145" customFormat="1">
      <c r="A289" s="92"/>
      <c r="B289" s="104">
        <v>3211011</v>
      </c>
      <c r="C289" s="86" t="s">
        <v>3367</v>
      </c>
      <c r="D289" s="85">
        <v>201</v>
      </c>
      <c r="E289" s="111">
        <v>3211011201</v>
      </c>
      <c r="F289" s="112" t="s">
        <v>3375</v>
      </c>
      <c r="G289" s="105">
        <v>281311</v>
      </c>
      <c r="H289" s="86" t="s">
        <v>3376</v>
      </c>
      <c r="I289" s="106">
        <v>7487674</v>
      </c>
      <c r="J289" s="106">
        <v>2779427</v>
      </c>
      <c r="K289" s="106">
        <v>-46356</v>
      </c>
      <c r="L289" s="106">
        <v>-23492</v>
      </c>
      <c r="M289" s="106">
        <v>-36902</v>
      </c>
      <c r="N289" s="106">
        <v>6068</v>
      </c>
      <c r="O289" s="107">
        <v>7404416</v>
      </c>
      <c r="P289" s="107">
        <v>2762003</v>
      </c>
      <c r="Q289" s="114" t="s">
        <v>4235</v>
      </c>
      <c r="R289" s="114"/>
      <c r="S289" s="362">
        <v>2</v>
      </c>
      <c r="T289" s="108">
        <v>131700</v>
      </c>
      <c r="U289" s="108">
        <v>-23492</v>
      </c>
      <c r="V289" s="108">
        <v>6068</v>
      </c>
      <c r="W289" s="92"/>
      <c r="X289" s="93">
        <v>1570600</v>
      </c>
      <c r="Y289" s="93">
        <v>131700</v>
      </c>
      <c r="Z289" s="93">
        <v>1824700</v>
      </c>
      <c r="AA289" s="93">
        <v>429814</v>
      </c>
      <c r="AB289" s="93">
        <v>5234600</v>
      </c>
      <c r="AC289" s="93">
        <v>807119.39377004339</v>
      </c>
      <c r="AD289" s="92"/>
      <c r="AE289" s="92"/>
      <c r="AF289" s="92"/>
      <c r="AG289" s="92"/>
      <c r="AH289" s="110">
        <v>4.7378823379600155</v>
      </c>
      <c r="AI289" s="107">
        <v>7441318</v>
      </c>
      <c r="AJ289" s="97">
        <v>8.3853304469629436E-2</v>
      </c>
    </row>
    <row r="290" spans="1:36" s="145" customFormat="1" ht="24">
      <c r="A290" s="92"/>
      <c r="B290" s="104">
        <v>3211011</v>
      </c>
      <c r="C290" s="86" t="s">
        <v>3367</v>
      </c>
      <c r="D290" s="85">
        <v>301</v>
      </c>
      <c r="E290" s="111">
        <v>3211011301</v>
      </c>
      <c r="F290" s="112" t="s">
        <v>3377</v>
      </c>
      <c r="G290" s="105">
        <v>281312</v>
      </c>
      <c r="H290" s="86" t="s">
        <v>3378</v>
      </c>
      <c r="I290" s="106">
        <v>4397609</v>
      </c>
      <c r="J290" s="106">
        <v>1698790</v>
      </c>
      <c r="K290" s="106">
        <v>-61832</v>
      </c>
      <c r="L290" s="106">
        <v>37700</v>
      </c>
      <c r="M290" s="106">
        <v>-9051</v>
      </c>
      <c r="N290" s="106">
        <v>-966</v>
      </c>
      <c r="O290" s="107">
        <v>4326726</v>
      </c>
      <c r="P290" s="107">
        <v>1735524</v>
      </c>
      <c r="Q290" s="114" t="s">
        <v>4235</v>
      </c>
      <c r="R290" s="114"/>
      <c r="S290" s="362">
        <v>2</v>
      </c>
      <c r="T290" s="108">
        <v>1253000</v>
      </c>
      <c r="U290" s="108">
        <v>37700</v>
      </c>
      <c r="V290" s="108">
        <v>-966</v>
      </c>
      <c r="W290" s="92"/>
      <c r="X290" s="93">
        <v>5117600</v>
      </c>
      <c r="Y290" s="93">
        <v>1253000</v>
      </c>
      <c r="Z290" s="93">
        <v>5201300</v>
      </c>
      <c r="AA290" s="93">
        <v>1264600</v>
      </c>
      <c r="AB290" s="93">
        <v>7763700</v>
      </c>
      <c r="AC290" s="93">
        <v>3487487.5564987734</v>
      </c>
      <c r="AD290" s="92"/>
      <c r="AE290" s="92"/>
      <c r="AF290" s="92"/>
      <c r="AG290" s="92"/>
      <c r="AH290" s="110">
        <v>0.84722858371111454</v>
      </c>
      <c r="AI290" s="107">
        <v>4335777</v>
      </c>
      <c r="AJ290" s="97">
        <v>0.24484133187431609</v>
      </c>
    </row>
    <row r="291" spans="1:36" s="145" customFormat="1" ht="24">
      <c r="A291" s="92"/>
      <c r="B291" s="104">
        <v>3211011</v>
      </c>
      <c r="C291" s="86" t="s">
        <v>3367</v>
      </c>
      <c r="D291" s="85">
        <v>402</v>
      </c>
      <c r="E291" s="111">
        <v>3211011402</v>
      </c>
      <c r="F291" s="112" t="s">
        <v>3382</v>
      </c>
      <c r="G291" s="105"/>
      <c r="H291" s="86"/>
      <c r="I291" s="106">
        <v>0</v>
      </c>
      <c r="J291" s="106">
        <v>0</v>
      </c>
      <c r="K291" s="106">
        <v>0</v>
      </c>
      <c r="L291" s="106">
        <v>0</v>
      </c>
      <c r="M291" s="106">
        <v>0</v>
      </c>
      <c r="N291" s="106">
        <v>0</v>
      </c>
      <c r="O291" s="107">
        <v>0</v>
      </c>
      <c r="P291" s="107">
        <v>0</v>
      </c>
      <c r="Q291" s="114" t="s">
        <v>4235</v>
      </c>
      <c r="R291" s="114"/>
      <c r="S291" s="362">
        <v>2</v>
      </c>
      <c r="T291" s="108">
        <v>788600</v>
      </c>
      <c r="U291" s="108">
        <v>0</v>
      </c>
      <c r="V291" s="108">
        <v>0</v>
      </c>
      <c r="W291" s="92"/>
      <c r="X291" s="93">
        <v>2258800</v>
      </c>
      <c r="Y291" s="93">
        <v>788600</v>
      </c>
      <c r="Z291" s="93">
        <v>3322000</v>
      </c>
      <c r="AA291" s="93">
        <v>965600</v>
      </c>
      <c r="AB291" s="93">
        <v>6796700</v>
      </c>
      <c r="AC291" s="93">
        <v>2945396.0340501792</v>
      </c>
      <c r="AD291" s="92"/>
      <c r="AE291" s="92"/>
      <c r="AF291" s="92"/>
      <c r="AG291" s="92"/>
      <c r="AH291" s="110">
        <v>0</v>
      </c>
      <c r="AI291" s="107">
        <v>0</v>
      </c>
      <c r="AJ291" s="97">
        <v>0.34912342836904553</v>
      </c>
    </row>
    <row r="292" spans="1:36" s="145" customFormat="1">
      <c r="A292" s="92"/>
      <c r="B292" s="104">
        <v>3211011</v>
      </c>
      <c r="C292" s="86" t="s">
        <v>3367</v>
      </c>
      <c r="D292" s="85">
        <v>501</v>
      </c>
      <c r="E292" s="111">
        <v>3211011501</v>
      </c>
      <c r="F292" s="112" t="s">
        <v>3385</v>
      </c>
      <c r="G292" s="85" t="s">
        <v>640</v>
      </c>
      <c r="H292" s="86" t="s">
        <v>640</v>
      </c>
      <c r="I292" s="106">
        <v>0</v>
      </c>
      <c r="J292" s="106">
        <v>0</v>
      </c>
      <c r="K292" s="106">
        <v>0</v>
      </c>
      <c r="L292" s="106">
        <v>0</v>
      </c>
      <c r="M292" s="106">
        <v>0</v>
      </c>
      <c r="N292" s="106">
        <v>0</v>
      </c>
      <c r="O292" s="107">
        <v>0</v>
      </c>
      <c r="P292" s="107">
        <v>0</v>
      </c>
      <c r="Q292" s="114" t="s">
        <v>4235</v>
      </c>
      <c r="R292" s="114"/>
      <c r="S292" s="362">
        <v>2</v>
      </c>
      <c r="T292" s="108">
        <v>489500</v>
      </c>
      <c r="U292" s="108">
        <v>0</v>
      </c>
      <c r="V292" s="108">
        <v>0</v>
      </c>
      <c r="W292" s="92"/>
      <c r="X292" s="93">
        <v>3904000</v>
      </c>
      <c r="Y292" s="93">
        <v>489500</v>
      </c>
      <c r="Z292" s="93">
        <v>3373000</v>
      </c>
      <c r="AA292" s="93">
        <v>245400</v>
      </c>
      <c r="AB292" s="93">
        <v>3842600</v>
      </c>
      <c r="AC292" s="93">
        <v>946975.15511224302</v>
      </c>
      <c r="AD292" s="92"/>
      <c r="AE292" s="92"/>
      <c r="AF292" s="92"/>
      <c r="AG292" s="92"/>
      <c r="AH292" s="110">
        <v>0</v>
      </c>
      <c r="AI292" s="107">
        <v>0</v>
      </c>
      <c r="AJ292" s="97">
        <v>0.12538422131147542</v>
      </c>
    </row>
    <row r="293" spans="1:36" s="145" customFormat="1">
      <c r="A293" s="92"/>
      <c r="B293" s="104">
        <v>3211011</v>
      </c>
      <c r="C293" s="86" t="s">
        <v>3367</v>
      </c>
      <c r="D293" s="85">
        <v>601</v>
      </c>
      <c r="E293" s="111">
        <v>3211011601</v>
      </c>
      <c r="F293" s="112" t="s">
        <v>3386</v>
      </c>
      <c r="G293" s="85" t="s">
        <v>640</v>
      </c>
      <c r="H293" s="86" t="s">
        <v>640</v>
      </c>
      <c r="I293" s="106">
        <v>0</v>
      </c>
      <c r="J293" s="106">
        <v>0</v>
      </c>
      <c r="K293" s="106">
        <v>0</v>
      </c>
      <c r="L293" s="106">
        <v>0</v>
      </c>
      <c r="M293" s="106">
        <v>0</v>
      </c>
      <c r="N293" s="106">
        <v>0</v>
      </c>
      <c r="O293" s="107">
        <v>0</v>
      </c>
      <c r="P293" s="107">
        <v>0</v>
      </c>
      <c r="Q293" s="114" t="s">
        <v>4235</v>
      </c>
      <c r="R293" s="114"/>
      <c r="S293" s="362">
        <v>2</v>
      </c>
      <c r="T293" s="108">
        <v>1.3595999999999999</v>
      </c>
      <c r="U293" s="108">
        <v>0</v>
      </c>
      <c r="V293" s="108">
        <v>0</v>
      </c>
      <c r="W293" s="92"/>
      <c r="X293" s="93">
        <v>784200</v>
      </c>
      <c r="Y293" s="93">
        <v>1.3595999999999999</v>
      </c>
      <c r="Z293" s="93">
        <v>665500</v>
      </c>
      <c r="AA293" s="93">
        <v>0</v>
      </c>
      <c r="AB293" s="93">
        <v>1291400</v>
      </c>
      <c r="AC293" s="93">
        <v>4814.3119222788146</v>
      </c>
      <c r="AD293" s="92"/>
      <c r="AE293" s="92"/>
      <c r="AF293" s="92"/>
      <c r="AG293" s="92"/>
      <c r="AH293" s="110">
        <v>0</v>
      </c>
      <c r="AI293" s="107">
        <v>0</v>
      </c>
      <c r="AJ293" s="97">
        <v>1.7337413925019126E-6</v>
      </c>
    </row>
    <row r="294" spans="1:36" s="145" customFormat="1">
      <c r="A294" s="92"/>
      <c r="B294" s="104">
        <v>3211011</v>
      </c>
      <c r="C294" s="86" t="s">
        <v>3367</v>
      </c>
      <c r="D294" s="85">
        <v>701</v>
      </c>
      <c r="E294" s="111">
        <v>3211011701</v>
      </c>
      <c r="F294" s="112" t="s">
        <v>3387</v>
      </c>
      <c r="G294" s="85" t="s">
        <v>640</v>
      </c>
      <c r="H294" s="86" t="s">
        <v>640</v>
      </c>
      <c r="I294" s="106">
        <v>0</v>
      </c>
      <c r="J294" s="106">
        <v>0</v>
      </c>
      <c r="K294" s="106">
        <v>0</v>
      </c>
      <c r="L294" s="106">
        <v>0</v>
      </c>
      <c r="M294" s="106">
        <v>0</v>
      </c>
      <c r="N294" s="106">
        <v>0</v>
      </c>
      <c r="O294" s="107">
        <v>0</v>
      </c>
      <c r="P294" s="107">
        <v>0</v>
      </c>
      <c r="Q294" s="114" t="s">
        <v>4235</v>
      </c>
      <c r="R294" s="114"/>
      <c r="S294" s="362">
        <v>2</v>
      </c>
      <c r="T294" s="108">
        <v>90400</v>
      </c>
      <c r="U294" s="108">
        <v>0</v>
      </c>
      <c r="V294" s="108">
        <v>0</v>
      </c>
      <c r="W294" s="92"/>
      <c r="X294" s="93">
        <v>303300</v>
      </c>
      <c r="Y294" s="93">
        <v>90400</v>
      </c>
      <c r="Z294" s="93">
        <v>1799700</v>
      </c>
      <c r="AA294" s="93">
        <v>75800</v>
      </c>
      <c r="AB294" s="93">
        <v>1915000</v>
      </c>
      <c r="AC294" s="93">
        <v>245529.9080362196</v>
      </c>
      <c r="AD294" s="92"/>
      <c r="AE294" s="92"/>
      <c r="AF294" s="92"/>
      <c r="AG294" s="92"/>
      <c r="AH294" s="110">
        <v>0</v>
      </c>
      <c r="AI294" s="107">
        <v>0</v>
      </c>
      <c r="AJ294" s="97">
        <v>0.29805473128915266</v>
      </c>
    </row>
    <row r="295" spans="1:36" s="145" customFormat="1">
      <c r="A295" s="92"/>
      <c r="B295" s="104">
        <v>3211011</v>
      </c>
      <c r="C295" s="86" t="s">
        <v>3367</v>
      </c>
      <c r="D295" s="85">
        <v>801</v>
      </c>
      <c r="E295" s="111">
        <v>3211011801</v>
      </c>
      <c r="F295" s="112" t="s">
        <v>3388</v>
      </c>
      <c r="G295" s="105">
        <v>281319</v>
      </c>
      <c r="H295" s="86" t="s">
        <v>3388</v>
      </c>
      <c r="I295" s="106">
        <v>29935731</v>
      </c>
      <c r="J295" s="106">
        <v>692421</v>
      </c>
      <c r="K295" s="106">
        <v>122720</v>
      </c>
      <c r="L295" s="106">
        <v>7640</v>
      </c>
      <c r="M295" s="106">
        <v>-109833</v>
      </c>
      <c r="N295" s="106">
        <v>4441</v>
      </c>
      <c r="O295" s="107">
        <v>29948618</v>
      </c>
      <c r="P295" s="107">
        <v>704502</v>
      </c>
      <c r="Q295" s="114" t="s">
        <v>4235</v>
      </c>
      <c r="R295" s="114"/>
      <c r="S295" s="362">
        <v>2</v>
      </c>
      <c r="T295" s="108">
        <v>387200</v>
      </c>
      <c r="U295" s="108">
        <v>7640</v>
      </c>
      <c r="V295" s="108">
        <v>4441</v>
      </c>
      <c r="W295" s="92"/>
      <c r="X295" s="93">
        <v>2722700</v>
      </c>
      <c r="Y295" s="93">
        <v>387200</v>
      </c>
      <c r="Z295" s="93">
        <v>4172000</v>
      </c>
      <c r="AA295" s="93">
        <v>79700</v>
      </c>
      <c r="AB295" s="93">
        <v>4361000</v>
      </c>
      <c r="AC295" s="93">
        <v>285970.12818336161</v>
      </c>
      <c r="AD295" s="92"/>
      <c r="AE295" s="92"/>
      <c r="AF295" s="92"/>
      <c r="AG295" s="92"/>
      <c r="AH295" s="110">
        <v>11.039942336651118</v>
      </c>
      <c r="AI295" s="107">
        <v>30058451</v>
      </c>
      <c r="AJ295" s="97">
        <v>0.14221177507621111</v>
      </c>
    </row>
    <row r="296" spans="1:36" s="145" customFormat="1">
      <c r="A296" s="92"/>
      <c r="B296" s="104">
        <v>3211021</v>
      </c>
      <c r="C296" s="86" t="s">
        <v>3390</v>
      </c>
      <c r="D296" s="85">
        <v>101</v>
      </c>
      <c r="E296" s="111">
        <v>3211021101</v>
      </c>
      <c r="F296" s="112" t="s">
        <v>3392</v>
      </c>
      <c r="G296" s="85" t="s">
        <v>640</v>
      </c>
      <c r="H296" s="86" t="s">
        <v>640</v>
      </c>
      <c r="I296" s="106">
        <v>0</v>
      </c>
      <c r="J296" s="106">
        <v>0</v>
      </c>
      <c r="K296" s="106">
        <v>0</v>
      </c>
      <c r="L296" s="106">
        <v>0</v>
      </c>
      <c r="M296" s="106">
        <v>0</v>
      </c>
      <c r="N296" s="106">
        <v>0</v>
      </c>
      <c r="O296" s="107">
        <v>0</v>
      </c>
      <c r="P296" s="107">
        <v>0</v>
      </c>
      <c r="Q296" s="114" t="s">
        <v>4235</v>
      </c>
      <c r="R296" s="114"/>
      <c r="S296" s="362">
        <v>2</v>
      </c>
      <c r="T296" s="108">
        <v>1693000</v>
      </c>
      <c r="U296" s="108">
        <v>0</v>
      </c>
      <c r="V296" s="108">
        <v>0</v>
      </c>
      <c r="W296" s="92"/>
      <c r="X296" s="93">
        <v>5238800</v>
      </c>
      <c r="Y296" s="93">
        <v>1693000</v>
      </c>
      <c r="Z296" s="93">
        <v>5100400</v>
      </c>
      <c r="AA296" s="93">
        <v>1070700</v>
      </c>
      <c r="AB296" s="93">
        <v>8246300</v>
      </c>
      <c r="AC296" s="93">
        <v>2585667.5184830301</v>
      </c>
      <c r="AD296" s="92"/>
      <c r="AE296" s="92"/>
      <c r="AF296" s="92"/>
      <c r="AG296" s="92"/>
      <c r="AH296" s="110">
        <v>0</v>
      </c>
      <c r="AI296" s="107">
        <v>0</v>
      </c>
      <c r="AJ296" s="97">
        <v>0.32316561044514008</v>
      </c>
    </row>
    <row r="297" spans="1:36" s="145" customFormat="1">
      <c r="A297" s="92"/>
      <c r="B297" s="104">
        <v>3211021</v>
      </c>
      <c r="C297" s="86" t="s">
        <v>3390</v>
      </c>
      <c r="D297" s="85">
        <v>102</v>
      </c>
      <c r="E297" s="111">
        <v>3211021102</v>
      </c>
      <c r="F297" s="112" t="s">
        <v>3393</v>
      </c>
      <c r="G297" s="85" t="s">
        <v>640</v>
      </c>
      <c r="H297" s="86" t="s">
        <v>640</v>
      </c>
      <c r="I297" s="106">
        <v>0</v>
      </c>
      <c r="J297" s="106">
        <v>0</v>
      </c>
      <c r="K297" s="106">
        <v>0</v>
      </c>
      <c r="L297" s="106">
        <v>0</v>
      </c>
      <c r="M297" s="106">
        <v>0</v>
      </c>
      <c r="N297" s="106">
        <v>0</v>
      </c>
      <c r="O297" s="107">
        <v>0</v>
      </c>
      <c r="P297" s="107">
        <v>0</v>
      </c>
      <c r="Q297" s="114" t="s">
        <v>4235</v>
      </c>
      <c r="R297" s="114"/>
      <c r="S297" s="362">
        <v>2</v>
      </c>
      <c r="T297" s="108">
        <v>240200</v>
      </c>
      <c r="U297" s="108">
        <v>0</v>
      </c>
      <c r="V297" s="108">
        <v>0</v>
      </c>
      <c r="W297" s="92"/>
      <c r="X297" s="93">
        <v>4140900</v>
      </c>
      <c r="Y297" s="93">
        <v>240200</v>
      </c>
      <c r="Z297" s="93">
        <v>10146800</v>
      </c>
      <c r="AA297" s="93">
        <v>132900</v>
      </c>
      <c r="AB297" s="93">
        <v>16537000</v>
      </c>
      <c r="AC297" s="93">
        <v>340799.05532301177</v>
      </c>
      <c r="AD297" s="92"/>
      <c r="AE297" s="92"/>
      <c r="AF297" s="92"/>
      <c r="AG297" s="92"/>
      <c r="AH297" s="110">
        <v>0</v>
      </c>
      <c r="AI297" s="107">
        <v>0</v>
      </c>
      <c r="AJ297" s="97">
        <v>5.8006713516385325E-2</v>
      </c>
    </row>
    <row r="298" spans="1:36" s="145" customFormat="1">
      <c r="A298" s="92"/>
      <c r="B298" s="104">
        <v>3211021</v>
      </c>
      <c r="C298" s="86" t="s">
        <v>3390</v>
      </c>
      <c r="D298" s="85">
        <v>103</v>
      </c>
      <c r="E298" s="111">
        <v>3211021103</v>
      </c>
      <c r="F298" s="112" t="s">
        <v>3394</v>
      </c>
      <c r="G298" s="85" t="s">
        <v>640</v>
      </c>
      <c r="H298" s="86" t="s">
        <v>640</v>
      </c>
      <c r="I298" s="106">
        <v>0</v>
      </c>
      <c r="J298" s="106">
        <v>0</v>
      </c>
      <c r="K298" s="106">
        <v>0</v>
      </c>
      <c r="L298" s="106">
        <v>0</v>
      </c>
      <c r="M298" s="106">
        <v>0</v>
      </c>
      <c r="N298" s="106">
        <v>0</v>
      </c>
      <c r="O298" s="107">
        <v>0</v>
      </c>
      <c r="P298" s="107">
        <v>0</v>
      </c>
      <c r="Q298" s="114" t="s">
        <v>4235</v>
      </c>
      <c r="R298" s="114"/>
      <c r="S298" s="362">
        <v>2</v>
      </c>
      <c r="T298" s="108">
        <v>211000</v>
      </c>
      <c r="U298" s="108">
        <v>0</v>
      </c>
      <c r="V298" s="108">
        <v>0</v>
      </c>
      <c r="W298" s="92"/>
      <c r="X298" s="93">
        <v>3981500</v>
      </c>
      <c r="Y298" s="93">
        <v>211000</v>
      </c>
      <c r="Z298" s="93">
        <v>12075800</v>
      </c>
      <c r="AA298" s="93">
        <v>157400</v>
      </c>
      <c r="AB298" s="93">
        <v>17425200</v>
      </c>
      <c r="AC298" s="93">
        <v>1344024.9997478442</v>
      </c>
      <c r="AD298" s="92"/>
      <c r="AE298" s="92"/>
      <c r="AF298" s="92"/>
      <c r="AG298" s="92"/>
      <c r="AH298" s="110">
        <v>0</v>
      </c>
      <c r="AI298" s="107">
        <v>0</v>
      </c>
      <c r="AJ298" s="97">
        <v>5.2995102348361169E-2</v>
      </c>
    </row>
    <row r="299" spans="1:36" s="145" customFormat="1">
      <c r="A299" s="92"/>
      <c r="B299" s="104">
        <v>3211021</v>
      </c>
      <c r="C299" s="86" t="s">
        <v>3390</v>
      </c>
      <c r="D299" s="85">
        <v>302</v>
      </c>
      <c r="E299" s="111">
        <v>3211021302</v>
      </c>
      <c r="F299" s="112" t="s">
        <v>3399</v>
      </c>
      <c r="G299" s="85" t="s">
        <v>640</v>
      </c>
      <c r="H299" s="86" t="s">
        <v>640</v>
      </c>
      <c r="I299" s="106">
        <v>0</v>
      </c>
      <c r="J299" s="106">
        <v>0</v>
      </c>
      <c r="K299" s="106">
        <v>0</v>
      </c>
      <c r="L299" s="106">
        <v>0</v>
      </c>
      <c r="M299" s="106">
        <v>0</v>
      </c>
      <c r="N299" s="106">
        <v>0</v>
      </c>
      <c r="O299" s="107">
        <v>0</v>
      </c>
      <c r="P299" s="107">
        <v>0</v>
      </c>
      <c r="Q299" s="114" t="s">
        <v>4235</v>
      </c>
      <c r="R299" s="114"/>
      <c r="S299" s="362">
        <v>2</v>
      </c>
      <c r="T299" s="108">
        <v>2700</v>
      </c>
      <c r="U299" s="108">
        <v>0</v>
      </c>
      <c r="V299" s="108">
        <v>0</v>
      </c>
      <c r="W299" s="92"/>
      <c r="X299" s="93">
        <v>12489000</v>
      </c>
      <c r="Y299" s="93">
        <v>2700</v>
      </c>
      <c r="Z299" s="93">
        <v>31087400</v>
      </c>
      <c r="AA299" s="93">
        <v>572462</v>
      </c>
      <c r="AB299" s="93">
        <v>58307900</v>
      </c>
      <c r="AC299" s="93">
        <v>193751.70709566795</v>
      </c>
      <c r="AD299" s="92"/>
      <c r="AE299" s="92"/>
      <c r="AF299" s="92"/>
      <c r="AG299" s="92"/>
      <c r="AH299" s="110">
        <v>0</v>
      </c>
      <c r="AI299" s="107">
        <v>0</v>
      </c>
      <c r="AJ299" s="97">
        <v>2.1619024741772761E-4</v>
      </c>
    </row>
    <row r="300" spans="1:36" s="145" customFormat="1">
      <c r="A300" s="92"/>
      <c r="B300" s="104">
        <v>3211021</v>
      </c>
      <c r="C300" s="86" t="s">
        <v>3390</v>
      </c>
      <c r="D300" s="85">
        <v>401</v>
      </c>
      <c r="E300" s="111">
        <v>3211021401</v>
      </c>
      <c r="F300" s="112" t="s">
        <v>3400</v>
      </c>
      <c r="G300" s="85" t="s">
        <v>640</v>
      </c>
      <c r="H300" s="86" t="s">
        <v>640</v>
      </c>
      <c r="I300" s="106">
        <v>0</v>
      </c>
      <c r="J300" s="106">
        <v>0</v>
      </c>
      <c r="K300" s="106">
        <v>0</v>
      </c>
      <c r="L300" s="106">
        <v>0</v>
      </c>
      <c r="M300" s="106">
        <v>0</v>
      </c>
      <c r="N300" s="106">
        <v>0</v>
      </c>
      <c r="O300" s="107">
        <v>0</v>
      </c>
      <c r="P300" s="107">
        <v>0</v>
      </c>
      <c r="Q300" s="114" t="s">
        <v>4235</v>
      </c>
      <c r="R300" s="114"/>
      <c r="S300" s="362">
        <v>2</v>
      </c>
      <c r="T300" s="108">
        <v>1900</v>
      </c>
      <c r="U300" s="108">
        <v>0</v>
      </c>
      <c r="V300" s="108">
        <v>0</v>
      </c>
      <c r="W300" s="92"/>
      <c r="X300" s="93">
        <v>4770600</v>
      </c>
      <c r="Y300" s="93">
        <v>1900</v>
      </c>
      <c r="Z300" s="93">
        <v>9082400</v>
      </c>
      <c r="AA300" s="93">
        <v>0</v>
      </c>
      <c r="AB300" s="93">
        <v>11374100</v>
      </c>
      <c r="AC300" s="93">
        <v>0</v>
      </c>
      <c r="AD300" s="92"/>
      <c r="AE300" s="92"/>
      <c r="AF300" s="92"/>
      <c r="AG300" s="92"/>
      <c r="AH300" s="110">
        <v>0</v>
      </c>
      <c r="AI300" s="107">
        <v>0</v>
      </c>
      <c r="AJ300" s="97">
        <v>3.9827275395128495E-4</v>
      </c>
    </row>
    <row r="301" spans="1:36" s="145" customFormat="1">
      <c r="A301" s="92"/>
      <c r="B301" s="104">
        <v>3211021</v>
      </c>
      <c r="C301" s="86" t="s">
        <v>3390</v>
      </c>
      <c r="D301" s="85">
        <v>403</v>
      </c>
      <c r="E301" s="111">
        <v>3211021403</v>
      </c>
      <c r="F301" s="112" t="s">
        <v>3402</v>
      </c>
      <c r="G301" s="85" t="s">
        <v>640</v>
      </c>
      <c r="H301" s="86" t="s">
        <v>640</v>
      </c>
      <c r="I301" s="106">
        <v>0</v>
      </c>
      <c r="J301" s="106">
        <v>0</v>
      </c>
      <c r="K301" s="106">
        <v>0</v>
      </c>
      <c r="L301" s="106">
        <v>0</v>
      </c>
      <c r="M301" s="106">
        <v>0</v>
      </c>
      <c r="N301" s="106">
        <v>0</v>
      </c>
      <c r="O301" s="107">
        <v>0</v>
      </c>
      <c r="P301" s="107">
        <v>0</v>
      </c>
      <c r="Q301" s="114" t="s">
        <v>4235</v>
      </c>
      <c r="R301" s="114"/>
      <c r="S301" s="362">
        <v>2</v>
      </c>
      <c r="T301" s="108">
        <v>9300</v>
      </c>
      <c r="U301" s="108">
        <v>0</v>
      </c>
      <c r="V301" s="108">
        <v>0</v>
      </c>
      <c r="W301" s="92"/>
      <c r="X301" s="93">
        <v>426900</v>
      </c>
      <c r="Y301" s="93">
        <v>9300</v>
      </c>
      <c r="Z301" s="93">
        <v>6209300</v>
      </c>
      <c r="AA301" s="93">
        <v>25400</v>
      </c>
      <c r="AB301" s="93">
        <v>23353900</v>
      </c>
      <c r="AC301" s="93">
        <v>205376.80952140802</v>
      </c>
      <c r="AD301" s="92"/>
      <c r="AE301" s="92"/>
      <c r="AF301" s="92"/>
      <c r="AG301" s="92"/>
      <c r="AH301" s="110">
        <v>0</v>
      </c>
      <c r="AI301" s="107">
        <v>0</v>
      </c>
      <c r="AJ301" s="97">
        <v>2.1784961349262121E-2</v>
      </c>
    </row>
    <row r="302" spans="1:36" s="145" customFormat="1">
      <c r="A302" s="92"/>
      <c r="B302" s="104">
        <v>3211021</v>
      </c>
      <c r="C302" s="86" t="s">
        <v>3390</v>
      </c>
      <c r="D302" s="85">
        <v>404</v>
      </c>
      <c r="E302" s="111">
        <v>3211021404</v>
      </c>
      <c r="F302" s="112" t="s">
        <v>3403</v>
      </c>
      <c r="G302" s="85" t="s">
        <v>640</v>
      </c>
      <c r="H302" s="86" t="s">
        <v>640</v>
      </c>
      <c r="I302" s="106">
        <v>0</v>
      </c>
      <c r="J302" s="106">
        <v>0</v>
      </c>
      <c r="K302" s="106">
        <v>0</v>
      </c>
      <c r="L302" s="106">
        <v>0</v>
      </c>
      <c r="M302" s="106">
        <v>0</v>
      </c>
      <c r="N302" s="106">
        <v>0</v>
      </c>
      <c r="O302" s="107">
        <v>0</v>
      </c>
      <c r="P302" s="107">
        <v>0</v>
      </c>
      <c r="Q302" s="114" t="s">
        <v>4235</v>
      </c>
      <c r="R302" s="114"/>
      <c r="S302" s="362">
        <v>2</v>
      </c>
      <c r="T302" s="108">
        <v>35600</v>
      </c>
      <c r="U302" s="108">
        <v>0</v>
      </c>
      <c r="V302" s="108">
        <v>0</v>
      </c>
      <c r="W302" s="92"/>
      <c r="X302" s="93">
        <v>7501300</v>
      </c>
      <c r="Y302" s="93">
        <v>35600</v>
      </c>
      <c r="Z302" s="93">
        <v>20465100</v>
      </c>
      <c r="AA302" s="93">
        <v>116400</v>
      </c>
      <c r="AB302" s="93">
        <v>38030400</v>
      </c>
      <c r="AC302" s="93">
        <v>740539.41943617933</v>
      </c>
      <c r="AD302" s="92"/>
      <c r="AE302" s="92"/>
      <c r="AF302" s="92"/>
      <c r="AG302" s="92"/>
      <c r="AH302" s="110">
        <v>0</v>
      </c>
      <c r="AI302" s="107">
        <v>0</v>
      </c>
      <c r="AJ302" s="97">
        <v>4.745844053697359E-3</v>
      </c>
    </row>
    <row r="303" spans="1:36" s="145" customFormat="1">
      <c r="A303" s="92"/>
      <c r="B303" s="104">
        <v>3211021</v>
      </c>
      <c r="C303" s="86" t="s">
        <v>3390</v>
      </c>
      <c r="D303" s="85">
        <v>602</v>
      </c>
      <c r="E303" s="111">
        <v>3211021602</v>
      </c>
      <c r="F303" s="112" t="s">
        <v>3411</v>
      </c>
      <c r="G303" s="85" t="s">
        <v>640</v>
      </c>
      <c r="H303" s="86" t="s">
        <v>640</v>
      </c>
      <c r="I303" s="106">
        <v>0</v>
      </c>
      <c r="J303" s="106">
        <v>0</v>
      </c>
      <c r="K303" s="106">
        <v>0</v>
      </c>
      <c r="L303" s="106">
        <v>0</v>
      </c>
      <c r="M303" s="106">
        <v>0</v>
      </c>
      <c r="N303" s="106">
        <v>0</v>
      </c>
      <c r="O303" s="107">
        <v>0</v>
      </c>
      <c r="P303" s="107">
        <v>0</v>
      </c>
      <c r="Q303" s="114" t="s">
        <v>4235</v>
      </c>
      <c r="R303" s="114"/>
      <c r="S303" s="362">
        <v>2</v>
      </c>
      <c r="T303" s="108">
        <v>9800</v>
      </c>
      <c r="U303" s="108">
        <v>0</v>
      </c>
      <c r="V303" s="108">
        <v>0</v>
      </c>
      <c r="W303" s="92"/>
      <c r="X303" s="93">
        <v>17811000</v>
      </c>
      <c r="Y303" s="93">
        <v>9800</v>
      </c>
      <c r="Z303" s="93">
        <v>2005100</v>
      </c>
      <c r="AA303" s="93">
        <v>7500</v>
      </c>
      <c r="AB303" s="93">
        <v>3485100</v>
      </c>
      <c r="AC303" s="93">
        <v>13664.594079378687</v>
      </c>
      <c r="AD303" s="92"/>
      <c r="AE303" s="92"/>
      <c r="AF303" s="92"/>
      <c r="AG303" s="92"/>
      <c r="AH303" s="110">
        <v>0</v>
      </c>
      <c r="AI303" s="107">
        <v>0</v>
      </c>
      <c r="AJ303" s="97">
        <v>5.5022177306159113E-4</v>
      </c>
    </row>
    <row r="304" spans="1:36" s="145" customFormat="1">
      <c r="A304" s="92"/>
      <c r="B304" s="104">
        <v>3211021</v>
      </c>
      <c r="C304" s="86" t="s">
        <v>3390</v>
      </c>
      <c r="D304" s="85">
        <v>701</v>
      </c>
      <c r="E304" s="111">
        <v>3211021701</v>
      </c>
      <c r="F304" s="112" t="s">
        <v>3412</v>
      </c>
      <c r="G304" s="105">
        <v>281421</v>
      </c>
      <c r="H304" s="86" t="s">
        <v>3412</v>
      </c>
      <c r="I304" s="106">
        <v>13025050</v>
      </c>
      <c r="J304" s="106">
        <v>0</v>
      </c>
      <c r="K304" s="106">
        <v>-110419</v>
      </c>
      <c r="L304" s="106">
        <v>0</v>
      </c>
      <c r="M304" s="106">
        <v>-203077</v>
      </c>
      <c r="N304" s="106">
        <v>0</v>
      </c>
      <c r="O304" s="107">
        <v>12711554</v>
      </c>
      <c r="P304" s="107">
        <v>0</v>
      </c>
      <c r="Q304" s="114" t="s">
        <v>4235</v>
      </c>
      <c r="R304" s="114"/>
      <c r="S304" s="362">
        <v>2</v>
      </c>
      <c r="T304" s="108">
        <v>4433100</v>
      </c>
      <c r="U304" s="108">
        <v>0</v>
      </c>
      <c r="V304" s="108">
        <v>0</v>
      </c>
      <c r="W304" s="92"/>
      <c r="X304" s="93">
        <v>42876700</v>
      </c>
      <c r="Y304" s="93">
        <v>4433100</v>
      </c>
      <c r="Z304" s="93">
        <v>21185100</v>
      </c>
      <c r="AA304" s="93">
        <v>3786100</v>
      </c>
      <c r="AB304" s="93">
        <v>23812200</v>
      </c>
      <c r="AC304" s="93">
        <v>6844126.0912804483</v>
      </c>
      <c r="AD304" s="92"/>
      <c r="AE304" s="92"/>
      <c r="AF304" s="92"/>
      <c r="AG304" s="92"/>
      <c r="AH304" s="110">
        <v>0.30120394060177208</v>
      </c>
      <c r="AI304" s="107">
        <v>12914631</v>
      </c>
      <c r="AJ304" s="97">
        <v>0.10339181886665719</v>
      </c>
    </row>
    <row r="305" spans="1:36" s="145" customFormat="1">
      <c r="A305" s="92"/>
      <c r="B305" s="104">
        <v>3211031</v>
      </c>
      <c r="C305" s="86" t="s">
        <v>3416</v>
      </c>
      <c r="D305" s="85">
        <v>101</v>
      </c>
      <c r="E305" s="111">
        <v>3211031101</v>
      </c>
      <c r="F305" s="112" t="s">
        <v>3417</v>
      </c>
      <c r="G305" s="85" t="s">
        <v>640</v>
      </c>
      <c r="H305" s="86" t="s">
        <v>640</v>
      </c>
      <c r="I305" s="106">
        <v>0</v>
      </c>
      <c r="J305" s="106">
        <v>0</v>
      </c>
      <c r="K305" s="106">
        <v>0</v>
      </c>
      <c r="L305" s="106">
        <v>0</v>
      </c>
      <c r="M305" s="106">
        <v>0</v>
      </c>
      <c r="N305" s="106">
        <v>0</v>
      </c>
      <c r="O305" s="107">
        <v>0</v>
      </c>
      <c r="P305" s="107">
        <v>0</v>
      </c>
      <c r="Q305" s="114" t="s">
        <v>4235</v>
      </c>
      <c r="R305" s="114"/>
      <c r="S305" s="362">
        <v>2</v>
      </c>
      <c r="T305" s="108">
        <v>209900</v>
      </c>
      <c r="U305" s="108">
        <v>0</v>
      </c>
      <c r="V305" s="108">
        <v>0</v>
      </c>
      <c r="W305" s="92"/>
      <c r="X305" s="93">
        <v>22905700</v>
      </c>
      <c r="Y305" s="93">
        <v>209900</v>
      </c>
      <c r="Z305" s="93">
        <v>10598000</v>
      </c>
      <c r="AA305" s="93">
        <v>120740.7331119013</v>
      </c>
      <c r="AB305" s="93">
        <v>89335700</v>
      </c>
      <c r="AC305" s="93">
        <v>0</v>
      </c>
      <c r="AD305" s="92"/>
      <c r="AE305" s="92"/>
      <c r="AF305" s="92"/>
      <c r="AG305" s="92"/>
      <c r="AH305" s="110">
        <v>0</v>
      </c>
      <c r="AI305" s="107">
        <v>0</v>
      </c>
      <c r="AJ305" s="97">
        <v>9.1636579541336874E-3</v>
      </c>
    </row>
    <row r="306" spans="1:36" s="145" customFormat="1">
      <c r="A306" s="92"/>
      <c r="B306" s="104">
        <v>3211031</v>
      </c>
      <c r="C306" s="86" t="s">
        <v>3416</v>
      </c>
      <c r="D306" s="85">
        <v>102</v>
      </c>
      <c r="E306" s="111">
        <v>3211031102</v>
      </c>
      <c r="F306" s="112" t="s">
        <v>3418</v>
      </c>
      <c r="G306" s="85" t="s">
        <v>640</v>
      </c>
      <c r="H306" s="86" t="s">
        <v>640</v>
      </c>
      <c r="I306" s="106">
        <v>0</v>
      </c>
      <c r="J306" s="106">
        <v>0</v>
      </c>
      <c r="K306" s="106">
        <v>0</v>
      </c>
      <c r="L306" s="106">
        <v>0</v>
      </c>
      <c r="M306" s="106">
        <v>0</v>
      </c>
      <c r="N306" s="106">
        <v>0</v>
      </c>
      <c r="O306" s="107">
        <v>0</v>
      </c>
      <c r="P306" s="107">
        <v>0</v>
      </c>
      <c r="Q306" s="114" t="s">
        <v>4235</v>
      </c>
      <c r="R306" s="114"/>
      <c r="S306" s="362">
        <v>2</v>
      </c>
      <c r="T306" s="108">
        <v>827900</v>
      </c>
      <c r="U306" s="108">
        <v>0</v>
      </c>
      <c r="V306" s="108">
        <v>0</v>
      </c>
      <c r="W306" s="92"/>
      <c r="X306" s="93">
        <v>133819900</v>
      </c>
      <c r="Y306" s="93">
        <v>827900</v>
      </c>
      <c r="Z306" s="93">
        <v>61112900</v>
      </c>
      <c r="AA306" s="93">
        <v>696246.11705928587</v>
      </c>
      <c r="AB306" s="93">
        <v>0</v>
      </c>
      <c r="AC306" s="93">
        <v>0</v>
      </c>
      <c r="AD306" s="92"/>
      <c r="AE306" s="92"/>
      <c r="AF306" s="92"/>
      <c r="AG306" s="92"/>
      <c r="AH306" s="110">
        <v>0</v>
      </c>
      <c r="AI306" s="107">
        <v>0</v>
      </c>
      <c r="AJ306" s="97">
        <v>6.1866732825237502E-3</v>
      </c>
    </row>
    <row r="307" spans="1:36" s="145" customFormat="1">
      <c r="A307" s="92"/>
      <c r="B307" s="104">
        <v>3211031</v>
      </c>
      <c r="C307" s="86" t="s">
        <v>3416</v>
      </c>
      <c r="D307" s="85">
        <v>103</v>
      </c>
      <c r="E307" s="111">
        <v>3211031103</v>
      </c>
      <c r="F307" s="112" t="s">
        <v>3419</v>
      </c>
      <c r="G307" s="85" t="s">
        <v>640</v>
      </c>
      <c r="H307" s="86" t="s">
        <v>640</v>
      </c>
      <c r="I307" s="106">
        <v>0</v>
      </c>
      <c r="J307" s="106">
        <v>0</v>
      </c>
      <c r="K307" s="106">
        <v>0</v>
      </c>
      <c r="L307" s="106">
        <v>0</v>
      </c>
      <c r="M307" s="106">
        <v>0</v>
      </c>
      <c r="N307" s="106">
        <v>0</v>
      </c>
      <c r="O307" s="107">
        <v>0</v>
      </c>
      <c r="P307" s="107">
        <v>0</v>
      </c>
      <c r="Q307" s="114" t="s">
        <v>4235</v>
      </c>
      <c r="R307" s="114"/>
      <c r="S307" s="362">
        <v>2</v>
      </c>
      <c r="T307" s="108">
        <v>215400</v>
      </c>
      <c r="U307" s="108">
        <v>0</v>
      </c>
      <c r="V307" s="108">
        <v>0</v>
      </c>
      <c r="W307" s="92"/>
      <c r="X307" s="93">
        <v>59368600</v>
      </c>
      <c r="Y307" s="93">
        <v>215400</v>
      </c>
      <c r="Z307" s="93">
        <v>69099800</v>
      </c>
      <c r="AA307" s="93">
        <v>787239.14982881269</v>
      </c>
      <c r="AB307" s="93">
        <v>58959300</v>
      </c>
      <c r="AC307" s="93">
        <v>0</v>
      </c>
      <c r="AD307" s="92"/>
      <c r="AE307" s="92"/>
      <c r="AF307" s="92"/>
      <c r="AG307" s="92"/>
      <c r="AH307" s="110">
        <v>0</v>
      </c>
      <c r="AI307" s="107">
        <v>0</v>
      </c>
      <c r="AJ307" s="97">
        <v>3.6281805533564882E-3</v>
      </c>
    </row>
    <row r="308" spans="1:36" s="145" customFormat="1" ht="24">
      <c r="A308" s="92"/>
      <c r="B308" s="104">
        <v>3211041</v>
      </c>
      <c r="C308" s="86" t="s">
        <v>3422</v>
      </c>
      <c r="D308" s="85">
        <v>101</v>
      </c>
      <c r="E308" s="111">
        <v>3211041101</v>
      </c>
      <c r="F308" s="112" t="s">
        <v>3423</v>
      </c>
      <c r="G308" s="105">
        <v>281111</v>
      </c>
      <c r="H308" s="86" t="s">
        <v>3423</v>
      </c>
      <c r="I308" s="106">
        <v>797218</v>
      </c>
      <c r="J308" s="106">
        <v>231869</v>
      </c>
      <c r="K308" s="106">
        <v>-5039</v>
      </c>
      <c r="L308" s="106">
        <v>-6032</v>
      </c>
      <c r="M308" s="106">
        <v>18475</v>
      </c>
      <c r="N308" s="106">
        <v>4613</v>
      </c>
      <c r="O308" s="107">
        <v>810654</v>
      </c>
      <c r="P308" s="107">
        <v>230450</v>
      </c>
      <c r="Q308" s="114" t="s">
        <v>4235</v>
      </c>
      <c r="R308" s="114"/>
      <c r="S308" s="362">
        <v>2</v>
      </c>
      <c r="T308" s="108">
        <v>222900</v>
      </c>
      <c r="U308" s="108">
        <v>-6032</v>
      </c>
      <c r="V308" s="108">
        <v>4613</v>
      </c>
      <c r="W308" s="92"/>
      <c r="X308" s="93">
        <v>595300</v>
      </c>
      <c r="Y308" s="93">
        <v>222900</v>
      </c>
      <c r="Z308" s="93">
        <v>609400</v>
      </c>
      <c r="AA308" s="93">
        <v>247100</v>
      </c>
      <c r="AB308" s="93">
        <v>1091600</v>
      </c>
      <c r="AC308" s="93">
        <v>1022542.5961945031</v>
      </c>
      <c r="AD308" s="92"/>
      <c r="AE308" s="92"/>
      <c r="AF308" s="92"/>
      <c r="AG308" s="92"/>
      <c r="AH308" s="110">
        <v>1.3307223248782127</v>
      </c>
      <c r="AI308" s="107">
        <v>792179</v>
      </c>
      <c r="AJ308" s="97">
        <v>0.37443305896186796</v>
      </c>
    </row>
    <row r="309" spans="1:36" s="145" customFormat="1">
      <c r="A309" s="92"/>
      <c r="B309" s="104">
        <v>3299099</v>
      </c>
      <c r="C309" s="86" t="s">
        <v>3446</v>
      </c>
      <c r="D309" s="85">
        <v>102</v>
      </c>
      <c r="E309" s="111">
        <v>3299099102</v>
      </c>
      <c r="F309" s="112" t="s">
        <v>3448</v>
      </c>
      <c r="G309" s="105">
        <v>282112</v>
      </c>
      <c r="H309" s="86" t="s">
        <v>3448</v>
      </c>
      <c r="I309" s="106">
        <v>66186832</v>
      </c>
      <c r="J309" s="106">
        <v>11182</v>
      </c>
      <c r="K309" s="106">
        <v>746597</v>
      </c>
      <c r="L309" s="106">
        <v>126</v>
      </c>
      <c r="M309" s="106">
        <v>221262</v>
      </c>
      <c r="N309" s="106">
        <v>0</v>
      </c>
      <c r="O309" s="107">
        <v>67154691</v>
      </c>
      <c r="P309" s="107">
        <v>11308</v>
      </c>
      <c r="Q309" s="114" t="s">
        <v>4235</v>
      </c>
      <c r="R309" s="114"/>
      <c r="S309" s="362">
        <v>2</v>
      </c>
      <c r="T309" s="108">
        <v>67200</v>
      </c>
      <c r="U309" s="108">
        <v>126</v>
      </c>
      <c r="V309" s="108">
        <v>0</v>
      </c>
      <c r="W309" s="92"/>
      <c r="X309" s="93">
        <v>66901500</v>
      </c>
      <c r="Y309" s="93">
        <v>67200</v>
      </c>
      <c r="Z309" s="93">
        <v>65043700</v>
      </c>
      <c r="AA309" s="93">
        <v>9493</v>
      </c>
      <c r="AB309" s="93">
        <v>80032600</v>
      </c>
      <c r="AC309" s="93">
        <v>15300.006082262009</v>
      </c>
      <c r="AD309" s="92"/>
      <c r="AE309" s="92"/>
      <c r="AF309" s="92"/>
      <c r="AG309" s="92"/>
      <c r="AH309" s="110">
        <v>1.0004772538732316</v>
      </c>
      <c r="AI309" s="107">
        <v>66933429</v>
      </c>
      <c r="AJ309" s="97">
        <v>1.004461783368086E-3</v>
      </c>
    </row>
    <row r="310" spans="1:36" s="145" customFormat="1">
      <c r="A310" s="92"/>
      <c r="B310" s="104">
        <v>3299099</v>
      </c>
      <c r="C310" s="86" t="s">
        <v>3446</v>
      </c>
      <c r="D310" s="85">
        <v>401</v>
      </c>
      <c r="E310" s="111">
        <v>3299099401</v>
      </c>
      <c r="F310" s="112" t="s">
        <v>3462</v>
      </c>
      <c r="G310" s="105">
        <v>285111</v>
      </c>
      <c r="H310" s="86" t="s">
        <v>3462</v>
      </c>
      <c r="I310" s="106">
        <v>8680669</v>
      </c>
      <c r="J310" s="106">
        <v>134436</v>
      </c>
      <c r="K310" s="106">
        <v>-165978</v>
      </c>
      <c r="L310" s="106">
        <v>-167620</v>
      </c>
      <c r="M310" s="106">
        <v>26940</v>
      </c>
      <c r="N310" s="106">
        <v>304</v>
      </c>
      <c r="O310" s="107">
        <v>8541631</v>
      </c>
      <c r="P310" s="107">
        <v>-32880</v>
      </c>
      <c r="Q310" s="114" t="s">
        <v>4235</v>
      </c>
      <c r="R310" s="114"/>
      <c r="S310" s="362">
        <v>2</v>
      </c>
      <c r="T310" s="108">
        <v>1748600</v>
      </c>
      <c r="U310" s="108">
        <v>-167620</v>
      </c>
      <c r="V310" s="108">
        <v>304</v>
      </c>
      <c r="W310" s="92"/>
      <c r="X310" s="93">
        <v>8691000</v>
      </c>
      <c r="Y310" s="93">
        <v>1748600</v>
      </c>
      <c r="Z310" s="93">
        <v>9869700</v>
      </c>
      <c r="AA310" s="93">
        <v>1613270</v>
      </c>
      <c r="AB310" s="93">
        <v>16042000</v>
      </c>
      <c r="AC310" s="93">
        <v>3061301.2169691953</v>
      </c>
      <c r="AD310" s="92"/>
      <c r="AE310" s="92"/>
      <c r="AF310" s="92"/>
      <c r="AG310" s="92"/>
      <c r="AH310" s="110">
        <v>0.97971361178230354</v>
      </c>
      <c r="AI310" s="107">
        <v>8514691</v>
      </c>
      <c r="AJ310" s="97">
        <v>0.20119664020250835</v>
      </c>
    </row>
    <row r="311" spans="1:36" s="145" customFormat="1">
      <c r="A311" s="92"/>
      <c r="B311" s="104">
        <v>3299099</v>
      </c>
      <c r="C311" s="86" t="s">
        <v>3446</v>
      </c>
      <c r="D311" s="85">
        <v>605</v>
      </c>
      <c r="E311" s="111">
        <v>3299099605</v>
      </c>
      <c r="F311" s="112" t="s">
        <v>3478</v>
      </c>
      <c r="G311" s="105"/>
      <c r="H311" s="86"/>
      <c r="I311" s="106">
        <v>0</v>
      </c>
      <c r="J311" s="106">
        <v>0</v>
      </c>
      <c r="K311" s="106">
        <v>0</v>
      </c>
      <c r="L311" s="106">
        <v>0</v>
      </c>
      <c r="M311" s="106">
        <v>0</v>
      </c>
      <c r="N311" s="106">
        <v>0</v>
      </c>
      <c r="O311" s="107">
        <v>0</v>
      </c>
      <c r="P311" s="107">
        <v>0</v>
      </c>
      <c r="Q311" s="114" t="s">
        <v>4235</v>
      </c>
      <c r="R311" s="114"/>
      <c r="S311" s="362">
        <v>2</v>
      </c>
      <c r="T311" s="108">
        <v>120800</v>
      </c>
      <c r="U311" s="108">
        <v>0</v>
      </c>
      <c r="V311" s="108">
        <v>0</v>
      </c>
      <c r="W311" s="92"/>
      <c r="X311" s="93">
        <v>537100</v>
      </c>
      <c r="Y311" s="93">
        <v>120800</v>
      </c>
      <c r="Z311" s="93">
        <v>0</v>
      </c>
      <c r="AA311" s="93">
        <v>0</v>
      </c>
      <c r="AB311" s="93">
        <v>0</v>
      </c>
      <c r="AC311" s="93">
        <v>0</v>
      </c>
      <c r="AD311" s="92"/>
      <c r="AE311" s="92"/>
      <c r="AF311" s="92"/>
      <c r="AG311" s="92"/>
      <c r="AH311" s="110">
        <v>0</v>
      </c>
      <c r="AI311" s="107">
        <v>0</v>
      </c>
      <c r="AJ311" s="97">
        <v>0.22491156209272017</v>
      </c>
    </row>
    <row r="312" spans="1:36" s="145" customFormat="1" ht="36">
      <c r="A312" s="92"/>
      <c r="B312" s="104">
        <v>3311012</v>
      </c>
      <c r="C312" s="86" t="s">
        <v>3487</v>
      </c>
      <c r="D312" s="85">
        <v>101</v>
      </c>
      <c r="E312" s="111">
        <v>3311012101</v>
      </c>
      <c r="F312" s="112" t="s">
        <v>3489</v>
      </c>
      <c r="G312" s="105"/>
      <c r="H312" s="86"/>
      <c r="I312" s="106">
        <v>0</v>
      </c>
      <c r="J312" s="134">
        <v>1200</v>
      </c>
      <c r="K312" s="106">
        <v>0</v>
      </c>
      <c r="L312" s="134">
        <v>6.7387225496154959E-2</v>
      </c>
      <c r="M312" s="106">
        <v>0</v>
      </c>
      <c r="N312" s="134">
        <v>-2.1484633069950583</v>
      </c>
      <c r="O312" s="107">
        <v>0</v>
      </c>
      <c r="P312" s="107">
        <v>1197.9189239185009</v>
      </c>
      <c r="Q312" s="133" t="s">
        <v>4238</v>
      </c>
      <c r="R312" s="92"/>
      <c r="S312" s="362">
        <v>2</v>
      </c>
      <c r="T312" s="108">
        <v>1200</v>
      </c>
      <c r="U312" s="108">
        <v>6.7387225496154959E-2</v>
      </c>
      <c r="V312" s="108">
        <v>-2.1484633069950583</v>
      </c>
      <c r="W312" s="92"/>
      <c r="X312" s="93">
        <v>264400</v>
      </c>
      <c r="Y312" s="93">
        <v>1200</v>
      </c>
      <c r="Z312" s="93">
        <v>301900</v>
      </c>
      <c r="AA312" s="93">
        <v>1200</v>
      </c>
      <c r="AB312" s="93">
        <v>1587400</v>
      </c>
      <c r="AC312" s="93">
        <v>334848.85430440382</v>
      </c>
      <c r="AD312" s="92"/>
      <c r="AE312" s="92"/>
      <c r="AF312" s="92"/>
      <c r="AG312" s="92"/>
      <c r="AH312" s="110">
        <v>0</v>
      </c>
      <c r="AI312" s="107">
        <v>0</v>
      </c>
      <c r="AJ312" s="97">
        <v>4.5385779122541605E-3</v>
      </c>
    </row>
    <row r="313" spans="1:36" s="145" customFormat="1" ht="24">
      <c r="A313" s="92"/>
      <c r="B313" s="104">
        <v>3311012</v>
      </c>
      <c r="C313" s="86" t="s">
        <v>3487</v>
      </c>
      <c r="D313" s="85">
        <v>201</v>
      </c>
      <c r="E313" s="111">
        <v>3311012201</v>
      </c>
      <c r="F313" s="112" t="s">
        <v>3490</v>
      </c>
      <c r="G313" s="105">
        <v>291114</v>
      </c>
      <c r="H313" s="86" t="s">
        <v>3491</v>
      </c>
      <c r="I313" s="106">
        <v>1995726</v>
      </c>
      <c r="J313" s="106">
        <v>0</v>
      </c>
      <c r="K313" s="106">
        <v>-129</v>
      </c>
      <c r="L313" s="106">
        <v>0</v>
      </c>
      <c r="M313" s="106">
        <v>-12109</v>
      </c>
      <c r="N313" s="106">
        <v>0</v>
      </c>
      <c r="O313" s="107">
        <v>1983488</v>
      </c>
      <c r="P313" s="107">
        <v>0</v>
      </c>
      <c r="Q313" s="114" t="s">
        <v>4235</v>
      </c>
      <c r="R313" s="114"/>
      <c r="S313" s="362">
        <v>2</v>
      </c>
      <c r="T313" s="108">
        <v>9600</v>
      </c>
      <c r="U313" s="108">
        <v>0</v>
      </c>
      <c r="V313" s="108">
        <v>0</v>
      </c>
      <c r="W313" s="92"/>
      <c r="X313" s="93">
        <v>3305800</v>
      </c>
      <c r="Y313" s="93">
        <v>9600</v>
      </c>
      <c r="Z313" s="93">
        <v>3136300</v>
      </c>
      <c r="AA313" s="93">
        <v>5700</v>
      </c>
      <c r="AB313" s="93">
        <v>2645900</v>
      </c>
      <c r="AC313" s="93">
        <v>2166.3049723944796</v>
      </c>
      <c r="AD313" s="92"/>
      <c r="AE313" s="92"/>
      <c r="AF313" s="92"/>
      <c r="AG313" s="92"/>
      <c r="AH313" s="110">
        <v>0.60366537600580794</v>
      </c>
      <c r="AI313" s="107">
        <v>1995597</v>
      </c>
      <c r="AJ313" s="97">
        <v>2.9039869320588059E-3</v>
      </c>
    </row>
    <row r="314" spans="1:36" s="145" customFormat="1" ht="24">
      <c r="A314" s="92"/>
      <c r="B314" s="104">
        <v>3311012</v>
      </c>
      <c r="C314" s="86" t="s">
        <v>3487</v>
      </c>
      <c r="D314" s="85">
        <v>203</v>
      </c>
      <c r="E314" s="111">
        <v>3311012203</v>
      </c>
      <c r="F314" s="112" t="s">
        <v>3493</v>
      </c>
      <c r="G314" s="105">
        <v>291115</v>
      </c>
      <c r="H314" s="86" t="s">
        <v>3494</v>
      </c>
      <c r="I314" s="106">
        <v>11930276</v>
      </c>
      <c r="J314" s="106">
        <v>300</v>
      </c>
      <c r="K314" s="106">
        <v>135961</v>
      </c>
      <c r="L314" s="106">
        <v>3</v>
      </c>
      <c r="M314" s="106">
        <v>115915</v>
      </c>
      <c r="N314" s="106">
        <v>0</v>
      </c>
      <c r="O314" s="107">
        <v>12182152</v>
      </c>
      <c r="P314" s="107">
        <v>303</v>
      </c>
      <c r="Q314" s="114" t="s">
        <v>4235</v>
      </c>
      <c r="R314" s="114"/>
      <c r="S314" s="362">
        <v>2</v>
      </c>
      <c r="T314" s="108">
        <v>15800</v>
      </c>
      <c r="U314" s="108">
        <v>3</v>
      </c>
      <c r="V314" s="108">
        <v>0</v>
      </c>
      <c r="W314" s="92"/>
      <c r="X314" s="93">
        <v>7252600</v>
      </c>
      <c r="Y314" s="93">
        <v>15800</v>
      </c>
      <c r="Z314" s="93">
        <v>6826300</v>
      </c>
      <c r="AA314" s="93">
        <v>0</v>
      </c>
      <c r="AB314" s="93">
        <v>9193000</v>
      </c>
      <c r="AC314" s="93">
        <v>0</v>
      </c>
      <c r="AD314" s="92"/>
      <c r="AE314" s="92"/>
      <c r="AF314" s="92"/>
      <c r="AG314" s="92"/>
      <c r="AH314" s="110">
        <v>1.6637119102115103</v>
      </c>
      <c r="AI314" s="107">
        <v>12066237</v>
      </c>
      <c r="AJ314" s="97">
        <v>2.1785290792267599E-3</v>
      </c>
    </row>
    <row r="315" spans="1:36" s="145" customFormat="1">
      <c r="A315" s="92"/>
      <c r="B315" s="104">
        <v>3311012</v>
      </c>
      <c r="C315" s="86" t="s">
        <v>3487</v>
      </c>
      <c r="D315" s="85">
        <v>301</v>
      </c>
      <c r="E315" s="111">
        <v>3311012301</v>
      </c>
      <c r="F315" s="112" t="s">
        <v>3503</v>
      </c>
      <c r="G315" s="85" t="s">
        <v>640</v>
      </c>
      <c r="H315" s="86" t="s">
        <v>640</v>
      </c>
      <c r="I315" s="106">
        <v>0</v>
      </c>
      <c r="J315" s="106">
        <v>0</v>
      </c>
      <c r="K315" s="106">
        <v>0</v>
      </c>
      <c r="L315" s="106">
        <v>0</v>
      </c>
      <c r="M315" s="106">
        <v>0</v>
      </c>
      <c r="N315" s="106">
        <v>0</v>
      </c>
      <c r="O315" s="107">
        <v>0</v>
      </c>
      <c r="P315" s="107">
        <v>0</v>
      </c>
      <c r="Q315" s="114" t="s">
        <v>4235</v>
      </c>
      <c r="R315" s="114"/>
      <c r="S315" s="362">
        <v>2</v>
      </c>
      <c r="T315" s="108">
        <v>2469700</v>
      </c>
      <c r="U315" s="108">
        <v>0</v>
      </c>
      <c r="V315" s="108">
        <v>0</v>
      </c>
      <c r="W315" s="92"/>
      <c r="X315" s="93">
        <v>9670000</v>
      </c>
      <c r="Y315" s="93">
        <v>2469700</v>
      </c>
      <c r="Z315" s="93">
        <v>21116600</v>
      </c>
      <c r="AA315" s="93">
        <v>1673300</v>
      </c>
      <c r="AB315" s="93">
        <v>0</v>
      </c>
      <c r="AC315" s="93">
        <v>0</v>
      </c>
      <c r="AD315" s="92"/>
      <c r="AE315" s="92"/>
      <c r="AF315" s="92"/>
      <c r="AG315" s="92"/>
      <c r="AH315" s="110">
        <v>0</v>
      </c>
      <c r="AI315" s="107">
        <v>0</v>
      </c>
      <c r="AJ315" s="97">
        <v>0.25539813857290589</v>
      </c>
    </row>
    <row r="316" spans="1:36" s="145" customFormat="1" ht="24">
      <c r="A316" s="92"/>
      <c r="B316" s="104">
        <v>3311012</v>
      </c>
      <c r="C316" s="86" t="s">
        <v>3487</v>
      </c>
      <c r="D316" s="85">
        <v>401</v>
      </c>
      <c r="E316" s="111">
        <v>3311012401</v>
      </c>
      <c r="F316" s="112" t="s">
        <v>3505</v>
      </c>
      <c r="G316" s="85" t="s">
        <v>640</v>
      </c>
      <c r="H316" s="86" t="s">
        <v>640</v>
      </c>
      <c r="I316" s="106">
        <v>0</v>
      </c>
      <c r="J316" s="106">
        <v>0</v>
      </c>
      <c r="K316" s="106">
        <v>0</v>
      </c>
      <c r="L316" s="106">
        <v>0</v>
      </c>
      <c r="M316" s="106">
        <v>0</v>
      </c>
      <c r="N316" s="106">
        <v>0</v>
      </c>
      <c r="O316" s="107">
        <v>0</v>
      </c>
      <c r="P316" s="107">
        <v>0</v>
      </c>
      <c r="Q316" s="114" t="s">
        <v>4235</v>
      </c>
      <c r="R316" s="114"/>
      <c r="S316" s="362">
        <v>2</v>
      </c>
      <c r="T316" s="108">
        <v>160300</v>
      </c>
      <c r="U316" s="108">
        <v>0</v>
      </c>
      <c r="V316" s="108">
        <v>0</v>
      </c>
      <c r="W316" s="92"/>
      <c r="X316" s="93">
        <v>23506500</v>
      </c>
      <c r="Y316" s="93">
        <v>160300</v>
      </c>
      <c r="Z316" s="93">
        <v>20792200</v>
      </c>
      <c r="AA316" s="93">
        <v>282500</v>
      </c>
      <c r="AB316" s="93">
        <v>45190600</v>
      </c>
      <c r="AC316" s="93">
        <v>1459006.3989076819</v>
      </c>
      <c r="AD316" s="92"/>
      <c r="AE316" s="92"/>
      <c r="AF316" s="92"/>
      <c r="AG316" s="92"/>
      <c r="AH316" s="110">
        <v>0</v>
      </c>
      <c r="AI316" s="107">
        <v>0</v>
      </c>
      <c r="AJ316" s="97">
        <v>6.8193903813838722E-3</v>
      </c>
    </row>
    <row r="317" spans="1:36" s="145" customFormat="1" ht="24">
      <c r="A317" s="92"/>
      <c r="B317" s="104">
        <v>3311012</v>
      </c>
      <c r="C317" s="86" t="s">
        <v>3487</v>
      </c>
      <c r="D317" s="85">
        <v>402</v>
      </c>
      <c r="E317" s="111">
        <v>3311012402</v>
      </c>
      <c r="F317" s="112" t="s">
        <v>3506</v>
      </c>
      <c r="G317" s="85" t="s">
        <v>640</v>
      </c>
      <c r="H317" s="86" t="s">
        <v>640</v>
      </c>
      <c r="I317" s="106">
        <v>0</v>
      </c>
      <c r="J317" s="106">
        <v>0</v>
      </c>
      <c r="K317" s="106">
        <v>0</v>
      </c>
      <c r="L317" s="106">
        <v>0</v>
      </c>
      <c r="M317" s="106">
        <v>0</v>
      </c>
      <c r="N317" s="106">
        <v>0</v>
      </c>
      <c r="O317" s="107">
        <v>0</v>
      </c>
      <c r="P317" s="107">
        <v>0</v>
      </c>
      <c r="Q317" s="114" t="s">
        <v>4235</v>
      </c>
      <c r="R317" s="114"/>
      <c r="S317" s="362">
        <v>2</v>
      </c>
      <c r="T317" s="108">
        <v>129600</v>
      </c>
      <c r="U317" s="108">
        <v>0</v>
      </c>
      <c r="V317" s="108">
        <v>0</v>
      </c>
      <c r="W317" s="92"/>
      <c r="X317" s="93">
        <v>2835800</v>
      </c>
      <c r="Y317" s="93">
        <v>129600</v>
      </c>
      <c r="Z317" s="93">
        <v>3648500</v>
      </c>
      <c r="AA317" s="93">
        <v>130500</v>
      </c>
      <c r="AB317" s="93">
        <v>0</v>
      </c>
      <c r="AC317" s="93">
        <v>0</v>
      </c>
      <c r="AD317" s="92"/>
      <c r="AE317" s="92"/>
      <c r="AF317" s="92"/>
      <c r="AG317" s="92"/>
      <c r="AH317" s="110">
        <v>0</v>
      </c>
      <c r="AI317" s="107">
        <v>0</v>
      </c>
      <c r="AJ317" s="97">
        <v>4.5701389378658579E-2</v>
      </c>
    </row>
    <row r="318" spans="1:36" s="145" customFormat="1" ht="24">
      <c r="A318" s="92"/>
      <c r="B318" s="104">
        <v>3311099</v>
      </c>
      <c r="C318" s="86" t="s">
        <v>3547</v>
      </c>
      <c r="D318" s="85">
        <v>501</v>
      </c>
      <c r="E318" s="111">
        <v>3311099501</v>
      </c>
      <c r="F318" s="112" t="s">
        <v>3556</v>
      </c>
      <c r="G318" s="105">
        <v>292914</v>
      </c>
      <c r="H318" s="86" t="s">
        <v>3556</v>
      </c>
      <c r="I318" s="106">
        <v>50696117</v>
      </c>
      <c r="J318" s="106">
        <v>2525177</v>
      </c>
      <c r="K318" s="106">
        <v>-260104</v>
      </c>
      <c r="L318" s="106">
        <v>65763</v>
      </c>
      <c r="M318" s="106">
        <v>-1422</v>
      </c>
      <c r="N318" s="106">
        <v>-16120</v>
      </c>
      <c r="O318" s="107">
        <v>50434591</v>
      </c>
      <c r="P318" s="107">
        <v>2574820</v>
      </c>
      <c r="Q318" s="114" t="s">
        <v>4235</v>
      </c>
      <c r="R318" s="114"/>
      <c r="S318" s="362">
        <v>2</v>
      </c>
      <c r="T318" s="108">
        <v>2987500</v>
      </c>
      <c r="U318" s="108">
        <v>65763</v>
      </c>
      <c r="V318" s="108">
        <v>-16120</v>
      </c>
      <c r="W318" s="92"/>
      <c r="X318" s="93">
        <v>50562800</v>
      </c>
      <c r="Y318" s="93">
        <v>2987500</v>
      </c>
      <c r="Z318" s="93">
        <v>37313300</v>
      </c>
      <c r="AA318" s="93">
        <v>1576877</v>
      </c>
      <c r="AB318" s="93">
        <v>27605800</v>
      </c>
      <c r="AC318" s="93">
        <v>1394100</v>
      </c>
      <c r="AD318" s="92"/>
      <c r="AE318" s="92"/>
      <c r="AF318" s="92"/>
      <c r="AG318" s="92"/>
      <c r="AH318" s="110">
        <v>0.99749248459341655</v>
      </c>
      <c r="AI318" s="107">
        <v>50436013</v>
      </c>
      <c r="AJ318" s="97">
        <v>5.9084939916302107E-2</v>
      </c>
    </row>
    <row r="319" spans="1:36" s="145" customFormat="1" ht="24">
      <c r="A319" s="92"/>
      <c r="B319" s="104">
        <v>3321021</v>
      </c>
      <c r="C319" s="86" t="s">
        <v>3572</v>
      </c>
      <c r="D319" s="85">
        <v>105</v>
      </c>
      <c r="E319" s="111">
        <v>3321021105</v>
      </c>
      <c r="F319" s="112" t="s">
        <v>3578</v>
      </c>
      <c r="G319" s="85" t="s">
        <v>640</v>
      </c>
      <c r="H319" s="86" t="s">
        <v>640</v>
      </c>
      <c r="I319" s="106">
        <v>0</v>
      </c>
      <c r="J319" s="106">
        <v>0</v>
      </c>
      <c r="K319" s="106">
        <v>0</v>
      </c>
      <c r="L319" s="106">
        <v>0</v>
      </c>
      <c r="M319" s="106">
        <v>0</v>
      </c>
      <c r="N319" s="106">
        <v>0</v>
      </c>
      <c r="O319" s="107">
        <v>0</v>
      </c>
      <c r="P319" s="107">
        <v>0</v>
      </c>
      <c r="Q319" s="114" t="s">
        <v>4207</v>
      </c>
      <c r="R319" s="114"/>
      <c r="S319" s="362">
        <v>2</v>
      </c>
      <c r="T319" s="108">
        <v>2008000</v>
      </c>
      <c r="U319" s="108">
        <v>0</v>
      </c>
      <c r="V319" s="108">
        <v>0</v>
      </c>
      <c r="W319" s="92"/>
      <c r="X319" s="93">
        <v>4907000</v>
      </c>
      <c r="Y319" s="93">
        <v>2008000</v>
      </c>
      <c r="Z319" s="93">
        <v>5852900</v>
      </c>
      <c r="AA319" s="93">
        <v>2511600</v>
      </c>
      <c r="AB319" s="93">
        <v>6823800</v>
      </c>
      <c r="AC319" s="93">
        <v>1881600</v>
      </c>
      <c r="AD319" s="92"/>
      <c r="AE319" s="92"/>
      <c r="AF319" s="92"/>
      <c r="AG319" s="92"/>
      <c r="AH319" s="110">
        <v>0</v>
      </c>
      <c r="AI319" s="107">
        <v>0</v>
      </c>
      <c r="AJ319" s="97">
        <v>0.40921133075198696</v>
      </c>
    </row>
    <row r="320" spans="1:36" s="145" customFormat="1" ht="24">
      <c r="A320" s="92"/>
      <c r="B320" s="104">
        <v>3321021</v>
      </c>
      <c r="C320" s="86" t="s">
        <v>3572</v>
      </c>
      <c r="D320" s="85">
        <v>106</v>
      </c>
      <c r="E320" s="111">
        <v>3321021106</v>
      </c>
      <c r="F320" s="112" t="s">
        <v>3579</v>
      </c>
      <c r="G320" s="85" t="s">
        <v>640</v>
      </c>
      <c r="H320" s="86" t="s">
        <v>640</v>
      </c>
      <c r="I320" s="106">
        <v>0</v>
      </c>
      <c r="J320" s="106">
        <v>0</v>
      </c>
      <c r="K320" s="106">
        <v>0</v>
      </c>
      <c r="L320" s="106">
        <v>0</v>
      </c>
      <c r="M320" s="106">
        <v>0</v>
      </c>
      <c r="N320" s="106">
        <v>0</v>
      </c>
      <c r="O320" s="107">
        <v>0</v>
      </c>
      <c r="P320" s="107">
        <v>0</v>
      </c>
      <c r="Q320" s="114" t="s">
        <v>4207</v>
      </c>
      <c r="R320" s="114"/>
      <c r="S320" s="362">
        <v>2</v>
      </c>
      <c r="T320" s="108">
        <v>711800</v>
      </c>
      <c r="U320" s="108">
        <v>0</v>
      </c>
      <c r="V320" s="108">
        <v>0</v>
      </c>
      <c r="W320" s="92"/>
      <c r="X320" s="93">
        <v>2489200</v>
      </c>
      <c r="Y320" s="93">
        <v>711800</v>
      </c>
      <c r="Z320" s="93">
        <v>2352600</v>
      </c>
      <c r="AA320" s="93">
        <v>489600</v>
      </c>
      <c r="AB320" s="93">
        <v>0</v>
      </c>
      <c r="AC320" s="93">
        <v>0</v>
      </c>
      <c r="AD320" s="92"/>
      <c r="AE320" s="92"/>
      <c r="AF320" s="92"/>
      <c r="AG320" s="92"/>
      <c r="AH320" s="110">
        <v>0</v>
      </c>
      <c r="AI320" s="107">
        <v>0</v>
      </c>
      <c r="AJ320" s="97">
        <v>0.28595532701269483</v>
      </c>
    </row>
    <row r="321" spans="1:36" s="145" customFormat="1" ht="24">
      <c r="A321" s="92"/>
      <c r="B321" s="104">
        <v>3321021</v>
      </c>
      <c r="C321" s="86" t="s">
        <v>3572</v>
      </c>
      <c r="D321" s="85">
        <v>303</v>
      </c>
      <c r="E321" s="111">
        <v>3321021303</v>
      </c>
      <c r="F321" s="112" t="s">
        <v>3593</v>
      </c>
      <c r="G321" s="105">
        <v>293313</v>
      </c>
      <c r="H321" s="86" t="s">
        <v>3593</v>
      </c>
      <c r="I321" s="106">
        <v>6326475</v>
      </c>
      <c r="J321" s="106">
        <v>737565</v>
      </c>
      <c r="K321" s="106">
        <v>36883</v>
      </c>
      <c r="L321" s="106">
        <v>28239</v>
      </c>
      <c r="M321" s="106">
        <v>5671</v>
      </c>
      <c r="N321" s="106">
        <v>-151</v>
      </c>
      <c r="O321" s="107">
        <v>6369029</v>
      </c>
      <c r="P321" s="107">
        <v>765653</v>
      </c>
      <c r="Q321" s="114" t="s">
        <v>4207</v>
      </c>
      <c r="R321" s="114"/>
      <c r="S321" s="362">
        <v>2</v>
      </c>
      <c r="T321" s="108">
        <v>1141800</v>
      </c>
      <c r="U321" s="108">
        <v>28239</v>
      </c>
      <c r="V321" s="108">
        <v>-151</v>
      </c>
      <c r="W321" s="92"/>
      <c r="X321" s="93">
        <v>6338000</v>
      </c>
      <c r="Y321" s="93">
        <v>1141800</v>
      </c>
      <c r="Z321" s="93">
        <v>3638400</v>
      </c>
      <c r="AA321" s="93">
        <v>716400</v>
      </c>
      <c r="AB321" s="93">
        <v>6009600</v>
      </c>
      <c r="AC321" s="93">
        <v>1362600</v>
      </c>
      <c r="AD321" s="92"/>
      <c r="AE321" s="92"/>
      <c r="AF321" s="92"/>
      <c r="AG321" s="92"/>
      <c r="AH321" s="110">
        <v>1.0040009466708741</v>
      </c>
      <c r="AI321" s="107">
        <v>6363358</v>
      </c>
      <c r="AJ321" s="97">
        <v>0.18015146733985485</v>
      </c>
    </row>
    <row r="322" spans="1:36" s="145" customFormat="1">
      <c r="A322" s="92"/>
      <c r="B322" s="104">
        <v>3399011</v>
      </c>
      <c r="C322" s="86" t="s">
        <v>3646</v>
      </c>
      <c r="D322" s="85">
        <v>301</v>
      </c>
      <c r="E322" s="111">
        <v>3399011301</v>
      </c>
      <c r="F322" s="112" t="s">
        <v>3656</v>
      </c>
      <c r="G322" s="85" t="s">
        <v>640</v>
      </c>
      <c r="H322" s="86" t="s">
        <v>640</v>
      </c>
      <c r="I322" s="106">
        <v>0</v>
      </c>
      <c r="J322" s="106">
        <v>0</v>
      </c>
      <c r="K322" s="106">
        <v>0</v>
      </c>
      <c r="L322" s="106">
        <v>0</v>
      </c>
      <c r="M322" s="106">
        <v>0</v>
      </c>
      <c r="N322" s="106">
        <v>0</v>
      </c>
      <c r="O322" s="107">
        <v>0</v>
      </c>
      <c r="P322" s="107">
        <v>0</v>
      </c>
      <c r="Q322" s="114" t="s">
        <v>4207</v>
      </c>
      <c r="R322" s="114"/>
      <c r="S322" s="362">
        <v>2</v>
      </c>
      <c r="T322" s="108">
        <v>535400</v>
      </c>
      <c r="U322" s="108">
        <v>0</v>
      </c>
      <c r="V322" s="108">
        <v>0</v>
      </c>
      <c r="W322" s="92"/>
      <c r="X322" s="93">
        <v>2408000</v>
      </c>
      <c r="Y322" s="93">
        <v>535400</v>
      </c>
      <c r="Z322" s="93">
        <v>3406400</v>
      </c>
      <c r="AA322" s="93">
        <v>0</v>
      </c>
      <c r="AB322" s="93">
        <v>5710600</v>
      </c>
      <c r="AC322" s="93">
        <v>2243523.997972405</v>
      </c>
      <c r="AD322" s="92"/>
      <c r="AE322" s="92"/>
      <c r="AF322" s="92"/>
      <c r="AG322" s="92"/>
      <c r="AH322" s="110">
        <v>0</v>
      </c>
      <c r="AI322" s="107">
        <v>0</v>
      </c>
      <c r="AJ322" s="97">
        <v>0.22234219269102989</v>
      </c>
    </row>
    <row r="323" spans="1:36" s="145" customFormat="1" ht="24">
      <c r="A323" s="92"/>
      <c r="B323" s="104">
        <v>3399021</v>
      </c>
      <c r="C323" s="86" t="s">
        <v>3659</v>
      </c>
      <c r="D323" s="85">
        <v>301</v>
      </c>
      <c r="E323" s="111">
        <v>3399021301</v>
      </c>
      <c r="F323" s="112" t="s">
        <v>3666</v>
      </c>
      <c r="G323" s="105">
        <v>294214</v>
      </c>
      <c r="H323" s="86" t="s">
        <v>3667</v>
      </c>
      <c r="I323" s="106">
        <v>5849141</v>
      </c>
      <c r="J323" s="106">
        <v>780874</v>
      </c>
      <c r="K323" s="106">
        <v>-11801</v>
      </c>
      <c r="L323" s="106">
        <v>11464</v>
      </c>
      <c r="M323" s="106">
        <v>11026</v>
      </c>
      <c r="N323" s="106">
        <v>-4099</v>
      </c>
      <c r="O323" s="107">
        <v>5848366</v>
      </c>
      <c r="P323" s="107">
        <v>788239</v>
      </c>
      <c r="Q323" s="114" t="s">
        <v>4207</v>
      </c>
      <c r="R323" s="114"/>
      <c r="S323" s="362">
        <v>2</v>
      </c>
      <c r="T323" s="108">
        <v>59400</v>
      </c>
      <c r="U323" s="108">
        <v>11464</v>
      </c>
      <c r="V323" s="108">
        <v>-4099</v>
      </c>
      <c r="W323" s="92"/>
      <c r="X323" s="93">
        <v>479000</v>
      </c>
      <c r="Y323" s="93">
        <v>59400</v>
      </c>
      <c r="Z323" s="93">
        <v>1171000</v>
      </c>
      <c r="AA323" s="93">
        <v>37508</v>
      </c>
      <c r="AB323" s="93">
        <v>2367700</v>
      </c>
      <c r="AC323" s="93">
        <v>231783.72828526469</v>
      </c>
      <c r="AD323" s="92"/>
      <c r="AE323" s="92"/>
      <c r="AF323" s="92"/>
      <c r="AG323" s="92"/>
      <c r="AH323" s="110">
        <v>12.18651356993737</v>
      </c>
      <c r="AI323" s="107">
        <v>5837340</v>
      </c>
      <c r="AJ323" s="97">
        <v>0.12400835073068893</v>
      </c>
    </row>
    <row r="324" spans="1:36" s="145" customFormat="1" ht="24">
      <c r="A324" s="92"/>
      <c r="B324" s="104">
        <v>3399021</v>
      </c>
      <c r="C324" s="86" t="s">
        <v>3659</v>
      </c>
      <c r="D324" s="85">
        <v>401</v>
      </c>
      <c r="E324" s="111">
        <v>3399021401</v>
      </c>
      <c r="F324" s="112" t="s">
        <v>3668</v>
      </c>
      <c r="G324" s="85" t="s">
        <v>640</v>
      </c>
      <c r="H324" s="86" t="s">
        <v>640</v>
      </c>
      <c r="I324" s="106">
        <v>0</v>
      </c>
      <c r="J324" s="106">
        <v>0</v>
      </c>
      <c r="K324" s="106">
        <v>0</v>
      </c>
      <c r="L324" s="106">
        <v>0</v>
      </c>
      <c r="M324" s="106">
        <v>0</v>
      </c>
      <c r="N324" s="106">
        <v>0</v>
      </c>
      <c r="O324" s="107">
        <v>0</v>
      </c>
      <c r="P324" s="107">
        <v>0</v>
      </c>
      <c r="Q324" s="114" t="s">
        <v>4207</v>
      </c>
      <c r="R324" s="114"/>
      <c r="S324" s="362">
        <v>2</v>
      </c>
      <c r="T324" s="108">
        <v>223200</v>
      </c>
      <c r="U324" s="108">
        <v>0</v>
      </c>
      <c r="V324" s="108">
        <v>0</v>
      </c>
      <c r="W324" s="92"/>
      <c r="X324" s="93">
        <v>40027000</v>
      </c>
      <c r="Y324" s="93">
        <v>223200</v>
      </c>
      <c r="Z324" s="93">
        <v>29900000</v>
      </c>
      <c r="AA324" s="93">
        <v>172700</v>
      </c>
      <c r="AB324" s="93">
        <v>29944200</v>
      </c>
      <c r="AC324" s="93">
        <v>547950.79755652999</v>
      </c>
      <c r="AD324" s="92"/>
      <c r="AE324" s="92"/>
      <c r="AF324" s="92"/>
      <c r="AG324" s="92"/>
      <c r="AH324" s="110">
        <v>0</v>
      </c>
      <c r="AI324" s="107">
        <v>0</v>
      </c>
      <c r="AJ324" s="97">
        <v>5.5762360406725461E-3</v>
      </c>
    </row>
    <row r="325" spans="1:36" s="145" customFormat="1">
      <c r="A325" s="92"/>
      <c r="B325" s="104">
        <v>3399031</v>
      </c>
      <c r="C325" s="86" t="s">
        <v>3673</v>
      </c>
      <c r="D325" s="85">
        <v>101</v>
      </c>
      <c r="E325" s="111">
        <v>3399031101</v>
      </c>
      <c r="F325" s="112" t="s">
        <v>3675</v>
      </c>
      <c r="G325" s="85" t="s">
        <v>640</v>
      </c>
      <c r="H325" s="86" t="s">
        <v>640</v>
      </c>
      <c r="I325" s="106">
        <v>0</v>
      </c>
      <c r="J325" s="106">
        <v>0</v>
      </c>
      <c r="K325" s="106">
        <v>0</v>
      </c>
      <c r="L325" s="106">
        <v>0</v>
      </c>
      <c r="M325" s="106">
        <v>0</v>
      </c>
      <c r="N325" s="106">
        <v>0</v>
      </c>
      <c r="O325" s="107">
        <v>0</v>
      </c>
      <c r="P325" s="107">
        <v>0</v>
      </c>
      <c r="Q325" s="114" t="s">
        <v>4207</v>
      </c>
      <c r="R325" s="114"/>
      <c r="S325" s="362">
        <v>2</v>
      </c>
      <c r="T325" s="108">
        <v>3511800</v>
      </c>
      <c r="U325" s="108">
        <v>0</v>
      </c>
      <c r="V325" s="108">
        <v>0</v>
      </c>
      <c r="W325" s="92"/>
      <c r="X325" s="93">
        <v>10565800</v>
      </c>
      <c r="Y325" s="93">
        <v>3511800</v>
      </c>
      <c r="Z325" s="93">
        <v>9465400</v>
      </c>
      <c r="AA325" s="93">
        <v>3485000</v>
      </c>
      <c r="AB325" s="93">
        <v>8330400</v>
      </c>
      <c r="AC325" s="93">
        <v>2660900</v>
      </c>
      <c r="AD325" s="92"/>
      <c r="AE325" s="92"/>
      <c r="AF325" s="92"/>
      <c r="AG325" s="92"/>
      <c r="AH325" s="110">
        <v>0</v>
      </c>
      <c r="AI325" s="107">
        <v>0</v>
      </c>
      <c r="AJ325" s="97">
        <v>0.33237426413522875</v>
      </c>
    </row>
    <row r="326" spans="1:36" s="145" customFormat="1">
      <c r="A326" s="92"/>
      <c r="B326" s="104">
        <v>3411011</v>
      </c>
      <c r="C326" s="86" t="s">
        <v>3699</v>
      </c>
      <c r="D326" s="85">
        <v>101</v>
      </c>
      <c r="E326" s="111">
        <v>3411011101</v>
      </c>
      <c r="F326" s="112" t="s">
        <v>3700</v>
      </c>
      <c r="G326" s="105">
        <v>301111</v>
      </c>
      <c r="H326" s="86" t="s">
        <v>3700</v>
      </c>
      <c r="I326" s="106">
        <v>6113998</v>
      </c>
      <c r="J326" s="106">
        <v>0</v>
      </c>
      <c r="K326" s="106">
        <v>-5712</v>
      </c>
      <c r="L326" s="106">
        <v>0</v>
      </c>
      <c r="M326" s="106">
        <v>-696</v>
      </c>
      <c r="N326" s="106">
        <v>0</v>
      </c>
      <c r="O326" s="107">
        <v>6107590</v>
      </c>
      <c r="P326" s="107">
        <v>0</v>
      </c>
      <c r="Q326" s="114" t="s">
        <v>4207</v>
      </c>
      <c r="R326" s="114"/>
      <c r="S326" s="362">
        <v>2</v>
      </c>
      <c r="T326" s="108">
        <v>22800</v>
      </c>
      <c r="U326" s="108">
        <v>0</v>
      </c>
      <c r="V326" s="108">
        <v>0</v>
      </c>
      <c r="W326" s="92"/>
      <c r="X326" s="93">
        <v>6109200</v>
      </c>
      <c r="Y326" s="93">
        <v>22800</v>
      </c>
      <c r="Z326" s="93">
        <v>1049400</v>
      </c>
      <c r="AA326" s="93">
        <v>271700</v>
      </c>
      <c r="AB326" s="93">
        <v>1935800</v>
      </c>
      <c r="AC326" s="93">
        <v>837315.66345479002</v>
      </c>
      <c r="AD326" s="92"/>
      <c r="AE326" s="92"/>
      <c r="AF326" s="92"/>
      <c r="AG326" s="92"/>
      <c r="AH326" s="110">
        <v>0.99985038957637662</v>
      </c>
      <c r="AI326" s="107">
        <v>6108286</v>
      </c>
      <c r="AJ326" s="97">
        <v>3.7320762129247694E-3</v>
      </c>
    </row>
    <row r="327" spans="1:36" s="145" customFormat="1">
      <c r="A327" s="92"/>
      <c r="B327" s="104">
        <v>3411011</v>
      </c>
      <c r="C327" s="86" t="s">
        <v>3699</v>
      </c>
      <c r="D327" s="85">
        <v>102</v>
      </c>
      <c r="E327" s="111">
        <v>3411011102</v>
      </c>
      <c r="F327" s="112" t="s">
        <v>3701</v>
      </c>
      <c r="G327" s="105">
        <v>301112</v>
      </c>
      <c r="H327" s="86" t="s">
        <v>3701</v>
      </c>
      <c r="I327" s="106">
        <v>4137079</v>
      </c>
      <c r="J327" s="106">
        <v>1131169</v>
      </c>
      <c r="K327" s="106">
        <v>-11538</v>
      </c>
      <c r="L327" s="106">
        <v>-417</v>
      </c>
      <c r="M327" s="106">
        <v>-175847</v>
      </c>
      <c r="N327" s="106">
        <v>-172</v>
      </c>
      <c r="O327" s="107">
        <v>3949694</v>
      </c>
      <c r="P327" s="107">
        <v>1130580</v>
      </c>
      <c r="Q327" s="114" t="s">
        <v>4207</v>
      </c>
      <c r="R327" s="114"/>
      <c r="S327" s="362">
        <v>2</v>
      </c>
      <c r="T327" s="108">
        <v>1294400</v>
      </c>
      <c r="U327" s="108">
        <v>-417</v>
      </c>
      <c r="V327" s="108">
        <v>-172</v>
      </c>
      <c r="W327" s="92"/>
      <c r="X327" s="93">
        <v>4102000</v>
      </c>
      <c r="Y327" s="93">
        <v>1294400</v>
      </c>
      <c r="Z327" s="93">
        <v>23306500</v>
      </c>
      <c r="AA327" s="93">
        <v>2525100</v>
      </c>
      <c r="AB327" s="93">
        <v>41405000</v>
      </c>
      <c r="AC327" s="93">
        <v>4588806.0169672696</v>
      </c>
      <c r="AD327" s="92"/>
      <c r="AE327" s="92"/>
      <c r="AF327" s="92"/>
      <c r="AG327" s="92"/>
      <c r="AH327" s="110">
        <v>1.0057389078498293</v>
      </c>
      <c r="AI327" s="107">
        <v>4125541</v>
      </c>
      <c r="AJ327" s="97">
        <v>0.31555338859093124</v>
      </c>
    </row>
    <row r="328" spans="1:36" s="145" customFormat="1">
      <c r="A328" s="92"/>
      <c r="B328" s="104">
        <v>3411011</v>
      </c>
      <c r="C328" s="86" t="s">
        <v>3699</v>
      </c>
      <c r="D328" s="85">
        <v>301</v>
      </c>
      <c r="E328" s="111">
        <v>3411011301</v>
      </c>
      <c r="F328" s="112" t="s">
        <v>3708</v>
      </c>
      <c r="G328" s="105">
        <v>301131</v>
      </c>
      <c r="H328" s="86" t="s">
        <v>3708</v>
      </c>
      <c r="I328" s="106">
        <v>22245219</v>
      </c>
      <c r="J328" s="106">
        <v>52729</v>
      </c>
      <c r="K328" s="106">
        <v>-293384</v>
      </c>
      <c r="L328" s="106">
        <v>-3957</v>
      </c>
      <c r="M328" s="106">
        <v>-502211</v>
      </c>
      <c r="N328" s="106">
        <v>-243</v>
      </c>
      <c r="O328" s="107">
        <v>21449624</v>
      </c>
      <c r="P328" s="107">
        <v>48529</v>
      </c>
      <c r="Q328" s="114" t="s">
        <v>4207</v>
      </c>
      <c r="R328" s="114"/>
      <c r="S328" s="362">
        <v>2</v>
      </c>
      <c r="T328" s="108">
        <v>31500</v>
      </c>
      <c r="U328" s="108">
        <v>-3957</v>
      </c>
      <c r="V328" s="108">
        <v>-243</v>
      </c>
      <c r="W328" s="92"/>
      <c r="X328" s="93">
        <v>22025600</v>
      </c>
      <c r="Y328" s="93">
        <v>31500</v>
      </c>
      <c r="Z328" s="93">
        <v>14149500</v>
      </c>
      <c r="AA328" s="93">
        <v>105800</v>
      </c>
      <c r="AB328" s="93">
        <v>16251200</v>
      </c>
      <c r="AC328" s="93">
        <v>956109.47032659571</v>
      </c>
      <c r="AD328" s="92"/>
      <c r="AE328" s="92"/>
      <c r="AF328" s="92"/>
      <c r="AG328" s="92"/>
      <c r="AH328" s="110">
        <v>0.9966509425395903</v>
      </c>
      <c r="AI328" s="107">
        <v>21951835</v>
      </c>
      <c r="AJ328" s="97">
        <v>1.4301540026151387E-3</v>
      </c>
    </row>
    <row r="329" spans="1:36" s="145" customFormat="1" ht="24">
      <c r="A329" s="92"/>
      <c r="B329" s="104">
        <v>3411011</v>
      </c>
      <c r="C329" s="86" t="s">
        <v>3699</v>
      </c>
      <c r="D329" s="85">
        <v>302</v>
      </c>
      <c r="E329" s="111">
        <v>3411011302</v>
      </c>
      <c r="F329" s="112" t="s">
        <v>3709</v>
      </c>
      <c r="G329" s="105">
        <v>301132</v>
      </c>
      <c r="H329" s="86" t="s">
        <v>3709</v>
      </c>
      <c r="I329" s="106">
        <v>3352681</v>
      </c>
      <c r="J329" s="106">
        <v>64381</v>
      </c>
      <c r="K329" s="106">
        <v>6044</v>
      </c>
      <c r="L329" s="106">
        <v>0</v>
      </c>
      <c r="M329" s="106">
        <v>-15057</v>
      </c>
      <c r="N329" s="106">
        <v>-252</v>
      </c>
      <c r="O329" s="107">
        <v>3343668</v>
      </c>
      <c r="P329" s="107">
        <v>64129</v>
      </c>
      <c r="Q329" s="114" t="s">
        <v>4207</v>
      </c>
      <c r="R329" s="114"/>
      <c r="S329" s="362">
        <v>2</v>
      </c>
      <c r="T329" s="108">
        <v>697000</v>
      </c>
      <c r="U329" s="108">
        <v>0</v>
      </c>
      <c r="V329" s="108">
        <v>-252</v>
      </c>
      <c r="W329" s="92"/>
      <c r="X329" s="93">
        <v>3369800</v>
      </c>
      <c r="Y329" s="93">
        <v>697000</v>
      </c>
      <c r="Z329" s="93">
        <v>9962200</v>
      </c>
      <c r="AA329" s="93">
        <v>3600</v>
      </c>
      <c r="AB329" s="93">
        <v>10242200</v>
      </c>
      <c r="AC329" s="93">
        <v>28569.233021451364</v>
      </c>
      <c r="AD329" s="92"/>
      <c r="AE329" s="92"/>
      <c r="AF329" s="92"/>
      <c r="AG329" s="92"/>
      <c r="AH329" s="110">
        <v>0.9967134548044394</v>
      </c>
      <c r="AI329" s="107">
        <v>3358725</v>
      </c>
      <c r="AJ329" s="97">
        <v>0.20683720102083208</v>
      </c>
    </row>
    <row r="330" spans="1:36" s="145" customFormat="1" ht="36">
      <c r="A330" s="92"/>
      <c r="B330" s="104">
        <v>3411031</v>
      </c>
      <c r="C330" s="86" t="s">
        <v>3714</v>
      </c>
      <c r="D330" s="85">
        <v>105</v>
      </c>
      <c r="E330" s="111">
        <v>3411031105</v>
      </c>
      <c r="F330" s="112" t="s">
        <v>3719</v>
      </c>
      <c r="G330" s="105">
        <v>301315</v>
      </c>
      <c r="H330" s="86" t="s">
        <v>3719</v>
      </c>
      <c r="I330" s="106">
        <v>92767815</v>
      </c>
      <c r="J330" s="106">
        <v>9189634</v>
      </c>
      <c r="K330" s="106">
        <v>331408</v>
      </c>
      <c r="L330" s="106">
        <v>8</v>
      </c>
      <c r="M330" s="106">
        <v>-298349</v>
      </c>
      <c r="N330" s="106">
        <v>1268</v>
      </c>
      <c r="O330" s="107">
        <v>92800874</v>
      </c>
      <c r="P330" s="107">
        <v>9190910</v>
      </c>
      <c r="Q330" s="114" t="s">
        <v>4207</v>
      </c>
      <c r="R330" s="114"/>
      <c r="S330" s="362">
        <v>2</v>
      </c>
      <c r="T330" s="108">
        <v>3312800</v>
      </c>
      <c r="U330" s="108">
        <v>8</v>
      </c>
      <c r="V330" s="108">
        <v>1268</v>
      </c>
      <c r="W330" s="92"/>
      <c r="X330" s="93">
        <v>92301100</v>
      </c>
      <c r="Y330" s="93">
        <v>3312800</v>
      </c>
      <c r="Z330" s="93">
        <v>80656000</v>
      </c>
      <c r="AA330" s="93">
        <v>3541805</v>
      </c>
      <c r="AB330" s="93">
        <v>46113800</v>
      </c>
      <c r="AC330" s="93">
        <v>5667500</v>
      </c>
      <c r="AD330" s="92"/>
      <c r="AE330" s="92"/>
      <c r="AF330" s="92"/>
      <c r="AG330" s="92"/>
      <c r="AH330" s="110">
        <v>1.0086469500363484</v>
      </c>
      <c r="AI330" s="107">
        <v>93099223</v>
      </c>
      <c r="AJ330" s="97">
        <v>3.5891229898668595E-2</v>
      </c>
    </row>
    <row r="331" spans="1:36" s="250" customFormat="1" ht="24">
      <c r="A331" s="92"/>
      <c r="B331" s="104">
        <v>3411099</v>
      </c>
      <c r="C331" s="86" t="s">
        <v>3728</v>
      </c>
      <c r="D331" s="85">
        <v>202</v>
      </c>
      <c r="E331" s="111">
        <v>3411099202</v>
      </c>
      <c r="F331" s="112" t="s">
        <v>3733</v>
      </c>
      <c r="G331" s="85" t="s">
        <v>640</v>
      </c>
      <c r="H331" s="86" t="s">
        <v>640</v>
      </c>
      <c r="I331" s="106">
        <v>0</v>
      </c>
      <c r="J331" s="106">
        <v>0</v>
      </c>
      <c r="K331" s="106">
        <v>0</v>
      </c>
      <c r="L331" s="106">
        <v>0</v>
      </c>
      <c r="M331" s="106">
        <v>0</v>
      </c>
      <c r="N331" s="106">
        <v>0</v>
      </c>
      <c r="O331" s="107">
        <v>0</v>
      </c>
      <c r="P331" s="107">
        <v>0</v>
      </c>
      <c r="Q331" s="114" t="s">
        <v>4207</v>
      </c>
      <c r="R331" s="114"/>
      <c r="S331" s="362">
        <v>2</v>
      </c>
      <c r="T331" s="108">
        <v>898300</v>
      </c>
      <c r="U331" s="108">
        <v>0</v>
      </c>
      <c r="V331" s="108">
        <v>0</v>
      </c>
      <c r="W331" s="92"/>
      <c r="X331" s="93">
        <v>1901100</v>
      </c>
      <c r="Y331" s="93">
        <v>898300</v>
      </c>
      <c r="Z331" s="93">
        <v>1023800</v>
      </c>
      <c r="AA331" s="93">
        <v>0</v>
      </c>
      <c r="AB331" s="93">
        <v>0</v>
      </c>
      <c r="AC331" s="93">
        <v>0</v>
      </c>
      <c r="AD331" s="92"/>
      <c r="AE331" s="92"/>
      <c r="AF331" s="92"/>
      <c r="AG331" s="92"/>
      <c r="AH331" s="110">
        <v>0</v>
      </c>
      <c r="AI331" s="107">
        <v>0</v>
      </c>
      <c r="AJ331" s="97">
        <v>0.47251591184051339</v>
      </c>
    </row>
    <row r="332" spans="1:36" s="250" customFormat="1">
      <c r="A332" s="92"/>
      <c r="B332" s="104">
        <v>3412021</v>
      </c>
      <c r="C332" s="86" t="s">
        <v>3747</v>
      </c>
      <c r="D332" s="85">
        <v>108</v>
      </c>
      <c r="E332" s="111">
        <v>3412021108</v>
      </c>
      <c r="F332" s="112" t="s">
        <v>3749</v>
      </c>
      <c r="G332" s="105">
        <v>302312</v>
      </c>
      <c r="H332" s="86" t="s">
        <v>3749</v>
      </c>
      <c r="I332" s="106">
        <v>14117040</v>
      </c>
      <c r="J332" s="106">
        <v>12766816</v>
      </c>
      <c r="K332" s="106">
        <v>-26408</v>
      </c>
      <c r="L332" s="106">
        <v>0</v>
      </c>
      <c r="M332" s="106">
        <v>-35477</v>
      </c>
      <c r="N332" s="106">
        <v>-34027</v>
      </c>
      <c r="O332" s="107">
        <v>14055155</v>
      </c>
      <c r="P332" s="107">
        <v>12732789</v>
      </c>
      <c r="Q332" s="114" t="s">
        <v>4207</v>
      </c>
      <c r="R332" s="114"/>
      <c r="S332" s="362">
        <v>2</v>
      </c>
      <c r="T332" s="108">
        <v>450000</v>
      </c>
      <c r="U332" s="108">
        <v>0</v>
      </c>
      <c r="V332" s="108">
        <v>-34027</v>
      </c>
      <c r="W332" s="92"/>
      <c r="X332" s="93">
        <v>4522700</v>
      </c>
      <c r="Y332" s="93">
        <v>450000</v>
      </c>
      <c r="Z332" s="93">
        <v>0</v>
      </c>
      <c r="AA332" s="93">
        <v>0</v>
      </c>
      <c r="AB332" s="93">
        <v>0</v>
      </c>
      <c r="AC332" s="93">
        <v>0</v>
      </c>
      <c r="AD332" s="92"/>
      <c r="AE332" s="92"/>
      <c r="AF332" s="92"/>
      <c r="AG332" s="92"/>
      <c r="AH332" s="110">
        <v>3.1155354102637807</v>
      </c>
      <c r="AI332" s="107">
        <v>14090632</v>
      </c>
      <c r="AJ332" s="97">
        <v>9.9498087425652817E-2</v>
      </c>
    </row>
    <row r="333" spans="1:36" s="250" customFormat="1" ht="24">
      <c r="A333" s="92"/>
      <c r="B333" s="104">
        <v>3511011</v>
      </c>
      <c r="C333" s="86" t="s">
        <v>3792</v>
      </c>
      <c r="D333" s="85">
        <v>102</v>
      </c>
      <c r="E333" s="111">
        <v>3511011102</v>
      </c>
      <c r="F333" s="112" t="s">
        <v>3795</v>
      </c>
      <c r="G333" s="85" t="s">
        <v>640</v>
      </c>
      <c r="H333" s="86" t="s">
        <v>640</v>
      </c>
      <c r="I333" s="106">
        <v>0</v>
      </c>
      <c r="J333" s="106">
        <v>0</v>
      </c>
      <c r="K333" s="106">
        <v>0</v>
      </c>
      <c r="L333" s="106">
        <v>0</v>
      </c>
      <c r="M333" s="106">
        <v>0</v>
      </c>
      <c r="N333" s="106">
        <v>0</v>
      </c>
      <c r="O333" s="107">
        <v>0</v>
      </c>
      <c r="P333" s="107">
        <v>0</v>
      </c>
      <c r="Q333" s="114" t="s">
        <v>4207</v>
      </c>
      <c r="R333" s="114"/>
      <c r="S333" s="362">
        <v>2</v>
      </c>
      <c r="T333" s="108">
        <v>55240500</v>
      </c>
      <c r="U333" s="108">
        <v>0</v>
      </c>
      <c r="V333" s="108">
        <v>0</v>
      </c>
      <c r="W333" s="92"/>
      <c r="X333" s="93">
        <v>245819800</v>
      </c>
      <c r="Y333" s="93">
        <v>55240500</v>
      </c>
      <c r="Z333" s="93">
        <v>234333700</v>
      </c>
      <c r="AA333" s="93">
        <v>22134500</v>
      </c>
      <c r="AB333" s="93">
        <v>417864100</v>
      </c>
      <c r="AC333" s="93">
        <v>9521863.2610695623</v>
      </c>
      <c r="AD333" s="92"/>
      <c r="AE333" s="92"/>
      <c r="AF333" s="92"/>
      <c r="AG333" s="92"/>
      <c r="AH333" s="110">
        <v>0</v>
      </c>
      <c r="AI333" s="107">
        <v>0</v>
      </c>
      <c r="AJ333" s="97">
        <v>0.22471948964241287</v>
      </c>
    </row>
    <row r="334" spans="1:36" s="250" customFormat="1" ht="36">
      <c r="A334" s="92"/>
      <c r="B334" s="104">
        <v>3511011</v>
      </c>
      <c r="C334" s="86" t="s">
        <v>3792</v>
      </c>
      <c r="D334" s="85">
        <v>103</v>
      </c>
      <c r="E334" s="111">
        <v>3511011103</v>
      </c>
      <c r="F334" s="112" t="s">
        <v>3796</v>
      </c>
      <c r="G334" s="105">
        <v>311112</v>
      </c>
      <c r="H334" s="86" t="s">
        <v>3797</v>
      </c>
      <c r="I334" s="106">
        <v>1005185559</v>
      </c>
      <c r="J334" s="106">
        <v>24022793</v>
      </c>
      <c r="K334" s="106">
        <v>-1562524</v>
      </c>
      <c r="L334" s="106">
        <v>778</v>
      </c>
      <c r="M334" s="106">
        <v>1202384</v>
      </c>
      <c r="N334" s="106">
        <v>-16596</v>
      </c>
      <c r="O334" s="107">
        <v>1004825419</v>
      </c>
      <c r="P334" s="107">
        <v>24006975</v>
      </c>
      <c r="Q334" s="114" t="s">
        <v>4207</v>
      </c>
      <c r="R334" s="114"/>
      <c r="S334" s="362">
        <v>2</v>
      </c>
      <c r="T334" s="108">
        <v>46952800</v>
      </c>
      <c r="U334" s="108">
        <v>778</v>
      </c>
      <c r="V334" s="108">
        <v>-16596</v>
      </c>
      <c r="W334" s="92"/>
      <c r="X334" s="93">
        <v>1204764900</v>
      </c>
      <c r="Y334" s="93">
        <v>46952800</v>
      </c>
      <c r="Z334" s="93">
        <v>845163800</v>
      </c>
      <c r="AA334" s="93">
        <v>21431200</v>
      </c>
      <c r="AB334" s="93">
        <v>935254500</v>
      </c>
      <c r="AC334" s="93">
        <v>72336631.434244841</v>
      </c>
      <c r="AD334" s="92"/>
      <c r="AE334" s="92"/>
      <c r="AF334" s="92"/>
      <c r="AG334" s="92"/>
      <c r="AH334" s="110">
        <v>0.83304471685720594</v>
      </c>
      <c r="AI334" s="107">
        <v>1003623035</v>
      </c>
      <c r="AJ334" s="97">
        <v>3.8972582949586262E-2</v>
      </c>
    </row>
    <row r="335" spans="1:36" s="250" customFormat="1" ht="24">
      <c r="A335" s="92"/>
      <c r="B335" s="104">
        <v>3521011</v>
      </c>
      <c r="C335" s="86" t="s">
        <v>3798</v>
      </c>
      <c r="D335" s="85">
        <v>102</v>
      </c>
      <c r="E335" s="111">
        <v>3521011102</v>
      </c>
      <c r="F335" s="112" t="s">
        <v>3800</v>
      </c>
      <c r="G335" s="85" t="s">
        <v>640</v>
      </c>
      <c r="H335" s="86" t="s">
        <v>640</v>
      </c>
      <c r="I335" s="106">
        <v>0</v>
      </c>
      <c r="J335" s="106">
        <v>0</v>
      </c>
      <c r="K335" s="106">
        <v>0</v>
      </c>
      <c r="L335" s="106">
        <v>0</v>
      </c>
      <c r="M335" s="106">
        <v>0</v>
      </c>
      <c r="N335" s="106">
        <v>0</v>
      </c>
      <c r="O335" s="107">
        <v>0</v>
      </c>
      <c r="P335" s="107">
        <v>0</v>
      </c>
      <c r="Q335" s="114" t="s">
        <v>4207</v>
      </c>
      <c r="R335" s="114"/>
      <c r="S335" s="362">
        <v>2</v>
      </c>
      <c r="T335" s="108">
        <v>29900</v>
      </c>
      <c r="U335" s="108">
        <v>0</v>
      </c>
      <c r="V335" s="108">
        <v>0</v>
      </c>
      <c r="W335" s="92"/>
      <c r="X335" s="93">
        <v>13961400</v>
      </c>
      <c r="Y335" s="93">
        <v>29900</v>
      </c>
      <c r="Z335" s="93">
        <v>9715700</v>
      </c>
      <c r="AA335" s="93">
        <v>468900</v>
      </c>
      <c r="AB335" s="93">
        <v>12760500</v>
      </c>
      <c r="AC335" s="93">
        <v>2116335.5859202123</v>
      </c>
      <c r="AD335" s="92"/>
      <c r="AE335" s="92"/>
      <c r="AF335" s="92"/>
      <c r="AG335" s="92"/>
      <c r="AH335" s="110">
        <v>0</v>
      </c>
      <c r="AI335" s="107">
        <v>0</v>
      </c>
      <c r="AJ335" s="97">
        <v>2.1416190353402953E-3</v>
      </c>
    </row>
    <row r="336" spans="1:36" s="250" customFormat="1" ht="24">
      <c r="A336" s="92"/>
      <c r="B336" s="104">
        <v>3521011</v>
      </c>
      <c r="C336" s="86" t="s">
        <v>3798</v>
      </c>
      <c r="D336" s="85">
        <v>203</v>
      </c>
      <c r="E336" s="111">
        <v>3521011203</v>
      </c>
      <c r="F336" s="112" t="s">
        <v>3804</v>
      </c>
      <c r="G336" s="85" t="s">
        <v>640</v>
      </c>
      <c r="H336" s="86" t="s">
        <v>640</v>
      </c>
      <c r="I336" s="106">
        <v>0</v>
      </c>
      <c r="J336" s="106">
        <v>0</v>
      </c>
      <c r="K336" s="106">
        <v>0</v>
      </c>
      <c r="L336" s="106">
        <v>0</v>
      </c>
      <c r="M336" s="106">
        <v>0</v>
      </c>
      <c r="N336" s="106">
        <v>0</v>
      </c>
      <c r="O336" s="107">
        <v>0</v>
      </c>
      <c r="P336" s="107">
        <v>0</v>
      </c>
      <c r="Q336" s="114" t="s">
        <v>4207</v>
      </c>
      <c r="R336" s="114"/>
      <c r="S336" s="362">
        <v>2</v>
      </c>
      <c r="T336" s="108">
        <v>156400</v>
      </c>
      <c r="U336" s="108">
        <v>0</v>
      </c>
      <c r="V336" s="108">
        <v>0</v>
      </c>
      <c r="W336" s="92"/>
      <c r="X336" s="93">
        <v>33903400</v>
      </c>
      <c r="Y336" s="93">
        <v>156400</v>
      </c>
      <c r="Z336" s="93">
        <v>18808800</v>
      </c>
      <c r="AA336" s="93">
        <v>569500</v>
      </c>
      <c r="AB336" s="93">
        <v>33834100</v>
      </c>
      <c r="AC336" s="93">
        <v>128044.5383132073</v>
      </c>
      <c r="AD336" s="92"/>
      <c r="AE336" s="92"/>
      <c r="AF336" s="92"/>
      <c r="AG336" s="92"/>
      <c r="AH336" s="110">
        <v>0</v>
      </c>
      <c r="AI336" s="107">
        <v>0</v>
      </c>
      <c r="AJ336" s="97">
        <v>4.6131066500704945E-3</v>
      </c>
    </row>
    <row r="337" spans="1:36" s="250" customFormat="1" ht="24">
      <c r="A337" s="92"/>
      <c r="B337" s="104">
        <v>3521011</v>
      </c>
      <c r="C337" s="86" t="s">
        <v>3798</v>
      </c>
      <c r="D337" s="85">
        <v>205</v>
      </c>
      <c r="E337" s="111">
        <v>3521011205</v>
      </c>
      <c r="F337" s="112" t="s">
        <v>3806</v>
      </c>
      <c r="G337" s="85" t="s">
        <v>640</v>
      </c>
      <c r="H337" s="86" t="s">
        <v>640</v>
      </c>
      <c r="I337" s="106">
        <v>0</v>
      </c>
      <c r="J337" s="106">
        <v>0</v>
      </c>
      <c r="K337" s="106">
        <v>0</v>
      </c>
      <c r="L337" s="106">
        <v>0</v>
      </c>
      <c r="M337" s="106">
        <v>0</v>
      </c>
      <c r="N337" s="106">
        <v>0</v>
      </c>
      <c r="O337" s="107">
        <v>0</v>
      </c>
      <c r="P337" s="107">
        <v>0</v>
      </c>
      <c r="Q337" s="114" t="s">
        <v>4207</v>
      </c>
      <c r="R337" s="114"/>
      <c r="S337" s="362">
        <v>2</v>
      </c>
      <c r="T337" s="108">
        <v>11721700</v>
      </c>
      <c r="U337" s="108">
        <v>0</v>
      </c>
      <c r="V337" s="108">
        <v>0</v>
      </c>
      <c r="W337" s="92"/>
      <c r="X337" s="93">
        <v>199579700</v>
      </c>
      <c r="Y337" s="93">
        <v>11721700</v>
      </c>
      <c r="Z337" s="93">
        <v>160580500</v>
      </c>
      <c r="AA337" s="93">
        <v>14961800</v>
      </c>
      <c r="AB337" s="93">
        <v>175693800</v>
      </c>
      <c r="AC337" s="93">
        <v>19951236.025320858</v>
      </c>
      <c r="AD337" s="92"/>
      <c r="AE337" s="92"/>
      <c r="AF337" s="92"/>
      <c r="AG337" s="92"/>
      <c r="AH337" s="110">
        <v>0</v>
      </c>
      <c r="AI337" s="107">
        <v>0</v>
      </c>
      <c r="AJ337" s="97">
        <v>5.8731925140683143E-2</v>
      </c>
    </row>
    <row r="338" spans="1:36" s="250" customFormat="1" ht="24">
      <c r="A338" s="92"/>
      <c r="B338" s="104">
        <v>3521011</v>
      </c>
      <c r="C338" s="86" t="s">
        <v>3798</v>
      </c>
      <c r="D338" s="85">
        <v>206</v>
      </c>
      <c r="E338" s="111">
        <v>3521011206</v>
      </c>
      <c r="F338" s="112" t="s">
        <v>3807</v>
      </c>
      <c r="G338" s="85" t="s">
        <v>640</v>
      </c>
      <c r="H338" s="86" t="s">
        <v>640</v>
      </c>
      <c r="I338" s="106">
        <v>0</v>
      </c>
      <c r="J338" s="106">
        <v>0</v>
      </c>
      <c r="K338" s="106">
        <v>0</v>
      </c>
      <c r="L338" s="106">
        <v>0</v>
      </c>
      <c r="M338" s="106">
        <v>0</v>
      </c>
      <c r="N338" s="106">
        <v>0</v>
      </c>
      <c r="O338" s="107">
        <v>0</v>
      </c>
      <c r="P338" s="107">
        <v>0</v>
      </c>
      <c r="Q338" s="114" t="s">
        <v>4207</v>
      </c>
      <c r="R338" s="114"/>
      <c r="S338" s="362">
        <v>2</v>
      </c>
      <c r="T338" s="108">
        <v>3456100</v>
      </c>
      <c r="U338" s="108">
        <v>0</v>
      </c>
      <c r="V338" s="108">
        <v>0</v>
      </c>
      <c r="W338" s="92"/>
      <c r="X338" s="93">
        <v>13100200</v>
      </c>
      <c r="Y338" s="93">
        <v>3456100</v>
      </c>
      <c r="Z338" s="93">
        <v>8997600</v>
      </c>
      <c r="AA338" s="93">
        <v>2689500</v>
      </c>
      <c r="AB338" s="93">
        <v>10456700</v>
      </c>
      <c r="AC338" s="93">
        <v>5581793.3923942596</v>
      </c>
      <c r="AD338" s="92"/>
      <c r="AE338" s="92"/>
      <c r="AF338" s="92"/>
      <c r="AG338" s="92"/>
      <c r="AH338" s="110">
        <v>0</v>
      </c>
      <c r="AI338" s="107">
        <v>0</v>
      </c>
      <c r="AJ338" s="97">
        <v>0.26382039968855436</v>
      </c>
    </row>
    <row r="339" spans="1:36" s="250" customFormat="1" ht="24">
      <c r="A339" s="92"/>
      <c r="B339" s="104">
        <v>3521011</v>
      </c>
      <c r="C339" s="86" t="s">
        <v>3798</v>
      </c>
      <c r="D339" s="85">
        <v>801</v>
      </c>
      <c r="E339" s="111">
        <v>3521011801</v>
      </c>
      <c r="F339" s="112" t="s">
        <v>3819</v>
      </c>
      <c r="G339" s="105"/>
      <c r="H339" s="86"/>
      <c r="I339" s="106">
        <v>0</v>
      </c>
      <c r="J339" s="106">
        <v>0</v>
      </c>
      <c r="K339" s="106">
        <v>0</v>
      </c>
      <c r="L339" s="106">
        <v>0</v>
      </c>
      <c r="M339" s="106">
        <v>0</v>
      </c>
      <c r="N339" s="106">
        <v>0</v>
      </c>
      <c r="O339" s="107">
        <v>0</v>
      </c>
      <c r="P339" s="107">
        <v>0</v>
      </c>
      <c r="Q339" s="114" t="s">
        <v>4207</v>
      </c>
      <c r="R339" s="114"/>
      <c r="S339" s="362">
        <v>2</v>
      </c>
      <c r="T339" s="108">
        <v>11100</v>
      </c>
      <c r="U339" s="108">
        <v>0</v>
      </c>
      <c r="V339" s="108">
        <v>0</v>
      </c>
      <c r="W339" s="92"/>
      <c r="X339" s="93">
        <v>18296600</v>
      </c>
      <c r="Y339" s="93">
        <v>11100</v>
      </c>
      <c r="Z339" s="93">
        <v>12192700</v>
      </c>
      <c r="AA339" s="93">
        <v>198471</v>
      </c>
      <c r="AB339" s="93">
        <v>16874700</v>
      </c>
      <c r="AC339" s="93">
        <v>305686.31736321567</v>
      </c>
      <c r="AD339" s="92"/>
      <c r="AE339" s="92"/>
      <c r="AF339" s="92"/>
      <c r="AG339" s="92"/>
      <c r="AH339" s="110">
        <v>0</v>
      </c>
      <c r="AI339" s="107">
        <v>0</v>
      </c>
      <c r="AJ339" s="97">
        <v>6.0667009171102833E-4</v>
      </c>
    </row>
    <row r="340" spans="1:36" s="250" customFormat="1" ht="24">
      <c r="A340" s="92"/>
      <c r="B340" s="104">
        <v>3531011</v>
      </c>
      <c r="C340" s="86" t="s">
        <v>3831</v>
      </c>
      <c r="D340" s="85">
        <v>101</v>
      </c>
      <c r="E340" s="111">
        <v>3531011101</v>
      </c>
      <c r="F340" s="112" t="s">
        <v>3832</v>
      </c>
      <c r="G340" s="105">
        <v>311311</v>
      </c>
      <c r="H340" s="86" t="s">
        <v>3833</v>
      </c>
      <c r="I340" s="106">
        <v>121106580</v>
      </c>
      <c r="J340" s="106">
        <v>95672</v>
      </c>
      <c r="K340" s="106">
        <v>294655</v>
      </c>
      <c r="L340" s="106">
        <v>233</v>
      </c>
      <c r="M340" s="106">
        <v>58123</v>
      </c>
      <c r="N340" s="106">
        <v>-83</v>
      </c>
      <c r="O340" s="107">
        <v>121459358</v>
      </c>
      <c r="P340" s="107">
        <v>95822</v>
      </c>
      <c r="Q340" s="114" t="s">
        <v>4207</v>
      </c>
      <c r="R340" s="114"/>
      <c r="S340" s="362">
        <v>2</v>
      </c>
      <c r="T340" s="108">
        <v>12028400</v>
      </c>
      <c r="U340" s="108">
        <v>233</v>
      </c>
      <c r="V340" s="108">
        <v>-83</v>
      </c>
      <c r="W340" s="92"/>
      <c r="X340" s="93">
        <v>154521400</v>
      </c>
      <c r="Y340" s="93">
        <v>12028400</v>
      </c>
      <c r="Z340" s="93">
        <v>149522100</v>
      </c>
      <c r="AA340" s="93">
        <v>9740000</v>
      </c>
      <c r="AB340" s="93">
        <v>182810300</v>
      </c>
      <c r="AC340" s="93">
        <v>11076300</v>
      </c>
      <c r="AD340" s="92"/>
      <c r="AE340" s="92"/>
      <c r="AF340" s="92"/>
      <c r="AG340" s="92"/>
      <c r="AH340" s="110">
        <v>0.78565968856093715</v>
      </c>
      <c r="AI340" s="107">
        <v>121401235</v>
      </c>
      <c r="AJ340" s="97">
        <v>7.7842939554003523E-2</v>
      </c>
    </row>
    <row r="341" spans="1:36" s="264" customFormat="1" ht="24">
      <c r="A341" s="92"/>
      <c r="B341" s="104">
        <v>3531011</v>
      </c>
      <c r="C341" s="86" t="s">
        <v>3831</v>
      </c>
      <c r="D341" s="85">
        <v>102</v>
      </c>
      <c r="E341" s="111">
        <v>3531011102</v>
      </c>
      <c r="F341" s="112" t="s">
        <v>3834</v>
      </c>
      <c r="G341" s="105">
        <v>311312</v>
      </c>
      <c r="H341" s="86" t="s">
        <v>3835</v>
      </c>
      <c r="I341" s="106">
        <v>30276027</v>
      </c>
      <c r="J341" s="106">
        <v>57875</v>
      </c>
      <c r="K341" s="106">
        <v>-248977</v>
      </c>
      <c r="L341" s="106">
        <v>-476</v>
      </c>
      <c r="M341" s="106">
        <v>34417</v>
      </c>
      <c r="N341" s="106">
        <v>1092</v>
      </c>
      <c r="O341" s="107">
        <v>30061467</v>
      </c>
      <c r="P341" s="107">
        <v>58491</v>
      </c>
      <c r="Q341" s="114" t="s">
        <v>4207</v>
      </c>
      <c r="R341" s="114"/>
      <c r="S341" s="362">
        <v>2</v>
      </c>
      <c r="T341" s="108">
        <v>225800</v>
      </c>
      <c r="U341" s="108">
        <v>-476</v>
      </c>
      <c r="V341" s="108">
        <v>1092</v>
      </c>
      <c r="W341" s="92"/>
      <c r="X341" s="93">
        <v>60654300</v>
      </c>
      <c r="Y341" s="93">
        <v>225800</v>
      </c>
      <c r="Z341" s="93">
        <v>59508900</v>
      </c>
      <c r="AA341" s="93">
        <v>2402300</v>
      </c>
      <c r="AB341" s="93">
        <v>58822400</v>
      </c>
      <c r="AC341" s="93">
        <v>3899900</v>
      </c>
      <c r="AD341" s="92"/>
      <c r="AE341" s="92"/>
      <c r="AF341" s="92"/>
      <c r="AG341" s="92"/>
      <c r="AH341" s="110">
        <v>0.4950522881312619</v>
      </c>
      <c r="AI341" s="107">
        <v>30027050</v>
      </c>
      <c r="AJ341" s="97">
        <v>3.7227368875743351E-3</v>
      </c>
    </row>
    <row r="342" spans="1:36" s="264" customFormat="1">
      <c r="A342" s="92"/>
      <c r="B342" s="104">
        <v>3592011</v>
      </c>
      <c r="C342" s="86" t="s">
        <v>3914</v>
      </c>
      <c r="D342" s="85">
        <v>301</v>
      </c>
      <c r="E342" s="111">
        <v>3592011301</v>
      </c>
      <c r="F342" s="112" t="s">
        <v>3929</v>
      </c>
      <c r="G342" s="85" t="s">
        <v>640</v>
      </c>
      <c r="H342" s="86" t="s">
        <v>640</v>
      </c>
      <c r="I342" s="106">
        <v>0</v>
      </c>
      <c r="J342" s="106">
        <v>0</v>
      </c>
      <c r="K342" s="106">
        <v>0</v>
      </c>
      <c r="L342" s="106">
        <v>0</v>
      </c>
      <c r="M342" s="106">
        <v>0</v>
      </c>
      <c r="N342" s="106">
        <v>0</v>
      </c>
      <c r="O342" s="107">
        <v>0</v>
      </c>
      <c r="P342" s="107">
        <v>0</v>
      </c>
      <c r="Q342" s="114" t="s">
        <v>4207</v>
      </c>
      <c r="R342" s="114"/>
      <c r="S342" s="362">
        <v>2</v>
      </c>
      <c r="T342" s="108">
        <v>119900</v>
      </c>
      <c r="U342" s="108">
        <v>0</v>
      </c>
      <c r="V342" s="108">
        <v>0</v>
      </c>
      <c r="W342" s="92"/>
      <c r="X342" s="93">
        <v>3983500</v>
      </c>
      <c r="Y342" s="93">
        <v>119900</v>
      </c>
      <c r="Z342" s="93">
        <v>2922000</v>
      </c>
      <c r="AA342" s="93">
        <v>68800</v>
      </c>
      <c r="AB342" s="93">
        <v>2746400</v>
      </c>
      <c r="AC342" s="93">
        <v>56600</v>
      </c>
      <c r="AD342" s="92"/>
      <c r="AE342" s="92"/>
      <c r="AF342" s="92"/>
      <c r="AG342" s="92"/>
      <c r="AH342" s="110">
        <v>0</v>
      </c>
      <c r="AI342" s="107">
        <v>0</v>
      </c>
      <c r="AJ342" s="97">
        <v>3.0099159031002888E-2</v>
      </c>
    </row>
    <row r="343" spans="1:36" s="264" customFormat="1">
      <c r="A343" s="92"/>
      <c r="B343" s="104">
        <v>3599011</v>
      </c>
      <c r="C343" s="86" t="s">
        <v>3939</v>
      </c>
      <c r="D343" s="85">
        <v>101</v>
      </c>
      <c r="E343" s="111">
        <v>3599011101</v>
      </c>
      <c r="F343" s="112" t="s">
        <v>3940</v>
      </c>
      <c r="G343" s="85" t="s">
        <v>640</v>
      </c>
      <c r="H343" s="86" t="s">
        <v>640</v>
      </c>
      <c r="I343" s="106">
        <v>0</v>
      </c>
      <c r="J343" s="106">
        <v>0</v>
      </c>
      <c r="K343" s="106">
        <v>0</v>
      </c>
      <c r="L343" s="106">
        <v>0</v>
      </c>
      <c r="M343" s="106">
        <v>0</v>
      </c>
      <c r="N343" s="106">
        <v>0</v>
      </c>
      <c r="O343" s="107">
        <v>0</v>
      </c>
      <c r="P343" s="107">
        <v>0</v>
      </c>
      <c r="Q343" s="114" t="s">
        <v>4207</v>
      </c>
      <c r="R343" s="114"/>
      <c r="S343" s="362">
        <v>2</v>
      </c>
      <c r="T343" s="108">
        <v>2149377.1</v>
      </c>
      <c r="U343" s="108">
        <v>0</v>
      </c>
      <c r="V343" s="108">
        <v>0</v>
      </c>
      <c r="W343" s="92"/>
      <c r="X343" s="93">
        <v>3521800</v>
      </c>
      <c r="Y343" s="93">
        <v>2149377.1</v>
      </c>
      <c r="Z343" s="93">
        <v>2876300</v>
      </c>
      <c r="AA343" s="93">
        <v>1685300</v>
      </c>
      <c r="AB343" s="93">
        <v>0</v>
      </c>
      <c r="AC343" s="93">
        <v>0</v>
      </c>
      <c r="AD343" s="92"/>
      <c r="AE343" s="92"/>
      <c r="AF343" s="92"/>
      <c r="AG343" s="92"/>
      <c r="AH343" s="110">
        <v>0</v>
      </c>
      <c r="AI343" s="107">
        <v>0</v>
      </c>
      <c r="AJ343" s="97">
        <v>0.61030640581520812</v>
      </c>
    </row>
    <row r="344" spans="1:36" s="264" customFormat="1">
      <c r="A344" s="92"/>
      <c r="B344" s="104">
        <v>3599011</v>
      </c>
      <c r="C344" s="86" t="s">
        <v>3939</v>
      </c>
      <c r="D344" s="85">
        <v>102</v>
      </c>
      <c r="E344" s="111">
        <v>3599011102</v>
      </c>
      <c r="F344" s="112" t="s">
        <v>3944</v>
      </c>
      <c r="G344" s="85" t="s">
        <v>640</v>
      </c>
      <c r="H344" s="86" t="s">
        <v>640</v>
      </c>
      <c r="I344" s="106">
        <v>0</v>
      </c>
      <c r="J344" s="106">
        <v>0</v>
      </c>
      <c r="K344" s="106">
        <v>0</v>
      </c>
      <c r="L344" s="106">
        <v>0</v>
      </c>
      <c r="M344" s="106">
        <v>0</v>
      </c>
      <c r="N344" s="106">
        <v>0</v>
      </c>
      <c r="O344" s="107">
        <v>0</v>
      </c>
      <c r="P344" s="107">
        <v>0</v>
      </c>
      <c r="Q344" s="114" t="s">
        <v>4207</v>
      </c>
      <c r="R344" s="114"/>
      <c r="S344" s="362">
        <v>2</v>
      </c>
      <c r="T344" s="108">
        <v>940110.5</v>
      </c>
      <c r="U344" s="108">
        <v>0</v>
      </c>
      <c r="V344" s="108">
        <v>0</v>
      </c>
      <c r="W344" s="92"/>
      <c r="X344" s="93">
        <v>2802200</v>
      </c>
      <c r="Y344" s="93">
        <v>940110.5</v>
      </c>
      <c r="Z344" s="93">
        <v>3735100</v>
      </c>
      <c r="AA344" s="93">
        <v>608282</v>
      </c>
      <c r="AB344" s="93">
        <v>4486400</v>
      </c>
      <c r="AC344" s="93">
        <v>1697600</v>
      </c>
      <c r="AD344" s="92"/>
      <c r="AE344" s="92"/>
      <c r="AF344" s="92"/>
      <c r="AG344" s="92"/>
      <c r="AH344" s="110">
        <v>0</v>
      </c>
      <c r="AI344" s="107">
        <v>0</v>
      </c>
      <c r="AJ344" s="97">
        <v>0.33549015059596032</v>
      </c>
    </row>
    <row r="345" spans="1:36" s="264" customFormat="1" ht="24">
      <c r="A345" s="92"/>
      <c r="B345" s="104">
        <v>3599091</v>
      </c>
      <c r="C345" s="86" t="s">
        <v>3949</v>
      </c>
      <c r="D345" s="85">
        <v>101</v>
      </c>
      <c r="E345" s="111">
        <v>3599091101</v>
      </c>
      <c r="F345" s="112" t="s">
        <v>3951</v>
      </c>
      <c r="G345" s="85" t="s">
        <v>640</v>
      </c>
      <c r="H345" s="86" t="s">
        <v>640</v>
      </c>
      <c r="I345" s="106">
        <v>0</v>
      </c>
      <c r="J345" s="106">
        <v>0</v>
      </c>
      <c r="K345" s="106">
        <v>0</v>
      </c>
      <c r="L345" s="106">
        <v>0</v>
      </c>
      <c r="M345" s="106">
        <v>0</v>
      </c>
      <c r="N345" s="106">
        <v>0</v>
      </c>
      <c r="O345" s="107">
        <v>0</v>
      </c>
      <c r="P345" s="107">
        <v>0</v>
      </c>
      <c r="Q345" s="114" t="s">
        <v>4207</v>
      </c>
      <c r="R345" s="114"/>
      <c r="S345" s="362">
        <v>2</v>
      </c>
      <c r="T345" s="108">
        <v>106000</v>
      </c>
      <c r="U345" s="108">
        <v>0</v>
      </c>
      <c r="V345" s="108">
        <v>0</v>
      </c>
      <c r="W345" s="92"/>
      <c r="X345" s="93">
        <v>10126500</v>
      </c>
      <c r="Y345" s="93">
        <v>106000</v>
      </c>
      <c r="Z345" s="93">
        <v>9225600</v>
      </c>
      <c r="AA345" s="93">
        <v>0</v>
      </c>
      <c r="AB345" s="93">
        <v>9274000</v>
      </c>
      <c r="AC345" s="93">
        <v>0</v>
      </c>
      <c r="AD345" s="92"/>
      <c r="AE345" s="92"/>
      <c r="AF345" s="92"/>
      <c r="AG345" s="92"/>
      <c r="AH345" s="110">
        <v>0</v>
      </c>
      <c r="AI345" s="107">
        <v>0</v>
      </c>
      <c r="AJ345" s="97">
        <v>1.0467585049128524E-2</v>
      </c>
    </row>
    <row r="346" spans="1:36" s="264" customFormat="1" ht="24">
      <c r="A346" s="92"/>
      <c r="B346" s="104">
        <v>3599091</v>
      </c>
      <c r="C346" s="86" t="s">
        <v>3949</v>
      </c>
      <c r="D346" s="85">
        <v>202</v>
      </c>
      <c r="E346" s="111">
        <v>3599091202</v>
      </c>
      <c r="F346" s="112" t="s">
        <v>3956</v>
      </c>
      <c r="G346" s="85" t="s">
        <v>640</v>
      </c>
      <c r="H346" s="86" t="s">
        <v>640</v>
      </c>
      <c r="I346" s="106">
        <v>0</v>
      </c>
      <c r="J346" s="106">
        <v>0</v>
      </c>
      <c r="K346" s="106">
        <v>0</v>
      </c>
      <c r="L346" s="106">
        <v>0</v>
      </c>
      <c r="M346" s="106">
        <v>0</v>
      </c>
      <c r="N346" s="106">
        <v>0</v>
      </c>
      <c r="O346" s="107">
        <v>0</v>
      </c>
      <c r="P346" s="107">
        <v>0</v>
      </c>
      <c r="Q346" s="114" t="s">
        <v>4207</v>
      </c>
      <c r="R346" s="114"/>
      <c r="S346" s="362">
        <v>2</v>
      </c>
      <c r="T346" s="108">
        <v>8900</v>
      </c>
      <c r="U346" s="108">
        <v>0</v>
      </c>
      <c r="V346" s="108">
        <v>0</v>
      </c>
      <c r="W346" s="92"/>
      <c r="X346" s="93">
        <v>7565400</v>
      </c>
      <c r="Y346" s="93">
        <v>8900</v>
      </c>
      <c r="Z346" s="93">
        <v>10692300</v>
      </c>
      <c r="AA346" s="93">
        <v>5300</v>
      </c>
      <c r="AB346" s="93">
        <v>11036100</v>
      </c>
      <c r="AC346" s="93">
        <v>17500.407300997515</v>
      </c>
      <c r="AD346" s="92"/>
      <c r="AE346" s="92"/>
      <c r="AF346" s="92"/>
      <c r="AG346" s="92"/>
      <c r="AH346" s="110">
        <v>0</v>
      </c>
      <c r="AI346" s="107">
        <v>0</v>
      </c>
      <c r="AJ346" s="97">
        <v>1.1764083855447167E-3</v>
      </c>
    </row>
    <row r="347" spans="1:36" s="264" customFormat="1">
      <c r="A347" s="92"/>
      <c r="B347" s="104">
        <v>3919031</v>
      </c>
      <c r="C347" s="86" t="s">
        <v>4030</v>
      </c>
      <c r="D347" s="85">
        <v>301</v>
      </c>
      <c r="E347" s="111">
        <v>3919031301</v>
      </c>
      <c r="F347" s="112" t="s">
        <v>4032</v>
      </c>
      <c r="G347" s="105">
        <v>324911</v>
      </c>
      <c r="H347" s="86" t="s">
        <v>4032</v>
      </c>
      <c r="I347" s="106">
        <v>1302998</v>
      </c>
      <c r="J347" s="106">
        <v>0</v>
      </c>
      <c r="K347" s="106">
        <v>-171844</v>
      </c>
      <c r="L347" s="106">
        <v>0</v>
      </c>
      <c r="M347" s="106">
        <v>8925</v>
      </c>
      <c r="N347" s="106">
        <v>0</v>
      </c>
      <c r="O347" s="107">
        <v>1140079</v>
      </c>
      <c r="P347" s="107">
        <v>0</v>
      </c>
      <c r="Q347" s="114" t="s">
        <v>4207</v>
      </c>
      <c r="R347" s="114"/>
      <c r="S347" s="362">
        <v>2</v>
      </c>
      <c r="T347" s="108">
        <v>66000</v>
      </c>
      <c r="U347" s="108">
        <v>0</v>
      </c>
      <c r="V347" s="108">
        <v>0</v>
      </c>
      <c r="W347" s="92"/>
      <c r="X347" s="93">
        <v>1938400</v>
      </c>
      <c r="Y347" s="93">
        <v>66000</v>
      </c>
      <c r="Z347" s="93">
        <v>3049000</v>
      </c>
      <c r="AA347" s="93">
        <v>0</v>
      </c>
      <c r="AB347" s="93">
        <v>4083700</v>
      </c>
      <c r="AC347" s="93">
        <v>0</v>
      </c>
      <c r="AD347" s="92"/>
      <c r="AE347" s="92"/>
      <c r="AF347" s="92"/>
      <c r="AG347" s="92"/>
      <c r="AH347" s="110">
        <v>0.58355035080478745</v>
      </c>
      <c r="AI347" s="107">
        <v>1131154</v>
      </c>
      <c r="AJ347" s="97">
        <v>3.4048699958728848E-2</v>
      </c>
    </row>
    <row r="348" spans="1:36" s="264" customFormat="1">
      <c r="A348" s="92"/>
      <c r="B348" s="104">
        <v>3919041</v>
      </c>
      <c r="C348" s="86" t="s">
        <v>4037</v>
      </c>
      <c r="D348" s="85">
        <v>102</v>
      </c>
      <c r="E348" s="111">
        <v>3919041102</v>
      </c>
      <c r="F348" s="112" t="s">
        <v>4039</v>
      </c>
      <c r="G348" s="105">
        <v>326112</v>
      </c>
      <c r="H348" s="86" t="s">
        <v>4039</v>
      </c>
      <c r="I348" s="106">
        <v>1719707</v>
      </c>
      <c r="J348" s="106">
        <v>514925</v>
      </c>
      <c r="K348" s="106">
        <v>-12010</v>
      </c>
      <c r="L348" s="106">
        <v>232</v>
      </c>
      <c r="M348" s="106">
        <v>-16151</v>
      </c>
      <c r="N348" s="106">
        <v>-2132</v>
      </c>
      <c r="O348" s="107">
        <v>1691546</v>
      </c>
      <c r="P348" s="107">
        <v>513025</v>
      </c>
      <c r="Q348" s="114" t="s">
        <v>4207</v>
      </c>
      <c r="R348" s="114"/>
      <c r="S348" s="362">
        <v>2</v>
      </c>
      <c r="T348" s="108">
        <v>648144.61577231972</v>
      </c>
      <c r="U348" s="108">
        <v>232</v>
      </c>
      <c r="V348" s="108">
        <v>-2132</v>
      </c>
      <c r="W348" s="92"/>
      <c r="X348" s="93">
        <v>1723900</v>
      </c>
      <c r="Y348" s="93">
        <v>648144.61577231972</v>
      </c>
      <c r="Z348" s="93">
        <v>1498400</v>
      </c>
      <c r="AA348" s="93">
        <v>512300</v>
      </c>
      <c r="AB348" s="93">
        <v>1551800</v>
      </c>
      <c r="AC348" s="93">
        <v>577200</v>
      </c>
      <c r="AD348" s="92"/>
      <c r="AE348" s="92"/>
      <c r="AF348" s="92"/>
      <c r="AG348" s="92"/>
      <c r="AH348" s="110">
        <v>0.99060096293288469</v>
      </c>
      <c r="AI348" s="107">
        <v>1707697</v>
      </c>
      <c r="AJ348" s="97">
        <v>0.37597576180307424</v>
      </c>
    </row>
    <row r="349" spans="1:36" s="264" customFormat="1">
      <c r="A349" s="92"/>
      <c r="B349" s="104">
        <v>3919041</v>
      </c>
      <c r="C349" s="86" t="s">
        <v>4037</v>
      </c>
      <c r="D349" s="85">
        <v>401</v>
      </c>
      <c r="E349" s="111">
        <v>3919041401</v>
      </c>
      <c r="F349" s="112" t="s">
        <v>4047</v>
      </c>
      <c r="G349" s="105">
        <v>326211</v>
      </c>
      <c r="H349" s="86" t="s">
        <v>4047</v>
      </c>
      <c r="I349" s="106">
        <v>561805</v>
      </c>
      <c r="J349" s="106">
        <v>10558</v>
      </c>
      <c r="K349" s="106">
        <v>-25614</v>
      </c>
      <c r="L349" s="106">
        <v>-709</v>
      </c>
      <c r="M349" s="106">
        <v>1637</v>
      </c>
      <c r="N349" s="106">
        <v>170</v>
      </c>
      <c r="O349" s="107">
        <v>537828</v>
      </c>
      <c r="P349" s="107">
        <v>10019</v>
      </c>
      <c r="Q349" s="114" t="s">
        <v>4207</v>
      </c>
      <c r="R349" s="114"/>
      <c r="S349" s="362">
        <v>2</v>
      </c>
      <c r="T349" s="108">
        <v>19315.11162604874</v>
      </c>
      <c r="U349" s="108">
        <v>-709</v>
      </c>
      <c r="V349" s="108">
        <v>170</v>
      </c>
      <c r="W349" s="92"/>
      <c r="X349" s="93">
        <v>537200</v>
      </c>
      <c r="Y349" s="93">
        <v>19315.11162604874</v>
      </c>
      <c r="Z349" s="93">
        <v>481200</v>
      </c>
      <c r="AA349" s="93">
        <v>1769</v>
      </c>
      <c r="AB349" s="93">
        <v>479800</v>
      </c>
      <c r="AC349" s="93">
        <v>11800</v>
      </c>
      <c r="AD349" s="92"/>
      <c r="AE349" s="92"/>
      <c r="AF349" s="92"/>
      <c r="AG349" s="92"/>
      <c r="AH349" s="110">
        <v>0.99812174236783324</v>
      </c>
      <c r="AI349" s="107">
        <v>536191</v>
      </c>
      <c r="AJ349" s="97">
        <v>3.5955159393240392E-2</v>
      </c>
    </row>
    <row r="350" spans="1:36" s="264" customFormat="1" ht="36">
      <c r="A350" s="92"/>
      <c r="B350" s="104">
        <v>1512021</v>
      </c>
      <c r="C350" s="86" t="s">
        <v>999</v>
      </c>
      <c r="D350" s="85">
        <v>104</v>
      </c>
      <c r="E350" s="111">
        <v>1512021104</v>
      </c>
      <c r="F350" s="112" t="s">
        <v>1003</v>
      </c>
      <c r="G350" s="105">
        <v>112229</v>
      </c>
      <c r="H350" s="86" t="s">
        <v>1003</v>
      </c>
      <c r="I350" s="106">
        <v>1571706</v>
      </c>
      <c r="J350" s="106">
        <v>3002</v>
      </c>
      <c r="K350" s="106">
        <v>-4123272</v>
      </c>
      <c r="L350" s="106">
        <v>-7876</v>
      </c>
      <c r="M350" s="106">
        <v>-3723</v>
      </c>
      <c r="N350" s="106">
        <v>0</v>
      </c>
      <c r="O350" s="107">
        <v>-2555289</v>
      </c>
      <c r="P350" s="107">
        <v>-4874</v>
      </c>
      <c r="Q350" s="92" t="s">
        <v>4156</v>
      </c>
      <c r="R350" s="92"/>
      <c r="S350" s="357">
        <v>3</v>
      </c>
      <c r="T350" s="108">
        <v>3002</v>
      </c>
      <c r="U350" s="108">
        <v>0</v>
      </c>
      <c r="V350" s="108">
        <v>0</v>
      </c>
      <c r="W350" s="92"/>
      <c r="X350" s="93">
        <v>1800700</v>
      </c>
      <c r="Y350" s="93">
        <v>3002</v>
      </c>
      <c r="Z350" s="93">
        <v>1628000</v>
      </c>
      <c r="AA350" s="93">
        <v>3938</v>
      </c>
      <c r="AB350" s="93">
        <v>3142900</v>
      </c>
      <c r="AC350" s="93">
        <v>8000</v>
      </c>
      <c r="AD350" s="92"/>
      <c r="AE350" s="106">
        <v>0</v>
      </c>
      <c r="AF350" s="109">
        <v>151202</v>
      </c>
      <c r="AG350" s="92"/>
      <c r="AH350" s="110">
        <v>-1.4169856167046149</v>
      </c>
      <c r="AI350" s="107">
        <v>-2551566</v>
      </c>
      <c r="AJ350" s="97">
        <v>1.6671294496584661E-3</v>
      </c>
    </row>
    <row r="351" spans="1:36" s="264" customFormat="1">
      <c r="A351" s="92"/>
      <c r="B351" s="104">
        <v>1529011</v>
      </c>
      <c r="C351" s="86" t="s">
        <v>1219</v>
      </c>
      <c r="D351" s="85">
        <v>102</v>
      </c>
      <c r="E351" s="111">
        <v>1529011102</v>
      </c>
      <c r="F351" s="112" t="s">
        <v>1221</v>
      </c>
      <c r="G351" s="105">
        <v>119112</v>
      </c>
      <c r="H351" s="86" t="s">
        <v>1221</v>
      </c>
      <c r="I351" s="106">
        <v>2091681</v>
      </c>
      <c r="J351" s="106">
        <v>4271</v>
      </c>
      <c r="K351" s="106">
        <v>-60025</v>
      </c>
      <c r="L351" s="106">
        <v>-11128</v>
      </c>
      <c r="M351" s="106">
        <v>31</v>
      </c>
      <c r="N351" s="106">
        <v>0</v>
      </c>
      <c r="O351" s="107">
        <v>2031687</v>
      </c>
      <c r="P351" s="107">
        <v>-6857</v>
      </c>
      <c r="Q351" s="92" t="s">
        <v>4156</v>
      </c>
      <c r="R351" s="92"/>
      <c r="S351" s="357">
        <v>3</v>
      </c>
      <c r="T351" s="108">
        <v>4271</v>
      </c>
      <c r="U351" s="108">
        <v>0</v>
      </c>
      <c r="V351" s="108">
        <v>0</v>
      </c>
      <c r="W351" s="92"/>
      <c r="X351" s="93">
        <v>2094700</v>
      </c>
      <c r="Y351" s="93">
        <v>4271</v>
      </c>
      <c r="Z351" s="93">
        <v>2124300</v>
      </c>
      <c r="AA351" s="93">
        <v>354504.68584540964</v>
      </c>
      <c r="AB351" s="93">
        <v>4029300</v>
      </c>
      <c r="AC351" s="93">
        <v>115406.71162285886</v>
      </c>
      <c r="AD351" s="92"/>
      <c r="AE351" s="106">
        <v>0</v>
      </c>
      <c r="AF351" s="109">
        <v>152901</v>
      </c>
      <c r="AG351" s="92"/>
      <c r="AH351" s="110">
        <v>0.96990308874779207</v>
      </c>
      <c r="AI351" s="107">
        <v>2031656</v>
      </c>
      <c r="AJ351" s="97">
        <v>2.038955459015611E-3</v>
      </c>
    </row>
    <row r="352" spans="1:36" s="264" customFormat="1" ht="24">
      <c r="A352" s="145"/>
      <c r="B352" s="138">
        <v>1619099</v>
      </c>
      <c r="C352" s="139" t="s">
        <v>1290</v>
      </c>
      <c r="D352" s="140">
        <v>601</v>
      </c>
      <c r="E352" s="141">
        <v>1619099601</v>
      </c>
      <c r="F352" s="142" t="s">
        <v>1304</v>
      </c>
      <c r="G352" s="150">
        <v>129211</v>
      </c>
      <c r="H352" s="139" t="s">
        <v>1304</v>
      </c>
      <c r="I352" s="143">
        <v>84627</v>
      </c>
      <c r="J352" s="143">
        <v>5458</v>
      </c>
      <c r="K352" s="143">
        <v>-738698</v>
      </c>
      <c r="L352" s="143">
        <v>-53423</v>
      </c>
      <c r="M352" s="143">
        <v>149</v>
      </c>
      <c r="N352" s="143">
        <v>0</v>
      </c>
      <c r="O352" s="144">
        <v>-653922</v>
      </c>
      <c r="P352" s="144">
        <v>-47965</v>
      </c>
      <c r="Q352" s="145" t="s">
        <v>4156</v>
      </c>
      <c r="R352" s="145"/>
      <c r="S352" s="354">
        <v>3</v>
      </c>
      <c r="T352" s="146">
        <v>5458</v>
      </c>
      <c r="U352" s="146">
        <v>0</v>
      </c>
      <c r="V352" s="146">
        <v>0</v>
      </c>
      <c r="W352" s="145"/>
      <c r="X352" s="147">
        <v>88800</v>
      </c>
      <c r="Y352" s="147">
        <v>5458</v>
      </c>
      <c r="Z352" s="147">
        <v>228300</v>
      </c>
      <c r="AA352" s="147">
        <v>22457</v>
      </c>
      <c r="AB352" s="147">
        <v>621700</v>
      </c>
      <c r="AC352" s="147">
        <v>212700</v>
      </c>
      <c r="AD352" s="145"/>
      <c r="AE352" s="145"/>
      <c r="AF352" s="145"/>
      <c r="AG352" s="145"/>
      <c r="AH352" s="148">
        <v>-7.3656644144144146</v>
      </c>
      <c r="AI352" s="144">
        <v>-654071</v>
      </c>
      <c r="AJ352" s="149">
        <v>6.1463963963963961E-2</v>
      </c>
    </row>
    <row r="353" spans="1:36" s="264" customFormat="1">
      <c r="A353" s="250"/>
      <c r="B353" s="242">
        <v>1621021</v>
      </c>
      <c r="C353" s="243" t="s">
        <v>1330</v>
      </c>
      <c r="D353" s="244">
        <v>102</v>
      </c>
      <c r="E353" s="245">
        <v>1621021102</v>
      </c>
      <c r="F353" s="246" t="s">
        <v>1325</v>
      </c>
      <c r="G353" s="247">
        <v>131212</v>
      </c>
      <c r="H353" s="243" t="s">
        <v>1332</v>
      </c>
      <c r="I353" s="248">
        <v>264430</v>
      </c>
      <c r="J353" s="248">
        <v>4431</v>
      </c>
      <c r="K353" s="248">
        <v>-478173</v>
      </c>
      <c r="L353" s="248">
        <v>-8012</v>
      </c>
      <c r="M353" s="248">
        <v>146</v>
      </c>
      <c r="N353" s="248">
        <v>0</v>
      </c>
      <c r="O353" s="249">
        <v>-213597</v>
      </c>
      <c r="P353" s="249">
        <v>-3581</v>
      </c>
      <c r="Q353" s="250" t="s">
        <v>4156</v>
      </c>
      <c r="R353" s="250"/>
      <c r="S353" s="363">
        <v>3</v>
      </c>
      <c r="T353" s="251">
        <v>4431</v>
      </c>
      <c r="U353" s="251">
        <v>0</v>
      </c>
      <c r="V353" s="251">
        <v>0</v>
      </c>
      <c r="W353" s="250"/>
      <c r="X353" s="252">
        <v>1942200</v>
      </c>
      <c r="Y353" s="252">
        <v>4431</v>
      </c>
      <c r="Z353" s="252">
        <v>2266300</v>
      </c>
      <c r="AA353" s="252">
        <v>7481</v>
      </c>
      <c r="AB353" s="252">
        <v>726000</v>
      </c>
      <c r="AC353" s="252">
        <v>54600</v>
      </c>
      <c r="AD353" s="250"/>
      <c r="AE353" s="250"/>
      <c r="AF353" s="250"/>
      <c r="AG353" s="250"/>
      <c r="AH353" s="253">
        <v>-0.11005200288332818</v>
      </c>
      <c r="AI353" s="249">
        <v>-213743</v>
      </c>
      <c r="AJ353" s="254">
        <v>2.2814334260117392E-3</v>
      </c>
    </row>
    <row r="354" spans="1:36" s="264" customFormat="1" ht="24">
      <c r="A354" s="277"/>
      <c r="B354" s="269">
        <v>2211012</v>
      </c>
      <c r="C354" s="270" t="s">
        <v>2041</v>
      </c>
      <c r="D354" s="271">
        <v>401</v>
      </c>
      <c r="E354" s="272">
        <v>2211012401</v>
      </c>
      <c r="F354" s="273" t="s">
        <v>2053</v>
      </c>
      <c r="G354" s="274">
        <v>181411</v>
      </c>
      <c r="H354" s="270" t="s">
        <v>2054</v>
      </c>
      <c r="I354" s="275">
        <v>3170321</v>
      </c>
      <c r="J354" s="275">
        <v>7798</v>
      </c>
      <c r="K354" s="275">
        <v>30928</v>
      </c>
      <c r="L354" s="275">
        <v>-8364</v>
      </c>
      <c r="M354" s="275">
        <v>-13154</v>
      </c>
      <c r="N354" s="275">
        <v>0</v>
      </c>
      <c r="O354" s="276">
        <v>3188095</v>
      </c>
      <c r="P354" s="276">
        <v>-566</v>
      </c>
      <c r="Q354" s="277" t="s">
        <v>4219</v>
      </c>
      <c r="R354" s="277"/>
      <c r="S354" s="366">
        <v>3</v>
      </c>
      <c r="T354" s="278">
        <v>7798</v>
      </c>
      <c r="U354" s="278">
        <v>0</v>
      </c>
      <c r="V354" s="278">
        <v>0</v>
      </c>
      <c r="W354" s="277"/>
      <c r="X354" s="279">
        <v>3157400</v>
      </c>
      <c r="Y354" s="279">
        <v>7798</v>
      </c>
      <c r="Z354" s="279">
        <v>3125700</v>
      </c>
      <c r="AA354" s="279">
        <v>757483</v>
      </c>
      <c r="AB354" s="279">
        <v>3802700</v>
      </c>
      <c r="AC354" s="279">
        <v>844400</v>
      </c>
      <c r="AD354" s="277"/>
      <c r="AE354" s="277"/>
      <c r="AF354" s="277"/>
      <c r="AG354" s="277"/>
      <c r="AH354" s="280">
        <v>1.0138876924051434</v>
      </c>
      <c r="AI354" s="276">
        <v>3201249</v>
      </c>
      <c r="AJ354" s="281">
        <v>2.4697535947298412E-3</v>
      </c>
    </row>
    <row r="355" spans="1:36" s="264" customFormat="1" ht="24">
      <c r="A355" s="277"/>
      <c r="B355" s="269">
        <v>2511012</v>
      </c>
      <c r="C355" s="270" t="s">
        <v>2222</v>
      </c>
      <c r="D355" s="271">
        <v>101</v>
      </c>
      <c r="E355" s="272">
        <v>2511012101</v>
      </c>
      <c r="F355" s="273" t="s">
        <v>2224</v>
      </c>
      <c r="G355" s="274">
        <v>211211</v>
      </c>
      <c r="H355" s="270" t="s">
        <v>2225</v>
      </c>
      <c r="I355" s="275">
        <v>7223822</v>
      </c>
      <c r="J355" s="275">
        <v>0</v>
      </c>
      <c r="K355" s="275">
        <v>-14604</v>
      </c>
      <c r="L355" s="275">
        <v>-316</v>
      </c>
      <c r="M355" s="275">
        <v>-5404</v>
      </c>
      <c r="N355" s="275">
        <v>0</v>
      </c>
      <c r="O355" s="276">
        <v>7203814</v>
      </c>
      <c r="P355" s="276">
        <v>-316</v>
      </c>
      <c r="Q355" s="277" t="s">
        <v>4219</v>
      </c>
      <c r="R355" s="277"/>
      <c r="S355" s="366">
        <v>3</v>
      </c>
      <c r="T355" s="278">
        <v>0</v>
      </c>
      <c r="U355" s="278">
        <v>0</v>
      </c>
      <c r="V355" s="278">
        <v>0</v>
      </c>
      <c r="W355" s="277"/>
      <c r="X355" s="279">
        <v>8378600</v>
      </c>
      <c r="Y355" s="279">
        <v>0</v>
      </c>
      <c r="Z355" s="279">
        <v>8655700</v>
      </c>
      <c r="AA355" s="279">
        <v>0</v>
      </c>
      <c r="AB355" s="279">
        <v>11028200</v>
      </c>
      <c r="AC355" s="279">
        <v>0</v>
      </c>
      <c r="AD355" s="277"/>
      <c r="AE355" s="277"/>
      <c r="AF355" s="277"/>
      <c r="AG355" s="277"/>
      <c r="AH355" s="280">
        <v>0.86043229179099134</v>
      </c>
      <c r="AI355" s="276">
        <v>7209218</v>
      </c>
      <c r="AJ355" s="281">
        <v>0</v>
      </c>
    </row>
    <row r="356" spans="1:36" s="264" customFormat="1">
      <c r="A356" s="223"/>
      <c r="B356" s="200">
        <v>2511021</v>
      </c>
      <c r="C356" s="201" t="s">
        <v>2233</v>
      </c>
      <c r="D356" s="202">
        <v>301</v>
      </c>
      <c r="E356" s="203">
        <v>2511021301</v>
      </c>
      <c r="F356" s="204" t="s">
        <v>2245</v>
      </c>
      <c r="G356" s="205">
        <v>211713</v>
      </c>
      <c r="H356" s="201" t="s">
        <v>2245</v>
      </c>
      <c r="I356" s="206">
        <v>4441179</v>
      </c>
      <c r="J356" s="206">
        <v>0</v>
      </c>
      <c r="K356" s="206">
        <v>145365</v>
      </c>
      <c r="L356" s="206">
        <v>-856</v>
      </c>
      <c r="M356" s="206">
        <v>-119076</v>
      </c>
      <c r="N356" s="206">
        <v>0</v>
      </c>
      <c r="O356" s="207">
        <v>4467468</v>
      </c>
      <c r="P356" s="207">
        <v>-856</v>
      </c>
      <c r="Q356" s="208" t="s">
        <v>4219</v>
      </c>
      <c r="R356" s="208"/>
      <c r="S356" s="358">
        <v>3</v>
      </c>
      <c r="T356" s="209">
        <v>0</v>
      </c>
      <c r="U356" s="209">
        <v>0</v>
      </c>
      <c r="V356" s="209">
        <v>0</v>
      </c>
      <c r="W356" s="208"/>
      <c r="X356" s="210">
        <v>4608100</v>
      </c>
      <c r="Y356" s="210">
        <v>0</v>
      </c>
      <c r="Z356" s="210">
        <v>3086000</v>
      </c>
      <c r="AA356" s="210">
        <v>0</v>
      </c>
      <c r="AB356" s="210">
        <v>2531800</v>
      </c>
      <c r="AC356" s="210">
        <v>347376.58503395563</v>
      </c>
      <c r="AD356" s="208"/>
      <c r="AE356" s="208"/>
      <c r="AF356" s="208"/>
      <c r="AG356" s="208"/>
      <c r="AH356" s="212">
        <v>0.99532215012695036</v>
      </c>
      <c r="AI356" s="207">
        <v>4586544</v>
      </c>
      <c r="AJ356" s="213">
        <v>0</v>
      </c>
    </row>
    <row r="357" spans="1:36" s="264" customFormat="1" ht="24">
      <c r="A357" s="92"/>
      <c r="B357" s="104">
        <v>2721011</v>
      </c>
      <c r="C357" s="86" t="s">
        <v>2645</v>
      </c>
      <c r="D357" s="85">
        <v>101</v>
      </c>
      <c r="E357" s="111">
        <v>2721011101</v>
      </c>
      <c r="F357" s="112" t="s">
        <v>2647</v>
      </c>
      <c r="G357" s="105">
        <v>234112</v>
      </c>
      <c r="H357" s="86" t="s">
        <v>2648</v>
      </c>
      <c r="I357" s="106">
        <v>21190427</v>
      </c>
      <c r="J357" s="106">
        <v>1007209</v>
      </c>
      <c r="K357" s="106">
        <v>150537</v>
      </c>
      <c r="L357" s="106">
        <v>-17409</v>
      </c>
      <c r="M357" s="106">
        <v>-387324</v>
      </c>
      <c r="N357" s="106">
        <v>-1201</v>
      </c>
      <c r="O357" s="107">
        <v>20953640</v>
      </c>
      <c r="P357" s="107">
        <v>988599</v>
      </c>
      <c r="Q357" s="129" t="s">
        <v>4226</v>
      </c>
      <c r="R357" s="92"/>
      <c r="S357" s="357">
        <v>3</v>
      </c>
      <c r="T357" s="108">
        <v>1007209</v>
      </c>
      <c r="U357" s="108">
        <v>0</v>
      </c>
      <c r="V357" s="108">
        <v>-1201</v>
      </c>
      <c r="W357" s="92"/>
      <c r="X357" s="93">
        <v>5985800</v>
      </c>
      <c r="Y357" s="93">
        <v>1007209</v>
      </c>
      <c r="Z357" s="93">
        <v>18651900</v>
      </c>
      <c r="AA357" s="93">
        <v>951023</v>
      </c>
      <c r="AB357" s="93">
        <v>3650500</v>
      </c>
      <c r="AC357" s="93">
        <v>94285.442526659841</v>
      </c>
      <c r="AD357" s="92"/>
      <c r="AE357" s="92"/>
      <c r="AF357" s="92"/>
      <c r="AG357" s="92"/>
      <c r="AH357" s="110">
        <v>3.5652651274683418</v>
      </c>
      <c r="AI357" s="107">
        <v>21340964</v>
      </c>
      <c r="AJ357" s="97">
        <v>0.16826639713989774</v>
      </c>
    </row>
    <row r="358" spans="1:36" s="264" customFormat="1">
      <c r="A358" s="92"/>
      <c r="B358" s="104">
        <v>3013011</v>
      </c>
      <c r="C358" s="86" t="s">
        <v>3086</v>
      </c>
      <c r="D358" s="85">
        <v>204</v>
      </c>
      <c r="E358" s="111">
        <v>3013011204</v>
      </c>
      <c r="F358" s="112" t="s">
        <v>3093</v>
      </c>
      <c r="G358" s="105">
        <v>263229</v>
      </c>
      <c r="H358" s="86" t="s">
        <v>3093</v>
      </c>
      <c r="I358" s="106">
        <v>1451023</v>
      </c>
      <c r="J358" s="106">
        <v>0</v>
      </c>
      <c r="K358" s="106">
        <v>23306</v>
      </c>
      <c r="L358" s="106">
        <v>-337</v>
      </c>
      <c r="M358" s="106">
        <v>-2177</v>
      </c>
      <c r="N358" s="106">
        <v>0</v>
      </c>
      <c r="O358" s="107">
        <v>1472152</v>
      </c>
      <c r="P358" s="107">
        <v>-337</v>
      </c>
      <c r="Q358" s="92" t="s">
        <v>4234</v>
      </c>
      <c r="R358" s="92"/>
      <c r="S358" s="357">
        <v>3</v>
      </c>
      <c r="T358" s="108">
        <v>0</v>
      </c>
      <c r="U358" s="108">
        <v>0</v>
      </c>
      <c r="V358" s="108">
        <v>0</v>
      </c>
      <c r="W358" s="92"/>
      <c r="X358" s="93">
        <v>1469400</v>
      </c>
      <c r="Y358" s="93">
        <v>0</v>
      </c>
      <c r="Z358" s="93">
        <v>893600</v>
      </c>
      <c r="AA358" s="93">
        <v>0</v>
      </c>
      <c r="AB358" s="93">
        <v>1522900</v>
      </c>
      <c r="AC358" s="93">
        <v>0</v>
      </c>
      <c r="AD358" s="92"/>
      <c r="AE358" s="92"/>
      <c r="AF358" s="92"/>
      <c r="AG358" s="92"/>
      <c r="AH358" s="110">
        <v>1.0033544303797468</v>
      </c>
      <c r="AI358" s="107">
        <v>1474329</v>
      </c>
      <c r="AJ358" s="97">
        <v>0</v>
      </c>
    </row>
    <row r="359" spans="1:36" s="264" customFormat="1">
      <c r="A359" s="92"/>
      <c r="B359" s="104">
        <v>3299011</v>
      </c>
      <c r="C359" s="86" t="s">
        <v>3430</v>
      </c>
      <c r="D359" s="85">
        <v>401</v>
      </c>
      <c r="E359" s="111">
        <v>3299011401</v>
      </c>
      <c r="F359" s="112" t="s">
        <v>3435</v>
      </c>
      <c r="G359" s="105">
        <v>283213</v>
      </c>
      <c r="H359" s="86" t="s">
        <v>3435</v>
      </c>
      <c r="I359" s="106">
        <v>7516299</v>
      </c>
      <c r="J359" s="106">
        <v>0</v>
      </c>
      <c r="K359" s="106">
        <v>30017</v>
      </c>
      <c r="L359" s="106">
        <v>-4376</v>
      </c>
      <c r="M359" s="106">
        <v>-136897</v>
      </c>
      <c r="N359" s="106">
        <v>0</v>
      </c>
      <c r="O359" s="107">
        <v>7409419</v>
      </c>
      <c r="P359" s="107">
        <v>-4376</v>
      </c>
      <c r="Q359" s="92" t="s">
        <v>4234</v>
      </c>
      <c r="R359" s="92"/>
      <c r="S359" s="357">
        <v>3</v>
      </c>
      <c r="T359" s="108">
        <v>0</v>
      </c>
      <c r="U359" s="108">
        <v>0</v>
      </c>
      <c r="V359" s="108">
        <v>0</v>
      </c>
      <c r="W359" s="92"/>
      <c r="X359" s="93">
        <v>8339800</v>
      </c>
      <c r="Y359" s="93">
        <v>0</v>
      </c>
      <c r="Z359" s="93">
        <v>5704500</v>
      </c>
      <c r="AA359" s="93">
        <v>0</v>
      </c>
      <c r="AB359" s="93">
        <v>17812700</v>
      </c>
      <c r="AC359" s="93">
        <v>24701.864257101079</v>
      </c>
      <c r="AD359" s="92"/>
      <c r="AE359" s="92"/>
      <c r="AF359" s="92"/>
      <c r="AG359" s="92"/>
      <c r="AH359" s="110">
        <v>0.90485575193649725</v>
      </c>
      <c r="AI359" s="107">
        <v>7546316</v>
      </c>
      <c r="AJ359" s="97">
        <v>0</v>
      </c>
    </row>
    <row r="360" spans="1:36" s="264" customFormat="1">
      <c r="A360" s="92"/>
      <c r="B360" s="104">
        <v>3299021</v>
      </c>
      <c r="C360" s="86" t="s">
        <v>3437</v>
      </c>
      <c r="D360" s="85">
        <v>103</v>
      </c>
      <c r="E360" s="111">
        <v>3299021103</v>
      </c>
      <c r="F360" s="112" t="s">
        <v>3440</v>
      </c>
      <c r="G360" s="105">
        <v>284113</v>
      </c>
      <c r="H360" s="86" t="s">
        <v>3440</v>
      </c>
      <c r="I360" s="106">
        <v>17137033</v>
      </c>
      <c r="J360" s="106">
        <v>4372</v>
      </c>
      <c r="K360" s="106">
        <v>20996</v>
      </c>
      <c r="L360" s="106">
        <v>-13436</v>
      </c>
      <c r="M360" s="106">
        <v>81292</v>
      </c>
      <c r="N360" s="106">
        <v>1</v>
      </c>
      <c r="O360" s="107">
        <v>17239321</v>
      </c>
      <c r="P360" s="107">
        <v>-9063</v>
      </c>
      <c r="Q360" s="92" t="s">
        <v>4234</v>
      </c>
      <c r="R360" s="92"/>
      <c r="S360" s="357">
        <v>3</v>
      </c>
      <c r="T360" s="108">
        <v>4372</v>
      </c>
      <c r="U360" s="108">
        <v>0</v>
      </c>
      <c r="V360" s="108">
        <v>1</v>
      </c>
      <c r="W360" s="92"/>
      <c r="X360" s="93">
        <v>17303800</v>
      </c>
      <c r="Y360" s="93">
        <v>4372</v>
      </c>
      <c r="Z360" s="93">
        <v>19644100</v>
      </c>
      <c r="AA360" s="93">
        <v>338040</v>
      </c>
      <c r="AB360" s="93">
        <v>0</v>
      </c>
      <c r="AC360" s="93">
        <v>0</v>
      </c>
      <c r="AD360" s="92"/>
      <c r="AE360" s="92"/>
      <c r="AF360" s="92"/>
      <c r="AG360" s="92"/>
      <c r="AH360" s="110">
        <v>0.99157578104231436</v>
      </c>
      <c r="AI360" s="107">
        <v>17158029</v>
      </c>
      <c r="AJ360" s="97">
        <v>2.5266126515563058E-4</v>
      </c>
    </row>
    <row r="361" spans="1:36" s="264" customFormat="1">
      <c r="A361" s="92"/>
      <c r="B361" s="104">
        <v>3331011</v>
      </c>
      <c r="C361" s="86" t="s">
        <v>3608</v>
      </c>
      <c r="D361" s="85">
        <v>601</v>
      </c>
      <c r="E361" s="111">
        <v>3331011601</v>
      </c>
      <c r="F361" s="112" t="s">
        <v>3626</v>
      </c>
      <c r="G361" s="105">
        <v>296914</v>
      </c>
      <c r="H361" s="86" t="s">
        <v>3626</v>
      </c>
      <c r="I361" s="106">
        <v>20093237</v>
      </c>
      <c r="J361" s="106">
        <v>0</v>
      </c>
      <c r="K361" s="106">
        <v>39301</v>
      </c>
      <c r="L361" s="106">
        <v>-10256</v>
      </c>
      <c r="M361" s="106">
        <v>43921</v>
      </c>
      <c r="N361" s="106">
        <v>0</v>
      </c>
      <c r="O361" s="107">
        <v>20176459</v>
      </c>
      <c r="P361" s="107">
        <v>-10256</v>
      </c>
      <c r="Q361" s="92" t="s">
        <v>4234</v>
      </c>
      <c r="R361" s="92"/>
      <c r="S361" s="357">
        <v>3</v>
      </c>
      <c r="T361" s="108">
        <v>0</v>
      </c>
      <c r="U361" s="108">
        <v>0</v>
      </c>
      <c r="V361" s="108">
        <v>0</v>
      </c>
      <c r="W361" s="92"/>
      <c r="X361" s="93">
        <v>20157100</v>
      </c>
      <c r="Y361" s="93">
        <v>0</v>
      </c>
      <c r="Z361" s="93">
        <v>29485500</v>
      </c>
      <c r="AA361" s="93">
        <v>135426</v>
      </c>
      <c r="AB361" s="93">
        <v>21849700</v>
      </c>
      <c r="AC361" s="93">
        <v>134448.73712889189</v>
      </c>
      <c r="AD361" s="92"/>
      <c r="AE361" s="92"/>
      <c r="AF361" s="92"/>
      <c r="AG361" s="92"/>
      <c r="AH361" s="110">
        <v>0.99878147154104513</v>
      </c>
      <c r="AI361" s="107">
        <v>20132538</v>
      </c>
      <c r="AJ361" s="97">
        <v>0</v>
      </c>
    </row>
    <row r="362" spans="1:36" s="264" customFormat="1">
      <c r="A362" s="92"/>
      <c r="B362" s="104">
        <v>3541021</v>
      </c>
      <c r="C362" s="86" t="s">
        <v>3869</v>
      </c>
      <c r="D362" s="85">
        <v>103</v>
      </c>
      <c r="E362" s="111">
        <v>3541021103</v>
      </c>
      <c r="F362" s="112" t="s">
        <v>3873</v>
      </c>
      <c r="G362" s="105">
        <v>313312</v>
      </c>
      <c r="H362" s="86" t="s">
        <v>3874</v>
      </c>
      <c r="I362" s="106">
        <v>2752717</v>
      </c>
      <c r="J362" s="106">
        <v>273</v>
      </c>
      <c r="K362" s="106">
        <v>-55265</v>
      </c>
      <c r="L362" s="106">
        <v>-5</v>
      </c>
      <c r="M362" s="106">
        <v>55374</v>
      </c>
      <c r="N362" s="106">
        <v>-7</v>
      </c>
      <c r="O362" s="107">
        <v>2752826</v>
      </c>
      <c r="P362" s="107">
        <v>261</v>
      </c>
      <c r="Q362" s="92" t="s">
        <v>4234</v>
      </c>
      <c r="R362" s="92"/>
      <c r="S362" s="357">
        <v>3</v>
      </c>
      <c r="T362" s="108">
        <v>273</v>
      </c>
      <c r="U362" s="108">
        <v>0</v>
      </c>
      <c r="V362" s="108">
        <v>-7</v>
      </c>
      <c r="W362" s="92"/>
      <c r="X362" s="93">
        <v>2804500</v>
      </c>
      <c r="Y362" s="93">
        <v>273</v>
      </c>
      <c r="Z362" s="93">
        <v>2006500</v>
      </c>
      <c r="AA362" s="93">
        <v>6786</v>
      </c>
      <c r="AB362" s="93">
        <v>2526300</v>
      </c>
      <c r="AC362" s="93">
        <v>0</v>
      </c>
      <c r="AD362" s="92"/>
      <c r="AE362" s="92"/>
      <c r="AF362" s="92"/>
      <c r="AG362" s="92"/>
      <c r="AH362" s="110">
        <v>0.96182991620609737</v>
      </c>
      <c r="AI362" s="107">
        <v>2697452</v>
      </c>
      <c r="AJ362" s="97">
        <v>9.7343555000891429E-5</v>
      </c>
    </row>
    <row r="363" spans="1:36" s="264" customFormat="1">
      <c r="A363" s="92"/>
      <c r="B363" s="104">
        <v>3591011</v>
      </c>
      <c r="C363" s="86" t="s">
        <v>3894</v>
      </c>
      <c r="D363" s="85">
        <v>301</v>
      </c>
      <c r="E363" s="111">
        <v>3591011301</v>
      </c>
      <c r="F363" s="112" t="s">
        <v>3906</v>
      </c>
      <c r="G363" s="85" t="s">
        <v>640</v>
      </c>
      <c r="H363" s="86" t="s">
        <v>640</v>
      </c>
      <c r="I363" s="134">
        <v>32474750</v>
      </c>
      <c r="J363" s="134">
        <v>835575</v>
      </c>
      <c r="K363" s="134">
        <v>15009</v>
      </c>
      <c r="L363" s="134">
        <v>-10781</v>
      </c>
      <c r="M363" s="134">
        <v>-475249</v>
      </c>
      <c r="N363" s="134">
        <v>-5462</v>
      </c>
      <c r="O363" s="107">
        <v>32014510</v>
      </c>
      <c r="P363" s="107">
        <v>819332</v>
      </c>
      <c r="Q363" s="121" t="s">
        <v>4246</v>
      </c>
      <c r="R363" s="92"/>
      <c r="S363" s="357">
        <v>3</v>
      </c>
      <c r="T363" s="108">
        <v>835575</v>
      </c>
      <c r="U363" s="108">
        <v>0</v>
      </c>
      <c r="V363" s="108">
        <v>-5462</v>
      </c>
      <c r="W363" s="92"/>
      <c r="X363" s="93">
        <v>29681900</v>
      </c>
      <c r="Y363" s="93">
        <v>835575</v>
      </c>
      <c r="Z363" s="93">
        <v>28406300</v>
      </c>
      <c r="AA363" s="93">
        <v>635000</v>
      </c>
      <c r="AB363" s="93">
        <v>20228800</v>
      </c>
      <c r="AC363" s="93">
        <v>352128.56163106335</v>
      </c>
      <c r="AD363" s="92"/>
      <c r="AE363" s="92"/>
      <c r="AF363" s="92"/>
      <c r="AG363" s="92"/>
      <c r="AH363" s="110">
        <v>1.0945983579218312</v>
      </c>
      <c r="AI363" s="107">
        <v>32489759</v>
      </c>
      <c r="AJ363" s="97">
        <v>2.8150994377044596E-2</v>
      </c>
    </row>
    <row r="364" spans="1:36" s="264" customFormat="1" ht="36">
      <c r="A364" s="92"/>
      <c r="B364" s="104">
        <v>3591101</v>
      </c>
      <c r="C364" s="86" t="s">
        <v>3909</v>
      </c>
      <c r="D364" s="85">
        <v>2</v>
      </c>
      <c r="E364" s="111">
        <v>3591101002</v>
      </c>
      <c r="F364" s="112" t="s">
        <v>3913</v>
      </c>
      <c r="G364" s="85" t="s">
        <v>640</v>
      </c>
      <c r="H364" s="86" t="s">
        <v>640</v>
      </c>
      <c r="I364" s="106">
        <v>0</v>
      </c>
      <c r="J364" s="106">
        <v>0</v>
      </c>
      <c r="K364" s="106">
        <v>0</v>
      </c>
      <c r="L364" s="106">
        <v>0</v>
      </c>
      <c r="M364" s="106">
        <v>0</v>
      </c>
      <c r="N364" s="106">
        <v>0</v>
      </c>
      <c r="O364" s="107">
        <v>0</v>
      </c>
      <c r="P364" s="107">
        <v>0</v>
      </c>
      <c r="Q364" s="137" t="s">
        <v>4248</v>
      </c>
      <c r="R364" s="107">
        <v>0</v>
      </c>
      <c r="S364" s="357">
        <v>3</v>
      </c>
      <c r="T364" s="108">
        <v>0</v>
      </c>
      <c r="U364" s="108">
        <v>0</v>
      </c>
      <c r="V364" s="108">
        <v>0</v>
      </c>
      <c r="W364" s="92"/>
      <c r="X364" s="93">
        <v>36408800</v>
      </c>
      <c r="Y364" s="93">
        <v>0</v>
      </c>
      <c r="Z364" s="93">
        <v>39725600</v>
      </c>
      <c r="AA364" s="93">
        <v>234900</v>
      </c>
      <c r="AB364" s="93">
        <v>41621200</v>
      </c>
      <c r="AC364" s="93">
        <v>0</v>
      </c>
      <c r="AD364" s="92"/>
      <c r="AE364" s="92"/>
      <c r="AF364" s="92"/>
      <c r="AG364" s="92"/>
      <c r="AH364" s="110">
        <v>0</v>
      </c>
      <c r="AI364" s="107">
        <v>0</v>
      </c>
      <c r="AJ364" s="97">
        <v>0</v>
      </c>
    </row>
    <row r="365" spans="1:36" s="264" customFormat="1" ht="24">
      <c r="A365" s="145"/>
      <c r="B365" s="155">
        <v>1511011</v>
      </c>
      <c r="C365" s="156" t="s">
        <v>949</v>
      </c>
      <c r="D365" s="157">
        <v>403</v>
      </c>
      <c r="E365" s="158">
        <v>1511011403</v>
      </c>
      <c r="F365" s="159" t="s">
        <v>962</v>
      </c>
      <c r="G365" s="160">
        <v>111514</v>
      </c>
      <c r="H365" s="156" t="s">
        <v>963</v>
      </c>
      <c r="I365" s="161">
        <v>798191</v>
      </c>
      <c r="J365" s="161">
        <v>4534</v>
      </c>
      <c r="K365" s="161">
        <v>-94281</v>
      </c>
      <c r="L365" s="161">
        <v>-535</v>
      </c>
      <c r="M365" s="161">
        <v>2870</v>
      </c>
      <c r="N365" s="161">
        <v>0</v>
      </c>
      <c r="O365" s="162">
        <v>706780</v>
      </c>
      <c r="P365" s="162">
        <v>3999</v>
      </c>
      <c r="Q365" s="169" t="s">
        <v>4153</v>
      </c>
      <c r="R365" s="165">
        <v>5576.7414715591176</v>
      </c>
      <c r="S365" s="355">
        <v>4</v>
      </c>
      <c r="T365" s="164">
        <v>10110.741471559119</v>
      </c>
      <c r="U365" s="164">
        <v>-535</v>
      </c>
      <c r="V365" s="164">
        <v>0</v>
      </c>
      <c r="W365" s="163"/>
      <c r="X365" s="165">
        <v>793500</v>
      </c>
      <c r="Y365" s="165">
        <v>9575.7414715591185</v>
      </c>
      <c r="Z365" s="165">
        <v>987600</v>
      </c>
      <c r="AA365" s="165">
        <v>8207.0049378091226</v>
      </c>
      <c r="AB365" s="165">
        <v>1777400</v>
      </c>
      <c r="AC365" s="165">
        <v>0</v>
      </c>
      <c r="AD365" s="163"/>
      <c r="AE365" s="161">
        <v>0</v>
      </c>
      <c r="AF365" s="198">
        <v>151101</v>
      </c>
      <c r="AG365" s="163"/>
      <c r="AH365" s="166">
        <v>0.88709514807813483</v>
      </c>
      <c r="AI365" s="162">
        <v>703910</v>
      </c>
      <c r="AJ365" s="167">
        <v>1.2067727122317729E-2</v>
      </c>
    </row>
    <row r="366" spans="1:36" s="264" customFormat="1" ht="24">
      <c r="A366" s="145"/>
      <c r="B366" s="155">
        <v>1511011</v>
      </c>
      <c r="C366" s="156" t="s">
        <v>949</v>
      </c>
      <c r="D366" s="157">
        <v>404</v>
      </c>
      <c r="E366" s="158">
        <v>1511011404</v>
      </c>
      <c r="F366" s="159" t="s">
        <v>964</v>
      </c>
      <c r="G366" s="160">
        <v>111519</v>
      </c>
      <c r="H366" s="156" t="s">
        <v>964</v>
      </c>
      <c r="I366" s="161">
        <v>2021262</v>
      </c>
      <c r="J366" s="161">
        <v>1068</v>
      </c>
      <c r="K366" s="161">
        <v>-98537</v>
      </c>
      <c r="L366" s="161">
        <v>-52</v>
      </c>
      <c r="M366" s="161">
        <v>-1195</v>
      </c>
      <c r="N366" s="161">
        <v>0</v>
      </c>
      <c r="O366" s="162">
        <v>1921530</v>
      </c>
      <c r="P366" s="162">
        <v>1016</v>
      </c>
      <c r="Q366" s="169" t="s">
        <v>4153</v>
      </c>
      <c r="R366" s="165">
        <v>1313.6215023434356</v>
      </c>
      <c r="S366" s="355">
        <v>4</v>
      </c>
      <c r="T366" s="164">
        <v>2381.6215023434356</v>
      </c>
      <c r="U366" s="164">
        <v>-52</v>
      </c>
      <c r="V366" s="164">
        <v>0</v>
      </c>
      <c r="W366" s="163"/>
      <c r="X366" s="165">
        <v>1946700</v>
      </c>
      <c r="Y366" s="165">
        <v>2329.6215023434356</v>
      </c>
      <c r="Z366" s="165">
        <v>3018400</v>
      </c>
      <c r="AA366" s="165">
        <v>3110.6985253170997</v>
      </c>
      <c r="AB366" s="165">
        <v>1420800</v>
      </c>
      <c r="AC366" s="165">
        <v>0</v>
      </c>
      <c r="AD366" s="163"/>
      <c r="AE366" s="161">
        <v>0</v>
      </c>
      <c r="AF366" s="198">
        <v>151101</v>
      </c>
      <c r="AG366" s="163"/>
      <c r="AH366" s="166">
        <v>0.98768428622797555</v>
      </c>
      <c r="AI366" s="162">
        <v>1922725</v>
      </c>
      <c r="AJ366" s="167">
        <v>1.1967028830037682E-3</v>
      </c>
    </row>
    <row r="367" spans="1:36" s="264" customFormat="1" ht="24">
      <c r="A367" s="145"/>
      <c r="B367" s="155">
        <v>1511011</v>
      </c>
      <c r="C367" s="156" t="s">
        <v>949</v>
      </c>
      <c r="D367" s="157">
        <v>601</v>
      </c>
      <c r="E367" s="158">
        <v>1511011601</v>
      </c>
      <c r="F367" s="159" t="s">
        <v>971</v>
      </c>
      <c r="G367" s="160">
        <v>111711</v>
      </c>
      <c r="H367" s="156" t="s">
        <v>971</v>
      </c>
      <c r="I367" s="161">
        <v>332592</v>
      </c>
      <c r="J367" s="161">
        <v>2872</v>
      </c>
      <c r="K367" s="161">
        <v>24262</v>
      </c>
      <c r="L367" s="161">
        <v>210</v>
      </c>
      <c r="M367" s="161">
        <v>635</v>
      </c>
      <c r="N367" s="161">
        <v>32</v>
      </c>
      <c r="O367" s="162">
        <v>357489</v>
      </c>
      <c r="P367" s="162">
        <v>3114</v>
      </c>
      <c r="Q367" s="156" t="s">
        <v>4154</v>
      </c>
      <c r="R367" s="162">
        <v>3274.3559653773659</v>
      </c>
      <c r="S367" s="355">
        <v>4</v>
      </c>
      <c r="T367" s="164">
        <v>6146.3559653773664</v>
      </c>
      <c r="U367" s="164">
        <v>210</v>
      </c>
      <c r="V367" s="164">
        <v>32</v>
      </c>
      <c r="W367" s="163"/>
      <c r="X367" s="165">
        <v>375400</v>
      </c>
      <c r="Y367" s="165">
        <v>6356.3559653773664</v>
      </c>
      <c r="Z367" s="165">
        <v>466700</v>
      </c>
      <c r="AA367" s="165">
        <v>5104.6835831849257</v>
      </c>
      <c r="AB367" s="165">
        <v>191900</v>
      </c>
      <c r="AC367" s="165">
        <v>11000</v>
      </c>
      <c r="AD367" s="163"/>
      <c r="AE367" s="161">
        <v>0</v>
      </c>
      <c r="AF367" s="198">
        <v>151101</v>
      </c>
      <c r="AG367" s="163"/>
      <c r="AH367" s="166">
        <v>0.95059669685668624</v>
      </c>
      <c r="AI367" s="162">
        <v>356854</v>
      </c>
      <c r="AJ367" s="167">
        <v>1.6932221538032408E-2</v>
      </c>
    </row>
    <row r="368" spans="1:36" s="277" customFormat="1" ht="24">
      <c r="A368" s="145"/>
      <c r="B368" s="155">
        <v>1511011</v>
      </c>
      <c r="C368" s="156" t="s">
        <v>949</v>
      </c>
      <c r="D368" s="157">
        <v>602</v>
      </c>
      <c r="E368" s="158">
        <v>1511011602</v>
      </c>
      <c r="F368" s="159" t="s">
        <v>972</v>
      </c>
      <c r="G368" s="160">
        <v>111712</v>
      </c>
      <c r="H368" s="156" t="s">
        <v>972</v>
      </c>
      <c r="I368" s="161">
        <v>82482</v>
      </c>
      <c r="J368" s="161">
        <v>0</v>
      </c>
      <c r="K368" s="161">
        <v>-2245</v>
      </c>
      <c r="L368" s="161">
        <v>0</v>
      </c>
      <c r="M368" s="161">
        <v>-179</v>
      </c>
      <c r="N368" s="161">
        <v>0</v>
      </c>
      <c r="O368" s="162">
        <v>80058</v>
      </c>
      <c r="P368" s="162">
        <v>0</v>
      </c>
      <c r="Q368" s="156" t="s">
        <v>4154</v>
      </c>
      <c r="R368" s="162">
        <v>0</v>
      </c>
      <c r="S368" s="355">
        <v>4</v>
      </c>
      <c r="T368" s="164">
        <v>0</v>
      </c>
      <c r="U368" s="164">
        <v>0</v>
      </c>
      <c r="V368" s="164">
        <v>0</v>
      </c>
      <c r="W368" s="163"/>
      <c r="X368" s="165">
        <v>87800</v>
      </c>
      <c r="Y368" s="165">
        <v>0</v>
      </c>
      <c r="Z368" s="165">
        <v>71600</v>
      </c>
      <c r="AA368" s="165">
        <v>0</v>
      </c>
      <c r="AB368" s="165">
        <v>187600</v>
      </c>
      <c r="AC368" s="165">
        <v>27200</v>
      </c>
      <c r="AD368" s="163"/>
      <c r="AE368" s="161">
        <v>0</v>
      </c>
      <c r="AF368" s="198">
        <v>151101</v>
      </c>
      <c r="AG368" s="163"/>
      <c r="AH368" s="166">
        <v>0.91386104783599087</v>
      </c>
      <c r="AI368" s="162">
        <v>80237</v>
      </c>
      <c r="AJ368" s="167">
        <v>0</v>
      </c>
    </row>
    <row r="369" spans="1:36" s="277" customFormat="1" ht="24">
      <c r="A369" s="145"/>
      <c r="B369" s="155">
        <v>1511011</v>
      </c>
      <c r="C369" s="156" t="s">
        <v>949</v>
      </c>
      <c r="D369" s="157">
        <v>603</v>
      </c>
      <c r="E369" s="158">
        <v>1511011603</v>
      </c>
      <c r="F369" s="159" t="s">
        <v>973</v>
      </c>
      <c r="G369" s="160">
        <v>111713</v>
      </c>
      <c r="H369" s="156" t="s">
        <v>973</v>
      </c>
      <c r="I369" s="161">
        <v>1302028</v>
      </c>
      <c r="J369" s="161">
        <v>10281</v>
      </c>
      <c r="K369" s="161">
        <v>-46524</v>
      </c>
      <c r="L369" s="161">
        <v>-367</v>
      </c>
      <c r="M369" s="161">
        <v>6184</v>
      </c>
      <c r="N369" s="161">
        <v>380</v>
      </c>
      <c r="O369" s="162">
        <v>1261688</v>
      </c>
      <c r="P369" s="162">
        <v>10294</v>
      </c>
      <c r="Q369" s="156" t="s">
        <v>4154</v>
      </c>
      <c r="R369" s="162">
        <v>11721.32788302392</v>
      </c>
      <c r="S369" s="355">
        <v>4</v>
      </c>
      <c r="T369" s="164">
        <v>22002.327883023921</v>
      </c>
      <c r="U369" s="164">
        <v>-367</v>
      </c>
      <c r="V369" s="164">
        <v>380</v>
      </c>
      <c r="W369" s="163"/>
      <c r="X369" s="165">
        <v>1309100</v>
      </c>
      <c r="Y369" s="165">
        <v>21635.327883023921</v>
      </c>
      <c r="Z369" s="165">
        <v>1033700</v>
      </c>
      <c r="AA369" s="165">
        <v>68797.555696590483</v>
      </c>
      <c r="AB369" s="165">
        <v>949900</v>
      </c>
      <c r="AC369" s="165">
        <v>13500</v>
      </c>
      <c r="AD369" s="163"/>
      <c r="AE369" s="161">
        <v>0</v>
      </c>
      <c r="AF369" s="198">
        <v>151101</v>
      </c>
      <c r="AG369" s="163"/>
      <c r="AH369" s="166">
        <v>0.95905889542433731</v>
      </c>
      <c r="AI369" s="162">
        <v>1255504</v>
      </c>
      <c r="AJ369" s="167">
        <v>1.6526871807366832E-2</v>
      </c>
    </row>
    <row r="370" spans="1:36" s="277" customFormat="1" ht="24">
      <c r="A370" s="145"/>
      <c r="B370" s="155">
        <v>1511011</v>
      </c>
      <c r="C370" s="156" t="s">
        <v>949</v>
      </c>
      <c r="D370" s="157">
        <v>604</v>
      </c>
      <c r="E370" s="158">
        <v>1511011604</v>
      </c>
      <c r="F370" s="159" t="s">
        <v>974</v>
      </c>
      <c r="G370" s="160">
        <v>111714</v>
      </c>
      <c r="H370" s="156" t="s">
        <v>974</v>
      </c>
      <c r="I370" s="161">
        <v>945150</v>
      </c>
      <c r="J370" s="161">
        <v>1000</v>
      </c>
      <c r="K370" s="161">
        <v>23982</v>
      </c>
      <c r="L370" s="161">
        <v>25</v>
      </c>
      <c r="M370" s="161">
        <v>-439</v>
      </c>
      <c r="N370" s="161">
        <v>0</v>
      </c>
      <c r="O370" s="162">
        <v>968693</v>
      </c>
      <c r="P370" s="162">
        <v>1025</v>
      </c>
      <c r="Q370" s="156" t="s">
        <v>4154</v>
      </c>
      <c r="R370" s="162">
        <v>1140.0960882233169</v>
      </c>
      <c r="S370" s="355">
        <v>4</v>
      </c>
      <c r="T370" s="164">
        <v>2140.0960882233167</v>
      </c>
      <c r="U370" s="164">
        <v>25</v>
      </c>
      <c r="V370" s="164">
        <v>0</v>
      </c>
      <c r="W370" s="163"/>
      <c r="X370" s="165">
        <v>975700</v>
      </c>
      <c r="Y370" s="165">
        <v>2165.0960882233167</v>
      </c>
      <c r="Z370" s="165">
        <v>957900</v>
      </c>
      <c r="AA370" s="165">
        <v>0</v>
      </c>
      <c r="AB370" s="165">
        <v>679000</v>
      </c>
      <c r="AC370" s="165">
        <v>0</v>
      </c>
      <c r="AD370" s="163"/>
      <c r="AE370" s="161">
        <v>0</v>
      </c>
      <c r="AF370" s="198">
        <v>151101</v>
      </c>
      <c r="AG370" s="163"/>
      <c r="AH370" s="166">
        <v>0.99326842267090298</v>
      </c>
      <c r="AI370" s="162">
        <v>969132</v>
      </c>
      <c r="AJ370" s="167">
        <v>2.2190182312425096E-3</v>
      </c>
    </row>
    <row r="371" spans="1:36" s="277" customFormat="1" ht="24">
      <c r="A371" s="145"/>
      <c r="B371" s="155">
        <v>1511011</v>
      </c>
      <c r="C371" s="156" t="s">
        <v>949</v>
      </c>
      <c r="D371" s="157">
        <v>605</v>
      </c>
      <c r="E371" s="158">
        <v>1511011605</v>
      </c>
      <c r="F371" s="159" t="s">
        <v>975</v>
      </c>
      <c r="G371" s="160">
        <v>111719</v>
      </c>
      <c r="H371" s="156" t="s">
        <v>975</v>
      </c>
      <c r="I371" s="161">
        <v>297730</v>
      </c>
      <c r="J371" s="161">
        <v>2870</v>
      </c>
      <c r="K371" s="161">
        <v>-23406</v>
      </c>
      <c r="L371" s="161">
        <v>-226</v>
      </c>
      <c r="M371" s="161">
        <v>97</v>
      </c>
      <c r="N371" s="161">
        <v>40</v>
      </c>
      <c r="O371" s="162">
        <v>274421</v>
      </c>
      <c r="P371" s="162">
        <v>2684</v>
      </c>
      <c r="Q371" s="156" t="s">
        <v>4154</v>
      </c>
      <c r="R371" s="162">
        <v>3272.0757732009197</v>
      </c>
      <c r="S371" s="355">
        <v>4</v>
      </c>
      <c r="T371" s="164">
        <v>6142.0757732009197</v>
      </c>
      <c r="U371" s="164">
        <v>-226</v>
      </c>
      <c r="V371" s="164">
        <v>40</v>
      </c>
      <c r="W371" s="163"/>
      <c r="X371" s="165">
        <v>531900</v>
      </c>
      <c r="Y371" s="165">
        <v>5916.0757732009197</v>
      </c>
      <c r="Z371" s="165">
        <v>392100</v>
      </c>
      <c r="AA371" s="165">
        <v>1526.448473249364</v>
      </c>
      <c r="AB371" s="165">
        <v>549000</v>
      </c>
      <c r="AC371" s="165">
        <v>4100</v>
      </c>
      <c r="AD371" s="163"/>
      <c r="AE371" s="161">
        <v>0</v>
      </c>
      <c r="AF371" s="198">
        <v>151101</v>
      </c>
      <c r="AG371" s="163"/>
      <c r="AH371" s="166">
        <v>0.51574356081970296</v>
      </c>
      <c r="AI371" s="162">
        <v>274324</v>
      </c>
      <c r="AJ371" s="167">
        <v>1.1122533884566497E-2</v>
      </c>
    </row>
    <row r="372" spans="1:36" s="277" customFormat="1" ht="24">
      <c r="A372" s="208"/>
      <c r="B372" s="200">
        <v>1519099</v>
      </c>
      <c r="C372" s="201" t="s">
        <v>1083</v>
      </c>
      <c r="D372" s="202">
        <v>101</v>
      </c>
      <c r="E372" s="203">
        <v>1519099101</v>
      </c>
      <c r="F372" s="204" t="s">
        <v>1084</v>
      </c>
      <c r="G372" s="205">
        <v>115411</v>
      </c>
      <c r="H372" s="201" t="s">
        <v>1084</v>
      </c>
      <c r="I372" s="206">
        <v>308006</v>
      </c>
      <c r="J372" s="206">
        <v>45901</v>
      </c>
      <c r="K372" s="206">
        <v>26447</v>
      </c>
      <c r="L372" s="206">
        <v>3941</v>
      </c>
      <c r="M372" s="206">
        <v>3001</v>
      </c>
      <c r="N372" s="206">
        <v>33</v>
      </c>
      <c r="O372" s="207">
        <v>337454</v>
      </c>
      <c r="P372" s="207">
        <v>49875</v>
      </c>
      <c r="Q372" s="201" t="s">
        <v>4173</v>
      </c>
      <c r="R372" s="207">
        <v>8974.3510601805247</v>
      </c>
      <c r="S372" s="358">
        <v>4</v>
      </c>
      <c r="T372" s="209">
        <v>54875.351060180525</v>
      </c>
      <c r="U372" s="209">
        <v>3941</v>
      </c>
      <c r="V372" s="209">
        <v>33</v>
      </c>
      <c r="W372" s="208"/>
      <c r="X372" s="210">
        <v>330200</v>
      </c>
      <c r="Y372" s="210">
        <v>58816.351060180525</v>
      </c>
      <c r="Z372" s="210">
        <v>299000</v>
      </c>
      <c r="AA372" s="210">
        <v>23160.773600119483</v>
      </c>
      <c r="AB372" s="210">
        <v>918400</v>
      </c>
      <c r="AC372" s="210">
        <v>86900</v>
      </c>
      <c r="AD372" s="208"/>
      <c r="AE372" s="206">
        <v>0</v>
      </c>
      <c r="AF372" s="211">
        <v>151909</v>
      </c>
      <c r="AG372" s="208"/>
      <c r="AH372" s="212">
        <v>1.0128800726832223</v>
      </c>
      <c r="AI372" s="207">
        <v>334453</v>
      </c>
      <c r="AJ372" s="213">
        <v>0.17812341326523479</v>
      </c>
    </row>
    <row r="373" spans="1:36" s="277" customFormat="1" ht="24">
      <c r="A373" s="208"/>
      <c r="B373" s="200">
        <v>1519099</v>
      </c>
      <c r="C373" s="201" t="s">
        <v>1083</v>
      </c>
      <c r="D373" s="202">
        <v>201</v>
      </c>
      <c r="E373" s="203">
        <v>1519099201</v>
      </c>
      <c r="F373" s="204" t="s">
        <v>1089</v>
      </c>
      <c r="G373" s="205">
        <v>115511</v>
      </c>
      <c r="H373" s="201" t="s">
        <v>1089</v>
      </c>
      <c r="I373" s="206">
        <v>1049219</v>
      </c>
      <c r="J373" s="206">
        <v>2120</v>
      </c>
      <c r="K373" s="206">
        <v>5912</v>
      </c>
      <c r="L373" s="206">
        <v>12</v>
      </c>
      <c r="M373" s="206">
        <v>-3101</v>
      </c>
      <c r="N373" s="206">
        <v>0</v>
      </c>
      <c r="O373" s="207">
        <v>1052030</v>
      </c>
      <c r="P373" s="207">
        <v>2132</v>
      </c>
      <c r="Q373" s="201" t="s">
        <v>4174</v>
      </c>
      <c r="R373" s="207">
        <v>461.84363527472908</v>
      </c>
      <c r="S373" s="358">
        <v>4</v>
      </c>
      <c r="T373" s="209">
        <v>2581.843635274729</v>
      </c>
      <c r="U373" s="209">
        <v>12</v>
      </c>
      <c r="V373" s="209">
        <v>0</v>
      </c>
      <c r="W373" s="208"/>
      <c r="X373" s="210">
        <v>1155000</v>
      </c>
      <c r="Y373" s="210">
        <v>2593.843635274729</v>
      </c>
      <c r="Z373" s="210">
        <v>1112900</v>
      </c>
      <c r="AA373" s="210">
        <v>1569.6614046862067</v>
      </c>
      <c r="AB373" s="210">
        <v>1355800</v>
      </c>
      <c r="AC373" s="210">
        <v>9900</v>
      </c>
      <c r="AD373" s="208"/>
      <c r="AE373" s="206">
        <v>0</v>
      </c>
      <c r="AF373" s="211">
        <v>151909</v>
      </c>
      <c r="AG373" s="208"/>
      <c r="AH373" s="212">
        <v>0.91353333333333331</v>
      </c>
      <c r="AI373" s="207">
        <v>1055131</v>
      </c>
      <c r="AJ373" s="213">
        <v>2.2457520651729254E-3</v>
      </c>
    </row>
    <row r="374" spans="1:36" s="277" customFormat="1" ht="24">
      <c r="A374" s="208"/>
      <c r="B374" s="200">
        <v>1519099</v>
      </c>
      <c r="C374" s="201" t="s">
        <v>1083</v>
      </c>
      <c r="D374" s="202">
        <v>401</v>
      </c>
      <c r="E374" s="203">
        <v>1519099401</v>
      </c>
      <c r="F374" s="204" t="s">
        <v>1093</v>
      </c>
      <c r="G374" s="205">
        <v>115711</v>
      </c>
      <c r="H374" s="201" t="s">
        <v>1094</v>
      </c>
      <c r="I374" s="206">
        <v>24630100</v>
      </c>
      <c r="J374" s="206">
        <v>1064277</v>
      </c>
      <c r="K374" s="206">
        <v>1349</v>
      </c>
      <c r="L374" s="206">
        <v>2754</v>
      </c>
      <c r="M374" s="206">
        <v>-110636</v>
      </c>
      <c r="N374" s="206">
        <v>2412</v>
      </c>
      <c r="O374" s="207">
        <v>24520813</v>
      </c>
      <c r="P374" s="207">
        <v>1069443</v>
      </c>
      <c r="Q374" s="201" t="s">
        <v>4175</v>
      </c>
      <c r="R374" s="210">
        <v>64124.030944259728</v>
      </c>
      <c r="S374" s="358">
        <v>4</v>
      </c>
      <c r="T374" s="209">
        <v>1128401.0309442598</v>
      </c>
      <c r="U374" s="209">
        <v>2754</v>
      </c>
      <c r="V374" s="209">
        <v>2412</v>
      </c>
      <c r="W374" s="208"/>
      <c r="X374" s="210">
        <v>24721600</v>
      </c>
      <c r="Y374" s="210">
        <v>1131155.0309442598</v>
      </c>
      <c r="Z374" s="210">
        <v>17446700</v>
      </c>
      <c r="AA374" s="210">
        <v>902113.77699897846</v>
      </c>
      <c r="AB374" s="210">
        <v>19820900</v>
      </c>
      <c r="AC374" s="210">
        <v>1632800</v>
      </c>
      <c r="AD374" s="208"/>
      <c r="AE374" s="206">
        <v>0</v>
      </c>
      <c r="AF374" s="211">
        <v>151909</v>
      </c>
      <c r="AG374" s="208"/>
      <c r="AH374" s="212">
        <v>0.99635335091579835</v>
      </c>
      <c r="AI374" s="207">
        <v>24631449</v>
      </c>
      <c r="AJ374" s="213">
        <v>4.5755737126410095E-2</v>
      </c>
    </row>
    <row r="375" spans="1:36" s="277" customFormat="1" ht="24">
      <c r="A375" s="208"/>
      <c r="B375" s="200">
        <v>1519099</v>
      </c>
      <c r="C375" s="201" t="s">
        <v>1083</v>
      </c>
      <c r="D375" s="202">
        <v>402</v>
      </c>
      <c r="E375" s="203">
        <v>1519099402</v>
      </c>
      <c r="F375" s="204" t="s">
        <v>1095</v>
      </c>
      <c r="G375" s="205">
        <v>115712</v>
      </c>
      <c r="H375" s="201" t="s">
        <v>1095</v>
      </c>
      <c r="I375" s="206">
        <v>4568718</v>
      </c>
      <c r="J375" s="206">
        <v>5556</v>
      </c>
      <c r="K375" s="206">
        <v>7406</v>
      </c>
      <c r="L375" s="206">
        <v>9</v>
      </c>
      <c r="M375" s="206">
        <v>-1155</v>
      </c>
      <c r="N375" s="206">
        <v>0</v>
      </c>
      <c r="O375" s="207">
        <v>4574969</v>
      </c>
      <c r="P375" s="207">
        <v>5565</v>
      </c>
      <c r="Q375" s="201" t="s">
        <v>4175</v>
      </c>
      <c r="R375" s="210">
        <v>334.75600424166555</v>
      </c>
      <c r="S375" s="358">
        <v>4</v>
      </c>
      <c r="T375" s="209">
        <v>5890.7560042416653</v>
      </c>
      <c r="U375" s="209">
        <v>9</v>
      </c>
      <c r="V375" s="209">
        <v>0</v>
      </c>
      <c r="W375" s="208"/>
      <c r="X375" s="210">
        <v>4564100</v>
      </c>
      <c r="Y375" s="210">
        <v>5899.7560042416653</v>
      </c>
      <c r="Z375" s="210">
        <v>3849600</v>
      </c>
      <c r="AA375" s="210">
        <v>96505.063636602907</v>
      </c>
      <c r="AB375" s="210">
        <v>4672000</v>
      </c>
      <c r="AC375" s="210">
        <v>85300</v>
      </c>
      <c r="AD375" s="208"/>
      <c r="AE375" s="206">
        <v>0</v>
      </c>
      <c r="AF375" s="211">
        <v>151909</v>
      </c>
      <c r="AG375" s="208"/>
      <c r="AH375" s="212">
        <v>1.0026344733901535</v>
      </c>
      <c r="AI375" s="207">
        <v>4576124</v>
      </c>
      <c r="AJ375" s="213">
        <v>1.2926438956731153E-3</v>
      </c>
    </row>
    <row r="376" spans="1:36" s="277" customFormat="1" ht="24">
      <c r="A376" s="208"/>
      <c r="B376" s="200">
        <v>1519099</v>
      </c>
      <c r="C376" s="201" t="s">
        <v>1083</v>
      </c>
      <c r="D376" s="202">
        <v>501</v>
      </c>
      <c r="E376" s="203">
        <v>1519099501</v>
      </c>
      <c r="F376" s="204" t="s">
        <v>1097</v>
      </c>
      <c r="G376" s="205">
        <v>115811</v>
      </c>
      <c r="H376" s="201" t="s">
        <v>1097</v>
      </c>
      <c r="I376" s="206">
        <v>4838294</v>
      </c>
      <c r="J376" s="206">
        <v>262953</v>
      </c>
      <c r="K376" s="206">
        <v>-83337</v>
      </c>
      <c r="L376" s="206">
        <v>-50640</v>
      </c>
      <c r="M376" s="206">
        <v>-6842</v>
      </c>
      <c r="N376" s="206">
        <v>701</v>
      </c>
      <c r="O376" s="207">
        <v>4748115</v>
      </c>
      <c r="P376" s="207">
        <v>213014</v>
      </c>
      <c r="Q376" s="201" t="s">
        <v>4176</v>
      </c>
      <c r="R376" s="207">
        <v>100890.95750375213</v>
      </c>
      <c r="S376" s="358">
        <v>4</v>
      </c>
      <c r="T376" s="209">
        <v>363843.95750375214</v>
      </c>
      <c r="U376" s="209">
        <v>-50640</v>
      </c>
      <c r="V376" s="209">
        <v>701</v>
      </c>
      <c r="W376" s="208"/>
      <c r="X376" s="210">
        <v>4795300</v>
      </c>
      <c r="Y376" s="210">
        <v>313203.95750375214</v>
      </c>
      <c r="Z376" s="210">
        <v>3373100</v>
      </c>
      <c r="AA376" s="210">
        <v>173687.59849504329</v>
      </c>
      <c r="AB376" s="210">
        <v>7497300</v>
      </c>
      <c r="AC376" s="210">
        <v>714200</v>
      </c>
      <c r="AD376" s="208"/>
      <c r="AE376" s="206">
        <v>0</v>
      </c>
      <c r="AF376" s="211">
        <v>151909</v>
      </c>
      <c r="AG376" s="208"/>
      <c r="AH376" s="212">
        <v>0.99158697057535505</v>
      </c>
      <c r="AI376" s="207">
        <v>4754957</v>
      </c>
      <c r="AJ376" s="213">
        <v>6.5314778533929502E-2</v>
      </c>
    </row>
    <row r="377" spans="1:36" s="277" customFormat="1" ht="24">
      <c r="A377" s="208"/>
      <c r="B377" s="200">
        <v>1519099</v>
      </c>
      <c r="C377" s="201" t="s">
        <v>1083</v>
      </c>
      <c r="D377" s="202">
        <v>603</v>
      </c>
      <c r="E377" s="203">
        <v>1519099603</v>
      </c>
      <c r="F377" s="204" t="s">
        <v>1101</v>
      </c>
      <c r="G377" s="205">
        <v>115919</v>
      </c>
      <c r="H377" s="201" t="s">
        <v>1101</v>
      </c>
      <c r="I377" s="206">
        <v>2707693</v>
      </c>
      <c r="J377" s="206">
        <v>2244</v>
      </c>
      <c r="K377" s="206">
        <v>7841</v>
      </c>
      <c r="L377" s="206">
        <v>7</v>
      </c>
      <c r="M377" s="206">
        <v>-72492</v>
      </c>
      <c r="N377" s="206">
        <v>14</v>
      </c>
      <c r="O377" s="207">
        <v>2643042</v>
      </c>
      <c r="P377" s="207">
        <v>2265</v>
      </c>
      <c r="Q377" s="201" t="s">
        <v>4177</v>
      </c>
      <c r="R377" s="207">
        <v>18970.835007903279</v>
      </c>
      <c r="S377" s="358">
        <v>4</v>
      </c>
      <c r="T377" s="209">
        <v>21214.835007903279</v>
      </c>
      <c r="U377" s="209">
        <v>7</v>
      </c>
      <c r="V377" s="209">
        <v>14</v>
      </c>
      <c r="W377" s="208"/>
      <c r="X377" s="210">
        <v>2808300</v>
      </c>
      <c r="Y377" s="210">
        <v>21221.835007903279</v>
      </c>
      <c r="Z377" s="210">
        <v>2822700</v>
      </c>
      <c r="AA377" s="210">
        <v>54572.204836982455</v>
      </c>
      <c r="AB377" s="210">
        <v>6434800</v>
      </c>
      <c r="AC377" s="210">
        <v>192400</v>
      </c>
      <c r="AD377" s="208"/>
      <c r="AE377" s="206">
        <v>0</v>
      </c>
      <c r="AF377" s="211">
        <v>151909</v>
      </c>
      <c r="AG377" s="208"/>
      <c r="AH377" s="212">
        <v>0.96696720435850869</v>
      </c>
      <c r="AI377" s="207">
        <v>2715534</v>
      </c>
      <c r="AJ377" s="213">
        <v>7.5568261965969731E-3</v>
      </c>
    </row>
    <row r="378" spans="1:36" s="277" customFormat="1" ht="24">
      <c r="B378" s="269">
        <v>1521011</v>
      </c>
      <c r="C378" s="270" t="s">
        <v>1103</v>
      </c>
      <c r="D378" s="271">
        <v>801</v>
      </c>
      <c r="E378" s="272">
        <v>1521011801</v>
      </c>
      <c r="F378" s="273" t="s">
        <v>997</v>
      </c>
      <c r="G378" s="274">
        <v>116191</v>
      </c>
      <c r="H378" s="270" t="s">
        <v>1116</v>
      </c>
      <c r="I378" s="275">
        <v>0</v>
      </c>
      <c r="J378" s="275">
        <v>0</v>
      </c>
      <c r="K378" s="275">
        <v>0</v>
      </c>
      <c r="L378" s="275">
        <v>0</v>
      </c>
      <c r="M378" s="275">
        <v>0</v>
      </c>
      <c r="N378" s="275">
        <v>0</v>
      </c>
      <c r="O378" s="276">
        <v>0</v>
      </c>
      <c r="P378" s="276">
        <v>0</v>
      </c>
      <c r="Q378" s="270" t="s">
        <v>4178</v>
      </c>
      <c r="R378" s="276">
        <v>99720.451190503081</v>
      </c>
      <c r="S378" s="366">
        <v>4</v>
      </c>
      <c r="T378" s="278">
        <v>99720.451190503081</v>
      </c>
      <c r="U378" s="278">
        <v>0</v>
      </c>
      <c r="V378" s="278">
        <v>0</v>
      </c>
      <c r="X378" s="279">
        <v>55308900</v>
      </c>
      <c r="Y378" s="279">
        <v>99720.451190503081</v>
      </c>
      <c r="Z378" s="279">
        <v>47430200</v>
      </c>
      <c r="AA378" s="279">
        <v>960457.35413768166</v>
      </c>
      <c r="AB378" s="279">
        <v>58645500</v>
      </c>
      <c r="AC378" s="279">
        <v>0</v>
      </c>
      <c r="AE378" s="275">
        <v>96065</v>
      </c>
      <c r="AF378" s="379">
        <v>152101</v>
      </c>
      <c r="AH378" s="280">
        <v>0</v>
      </c>
      <c r="AI378" s="276">
        <v>0</v>
      </c>
      <c r="AJ378" s="281">
        <v>1.802972960780328E-3</v>
      </c>
    </row>
    <row r="379" spans="1:36" s="277" customFormat="1" ht="24">
      <c r="B379" s="269">
        <v>1521011</v>
      </c>
      <c r="C379" s="270" t="s">
        <v>1103</v>
      </c>
      <c r="D379" s="271">
        <v>801</v>
      </c>
      <c r="E379" s="272">
        <v>1521011801</v>
      </c>
      <c r="F379" s="273" t="s">
        <v>997</v>
      </c>
      <c r="G379" s="274">
        <v>116291</v>
      </c>
      <c r="H379" s="270" t="s">
        <v>1127</v>
      </c>
      <c r="I379" s="275">
        <v>0</v>
      </c>
      <c r="J379" s="275">
        <v>0</v>
      </c>
      <c r="K379" s="275">
        <v>0</v>
      </c>
      <c r="L379" s="275">
        <v>0</v>
      </c>
      <c r="M379" s="275">
        <v>0</v>
      </c>
      <c r="N379" s="275">
        <v>0</v>
      </c>
      <c r="O379" s="276">
        <v>0</v>
      </c>
      <c r="P379" s="276">
        <v>0</v>
      </c>
      <c r="Q379" s="270" t="s">
        <v>4179</v>
      </c>
      <c r="R379" s="276">
        <v>254492.94431549989</v>
      </c>
      <c r="S379" s="366">
        <v>4</v>
      </c>
      <c r="T379" s="278">
        <v>254492.94431549989</v>
      </c>
      <c r="U379" s="278">
        <v>0</v>
      </c>
      <c r="V379" s="278">
        <v>0</v>
      </c>
      <c r="X379" s="279">
        <v>55308900</v>
      </c>
      <c r="Y379" s="279">
        <v>254492.94431549989</v>
      </c>
      <c r="Z379" s="279">
        <v>47430200</v>
      </c>
      <c r="AA379" s="279">
        <v>960457.35413768166</v>
      </c>
      <c r="AB379" s="279">
        <v>58645500</v>
      </c>
      <c r="AC379" s="279">
        <v>0</v>
      </c>
      <c r="AE379" s="275">
        <v>245164</v>
      </c>
      <c r="AF379" s="379">
        <v>152101</v>
      </c>
      <c r="AH379" s="280">
        <v>0</v>
      </c>
      <c r="AI379" s="276">
        <v>0</v>
      </c>
      <c r="AJ379" s="281">
        <v>4.6013018576666663E-3</v>
      </c>
    </row>
    <row r="380" spans="1:36" s="277" customFormat="1" ht="24">
      <c r="B380" s="269">
        <v>1521011</v>
      </c>
      <c r="C380" s="270" t="s">
        <v>1103</v>
      </c>
      <c r="D380" s="271">
        <v>801</v>
      </c>
      <c r="E380" s="272">
        <v>1521011801</v>
      </c>
      <c r="F380" s="273" t="s">
        <v>997</v>
      </c>
      <c r="G380" s="274">
        <v>116391</v>
      </c>
      <c r="H380" s="270" t="s">
        <v>1130</v>
      </c>
      <c r="I380" s="275">
        <v>0</v>
      </c>
      <c r="J380" s="275">
        <v>0</v>
      </c>
      <c r="K380" s="275">
        <v>0</v>
      </c>
      <c r="L380" s="275">
        <v>0</v>
      </c>
      <c r="M380" s="275">
        <v>0</v>
      </c>
      <c r="N380" s="275">
        <v>0</v>
      </c>
      <c r="O380" s="276">
        <v>0</v>
      </c>
      <c r="P380" s="276">
        <v>0</v>
      </c>
      <c r="Q380" s="270" t="s">
        <v>4180</v>
      </c>
      <c r="R380" s="276">
        <v>315.5677630969962</v>
      </c>
      <c r="S380" s="366">
        <v>4</v>
      </c>
      <c r="T380" s="278">
        <v>315.5677630969962</v>
      </c>
      <c r="U380" s="278">
        <v>0</v>
      </c>
      <c r="V380" s="278">
        <v>0</v>
      </c>
      <c r="X380" s="279">
        <v>55308900</v>
      </c>
      <c r="Y380" s="279">
        <v>315.5677630969962</v>
      </c>
      <c r="Z380" s="279">
        <v>47430200</v>
      </c>
      <c r="AA380" s="279">
        <v>960457.35413768166</v>
      </c>
      <c r="AB380" s="279">
        <v>58645500</v>
      </c>
      <c r="AC380" s="279">
        <v>0</v>
      </c>
      <c r="AE380" s="275">
        <v>304</v>
      </c>
      <c r="AF380" s="379">
        <v>152101</v>
      </c>
      <c r="AH380" s="280">
        <v>0</v>
      </c>
      <c r="AI380" s="276">
        <v>0</v>
      </c>
      <c r="AJ380" s="281">
        <v>5.7055512421508329E-6</v>
      </c>
    </row>
    <row r="381" spans="1:36" s="291" customFormat="1" ht="24">
      <c r="A381" s="277"/>
      <c r="B381" s="269">
        <v>1521011</v>
      </c>
      <c r="C381" s="270" t="s">
        <v>1103</v>
      </c>
      <c r="D381" s="271">
        <v>801</v>
      </c>
      <c r="E381" s="272">
        <v>1521011801</v>
      </c>
      <c r="F381" s="273" t="s">
        <v>997</v>
      </c>
      <c r="G381" s="274">
        <v>116491</v>
      </c>
      <c r="H381" s="270" t="s">
        <v>1135</v>
      </c>
      <c r="I381" s="275">
        <v>0</v>
      </c>
      <c r="J381" s="275">
        <v>0</v>
      </c>
      <c r="K381" s="275">
        <v>0</v>
      </c>
      <c r="L381" s="275">
        <v>0</v>
      </c>
      <c r="M381" s="275">
        <v>0</v>
      </c>
      <c r="N381" s="275">
        <v>0</v>
      </c>
      <c r="O381" s="276">
        <v>0</v>
      </c>
      <c r="P381" s="276">
        <v>0</v>
      </c>
      <c r="Q381" s="270" t="s">
        <v>4181</v>
      </c>
      <c r="R381" s="276">
        <v>4620.3687945550337</v>
      </c>
      <c r="S381" s="366">
        <v>4</v>
      </c>
      <c r="T381" s="278">
        <v>4620.3687945550337</v>
      </c>
      <c r="U381" s="278">
        <v>0</v>
      </c>
      <c r="V381" s="278">
        <v>0</v>
      </c>
      <c r="W381" s="277"/>
      <c r="X381" s="279">
        <v>55308900</v>
      </c>
      <c r="Y381" s="279">
        <v>4620.3687945550337</v>
      </c>
      <c r="Z381" s="279">
        <v>47430200</v>
      </c>
      <c r="AA381" s="279">
        <v>960457.35413768166</v>
      </c>
      <c r="AB381" s="279">
        <v>58645500</v>
      </c>
      <c r="AC381" s="279">
        <v>0</v>
      </c>
      <c r="AD381" s="277"/>
      <c r="AE381" s="275">
        <v>4451</v>
      </c>
      <c r="AF381" s="379">
        <v>152101</v>
      </c>
      <c r="AG381" s="277"/>
      <c r="AH381" s="280">
        <v>0</v>
      </c>
      <c r="AI381" s="276">
        <v>0</v>
      </c>
      <c r="AJ381" s="281">
        <v>8.3537528219780792E-5</v>
      </c>
    </row>
    <row r="382" spans="1:36" s="277" customFormat="1" ht="24">
      <c r="B382" s="269">
        <v>1521011</v>
      </c>
      <c r="C382" s="270" t="s">
        <v>1103</v>
      </c>
      <c r="D382" s="271">
        <v>801</v>
      </c>
      <c r="E382" s="272">
        <v>1521011801</v>
      </c>
      <c r="F382" s="273" t="s">
        <v>997</v>
      </c>
      <c r="G382" s="274">
        <v>116591</v>
      </c>
      <c r="H382" s="270" t="s">
        <v>1148</v>
      </c>
      <c r="I382" s="275">
        <v>0</v>
      </c>
      <c r="J382" s="275">
        <v>0</v>
      </c>
      <c r="K382" s="275">
        <v>0</v>
      </c>
      <c r="L382" s="275">
        <v>0</v>
      </c>
      <c r="M382" s="275">
        <v>0</v>
      </c>
      <c r="N382" s="275">
        <v>0</v>
      </c>
      <c r="O382" s="276">
        <v>0</v>
      </c>
      <c r="P382" s="276">
        <v>0</v>
      </c>
      <c r="Q382" s="270" t="s">
        <v>4182</v>
      </c>
      <c r="R382" s="276">
        <v>29432.922219908651</v>
      </c>
      <c r="S382" s="366">
        <v>4</v>
      </c>
      <c r="T382" s="278">
        <v>29432.922219908651</v>
      </c>
      <c r="U382" s="278">
        <v>0</v>
      </c>
      <c r="V382" s="278">
        <v>0</v>
      </c>
      <c r="X382" s="279">
        <v>55308900</v>
      </c>
      <c r="Y382" s="279">
        <v>29432.922219908651</v>
      </c>
      <c r="Z382" s="279">
        <v>47430200</v>
      </c>
      <c r="AA382" s="279">
        <v>960457.35413768166</v>
      </c>
      <c r="AB382" s="279">
        <v>58645500</v>
      </c>
      <c r="AC382" s="279">
        <v>0</v>
      </c>
      <c r="AE382" s="275">
        <v>28354</v>
      </c>
      <c r="AF382" s="379">
        <v>152101</v>
      </c>
      <c r="AH382" s="280">
        <v>0</v>
      </c>
      <c r="AI382" s="276">
        <v>0</v>
      </c>
      <c r="AJ382" s="281">
        <v>5.3215526289455495E-4</v>
      </c>
    </row>
    <row r="383" spans="1:36" s="277" customFormat="1" ht="24">
      <c r="B383" s="269">
        <v>1521011</v>
      </c>
      <c r="C383" s="270" t="s">
        <v>1103</v>
      </c>
      <c r="D383" s="271">
        <v>801</v>
      </c>
      <c r="E383" s="272">
        <v>1521011801</v>
      </c>
      <c r="F383" s="273" t="s">
        <v>997</v>
      </c>
      <c r="G383" s="274">
        <v>116592</v>
      </c>
      <c r="H383" s="270" t="s">
        <v>1149</v>
      </c>
      <c r="I383" s="275">
        <v>0</v>
      </c>
      <c r="J383" s="275">
        <v>0</v>
      </c>
      <c r="K383" s="275">
        <v>0</v>
      </c>
      <c r="L383" s="275">
        <v>0</v>
      </c>
      <c r="M383" s="275">
        <v>0</v>
      </c>
      <c r="N383" s="275">
        <v>0</v>
      </c>
      <c r="O383" s="276">
        <v>0</v>
      </c>
      <c r="P383" s="276">
        <v>0</v>
      </c>
      <c r="Q383" s="270" t="s">
        <v>4183</v>
      </c>
      <c r="R383" s="276">
        <v>29095.555367913508</v>
      </c>
      <c r="S383" s="366">
        <v>4</v>
      </c>
      <c r="T383" s="278">
        <v>29095.555367913508</v>
      </c>
      <c r="U383" s="278">
        <v>0</v>
      </c>
      <c r="V383" s="278">
        <v>0</v>
      </c>
      <c r="X383" s="279">
        <v>55308900</v>
      </c>
      <c r="Y383" s="279">
        <v>29095.555367913508</v>
      </c>
      <c r="Z383" s="279">
        <v>47430200</v>
      </c>
      <c r="AA383" s="279">
        <v>960457.35413768166</v>
      </c>
      <c r="AB383" s="279">
        <v>58645500</v>
      </c>
      <c r="AC383" s="279">
        <v>0</v>
      </c>
      <c r="AE383" s="275">
        <v>28029</v>
      </c>
      <c r="AF383" s="379">
        <v>152101</v>
      </c>
      <c r="AH383" s="280">
        <v>0</v>
      </c>
      <c r="AI383" s="276">
        <v>0</v>
      </c>
      <c r="AJ383" s="281">
        <v>5.2605557817843979E-4</v>
      </c>
    </row>
    <row r="384" spans="1:36" s="277" customFormat="1" ht="24">
      <c r="B384" s="269">
        <v>1521011</v>
      </c>
      <c r="C384" s="270" t="s">
        <v>1103</v>
      </c>
      <c r="D384" s="271">
        <v>801</v>
      </c>
      <c r="E384" s="272">
        <v>1521011801</v>
      </c>
      <c r="F384" s="273" t="s">
        <v>997</v>
      </c>
      <c r="G384" s="274">
        <v>117191</v>
      </c>
      <c r="H384" s="270" t="s">
        <v>1152</v>
      </c>
      <c r="I384" s="275">
        <v>0</v>
      </c>
      <c r="J384" s="275">
        <v>0</v>
      </c>
      <c r="K384" s="275">
        <v>0</v>
      </c>
      <c r="L384" s="275">
        <v>0</v>
      </c>
      <c r="M384" s="275">
        <v>0</v>
      </c>
      <c r="N384" s="275">
        <v>0</v>
      </c>
      <c r="O384" s="276">
        <v>0</v>
      </c>
      <c r="P384" s="276">
        <v>0</v>
      </c>
      <c r="Q384" s="270" t="s">
        <v>4184</v>
      </c>
      <c r="R384" s="276">
        <v>5157.0416021903848</v>
      </c>
      <c r="S384" s="366">
        <v>4</v>
      </c>
      <c r="T384" s="278">
        <v>5157.0416021903848</v>
      </c>
      <c r="U384" s="278">
        <v>0</v>
      </c>
      <c r="V384" s="278">
        <v>0</v>
      </c>
      <c r="X384" s="279">
        <v>55308900</v>
      </c>
      <c r="Y384" s="279">
        <v>5157.0416021903848</v>
      </c>
      <c r="Z384" s="279">
        <v>47430200</v>
      </c>
      <c r="AA384" s="279">
        <v>960457.35413768166</v>
      </c>
      <c r="AB384" s="279">
        <v>58645500</v>
      </c>
      <c r="AC384" s="279">
        <v>0</v>
      </c>
      <c r="AE384" s="275">
        <v>4968</v>
      </c>
      <c r="AF384" s="379">
        <v>152101</v>
      </c>
      <c r="AH384" s="280">
        <v>0</v>
      </c>
      <c r="AI384" s="276">
        <v>0</v>
      </c>
      <c r="AJ384" s="281">
        <v>9.3240718983570185E-5</v>
      </c>
    </row>
    <row r="385" spans="1:36" s="277" customFormat="1" ht="24">
      <c r="B385" s="269">
        <v>1521011</v>
      </c>
      <c r="C385" s="270" t="s">
        <v>1103</v>
      </c>
      <c r="D385" s="271">
        <v>801</v>
      </c>
      <c r="E385" s="272">
        <v>1521011801</v>
      </c>
      <c r="F385" s="273" t="s">
        <v>997</v>
      </c>
      <c r="G385" s="274">
        <v>118191</v>
      </c>
      <c r="H385" s="270" t="s">
        <v>1158</v>
      </c>
      <c r="I385" s="275">
        <v>0</v>
      </c>
      <c r="J385" s="275">
        <v>0</v>
      </c>
      <c r="K385" s="275">
        <v>0</v>
      </c>
      <c r="L385" s="275">
        <v>0</v>
      </c>
      <c r="M385" s="275">
        <v>0</v>
      </c>
      <c r="N385" s="275">
        <v>0</v>
      </c>
      <c r="O385" s="276">
        <v>0</v>
      </c>
      <c r="P385" s="276">
        <v>0</v>
      </c>
      <c r="Q385" s="270" t="s">
        <v>4185</v>
      </c>
      <c r="R385" s="276">
        <v>11090.545989895747</v>
      </c>
      <c r="S385" s="366">
        <v>4</v>
      </c>
      <c r="T385" s="278">
        <v>11090.545989895747</v>
      </c>
      <c r="U385" s="278">
        <v>0</v>
      </c>
      <c r="V385" s="278">
        <v>0</v>
      </c>
      <c r="X385" s="279">
        <v>55308900</v>
      </c>
      <c r="Y385" s="279">
        <v>11090.545989895747</v>
      </c>
      <c r="Z385" s="279">
        <v>47430200</v>
      </c>
      <c r="AA385" s="279">
        <v>960457.35413768166</v>
      </c>
      <c r="AB385" s="279">
        <v>58645500</v>
      </c>
      <c r="AC385" s="279">
        <v>0</v>
      </c>
      <c r="AE385" s="275">
        <v>10684</v>
      </c>
      <c r="AF385" s="379">
        <v>152101</v>
      </c>
      <c r="AH385" s="280">
        <v>0</v>
      </c>
      <c r="AI385" s="276">
        <v>0</v>
      </c>
      <c r="AJ385" s="281">
        <v>2.005200969445378E-4</v>
      </c>
    </row>
    <row r="386" spans="1:36" s="277" customFormat="1" ht="36">
      <c r="A386" s="92"/>
      <c r="B386" s="104">
        <v>1521021</v>
      </c>
      <c r="C386" s="86" t="s">
        <v>1159</v>
      </c>
      <c r="D386" s="85">
        <v>801</v>
      </c>
      <c r="E386" s="111">
        <v>1521021801</v>
      </c>
      <c r="F386" s="112" t="s">
        <v>997</v>
      </c>
      <c r="G386" s="105">
        <v>116691</v>
      </c>
      <c r="H386" s="86" t="s">
        <v>1166</v>
      </c>
      <c r="I386" s="106">
        <v>0</v>
      </c>
      <c r="J386" s="106">
        <v>0</v>
      </c>
      <c r="K386" s="106">
        <v>0</v>
      </c>
      <c r="L386" s="106">
        <v>0</v>
      </c>
      <c r="M386" s="106">
        <v>0</v>
      </c>
      <c r="N386" s="106">
        <v>0</v>
      </c>
      <c r="O386" s="107">
        <v>0</v>
      </c>
      <c r="P386" s="107">
        <v>0</v>
      </c>
      <c r="Q386" s="86" t="s">
        <v>4186</v>
      </c>
      <c r="R386" s="107">
        <v>260.90177440707072</v>
      </c>
      <c r="S386" s="357">
        <v>4</v>
      </c>
      <c r="T386" s="108">
        <v>260.90177440707072</v>
      </c>
      <c r="U386" s="108">
        <v>0</v>
      </c>
      <c r="V386" s="108">
        <v>0</v>
      </c>
      <c r="W386" s="92"/>
      <c r="X386" s="93">
        <v>12366100</v>
      </c>
      <c r="Y386" s="93">
        <v>260.90177440707072</v>
      </c>
      <c r="Z386" s="93">
        <v>11934500</v>
      </c>
      <c r="AA386" s="93">
        <v>60664.136642674821</v>
      </c>
      <c r="AB386" s="93">
        <v>6897600</v>
      </c>
      <c r="AC386" s="93">
        <v>0</v>
      </c>
      <c r="AD386" s="92"/>
      <c r="AE386" s="106">
        <v>825</v>
      </c>
      <c r="AF386" s="109">
        <v>152102</v>
      </c>
      <c r="AG386" s="92"/>
      <c r="AH386" s="110">
        <v>0</v>
      </c>
      <c r="AI386" s="107">
        <v>0</v>
      </c>
      <c r="AJ386" s="97">
        <v>2.1098145284857045E-5</v>
      </c>
    </row>
    <row r="387" spans="1:36" s="277" customFormat="1" ht="24">
      <c r="A387" s="92"/>
      <c r="B387" s="104">
        <v>1521021</v>
      </c>
      <c r="C387" s="86" t="s">
        <v>1159</v>
      </c>
      <c r="D387" s="85">
        <v>801</v>
      </c>
      <c r="E387" s="111">
        <v>1521021801</v>
      </c>
      <c r="F387" s="112" t="s">
        <v>997</v>
      </c>
      <c r="G387" s="105">
        <v>116791</v>
      </c>
      <c r="H387" s="86" t="s">
        <v>1168</v>
      </c>
      <c r="I387" s="106">
        <v>0</v>
      </c>
      <c r="J387" s="106">
        <v>0</v>
      </c>
      <c r="K387" s="106">
        <v>0</v>
      </c>
      <c r="L387" s="106">
        <v>0</v>
      </c>
      <c r="M387" s="106">
        <v>0</v>
      </c>
      <c r="N387" s="106">
        <v>0</v>
      </c>
      <c r="O387" s="107">
        <v>0</v>
      </c>
      <c r="P387" s="107">
        <v>0</v>
      </c>
      <c r="Q387" s="86" t="s">
        <v>4187</v>
      </c>
      <c r="R387" s="107">
        <v>16390.640079689783</v>
      </c>
      <c r="S387" s="357">
        <v>4</v>
      </c>
      <c r="T387" s="108">
        <v>16390.640079689783</v>
      </c>
      <c r="U387" s="108">
        <v>0</v>
      </c>
      <c r="V387" s="108">
        <v>0</v>
      </c>
      <c r="W387" s="92"/>
      <c r="X387" s="93">
        <v>12366100</v>
      </c>
      <c r="Y387" s="93">
        <v>16390.640079689783</v>
      </c>
      <c r="Z387" s="93">
        <v>11934500</v>
      </c>
      <c r="AA387" s="93">
        <v>60664.136642674821</v>
      </c>
      <c r="AB387" s="93">
        <v>6897600</v>
      </c>
      <c r="AC387" s="93">
        <v>0</v>
      </c>
      <c r="AD387" s="92"/>
      <c r="AE387" s="106">
        <v>51829</v>
      </c>
      <c r="AF387" s="109">
        <v>152102</v>
      </c>
      <c r="AG387" s="92"/>
      <c r="AH387" s="110">
        <v>0</v>
      </c>
      <c r="AI387" s="107">
        <v>0</v>
      </c>
      <c r="AJ387" s="97">
        <v>1.3254494205683105E-3</v>
      </c>
    </row>
    <row r="388" spans="1:36" s="277" customFormat="1" ht="24">
      <c r="A388" s="92"/>
      <c r="B388" s="104">
        <v>1521021</v>
      </c>
      <c r="C388" s="86" t="s">
        <v>1159</v>
      </c>
      <c r="D388" s="85">
        <v>801</v>
      </c>
      <c r="E388" s="111">
        <v>1521021801</v>
      </c>
      <c r="F388" s="112" t="s">
        <v>997</v>
      </c>
      <c r="G388" s="105">
        <v>116891</v>
      </c>
      <c r="H388" s="86" t="s">
        <v>1173</v>
      </c>
      <c r="I388" s="106">
        <v>0</v>
      </c>
      <c r="J388" s="106">
        <v>0</v>
      </c>
      <c r="K388" s="106">
        <v>0</v>
      </c>
      <c r="L388" s="106">
        <v>0</v>
      </c>
      <c r="M388" s="106">
        <v>0</v>
      </c>
      <c r="N388" s="106">
        <v>0</v>
      </c>
      <c r="O388" s="107">
        <v>0</v>
      </c>
      <c r="P388" s="107">
        <v>0</v>
      </c>
      <c r="Q388" s="86" t="s">
        <v>4188</v>
      </c>
      <c r="R388" s="107">
        <v>166.02840189540868</v>
      </c>
      <c r="S388" s="357">
        <v>4</v>
      </c>
      <c r="T388" s="108">
        <v>166.02840189540868</v>
      </c>
      <c r="U388" s="108">
        <v>0</v>
      </c>
      <c r="V388" s="108">
        <v>0</v>
      </c>
      <c r="W388" s="92"/>
      <c r="X388" s="93">
        <v>12366100</v>
      </c>
      <c r="Y388" s="93">
        <v>166.02840189540868</v>
      </c>
      <c r="Z388" s="93">
        <v>11934500</v>
      </c>
      <c r="AA388" s="93">
        <v>60664.136642674821</v>
      </c>
      <c r="AB388" s="93">
        <v>6897600</v>
      </c>
      <c r="AC388" s="93">
        <v>0</v>
      </c>
      <c r="AD388" s="92"/>
      <c r="AE388" s="106">
        <v>525</v>
      </c>
      <c r="AF388" s="109">
        <v>152102</v>
      </c>
      <c r="AG388" s="92"/>
      <c r="AH388" s="110">
        <v>0</v>
      </c>
      <c r="AI388" s="107">
        <v>0</v>
      </c>
      <c r="AJ388" s="97">
        <v>1.3426092453999941E-5</v>
      </c>
    </row>
    <row r="389" spans="1:36" s="277" customFormat="1" ht="24">
      <c r="A389" s="92"/>
      <c r="B389" s="104">
        <v>1521021</v>
      </c>
      <c r="C389" s="86" t="s">
        <v>1159</v>
      </c>
      <c r="D389" s="85">
        <v>801</v>
      </c>
      <c r="E389" s="111">
        <v>1521021801</v>
      </c>
      <c r="F389" s="112" t="s">
        <v>997</v>
      </c>
      <c r="G389" s="105">
        <v>116991</v>
      </c>
      <c r="H389" s="86" t="s">
        <v>1182</v>
      </c>
      <c r="I389" s="106">
        <v>0</v>
      </c>
      <c r="J389" s="106">
        <v>0</v>
      </c>
      <c r="K389" s="106">
        <v>0</v>
      </c>
      <c r="L389" s="106">
        <v>0</v>
      </c>
      <c r="M389" s="106">
        <v>0</v>
      </c>
      <c r="N389" s="106">
        <v>0</v>
      </c>
      <c r="O389" s="107">
        <v>0</v>
      </c>
      <c r="P389" s="107">
        <v>0</v>
      </c>
      <c r="Q389" s="86" t="s">
        <v>4189</v>
      </c>
      <c r="R389" s="107">
        <v>11834.820731679767</v>
      </c>
      <c r="S389" s="357">
        <v>4</v>
      </c>
      <c r="T389" s="108">
        <v>11834.820731679767</v>
      </c>
      <c r="U389" s="108">
        <v>0</v>
      </c>
      <c r="V389" s="108">
        <v>0</v>
      </c>
      <c r="W389" s="92"/>
      <c r="X389" s="93">
        <v>12366100</v>
      </c>
      <c r="Y389" s="93">
        <v>11834.820731679767</v>
      </c>
      <c r="Z389" s="93">
        <v>11934500</v>
      </c>
      <c r="AA389" s="93">
        <v>60664.136642674821</v>
      </c>
      <c r="AB389" s="93">
        <v>6897600</v>
      </c>
      <c r="AC389" s="93">
        <v>0</v>
      </c>
      <c r="AD389" s="92"/>
      <c r="AE389" s="106">
        <v>37423</v>
      </c>
      <c r="AF389" s="109">
        <v>152102</v>
      </c>
      <c r="AG389" s="92"/>
      <c r="AH389" s="110">
        <v>0</v>
      </c>
      <c r="AI389" s="107">
        <v>0</v>
      </c>
      <c r="AJ389" s="97">
        <v>9.5703744363055188E-4</v>
      </c>
    </row>
    <row r="390" spans="1:36" s="277" customFormat="1" ht="24">
      <c r="A390" s="92"/>
      <c r="B390" s="104">
        <v>1521021</v>
      </c>
      <c r="C390" s="86" t="s">
        <v>1159</v>
      </c>
      <c r="D390" s="85">
        <v>801</v>
      </c>
      <c r="E390" s="111">
        <v>1521021801</v>
      </c>
      <c r="F390" s="112" t="s">
        <v>997</v>
      </c>
      <c r="G390" s="105">
        <v>117491</v>
      </c>
      <c r="H390" s="86" t="s">
        <v>1194</v>
      </c>
      <c r="I390" s="106">
        <v>0</v>
      </c>
      <c r="J390" s="106">
        <v>0</v>
      </c>
      <c r="K390" s="106">
        <v>0</v>
      </c>
      <c r="L390" s="106">
        <v>0</v>
      </c>
      <c r="M390" s="106">
        <v>0</v>
      </c>
      <c r="N390" s="106">
        <v>0</v>
      </c>
      <c r="O390" s="107">
        <v>0</v>
      </c>
      <c r="P390" s="107">
        <v>0</v>
      </c>
      <c r="Q390" s="86" t="s">
        <v>4190</v>
      </c>
      <c r="R390" s="107">
        <v>479.11053118389361</v>
      </c>
      <c r="S390" s="357">
        <v>4</v>
      </c>
      <c r="T390" s="108">
        <v>479.11053118389361</v>
      </c>
      <c r="U390" s="108">
        <v>0</v>
      </c>
      <c r="V390" s="108">
        <v>0</v>
      </c>
      <c r="W390" s="92"/>
      <c r="X390" s="93">
        <v>12366100</v>
      </c>
      <c r="Y390" s="93">
        <v>479.11053118389361</v>
      </c>
      <c r="Z390" s="93">
        <v>11934500</v>
      </c>
      <c r="AA390" s="93">
        <v>60664.136642674821</v>
      </c>
      <c r="AB390" s="93">
        <v>6897600</v>
      </c>
      <c r="AC390" s="93">
        <v>0</v>
      </c>
      <c r="AD390" s="92"/>
      <c r="AE390" s="106">
        <v>1515</v>
      </c>
      <c r="AF390" s="109">
        <v>152102</v>
      </c>
      <c r="AG390" s="92"/>
      <c r="AH390" s="110">
        <v>0</v>
      </c>
      <c r="AI390" s="107">
        <v>0</v>
      </c>
      <c r="AJ390" s="97">
        <v>3.8743866795828403E-5</v>
      </c>
    </row>
    <row r="391" spans="1:36" s="277" customFormat="1" ht="24">
      <c r="A391" s="163"/>
      <c r="B391" s="155">
        <v>1522099</v>
      </c>
      <c r="C391" s="156" t="s">
        <v>1195</v>
      </c>
      <c r="D391" s="157">
        <v>101</v>
      </c>
      <c r="E391" s="158">
        <v>1522099101</v>
      </c>
      <c r="F391" s="159" t="s">
        <v>1196</v>
      </c>
      <c r="G391" s="160">
        <v>118211</v>
      </c>
      <c r="H391" s="156" t="s">
        <v>1196</v>
      </c>
      <c r="I391" s="161">
        <v>276607</v>
      </c>
      <c r="J391" s="161">
        <v>3859</v>
      </c>
      <c r="K391" s="161">
        <v>7792</v>
      </c>
      <c r="L391" s="161">
        <v>109</v>
      </c>
      <c r="M391" s="161">
        <v>81</v>
      </c>
      <c r="N391" s="161">
        <v>0</v>
      </c>
      <c r="O391" s="162">
        <v>284480</v>
      </c>
      <c r="P391" s="162">
        <v>3968</v>
      </c>
      <c r="Q391" s="156" t="s">
        <v>4191</v>
      </c>
      <c r="R391" s="162">
        <v>2454.8382245984158</v>
      </c>
      <c r="S391" s="355">
        <v>4</v>
      </c>
      <c r="T391" s="164">
        <v>6313.8382245984158</v>
      </c>
      <c r="U391" s="164">
        <v>109</v>
      </c>
      <c r="V391" s="164">
        <v>0</v>
      </c>
      <c r="W391" s="163"/>
      <c r="X391" s="165">
        <v>301100</v>
      </c>
      <c r="Y391" s="165">
        <v>6422.8382245984158</v>
      </c>
      <c r="Z391" s="165">
        <v>226200</v>
      </c>
      <c r="AA391" s="165">
        <v>16491.913953057527</v>
      </c>
      <c r="AB391" s="165">
        <v>289100</v>
      </c>
      <c r="AC391" s="165">
        <v>1800.3634555771237</v>
      </c>
      <c r="AD391" s="163"/>
      <c r="AE391" s="161">
        <v>0</v>
      </c>
      <c r="AF391" s="198">
        <v>152209</v>
      </c>
      <c r="AG391" s="163"/>
      <c r="AH391" s="166">
        <v>0.94453337761541012</v>
      </c>
      <c r="AI391" s="162">
        <v>284399</v>
      </c>
      <c r="AJ391" s="167">
        <v>2.1331246179337151E-2</v>
      </c>
    </row>
    <row r="392" spans="1:36" s="277" customFormat="1" ht="24">
      <c r="A392" s="145"/>
      <c r="B392" s="155">
        <v>1522099</v>
      </c>
      <c r="C392" s="156" t="s">
        <v>1195</v>
      </c>
      <c r="D392" s="157">
        <v>201</v>
      </c>
      <c r="E392" s="158">
        <v>1522099201</v>
      </c>
      <c r="F392" s="159" t="s">
        <v>1198</v>
      </c>
      <c r="G392" s="160">
        <v>118311</v>
      </c>
      <c r="H392" s="156" t="s">
        <v>1198</v>
      </c>
      <c r="I392" s="161">
        <v>587399</v>
      </c>
      <c r="J392" s="161">
        <v>1778</v>
      </c>
      <c r="K392" s="161">
        <v>19030</v>
      </c>
      <c r="L392" s="161">
        <v>58</v>
      </c>
      <c r="M392" s="161">
        <v>-5259</v>
      </c>
      <c r="N392" s="161">
        <v>0</v>
      </c>
      <c r="O392" s="162">
        <v>601170</v>
      </c>
      <c r="P392" s="162">
        <v>1836</v>
      </c>
      <c r="Q392" s="156" t="s">
        <v>4192</v>
      </c>
      <c r="R392" s="162">
        <v>60.728603197932387</v>
      </c>
      <c r="S392" s="355">
        <v>4</v>
      </c>
      <c r="T392" s="164">
        <v>1838.7286031979324</v>
      </c>
      <c r="U392" s="164">
        <v>58</v>
      </c>
      <c r="V392" s="164">
        <v>0</v>
      </c>
      <c r="W392" s="163"/>
      <c r="X392" s="165">
        <v>610800</v>
      </c>
      <c r="Y392" s="165">
        <v>1896.7286031979324</v>
      </c>
      <c r="Z392" s="165">
        <v>120200</v>
      </c>
      <c r="AA392" s="165">
        <v>858.4814396338586</v>
      </c>
      <c r="AB392" s="165">
        <v>383900</v>
      </c>
      <c r="AC392" s="165">
        <v>1800.3634555771237</v>
      </c>
      <c r="AD392" s="163"/>
      <c r="AE392" s="161">
        <v>0</v>
      </c>
      <c r="AF392" s="198">
        <v>152209</v>
      </c>
      <c r="AG392" s="163"/>
      <c r="AH392" s="166">
        <v>0.99284381139489197</v>
      </c>
      <c r="AI392" s="162">
        <v>606429</v>
      </c>
      <c r="AJ392" s="167">
        <v>3.1053186037949122E-3</v>
      </c>
    </row>
    <row r="393" spans="1:36" s="277" customFormat="1" ht="24">
      <c r="A393" s="163"/>
      <c r="B393" s="155">
        <v>1522099</v>
      </c>
      <c r="C393" s="156" t="s">
        <v>1195</v>
      </c>
      <c r="D393" s="157">
        <v>202</v>
      </c>
      <c r="E393" s="158">
        <v>1522099202</v>
      </c>
      <c r="F393" s="159" t="s">
        <v>1199</v>
      </c>
      <c r="G393" s="160">
        <v>118312</v>
      </c>
      <c r="H393" s="156" t="s">
        <v>1199</v>
      </c>
      <c r="I393" s="161">
        <v>486267</v>
      </c>
      <c r="J393" s="161">
        <v>446</v>
      </c>
      <c r="K393" s="161">
        <v>120</v>
      </c>
      <c r="L393" s="161">
        <v>0</v>
      </c>
      <c r="M393" s="161">
        <v>-188</v>
      </c>
      <c r="N393" s="161">
        <v>0</v>
      </c>
      <c r="O393" s="162">
        <v>486199</v>
      </c>
      <c r="P393" s="162">
        <v>446</v>
      </c>
      <c r="Q393" s="156" t="s">
        <v>4192</v>
      </c>
      <c r="R393" s="162">
        <v>15.233384154262007</v>
      </c>
      <c r="S393" s="355">
        <v>4</v>
      </c>
      <c r="T393" s="164">
        <v>461.23338415426201</v>
      </c>
      <c r="U393" s="164">
        <v>0</v>
      </c>
      <c r="V393" s="164">
        <v>0</v>
      </c>
      <c r="W393" s="163"/>
      <c r="X393" s="165">
        <v>498100</v>
      </c>
      <c r="Y393" s="165">
        <v>461.23338415426201</v>
      </c>
      <c r="Z393" s="165">
        <v>516300</v>
      </c>
      <c r="AA393" s="165">
        <v>1232.4583445347164</v>
      </c>
      <c r="AB393" s="165">
        <v>407000</v>
      </c>
      <c r="AC393" s="165">
        <v>7101.4336303319888</v>
      </c>
      <c r="AD393" s="163"/>
      <c r="AE393" s="161">
        <v>0</v>
      </c>
      <c r="AF393" s="198">
        <v>152209</v>
      </c>
      <c r="AG393" s="163"/>
      <c r="AH393" s="166">
        <v>0.97648464163822524</v>
      </c>
      <c r="AI393" s="162">
        <v>486387</v>
      </c>
      <c r="AJ393" s="167">
        <v>9.2598551325890786E-4</v>
      </c>
    </row>
    <row r="394" spans="1:36" s="291" customFormat="1" ht="24">
      <c r="A394" s="163"/>
      <c r="B394" s="155">
        <v>1522099</v>
      </c>
      <c r="C394" s="156" t="s">
        <v>1195</v>
      </c>
      <c r="D394" s="157">
        <v>301</v>
      </c>
      <c r="E394" s="158">
        <v>1522099301</v>
      </c>
      <c r="F394" s="159" t="s">
        <v>1201</v>
      </c>
      <c r="G394" s="160">
        <v>118411</v>
      </c>
      <c r="H394" s="156" t="s">
        <v>1201</v>
      </c>
      <c r="I394" s="161">
        <v>3610556</v>
      </c>
      <c r="J394" s="161">
        <v>74694</v>
      </c>
      <c r="K394" s="161">
        <v>26835</v>
      </c>
      <c r="L394" s="161">
        <v>555</v>
      </c>
      <c r="M394" s="161">
        <v>-1180</v>
      </c>
      <c r="N394" s="161">
        <v>0</v>
      </c>
      <c r="O394" s="162">
        <v>3636211</v>
      </c>
      <c r="P394" s="162">
        <v>75249</v>
      </c>
      <c r="Q394" s="156" t="s">
        <v>4193</v>
      </c>
      <c r="R394" s="165">
        <v>837.46439416923181</v>
      </c>
      <c r="S394" s="355">
        <v>4</v>
      </c>
      <c r="T394" s="164">
        <v>75531.464394169234</v>
      </c>
      <c r="U394" s="164">
        <v>555</v>
      </c>
      <c r="V394" s="164">
        <v>0</v>
      </c>
      <c r="W394" s="163"/>
      <c r="X394" s="165">
        <v>3859300</v>
      </c>
      <c r="Y394" s="165">
        <v>76086.464394169234</v>
      </c>
      <c r="Z394" s="165">
        <v>4034000</v>
      </c>
      <c r="AA394" s="165">
        <v>88519.198981003618</v>
      </c>
      <c r="AB394" s="165">
        <v>6407700</v>
      </c>
      <c r="AC394" s="165">
        <v>441589.14757627778</v>
      </c>
      <c r="AD394" s="163"/>
      <c r="AE394" s="161">
        <v>0</v>
      </c>
      <c r="AF394" s="198">
        <v>152209</v>
      </c>
      <c r="AG394" s="163"/>
      <c r="AH394" s="166">
        <v>0.94250019433576038</v>
      </c>
      <c r="AI394" s="162">
        <v>3637391</v>
      </c>
      <c r="AJ394" s="167">
        <v>1.9715094549314444E-2</v>
      </c>
    </row>
    <row r="395" spans="1:36" s="277" customFormat="1" ht="24">
      <c r="A395" s="145"/>
      <c r="B395" s="155">
        <v>1522099</v>
      </c>
      <c r="C395" s="156" t="s">
        <v>1195</v>
      </c>
      <c r="D395" s="157">
        <v>302</v>
      </c>
      <c r="E395" s="158">
        <v>1522099302</v>
      </c>
      <c r="F395" s="159" t="s">
        <v>1202</v>
      </c>
      <c r="G395" s="160">
        <v>118412</v>
      </c>
      <c r="H395" s="156" t="s">
        <v>1202</v>
      </c>
      <c r="I395" s="161">
        <v>2911369</v>
      </c>
      <c r="J395" s="161">
        <v>0</v>
      </c>
      <c r="K395" s="161">
        <v>-24863</v>
      </c>
      <c r="L395" s="161">
        <v>0</v>
      </c>
      <c r="M395" s="161">
        <v>-61862</v>
      </c>
      <c r="N395" s="161">
        <v>0</v>
      </c>
      <c r="O395" s="162">
        <v>2824644</v>
      </c>
      <c r="P395" s="162">
        <v>0</v>
      </c>
      <c r="Q395" s="156" t="s">
        <v>4193</v>
      </c>
      <c r="R395" s="165">
        <v>0</v>
      </c>
      <c r="S395" s="355">
        <v>4</v>
      </c>
      <c r="T395" s="164">
        <v>0</v>
      </c>
      <c r="U395" s="164">
        <v>0</v>
      </c>
      <c r="V395" s="164">
        <v>0</v>
      </c>
      <c r="W395" s="163"/>
      <c r="X395" s="165">
        <v>2846800</v>
      </c>
      <c r="Y395" s="165">
        <v>0</v>
      </c>
      <c r="Z395" s="165">
        <v>2956500</v>
      </c>
      <c r="AA395" s="165">
        <v>0</v>
      </c>
      <c r="AB395" s="165">
        <v>4129800</v>
      </c>
      <c r="AC395" s="165">
        <v>0</v>
      </c>
      <c r="AD395" s="163"/>
      <c r="AE395" s="161">
        <v>0</v>
      </c>
      <c r="AF395" s="198">
        <v>152209</v>
      </c>
      <c r="AG395" s="163"/>
      <c r="AH395" s="166">
        <v>1.013947590276802</v>
      </c>
      <c r="AI395" s="162">
        <v>2886506</v>
      </c>
      <c r="AJ395" s="167">
        <v>0</v>
      </c>
    </row>
    <row r="396" spans="1:36" s="291" customFormat="1" ht="24">
      <c r="A396" s="163"/>
      <c r="B396" s="155">
        <v>1522099</v>
      </c>
      <c r="C396" s="156" t="s">
        <v>1195</v>
      </c>
      <c r="D396" s="157">
        <v>303</v>
      </c>
      <c r="E396" s="158">
        <v>1522099303</v>
      </c>
      <c r="F396" s="159" t="s">
        <v>1203</v>
      </c>
      <c r="G396" s="160">
        <v>118419</v>
      </c>
      <c r="H396" s="156" t="s">
        <v>1203</v>
      </c>
      <c r="I396" s="161">
        <v>459163</v>
      </c>
      <c r="J396" s="161">
        <v>431</v>
      </c>
      <c r="K396" s="161">
        <v>-12833</v>
      </c>
      <c r="L396" s="161">
        <v>-12</v>
      </c>
      <c r="M396" s="161">
        <v>3151</v>
      </c>
      <c r="N396" s="161">
        <v>0</v>
      </c>
      <c r="O396" s="162">
        <v>449481</v>
      </c>
      <c r="P396" s="162">
        <v>419</v>
      </c>
      <c r="Q396" s="156" t="s">
        <v>4193</v>
      </c>
      <c r="R396" s="165">
        <v>4.8323446848065288</v>
      </c>
      <c r="S396" s="355">
        <v>4</v>
      </c>
      <c r="T396" s="164">
        <v>435.83234468480651</v>
      </c>
      <c r="U396" s="164">
        <v>-12</v>
      </c>
      <c r="V396" s="164">
        <v>0</v>
      </c>
      <c r="W396" s="163"/>
      <c r="X396" s="165">
        <v>477900</v>
      </c>
      <c r="Y396" s="165">
        <v>423.83234468480651</v>
      </c>
      <c r="Z396" s="165">
        <v>790800</v>
      </c>
      <c r="AA396" s="165">
        <v>3982.8831722595846</v>
      </c>
      <c r="AB396" s="165">
        <v>887600</v>
      </c>
      <c r="AC396" s="165">
        <v>600.12115185904133</v>
      </c>
      <c r="AD396" s="163"/>
      <c r="AE396" s="161">
        <v>0</v>
      </c>
      <c r="AF396" s="198">
        <v>152209</v>
      </c>
      <c r="AG396" s="163"/>
      <c r="AH396" s="166">
        <v>0.93394015484410964</v>
      </c>
      <c r="AI396" s="162">
        <v>446330</v>
      </c>
      <c r="AJ396" s="167">
        <v>8.868640817844874E-4</v>
      </c>
    </row>
    <row r="397" spans="1:36" s="291" customFormat="1" ht="24">
      <c r="A397" s="163"/>
      <c r="B397" s="155">
        <v>1522099</v>
      </c>
      <c r="C397" s="156" t="s">
        <v>1195</v>
      </c>
      <c r="D397" s="157">
        <v>304</v>
      </c>
      <c r="E397" s="158">
        <v>1522099304</v>
      </c>
      <c r="F397" s="159" t="s">
        <v>1204</v>
      </c>
      <c r="G397" s="160">
        <v>118421</v>
      </c>
      <c r="H397" s="156" t="s">
        <v>1204</v>
      </c>
      <c r="I397" s="161">
        <v>460800</v>
      </c>
      <c r="J397" s="161">
        <v>455</v>
      </c>
      <c r="K397" s="161">
        <v>3710</v>
      </c>
      <c r="L397" s="161">
        <v>4</v>
      </c>
      <c r="M397" s="161">
        <v>-6996</v>
      </c>
      <c r="N397" s="161">
        <v>0</v>
      </c>
      <c r="O397" s="162">
        <v>457514</v>
      </c>
      <c r="P397" s="162">
        <v>459</v>
      </c>
      <c r="Q397" s="156" t="s">
        <v>4193</v>
      </c>
      <c r="R397" s="165">
        <v>5.1014311637748744</v>
      </c>
      <c r="S397" s="355">
        <v>4</v>
      </c>
      <c r="T397" s="164">
        <v>460.10143116377486</v>
      </c>
      <c r="U397" s="164">
        <v>4</v>
      </c>
      <c r="V397" s="164">
        <v>0</v>
      </c>
      <c r="W397" s="163"/>
      <c r="X397" s="165">
        <v>474300</v>
      </c>
      <c r="Y397" s="165">
        <v>464.10143116377486</v>
      </c>
      <c r="Z397" s="165">
        <v>624100</v>
      </c>
      <c r="AA397" s="165">
        <v>0</v>
      </c>
      <c r="AB397" s="165">
        <v>459100</v>
      </c>
      <c r="AC397" s="165">
        <v>0</v>
      </c>
      <c r="AD397" s="163"/>
      <c r="AE397" s="161">
        <v>0</v>
      </c>
      <c r="AF397" s="198">
        <v>152209</v>
      </c>
      <c r="AG397" s="163"/>
      <c r="AH397" s="166">
        <v>0.97935905545013702</v>
      </c>
      <c r="AI397" s="162">
        <v>464510</v>
      </c>
      <c r="AJ397" s="167">
        <v>9.7849764107901089E-4</v>
      </c>
    </row>
    <row r="398" spans="1:36" s="291" customFormat="1" ht="24">
      <c r="A398" s="163"/>
      <c r="B398" s="155">
        <v>1522099</v>
      </c>
      <c r="C398" s="156" t="s">
        <v>1195</v>
      </c>
      <c r="D398" s="157">
        <v>402</v>
      </c>
      <c r="E398" s="158">
        <v>1522099402</v>
      </c>
      <c r="F398" s="159" t="s">
        <v>1207</v>
      </c>
      <c r="G398" s="160">
        <v>118512</v>
      </c>
      <c r="H398" s="156" t="s">
        <v>1207</v>
      </c>
      <c r="I398" s="161">
        <v>878699</v>
      </c>
      <c r="J398" s="161">
        <v>0</v>
      </c>
      <c r="K398" s="161">
        <v>17913</v>
      </c>
      <c r="L398" s="161">
        <v>0</v>
      </c>
      <c r="M398" s="161">
        <v>1962</v>
      </c>
      <c r="N398" s="161">
        <v>0</v>
      </c>
      <c r="O398" s="162">
        <v>898574</v>
      </c>
      <c r="P398" s="162">
        <v>0</v>
      </c>
      <c r="Q398" s="156" t="s">
        <v>4194</v>
      </c>
      <c r="R398" s="162">
        <v>196.23513399316886</v>
      </c>
      <c r="S398" s="355">
        <v>4</v>
      </c>
      <c r="T398" s="164">
        <v>196.23513399316886</v>
      </c>
      <c r="U398" s="164">
        <v>0</v>
      </c>
      <c r="V398" s="164">
        <v>0</v>
      </c>
      <c r="W398" s="163"/>
      <c r="X398" s="165">
        <v>1009300</v>
      </c>
      <c r="Y398" s="165">
        <v>196.23513399316886</v>
      </c>
      <c r="Z398" s="165">
        <v>891000</v>
      </c>
      <c r="AA398" s="165">
        <v>1692.7743649644085</v>
      </c>
      <c r="AB398" s="165">
        <v>1272200</v>
      </c>
      <c r="AC398" s="165">
        <v>4700.949022895823</v>
      </c>
      <c r="AD398" s="163"/>
      <c r="AE398" s="161">
        <v>0</v>
      </c>
      <c r="AF398" s="198">
        <v>152209</v>
      </c>
      <c r="AG398" s="163"/>
      <c r="AH398" s="166">
        <v>0.88835034182106409</v>
      </c>
      <c r="AI398" s="162">
        <v>896612</v>
      </c>
      <c r="AJ398" s="167">
        <v>1.9442696323508258E-4</v>
      </c>
    </row>
    <row r="399" spans="1:36" s="291" customFormat="1" ht="24">
      <c r="A399" s="163"/>
      <c r="B399" s="155">
        <v>1522099</v>
      </c>
      <c r="C399" s="156" t="s">
        <v>1195</v>
      </c>
      <c r="D399" s="157">
        <v>501</v>
      </c>
      <c r="E399" s="158">
        <v>1522099501</v>
      </c>
      <c r="F399" s="159" t="s">
        <v>1210</v>
      </c>
      <c r="G399" s="160">
        <v>118611</v>
      </c>
      <c r="H399" s="156" t="s">
        <v>1210</v>
      </c>
      <c r="I399" s="161">
        <v>828983</v>
      </c>
      <c r="J399" s="161">
        <v>45163</v>
      </c>
      <c r="K399" s="161">
        <v>-74961</v>
      </c>
      <c r="L399" s="161">
        <v>-4084</v>
      </c>
      <c r="M399" s="161">
        <v>4021</v>
      </c>
      <c r="N399" s="161">
        <v>-27</v>
      </c>
      <c r="O399" s="162">
        <v>758043</v>
      </c>
      <c r="P399" s="162">
        <v>41052</v>
      </c>
      <c r="Q399" s="156" t="s">
        <v>4195</v>
      </c>
      <c r="R399" s="162">
        <v>1707.8786823018374</v>
      </c>
      <c r="S399" s="355">
        <v>4</v>
      </c>
      <c r="T399" s="164">
        <v>46870.878682301838</v>
      </c>
      <c r="U399" s="164">
        <v>-4084</v>
      </c>
      <c r="V399" s="164">
        <v>-27</v>
      </c>
      <c r="W399" s="163"/>
      <c r="X399" s="165">
        <v>862900</v>
      </c>
      <c r="Y399" s="165">
        <v>42786.878682301838</v>
      </c>
      <c r="Z399" s="165">
        <v>1356500</v>
      </c>
      <c r="AA399" s="165">
        <v>74977.27601347983</v>
      </c>
      <c r="AB399" s="165">
        <v>1356700</v>
      </c>
      <c r="AC399" s="165">
        <v>118723.96787611367</v>
      </c>
      <c r="AD399" s="163"/>
      <c r="AE399" s="161">
        <v>0</v>
      </c>
      <c r="AF399" s="198">
        <v>152209</v>
      </c>
      <c r="AG399" s="163"/>
      <c r="AH399" s="166">
        <v>0.87382315447908221</v>
      </c>
      <c r="AI399" s="162">
        <v>754022</v>
      </c>
      <c r="AJ399" s="167">
        <v>4.9584979351375409E-2</v>
      </c>
    </row>
    <row r="400" spans="1:36" s="291" customFormat="1" ht="24">
      <c r="A400" s="145"/>
      <c r="B400" s="155">
        <v>1522099</v>
      </c>
      <c r="C400" s="156" t="s">
        <v>1195</v>
      </c>
      <c r="D400" s="157">
        <v>601</v>
      </c>
      <c r="E400" s="158">
        <v>1522099601</v>
      </c>
      <c r="F400" s="159" t="s">
        <v>1213</v>
      </c>
      <c r="G400" s="160">
        <v>118911</v>
      </c>
      <c r="H400" s="156" t="s">
        <v>1213</v>
      </c>
      <c r="I400" s="161">
        <v>148417</v>
      </c>
      <c r="J400" s="161">
        <v>4258</v>
      </c>
      <c r="K400" s="161">
        <v>-100697</v>
      </c>
      <c r="L400" s="161">
        <v>-2889</v>
      </c>
      <c r="M400" s="161">
        <v>-997</v>
      </c>
      <c r="N400" s="161">
        <v>0</v>
      </c>
      <c r="O400" s="162">
        <v>46723</v>
      </c>
      <c r="P400" s="162">
        <v>1369</v>
      </c>
      <c r="Q400" s="156" t="s">
        <v>4196</v>
      </c>
      <c r="R400" s="162">
        <v>57.621093285692019</v>
      </c>
      <c r="S400" s="355">
        <v>4</v>
      </c>
      <c r="T400" s="164">
        <v>4315.621093285692</v>
      </c>
      <c r="U400" s="164">
        <v>-2889</v>
      </c>
      <c r="V400" s="164">
        <v>0</v>
      </c>
      <c r="W400" s="163"/>
      <c r="X400" s="165">
        <v>92200</v>
      </c>
      <c r="Y400" s="165">
        <v>1426.621093285692</v>
      </c>
      <c r="Z400" s="165">
        <v>68000</v>
      </c>
      <c r="AA400" s="165">
        <v>6241.2035541301975</v>
      </c>
      <c r="AB400" s="165">
        <v>409500</v>
      </c>
      <c r="AC400" s="165">
        <v>21204.280699019459</v>
      </c>
      <c r="AD400" s="163"/>
      <c r="AE400" s="161">
        <v>0</v>
      </c>
      <c r="AF400" s="198">
        <v>152209</v>
      </c>
      <c r="AG400" s="163"/>
      <c r="AH400" s="166">
        <v>0.5175704989154013</v>
      </c>
      <c r="AI400" s="162">
        <v>47720</v>
      </c>
      <c r="AJ400" s="167">
        <v>1.5473113810040044E-2</v>
      </c>
    </row>
    <row r="401" spans="1:36" s="277" customFormat="1" ht="24">
      <c r="A401" s="163"/>
      <c r="B401" s="155">
        <v>1522099</v>
      </c>
      <c r="C401" s="156" t="s">
        <v>1195</v>
      </c>
      <c r="D401" s="157">
        <v>602</v>
      </c>
      <c r="E401" s="158">
        <v>1522099602</v>
      </c>
      <c r="F401" s="159" t="s">
        <v>1214</v>
      </c>
      <c r="G401" s="160">
        <v>118912</v>
      </c>
      <c r="H401" s="156" t="s">
        <v>1214</v>
      </c>
      <c r="I401" s="161">
        <v>138334</v>
      </c>
      <c r="J401" s="161">
        <v>7682</v>
      </c>
      <c r="K401" s="161">
        <v>68482</v>
      </c>
      <c r="L401" s="161">
        <v>3803</v>
      </c>
      <c r="M401" s="161">
        <v>894</v>
      </c>
      <c r="N401" s="161">
        <v>-566</v>
      </c>
      <c r="O401" s="162">
        <v>207710</v>
      </c>
      <c r="P401" s="162">
        <v>10919</v>
      </c>
      <c r="Q401" s="156" t="s">
        <v>4196</v>
      </c>
      <c r="R401" s="162">
        <v>103.9561387084749</v>
      </c>
      <c r="S401" s="355">
        <v>4</v>
      </c>
      <c r="T401" s="164">
        <v>7785.956138708475</v>
      </c>
      <c r="U401" s="164">
        <v>3803</v>
      </c>
      <c r="V401" s="164">
        <v>-566</v>
      </c>
      <c r="W401" s="163"/>
      <c r="X401" s="165">
        <v>187500</v>
      </c>
      <c r="Y401" s="165">
        <v>11588.956138708476</v>
      </c>
      <c r="Z401" s="165">
        <v>62900</v>
      </c>
      <c r="AA401" s="165">
        <v>4782.0210196684875</v>
      </c>
      <c r="AB401" s="165">
        <v>227600</v>
      </c>
      <c r="AC401" s="165">
        <v>13602.746108804937</v>
      </c>
      <c r="AD401" s="163"/>
      <c r="AE401" s="161">
        <v>0</v>
      </c>
      <c r="AF401" s="198">
        <v>152209</v>
      </c>
      <c r="AG401" s="163"/>
      <c r="AH401" s="166">
        <v>1.1030186666666666</v>
      </c>
      <c r="AI401" s="162">
        <v>206816</v>
      </c>
      <c r="AJ401" s="167">
        <v>6.1807766073111871E-2</v>
      </c>
    </row>
    <row r="402" spans="1:36" s="277" customFormat="1" ht="24">
      <c r="A402" s="163"/>
      <c r="B402" s="155">
        <v>1522099</v>
      </c>
      <c r="C402" s="156" t="s">
        <v>1195</v>
      </c>
      <c r="D402" s="157">
        <v>603</v>
      </c>
      <c r="E402" s="158">
        <v>1522099603</v>
      </c>
      <c r="F402" s="159" t="s">
        <v>1215</v>
      </c>
      <c r="G402" s="160">
        <v>118913</v>
      </c>
      <c r="H402" s="156" t="s">
        <v>1215</v>
      </c>
      <c r="I402" s="161">
        <v>198211</v>
      </c>
      <c r="J402" s="161">
        <v>8300</v>
      </c>
      <c r="K402" s="161">
        <v>4345</v>
      </c>
      <c r="L402" s="161">
        <v>182</v>
      </c>
      <c r="M402" s="161">
        <v>-267</v>
      </c>
      <c r="N402" s="161">
        <v>0</v>
      </c>
      <c r="O402" s="162">
        <v>202289</v>
      </c>
      <c r="P402" s="162">
        <v>8482</v>
      </c>
      <c r="Q402" s="156" t="s">
        <v>4196</v>
      </c>
      <c r="R402" s="162">
        <v>112.31918136947952</v>
      </c>
      <c r="S402" s="355">
        <v>4</v>
      </c>
      <c r="T402" s="164">
        <v>8412.3191813694793</v>
      </c>
      <c r="U402" s="164">
        <v>182</v>
      </c>
      <c r="V402" s="164">
        <v>0</v>
      </c>
      <c r="W402" s="163"/>
      <c r="X402" s="165">
        <v>252300</v>
      </c>
      <c r="Y402" s="165">
        <v>8594.3191813694793</v>
      </c>
      <c r="Z402" s="165">
        <v>261700</v>
      </c>
      <c r="AA402" s="165">
        <v>44118.684314510632</v>
      </c>
      <c r="AB402" s="165">
        <v>394100</v>
      </c>
      <c r="AC402" s="165">
        <v>50110.116180229947</v>
      </c>
      <c r="AD402" s="163"/>
      <c r="AE402" s="161">
        <v>0</v>
      </c>
      <c r="AF402" s="198">
        <v>152209</v>
      </c>
      <c r="AG402" s="163"/>
      <c r="AH402" s="166">
        <v>0.80283789139912798</v>
      </c>
      <c r="AI402" s="162">
        <v>202556</v>
      </c>
      <c r="AJ402" s="167">
        <v>3.4063888947164007E-2</v>
      </c>
    </row>
    <row r="403" spans="1:36" s="277" customFormat="1" ht="24">
      <c r="A403" s="163"/>
      <c r="B403" s="155">
        <v>1522099</v>
      </c>
      <c r="C403" s="156" t="s">
        <v>1195</v>
      </c>
      <c r="D403" s="157">
        <v>604</v>
      </c>
      <c r="E403" s="158">
        <v>1522099604</v>
      </c>
      <c r="F403" s="159" t="s">
        <v>1216</v>
      </c>
      <c r="G403" s="160">
        <v>118914</v>
      </c>
      <c r="H403" s="156" t="s">
        <v>1216</v>
      </c>
      <c r="I403" s="161">
        <v>135314</v>
      </c>
      <c r="J403" s="161">
        <v>2109</v>
      </c>
      <c r="K403" s="161">
        <v>2863</v>
      </c>
      <c r="L403" s="161">
        <v>3</v>
      </c>
      <c r="M403" s="161">
        <v>-185</v>
      </c>
      <c r="N403" s="161">
        <v>1</v>
      </c>
      <c r="O403" s="162">
        <v>137992</v>
      </c>
      <c r="P403" s="162">
        <v>2113</v>
      </c>
      <c r="Q403" s="156" t="s">
        <v>4196</v>
      </c>
      <c r="R403" s="162">
        <v>28.539898013040037</v>
      </c>
      <c r="S403" s="355">
        <v>4</v>
      </c>
      <c r="T403" s="164">
        <v>2137.5398980130399</v>
      </c>
      <c r="U403" s="164">
        <v>3</v>
      </c>
      <c r="V403" s="164">
        <v>1</v>
      </c>
      <c r="W403" s="163"/>
      <c r="X403" s="165">
        <v>141700</v>
      </c>
      <c r="Y403" s="165">
        <v>2140.5398980130399</v>
      </c>
      <c r="Z403" s="165">
        <v>234200</v>
      </c>
      <c r="AA403" s="165">
        <v>0</v>
      </c>
      <c r="AB403" s="165">
        <v>341600</v>
      </c>
      <c r="AC403" s="165">
        <v>30706.198936787609</v>
      </c>
      <c r="AD403" s="163"/>
      <c r="AE403" s="161">
        <v>0</v>
      </c>
      <c r="AF403" s="198">
        <v>152209</v>
      </c>
      <c r="AG403" s="163"/>
      <c r="AH403" s="166">
        <v>0.97513761467889903</v>
      </c>
      <c r="AI403" s="162">
        <v>138177</v>
      </c>
      <c r="AJ403" s="167">
        <v>1.5106139012089202E-2</v>
      </c>
    </row>
    <row r="404" spans="1:36" s="291" customFormat="1" ht="24">
      <c r="A404" s="145"/>
      <c r="B404" s="155">
        <v>1522099</v>
      </c>
      <c r="C404" s="156" t="s">
        <v>1195</v>
      </c>
      <c r="D404" s="157">
        <v>605</v>
      </c>
      <c r="E404" s="158">
        <v>1522099605</v>
      </c>
      <c r="F404" s="159" t="s">
        <v>1217</v>
      </c>
      <c r="G404" s="160">
        <v>118919</v>
      </c>
      <c r="H404" s="156" t="s">
        <v>1217</v>
      </c>
      <c r="I404" s="161">
        <v>2217923</v>
      </c>
      <c r="J404" s="161">
        <v>344139</v>
      </c>
      <c r="K404" s="161">
        <v>22077</v>
      </c>
      <c r="L404" s="161">
        <v>3369</v>
      </c>
      <c r="M404" s="161">
        <v>2998</v>
      </c>
      <c r="N404" s="161">
        <v>555</v>
      </c>
      <c r="O404" s="162">
        <v>2242998</v>
      </c>
      <c r="P404" s="162">
        <v>348063</v>
      </c>
      <c r="Q404" s="156" t="s">
        <v>4196</v>
      </c>
      <c r="R404" s="162">
        <v>4657.0374406399169</v>
      </c>
      <c r="S404" s="355">
        <v>4</v>
      </c>
      <c r="T404" s="164">
        <v>348796.03744063992</v>
      </c>
      <c r="U404" s="164">
        <v>3369</v>
      </c>
      <c r="V404" s="164">
        <v>555</v>
      </c>
      <c r="W404" s="163"/>
      <c r="X404" s="165">
        <v>2303100</v>
      </c>
      <c r="Y404" s="165">
        <v>352165.03744063992</v>
      </c>
      <c r="Z404" s="165">
        <v>3280100</v>
      </c>
      <c r="AA404" s="165">
        <v>1591444.1891854443</v>
      </c>
      <c r="AB404" s="165">
        <v>1719300</v>
      </c>
      <c r="AC404" s="165">
        <v>20204.078779254392</v>
      </c>
      <c r="AD404" s="163"/>
      <c r="AE404" s="161">
        <v>0</v>
      </c>
      <c r="AF404" s="198">
        <v>152209</v>
      </c>
      <c r="AG404" s="163"/>
      <c r="AH404" s="166">
        <v>0.97260214493508745</v>
      </c>
      <c r="AI404" s="162">
        <v>2240000</v>
      </c>
      <c r="AJ404" s="167">
        <v>0.15290913874371062</v>
      </c>
    </row>
    <row r="405" spans="1:36" s="277" customFormat="1" ht="24">
      <c r="A405" s="92"/>
      <c r="B405" s="104">
        <v>1529011</v>
      </c>
      <c r="C405" s="86" t="s">
        <v>1219</v>
      </c>
      <c r="D405" s="85">
        <v>101</v>
      </c>
      <c r="E405" s="111">
        <v>1529011101</v>
      </c>
      <c r="F405" s="112" t="s">
        <v>1220</v>
      </c>
      <c r="G405" s="105">
        <v>119111</v>
      </c>
      <c r="H405" s="86" t="s">
        <v>1220</v>
      </c>
      <c r="I405" s="106">
        <v>2808372</v>
      </c>
      <c r="J405" s="106">
        <v>300683</v>
      </c>
      <c r="K405" s="106">
        <v>-1279</v>
      </c>
      <c r="L405" s="106">
        <v>201</v>
      </c>
      <c r="M405" s="106">
        <v>-1776</v>
      </c>
      <c r="N405" s="106">
        <v>223</v>
      </c>
      <c r="O405" s="107">
        <v>2805317</v>
      </c>
      <c r="P405" s="107">
        <v>301107</v>
      </c>
      <c r="Q405" s="86" t="s">
        <v>4197</v>
      </c>
      <c r="R405" s="93">
        <v>751.37915493737728</v>
      </c>
      <c r="S405" s="357">
        <v>4</v>
      </c>
      <c r="T405" s="108">
        <v>301434.3791549374</v>
      </c>
      <c r="U405" s="108">
        <v>201</v>
      </c>
      <c r="V405" s="108">
        <v>223</v>
      </c>
      <c r="W405" s="92"/>
      <c r="X405" s="93">
        <v>2901700</v>
      </c>
      <c r="Y405" s="93">
        <v>301635.3791549374</v>
      </c>
      <c r="Z405" s="93">
        <v>3498900</v>
      </c>
      <c r="AA405" s="93">
        <v>472789.55012473383</v>
      </c>
      <c r="AB405" s="93">
        <v>5041200</v>
      </c>
      <c r="AC405" s="93">
        <v>437125.42158016993</v>
      </c>
      <c r="AD405" s="92"/>
      <c r="AE405" s="106">
        <v>0</v>
      </c>
      <c r="AF405" s="109">
        <v>152901</v>
      </c>
      <c r="AG405" s="92"/>
      <c r="AH405" s="110">
        <v>0.96739600923596514</v>
      </c>
      <c r="AI405" s="107">
        <v>2807093</v>
      </c>
      <c r="AJ405" s="97">
        <v>0.10395126276146308</v>
      </c>
    </row>
    <row r="406" spans="1:36" s="277" customFormat="1" ht="24">
      <c r="A406" s="92"/>
      <c r="B406" s="104">
        <v>1529011</v>
      </c>
      <c r="C406" s="86" t="s">
        <v>1219</v>
      </c>
      <c r="D406" s="85">
        <v>103</v>
      </c>
      <c r="E406" s="111">
        <v>1529011103</v>
      </c>
      <c r="F406" s="112" t="s">
        <v>1222</v>
      </c>
      <c r="G406" s="105">
        <v>119119</v>
      </c>
      <c r="H406" s="86" t="s">
        <v>1222</v>
      </c>
      <c r="I406" s="106">
        <v>4134386</v>
      </c>
      <c r="J406" s="106">
        <v>367269</v>
      </c>
      <c r="K406" s="106">
        <v>85149</v>
      </c>
      <c r="L406" s="106">
        <v>7030</v>
      </c>
      <c r="M406" s="106">
        <v>3545</v>
      </c>
      <c r="N406" s="106">
        <v>1719</v>
      </c>
      <c r="O406" s="107">
        <v>4223080</v>
      </c>
      <c r="P406" s="107">
        <v>376018</v>
      </c>
      <c r="Q406" s="86" t="s">
        <v>4197</v>
      </c>
      <c r="R406" s="93">
        <v>917.77144319664103</v>
      </c>
      <c r="S406" s="357">
        <v>4</v>
      </c>
      <c r="T406" s="108">
        <v>368186.77144319663</v>
      </c>
      <c r="U406" s="108">
        <v>7030</v>
      </c>
      <c r="V406" s="108">
        <v>1719</v>
      </c>
      <c r="W406" s="92"/>
      <c r="X406" s="93">
        <v>4258100</v>
      </c>
      <c r="Y406" s="93">
        <v>375216.77144319663</v>
      </c>
      <c r="Z406" s="93">
        <v>4064000</v>
      </c>
      <c r="AA406" s="93">
        <v>148273.82274053624</v>
      </c>
      <c r="AB406" s="93">
        <v>5341200</v>
      </c>
      <c r="AC406" s="93">
        <v>189711.03288437024</v>
      </c>
      <c r="AD406" s="92"/>
      <c r="AE406" s="106">
        <v>0</v>
      </c>
      <c r="AF406" s="109">
        <v>152901</v>
      </c>
      <c r="AG406" s="92"/>
      <c r="AH406" s="110">
        <v>0.99094314365562108</v>
      </c>
      <c r="AI406" s="107">
        <v>4219535</v>
      </c>
      <c r="AJ406" s="97">
        <v>8.8118355943542101E-2</v>
      </c>
    </row>
    <row r="407" spans="1:36" s="277" customFormat="1" ht="24">
      <c r="A407" s="145"/>
      <c r="B407" s="138">
        <v>1529099</v>
      </c>
      <c r="C407" s="139" t="s">
        <v>1236</v>
      </c>
      <c r="D407" s="140">
        <v>101</v>
      </c>
      <c r="E407" s="141">
        <v>1529099101</v>
      </c>
      <c r="F407" s="142" t="s">
        <v>1237</v>
      </c>
      <c r="G407" s="150">
        <v>119411</v>
      </c>
      <c r="H407" s="139" t="s">
        <v>1237</v>
      </c>
      <c r="I407" s="143">
        <v>564047</v>
      </c>
      <c r="J407" s="143">
        <v>97231</v>
      </c>
      <c r="K407" s="143">
        <v>-1132</v>
      </c>
      <c r="L407" s="143">
        <v>-195</v>
      </c>
      <c r="M407" s="143">
        <v>-175</v>
      </c>
      <c r="N407" s="143">
        <v>-125</v>
      </c>
      <c r="O407" s="144">
        <v>562740</v>
      </c>
      <c r="P407" s="144">
        <v>96911</v>
      </c>
      <c r="Q407" s="139" t="s">
        <v>4199</v>
      </c>
      <c r="R407" s="144">
        <v>38453.249300015166</v>
      </c>
      <c r="S407" s="354">
        <v>4</v>
      </c>
      <c r="T407" s="146">
        <v>135684.24930001516</v>
      </c>
      <c r="U407" s="146">
        <v>-195</v>
      </c>
      <c r="V407" s="146">
        <v>-125</v>
      </c>
      <c r="W407" s="145"/>
      <c r="X407" s="147">
        <v>420300</v>
      </c>
      <c r="Y407" s="147">
        <v>135489.24930001516</v>
      </c>
      <c r="Z407" s="147">
        <v>603600</v>
      </c>
      <c r="AA407" s="147">
        <v>46684.945876022037</v>
      </c>
      <c r="AB407" s="147">
        <v>768800</v>
      </c>
      <c r="AC407" s="147">
        <v>20600.746506525717</v>
      </c>
      <c r="AD407" s="145"/>
      <c r="AE407" s="143">
        <v>0</v>
      </c>
      <c r="AF407" s="197">
        <v>152909</v>
      </c>
      <c r="AG407" s="145"/>
      <c r="AH407" s="148">
        <v>1.3393171544135141</v>
      </c>
      <c r="AI407" s="144">
        <v>562915</v>
      </c>
      <c r="AJ407" s="149">
        <v>0.32236319129197039</v>
      </c>
    </row>
    <row r="408" spans="1:36" s="277" customFormat="1" ht="24">
      <c r="A408" s="145"/>
      <c r="B408" s="138">
        <v>1529099</v>
      </c>
      <c r="C408" s="139" t="s">
        <v>1236</v>
      </c>
      <c r="D408" s="140">
        <v>201</v>
      </c>
      <c r="E408" s="141">
        <v>1529099201</v>
      </c>
      <c r="F408" s="142" t="s">
        <v>1241</v>
      </c>
      <c r="G408" s="150">
        <v>119511</v>
      </c>
      <c r="H408" s="139" t="s">
        <v>1241</v>
      </c>
      <c r="I408" s="143">
        <v>1120017</v>
      </c>
      <c r="J408" s="143">
        <v>35730</v>
      </c>
      <c r="K408" s="143">
        <v>-8840</v>
      </c>
      <c r="L408" s="143">
        <v>-1662</v>
      </c>
      <c r="M408" s="143">
        <v>7165</v>
      </c>
      <c r="N408" s="143">
        <v>33</v>
      </c>
      <c r="O408" s="144">
        <v>1118342</v>
      </c>
      <c r="P408" s="144">
        <v>34101</v>
      </c>
      <c r="Q408" s="139" t="s">
        <v>4200</v>
      </c>
      <c r="R408" s="144">
        <v>1613.9450402671564</v>
      </c>
      <c r="S408" s="354">
        <v>4</v>
      </c>
      <c r="T408" s="146">
        <v>37343.945040267157</v>
      </c>
      <c r="U408" s="146">
        <v>-1662</v>
      </c>
      <c r="V408" s="146">
        <v>33</v>
      </c>
      <c r="W408" s="145"/>
      <c r="X408" s="147">
        <v>1158700</v>
      </c>
      <c r="Y408" s="147">
        <v>35681.945040267157</v>
      </c>
      <c r="Z408" s="147">
        <v>1346600</v>
      </c>
      <c r="AA408" s="147">
        <v>260384.98521117787</v>
      </c>
      <c r="AB408" s="147">
        <v>1603000</v>
      </c>
      <c r="AC408" s="147">
        <v>39901.445903416301</v>
      </c>
      <c r="AD408" s="145"/>
      <c r="AE408" s="143">
        <v>0</v>
      </c>
      <c r="AF408" s="197">
        <v>152909</v>
      </c>
      <c r="AG408" s="145"/>
      <c r="AH408" s="148">
        <v>0.95898593251057218</v>
      </c>
      <c r="AI408" s="144">
        <v>1111177</v>
      </c>
      <c r="AJ408" s="149">
        <v>3.0794808872242303E-2</v>
      </c>
    </row>
    <row r="409" spans="1:36" s="277" customFormat="1" ht="24">
      <c r="A409" s="145"/>
      <c r="B409" s="138">
        <v>1529099</v>
      </c>
      <c r="C409" s="139" t="s">
        <v>1236</v>
      </c>
      <c r="D409" s="140">
        <v>301</v>
      </c>
      <c r="E409" s="141">
        <v>1529099301</v>
      </c>
      <c r="F409" s="142" t="s">
        <v>1243</v>
      </c>
      <c r="G409" s="150">
        <v>119611</v>
      </c>
      <c r="H409" s="139" t="s">
        <v>1243</v>
      </c>
      <c r="I409" s="143">
        <v>711556</v>
      </c>
      <c r="J409" s="143">
        <v>4068</v>
      </c>
      <c r="K409" s="143">
        <v>15488</v>
      </c>
      <c r="L409" s="143">
        <v>89</v>
      </c>
      <c r="M409" s="143">
        <v>178</v>
      </c>
      <c r="N409" s="143">
        <v>0</v>
      </c>
      <c r="O409" s="144">
        <v>727222</v>
      </c>
      <c r="P409" s="144">
        <v>4157</v>
      </c>
      <c r="Q409" s="139" t="s">
        <v>4201</v>
      </c>
      <c r="R409" s="144">
        <v>88702.419413082913</v>
      </c>
      <c r="S409" s="354">
        <v>4</v>
      </c>
      <c r="T409" s="146">
        <v>92770.419413082913</v>
      </c>
      <c r="U409" s="146">
        <v>89</v>
      </c>
      <c r="V409" s="146">
        <v>0</v>
      </c>
      <c r="W409" s="145"/>
      <c r="X409" s="147">
        <v>825500</v>
      </c>
      <c r="Y409" s="147">
        <v>92859.419413082913</v>
      </c>
      <c r="Z409" s="147">
        <v>469900</v>
      </c>
      <c r="AA409" s="147">
        <v>113430.90029503153</v>
      </c>
      <c r="AB409" s="147">
        <v>697200</v>
      </c>
      <c r="AC409" s="147">
        <v>14400.521829804382</v>
      </c>
      <c r="AD409" s="145"/>
      <c r="AE409" s="143">
        <v>0</v>
      </c>
      <c r="AF409" s="197">
        <v>152909</v>
      </c>
      <c r="AG409" s="145"/>
      <c r="AH409" s="148">
        <v>0.88073167777104788</v>
      </c>
      <c r="AI409" s="144">
        <v>727044</v>
      </c>
      <c r="AJ409" s="149">
        <v>0.11248869704795023</v>
      </c>
    </row>
    <row r="410" spans="1:36" s="277" customFormat="1" ht="24">
      <c r="A410" s="145"/>
      <c r="B410" s="138">
        <v>1529099</v>
      </c>
      <c r="C410" s="139" t="s">
        <v>1236</v>
      </c>
      <c r="D410" s="140">
        <v>401</v>
      </c>
      <c r="E410" s="141">
        <v>1529099401</v>
      </c>
      <c r="F410" s="142" t="s">
        <v>1245</v>
      </c>
      <c r="G410" s="150">
        <v>119711</v>
      </c>
      <c r="H410" s="139" t="s">
        <v>1245</v>
      </c>
      <c r="I410" s="143">
        <v>4449225</v>
      </c>
      <c r="J410" s="143">
        <v>0</v>
      </c>
      <c r="K410" s="143">
        <v>-199424</v>
      </c>
      <c r="L410" s="143">
        <v>0</v>
      </c>
      <c r="M410" s="143">
        <v>11638</v>
      </c>
      <c r="N410" s="143">
        <v>0</v>
      </c>
      <c r="O410" s="144">
        <v>4261439</v>
      </c>
      <c r="P410" s="144">
        <v>0</v>
      </c>
      <c r="Q410" s="139" t="s">
        <v>4202</v>
      </c>
      <c r="R410" s="144">
        <v>2007.3441438322759</v>
      </c>
      <c r="S410" s="354">
        <v>4</v>
      </c>
      <c r="T410" s="146">
        <v>2007.3441438322759</v>
      </c>
      <c r="U410" s="146">
        <v>0</v>
      </c>
      <c r="V410" s="146">
        <v>0</v>
      </c>
      <c r="W410" s="145"/>
      <c r="X410" s="147">
        <v>4548700</v>
      </c>
      <c r="Y410" s="147">
        <v>2007.3441438322759</v>
      </c>
      <c r="Z410" s="147">
        <v>3905200</v>
      </c>
      <c r="AA410" s="147">
        <v>8164.2153690834439</v>
      </c>
      <c r="AB410" s="147">
        <v>6047200</v>
      </c>
      <c r="AC410" s="147">
        <v>1400.0507334532037</v>
      </c>
      <c r="AD410" s="145"/>
      <c r="AE410" s="143">
        <v>0</v>
      </c>
      <c r="AF410" s="197">
        <v>152909</v>
      </c>
      <c r="AG410" s="145"/>
      <c r="AH410" s="148">
        <v>0.93428913755578513</v>
      </c>
      <c r="AI410" s="144">
        <v>4249801</v>
      </c>
      <c r="AJ410" s="149">
        <v>4.4130062299827991E-4</v>
      </c>
    </row>
    <row r="411" spans="1:36" s="317" customFormat="1" ht="24">
      <c r="A411" s="145"/>
      <c r="B411" s="138">
        <v>1529099</v>
      </c>
      <c r="C411" s="139" t="s">
        <v>1236</v>
      </c>
      <c r="D411" s="140">
        <v>501</v>
      </c>
      <c r="E411" s="141">
        <v>1529099501</v>
      </c>
      <c r="F411" s="142" t="s">
        <v>1247</v>
      </c>
      <c r="G411" s="150">
        <v>119919</v>
      </c>
      <c r="H411" s="139" t="s">
        <v>1247</v>
      </c>
      <c r="I411" s="143">
        <v>30169083</v>
      </c>
      <c r="J411" s="143">
        <v>1221662</v>
      </c>
      <c r="K411" s="143">
        <v>-173952</v>
      </c>
      <c r="L411" s="143">
        <v>26517</v>
      </c>
      <c r="M411" s="143">
        <v>-52663</v>
      </c>
      <c r="N411" s="143">
        <v>-4623</v>
      </c>
      <c r="O411" s="144">
        <v>29942468</v>
      </c>
      <c r="P411" s="144">
        <v>1243556</v>
      </c>
      <c r="Q411" s="139" t="s">
        <v>4203</v>
      </c>
      <c r="R411" s="144">
        <v>121682.37759529208</v>
      </c>
      <c r="S411" s="354">
        <v>4</v>
      </c>
      <c r="T411" s="146">
        <v>1343344.3775952922</v>
      </c>
      <c r="U411" s="146">
        <v>26517</v>
      </c>
      <c r="V411" s="146">
        <v>-4623</v>
      </c>
      <c r="W411" s="145"/>
      <c r="X411" s="147">
        <v>30448500</v>
      </c>
      <c r="Y411" s="147">
        <v>1369861.3775952922</v>
      </c>
      <c r="Z411" s="147">
        <v>26411800</v>
      </c>
      <c r="AA411" s="147">
        <v>3513548.1858768188</v>
      </c>
      <c r="AB411" s="147">
        <v>26387300</v>
      </c>
      <c r="AC411" s="147">
        <v>1021237.006430294</v>
      </c>
      <c r="AD411" s="145"/>
      <c r="AE411" s="143">
        <v>0</v>
      </c>
      <c r="AF411" s="197">
        <v>152909</v>
      </c>
      <c r="AG411" s="145"/>
      <c r="AH411" s="148">
        <v>0.98511030100004926</v>
      </c>
      <c r="AI411" s="144">
        <v>29995131</v>
      </c>
      <c r="AJ411" s="149">
        <v>4.4989453588692128E-2</v>
      </c>
    </row>
    <row r="412" spans="1:36" s="317" customFormat="1">
      <c r="A412" s="145"/>
      <c r="B412" s="138">
        <v>2071011</v>
      </c>
      <c r="C412" s="139" t="s">
        <v>1793</v>
      </c>
      <c r="D412" s="140">
        <v>101</v>
      </c>
      <c r="E412" s="141">
        <v>2071011101</v>
      </c>
      <c r="F412" s="142" t="s">
        <v>1797</v>
      </c>
      <c r="G412" s="140" t="s">
        <v>640</v>
      </c>
      <c r="H412" s="139" t="s">
        <v>640</v>
      </c>
      <c r="I412" s="143">
        <v>0</v>
      </c>
      <c r="J412" s="143">
        <v>0</v>
      </c>
      <c r="K412" s="143">
        <v>0</v>
      </c>
      <c r="L412" s="143">
        <v>0</v>
      </c>
      <c r="M412" s="143">
        <v>0</v>
      </c>
      <c r="N412" s="143">
        <v>0</v>
      </c>
      <c r="O412" s="144">
        <v>0</v>
      </c>
      <c r="P412" s="144">
        <v>0</v>
      </c>
      <c r="Q412" s="145"/>
      <c r="R412" s="144">
        <v>60410116</v>
      </c>
      <c r="S412" s="354">
        <v>4</v>
      </c>
      <c r="T412" s="146">
        <v>60410116</v>
      </c>
      <c r="U412" s="146">
        <v>0</v>
      </c>
      <c r="V412" s="146">
        <v>0</v>
      </c>
      <c r="W412" s="145"/>
      <c r="X412" s="147">
        <v>682041300</v>
      </c>
      <c r="Y412" s="147">
        <v>60410116</v>
      </c>
      <c r="Z412" s="147">
        <v>698736700</v>
      </c>
      <c r="AA412" s="147">
        <v>76007911</v>
      </c>
      <c r="AB412" s="147">
        <v>639072200</v>
      </c>
      <c r="AC412" s="147">
        <v>64177519.964918092</v>
      </c>
      <c r="AD412" s="145"/>
      <c r="AE412" s="145"/>
      <c r="AF412" s="145"/>
      <c r="AG412" s="145"/>
      <c r="AH412" s="148">
        <v>0</v>
      </c>
      <c r="AI412" s="144">
        <v>0</v>
      </c>
      <c r="AJ412" s="149">
        <v>8.8572518995550562E-2</v>
      </c>
    </row>
    <row r="413" spans="1:36" s="304" customFormat="1">
      <c r="A413" s="145"/>
      <c r="B413" s="138">
        <v>2071011</v>
      </c>
      <c r="C413" s="139" t="s">
        <v>1793</v>
      </c>
      <c r="D413" s="140">
        <v>201</v>
      </c>
      <c r="E413" s="141">
        <v>2071011201</v>
      </c>
      <c r="F413" s="142" t="s">
        <v>1801</v>
      </c>
      <c r="G413" s="140" t="s">
        <v>640</v>
      </c>
      <c r="H413" s="139" t="s">
        <v>640</v>
      </c>
      <c r="I413" s="143">
        <v>0</v>
      </c>
      <c r="J413" s="143">
        <v>0</v>
      </c>
      <c r="K413" s="143">
        <v>0</v>
      </c>
      <c r="L413" s="143">
        <v>0</v>
      </c>
      <c r="M413" s="143">
        <v>0</v>
      </c>
      <c r="N413" s="143">
        <v>0</v>
      </c>
      <c r="O413" s="144">
        <v>0</v>
      </c>
      <c r="P413" s="144">
        <v>0</v>
      </c>
      <c r="Q413" s="145"/>
      <c r="R413" s="144">
        <v>1558561.9419642859</v>
      </c>
      <c r="S413" s="354">
        <v>4</v>
      </c>
      <c r="T413" s="146">
        <v>1558561.9419642859</v>
      </c>
      <c r="U413" s="146">
        <v>0</v>
      </c>
      <c r="V413" s="146">
        <v>0</v>
      </c>
      <c r="W413" s="145"/>
      <c r="X413" s="147">
        <v>22866200</v>
      </c>
      <c r="Y413" s="147">
        <v>1558561.9419642859</v>
      </c>
      <c r="Z413" s="147">
        <v>23221400</v>
      </c>
      <c r="AA413" s="147">
        <v>1545100</v>
      </c>
      <c r="AB413" s="147">
        <v>19255200</v>
      </c>
      <c r="AC413" s="147">
        <v>1933664.118746662</v>
      </c>
      <c r="AD413" s="145"/>
      <c r="AE413" s="145"/>
      <c r="AF413" s="145"/>
      <c r="AG413" s="145"/>
      <c r="AH413" s="148">
        <v>0</v>
      </c>
      <c r="AI413" s="144">
        <v>0</v>
      </c>
      <c r="AJ413" s="149">
        <v>6.8160076530612249E-2</v>
      </c>
    </row>
    <row r="414" spans="1:36" s="317" customFormat="1" ht="36">
      <c r="A414" s="190"/>
      <c r="B414" s="181">
        <v>1512011</v>
      </c>
      <c r="C414" s="182" t="s">
        <v>982</v>
      </c>
      <c r="D414" s="183">
        <v>501</v>
      </c>
      <c r="E414" s="184">
        <v>1512011501</v>
      </c>
      <c r="F414" s="185" t="s">
        <v>997</v>
      </c>
      <c r="G414" s="186">
        <v>112191</v>
      </c>
      <c r="H414" s="182" t="s">
        <v>998</v>
      </c>
      <c r="I414" s="187">
        <v>0</v>
      </c>
      <c r="J414" s="187">
        <v>0</v>
      </c>
      <c r="K414" s="187">
        <v>0</v>
      </c>
      <c r="L414" s="187">
        <v>0</v>
      </c>
      <c r="M414" s="187">
        <v>0</v>
      </c>
      <c r="N414" s="187">
        <v>0</v>
      </c>
      <c r="O414" s="188">
        <v>0</v>
      </c>
      <c r="P414" s="188">
        <v>0</v>
      </c>
      <c r="Q414" s="182" t="s">
        <v>4155</v>
      </c>
      <c r="R414" s="188">
        <v>57232.123102111836</v>
      </c>
      <c r="S414" s="356">
        <v>5</v>
      </c>
      <c r="T414" s="191">
        <v>57232.123102111836</v>
      </c>
      <c r="U414" s="191">
        <v>0</v>
      </c>
      <c r="V414" s="191">
        <v>0</v>
      </c>
      <c r="W414" s="190"/>
      <c r="X414" s="192">
        <v>2672300</v>
      </c>
      <c r="Y414" s="192">
        <v>57232.123102111836</v>
      </c>
      <c r="Z414" s="192">
        <v>3188000</v>
      </c>
      <c r="AA414" s="192">
        <v>35593.253067081205</v>
      </c>
      <c r="AB414" s="192">
        <v>5352200</v>
      </c>
      <c r="AC414" s="192">
        <v>0</v>
      </c>
      <c r="AD414" s="190"/>
      <c r="AE414" s="187">
        <v>21316</v>
      </c>
      <c r="AF414" s="199">
        <v>151201</v>
      </c>
      <c r="AG414" s="190"/>
      <c r="AH414" s="193">
        <v>0</v>
      </c>
      <c r="AI414" s="188">
        <v>0</v>
      </c>
      <c r="AJ414" s="194">
        <v>2.141680316660249E-2</v>
      </c>
    </row>
    <row r="415" spans="1:36" s="304" customFormat="1" ht="36">
      <c r="A415" s="92"/>
      <c r="B415" s="104">
        <v>1512021</v>
      </c>
      <c r="C415" s="86" t="s">
        <v>999</v>
      </c>
      <c r="D415" s="85">
        <v>601</v>
      </c>
      <c r="E415" s="111">
        <v>1512021601</v>
      </c>
      <c r="F415" s="112" t="s">
        <v>1012</v>
      </c>
      <c r="G415" s="105">
        <v>112291</v>
      </c>
      <c r="H415" s="86" t="s">
        <v>1012</v>
      </c>
      <c r="I415" s="106">
        <v>0</v>
      </c>
      <c r="J415" s="106">
        <v>0</v>
      </c>
      <c r="K415" s="106">
        <v>0</v>
      </c>
      <c r="L415" s="106">
        <v>0</v>
      </c>
      <c r="M415" s="106">
        <v>0</v>
      </c>
      <c r="N415" s="106">
        <v>0</v>
      </c>
      <c r="O415" s="107">
        <v>0</v>
      </c>
      <c r="P415" s="107">
        <v>0</v>
      </c>
      <c r="Q415" s="86" t="s">
        <v>4157</v>
      </c>
      <c r="R415" s="107">
        <v>21999.972857246386</v>
      </c>
      <c r="S415" s="357">
        <v>5</v>
      </c>
      <c r="T415" s="108">
        <v>21999.972857246386</v>
      </c>
      <c r="U415" s="108">
        <v>0</v>
      </c>
      <c r="V415" s="108">
        <v>0</v>
      </c>
      <c r="W415" s="92"/>
      <c r="X415" s="93">
        <v>1676200</v>
      </c>
      <c r="Y415" s="93">
        <v>21999.972857246386</v>
      </c>
      <c r="Z415" s="93">
        <v>619300</v>
      </c>
      <c r="AA415" s="93">
        <v>40306.766981197718</v>
      </c>
      <c r="AB415" s="93">
        <v>5544100</v>
      </c>
      <c r="AC415" s="93">
        <v>0</v>
      </c>
      <c r="AD415" s="92"/>
      <c r="AE415" s="106">
        <v>12204</v>
      </c>
      <c r="AF415" s="109">
        <v>151202</v>
      </c>
      <c r="AG415" s="92"/>
      <c r="AH415" s="110">
        <v>0</v>
      </c>
      <c r="AI415" s="107">
        <v>0</v>
      </c>
      <c r="AJ415" s="97">
        <v>1.3124909233532029E-2</v>
      </c>
    </row>
    <row r="416" spans="1:36" s="304" customFormat="1" ht="24">
      <c r="A416" s="208"/>
      <c r="B416" s="214">
        <v>1513011</v>
      </c>
      <c r="C416" s="215" t="s">
        <v>1030</v>
      </c>
      <c r="D416" s="216">
        <v>103</v>
      </c>
      <c r="E416" s="217">
        <v>1513011103</v>
      </c>
      <c r="F416" s="218" t="s">
        <v>1033</v>
      </c>
      <c r="G416" s="219">
        <v>113119</v>
      </c>
      <c r="H416" s="215" t="s">
        <v>1033</v>
      </c>
      <c r="I416" s="220">
        <v>669244</v>
      </c>
      <c r="J416" s="220">
        <v>0</v>
      </c>
      <c r="K416" s="220">
        <v>-26095</v>
      </c>
      <c r="L416" s="220">
        <v>0</v>
      </c>
      <c r="M416" s="220">
        <v>3606</v>
      </c>
      <c r="N416" s="220">
        <v>0</v>
      </c>
      <c r="O416" s="221">
        <v>646755</v>
      </c>
      <c r="P416" s="221">
        <v>0</v>
      </c>
      <c r="Q416" s="215" t="s">
        <v>4158</v>
      </c>
      <c r="R416" s="221">
        <v>6653.0764009740742</v>
      </c>
      <c r="S416" s="359">
        <v>5</v>
      </c>
      <c r="T416" s="222">
        <v>6653.0764009740742</v>
      </c>
      <c r="U416" s="222">
        <v>0</v>
      </c>
      <c r="V416" s="222">
        <v>0</v>
      </c>
      <c r="W416" s="223"/>
      <c r="X416" s="224">
        <v>700900</v>
      </c>
      <c r="Y416" s="224">
        <v>6653.0764009740742</v>
      </c>
      <c r="Z416" s="224">
        <v>631400</v>
      </c>
      <c r="AA416" s="224">
        <v>9582.3824200099007</v>
      </c>
      <c r="AB416" s="224">
        <v>927100</v>
      </c>
      <c r="AC416" s="224">
        <v>0</v>
      </c>
      <c r="AD416" s="223"/>
      <c r="AE416" s="220">
        <v>0</v>
      </c>
      <c r="AF416" s="225">
        <v>151301</v>
      </c>
      <c r="AG416" s="223"/>
      <c r="AH416" s="226">
        <v>0.91760450848908548</v>
      </c>
      <c r="AI416" s="221">
        <v>643149</v>
      </c>
      <c r="AJ416" s="227">
        <v>9.4921906134599436E-3</v>
      </c>
    </row>
    <row r="417" spans="1:36" s="317" customFormat="1" ht="24">
      <c r="A417" s="208"/>
      <c r="B417" s="214">
        <v>1513011</v>
      </c>
      <c r="C417" s="215" t="s">
        <v>1030</v>
      </c>
      <c r="D417" s="216">
        <v>301</v>
      </c>
      <c r="E417" s="217">
        <v>1513011301</v>
      </c>
      <c r="F417" s="218" t="s">
        <v>1037</v>
      </c>
      <c r="G417" s="219">
        <v>113311</v>
      </c>
      <c r="H417" s="215" t="s">
        <v>1037</v>
      </c>
      <c r="I417" s="220">
        <v>186703</v>
      </c>
      <c r="J417" s="220">
        <v>0</v>
      </c>
      <c r="K417" s="220">
        <v>0</v>
      </c>
      <c r="L417" s="220">
        <v>0</v>
      </c>
      <c r="M417" s="220">
        <v>339</v>
      </c>
      <c r="N417" s="220">
        <v>0</v>
      </c>
      <c r="O417" s="221">
        <v>187042</v>
      </c>
      <c r="P417" s="221">
        <v>0</v>
      </c>
      <c r="Q417" s="215" t="s">
        <v>4159</v>
      </c>
      <c r="R417" s="221">
        <v>36128.996357877048</v>
      </c>
      <c r="S417" s="359">
        <v>5</v>
      </c>
      <c r="T417" s="222">
        <v>36128.996357877048</v>
      </c>
      <c r="U417" s="222">
        <v>0</v>
      </c>
      <c r="V417" s="222">
        <v>0</v>
      </c>
      <c r="W417" s="223"/>
      <c r="X417" s="224">
        <v>215200</v>
      </c>
      <c r="Y417" s="224">
        <v>36128.996357877048</v>
      </c>
      <c r="Z417" s="224">
        <v>284200</v>
      </c>
      <c r="AA417" s="224">
        <v>24955.657882880289</v>
      </c>
      <c r="AB417" s="224">
        <v>374700</v>
      </c>
      <c r="AC417" s="224">
        <v>0</v>
      </c>
      <c r="AD417" s="223"/>
      <c r="AE417" s="220">
        <v>0</v>
      </c>
      <c r="AF417" s="225">
        <v>151301</v>
      </c>
      <c r="AG417" s="223"/>
      <c r="AH417" s="226">
        <v>0.86757899628252788</v>
      </c>
      <c r="AI417" s="221">
        <v>186703</v>
      </c>
      <c r="AJ417" s="227">
        <v>0.16788567080797884</v>
      </c>
    </row>
    <row r="418" spans="1:36" s="304" customFormat="1" ht="24">
      <c r="A418" s="92"/>
      <c r="B418" s="138">
        <v>1514011</v>
      </c>
      <c r="C418" s="139" t="s">
        <v>1039</v>
      </c>
      <c r="D418" s="140">
        <v>202</v>
      </c>
      <c r="E418" s="141">
        <v>1514011202</v>
      </c>
      <c r="F418" s="142" t="s">
        <v>1043</v>
      </c>
      <c r="G418" s="150">
        <v>114192</v>
      </c>
      <c r="H418" s="139" t="s">
        <v>1043</v>
      </c>
      <c r="I418" s="143">
        <v>0</v>
      </c>
      <c r="J418" s="143">
        <v>0</v>
      </c>
      <c r="K418" s="143">
        <v>0</v>
      </c>
      <c r="L418" s="143">
        <v>0</v>
      </c>
      <c r="M418" s="143">
        <v>0</v>
      </c>
      <c r="N418" s="143">
        <v>0</v>
      </c>
      <c r="O418" s="144">
        <v>0</v>
      </c>
      <c r="P418" s="144">
        <v>0</v>
      </c>
      <c r="Q418" s="139" t="s">
        <v>4162</v>
      </c>
      <c r="R418" s="144">
        <v>5695.5416594833923</v>
      </c>
      <c r="S418" s="354">
        <v>5</v>
      </c>
      <c r="T418" s="146">
        <v>5695.5416594833923</v>
      </c>
      <c r="U418" s="146">
        <v>0</v>
      </c>
      <c r="V418" s="146">
        <v>0</v>
      </c>
      <c r="W418" s="145"/>
      <c r="X418" s="147">
        <v>2260400</v>
      </c>
      <c r="Y418" s="147">
        <v>5695.5416594833923</v>
      </c>
      <c r="Z418" s="147">
        <v>0</v>
      </c>
      <c r="AA418" s="147">
        <v>0</v>
      </c>
      <c r="AB418" s="147">
        <v>0</v>
      </c>
      <c r="AC418" s="147">
        <v>0</v>
      </c>
      <c r="AD418" s="92"/>
      <c r="AE418" s="106">
        <v>2650</v>
      </c>
      <c r="AF418" s="109">
        <v>151401</v>
      </c>
      <c r="AG418" s="92"/>
      <c r="AH418" s="110">
        <v>0</v>
      </c>
      <c r="AI418" s="107">
        <v>0</v>
      </c>
      <c r="AJ418" s="97">
        <v>2.51970521123845E-3</v>
      </c>
    </row>
    <row r="419" spans="1:36" s="317" customFormat="1" ht="24">
      <c r="A419" s="92"/>
      <c r="B419" s="138">
        <v>1514011</v>
      </c>
      <c r="C419" s="139" t="s">
        <v>1039</v>
      </c>
      <c r="D419" s="140">
        <v>203</v>
      </c>
      <c r="E419" s="141">
        <v>1514011203</v>
      </c>
      <c r="F419" s="142" t="s">
        <v>1046</v>
      </c>
      <c r="G419" s="150">
        <v>114291</v>
      </c>
      <c r="H419" s="139" t="s">
        <v>1046</v>
      </c>
      <c r="I419" s="143">
        <v>0</v>
      </c>
      <c r="J419" s="143">
        <v>0</v>
      </c>
      <c r="K419" s="143">
        <v>0</v>
      </c>
      <c r="L419" s="143">
        <v>0</v>
      </c>
      <c r="M419" s="143">
        <v>0</v>
      </c>
      <c r="N419" s="143">
        <v>0</v>
      </c>
      <c r="O419" s="144">
        <v>0</v>
      </c>
      <c r="P419" s="144">
        <v>0</v>
      </c>
      <c r="Q419" s="139" t="s">
        <v>4164</v>
      </c>
      <c r="R419" s="144">
        <v>5336.6150718857598</v>
      </c>
      <c r="S419" s="354">
        <v>5</v>
      </c>
      <c r="T419" s="146">
        <v>5336.6150718857598</v>
      </c>
      <c r="U419" s="146">
        <v>0</v>
      </c>
      <c r="V419" s="146">
        <v>0</v>
      </c>
      <c r="W419" s="145"/>
      <c r="X419" s="147">
        <v>446400</v>
      </c>
      <c r="Y419" s="147">
        <v>5336.6150718857598</v>
      </c>
      <c r="Z419" s="147">
        <v>0</v>
      </c>
      <c r="AA419" s="147">
        <v>0</v>
      </c>
      <c r="AB419" s="147">
        <v>0</v>
      </c>
      <c r="AC419" s="147">
        <v>0</v>
      </c>
      <c r="AD419" s="92"/>
      <c r="AE419" s="106">
        <v>2483</v>
      </c>
      <c r="AF419" s="109">
        <v>151401</v>
      </c>
      <c r="AG419" s="92"/>
      <c r="AH419" s="110">
        <v>0</v>
      </c>
      <c r="AI419" s="107">
        <v>0</v>
      </c>
      <c r="AJ419" s="97">
        <v>1.1954782867127598E-2</v>
      </c>
    </row>
    <row r="420" spans="1:36" s="317" customFormat="1" ht="24">
      <c r="A420" s="92"/>
      <c r="B420" s="138">
        <v>1514011</v>
      </c>
      <c r="C420" s="139" t="s">
        <v>1039</v>
      </c>
      <c r="D420" s="140">
        <v>207</v>
      </c>
      <c r="E420" s="141">
        <v>1514011207</v>
      </c>
      <c r="F420" s="142" t="s">
        <v>1052</v>
      </c>
      <c r="G420" s="150">
        <v>114491</v>
      </c>
      <c r="H420" s="139" t="s">
        <v>1052</v>
      </c>
      <c r="I420" s="143">
        <v>0</v>
      </c>
      <c r="J420" s="143">
        <v>0</v>
      </c>
      <c r="K420" s="143">
        <v>0</v>
      </c>
      <c r="L420" s="143">
        <v>0</v>
      </c>
      <c r="M420" s="143">
        <v>0</v>
      </c>
      <c r="N420" s="143">
        <v>0</v>
      </c>
      <c r="O420" s="144">
        <v>0</v>
      </c>
      <c r="P420" s="144">
        <v>0</v>
      </c>
      <c r="Q420" s="139" t="s">
        <v>4165</v>
      </c>
      <c r="R420" s="144">
        <v>270.80688645090851</v>
      </c>
      <c r="S420" s="354">
        <v>5</v>
      </c>
      <c r="T420" s="146">
        <v>270.80688645090851</v>
      </c>
      <c r="U420" s="146">
        <v>0</v>
      </c>
      <c r="V420" s="146">
        <v>0</v>
      </c>
      <c r="W420" s="145"/>
      <c r="X420" s="147">
        <v>252200</v>
      </c>
      <c r="Y420" s="147">
        <v>270.80688645090851</v>
      </c>
      <c r="Z420" s="147">
        <v>0</v>
      </c>
      <c r="AA420" s="147">
        <v>0</v>
      </c>
      <c r="AB420" s="147">
        <v>0</v>
      </c>
      <c r="AC420" s="147">
        <v>0</v>
      </c>
      <c r="AD420" s="92"/>
      <c r="AE420" s="106">
        <v>126</v>
      </c>
      <c r="AF420" s="109">
        <v>151401</v>
      </c>
      <c r="AG420" s="92"/>
      <c r="AH420" s="110">
        <v>0</v>
      </c>
      <c r="AI420" s="107">
        <v>0</v>
      </c>
      <c r="AJ420" s="97">
        <v>1.0737782967918657E-3</v>
      </c>
    </row>
    <row r="421" spans="1:36" s="317" customFormat="1" ht="24">
      <c r="A421" s="92"/>
      <c r="B421" s="138">
        <v>1514011</v>
      </c>
      <c r="C421" s="139" t="s">
        <v>1039</v>
      </c>
      <c r="D421" s="140">
        <v>208</v>
      </c>
      <c r="E421" s="141">
        <v>1514011208</v>
      </c>
      <c r="F421" s="142" t="s">
        <v>1053</v>
      </c>
      <c r="G421" s="150">
        <v>114492</v>
      </c>
      <c r="H421" s="139" t="s">
        <v>1053</v>
      </c>
      <c r="I421" s="143">
        <v>0</v>
      </c>
      <c r="J421" s="143">
        <v>0</v>
      </c>
      <c r="K421" s="143">
        <v>0</v>
      </c>
      <c r="L421" s="143">
        <v>0</v>
      </c>
      <c r="M421" s="143">
        <v>0</v>
      </c>
      <c r="N421" s="143">
        <v>0</v>
      </c>
      <c r="O421" s="144">
        <v>0</v>
      </c>
      <c r="P421" s="144">
        <v>0</v>
      </c>
      <c r="Q421" s="139" t="s">
        <v>4166</v>
      </c>
      <c r="R421" s="144">
        <v>3460.3102157616081</v>
      </c>
      <c r="S421" s="354">
        <v>5</v>
      </c>
      <c r="T421" s="146">
        <v>3460.3102157616081</v>
      </c>
      <c r="U421" s="146">
        <v>0</v>
      </c>
      <c r="V421" s="146">
        <v>0</v>
      </c>
      <c r="W421" s="145"/>
      <c r="X421" s="147">
        <v>106200</v>
      </c>
      <c r="Y421" s="147">
        <v>3460.3102157616081</v>
      </c>
      <c r="Z421" s="147">
        <v>0</v>
      </c>
      <c r="AA421" s="147">
        <v>0</v>
      </c>
      <c r="AB421" s="147">
        <v>0</v>
      </c>
      <c r="AC421" s="147">
        <v>0</v>
      </c>
      <c r="AD421" s="92"/>
      <c r="AE421" s="106">
        <v>1610</v>
      </c>
      <c r="AF421" s="109">
        <v>151401</v>
      </c>
      <c r="AG421" s="92"/>
      <c r="AH421" s="110">
        <v>0</v>
      </c>
      <c r="AI421" s="107">
        <v>0</v>
      </c>
      <c r="AJ421" s="97">
        <v>3.2582958717152617E-2</v>
      </c>
    </row>
    <row r="422" spans="1:36" s="304" customFormat="1" ht="24">
      <c r="A422" s="92"/>
      <c r="B422" s="138">
        <v>1514011</v>
      </c>
      <c r="C422" s="139" t="s">
        <v>1039</v>
      </c>
      <c r="D422" s="140">
        <v>210</v>
      </c>
      <c r="E422" s="141">
        <v>1514011210</v>
      </c>
      <c r="F422" s="142" t="s">
        <v>1058</v>
      </c>
      <c r="G422" s="150">
        <v>114591</v>
      </c>
      <c r="H422" s="139" t="s">
        <v>1058</v>
      </c>
      <c r="I422" s="143">
        <v>0</v>
      </c>
      <c r="J422" s="143">
        <v>0</v>
      </c>
      <c r="K422" s="143">
        <v>0</v>
      </c>
      <c r="L422" s="143">
        <v>0</v>
      </c>
      <c r="M422" s="143">
        <v>0</v>
      </c>
      <c r="N422" s="143">
        <v>0</v>
      </c>
      <c r="O422" s="144">
        <v>0</v>
      </c>
      <c r="P422" s="144">
        <v>0</v>
      </c>
      <c r="Q422" s="139" t="s">
        <v>4167</v>
      </c>
      <c r="R422" s="144">
        <v>1912.8422931849884</v>
      </c>
      <c r="S422" s="354">
        <v>5</v>
      </c>
      <c r="T422" s="146">
        <v>1912.8422931849884</v>
      </c>
      <c r="U422" s="146">
        <v>0</v>
      </c>
      <c r="V422" s="146">
        <v>0</v>
      </c>
      <c r="W422" s="145"/>
      <c r="X422" s="147">
        <v>570400</v>
      </c>
      <c r="Y422" s="147">
        <v>1912.8422931849884</v>
      </c>
      <c r="Z422" s="147">
        <v>917000</v>
      </c>
      <c r="AA422" s="147">
        <v>3228.6856435619002</v>
      </c>
      <c r="AB422" s="147">
        <v>1332500</v>
      </c>
      <c r="AC422" s="147">
        <v>11700</v>
      </c>
      <c r="AD422" s="92"/>
      <c r="AE422" s="106">
        <v>890</v>
      </c>
      <c r="AF422" s="109">
        <v>151401</v>
      </c>
      <c r="AG422" s="92"/>
      <c r="AH422" s="110">
        <v>0</v>
      </c>
      <c r="AI422" s="107">
        <v>0</v>
      </c>
      <c r="AJ422" s="97">
        <v>3.353510331670737E-3</v>
      </c>
    </row>
    <row r="423" spans="1:36" s="304" customFormat="1" ht="24">
      <c r="A423" s="92"/>
      <c r="B423" s="138">
        <v>1514011</v>
      </c>
      <c r="C423" s="139" t="s">
        <v>1039</v>
      </c>
      <c r="D423" s="140">
        <v>211</v>
      </c>
      <c r="E423" s="141">
        <v>1514011211</v>
      </c>
      <c r="F423" s="142" t="s">
        <v>1059</v>
      </c>
      <c r="G423" s="150">
        <v>114592</v>
      </c>
      <c r="H423" s="139" t="s">
        <v>1059</v>
      </c>
      <c r="I423" s="143">
        <v>0</v>
      </c>
      <c r="J423" s="143">
        <v>0</v>
      </c>
      <c r="K423" s="143">
        <v>0</v>
      </c>
      <c r="L423" s="143">
        <v>0</v>
      </c>
      <c r="M423" s="143">
        <v>0</v>
      </c>
      <c r="N423" s="143">
        <v>0</v>
      </c>
      <c r="O423" s="144">
        <v>0</v>
      </c>
      <c r="P423" s="144">
        <v>0</v>
      </c>
      <c r="Q423" s="139" t="s">
        <v>4168</v>
      </c>
      <c r="R423" s="144">
        <v>8663.671105425492</v>
      </c>
      <c r="S423" s="354">
        <v>5</v>
      </c>
      <c r="T423" s="146">
        <v>8663.671105425492</v>
      </c>
      <c r="U423" s="146">
        <v>0</v>
      </c>
      <c r="V423" s="146">
        <v>0</v>
      </c>
      <c r="W423" s="145"/>
      <c r="X423" s="147">
        <v>987600</v>
      </c>
      <c r="Y423" s="147">
        <v>8663.671105425492</v>
      </c>
      <c r="Z423" s="147">
        <v>1134700</v>
      </c>
      <c r="AA423" s="147">
        <v>9878.2405999453367</v>
      </c>
      <c r="AB423" s="147">
        <v>2750000</v>
      </c>
      <c r="AC423" s="147">
        <v>17200</v>
      </c>
      <c r="AD423" s="92"/>
      <c r="AE423" s="106">
        <v>4031</v>
      </c>
      <c r="AF423" s="109">
        <v>151401</v>
      </c>
      <c r="AG423" s="92"/>
      <c r="AH423" s="110">
        <v>0</v>
      </c>
      <c r="AI423" s="107">
        <v>0</v>
      </c>
      <c r="AJ423" s="97">
        <v>8.7724494789646543E-3</v>
      </c>
    </row>
    <row r="424" spans="1:36" s="145" customFormat="1" ht="24">
      <c r="A424" s="92"/>
      <c r="B424" s="138">
        <v>1514011</v>
      </c>
      <c r="C424" s="139" t="s">
        <v>1039</v>
      </c>
      <c r="D424" s="140">
        <v>212</v>
      </c>
      <c r="E424" s="141">
        <v>1514011212</v>
      </c>
      <c r="F424" s="142" t="s">
        <v>1060</v>
      </c>
      <c r="G424" s="150">
        <v>114593</v>
      </c>
      <c r="H424" s="139" t="s">
        <v>1060</v>
      </c>
      <c r="I424" s="143">
        <v>0</v>
      </c>
      <c r="J424" s="143">
        <v>0</v>
      </c>
      <c r="K424" s="143">
        <v>0</v>
      </c>
      <c r="L424" s="143">
        <v>0</v>
      </c>
      <c r="M424" s="143">
        <v>0</v>
      </c>
      <c r="N424" s="143">
        <v>0</v>
      </c>
      <c r="O424" s="144">
        <v>0</v>
      </c>
      <c r="P424" s="144">
        <v>0</v>
      </c>
      <c r="Q424" s="139" t="s">
        <v>4169</v>
      </c>
      <c r="R424" s="144">
        <v>3591.4151369799051</v>
      </c>
      <c r="S424" s="354">
        <v>5</v>
      </c>
      <c r="T424" s="146">
        <v>3591.4151369799051</v>
      </c>
      <c r="U424" s="146">
        <v>0</v>
      </c>
      <c r="V424" s="146">
        <v>0</v>
      </c>
      <c r="X424" s="147">
        <v>998300</v>
      </c>
      <c r="Y424" s="147">
        <v>3591.4151369799051</v>
      </c>
      <c r="Z424" s="147">
        <v>1114000</v>
      </c>
      <c r="AA424" s="147">
        <v>2643.59313937145</v>
      </c>
      <c r="AB424" s="147">
        <v>1639600</v>
      </c>
      <c r="AC424" s="147">
        <v>400</v>
      </c>
      <c r="AD424" s="92"/>
      <c r="AE424" s="106">
        <v>1671</v>
      </c>
      <c r="AF424" s="109">
        <v>151401</v>
      </c>
      <c r="AG424" s="92"/>
      <c r="AH424" s="110">
        <v>0</v>
      </c>
      <c r="AI424" s="107">
        <v>0</v>
      </c>
      <c r="AJ424" s="97">
        <v>3.5975309395771863E-3</v>
      </c>
    </row>
    <row r="425" spans="1:36" s="163" customFormat="1" ht="24">
      <c r="A425" s="92"/>
      <c r="B425" s="138">
        <v>1514011</v>
      </c>
      <c r="C425" s="139" t="s">
        <v>1039</v>
      </c>
      <c r="D425" s="140">
        <v>213</v>
      </c>
      <c r="E425" s="141">
        <v>1514011213</v>
      </c>
      <c r="F425" s="142" t="s">
        <v>1063</v>
      </c>
      <c r="G425" s="150">
        <v>114691</v>
      </c>
      <c r="H425" s="139" t="s">
        <v>1063</v>
      </c>
      <c r="I425" s="143">
        <v>0</v>
      </c>
      <c r="J425" s="143">
        <v>0</v>
      </c>
      <c r="K425" s="143">
        <v>0</v>
      </c>
      <c r="L425" s="143">
        <v>0</v>
      </c>
      <c r="M425" s="143">
        <v>0</v>
      </c>
      <c r="N425" s="143">
        <v>0</v>
      </c>
      <c r="O425" s="144">
        <v>0</v>
      </c>
      <c r="P425" s="144">
        <v>0</v>
      </c>
      <c r="Q425" s="139" t="s">
        <v>4170</v>
      </c>
      <c r="R425" s="144">
        <v>28752.813705875025</v>
      </c>
      <c r="S425" s="354">
        <v>5</v>
      </c>
      <c r="T425" s="146">
        <v>28752.813705875025</v>
      </c>
      <c r="U425" s="146">
        <v>0</v>
      </c>
      <c r="V425" s="146">
        <v>0</v>
      </c>
      <c r="W425" s="145"/>
      <c r="X425" s="147">
        <v>1577700</v>
      </c>
      <c r="Y425" s="147">
        <v>28752.813705875025</v>
      </c>
      <c r="Z425" s="147">
        <v>1417400</v>
      </c>
      <c r="AA425" s="147">
        <v>32081.860521742048</v>
      </c>
      <c r="AB425" s="147">
        <v>2640700</v>
      </c>
      <c r="AC425" s="147">
        <v>39100</v>
      </c>
      <c r="AD425" s="92"/>
      <c r="AE425" s="106">
        <v>13378</v>
      </c>
      <c r="AF425" s="109">
        <v>151401</v>
      </c>
      <c r="AG425" s="92"/>
      <c r="AH425" s="110">
        <v>0</v>
      </c>
      <c r="AI425" s="107">
        <v>0</v>
      </c>
      <c r="AJ425" s="97">
        <v>1.8224512712096737E-2</v>
      </c>
    </row>
    <row r="426" spans="1:36" s="163" customFormat="1" ht="24">
      <c r="A426" s="92"/>
      <c r="B426" s="138">
        <v>1514011</v>
      </c>
      <c r="C426" s="139" t="s">
        <v>1039</v>
      </c>
      <c r="D426" s="140">
        <v>216</v>
      </c>
      <c r="E426" s="141">
        <v>1514011216</v>
      </c>
      <c r="F426" s="142" t="s">
        <v>1068</v>
      </c>
      <c r="G426" s="150">
        <v>114891</v>
      </c>
      <c r="H426" s="139" t="s">
        <v>1068</v>
      </c>
      <c r="I426" s="143">
        <v>0</v>
      </c>
      <c r="J426" s="143">
        <v>0</v>
      </c>
      <c r="K426" s="143">
        <v>0</v>
      </c>
      <c r="L426" s="143">
        <v>0</v>
      </c>
      <c r="M426" s="143">
        <v>0</v>
      </c>
      <c r="N426" s="143">
        <v>0</v>
      </c>
      <c r="O426" s="144">
        <v>0</v>
      </c>
      <c r="P426" s="144">
        <v>0</v>
      </c>
      <c r="Q426" s="139" t="s">
        <v>4171</v>
      </c>
      <c r="R426" s="144">
        <v>80846.601910614074</v>
      </c>
      <c r="S426" s="354">
        <v>5</v>
      </c>
      <c r="T426" s="146">
        <v>80846.601910614074</v>
      </c>
      <c r="U426" s="146">
        <v>0</v>
      </c>
      <c r="V426" s="146">
        <v>0</v>
      </c>
      <c r="W426" s="145"/>
      <c r="X426" s="147">
        <v>2597100</v>
      </c>
      <c r="Y426" s="147">
        <v>80846.601910614074</v>
      </c>
      <c r="Z426" s="147">
        <v>2980400</v>
      </c>
      <c r="AA426" s="147">
        <v>89.685712321163891</v>
      </c>
      <c r="AB426" s="147">
        <v>3894700</v>
      </c>
      <c r="AC426" s="147">
        <v>1000</v>
      </c>
      <c r="AD426" s="92"/>
      <c r="AE426" s="106">
        <v>37616</v>
      </c>
      <c r="AF426" s="109">
        <v>151401</v>
      </c>
      <c r="AG426" s="92"/>
      <c r="AH426" s="110">
        <v>0</v>
      </c>
      <c r="AI426" s="107">
        <v>0</v>
      </c>
      <c r="AJ426" s="97">
        <v>3.1129568330296897E-2</v>
      </c>
    </row>
    <row r="427" spans="1:36" s="163" customFormat="1" ht="24">
      <c r="A427" s="92"/>
      <c r="B427" s="104">
        <v>1519091</v>
      </c>
      <c r="C427" s="86" t="s">
        <v>1069</v>
      </c>
      <c r="D427" s="85">
        <v>101</v>
      </c>
      <c r="E427" s="111">
        <v>1519091101</v>
      </c>
      <c r="F427" s="112" t="s">
        <v>546</v>
      </c>
      <c r="G427" s="105">
        <v>115111</v>
      </c>
      <c r="H427" s="86" t="s">
        <v>1070</v>
      </c>
      <c r="I427" s="106">
        <v>2514386</v>
      </c>
      <c r="J427" s="106">
        <v>0</v>
      </c>
      <c r="K427" s="106">
        <v>-6770</v>
      </c>
      <c r="L427" s="106">
        <v>0</v>
      </c>
      <c r="M427" s="106">
        <v>-5755</v>
      </c>
      <c r="N427" s="106">
        <v>0</v>
      </c>
      <c r="O427" s="107">
        <v>2501861</v>
      </c>
      <c r="P427" s="107">
        <v>0</v>
      </c>
      <c r="Q427" s="86" t="s">
        <v>4172</v>
      </c>
      <c r="R427" s="107">
        <v>787.56493594216954</v>
      </c>
      <c r="S427" s="357">
        <v>5</v>
      </c>
      <c r="T427" s="108">
        <v>787.56493594216954</v>
      </c>
      <c r="U427" s="108">
        <v>0</v>
      </c>
      <c r="V427" s="108">
        <v>0</v>
      </c>
      <c r="W427" s="92"/>
      <c r="X427" s="93">
        <v>2519000</v>
      </c>
      <c r="Y427" s="93">
        <v>787.56493594216954</v>
      </c>
      <c r="Z427" s="93">
        <v>2244100</v>
      </c>
      <c r="AA427" s="93">
        <v>0</v>
      </c>
      <c r="AB427" s="93">
        <v>2430500</v>
      </c>
      <c r="AC427" s="93">
        <v>15001.031249395446</v>
      </c>
      <c r="AD427" s="92"/>
      <c r="AE427" s="106">
        <v>0</v>
      </c>
      <c r="AF427" s="109">
        <v>151909</v>
      </c>
      <c r="AG427" s="92"/>
      <c r="AH427" s="110">
        <v>0.99548074632790795</v>
      </c>
      <c r="AI427" s="107">
        <v>2507616</v>
      </c>
      <c r="AJ427" s="97">
        <v>3.126498356261094E-4</v>
      </c>
    </row>
    <row r="428" spans="1:36" s="145" customFormat="1" ht="24">
      <c r="A428" s="92"/>
      <c r="B428" s="104">
        <v>2721011</v>
      </c>
      <c r="C428" s="86" t="s">
        <v>2645</v>
      </c>
      <c r="D428" s="85">
        <v>902</v>
      </c>
      <c r="E428" s="111">
        <v>2721011902</v>
      </c>
      <c r="F428" s="112" t="s">
        <v>2660</v>
      </c>
      <c r="G428" s="105"/>
      <c r="H428" s="86"/>
      <c r="I428" s="106">
        <v>0</v>
      </c>
      <c r="J428" s="106">
        <v>0</v>
      </c>
      <c r="K428" s="106">
        <v>0</v>
      </c>
      <c r="L428" s="106">
        <v>0</v>
      </c>
      <c r="M428" s="106">
        <v>0</v>
      </c>
      <c r="N428" s="106">
        <v>0</v>
      </c>
      <c r="O428" s="107">
        <v>0</v>
      </c>
      <c r="P428" s="107">
        <v>0</v>
      </c>
      <c r="Q428" s="130" t="s">
        <v>4228</v>
      </c>
      <c r="R428" s="107">
        <v>-17409</v>
      </c>
      <c r="S428" s="357">
        <v>5</v>
      </c>
      <c r="T428" s="108">
        <v>-17409</v>
      </c>
      <c r="U428" s="108">
        <v>0</v>
      </c>
      <c r="V428" s="108">
        <v>0</v>
      </c>
      <c r="W428" s="92"/>
      <c r="X428" s="93">
        <v>-37600</v>
      </c>
      <c r="Y428" s="93">
        <v>-17409</v>
      </c>
      <c r="Z428" s="93">
        <v>33100</v>
      </c>
      <c r="AA428" s="93">
        <v>200.99999999999997</v>
      </c>
      <c r="AB428" s="93">
        <v>-34500</v>
      </c>
      <c r="AC428" s="93">
        <v>0</v>
      </c>
      <c r="AD428" s="92"/>
      <c r="AE428" s="92"/>
      <c r="AF428" s="92"/>
      <c r="AG428" s="92"/>
      <c r="AH428" s="110">
        <v>0</v>
      </c>
      <c r="AI428" s="107">
        <v>0</v>
      </c>
      <c r="AJ428" s="97">
        <v>0.46300531914893617</v>
      </c>
    </row>
    <row r="429" spans="1:36" s="145" customFormat="1">
      <c r="A429" s="92"/>
      <c r="B429" s="104">
        <v>2721011</v>
      </c>
      <c r="C429" s="86" t="s">
        <v>2645</v>
      </c>
      <c r="D429" s="85">
        <v>903</v>
      </c>
      <c r="E429" s="111">
        <v>2721011903</v>
      </c>
      <c r="F429" s="112" t="s">
        <v>2646</v>
      </c>
      <c r="G429" s="105"/>
      <c r="H429" s="86"/>
      <c r="I429" s="106">
        <v>0</v>
      </c>
      <c r="J429" s="106">
        <v>0</v>
      </c>
      <c r="K429" s="106">
        <v>0</v>
      </c>
      <c r="L429" s="106">
        <v>0</v>
      </c>
      <c r="M429" s="106">
        <v>0</v>
      </c>
      <c r="N429" s="106">
        <v>0</v>
      </c>
      <c r="O429" s="107">
        <v>0</v>
      </c>
      <c r="P429" s="107">
        <v>0</v>
      </c>
      <c r="Q429" s="130" t="s">
        <v>4229</v>
      </c>
      <c r="R429" s="107">
        <v>0</v>
      </c>
      <c r="S429" s="357">
        <v>5</v>
      </c>
      <c r="T429" s="108">
        <v>0</v>
      </c>
      <c r="U429" s="108">
        <v>0</v>
      </c>
      <c r="V429" s="108">
        <v>0</v>
      </c>
      <c r="W429" s="92"/>
      <c r="X429" s="93">
        <v>-61300</v>
      </c>
      <c r="Y429" s="93">
        <v>0</v>
      </c>
      <c r="Z429" s="93">
        <v>38000</v>
      </c>
      <c r="AA429" s="93">
        <v>0</v>
      </c>
      <c r="AB429" s="93">
        <v>4100</v>
      </c>
      <c r="AC429" s="93">
        <v>0</v>
      </c>
      <c r="AD429" s="92"/>
      <c r="AE429" s="92"/>
      <c r="AF429" s="92"/>
      <c r="AG429" s="92"/>
      <c r="AH429" s="110">
        <v>0</v>
      </c>
      <c r="AI429" s="107">
        <v>0</v>
      </c>
      <c r="AJ429" s="97">
        <v>0</v>
      </c>
    </row>
    <row r="430" spans="1:36" s="250" customFormat="1">
      <c r="A430" s="92"/>
      <c r="B430" s="104">
        <v>2721011</v>
      </c>
      <c r="C430" s="86" t="s">
        <v>2645</v>
      </c>
      <c r="D430" s="85">
        <v>904</v>
      </c>
      <c r="E430" s="111">
        <v>2721011904</v>
      </c>
      <c r="F430" s="112" t="s">
        <v>2656</v>
      </c>
      <c r="G430" s="105"/>
      <c r="H430" s="86"/>
      <c r="I430" s="106">
        <v>0</v>
      </c>
      <c r="J430" s="106">
        <v>0</v>
      </c>
      <c r="K430" s="106">
        <v>0</v>
      </c>
      <c r="L430" s="106">
        <v>0</v>
      </c>
      <c r="M430" s="106">
        <v>0</v>
      </c>
      <c r="N430" s="106">
        <v>0</v>
      </c>
      <c r="O430" s="107">
        <v>0</v>
      </c>
      <c r="P430" s="107">
        <v>0</v>
      </c>
      <c r="Q430" s="129" t="s">
        <v>4230</v>
      </c>
      <c r="R430" s="107">
        <v>0</v>
      </c>
      <c r="S430" s="357">
        <v>5</v>
      </c>
      <c r="T430" s="108">
        <v>0</v>
      </c>
      <c r="U430" s="108">
        <v>0</v>
      </c>
      <c r="V430" s="108">
        <v>0</v>
      </c>
      <c r="W430" s="92"/>
      <c r="X430" s="93">
        <v>-6700</v>
      </c>
      <c r="Y430" s="93">
        <v>0</v>
      </c>
      <c r="Z430" s="93">
        <v>3100</v>
      </c>
      <c r="AA430" s="93">
        <v>0</v>
      </c>
      <c r="AB430" s="93">
        <v>0</v>
      </c>
      <c r="AC430" s="93">
        <v>0</v>
      </c>
      <c r="AD430" s="92"/>
      <c r="AE430" s="92"/>
      <c r="AF430" s="92"/>
      <c r="AG430" s="92"/>
      <c r="AH430" s="110">
        <v>0</v>
      </c>
      <c r="AI430" s="107">
        <v>0</v>
      </c>
      <c r="AJ430" s="97">
        <v>0</v>
      </c>
    </row>
    <row r="431" spans="1:36" s="250" customFormat="1">
      <c r="A431" s="92"/>
      <c r="B431" s="104">
        <v>3541021</v>
      </c>
      <c r="C431" s="86" t="s">
        <v>3869</v>
      </c>
      <c r="D431" s="85">
        <v>104</v>
      </c>
      <c r="E431" s="111">
        <v>3541021104</v>
      </c>
      <c r="F431" s="112" t="s">
        <v>3875</v>
      </c>
      <c r="G431" s="85" t="s">
        <v>640</v>
      </c>
      <c r="H431" s="86" t="s">
        <v>640</v>
      </c>
      <c r="I431" s="106">
        <v>0</v>
      </c>
      <c r="J431" s="106">
        <v>0</v>
      </c>
      <c r="K431" s="106">
        <v>0</v>
      </c>
      <c r="L431" s="106">
        <v>0</v>
      </c>
      <c r="M431" s="106">
        <v>0</v>
      </c>
      <c r="N431" s="106">
        <v>0</v>
      </c>
      <c r="O431" s="107">
        <v>0</v>
      </c>
      <c r="P431" s="107">
        <v>0</v>
      </c>
      <c r="Q431" s="121" t="s">
        <v>4244</v>
      </c>
      <c r="R431" s="107">
        <v>-5</v>
      </c>
      <c r="S431" s="357">
        <v>5</v>
      </c>
      <c r="T431" s="108">
        <v>-5</v>
      </c>
      <c r="U431" s="108">
        <v>0</v>
      </c>
      <c r="V431" s="108">
        <v>0</v>
      </c>
      <c r="W431" s="92"/>
      <c r="X431" s="93">
        <v>-55300</v>
      </c>
      <c r="Y431" s="93">
        <v>-5</v>
      </c>
      <c r="Z431" s="93">
        <v>11500</v>
      </c>
      <c r="AA431" s="93">
        <v>131</v>
      </c>
      <c r="AB431" s="93">
        <v>300</v>
      </c>
      <c r="AC431" s="93">
        <v>0</v>
      </c>
      <c r="AD431" s="92"/>
      <c r="AE431" s="92"/>
      <c r="AF431" s="92"/>
      <c r="AG431" s="92"/>
      <c r="AH431" s="110">
        <v>0</v>
      </c>
      <c r="AI431" s="107">
        <v>0</v>
      </c>
      <c r="AJ431" s="97">
        <v>9.0415913200723327E-5</v>
      </c>
    </row>
    <row r="432" spans="1:36" s="250" customFormat="1">
      <c r="A432" s="92"/>
      <c r="B432" s="104">
        <v>3591011</v>
      </c>
      <c r="C432" s="86" t="s">
        <v>3894</v>
      </c>
      <c r="D432" s="85">
        <v>401</v>
      </c>
      <c r="E432" s="111">
        <v>3591011401</v>
      </c>
      <c r="F432" s="112" t="s">
        <v>3907</v>
      </c>
      <c r="G432" s="85" t="s">
        <v>640</v>
      </c>
      <c r="H432" s="86" t="s">
        <v>640</v>
      </c>
      <c r="I432" s="106">
        <v>0</v>
      </c>
      <c r="J432" s="106">
        <v>0</v>
      </c>
      <c r="K432" s="106">
        <v>0</v>
      </c>
      <c r="L432" s="106">
        <v>0</v>
      </c>
      <c r="M432" s="106">
        <v>0</v>
      </c>
      <c r="N432" s="106">
        <v>0</v>
      </c>
      <c r="O432" s="107">
        <v>0</v>
      </c>
      <c r="P432" s="107">
        <v>0</v>
      </c>
      <c r="Q432" s="121" t="s">
        <v>4247</v>
      </c>
      <c r="R432" s="107">
        <v>-16243</v>
      </c>
      <c r="S432" s="357">
        <v>6</v>
      </c>
      <c r="T432" s="108">
        <v>-16243</v>
      </c>
      <c r="U432" s="108">
        <v>0</v>
      </c>
      <c r="V432" s="108">
        <v>0</v>
      </c>
      <c r="W432" s="92"/>
      <c r="X432" s="93">
        <v>107900</v>
      </c>
      <c r="Y432" s="93">
        <v>-16243</v>
      </c>
      <c r="Z432" s="93">
        <v>395400</v>
      </c>
      <c r="AA432" s="93">
        <v>4100</v>
      </c>
      <c r="AB432" s="93">
        <v>411400</v>
      </c>
      <c r="AC432" s="93">
        <v>0</v>
      </c>
      <c r="AD432" s="92"/>
      <c r="AE432" s="92"/>
      <c r="AF432" s="92"/>
      <c r="AG432" s="92"/>
      <c r="AH432" s="110">
        <v>0</v>
      </c>
      <c r="AI432" s="107">
        <v>0</v>
      </c>
      <c r="AJ432" s="97">
        <v>-0.15053753475440224</v>
      </c>
    </row>
    <row r="433" spans="1:36" s="250" customFormat="1">
      <c r="A433" s="190"/>
      <c r="B433" s="181">
        <v>2029021</v>
      </c>
      <c r="C433" s="182" t="s">
        <v>1562</v>
      </c>
      <c r="D433" s="183">
        <v>102</v>
      </c>
      <c r="E433" s="184">
        <v>2029021102</v>
      </c>
      <c r="F433" s="185" t="s">
        <v>1565</v>
      </c>
      <c r="G433" s="183" t="s">
        <v>640</v>
      </c>
      <c r="H433" s="182" t="s">
        <v>640</v>
      </c>
      <c r="I433" s="187">
        <v>0</v>
      </c>
      <c r="J433" s="187">
        <v>0</v>
      </c>
      <c r="K433" s="187">
        <v>0</v>
      </c>
      <c r="L433" s="187">
        <v>0</v>
      </c>
      <c r="M433" s="187">
        <v>0</v>
      </c>
      <c r="N433" s="187">
        <v>0</v>
      </c>
      <c r="O433" s="188">
        <v>0</v>
      </c>
      <c r="P433" s="188">
        <v>0</v>
      </c>
      <c r="Q433" s="190" t="s">
        <v>4208</v>
      </c>
      <c r="R433" s="190"/>
      <c r="S433" s="356">
        <v>7</v>
      </c>
      <c r="T433" s="191">
        <v>0</v>
      </c>
      <c r="U433" s="191">
        <v>0</v>
      </c>
      <c r="V433" s="191">
        <v>0</v>
      </c>
      <c r="W433" s="190"/>
      <c r="X433" s="192">
        <v>1309600</v>
      </c>
      <c r="Y433" s="192">
        <v>0</v>
      </c>
      <c r="Z433" s="192">
        <v>1288900</v>
      </c>
      <c r="AA433" s="192">
        <v>0</v>
      </c>
      <c r="AB433" s="192">
        <v>1482000</v>
      </c>
      <c r="AC433" s="192">
        <v>0</v>
      </c>
      <c r="AD433" s="190"/>
      <c r="AE433" s="190"/>
      <c r="AF433" s="190"/>
      <c r="AG433" s="190"/>
      <c r="AH433" s="193">
        <v>0</v>
      </c>
      <c r="AI433" s="188">
        <v>0</v>
      </c>
      <c r="AJ433" s="194">
        <v>0</v>
      </c>
    </row>
    <row r="434" spans="1:36" s="250" customFormat="1" ht="24">
      <c r="A434" s="145"/>
      <c r="B434" s="138">
        <v>2029099</v>
      </c>
      <c r="C434" s="139" t="s">
        <v>1581</v>
      </c>
      <c r="D434" s="140">
        <v>607</v>
      </c>
      <c r="E434" s="141">
        <v>2029099607</v>
      </c>
      <c r="F434" s="142" t="s">
        <v>1591</v>
      </c>
      <c r="G434" s="150"/>
      <c r="H434" s="139"/>
      <c r="I434" s="143">
        <v>0</v>
      </c>
      <c r="J434" s="143">
        <v>0</v>
      </c>
      <c r="K434" s="143">
        <v>0</v>
      </c>
      <c r="L434" s="143">
        <v>0</v>
      </c>
      <c r="M434" s="143">
        <v>0</v>
      </c>
      <c r="N434" s="143">
        <v>0</v>
      </c>
      <c r="O434" s="144">
        <v>0</v>
      </c>
      <c r="P434" s="144">
        <v>0</v>
      </c>
      <c r="Q434" s="168" t="s">
        <v>4210</v>
      </c>
      <c r="R434" s="145"/>
      <c r="S434" s="354">
        <v>7</v>
      </c>
      <c r="T434" s="146">
        <v>0</v>
      </c>
      <c r="U434" s="146">
        <v>0</v>
      </c>
      <c r="V434" s="146">
        <v>0</v>
      </c>
      <c r="W434" s="145"/>
      <c r="X434" s="147">
        <v>2978500</v>
      </c>
      <c r="Y434" s="147">
        <v>0</v>
      </c>
      <c r="Z434" s="147">
        <v>1768900</v>
      </c>
      <c r="AA434" s="147">
        <v>0</v>
      </c>
      <c r="AB434" s="147">
        <v>1332400</v>
      </c>
      <c r="AC434" s="147">
        <v>0</v>
      </c>
      <c r="AD434" s="145"/>
      <c r="AE434" s="145"/>
      <c r="AF434" s="145"/>
      <c r="AG434" s="145"/>
      <c r="AH434" s="148">
        <v>0</v>
      </c>
      <c r="AI434" s="144">
        <v>0</v>
      </c>
      <c r="AJ434" s="149">
        <v>0</v>
      </c>
    </row>
    <row r="435" spans="1:36" s="250" customFormat="1" ht="24">
      <c r="A435" s="151"/>
      <c r="B435" s="138">
        <v>2029099</v>
      </c>
      <c r="C435" s="139" t="s">
        <v>1581</v>
      </c>
      <c r="D435" s="140">
        <v>301</v>
      </c>
      <c r="E435" s="141">
        <v>2029099301</v>
      </c>
      <c r="F435" s="142" t="s">
        <v>1599</v>
      </c>
      <c r="G435" s="150"/>
      <c r="H435" s="139"/>
      <c r="I435" s="143">
        <v>0</v>
      </c>
      <c r="J435" s="143">
        <v>0</v>
      </c>
      <c r="K435" s="143">
        <v>0</v>
      </c>
      <c r="L435" s="143">
        <v>0</v>
      </c>
      <c r="M435" s="143">
        <v>0</v>
      </c>
      <c r="N435" s="143">
        <v>0</v>
      </c>
      <c r="O435" s="144">
        <v>0</v>
      </c>
      <c r="P435" s="144">
        <v>0</v>
      </c>
      <c r="Q435" s="145" t="s">
        <v>4208</v>
      </c>
      <c r="R435" s="145"/>
      <c r="S435" s="354">
        <v>7</v>
      </c>
      <c r="T435" s="146">
        <v>0</v>
      </c>
      <c r="U435" s="146">
        <v>0</v>
      </c>
      <c r="V435" s="146">
        <v>0</v>
      </c>
      <c r="W435" s="145"/>
      <c r="X435" s="147">
        <v>1799900</v>
      </c>
      <c r="Y435" s="147">
        <v>0</v>
      </c>
      <c r="Z435" s="147">
        <v>1615300</v>
      </c>
      <c r="AA435" s="147">
        <v>0</v>
      </c>
      <c r="AB435" s="147">
        <v>1756200</v>
      </c>
      <c r="AC435" s="147">
        <v>0</v>
      </c>
      <c r="AD435" s="145"/>
      <c r="AE435" s="145"/>
      <c r="AF435" s="145"/>
      <c r="AG435" s="145"/>
      <c r="AH435" s="148">
        <v>0</v>
      </c>
      <c r="AI435" s="144">
        <v>0</v>
      </c>
      <c r="AJ435" s="149">
        <v>0</v>
      </c>
    </row>
    <row r="436" spans="1:36" s="250" customFormat="1" ht="24">
      <c r="A436" s="92"/>
      <c r="B436" s="104">
        <v>2031019</v>
      </c>
      <c r="C436" s="86" t="s">
        <v>1613</v>
      </c>
      <c r="D436" s="85">
        <v>103</v>
      </c>
      <c r="E436" s="111">
        <v>2031019103</v>
      </c>
      <c r="F436" s="112" t="s">
        <v>1617</v>
      </c>
      <c r="G436" s="105"/>
      <c r="H436" s="86"/>
      <c r="I436" s="106">
        <v>0</v>
      </c>
      <c r="J436" s="106">
        <v>0</v>
      </c>
      <c r="K436" s="106">
        <v>0</v>
      </c>
      <c r="L436" s="106">
        <v>0</v>
      </c>
      <c r="M436" s="106">
        <v>0</v>
      </c>
      <c r="N436" s="106">
        <v>0</v>
      </c>
      <c r="O436" s="107">
        <v>0</v>
      </c>
      <c r="P436" s="107">
        <v>0</v>
      </c>
      <c r="Q436" s="92"/>
      <c r="R436" s="92"/>
      <c r="S436" s="357">
        <v>7</v>
      </c>
      <c r="T436" s="108">
        <v>0</v>
      </c>
      <c r="U436" s="108">
        <v>0</v>
      </c>
      <c r="V436" s="108">
        <v>0</v>
      </c>
      <c r="W436" s="92"/>
      <c r="X436" s="93">
        <v>18913600</v>
      </c>
      <c r="Y436" s="93">
        <v>0</v>
      </c>
      <c r="Z436" s="93">
        <v>21205400</v>
      </c>
      <c r="AA436" s="93">
        <v>0</v>
      </c>
      <c r="AB436" s="93">
        <v>19581900</v>
      </c>
      <c r="AC436" s="93">
        <v>0</v>
      </c>
      <c r="AD436" s="92"/>
      <c r="AE436" s="92"/>
      <c r="AF436" s="92"/>
      <c r="AG436" s="92"/>
      <c r="AH436" s="110">
        <v>0</v>
      </c>
      <c r="AI436" s="107">
        <v>0</v>
      </c>
      <c r="AJ436" s="97">
        <v>0</v>
      </c>
    </row>
    <row r="437" spans="1:36" s="250" customFormat="1" ht="24">
      <c r="A437" s="92"/>
      <c r="B437" s="104">
        <v>2031019</v>
      </c>
      <c r="C437" s="86" t="s">
        <v>1613</v>
      </c>
      <c r="D437" s="85">
        <v>104</v>
      </c>
      <c r="E437" s="111">
        <v>2031019104</v>
      </c>
      <c r="F437" s="112" t="s">
        <v>1618</v>
      </c>
      <c r="G437" s="105"/>
      <c r="H437" s="86"/>
      <c r="I437" s="106">
        <v>0</v>
      </c>
      <c r="J437" s="106">
        <v>0</v>
      </c>
      <c r="K437" s="106">
        <v>0</v>
      </c>
      <c r="L437" s="106">
        <v>0</v>
      </c>
      <c r="M437" s="106">
        <v>0</v>
      </c>
      <c r="N437" s="106">
        <v>0</v>
      </c>
      <c r="O437" s="107">
        <v>0</v>
      </c>
      <c r="P437" s="107">
        <v>0</v>
      </c>
      <c r="Q437" s="92"/>
      <c r="R437" s="92"/>
      <c r="S437" s="357">
        <v>7</v>
      </c>
      <c r="T437" s="108">
        <v>0</v>
      </c>
      <c r="U437" s="108">
        <v>0</v>
      </c>
      <c r="V437" s="108">
        <v>0</v>
      </c>
      <c r="W437" s="92"/>
      <c r="X437" s="93">
        <v>820500</v>
      </c>
      <c r="Y437" s="93">
        <v>0</v>
      </c>
      <c r="Z437" s="93">
        <v>3268400</v>
      </c>
      <c r="AA437" s="93">
        <v>0</v>
      </c>
      <c r="AB437" s="93">
        <v>3245100</v>
      </c>
      <c r="AC437" s="93">
        <v>0</v>
      </c>
      <c r="AD437" s="92"/>
      <c r="AE437" s="92"/>
      <c r="AF437" s="92"/>
      <c r="AG437" s="92"/>
      <c r="AH437" s="110">
        <v>0</v>
      </c>
      <c r="AI437" s="107">
        <v>0</v>
      </c>
      <c r="AJ437" s="97">
        <v>0</v>
      </c>
    </row>
    <row r="438" spans="1:36" s="250" customFormat="1" ht="24">
      <c r="A438" s="92"/>
      <c r="B438" s="104">
        <v>2049099</v>
      </c>
      <c r="C438" s="86" t="s">
        <v>1717</v>
      </c>
      <c r="D438" s="85">
        <v>401</v>
      </c>
      <c r="E438" s="111">
        <v>2049099401</v>
      </c>
      <c r="F438" s="112" t="s">
        <v>1718</v>
      </c>
      <c r="G438" s="105">
        <v>163311</v>
      </c>
      <c r="H438" s="86" t="s">
        <v>1719</v>
      </c>
      <c r="I438" s="106">
        <v>5199175</v>
      </c>
      <c r="J438" s="106">
        <v>0</v>
      </c>
      <c r="K438" s="106">
        <v>-99871</v>
      </c>
      <c r="L438" s="106">
        <v>-652</v>
      </c>
      <c r="M438" s="106">
        <v>579</v>
      </c>
      <c r="N438" s="106">
        <v>0</v>
      </c>
      <c r="O438" s="107">
        <v>5099883</v>
      </c>
      <c r="P438" s="107">
        <v>-652</v>
      </c>
      <c r="Q438" s="92" t="s">
        <v>4212</v>
      </c>
      <c r="R438" s="92"/>
      <c r="S438" s="357">
        <v>7</v>
      </c>
      <c r="T438" s="108">
        <v>0</v>
      </c>
      <c r="U438" s="108">
        <v>0</v>
      </c>
      <c r="V438" s="108">
        <v>0</v>
      </c>
      <c r="W438" s="92"/>
      <c r="X438" s="93">
        <v>4259200</v>
      </c>
      <c r="Y438" s="93">
        <v>0</v>
      </c>
      <c r="Z438" s="93">
        <v>3694100</v>
      </c>
      <c r="AA438" s="93">
        <v>100247</v>
      </c>
      <c r="AB438" s="93">
        <v>1443600</v>
      </c>
      <c r="AC438" s="93">
        <v>0</v>
      </c>
      <c r="AD438" s="92"/>
      <c r="AE438" s="92"/>
      <c r="AF438" s="92"/>
      <c r="AG438" s="92"/>
      <c r="AH438" s="110">
        <v>1.1972445529676934</v>
      </c>
      <c r="AI438" s="107">
        <v>5099304</v>
      </c>
      <c r="AJ438" s="97">
        <v>0</v>
      </c>
    </row>
    <row r="439" spans="1:36" s="250" customFormat="1">
      <c r="A439" s="92"/>
      <c r="B439" s="104">
        <v>2051023</v>
      </c>
      <c r="C439" s="86" t="s">
        <v>1750</v>
      </c>
      <c r="D439" s="85"/>
      <c r="E439" s="111" t="s">
        <v>640</v>
      </c>
      <c r="F439" s="112" t="s">
        <v>640</v>
      </c>
      <c r="G439" s="105">
        <v>163517</v>
      </c>
      <c r="H439" s="86" t="s">
        <v>123</v>
      </c>
      <c r="I439" s="106">
        <v>33919405</v>
      </c>
      <c r="J439" s="106">
        <v>47571</v>
      </c>
      <c r="K439" s="106">
        <v>-272440</v>
      </c>
      <c r="L439" s="106">
        <v>1186</v>
      </c>
      <c r="M439" s="106">
        <v>-119379</v>
      </c>
      <c r="N439" s="106">
        <v>97</v>
      </c>
      <c r="O439" s="107">
        <v>33527586</v>
      </c>
      <c r="P439" s="107">
        <v>48854</v>
      </c>
      <c r="Q439" s="92"/>
      <c r="R439" s="92"/>
      <c r="S439" s="357">
        <v>7</v>
      </c>
      <c r="T439" s="108">
        <v>0</v>
      </c>
      <c r="U439" s="108">
        <v>0</v>
      </c>
      <c r="V439" s="108">
        <v>0</v>
      </c>
      <c r="W439" s="92"/>
      <c r="X439" s="93" t="s">
        <v>640</v>
      </c>
      <c r="Y439" s="93" t="s">
        <v>640</v>
      </c>
      <c r="Z439" s="93" t="s">
        <v>640</v>
      </c>
      <c r="AA439" s="93" t="s">
        <v>640</v>
      </c>
      <c r="AB439" s="93" t="s">
        <v>640</v>
      </c>
      <c r="AC439" s="93" t="s">
        <v>640</v>
      </c>
      <c r="AD439" s="92"/>
      <c r="AE439" s="92"/>
      <c r="AF439" s="92"/>
      <c r="AG439" s="92"/>
      <c r="AH439" s="110" t="s">
        <v>640</v>
      </c>
      <c r="AI439" s="107">
        <v>33646965</v>
      </c>
      <c r="AJ439" s="97" t="s">
        <v>640</v>
      </c>
    </row>
    <row r="440" spans="1:36" s="250" customFormat="1">
      <c r="A440" s="145"/>
      <c r="B440" s="138">
        <v>2051025</v>
      </c>
      <c r="C440" s="139" t="s">
        <v>1756</v>
      </c>
      <c r="D440" s="140"/>
      <c r="E440" s="141" t="s">
        <v>640</v>
      </c>
      <c r="F440" s="142" t="s">
        <v>640</v>
      </c>
      <c r="G440" s="150">
        <v>163521</v>
      </c>
      <c r="H440" s="139" t="s">
        <v>125</v>
      </c>
      <c r="I440" s="143">
        <v>24856429</v>
      </c>
      <c r="J440" s="143">
        <v>213141</v>
      </c>
      <c r="K440" s="143">
        <v>1502</v>
      </c>
      <c r="L440" s="143">
        <v>13</v>
      </c>
      <c r="M440" s="143">
        <v>-8179</v>
      </c>
      <c r="N440" s="143">
        <v>0</v>
      </c>
      <c r="O440" s="144">
        <v>24849752</v>
      </c>
      <c r="P440" s="144">
        <v>213154</v>
      </c>
      <c r="Q440" s="145"/>
      <c r="R440" s="145"/>
      <c r="S440" s="354">
        <v>7</v>
      </c>
      <c r="T440" s="146">
        <v>0</v>
      </c>
      <c r="U440" s="146">
        <v>0</v>
      </c>
      <c r="V440" s="146">
        <v>0</v>
      </c>
      <c r="W440" s="145"/>
      <c r="X440" s="147" t="s">
        <v>640</v>
      </c>
      <c r="Y440" s="147" t="s">
        <v>640</v>
      </c>
      <c r="Z440" s="147" t="s">
        <v>640</v>
      </c>
      <c r="AA440" s="147" t="s">
        <v>640</v>
      </c>
      <c r="AB440" s="147" t="s">
        <v>640</v>
      </c>
      <c r="AC440" s="147" t="s">
        <v>640</v>
      </c>
      <c r="AD440" s="145"/>
      <c r="AE440" s="145"/>
      <c r="AF440" s="145"/>
      <c r="AG440" s="145"/>
      <c r="AH440" s="148" t="s">
        <v>640</v>
      </c>
      <c r="AI440" s="144">
        <v>24857931</v>
      </c>
      <c r="AJ440" s="149" t="s">
        <v>640</v>
      </c>
    </row>
    <row r="441" spans="1:36" s="250" customFormat="1" ht="24">
      <c r="A441" s="92"/>
      <c r="B441" s="104">
        <v>2061011</v>
      </c>
      <c r="C441" s="86" t="s">
        <v>1778</v>
      </c>
      <c r="D441" s="85">
        <v>101</v>
      </c>
      <c r="E441" s="111">
        <v>2061011101</v>
      </c>
      <c r="F441" s="112" t="s">
        <v>1780</v>
      </c>
      <c r="G441" s="85" t="s">
        <v>640</v>
      </c>
      <c r="H441" s="86" t="s">
        <v>640</v>
      </c>
      <c r="I441" s="106">
        <v>0</v>
      </c>
      <c r="J441" s="106">
        <v>0</v>
      </c>
      <c r="K441" s="106">
        <v>0</v>
      </c>
      <c r="L441" s="106">
        <v>0</v>
      </c>
      <c r="M441" s="106">
        <v>0</v>
      </c>
      <c r="N441" s="106">
        <v>0</v>
      </c>
      <c r="O441" s="107">
        <v>0</v>
      </c>
      <c r="P441" s="107">
        <v>0</v>
      </c>
      <c r="Q441" s="92"/>
      <c r="R441" s="92"/>
      <c r="S441" s="357">
        <v>7</v>
      </c>
      <c r="T441" s="108">
        <v>0</v>
      </c>
      <c r="U441" s="108">
        <v>0</v>
      </c>
      <c r="V441" s="108">
        <v>0</v>
      </c>
      <c r="W441" s="92"/>
      <c r="X441" s="93">
        <v>1712400</v>
      </c>
      <c r="Y441" s="93">
        <v>0</v>
      </c>
      <c r="Z441" s="93">
        <v>1070300</v>
      </c>
      <c r="AA441" s="93">
        <v>0</v>
      </c>
      <c r="AB441" s="93">
        <v>0</v>
      </c>
      <c r="AC441" s="93">
        <v>0</v>
      </c>
      <c r="AD441" s="92"/>
      <c r="AE441" s="92"/>
      <c r="AF441" s="92"/>
      <c r="AG441" s="92"/>
      <c r="AH441" s="110">
        <v>0</v>
      </c>
      <c r="AI441" s="107">
        <v>0</v>
      </c>
      <c r="AJ441" s="97">
        <v>0</v>
      </c>
    </row>
    <row r="442" spans="1:36" s="250" customFormat="1" ht="24">
      <c r="A442" s="92"/>
      <c r="B442" s="104">
        <v>2061011</v>
      </c>
      <c r="C442" s="86" t="s">
        <v>1778</v>
      </c>
      <c r="D442" s="85">
        <v>102</v>
      </c>
      <c r="E442" s="111">
        <v>2061011102</v>
      </c>
      <c r="F442" s="112" t="s">
        <v>1781</v>
      </c>
      <c r="G442" s="85" t="s">
        <v>640</v>
      </c>
      <c r="H442" s="86" t="s">
        <v>640</v>
      </c>
      <c r="I442" s="106">
        <v>0</v>
      </c>
      <c r="J442" s="106">
        <v>0</v>
      </c>
      <c r="K442" s="106">
        <v>0</v>
      </c>
      <c r="L442" s="106">
        <v>0</v>
      </c>
      <c r="M442" s="106">
        <v>0</v>
      </c>
      <c r="N442" s="106">
        <v>0</v>
      </c>
      <c r="O442" s="107">
        <v>0</v>
      </c>
      <c r="P442" s="107">
        <v>0</v>
      </c>
      <c r="Q442" s="92"/>
      <c r="R442" s="92"/>
      <c r="S442" s="357">
        <v>7</v>
      </c>
      <c r="T442" s="108">
        <v>0</v>
      </c>
      <c r="U442" s="108">
        <v>0</v>
      </c>
      <c r="V442" s="108">
        <v>0</v>
      </c>
      <c r="W442" s="92"/>
      <c r="X442" s="93">
        <v>10620900</v>
      </c>
      <c r="Y442" s="93">
        <v>0</v>
      </c>
      <c r="Z442" s="93">
        <v>6936300</v>
      </c>
      <c r="AA442" s="93">
        <v>0</v>
      </c>
      <c r="AB442" s="93">
        <v>7083300</v>
      </c>
      <c r="AC442" s="93">
        <v>0</v>
      </c>
      <c r="AD442" s="92"/>
      <c r="AE442" s="92"/>
      <c r="AF442" s="92"/>
      <c r="AG442" s="92"/>
      <c r="AH442" s="110">
        <v>0</v>
      </c>
      <c r="AI442" s="107">
        <v>0</v>
      </c>
      <c r="AJ442" s="97">
        <v>0</v>
      </c>
    </row>
    <row r="443" spans="1:36" s="250" customFormat="1">
      <c r="A443" s="92"/>
      <c r="B443" s="104">
        <v>2061012</v>
      </c>
      <c r="C443" s="86" t="s">
        <v>1782</v>
      </c>
      <c r="D443" s="85">
        <v>106</v>
      </c>
      <c r="E443" s="111">
        <v>2061012106</v>
      </c>
      <c r="F443" s="112" t="s">
        <v>1789</v>
      </c>
      <c r="G443" s="85" t="s">
        <v>640</v>
      </c>
      <c r="H443" s="86" t="s">
        <v>640</v>
      </c>
      <c r="I443" s="106">
        <v>0</v>
      </c>
      <c r="J443" s="106">
        <v>0</v>
      </c>
      <c r="K443" s="106">
        <v>0</v>
      </c>
      <c r="L443" s="106">
        <v>0</v>
      </c>
      <c r="M443" s="106">
        <v>0</v>
      </c>
      <c r="N443" s="106">
        <v>0</v>
      </c>
      <c r="O443" s="107">
        <v>0</v>
      </c>
      <c r="P443" s="107">
        <v>0</v>
      </c>
      <c r="Q443" s="92"/>
      <c r="R443" s="92"/>
      <c r="S443" s="357">
        <v>7</v>
      </c>
      <c r="T443" s="108">
        <v>0</v>
      </c>
      <c r="U443" s="108">
        <v>0</v>
      </c>
      <c r="V443" s="108">
        <v>0</v>
      </c>
      <c r="W443" s="92"/>
      <c r="X443" s="93">
        <v>2716300</v>
      </c>
      <c r="Y443" s="93">
        <v>0</v>
      </c>
      <c r="Z443" s="93">
        <v>2027700</v>
      </c>
      <c r="AA443" s="93">
        <v>0</v>
      </c>
      <c r="AB443" s="93">
        <v>3590500</v>
      </c>
      <c r="AC443" s="93">
        <v>0</v>
      </c>
      <c r="AD443" s="92"/>
      <c r="AE443" s="92"/>
      <c r="AF443" s="92"/>
      <c r="AG443" s="92"/>
      <c r="AH443" s="110">
        <v>0</v>
      </c>
      <c r="AI443" s="107">
        <v>0</v>
      </c>
      <c r="AJ443" s="97">
        <v>0</v>
      </c>
    </row>
    <row r="444" spans="1:36" s="250" customFormat="1">
      <c r="A444" s="92"/>
      <c r="B444" s="104">
        <v>2061012</v>
      </c>
      <c r="C444" s="86" t="s">
        <v>1782</v>
      </c>
      <c r="D444" s="85">
        <v>107</v>
      </c>
      <c r="E444" s="111">
        <v>2061012107</v>
      </c>
      <c r="F444" s="112" t="s">
        <v>1790</v>
      </c>
      <c r="G444" s="85" t="s">
        <v>640</v>
      </c>
      <c r="H444" s="86" t="s">
        <v>640</v>
      </c>
      <c r="I444" s="106">
        <v>0</v>
      </c>
      <c r="J444" s="106">
        <v>0</v>
      </c>
      <c r="K444" s="106">
        <v>0</v>
      </c>
      <c r="L444" s="106">
        <v>0</v>
      </c>
      <c r="M444" s="106">
        <v>0</v>
      </c>
      <c r="N444" s="106">
        <v>0</v>
      </c>
      <c r="O444" s="107">
        <v>0</v>
      </c>
      <c r="P444" s="107">
        <v>0</v>
      </c>
      <c r="Q444" s="92"/>
      <c r="R444" s="92"/>
      <c r="S444" s="357">
        <v>7</v>
      </c>
      <c r="T444" s="108">
        <v>0</v>
      </c>
      <c r="U444" s="108">
        <v>0</v>
      </c>
      <c r="V444" s="108">
        <v>0</v>
      </c>
      <c r="W444" s="92"/>
      <c r="X444" s="93">
        <v>2009500</v>
      </c>
      <c r="Y444" s="93">
        <v>0</v>
      </c>
      <c r="Z444" s="93">
        <v>1581900</v>
      </c>
      <c r="AA444" s="93">
        <v>0</v>
      </c>
      <c r="AB444" s="93">
        <v>0</v>
      </c>
      <c r="AC444" s="93">
        <v>0</v>
      </c>
      <c r="AD444" s="92"/>
      <c r="AE444" s="92"/>
      <c r="AF444" s="92"/>
      <c r="AG444" s="92"/>
      <c r="AH444" s="110">
        <v>0</v>
      </c>
      <c r="AI444" s="107">
        <v>0</v>
      </c>
      <c r="AJ444" s="97">
        <v>0</v>
      </c>
    </row>
    <row r="445" spans="1:36" s="250" customFormat="1">
      <c r="A445" s="92"/>
      <c r="B445" s="104">
        <v>2081011</v>
      </c>
      <c r="C445" s="86" t="s">
        <v>1805</v>
      </c>
      <c r="D445" s="85">
        <v>201</v>
      </c>
      <c r="E445" s="111">
        <v>2081011201</v>
      </c>
      <c r="F445" s="112" t="s">
        <v>1807</v>
      </c>
      <c r="G445" s="85" t="s">
        <v>640</v>
      </c>
      <c r="H445" s="86" t="s">
        <v>640</v>
      </c>
      <c r="I445" s="106">
        <v>0</v>
      </c>
      <c r="J445" s="106">
        <v>0</v>
      </c>
      <c r="K445" s="106">
        <v>0</v>
      </c>
      <c r="L445" s="106">
        <v>0</v>
      </c>
      <c r="M445" s="106">
        <v>0</v>
      </c>
      <c r="N445" s="106">
        <v>0</v>
      </c>
      <c r="O445" s="107">
        <v>0</v>
      </c>
      <c r="P445" s="107">
        <v>0</v>
      </c>
      <c r="Q445" s="92"/>
      <c r="R445" s="92"/>
      <c r="S445" s="357">
        <v>7</v>
      </c>
      <c r="T445" s="108">
        <v>0</v>
      </c>
      <c r="U445" s="108">
        <v>0</v>
      </c>
      <c r="V445" s="108">
        <v>0</v>
      </c>
      <c r="W445" s="92"/>
      <c r="X445" s="93">
        <v>1261800</v>
      </c>
      <c r="Y445" s="93">
        <v>0</v>
      </c>
      <c r="Z445" s="93">
        <v>1275900</v>
      </c>
      <c r="AA445" s="93">
        <v>0</v>
      </c>
      <c r="AB445" s="93">
        <v>1736800</v>
      </c>
      <c r="AC445" s="93">
        <v>0</v>
      </c>
      <c r="AD445" s="92"/>
      <c r="AE445" s="92"/>
      <c r="AF445" s="92"/>
      <c r="AG445" s="92"/>
      <c r="AH445" s="110">
        <v>0</v>
      </c>
      <c r="AI445" s="107">
        <v>0</v>
      </c>
      <c r="AJ445" s="97">
        <v>0</v>
      </c>
    </row>
    <row r="446" spans="1:36" s="250" customFormat="1">
      <c r="A446" s="92"/>
      <c r="B446" s="104">
        <v>2081011</v>
      </c>
      <c r="C446" s="86" t="s">
        <v>1805</v>
      </c>
      <c r="D446" s="85">
        <v>202</v>
      </c>
      <c r="E446" s="111">
        <v>2081011202</v>
      </c>
      <c r="F446" s="112" t="s">
        <v>1808</v>
      </c>
      <c r="G446" s="85" t="s">
        <v>640</v>
      </c>
      <c r="H446" s="86" t="s">
        <v>640</v>
      </c>
      <c r="I446" s="106">
        <v>0</v>
      </c>
      <c r="J446" s="106">
        <v>0</v>
      </c>
      <c r="K446" s="106">
        <v>0</v>
      </c>
      <c r="L446" s="106">
        <v>0</v>
      </c>
      <c r="M446" s="106">
        <v>0</v>
      </c>
      <c r="N446" s="106">
        <v>0</v>
      </c>
      <c r="O446" s="107">
        <v>0</v>
      </c>
      <c r="P446" s="107">
        <v>0</v>
      </c>
      <c r="Q446" s="92"/>
      <c r="R446" s="92"/>
      <c r="S446" s="357">
        <v>7</v>
      </c>
      <c r="T446" s="108">
        <v>0</v>
      </c>
      <c r="U446" s="108">
        <v>0</v>
      </c>
      <c r="V446" s="108">
        <v>0</v>
      </c>
      <c r="W446" s="92"/>
      <c r="X446" s="93">
        <v>544400</v>
      </c>
      <c r="Y446" s="93">
        <v>0</v>
      </c>
      <c r="Z446" s="93">
        <v>738200</v>
      </c>
      <c r="AA446" s="93">
        <v>0</v>
      </c>
      <c r="AB446" s="93">
        <v>1009800</v>
      </c>
      <c r="AC446" s="93">
        <v>0</v>
      </c>
      <c r="AD446" s="92"/>
      <c r="AE446" s="92"/>
      <c r="AF446" s="92"/>
      <c r="AG446" s="92"/>
      <c r="AH446" s="110">
        <v>0</v>
      </c>
      <c r="AI446" s="107">
        <v>0</v>
      </c>
      <c r="AJ446" s="97">
        <v>0</v>
      </c>
    </row>
    <row r="447" spans="1:36" s="250" customFormat="1" ht="36">
      <c r="A447" s="151"/>
      <c r="B447" s="138">
        <v>2081013</v>
      </c>
      <c r="C447" s="139" t="s">
        <v>1827</v>
      </c>
      <c r="D447" s="140">
        <v>101</v>
      </c>
      <c r="E447" s="141">
        <v>2081013101</v>
      </c>
      <c r="F447" s="142" t="s">
        <v>1829</v>
      </c>
      <c r="G447" s="140" t="s">
        <v>640</v>
      </c>
      <c r="H447" s="139" t="s">
        <v>640</v>
      </c>
      <c r="I447" s="143">
        <v>0</v>
      </c>
      <c r="J447" s="143">
        <v>0</v>
      </c>
      <c r="K447" s="143">
        <v>0</v>
      </c>
      <c r="L447" s="143">
        <v>0</v>
      </c>
      <c r="M447" s="143">
        <v>0</v>
      </c>
      <c r="N447" s="143">
        <v>0</v>
      </c>
      <c r="O447" s="144">
        <v>0</v>
      </c>
      <c r="P447" s="144">
        <v>0</v>
      </c>
      <c r="Q447" s="145"/>
      <c r="R447" s="145"/>
      <c r="S447" s="354">
        <v>7</v>
      </c>
      <c r="T447" s="146">
        <v>0</v>
      </c>
      <c r="U447" s="146">
        <v>0</v>
      </c>
      <c r="V447" s="146">
        <v>0</v>
      </c>
      <c r="W447" s="145"/>
      <c r="X447" s="147">
        <v>2056900</v>
      </c>
      <c r="Y447" s="147">
        <v>0</v>
      </c>
      <c r="Z447" s="147">
        <v>1930500</v>
      </c>
      <c r="AA447" s="147">
        <v>0</v>
      </c>
      <c r="AB447" s="147">
        <v>1360300</v>
      </c>
      <c r="AC447" s="147">
        <v>0</v>
      </c>
      <c r="AD447" s="145"/>
      <c r="AE447" s="145"/>
      <c r="AF447" s="145"/>
      <c r="AG447" s="145"/>
      <c r="AH447" s="148">
        <v>0</v>
      </c>
      <c r="AI447" s="144">
        <v>0</v>
      </c>
      <c r="AJ447" s="149">
        <v>0</v>
      </c>
    </row>
    <row r="448" spans="1:36" s="250" customFormat="1" ht="36">
      <c r="A448" s="145"/>
      <c r="B448" s="138">
        <v>2081013</v>
      </c>
      <c r="C448" s="139" t="s">
        <v>1827</v>
      </c>
      <c r="D448" s="140">
        <v>102</v>
      </c>
      <c r="E448" s="141">
        <v>2081013102</v>
      </c>
      <c r="F448" s="142" t="s">
        <v>1830</v>
      </c>
      <c r="G448" s="140" t="s">
        <v>640</v>
      </c>
      <c r="H448" s="139" t="s">
        <v>640</v>
      </c>
      <c r="I448" s="143">
        <v>0</v>
      </c>
      <c r="J448" s="143">
        <v>0</v>
      </c>
      <c r="K448" s="143">
        <v>0</v>
      </c>
      <c r="L448" s="143">
        <v>0</v>
      </c>
      <c r="M448" s="143">
        <v>0</v>
      </c>
      <c r="N448" s="143">
        <v>0</v>
      </c>
      <c r="O448" s="144">
        <v>0</v>
      </c>
      <c r="P448" s="144">
        <v>0</v>
      </c>
      <c r="Q448" s="145"/>
      <c r="R448" s="145"/>
      <c r="S448" s="354">
        <v>7</v>
      </c>
      <c r="T448" s="146">
        <v>0</v>
      </c>
      <c r="U448" s="146">
        <v>0</v>
      </c>
      <c r="V448" s="146">
        <v>0</v>
      </c>
      <c r="W448" s="145"/>
      <c r="X448" s="147">
        <v>975300</v>
      </c>
      <c r="Y448" s="147">
        <v>0</v>
      </c>
      <c r="Z448" s="147">
        <v>1003900</v>
      </c>
      <c r="AA448" s="147">
        <v>0</v>
      </c>
      <c r="AB448" s="147">
        <v>1070100</v>
      </c>
      <c r="AC448" s="147">
        <v>0</v>
      </c>
      <c r="AD448" s="145"/>
      <c r="AE448" s="145"/>
      <c r="AF448" s="145"/>
      <c r="AG448" s="145"/>
      <c r="AH448" s="148">
        <v>0</v>
      </c>
      <c r="AI448" s="144">
        <v>0</v>
      </c>
      <c r="AJ448" s="149">
        <v>0</v>
      </c>
    </row>
    <row r="449" spans="1:36" s="250" customFormat="1" ht="36">
      <c r="A449" s="145"/>
      <c r="B449" s="138">
        <v>2081013</v>
      </c>
      <c r="C449" s="139" t="s">
        <v>1827</v>
      </c>
      <c r="D449" s="140">
        <v>103</v>
      </c>
      <c r="E449" s="141">
        <v>2081013103</v>
      </c>
      <c r="F449" s="142" t="s">
        <v>1831</v>
      </c>
      <c r="G449" s="140" t="s">
        <v>640</v>
      </c>
      <c r="H449" s="139" t="s">
        <v>640</v>
      </c>
      <c r="I449" s="143">
        <v>0</v>
      </c>
      <c r="J449" s="143">
        <v>0</v>
      </c>
      <c r="K449" s="143">
        <v>0</v>
      </c>
      <c r="L449" s="143">
        <v>0</v>
      </c>
      <c r="M449" s="143">
        <v>0</v>
      </c>
      <c r="N449" s="143">
        <v>0</v>
      </c>
      <c r="O449" s="144">
        <v>0</v>
      </c>
      <c r="P449" s="144">
        <v>0</v>
      </c>
      <c r="Q449" s="145"/>
      <c r="R449" s="145"/>
      <c r="S449" s="354">
        <v>7</v>
      </c>
      <c r="T449" s="146">
        <v>0</v>
      </c>
      <c r="U449" s="146">
        <v>0</v>
      </c>
      <c r="V449" s="146">
        <v>0</v>
      </c>
      <c r="W449" s="145"/>
      <c r="X449" s="147">
        <v>950300</v>
      </c>
      <c r="Y449" s="147">
        <v>0</v>
      </c>
      <c r="Z449" s="147">
        <v>852200</v>
      </c>
      <c r="AA449" s="147">
        <v>0</v>
      </c>
      <c r="AB449" s="147">
        <v>852900</v>
      </c>
      <c r="AC449" s="147">
        <v>0</v>
      </c>
      <c r="AD449" s="145"/>
      <c r="AE449" s="145"/>
      <c r="AF449" s="145"/>
      <c r="AG449" s="145"/>
      <c r="AH449" s="148">
        <v>0</v>
      </c>
      <c r="AI449" s="144">
        <v>0</v>
      </c>
      <c r="AJ449" s="149">
        <v>0</v>
      </c>
    </row>
    <row r="450" spans="1:36" s="250" customFormat="1" ht="36">
      <c r="A450" s="151"/>
      <c r="B450" s="138">
        <v>2081013</v>
      </c>
      <c r="C450" s="139" t="s">
        <v>1827</v>
      </c>
      <c r="D450" s="140">
        <v>302</v>
      </c>
      <c r="E450" s="141">
        <v>2081013302</v>
      </c>
      <c r="F450" s="142" t="s">
        <v>1837</v>
      </c>
      <c r="G450" s="150"/>
      <c r="H450" s="139"/>
      <c r="I450" s="143">
        <v>0</v>
      </c>
      <c r="J450" s="143">
        <v>0</v>
      </c>
      <c r="K450" s="143">
        <v>0</v>
      </c>
      <c r="L450" s="143">
        <v>0</v>
      </c>
      <c r="M450" s="143">
        <v>0</v>
      </c>
      <c r="N450" s="143">
        <v>0</v>
      </c>
      <c r="O450" s="144">
        <v>0</v>
      </c>
      <c r="P450" s="144">
        <v>0</v>
      </c>
      <c r="Q450" s="145"/>
      <c r="R450" s="145"/>
      <c r="S450" s="354">
        <v>7</v>
      </c>
      <c r="T450" s="146">
        <v>0</v>
      </c>
      <c r="U450" s="146">
        <v>0</v>
      </c>
      <c r="V450" s="146">
        <v>0</v>
      </c>
      <c r="W450" s="145"/>
      <c r="X450" s="147">
        <v>960900</v>
      </c>
      <c r="Y450" s="147">
        <v>0</v>
      </c>
      <c r="Z450" s="147">
        <v>416700</v>
      </c>
      <c r="AA450" s="147">
        <v>0</v>
      </c>
      <c r="AB450" s="147">
        <v>539800</v>
      </c>
      <c r="AC450" s="147">
        <v>0</v>
      </c>
      <c r="AD450" s="145"/>
      <c r="AE450" s="145"/>
      <c r="AF450" s="145"/>
      <c r="AG450" s="145"/>
      <c r="AH450" s="148">
        <v>0</v>
      </c>
      <c r="AI450" s="144">
        <v>0</v>
      </c>
      <c r="AJ450" s="149">
        <v>0</v>
      </c>
    </row>
    <row r="451" spans="1:36" s="250" customFormat="1" ht="36">
      <c r="A451" s="145"/>
      <c r="B451" s="138">
        <v>2081013</v>
      </c>
      <c r="C451" s="139" t="s">
        <v>1827</v>
      </c>
      <c r="D451" s="140">
        <v>303</v>
      </c>
      <c r="E451" s="141">
        <v>2081013303</v>
      </c>
      <c r="F451" s="142" t="s">
        <v>1838</v>
      </c>
      <c r="G451" s="150"/>
      <c r="H451" s="139"/>
      <c r="I451" s="143">
        <v>0</v>
      </c>
      <c r="J451" s="143">
        <v>0</v>
      </c>
      <c r="K451" s="143">
        <v>0</v>
      </c>
      <c r="L451" s="143">
        <v>0</v>
      </c>
      <c r="M451" s="143">
        <v>0</v>
      </c>
      <c r="N451" s="143">
        <v>0</v>
      </c>
      <c r="O451" s="144">
        <v>0</v>
      </c>
      <c r="P451" s="144">
        <v>0</v>
      </c>
      <c r="Q451" s="145"/>
      <c r="R451" s="145"/>
      <c r="S451" s="354">
        <v>7</v>
      </c>
      <c r="T451" s="146">
        <v>0</v>
      </c>
      <c r="U451" s="146">
        <v>0</v>
      </c>
      <c r="V451" s="146">
        <v>0</v>
      </c>
      <c r="W451" s="145"/>
      <c r="X451" s="147">
        <v>3471100</v>
      </c>
      <c r="Y451" s="147">
        <v>0</v>
      </c>
      <c r="Z451" s="147">
        <v>2697000</v>
      </c>
      <c r="AA451" s="147">
        <v>0</v>
      </c>
      <c r="AB451" s="147">
        <v>2224300</v>
      </c>
      <c r="AC451" s="147">
        <v>0</v>
      </c>
      <c r="AD451" s="145"/>
      <c r="AE451" s="145"/>
      <c r="AF451" s="145"/>
      <c r="AG451" s="145"/>
      <c r="AH451" s="148">
        <v>0</v>
      </c>
      <c r="AI451" s="144">
        <v>0</v>
      </c>
      <c r="AJ451" s="149">
        <v>0</v>
      </c>
    </row>
    <row r="452" spans="1:36" s="250" customFormat="1" ht="36">
      <c r="A452" s="145"/>
      <c r="B452" s="138">
        <v>2081013</v>
      </c>
      <c r="C452" s="139" t="s">
        <v>1827</v>
      </c>
      <c r="D452" s="140">
        <v>305</v>
      </c>
      <c r="E452" s="141">
        <v>2081013305</v>
      </c>
      <c r="F452" s="142" t="s">
        <v>1840</v>
      </c>
      <c r="G452" s="150"/>
      <c r="H452" s="139"/>
      <c r="I452" s="143">
        <v>0</v>
      </c>
      <c r="J452" s="143">
        <v>0</v>
      </c>
      <c r="K452" s="143">
        <v>0</v>
      </c>
      <c r="L452" s="143">
        <v>0</v>
      </c>
      <c r="M452" s="143">
        <v>0</v>
      </c>
      <c r="N452" s="143">
        <v>0</v>
      </c>
      <c r="O452" s="144">
        <v>0</v>
      </c>
      <c r="P452" s="144">
        <v>0</v>
      </c>
      <c r="Q452" s="145"/>
      <c r="R452" s="145"/>
      <c r="S452" s="354">
        <v>7</v>
      </c>
      <c r="T452" s="146">
        <v>0</v>
      </c>
      <c r="U452" s="146">
        <v>0</v>
      </c>
      <c r="V452" s="146">
        <v>0</v>
      </c>
      <c r="W452" s="145"/>
      <c r="X452" s="147">
        <v>4388700</v>
      </c>
      <c r="Y452" s="147">
        <v>0</v>
      </c>
      <c r="Z452" s="147">
        <v>3451600</v>
      </c>
      <c r="AA452" s="147">
        <v>0</v>
      </c>
      <c r="AB452" s="147">
        <v>2763200</v>
      </c>
      <c r="AC452" s="147">
        <v>0</v>
      </c>
      <c r="AD452" s="145"/>
      <c r="AE452" s="145"/>
      <c r="AF452" s="145"/>
      <c r="AG452" s="145"/>
      <c r="AH452" s="148">
        <v>0</v>
      </c>
      <c r="AI452" s="144">
        <v>0</v>
      </c>
      <c r="AJ452" s="149">
        <v>0</v>
      </c>
    </row>
    <row r="453" spans="1:36" s="250" customFormat="1" ht="36">
      <c r="A453" s="151"/>
      <c r="B453" s="138">
        <v>2081013</v>
      </c>
      <c r="C453" s="139" t="s">
        <v>1827</v>
      </c>
      <c r="D453" s="140">
        <v>306</v>
      </c>
      <c r="E453" s="141">
        <v>2081013306</v>
      </c>
      <c r="F453" s="142" t="s">
        <v>1841</v>
      </c>
      <c r="G453" s="150"/>
      <c r="H453" s="139"/>
      <c r="I453" s="143">
        <v>0</v>
      </c>
      <c r="J453" s="143">
        <v>0</v>
      </c>
      <c r="K453" s="143">
        <v>0</v>
      </c>
      <c r="L453" s="143">
        <v>0</v>
      </c>
      <c r="M453" s="143">
        <v>0</v>
      </c>
      <c r="N453" s="143">
        <v>0</v>
      </c>
      <c r="O453" s="144">
        <v>0</v>
      </c>
      <c r="P453" s="144">
        <v>0</v>
      </c>
      <c r="Q453" s="145"/>
      <c r="R453" s="145"/>
      <c r="S453" s="354">
        <v>7</v>
      </c>
      <c r="T453" s="146">
        <v>0</v>
      </c>
      <c r="U453" s="146">
        <v>0</v>
      </c>
      <c r="V453" s="146">
        <v>0</v>
      </c>
      <c r="W453" s="145"/>
      <c r="X453" s="147">
        <v>2686600</v>
      </c>
      <c r="Y453" s="147">
        <v>0</v>
      </c>
      <c r="Z453" s="147">
        <v>2529900</v>
      </c>
      <c r="AA453" s="147">
        <v>0</v>
      </c>
      <c r="AB453" s="147">
        <v>2411300</v>
      </c>
      <c r="AC453" s="147">
        <v>0</v>
      </c>
      <c r="AD453" s="145"/>
      <c r="AE453" s="145"/>
      <c r="AF453" s="145"/>
      <c r="AG453" s="145"/>
      <c r="AH453" s="148">
        <v>0</v>
      </c>
      <c r="AI453" s="144">
        <v>0</v>
      </c>
      <c r="AJ453" s="149">
        <v>0</v>
      </c>
    </row>
    <row r="454" spans="1:36" s="250" customFormat="1" ht="36">
      <c r="A454" s="145"/>
      <c r="B454" s="138">
        <v>2081013</v>
      </c>
      <c r="C454" s="139" t="s">
        <v>1827</v>
      </c>
      <c r="D454" s="140">
        <v>401</v>
      </c>
      <c r="E454" s="141">
        <v>2081013401</v>
      </c>
      <c r="F454" s="142" t="s">
        <v>1842</v>
      </c>
      <c r="G454" s="150"/>
      <c r="H454" s="139"/>
      <c r="I454" s="143">
        <v>0</v>
      </c>
      <c r="J454" s="143">
        <v>0</v>
      </c>
      <c r="K454" s="143">
        <v>0</v>
      </c>
      <c r="L454" s="143">
        <v>0</v>
      </c>
      <c r="M454" s="143">
        <v>0</v>
      </c>
      <c r="N454" s="143">
        <v>0</v>
      </c>
      <c r="O454" s="144">
        <v>0</v>
      </c>
      <c r="P454" s="144">
        <v>0</v>
      </c>
      <c r="Q454" s="145"/>
      <c r="R454" s="145"/>
      <c r="S454" s="354">
        <v>7</v>
      </c>
      <c r="T454" s="146">
        <v>0</v>
      </c>
      <c r="U454" s="146">
        <v>0</v>
      </c>
      <c r="V454" s="146">
        <v>0</v>
      </c>
      <c r="W454" s="145"/>
      <c r="X454" s="147">
        <v>502500</v>
      </c>
      <c r="Y454" s="147">
        <v>0</v>
      </c>
      <c r="Z454" s="147">
        <v>534700</v>
      </c>
      <c r="AA454" s="147">
        <v>0</v>
      </c>
      <c r="AB454" s="147">
        <v>606600</v>
      </c>
      <c r="AC454" s="147">
        <v>0</v>
      </c>
      <c r="AD454" s="145"/>
      <c r="AE454" s="145"/>
      <c r="AF454" s="145"/>
      <c r="AG454" s="145"/>
      <c r="AH454" s="148">
        <v>0</v>
      </c>
      <c r="AI454" s="144">
        <v>0</v>
      </c>
      <c r="AJ454" s="149">
        <v>0</v>
      </c>
    </row>
    <row r="455" spans="1:36" s="250" customFormat="1" ht="36">
      <c r="A455" s="145"/>
      <c r="B455" s="138">
        <v>2081013</v>
      </c>
      <c r="C455" s="139" t="s">
        <v>1827</v>
      </c>
      <c r="D455" s="140">
        <v>501</v>
      </c>
      <c r="E455" s="141">
        <v>2081013501</v>
      </c>
      <c r="F455" s="142" t="s">
        <v>1843</v>
      </c>
      <c r="G455" s="150"/>
      <c r="H455" s="139"/>
      <c r="I455" s="143">
        <v>0</v>
      </c>
      <c r="J455" s="143">
        <v>0</v>
      </c>
      <c r="K455" s="143">
        <v>0</v>
      </c>
      <c r="L455" s="143">
        <v>0</v>
      </c>
      <c r="M455" s="143">
        <v>0</v>
      </c>
      <c r="N455" s="143">
        <v>0</v>
      </c>
      <c r="O455" s="144">
        <v>0</v>
      </c>
      <c r="P455" s="144">
        <v>0</v>
      </c>
      <c r="Q455" s="145"/>
      <c r="R455" s="145"/>
      <c r="S455" s="354">
        <v>7</v>
      </c>
      <c r="T455" s="146">
        <v>0</v>
      </c>
      <c r="U455" s="146">
        <v>0</v>
      </c>
      <c r="V455" s="146">
        <v>0</v>
      </c>
      <c r="W455" s="145"/>
      <c r="X455" s="147">
        <v>1292900</v>
      </c>
      <c r="Y455" s="147">
        <v>0</v>
      </c>
      <c r="Z455" s="147">
        <v>1334100</v>
      </c>
      <c r="AA455" s="147">
        <v>0</v>
      </c>
      <c r="AB455" s="147">
        <v>1630100</v>
      </c>
      <c r="AC455" s="147">
        <v>0</v>
      </c>
      <c r="AD455" s="145"/>
      <c r="AE455" s="145"/>
      <c r="AF455" s="145"/>
      <c r="AG455" s="145"/>
      <c r="AH455" s="148">
        <v>0</v>
      </c>
      <c r="AI455" s="144">
        <v>0</v>
      </c>
      <c r="AJ455" s="149">
        <v>0</v>
      </c>
    </row>
    <row r="456" spans="1:36" s="250" customFormat="1">
      <c r="A456" s="92"/>
      <c r="B456" s="104">
        <v>2082011</v>
      </c>
      <c r="C456" s="86" t="s">
        <v>1847</v>
      </c>
      <c r="D456" s="85"/>
      <c r="E456" s="111" t="s">
        <v>640</v>
      </c>
      <c r="F456" s="112" t="s">
        <v>640</v>
      </c>
      <c r="G456" s="105">
        <v>166111</v>
      </c>
      <c r="H456" s="86" t="s">
        <v>1848</v>
      </c>
      <c r="I456" s="106">
        <v>411588</v>
      </c>
      <c r="J456" s="106">
        <v>70996</v>
      </c>
      <c r="K456" s="106">
        <v>2995</v>
      </c>
      <c r="L456" s="106">
        <v>8199</v>
      </c>
      <c r="M456" s="106">
        <v>201</v>
      </c>
      <c r="N456" s="106">
        <v>212</v>
      </c>
      <c r="O456" s="107">
        <v>414784</v>
      </c>
      <c r="P456" s="107">
        <v>79407</v>
      </c>
      <c r="Q456" s="92"/>
      <c r="R456" s="92"/>
      <c r="S456" s="357">
        <v>7</v>
      </c>
      <c r="T456" s="108">
        <v>0</v>
      </c>
      <c r="U456" s="108">
        <v>0</v>
      </c>
      <c r="V456" s="108">
        <v>0</v>
      </c>
      <c r="W456" s="92"/>
      <c r="X456" s="93" t="s">
        <v>640</v>
      </c>
      <c r="Y456" s="93" t="s">
        <v>640</v>
      </c>
      <c r="Z456" s="93" t="s">
        <v>640</v>
      </c>
      <c r="AA456" s="93" t="s">
        <v>640</v>
      </c>
      <c r="AB456" s="93" t="s">
        <v>640</v>
      </c>
      <c r="AC456" s="93" t="s">
        <v>640</v>
      </c>
      <c r="AD456" s="92"/>
      <c r="AE456" s="92"/>
      <c r="AF456" s="92"/>
      <c r="AG456" s="92"/>
      <c r="AH456" s="110" t="s">
        <v>640</v>
      </c>
      <c r="AI456" s="107">
        <v>414583</v>
      </c>
      <c r="AJ456" s="97" t="s">
        <v>640</v>
      </c>
    </row>
    <row r="457" spans="1:36" s="250" customFormat="1">
      <c r="A457" s="92"/>
      <c r="B457" s="104">
        <v>2082011</v>
      </c>
      <c r="C457" s="86" t="s">
        <v>1847</v>
      </c>
      <c r="D457" s="85"/>
      <c r="E457" s="111" t="s">
        <v>640</v>
      </c>
      <c r="F457" s="112" t="s">
        <v>640</v>
      </c>
      <c r="G457" s="105">
        <v>166112</v>
      </c>
      <c r="H457" s="86" t="s">
        <v>1850</v>
      </c>
      <c r="I457" s="106">
        <v>10374402</v>
      </c>
      <c r="J457" s="106">
        <v>2101038</v>
      </c>
      <c r="K457" s="106">
        <v>-46689</v>
      </c>
      <c r="L457" s="106">
        <v>100943</v>
      </c>
      <c r="M457" s="106">
        <v>5070</v>
      </c>
      <c r="N457" s="106">
        <v>5988</v>
      </c>
      <c r="O457" s="107">
        <v>10332783</v>
      </c>
      <c r="P457" s="107">
        <v>2207969</v>
      </c>
      <c r="Q457" s="92"/>
      <c r="R457" s="92"/>
      <c r="S457" s="357">
        <v>7</v>
      </c>
      <c r="T457" s="108">
        <v>0</v>
      </c>
      <c r="U457" s="108">
        <v>0</v>
      </c>
      <c r="V457" s="108">
        <v>0</v>
      </c>
      <c r="W457" s="92"/>
      <c r="X457" s="93" t="s">
        <v>640</v>
      </c>
      <c r="Y457" s="93" t="s">
        <v>640</v>
      </c>
      <c r="Z457" s="93" t="s">
        <v>640</v>
      </c>
      <c r="AA457" s="93" t="s">
        <v>640</v>
      </c>
      <c r="AB457" s="93" t="s">
        <v>640</v>
      </c>
      <c r="AC457" s="93" t="s">
        <v>640</v>
      </c>
      <c r="AD457" s="92"/>
      <c r="AE457" s="92"/>
      <c r="AF457" s="92"/>
      <c r="AG457" s="92"/>
      <c r="AH457" s="110" t="s">
        <v>640</v>
      </c>
      <c r="AI457" s="107">
        <v>10327713</v>
      </c>
      <c r="AJ457" s="97" t="s">
        <v>640</v>
      </c>
    </row>
    <row r="458" spans="1:36" s="250" customFormat="1">
      <c r="A458" s="92"/>
      <c r="B458" s="104">
        <v>2082011</v>
      </c>
      <c r="C458" s="86" t="s">
        <v>1847</v>
      </c>
      <c r="D458" s="85"/>
      <c r="E458" s="111" t="s">
        <v>640</v>
      </c>
      <c r="F458" s="112" t="s">
        <v>640</v>
      </c>
      <c r="G458" s="105">
        <v>166113</v>
      </c>
      <c r="H458" s="86" t="s">
        <v>1851</v>
      </c>
      <c r="I458" s="106">
        <v>1645987</v>
      </c>
      <c r="J458" s="106">
        <v>469572</v>
      </c>
      <c r="K458" s="106">
        <v>-6434</v>
      </c>
      <c r="L458" s="106">
        <v>10589</v>
      </c>
      <c r="M458" s="106">
        <v>474</v>
      </c>
      <c r="N458" s="106">
        <v>831</v>
      </c>
      <c r="O458" s="107">
        <v>1640027</v>
      </c>
      <c r="P458" s="107">
        <v>480992</v>
      </c>
      <c r="Q458" s="92"/>
      <c r="R458" s="92"/>
      <c r="S458" s="357">
        <v>7</v>
      </c>
      <c r="T458" s="108">
        <v>0</v>
      </c>
      <c r="U458" s="108">
        <v>0</v>
      </c>
      <c r="V458" s="108">
        <v>0</v>
      </c>
      <c r="W458" s="92"/>
      <c r="X458" s="93" t="s">
        <v>640</v>
      </c>
      <c r="Y458" s="93" t="s">
        <v>640</v>
      </c>
      <c r="Z458" s="93" t="s">
        <v>640</v>
      </c>
      <c r="AA458" s="93" t="s">
        <v>640</v>
      </c>
      <c r="AB458" s="93" t="s">
        <v>640</v>
      </c>
      <c r="AC458" s="93" t="s">
        <v>640</v>
      </c>
      <c r="AD458" s="92"/>
      <c r="AE458" s="92"/>
      <c r="AF458" s="92"/>
      <c r="AG458" s="92"/>
      <c r="AH458" s="110" t="s">
        <v>640</v>
      </c>
      <c r="AI458" s="107">
        <v>1639553</v>
      </c>
      <c r="AJ458" s="97" t="s">
        <v>640</v>
      </c>
    </row>
    <row r="459" spans="1:36" s="250" customFormat="1">
      <c r="A459" s="92"/>
      <c r="B459" s="104">
        <v>2082011</v>
      </c>
      <c r="C459" s="86" t="s">
        <v>1847</v>
      </c>
      <c r="D459" s="85"/>
      <c r="E459" s="111" t="s">
        <v>640</v>
      </c>
      <c r="F459" s="112" t="s">
        <v>640</v>
      </c>
      <c r="G459" s="105">
        <v>166114</v>
      </c>
      <c r="H459" s="86" t="s">
        <v>1852</v>
      </c>
      <c r="I459" s="106">
        <v>8539103</v>
      </c>
      <c r="J459" s="106">
        <v>1934358</v>
      </c>
      <c r="K459" s="106">
        <v>118711</v>
      </c>
      <c r="L459" s="106">
        <v>163514</v>
      </c>
      <c r="M459" s="106">
        <v>14412</v>
      </c>
      <c r="N459" s="106">
        <v>4803</v>
      </c>
      <c r="O459" s="107">
        <v>8672226</v>
      </c>
      <c r="P459" s="107">
        <v>2102675</v>
      </c>
      <c r="Q459" s="92"/>
      <c r="R459" s="92"/>
      <c r="S459" s="357">
        <v>7</v>
      </c>
      <c r="T459" s="108">
        <v>0</v>
      </c>
      <c r="U459" s="108">
        <v>0</v>
      </c>
      <c r="V459" s="108">
        <v>0</v>
      </c>
      <c r="W459" s="92"/>
      <c r="X459" s="93" t="s">
        <v>640</v>
      </c>
      <c r="Y459" s="93" t="s">
        <v>640</v>
      </c>
      <c r="Z459" s="93" t="s">
        <v>640</v>
      </c>
      <c r="AA459" s="93" t="s">
        <v>640</v>
      </c>
      <c r="AB459" s="93" t="s">
        <v>640</v>
      </c>
      <c r="AC459" s="93" t="s">
        <v>640</v>
      </c>
      <c r="AD459" s="92"/>
      <c r="AE459" s="92"/>
      <c r="AF459" s="92"/>
      <c r="AG459" s="92"/>
      <c r="AH459" s="110" t="s">
        <v>640</v>
      </c>
      <c r="AI459" s="107">
        <v>8657814</v>
      </c>
      <c r="AJ459" s="97" t="s">
        <v>640</v>
      </c>
    </row>
    <row r="460" spans="1:36" s="250" customFormat="1">
      <c r="A460" s="92"/>
      <c r="B460" s="104">
        <v>2082011</v>
      </c>
      <c r="C460" s="86" t="s">
        <v>1847</v>
      </c>
      <c r="D460" s="85"/>
      <c r="E460" s="111" t="s">
        <v>640</v>
      </c>
      <c r="F460" s="112" t="s">
        <v>640</v>
      </c>
      <c r="G460" s="105">
        <v>166115</v>
      </c>
      <c r="H460" s="86" t="s">
        <v>1860</v>
      </c>
      <c r="I460" s="106">
        <v>10358830</v>
      </c>
      <c r="J460" s="106">
        <v>1227770</v>
      </c>
      <c r="K460" s="106">
        <v>-1229</v>
      </c>
      <c r="L460" s="106">
        <v>45489</v>
      </c>
      <c r="M460" s="106">
        <v>-9994</v>
      </c>
      <c r="N460" s="106">
        <v>3242</v>
      </c>
      <c r="O460" s="107">
        <v>10347607</v>
      </c>
      <c r="P460" s="107">
        <v>1276501</v>
      </c>
      <c r="Q460" s="92"/>
      <c r="R460" s="92"/>
      <c r="S460" s="357">
        <v>7</v>
      </c>
      <c r="T460" s="108">
        <v>0</v>
      </c>
      <c r="U460" s="108">
        <v>0</v>
      </c>
      <c r="V460" s="108">
        <v>0</v>
      </c>
      <c r="W460" s="92"/>
      <c r="X460" s="93" t="s">
        <v>640</v>
      </c>
      <c r="Y460" s="93" t="s">
        <v>640</v>
      </c>
      <c r="Z460" s="93" t="s">
        <v>640</v>
      </c>
      <c r="AA460" s="93" t="s">
        <v>640</v>
      </c>
      <c r="AB460" s="93" t="s">
        <v>640</v>
      </c>
      <c r="AC460" s="93" t="s">
        <v>640</v>
      </c>
      <c r="AD460" s="92"/>
      <c r="AE460" s="92"/>
      <c r="AF460" s="92"/>
      <c r="AG460" s="92"/>
      <c r="AH460" s="110" t="s">
        <v>640</v>
      </c>
      <c r="AI460" s="107">
        <v>10357601</v>
      </c>
      <c r="AJ460" s="97" t="s">
        <v>640</v>
      </c>
    </row>
    <row r="461" spans="1:36" s="250" customFormat="1">
      <c r="A461" s="92"/>
      <c r="B461" s="104">
        <v>2082011</v>
      </c>
      <c r="C461" s="86" t="s">
        <v>1847</v>
      </c>
      <c r="D461" s="85"/>
      <c r="E461" s="111" t="s">
        <v>640</v>
      </c>
      <c r="F461" s="112" t="s">
        <v>640</v>
      </c>
      <c r="G461" s="105">
        <v>166116</v>
      </c>
      <c r="H461" s="86" t="s">
        <v>1865</v>
      </c>
      <c r="I461" s="106">
        <v>18219703</v>
      </c>
      <c r="J461" s="106">
        <v>3187638</v>
      </c>
      <c r="K461" s="106">
        <v>166622</v>
      </c>
      <c r="L461" s="106">
        <v>15150</v>
      </c>
      <c r="M461" s="106">
        <v>10705</v>
      </c>
      <c r="N461" s="106">
        <v>27392</v>
      </c>
      <c r="O461" s="107">
        <v>18397030</v>
      </c>
      <c r="P461" s="107">
        <v>3230180</v>
      </c>
      <c r="Q461" s="92"/>
      <c r="R461" s="92"/>
      <c r="S461" s="357">
        <v>7</v>
      </c>
      <c r="T461" s="108">
        <v>0</v>
      </c>
      <c r="U461" s="108">
        <v>0</v>
      </c>
      <c r="V461" s="108">
        <v>0</v>
      </c>
      <c r="W461" s="92"/>
      <c r="X461" s="93" t="s">
        <v>640</v>
      </c>
      <c r="Y461" s="93" t="s">
        <v>640</v>
      </c>
      <c r="Z461" s="93" t="s">
        <v>640</v>
      </c>
      <c r="AA461" s="93" t="s">
        <v>640</v>
      </c>
      <c r="AB461" s="93" t="s">
        <v>640</v>
      </c>
      <c r="AC461" s="93" t="s">
        <v>640</v>
      </c>
      <c r="AD461" s="92"/>
      <c r="AE461" s="92"/>
      <c r="AF461" s="92"/>
      <c r="AG461" s="92"/>
      <c r="AH461" s="110" t="s">
        <v>640</v>
      </c>
      <c r="AI461" s="107">
        <v>18386325</v>
      </c>
      <c r="AJ461" s="97" t="s">
        <v>640</v>
      </c>
    </row>
    <row r="462" spans="1:36" s="250" customFormat="1">
      <c r="A462" s="92"/>
      <c r="B462" s="104">
        <v>2082011</v>
      </c>
      <c r="C462" s="86" t="s">
        <v>1847</v>
      </c>
      <c r="D462" s="85"/>
      <c r="E462" s="111" t="s">
        <v>640</v>
      </c>
      <c r="F462" s="112" t="s">
        <v>640</v>
      </c>
      <c r="G462" s="105">
        <v>166117</v>
      </c>
      <c r="H462" s="86" t="s">
        <v>1868</v>
      </c>
      <c r="I462" s="106">
        <v>8897370</v>
      </c>
      <c r="J462" s="106">
        <v>1682085</v>
      </c>
      <c r="K462" s="106">
        <v>39681</v>
      </c>
      <c r="L462" s="106">
        <v>3541</v>
      </c>
      <c r="M462" s="106">
        <v>11062</v>
      </c>
      <c r="N462" s="106">
        <v>11794</v>
      </c>
      <c r="O462" s="107">
        <v>8948113</v>
      </c>
      <c r="P462" s="107">
        <v>1697420</v>
      </c>
      <c r="Q462" s="92"/>
      <c r="R462" s="92"/>
      <c r="S462" s="357">
        <v>7</v>
      </c>
      <c r="T462" s="108">
        <v>0</v>
      </c>
      <c r="U462" s="108">
        <v>0</v>
      </c>
      <c r="V462" s="108">
        <v>0</v>
      </c>
      <c r="W462" s="92"/>
      <c r="X462" s="93" t="s">
        <v>640</v>
      </c>
      <c r="Y462" s="93" t="s">
        <v>640</v>
      </c>
      <c r="Z462" s="93" t="s">
        <v>640</v>
      </c>
      <c r="AA462" s="93" t="s">
        <v>640</v>
      </c>
      <c r="AB462" s="93" t="s">
        <v>640</v>
      </c>
      <c r="AC462" s="93" t="s">
        <v>640</v>
      </c>
      <c r="AD462" s="92"/>
      <c r="AE462" s="92"/>
      <c r="AF462" s="92"/>
      <c r="AG462" s="92"/>
      <c r="AH462" s="110" t="s">
        <v>640</v>
      </c>
      <c r="AI462" s="107">
        <v>8937051</v>
      </c>
      <c r="AJ462" s="97" t="s">
        <v>640</v>
      </c>
    </row>
    <row r="463" spans="1:36" s="250" customFormat="1">
      <c r="A463" s="92"/>
      <c r="B463" s="104">
        <v>2082011</v>
      </c>
      <c r="C463" s="86" t="s">
        <v>1847</v>
      </c>
      <c r="D463" s="85"/>
      <c r="E463" s="111" t="s">
        <v>640</v>
      </c>
      <c r="F463" s="112" t="s">
        <v>640</v>
      </c>
      <c r="G463" s="105">
        <v>166119</v>
      </c>
      <c r="H463" s="86" t="s">
        <v>1869</v>
      </c>
      <c r="I463" s="106">
        <v>28457993</v>
      </c>
      <c r="J463" s="106">
        <v>5941492</v>
      </c>
      <c r="K463" s="106">
        <v>814350</v>
      </c>
      <c r="L463" s="106">
        <v>149115</v>
      </c>
      <c r="M463" s="106">
        <v>49363</v>
      </c>
      <c r="N463" s="106">
        <v>19046</v>
      </c>
      <c r="O463" s="107">
        <v>29321706</v>
      </c>
      <c r="P463" s="107">
        <v>6109653</v>
      </c>
      <c r="Q463" s="92"/>
      <c r="R463" s="92"/>
      <c r="S463" s="357">
        <v>7</v>
      </c>
      <c r="T463" s="108">
        <v>0</v>
      </c>
      <c r="U463" s="108">
        <v>0</v>
      </c>
      <c r="V463" s="108">
        <v>0</v>
      </c>
      <c r="W463" s="92"/>
      <c r="X463" s="93" t="s">
        <v>640</v>
      </c>
      <c r="Y463" s="93" t="s">
        <v>640</v>
      </c>
      <c r="Z463" s="93" t="s">
        <v>640</v>
      </c>
      <c r="AA463" s="93" t="s">
        <v>640</v>
      </c>
      <c r="AB463" s="93" t="s">
        <v>640</v>
      </c>
      <c r="AC463" s="93" t="s">
        <v>640</v>
      </c>
      <c r="AD463" s="92"/>
      <c r="AE463" s="92"/>
      <c r="AF463" s="92"/>
      <c r="AG463" s="92"/>
      <c r="AH463" s="110" t="s">
        <v>640</v>
      </c>
      <c r="AI463" s="107">
        <v>29272343</v>
      </c>
      <c r="AJ463" s="97" t="s">
        <v>640</v>
      </c>
    </row>
    <row r="464" spans="1:36" s="250" customFormat="1" ht="24">
      <c r="A464" s="92"/>
      <c r="B464" s="104">
        <v>2082011</v>
      </c>
      <c r="C464" s="86" t="s">
        <v>1847</v>
      </c>
      <c r="D464" s="85"/>
      <c r="E464" s="111" t="s">
        <v>640</v>
      </c>
      <c r="F464" s="112" t="s">
        <v>640</v>
      </c>
      <c r="G464" s="105">
        <v>166191</v>
      </c>
      <c r="H464" s="86" t="s">
        <v>1872</v>
      </c>
      <c r="I464" s="106">
        <v>0</v>
      </c>
      <c r="J464" s="106">
        <v>0</v>
      </c>
      <c r="K464" s="106">
        <v>0</v>
      </c>
      <c r="L464" s="106">
        <v>0</v>
      </c>
      <c r="M464" s="106">
        <v>0</v>
      </c>
      <c r="N464" s="106">
        <v>0</v>
      </c>
      <c r="O464" s="107">
        <v>0</v>
      </c>
      <c r="P464" s="107">
        <v>0</v>
      </c>
      <c r="Q464" s="92"/>
      <c r="R464" s="92"/>
      <c r="S464" s="357">
        <v>7</v>
      </c>
      <c r="T464" s="108">
        <v>0</v>
      </c>
      <c r="U464" s="108">
        <v>0</v>
      </c>
      <c r="V464" s="108">
        <v>0</v>
      </c>
      <c r="W464" s="92"/>
      <c r="X464" s="93" t="s">
        <v>640</v>
      </c>
      <c r="Y464" s="93" t="s">
        <v>640</v>
      </c>
      <c r="Z464" s="93" t="s">
        <v>640</v>
      </c>
      <c r="AA464" s="93" t="s">
        <v>640</v>
      </c>
      <c r="AB464" s="93" t="s">
        <v>640</v>
      </c>
      <c r="AC464" s="93" t="s">
        <v>640</v>
      </c>
      <c r="AD464" s="92"/>
      <c r="AE464" s="92"/>
      <c r="AF464" s="92"/>
      <c r="AG464" s="92"/>
      <c r="AH464" s="110" t="s">
        <v>640</v>
      </c>
      <c r="AI464" s="107">
        <v>0</v>
      </c>
      <c r="AJ464" s="97" t="s">
        <v>640</v>
      </c>
    </row>
    <row r="465" spans="1:36" s="250" customFormat="1">
      <c r="A465" s="92"/>
      <c r="B465" s="104">
        <v>2082011</v>
      </c>
      <c r="C465" s="86" t="s">
        <v>1847</v>
      </c>
      <c r="D465" s="85"/>
      <c r="E465" s="111" t="s">
        <v>640</v>
      </c>
      <c r="F465" s="112" t="s">
        <v>640</v>
      </c>
      <c r="G465" s="105">
        <v>166211</v>
      </c>
      <c r="H465" s="86" t="s">
        <v>1873</v>
      </c>
      <c r="I465" s="106">
        <v>19442380</v>
      </c>
      <c r="J465" s="106">
        <v>1082783</v>
      </c>
      <c r="K465" s="106">
        <v>-11074</v>
      </c>
      <c r="L465" s="106">
        <v>-7167</v>
      </c>
      <c r="M465" s="106">
        <v>28874</v>
      </c>
      <c r="N465" s="106">
        <v>6654</v>
      </c>
      <c r="O465" s="107">
        <v>19460180</v>
      </c>
      <c r="P465" s="107">
        <v>1082270</v>
      </c>
      <c r="Q465" s="92"/>
      <c r="R465" s="92"/>
      <c r="S465" s="357">
        <v>7</v>
      </c>
      <c r="T465" s="108">
        <v>0</v>
      </c>
      <c r="U465" s="108">
        <v>0</v>
      </c>
      <c r="V465" s="108">
        <v>0</v>
      </c>
      <c r="W465" s="92"/>
      <c r="X465" s="93" t="s">
        <v>640</v>
      </c>
      <c r="Y465" s="93" t="s">
        <v>640</v>
      </c>
      <c r="Z465" s="93" t="s">
        <v>640</v>
      </c>
      <c r="AA465" s="93" t="s">
        <v>640</v>
      </c>
      <c r="AB465" s="93" t="s">
        <v>640</v>
      </c>
      <c r="AC465" s="93" t="s">
        <v>640</v>
      </c>
      <c r="AD465" s="92"/>
      <c r="AE465" s="92"/>
      <c r="AF465" s="92"/>
      <c r="AG465" s="92"/>
      <c r="AH465" s="110" t="s">
        <v>640</v>
      </c>
      <c r="AI465" s="107">
        <v>19431306</v>
      </c>
      <c r="AJ465" s="97" t="s">
        <v>640</v>
      </c>
    </row>
    <row r="466" spans="1:36" s="250" customFormat="1">
      <c r="A466" s="92"/>
      <c r="B466" s="104">
        <v>2082011</v>
      </c>
      <c r="C466" s="86" t="s">
        <v>1847</v>
      </c>
      <c r="D466" s="85"/>
      <c r="E466" s="111" t="s">
        <v>640</v>
      </c>
      <c r="F466" s="112" t="s">
        <v>640</v>
      </c>
      <c r="G466" s="105">
        <v>166212</v>
      </c>
      <c r="H466" s="86" t="s">
        <v>1876</v>
      </c>
      <c r="I466" s="106">
        <v>1815469</v>
      </c>
      <c r="J466" s="106">
        <v>10199</v>
      </c>
      <c r="K466" s="106">
        <v>3686</v>
      </c>
      <c r="L466" s="106">
        <v>-309</v>
      </c>
      <c r="M466" s="106">
        <v>184</v>
      </c>
      <c r="N466" s="106">
        <v>-85</v>
      </c>
      <c r="O466" s="107">
        <v>1819339</v>
      </c>
      <c r="P466" s="107">
        <v>9805</v>
      </c>
      <c r="Q466" s="92"/>
      <c r="R466" s="92"/>
      <c r="S466" s="357">
        <v>7</v>
      </c>
      <c r="T466" s="108">
        <v>0</v>
      </c>
      <c r="U466" s="108">
        <v>0</v>
      </c>
      <c r="V466" s="108">
        <v>0</v>
      </c>
      <c r="W466" s="92"/>
      <c r="X466" s="93" t="s">
        <v>640</v>
      </c>
      <c r="Y466" s="93" t="s">
        <v>640</v>
      </c>
      <c r="Z466" s="93" t="s">
        <v>640</v>
      </c>
      <c r="AA466" s="93" t="s">
        <v>640</v>
      </c>
      <c r="AB466" s="93" t="s">
        <v>640</v>
      </c>
      <c r="AC466" s="93" t="s">
        <v>640</v>
      </c>
      <c r="AD466" s="92"/>
      <c r="AE466" s="92"/>
      <c r="AF466" s="92"/>
      <c r="AG466" s="92"/>
      <c r="AH466" s="110" t="s">
        <v>640</v>
      </c>
      <c r="AI466" s="107">
        <v>1819155</v>
      </c>
      <c r="AJ466" s="97" t="s">
        <v>640</v>
      </c>
    </row>
    <row r="467" spans="1:36" s="250" customFormat="1">
      <c r="A467" s="92"/>
      <c r="B467" s="104">
        <v>2082011</v>
      </c>
      <c r="C467" s="86" t="s">
        <v>1847</v>
      </c>
      <c r="D467" s="85"/>
      <c r="E467" s="111" t="s">
        <v>640</v>
      </c>
      <c r="F467" s="112" t="s">
        <v>640</v>
      </c>
      <c r="G467" s="105">
        <v>166213</v>
      </c>
      <c r="H467" s="86" t="s">
        <v>1877</v>
      </c>
      <c r="I467" s="106">
        <v>7614964</v>
      </c>
      <c r="J467" s="106">
        <v>413420</v>
      </c>
      <c r="K467" s="106">
        <v>-75012</v>
      </c>
      <c r="L467" s="106">
        <v>1565</v>
      </c>
      <c r="M467" s="106">
        <v>-5864</v>
      </c>
      <c r="N467" s="106">
        <v>322</v>
      </c>
      <c r="O467" s="107">
        <v>7534088</v>
      </c>
      <c r="P467" s="107">
        <v>415307</v>
      </c>
      <c r="Q467" s="92"/>
      <c r="R467" s="92"/>
      <c r="S467" s="357">
        <v>7</v>
      </c>
      <c r="T467" s="108">
        <v>0</v>
      </c>
      <c r="U467" s="108">
        <v>0</v>
      </c>
      <c r="V467" s="108">
        <v>0</v>
      </c>
      <c r="W467" s="92"/>
      <c r="X467" s="93" t="s">
        <v>640</v>
      </c>
      <c r="Y467" s="93" t="s">
        <v>640</v>
      </c>
      <c r="Z467" s="93" t="s">
        <v>640</v>
      </c>
      <c r="AA467" s="93" t="s">
        <v>640</v>
      </c>
      <c r="AB467" s="93" t="s">
        <v>640</v>
      </c>
      <c r="AC467" s="93" t="s">
        <v>640</v>
      </c>
      <c r="AD467" s="92"/>
      <c r="AE467" s="92"/>
      <c r="AF467" s="92"/>
      <c r="AG467" s="92"/>
      <c r="AH467" s="110" t="s">
        <v>640</v>
      </c>
      <c r="AI467" s="107">
        <v>7539952</v>
      </c>
      <c r="AJ467" s="97" t="s">
        <v>640</v>
      </c>
    </row>
    <row r="468" spans="1:36" s="250" customFormat="1">
      <c r="A468" s="92"/>
      <c r="B468" s="104">
        <v>2082011</v>
      </c>
      <c r="C468" s="86" t="s">
        <v>1847</v>
      </c>
      <c r="D468" s="85"/>
      <c r="E468" s="111" t="s">
        <v>640</v>
      </c>
      <c r="F468" s="112" t="s">
        <v>640</v>
      </c>
      <c r="G468" s="105">
        <v>166219</v>
      </c>
      <c r="H468" s="86" t="s">
        <v>1885</v>
      </c>
      <c r="I468" s="106">
        <v>19046444</v>
      </c>
      <c r="J468" s="106">
        <v>1662946</v>
      </c>
      <c r="K468" s="106">
        <v>-190130</v>
      </c>
      <c r="L468" s="106">
        <v>4672</v>
      </c>
      <c r="M468" s="106">
        <v>-8214</v>
      </c>
      <c r="N468" s="106">
        <v>1720</v>
      </c>
      <c r="O468" s="107">
        <v>18848100</v>
      </c>
      <c r="P468" s="107">
        <v>1669338</v>
      </c>
      <c r="Q468" s="92"/>
      <c r="R468" s="92"/>
      <c r="S468" s="357">
        <v>7</v>
      </c>
      <c r="T468" s="108">
        <v>0</v>
      </c>
      <c r="U468" s="108">
        <v>0</v>
      </c>
      <c r="V468" s="108">
        <v>0</v>
      </c>
      <c r="W468" s="92"/>
      <c r="X468" s="93" t="s">
        <v>640</v>
      </c>
      <c r="Y468" s="93" t="s">
        <v>640</v>
      </c>
      <c r="Z468" s="93" t="s">
        <v>640</v>
      </c>
      <c r="AA468" s="93" t="s">
        <v>640</v>
      </c>
      <c r="AB468" s="93" t="s">
        <v>640</v>
      </c>
      <c r="AC468" s="93" t="s">
        <v>640</v>
      </c>
      <c r="AD468" s="92"/>
      <c r="AE468" s="92"/>
      <c r="AF468" s="92"/>
      <c r="AG468" s="92"/>
      <c r="AH468" s="110" t="s">
        <v>640</v>
      </c>
      <c r="AI468" s="107">
        <v>18856314</v>
      </c>
      <c r="AJ468" s="97" t="s">
        <v>640</v>
      </c>
    </row>
    <row r="469" spans="1:36" s="250" customFormat="1">
      <c r="A469" s="92"/>
      <c r="B469" s="104">
        <v>2082011</v>
      </c>
      <c r="C469" s="86" t="s">
        <v>1847</v>
      </c>
      <c r="D469" s="85"/>
      <c r="E469" s="111" t="s">
        <v>640</v>
      </c>
      <c r="F469" s="112" t="s">
        <v>640</v>
      </c>
      <c r="G469" s="105">
        <v>166291</v>
      </c>
      <c r="H469" s="86" t="s">
        <v>1886</v>
      </c>
      <c r="I469" s="106">
        <v>0</v>
      </c>
      <c r="J469" s="106">
        <v>0</v>
      </c>
      <c r="K469" s="106">
        <v>0</v>
      </c>
      <c r="L469" s="106">
        <v>0</v>
      </c>
      <c r="M469" s="106">
        <v>0</v>
      </c>
      <c r="N469" s="106">
        <v>0</v>
      </c>
      <c r="O469" s="107">
        <v>0</v>
      </c>
      <c r="P469" s="107">
        <v>0</v>
      </c>
      <c r="Q469" s="92"/>
      <c r="R469" s="92"/>
      <c r="S469" s="357">
        <v>7</v>
      </c>
      <c r="T469" s="108">
        <v>0</v>
      </c>
      <c r="U469" s="108">
        <v>0</v>
      </c>
      <c r="V469" s="108">
        <v>0</v>
      </c>
      <c r="W469" s="92"/>
      <c r="X469" s="93" t="s">
        <v>640</v>
      </c>
      <c r="Y469" s="93" t="s">
        <v>640</v>
      </c>
      <c r="Z469" s="93" t="s">
        <v>640</v>
      </c>
      <c r="AA469" s="93" t="s">
        <v>640</v>
      </c>
      <c r="AB469" s="93" t="s">
        <v>640</v>
      </c>
      <c r="AC469" s="93" t="s">
        <v>640</v>
      </c>
      <c r="AD469" s="92"/>
      <c r="AE469" s="92"/>
      <c r="AF469" s="92"/>
      <c r="AG469" s="92"/>
      <c r="AH469" s="110" t="s">
        <v>640</v>
      </c>
      <c r="AI469" s="107">
        <v>0</v>
      </c>
      <c r="AJ469" s="97" t="s">
        <v>640</v>
      </c>
    </row>
    <row r="470" spans="1:36" s="250" customFormat="1">
      <c r="A470" s="92"/>
      <c r="B470" s="104">
        <v>2082011</v>
      </c>
      <c r="C470" s="86" t="s">
        <v>1847</v>
      </c>
      <c r="D470" s="85"/>
      <c r="E470" s="111" t="s">
        <v>640</v>
      </c>
      <c r="F470" s="112" t="s">
        <v>640</v>
      </c>
      <c r="G470" s="105">
        <v>166919</v>
      </c>
      <c r="H470" s="86" t="s">
        <v>1887</v>
      </c>
      <c r="I470" s="106">
        <v>11597905</v>
      </c>
      <c r="J470" s="106">
        <v>582016</v>
      </c>
      <c r="K470" s="106">
        <v>20769</v>
      </c>
      <c r="L470" s="106">
        <v>13981</v>
      </c>
      <c r="M470" s="106">
        <v>10030</v>
      </c>
      <c r="N470" s="106">
        <v>1162</v>
      </c>
      <c r="O470" s="107">
        <v>11628704</v>
      </c>
      <c r="P470" s="107">
        <v>597159</v>
      </c>
      <c r="Q470" s="92"/>
      <c r="R470" s="92"/>
      <c r="S470" s="357">
        <v>7</v>
      </c>
      <c r="T470" s="108">
        <v>0</v>
      </c>
      <c r="U470" s="108">
        <v>0</v>
      </c>
      <c r="V470" s="108">
        <v>0</v>
      </c>
      <c r="W470" s="92"/>
      <c r="X470" s="93" t="s">
        <v>640</v>
      </c>
      <c r="Y470" s="93" t="s">
        <v>640</v>
      </c>
      <c r="Z470" s="93" t="s">
        <v>640</v>
      </c>
      <c r="AA470" s="93" t="s">
        <v>640</v>
      </c>
      <c r="AB470" s="93" t="s">
        <v>640</v>
      </c>
      <c r="AC470" s="93" t="s">
        <v>640</v>
      </c>
      <c r="AD470" s="92"/>
      <c r="AE470" s="92"/>
      <c r="AF470" s="92"/>
      <c r="AG470" s="92"/>
      <c r="AH470" s="110" t="s">
        <v>640</v>
      </c>
      <c r="AI470" s="107">
        <v>11618674</v>
      </c>
      <c r="AJ470" s="97" t="s">
        <v>640</v>
      </c>
    </row>
    <row r="471" spans="1:36" s="250" customFormat="1">
      <c r="A471" s="223"/>
      <c r="B471" s="214">
        <v>2083021</v>
      </c>
      <c r="C471" s="215" t="s">
        <v>1903</v>
      </c>
      <c r="D471" s="216">
        <v>301</v>
      </c>
      <c r="E471" s="217">
        <v>2083021301</v>
      </c>
      <c r="F471" s="218" t="s">
        <v>1911</v>
      </c>
      <c r="G471" s="216" t="s">
        <v>640</v>
      </c>
      <c r="H471" s="215" t="s">
        <v>640</v>
      </c>
      <c r="I471" s="220">
        <v>0</v>
      </c>
      <c r="J471" s="220">
        <v>0</v>
      </c>
      <c r="K471" s="220">
        <v>0</v>
      </c>
      <c r="L471" s="220">
        <v>0</v>
      </c>
      <c r="M471" s="220">
        <v>0</v>
      </c>
      <c r="N471" s="220">
        <v>0</v>
      </c>
      <c r="O471" s="221">
        <v>0</v>
      </c>
      <c r="P471" s="221">
        <v>0</v>
      </c>
      <c r="Q471" s="223"/>
      <c r="R471" s="223"/>
      <c r="S471" s="359">
        <v>7</v>
      </c>
      <c r="T471" s="222">
        <v>0</v>
      </c>
      <c r="U471" s="222">
        <v>0</v>
      </c>
      <c r="V471" s="222">
        <v>0</v>
      </c>
      <c r="W471" s="223"/>
      <c r="X471" s="224">
        <v>573200</v>
      </c>
      <c r="Y471" s="224">
        <v>0</v>
      </c>
      <c r="Z471" s="224">
        <v>574700</v>
      </c>
      <c r="AA471" s="224">
        <v>0</v>
      </c>
      <c r="AB471" s="224">
        <v>652100</v>
      </c>
      <c r="AC471" s="224">
        <v>0</v>
      </c>
      <c r="AD471" s="223"/>
      <c r="AE471" s="223"/>
      <c r="AF471" s="223"/>
      <c r="AG471" s="223"/>
      <c r="AH471" s="226">
        <v>0</v>
      </c>
      <c r="AI471" s="221">
        <v>0</v>
      </c>
      <c r="AJ471" s="227">
        <v>0</v>
      </c>
    </row>
    <row r="472" spans="1:36" s="250" customFormat="1" ht="24">
      <c r="A472" s="145"/>
      <c r="B472" s="138">
        <v>2111019</v>
      </c>
      <c r="C472" s="139" t="s">
        <v>1992</v>
      </c>
      <c r="D472" s="140"/>
      <c r="E472" s="141" t="s">
        <v>640</v>
      </c>
      <c r="F472" s="142" t="s">
        <v>640</v>
      </c>
      <c r="G472" s="150">
        <v>179929</v>
      </c>
      <c r="H472" s="139" t="s">
        <v>2003</v>
      </c>
      <c r="I472" s="143">
        <v>15605429</v>
      </c>
      <c r="J472" s="143">
        <v>133747</v>
      </c>
      <c r="K472" s="143">
        <v>-165433</v>
      </c>
      <c r="L472" s="143">
        <v>-1418</v>
      </c>
      <c r="M472" s="143">
        <v>-60433</v>
      </c>
      <c r="N472" s="143">
        <v>0</v>
      </c>
      <c r="O472" s="144">
        <v>15379563</v>
      </c>
      <c r="P472" s="144">
        <v>132329</v>
      </c>
      <c r="Q472" s="145"/>
      <c r="R472" s="145"/>
      <c r="S472" s="354">
        <v>7</v>
      </c>
      <c r="T472" s="146">
        <v>0</v>
      </c>
      <c r="U472" s="146">
        <v>0</v>
      </c>
      <c r="V472" s="146">
        <v>0</v>
      </c>
      <c r="W472" s="145"/>
      <c r="X472" s="147" t="s">
        <v>640</v>
      </c>
      <c r="Y472" s="147" t="s">
        <v>640</v>
      </c>
      <c r="Z472" s="147" t="s">
        <v>640</v>
      </c>
      <c r="AA472" s="147" t="s">
        <v>640</v>
      </c>
      <c r="AB472" s="147" t="s">
        <v>640</v>
      </c>
      <c r="AC472" s="147" t="s">
        <v>640</v>
      </c>
      <c r="AD472" s="145"/>
      <c r="AE472" s="145"/>
      <c r="AF472" s="145"/>
      <c r="AG472" s="145"/>
      <c r="AH472" s="148" t="s">
        <v>640</v>
      </c>
      <c r="AI472" s="144">
        <v>15439996</v>
      </c>
      <c r="AJ472" s="149" t="s">
        <v>640</v>
      </c>
    </row>
    <row r="473" spans="1:36" s="250" customFormat="1">
      <c r="A473" s="223"/>
      <c r="B473" s="200">
        <v>2511021</v>
      </c>
      <c r="C473" s="201" t="s">
        <v>2233</v>
      </c>
      <c r="D473" s="202"/>
      <c r="E473" s="203" t="s">
        <v>640</v>
      </c>
      <c r="F473" s="204" t="s">
        <v>640</v>
      </c>
      <c r="G473" s="205">
        <v>211711</v>
      </c>
      <c r="H473" s="201" t="s">
        <v>2234</v>
      </c>
      <c r="I473" s="206">
        <v>8312272</v>
      </c>
      <c r="J473" s="206">
        <v>48925</v>
      </c>
      <c r="K473" s="206">
        <v>-88064</v>
      </c>
      <c r="L473" s="206">
        <v>-518</v>
      </c>
      <c r="M473" s="206">
        <v>-45568</v>
      </c>
      <c r="N473" s="206">
        <v>2</v>
      </c>
      <c r="O473" s="207">
        <v>8178640</v>
      </c>
      <c r="P473" s="207">
        <v>48409</v>
      </c>
      <c r="Q473" s="208"/>
      <c r="R473" s="208"/>
      <c r="S473" s="358">
        <v>7</v>
      </c>
      <c r="T473" s="209">
        <v>0</v>
      </c>
      <c r="U473" s="209">
        <v>0</v>
      </c>
      <c r="V473" s="209">
        <v>0</v>
      </c>
      <c r="W473" s="208"/>
      <c r="X473" s="210" t="s">
        <v>640</v>
      </c>
      <c r="Y473" s="210" t="s">
        <v>640</v>
      </c>
      <c r="Z473" s="210" t="s">
        <v>640</v>
      </c>
      <c r="AA473" s="210" t="s">
        <v>640</v>
      </c>
      <c r="AB473" s="210" t="s">
        <v>640</v>
      </c>
      <c r="AC473" s="210" t="s">
        <v>640</v>
      </c>
      <c r="AD473" s="208"/>
      <c r="AE473" s="208"/>
      <c r="AF473" s="208"/>
      <c r="AG473" s="208"/>
      <c r="AH473" s="212" t="s">
        <v>640</v>
      </c>
      <c r="AI473" s="207">
        <v>8224208</v>
      </c>
      <c r="AJ473" s="213" t="s">
        <v>640</v>
      </c>
    </row>
    <row r="474" spans="1:36" s="250" customFormat="1">
      <c r="A474" s="223"/>
      <c r="B474" s="200">
        <v>2511021</v>
      </c>
      <c r="C474" s="201" t="s">
        <v>2233</v>
      </c>
      <c r="D474" s="202"/>
      <c r="E474" s="203" t="s">
        <v>640</v>
      </c>
      <c r="F474" s="204" t="s">
        <v>640</v>
      </c>
      <c r="G474" s="205">
        <v>211712</v>
      </c>
      <c r="H474" s="201" t="s">
        <v>2238</v>
      </c>
      <c r="I474" s="206">
        <v>11584600</v>
      </c>
      <c r="J474" s="206">
        <v>168010</v>
      </c>
      <c r="K474" s="206">
        <v>-390390</v>
      </c>
      <c r="L474" s="206">
        <v>-5661</v>
      </c>
      <c r="M474" s="206">
        <v>9314</v>
      </c>
      <c r="N474" s="206">
        <v>0</v>
      </c>
      <c r="O474" s="207">
        <v>11203524</v>
      </c>
      <c r="P474" s="207">
        <v>162349</v>
      </c>
      <c r="Q474" s="208"/>
      <c r="R474" s="208"/>
      <c r="S474" s="358">
        <v>7</v>
      </c>
      <c r="T474" s="209">
        <v>0</v>
      </c>
      <c r="U474" s="209">
        <v>0</v>
      </c>
      <c r="V474" s="209">
        <v>0</v>
      </c>
      <c r="W474" s="208"/>
      <c r="X474" s="210" t="s">
        <v>640</v>
      </c>
      <c r="Y474" s="210" t="s">
        <v>640</v>
      </c>
      <c r="Z474" s="210" t="s">
        <v>640</v>
      </c>
      <c r="AA474" s="210" t="s">
        <v>640</v>
      </c>
      <c r="AB474" s="210" t="s">
        <v>640</v>
      </c>
      <c r="AC474" s="210" t="s">
        <v>640</v>
      </c>
      <c r="AD474" s="208"/>
      <c r="AE474" s="208"/>
      <c r="AF474" s="208"/>
      <c r="AG474" s="208"/>
      <c r="AH474" s="212" t="s">
        <v>640</v>
      </c>
      <c r="AI474" s="207">
        <v>11194210</v>
      </c>
      <c r="AJ474" s="213" t="s">
        <v>640</v>
      </c>
    </row>
    <row r="475" spans="1:36" s="250" customFormat="1" ht="24">
      <c r="A475" s="92"/>
      <c r="B475" s="104">
        <v>2711021</v>
      </c>
      <c r="C475" s="86" t="s">
        <v>2614</v>
      </c>
      <c r="D475" s="85"/>
      <c r="E475" s="111" t="s">
        <v>640</v>
      </c>
      <c r="F475" s="112" t="s">
        <v>640</v>
      </c>
      <c r="G475" s="105">
        <v>232112</v>
      </c>
      <c r="H475" s="86" t="s">
        <v>2621</v>
      </c>
      <c r="I475" s="106">
        <v>6975117</v>
      </c>
      <c r="J475" s="106">
        <v>1204296</v>
      </c>
      <c r="K475" s="106">
        <v>1815</v>
      </c>
      <c r="L475" s="106">
        <v>190</v>
      </c>
      <c r="M475" s="106">
        <v>-35266</v>
      </c>
      <c r="N475" s="106">
        <v>-7859</v>
      </c>
      <c r="O475" s="107">
        <v>6941666</v>
      </c>
      <c r="P475" s="107">
        <v>1196627</v>
      </c>
      <c r="Q475" s="92"/>
      <c r="R475" s="92"/>
      <c r="S475" s="357">
        <v>7</v>
      </c>
      <c r="T475" s="108">
        <v>0</v>
      </c>
      <c r="U475" s="108">
        <v>0</v>
      </c>
      <c r="V475" s="108">
        <v>0</v>
      </c>
      <c r="W475" s="92"/>
      <c r="X475" s="93" t="s">
        <v>640</v>
      </c>
      <c r="Y475" s="93" t="s">
        <v>640</v>
      </c>
      <c r="Z475" s="93" t="s">
        <v>640</v>
      </c>
      <c r="AA475" s="93" t="s">
        <v>640</v>
      </c>
      <c r="AB475" s="93" t="s">
        <v>640</v>
      </c>
      <c r="AC475" s="93" t="s">
        <v>640</v>
      </c>
      <c r="AD475" s="92"/>
      <c r="AE475" s="92"/>
      <c r="AF475" s="92"/>
      <c r="AG475" s="92"/>
      <c r="AH475" s="110" t="s">
        <v>640</v>
      </c>
      <c r="AI475" s="107">
        <v>6976932</v>
      </c>
      <c r="AJ475" s="97" t="s">
        <v>640</v>
      </c>
    </row>
    <row r="476" spans="1:36" s="250" customFormat="1" ht="24">
      <c r="A476" s="92"/>
      <c r="B476" s="104">
        <v>2891011</v>
      </c>
      <c r="C476" s="86" t="s">
        <v>2766</v>
      </c>
      <c r="D476" s="85"/>
      <c r="E476" s="111" t="s">
        <v>640</v>
      </c>
      <c r="F476" s="112" t="s">
        <v>640</v>
      </c>
      <c r="G476" s="105">
        <v>243311</v>
      </c>
      <c r="H476" s="86" t="s">
        <v>2777</v>
      </c>
      <c r="I476" s="106">
        <v>820397</v>
      </c>
      <c r="J476" s="106">
        <v>62061</v>
      </c>
      <c r="K476" s="106">
        <v>4779</v>
      </c>
      <c r="L476" s="106">
        <v>1685</v>
      </c>
      <c r="M476" s="106">
        <v>-4420</v>
      </c>
      <c r="N476" s="106">
        <v>-4020</v>
      </c>
      <c r="O476" s="107">
        <v>820756</v>
      </c>
      <c r="P476" s="107">
        <v>59726</v>
      </c>
      <c r="Q476" s="92"/>
      <c r="R476" s="92"/>
      <c r="S476" s="357">
        <v>7</v>
      </c>
      <c r="T476" s="108">
        <v>0</v>
      </c>
      <c r="U476" s="108">
        <v>0</v>
      </c>
      <c r="V476" s="108">
        <v>0</v>
      </c>
      <c r="W476" s="92"/>
      <c r="X476" s="93" t="s">
        <v>640</v>
      </c>
      <c r="Y476" s="93" t="s">
        <v>640</v>
      </c>
      <c r="Z476" s="93" t="s">
        <v>640</v>
      </c>
      <c r="AA476" s="93" t="s">
        <v>640</v>
      </c>
      <c r="AB476" s="93" t="s">
        <v>640</v>
      </c>
      <c r="AC476" s="93" t="s">
        <v>640</v>
      </c>
      <c r="AD476" s="92"/>
      <c r="AE476" s="92"/>
      <c r="AF476" s="92"/>
      <c r="AG476" s="92"/>
      <c r="AH476" s="110" t="s">
        <v>640</v>
      </c>
      <c r="AI476" s="107">
        <v>825176</v>
      </c>
      <c r="AJ476" s="97" t="s">
        <v>640</v>
      </c>
    </row>
    <row r="477" spans="1:36" s="250" customFormat="1" ht="24">
      <c r="A477" s="92"/>
      <c r="B477" s="104">
        <v>2914011</v>
      </c>
      <c r="C477" s="86" t="s">
        <v>2972</v>
      </c>
      <c r="D477" s="85"/>
      <c r="E477" s="111" t="s">
        <v>640</v>
      </c>
      <c r="F477" s="112" t="s">
        <v>640</v>
      </c>
      <c r="G477" s="105">
        <v>253511</v>
      </c>
      <c r="H477" s="86" t="s">
        <v>2973</v>
      </c>
      <c r="I477" s="106">
        <v>29622209</v>
      </c>
      <c r="J477" s="106">
        <v>207526</v>
      </c>
      <c r="K477" s="106">
        <v>-13142</v>
      </c>
      <c r="L477" s="106">
        <v>-7722</v>
      </c>
      <c r="M477" s="106">
        <v>151609</v>
      </c>
      <c r="N477" s="106">
        <v>-15</v>
      </c>
      <c r="O477" s="107">
        <v>29760676</v>
      </c>
      <c r="P477" s="107">
        <v>199789</v>
      </c>
      <c r="Q477" s="92"/>
      <c r="R477" s="92"/>
      <c r="S477" s="357">
        <v>7</v>
      </c>
      <c r="T477" s="108">
        <v>0</v>
      </c>
      <c r="U477" s="108">
        <v>0</v>
      </c>
      <c r="V477" s="108">
        <v>0</v>
      </c>
      <c r="W477" s="92"/>
      <c r="X477" s="93" t="s">
        <v>640</v>
      </c>
      <c r="Y477" s="93" t="s">
        <v>640</v>
      </c>
      <c r="Z477" s="93" t="s">
        <v>640</v>
      </c>
      <c r="AA477" s="93" t="s">
        <v>640</v>
      </c>
      <c r="AB477" s="93" t="s">
        <v>640</v>
      </c>
      <c r="AC477" s="93" t="s">
        <v>640</v>
      </c>
      <c r="AD477" s="92"/>
      <c r="AE477" s="92"/>
      <c r="AF477" s="92"/>
      <c r="AG477" s="92"/>
      <c r="AH477" s="110" t="s">
        <v>640</v>
      </c>
      <c r="AI477" s="107">
        <v>29609067</v>
      </c>
      <c r="AJ477" s="97" t="s">
        <v>640</v>
      </c>
    </row>
    <row r="478" spans="1:36" s="250" customFormat="1">
      <c r="A478" s="92"/>
      <c r="B478" s="104">
        <v>3012011</v>
      </c>
      <c r="C478" s="86" t="s">
        <v>3056</v>
      </c>
      <c r="D478" s="85"/>
      <c r="E478" s="111" t="s">
        <v>640</v>
      </c>
      <c r="F478" s="112" t="s">
        <v>640</v>
      </c>
      <c r="G478" s="105">
        <v>262114</v>
      </c>
      <c r="H478" s="86" t="s">
        <v>3066</v>
      </c>
      <c r="I478" s="106">
        <v>4844353</v>
      </c>
      <c r="J478" s="106">
        <v>1571532</v>
      </c>
      <c r="K478" s="106">
        <v>-118701</v>
      </c>
      <c r="L478" s="106">
        <v>-115342</v>
      </c>
      <c r="M478" s="106">
        <v>-12490</v>
      </c>
      <c r="N478" s="106">
        <v>1449</v>
      </c>
      <c r="O478" s="107">
        <v>4713162</v>
      </c>
      <c r="P478" s="107">
        <v>1457639</v>
      </c>
      <c r="Q478" s="114"/>
      <c r="R478" s="114"/>
      <c r="S478" s="376">
        <v>7</v>
      </c>
      <c r="T478" s="108">
        <v>0</v>
      </c>
      <c r="U478" s="108">
        <v>0</v>
      </c>
      <c r="V478" s="108">
        <v>0</v>
      </c>
      <c r="W478" s="92"/>
      <c r="X478" s="93" t="s">
        <v>640</v>
      </c>
      <c r="Y478" s="93" t="s">
        <v>640</v>
      </c>
      <c r="Z478" s="93" t="s">
        <v>640</v>
      </c>
      <c r="AA478" s="93" t="s">
        <v>640</v>
      </c>
      <c r="AB478" s="93" t="s">
        <v>640</v>
      </c>
      <c r="AC478" s="93" t="s">
        <v>640</v>
      </c>
      <c r="AD478" s="92"/>
      <c r="AE478" s="92"/>
      <c r="AF478" s="92"/>
      <c r="AG478" s="92"/>
      <c r="AH478" s="110" t="s">
        <v>640</v>
      </c>
      <c r="AI478" s="107">
        <v>4725652</v>
      </c>
      <c r="AJ478" s="97" t="s">
        <v>640</v>
      </c>
    </row>
    <row r="479" spans="1:36" s="250" customFormat="1">
      <c r="A479" s="92"/>
      <c r="B479" s="104">
        <v>3311012</v>
      </c>
      <c r="C479" s="86" t="s">
        <v>3487</v>
      </c>
      <c r="D479" s="85"/>
      <c r="E479" s="111" t="s">
        <v>640</v>
      </c>
      <c r="F479" s="112" t="s">
        <v>640</v>
      </c>
      <c r="G479" s="105">
        <v>291113</v>
      </c>
      <c r="H479" s="86" t="s">
        <v>3488</v>
      </c>
      <c r="I479" s="106">
        <v>1250570</v>
      </c>
      <c r="J479" s="106">
        <v>302728</v>
      </c>
      <c r="K479" s="106">
        <v>-21046</v>
      </c>
      <c r="L479" s="106">
        <v>17</v>
      </c>
      <c r="M479" s="106">
        <v>-330</v>
      </c>
      <c r="N479" s="106">
        <v>-542</v>
      </c>
      <c r="O479" s="107">
        <v>1229194</v>
      </c>
      <c r="P479" s="107">
        <v>302203</v>
      </c>
      <c r="Q479" s="92"/>
      <c r="R479" s="92"/>
      <c r="S479" s="357">
        <v>7</v>
      </c>
      <c r="T479" s="108">
        <v>0</v>
      </c>
      <c r="U479" s="108">
        <v>0</v>
      </c>
      <c r="V479" s="108">
        <v>0</v>
      </c>
      <c r="W479" s="92"/>
      <c r="X479" s="93" t="s">
        <v>640</v>
      </c>
      <c r="Y479" s="93" t="s">
        <v>640</v>
      </c>
      <c r="Z479" s="93" t="s">
        <v>640</v>
      </c>
      <c r="AA479" s="93" t="s">
        <v>640</v>
      </c>
      <c r="AB479" s="93" t="s">
        <v>640</v>
      </c>
      <c r="AC479" s="93" t="s">
        <v>640</v>
      </c>
      <c r="AD479" s="92"/>
      <c r="AE479" s="92"/>
      <c r="AF479" s="92"/>
      <c r="AG479" s="92"/>
      <c r="AH479" s="110" t="s">
        <v>640</v>
      </c>
      <c r="AI479" s="107">
        <v>1229524</v>
      </c>
      <c r="AJ479" s="97" t="s">
        <v>640</v>
      </c>
    </row>
    <row r="480" spans="1:36" s="250" customFormat="1" ht="24">
      <c r="A480" s="92"/>
      <c r="B480" s="104">
        <v>3311012</v>
      </c>
      <c r="C480" s="86" t="s">
        <v>3487</v>
      </c>
      <c r="D480" s="85"/>
      <c r="E480" s="111" t="s">
        <v>640</v>
      </c>
      <c r="F480" s="112" t="s">
        <v>640</v>
      </c>
      <c r="G480" s="105">
        <v>291151</v>
      </c>
      <c r="H480" s="86" t="s">
        <v>3510</v>
      </c>
      <c r="I480" s="106">
        <v>21719756</v>
      </c>
      <c r="J480" s="106">
        <v>157469</v>
      </c>
      <c r="K480" s="106">
        <v>11429</v>
      </c>
      <c r="L480" s="106">
        <v>-1249</v>
      </c>
      <c r="M480" s="106">
        <v>69528</v>
      </c>
      <c r="N480" s="106">
        <v>-1729</v>
      </c>
      <c r="O480" s="107">
        <v>21800713</v>
      </c>
      <c r="P480" s="107">
        <v>154491</v>
      </c>
      <c r="Q480" s="118"/>
      <c r="R480" s="92"/>
      <c r="S480" s="357">
        <v>7</v>
      </c>
      <c r="T480" s="108">
        <v>0</v>
      </c>
      <c r="U480" s="108">
        <v>0</v>
      </c>
      <c r="V480" s="108">
        <v>0</v>
      </c>
      <c r="W480" s="92"/>
      <c r="X480" s="93" t="s">
        <v>640</v>
      </c>
      <c r="Y480" s="93" t="s">
        <v>640</v>
      </c>
      <c r="Z480" s="93" t="s">
        <v>640</v>
      </c>
      <c r="AA480" s="93" t="s">
        <v>640</v>
      </c>
      <c r="AB480" s="93" t="s">
        <v>640</v>
      </c>
      <c r="AC480" s="93" t="s">
        <v>640</v>
      </c>
      <c r="AD480" s="92"/>
      <c r="AE480" s="92"/>
      <c r="AF480" s="92"/>
      <c r="AG480" s="92"/>
      <c r="AH480" s="110" t="s">
        <v>640</v>
      </c>
      <c r="AI480" s="107">
        <v>21731185</v>
      </c>
      <c r="AJ480" s="97" t="s">
        <v>640</v>
      </c>
    </row>
    <row r="481" spans="1:36" s="250" customFormat="1">
      <c r="A481" s="92"/>
      <c r="B481" s="104">
        <v>3331011</v>
      </c>
      <c r="C481" s="86" t="s">
        <v>3608</v>
      </c>
      <c r="D481" s="85"/>
      <c r="E481" s="111" t="s">
        <v>640</v>
      </c>
      <c r="F481" s="112" t="s">
        <v>640</v>
      </c>
      <c r="G481" s="105">
        <v>296911</v>
      </c>
      <c r="H481" s="86" t="s">
        <v>3620</v>
      </c>
      <c r="I481" s="106">
        <v>6673331</v>
      </c>
      <c r="J481" s="106">
        <v>153710</v>
      </c>
      <c r="K481" s="106">
        <v>52294</v>
      </c>
      <c r="L481" s="106">
        <v>5084</v>
      </c>
      <c r="M481" s="106">
        <v>-197732</v>
      </c>
      <c r="N481" s="106">
        <v>2611</v>
      </c>
      <c r="O481" s="107">
        <v>6527893</v>
      </c>
      <c r="P481" s="107">
        <v>161405</v>
      </c>
      <c r="Q481" s="92"/>
      <c r="R481" s="92"/>
      <c r="S481" s="357">
        <v>7</v>
      </c>
      <c r="T481" s="108">
        <v>0</v>
      </c>
      <c r="U481" s="108">
        <v>0</v>
      </c>
      <c r="V481" s="108">
        <v>0</v>
      </c>
      <c r="W481" s="92"/>
      <c r="X481" s="93" t="s">
        <v>640</v>
      </c>
      <c r="Y481" s="93" t="s">
        <v>640</v>
      </c>
      <c r="Z481" s="93" t="s">
        <v>640</v>
      </c>
      <c r="AA481" s="93" t="s">
        <v>640</v>
      </c>
      <c r="AB481" s="93" t="s">
        <v>640</v>
      </c>
      <c r="AC481" s="93" t="s">
        <v>640</v>
      </c>
      <c r="AD481" s="92"/>
      <c r="AE481" s="92"/>
      <c r="AF481" s="92"/>
      <c r="AG481" s="92"/>
      <c r="AH481" s="110" t="s">
        <v>640</v>
      </c>
      <c r="AI481" s="107">
        <v>6725625</v>
      </c>
      <c r="AJ481" s="97" t="s">
        <v>640</v>
      </c>
    </row>
    <row r="482" spans="1:36" s="250" customFormat="1">
      <c r="A482" s="92"/>
      <c r="B482" s="104">
        <v>3399021</v>
      </c>
      <c r="C482" s="86" t="s">
        <v>3659</v>
      </c>
      <c r="D482" s="85"/>
      <c r="E482" s="111" t="s">
        <v>640</v>
      </c>
      <c r="F482" s="112" t="s">
        <v>640</v>
      </c>
      <c r="G482" s="105">
        <v>294215</v>
      </c>
      <c r="H482" s="86" t="s">
        <v>3669</v>
      </c>
      <c r="I482" s="106">
        <v>1301587</v>
      </c>
      <c r="J482" s="106">
        <v>37350</v>
      </c>
      <c r="K482" s="106">
        <v>142691</v>
      </c>
      <c r="L482" s="106">
        <v>-6732</v>
      </c>
      <c r="M482" s="106">
        <v>-3527</v>
      </c>
      <c r="N482" s="106">
        <v>11</v>
      </c>
      <c r="O482" s="107">
        <v>1440751</v>
      </c>
      <c r="P482" s="107">
        <v>30629</v>
      </c>
      <c r="Q482" s="92"/>
      <c r="R482" s="92"/>
      <c r="S482" s="357">
        <v>7</v>
      </c>
      <c r="T482" s="108">
        <v>0</v>
      </c>
      <c r="U482" s="108">
        <v>0</v>
      </c>
      <c r="V482" s="108">
        <v>0</v>
      </c>
      <c r="W482" s="92"/>
      <c r="X482" s="93" t="s">
        <v>640</v>
      </c>
      <c r="Y482" s="93" t="s">
        <v>640</v>
      </c>
      <c r="Z482" s="93" t="s">
        <v>640</v>
      </c>
      <c r="AA482" s="93" t="s">
        <v>640</v>
      </c>
      <c r="AB482" s="93" t="s">
        <v>640</v>
      </c>
      <c r="AC482" s="93" t="s">
        <v>640</v>
      </c>
      <c r="AD482" s="92"/>
      <c r="AE482" s="92"/>
      <c r="AF482" s="92"/>
      <c r="AG482" s="92"/>
      <c r="AH482" s="110" t="s">
        <v>640</v>
      </c>
      <c r="AI482" s="107">
        <v>1444278</v>
      </c>
      <c r="AJ482" s="97" t="s">
        <v>640</v>
      </c>
    </row>
    <row r="483" spans="1:36" s="250" customFormat="1">
      <c r="A483" s="92"/>
      <c r="B483" s="104">
        <v>3399021</v>
      </c>
      <c r="C483" s="86" t="s">
        <v>3659</v>
      </c>
      <c r="D483" s="85"/>
      <c r="E483" s="111" t="s">
        <v>640</v>
      </c>
      <c r="F483" s="112" t="s">
        <v>640</v>
      </c>
      <c r="G483" s="105">
        <v>294219</v>
      </c>
      <c r="H483" s="86" t="s">
        <v>3670</v>
      </c>
      <c r="I483" s="106">
        <v>36016691</v>
      </c>
      <c r="J483" s="106">
        <v>852361</v>
      </c>
      <c r="K483" s="106">
        <v>-206786</v>
      </c>
      <c r="L483" s="106">
        <v>2218</v>
      </c>
      <c r="M483" s="106">
        <v>-35174</v>
      </c>
      <c r="N483" s="106">
        <v>13602</v>
      </c>
      <c r="O483" s="107">
        <v>35774731</v>
      </c>
      <c r="P483" s="107">
        <v>868181</v>
      </c>
      <c r="Q483" s="92"/>
      <c r="R483" s="92"/>
      <c r="S483" s="357">
        <v>7</v>
      </c>
      <c r="T483" s="108">
        <v>0</v>
      </c>
      <c r="U483" s="108">
        <v>0</v>
      </c>
      <c r="V483" s="108">
        <v>0</v>
      </c>
      <c r="W483" s="92"/>
      <c r="X483" s="93" t="s">
        <v>640</v>
      </c>
      <c r="Y483" s="93" t="s">
        <v>640</v>
      </c>
      <c r="Z483" s="93" t="s">
        <v>640</v>
      </c>
      <c r="AA483" s="93" t="s">
        <v>640</v>
      </c>
      <c r="AB483" s="93" t="s">
        <v>640</v>
      </c>
      <c r="AC483" s="93" t="s">
        <v>640</v>
      </c>
      <c r="AD483" s="92"/>
      <c r="AE483" s="92"/>
      <c r="AF483" s="92"/>
      <c r="AG483" s="92"/>
      <c r="AH483" s="110" t="s">
        <v>640</v>
      </c>
      <c r="AI483" s="107">
        <v>35809905</v>
      </c>
      <c r="AJ483" s="97" t="s">
        <v>640</v>
      </c>
    </row>
    <row r="484" spans="1:36" s="250" customFormat="1" ht="24">
      <c r="A484" s="92"/>
      <c r="B484" s="104">
        <v>3411011</v>
      </c>
      <c r="C484" s="86" t="s">
        <v>3699</v>
      </c>
      <c r="D484" s="85"/>
      <c r="E484" s="111" t="s">
        <v>640</v>
      </c>
      <c r="F484" s="112" t="s">
        <v>640</v>
      </c>
      <c r="G484" s="105">
        <v>301121</v>
      </c>
      <c r="H484" s="86" t="s">
        <v>3704</v>
      </c>
      <c r="I484" s="106">
        <v>310068</v>
      </c>
      <c r="J484" s="106">
        <v>0</v>
      </c>
      <c r="K484" s="106">
        <v>-46450</v>
      </c>
      <c r="L484" s="106">
        <v>0</v>
      </c>
      <c r="M484" s="106">
        <v>9096</v>
      </c>
      <c r="N484" s="106">
        <v>0</v>
      </c>
      <c r="O484" s="107">
        <v>272714</v>
      </c>
      <c r="P484" s="107">
        <v>0</v>
      </c>
      <c r="Q484" s="92"/>
      <c r="R484" s="92"/>
      <c r="S484" s="357">
        <v>7</v>
      </c>
      <c r="T484" s="108">
        <v>0</v>
      </c>
      <c r="U484" s="108">
        <v>0</v>
      </c>
      <c r="V484" s="108">
        <v>0</v>
      </c>
      <c r="W484" s="92"/>
      <c r="X484" s="93" t="s">
        <v>640</v>
      </c>
      <c r="Y484" s="93" t="s">
        <v>640</v>
      </c>
      <c r="Z484" s="93" t="s">
        <v>640</v>
      </c>
      <c r="AA484" s="93" t="s">
        <v>640</v>
      </c>
      <c r="AB484" s="93" t="s">
        <v>640</v>
      </c>
      <c r="AC484" s="93" t="s">
        <v>640</v>
      </c>
      <c r="AD484" s="92"/>
      <c r="AE484" s="92"/>
      <c r="AF484" s="92"/>
      <c r="AG484" s="92"/>
      <c r="AH484" s="110" t="s">
        <v>640</v>
      </c>
      <c r="AI484" s="107">
        <v>263618</v>
      </c>
      <c r="AJ484" s="97" t="s">
        <v>640</v>
      </c>
    </row>
    <row r="485" spans="1:36" s="250" customFormat="1">
      <c r="A485" s="92"/>
      <c r="B485" s="104">
        <v>3411011</v>
      </c>
      <c r="C485" s="86" t="s">
        <v>3699</v>
      </c>
      <c r="D485" s="85"/>
      <c r="E485" s="111" t="s">
        <v>640</v>
      </c>
      <c r="F485" s="112" t="s">
        <v>640</v>
      </c>
      <c r="G485" s="105">
        <v>301122</v>
      </c>
      <c r="H485" s="86" t="s">
        <v>3705</v>
      </c>
      <c r="I485" s="106">
        <v>12073</v>
      </c>
      <c r="J485" s="106">
        <v>0</v>
      </c>
      <c r="K485" s="106">
        <v>-6394</v>
      </c>
      <c r="L485" s="106">
        <v>0</v>
      </c>
      <c r="M485" s="106">
        <v>6</v>
      </c>
      <c r="N485" s="106">
        <v>0</v>
      </c>
      <c r="O485" s="107">
        <v>5685</v>
      </c>
      <c r="P485" s="107">
        <v>0</v>
      </c>
      <c r="Q485" s="92"/>
      <c r="R485" s="92"/>
      <c r="S485" s="357">
        <v>7</v>
      </c>
      <c r="T485" s="108">
        <v>0</v>
      </c>
      <c r="U485" s="108">
        <v>0</v>
      </c>
      <c r="V485" s="108">
        <v>0</v>
      </c>
      <c r="W485" s="92"/>
      <c r="X485" s="93" t="s">
        <v>640</v>
      </c>
      <c r="Y485" s="93" t="s">
        <v>640</v>
      </c>
      <c r="Z485" s="93" t="s">
        <v>640</v>
      </c>
      <c r="AA485" s="93" t="s">
        <v>640</v>
      </c>
      <c r="AB485" s="93" t="s">
        <v>640</v>
      </c>
      <c r="AC485" s="93" t="s">
        <v>640</v>
      </c>
      <c r="AD485" s="92"/>
      <c r="AE485" s="92"/>
      <c r="AF485" s="92"/>
      <c r="AG485" s="92"/>
      <c r="AH485" s="110" t="s">
        <v>640</v>
      </c>
      <c r="AI485" s="107">
        <v>5679</v>
      </c>
      <c r="AJ485" s="97" t="s">
        <v>640</v>
      </c>
    </row>
    <row r="486" spans="1:36" s="250" customFormat="1">
      <c r="A486" s="92"/>
      <c r="B486" s="104">
        <v>3591011</v>
      </c>
      <c r="C486" s="86" t="s">
        <v>3894</v>
      </c>
      <c r="D486" s="85"/>
      <c r="E486" s="111" t="s">
        <v>640</v>
      </c>
      <c r="F486" s="112" t="s">
        <v>640</v>
      </c>
      <c r="G486" s="105">
        <v>312211</v>
      </c>
      <c r="H486" s="86" t="s">
        <v>3904</v>
      </c>
      <c r="I486" s="106">
        <v>3659832</v>
      </c>
      <c r="J486" s="106">
        <v>252572</v>
      </c>
      <c r="K486" s="106">
        <v>7123</v>
      </c>
      <c r="L486" s="106">
        <v>-12652</v>
      </c>
      <c r="M486" s="106">
        <v>24562</v>
      </c>
      <c r="N486" s="106">
        <v>-1187</v>
      </c>
      <c r="O486" s="107">
        <v>3691517</v>
      </c>
      <c r="P486" s="107">
        <v>238733</v>
      </c>
      <c r="Q486" s="92"/>
      <c r="R486" s="92"/>
      <c r="S486" s="357">
        <v>7</v>
      </c>
      <c r="T486" s="108">
        <v>0</v>
      </c>
      <c r="U486" s="108">
        <v>0</v>
      </c>
      <c r="V486" s="108">
        <v>0</v>
      </c>
      <c r="W486" s="92"/>
      <c r="X486" s="93" t="s">
        <v>640</v>
      </c>
      <c r="Y486" s="93" t="s">
        <v>640</v>
      </c>
      <c r="Z486" s="93" t="s">
        <v>640</v>
      </c>
      <c r="AA486" s="93" t="s">
        <v>640</v>
      </c>
      <c r="AB486" s="93" t="s">
        <v>640</v>
      </c>
      <c r="AC486" s="93" t="s">
        <v>640</v>
      </c>
      <c r="AD486" s="92"/>
      <c r="AE486" s="92"/>
      <c r="AF486" s="92"/>
      <c r="AG486" s="92"/>
      <c r="AH486" s="110" t="s">
        <v>640</v>
      </c>
      <c r="AI486" s="107">
        <v>3666955</v>
      </c>
      <c r="AJ486" s="97" t="s">
        <v>640</v>
      </c>
    </row>
    <row r="487" spans="1:36" s="250" customFormat="1" ht="24">
      <c r="A487" s="92"/>
      <c r="B487" s="104">
        <v>3591011</v>
      </c>
      <c r="C487" s="86" t="s">
        <v>3894</v>
      </c>
      <c r="D487" s="85"/>
      <c r="E487" s="111" t="s">
        <v>640</v>
      </c>
      <c r="F487" s="112" t="s">
        <v>640</v>
      </c>
      <c r="G487" s="105">
        <v>312212</v>
      </c>
      <c r="H487" s="86" t="s">
        <v>3905</v>
      </c>
      <c r="I487" s="106">
        <v>28814918</v>
      </c>
      <c r="J487" s="106">
        <v>583003</v>
      </c>
      <c r="K487" s="106">
        <v>7886</v>
      </c>
      <c r="L487" s="106">
        <v>1871</v>
      </c>
      <c r="M487" s="106">
        <v>-499811</v>
      </c>
      <c r="N487" s="106">
        <v>-4275</v>
      </c>
      <c r="O487" s="107">
        <v>28322993</v>
      </c>
      <c r="P487" s="107">
        <v>580599</v>
      </c>
      <c r="Q487" s="92"/>
      <c r="R487" s="92"/>
      <c r="S487" s="357">
        <v>7</v>
      </c>
      <c r="T487" s="108">
        <v>0</v>
      </c>
      <c r="U487" s="108">
        <v>0</v>
      </c>
      <c r="V487" s="108">
        <v>0</v>
      </c>
      <c r="W487" s="92"/>
      <c r="X487" s="93" t="s">
        <v>640</v>
      </c>
      <c r="Y487" s="93" t="s">
        <v>640</v>
      </c>
      <c r="Z487" s="93" t="s">
        <v>640</v>
      </c>
      <c r="AA487" s="93" t="s">
        <v>640</v>
      </c>
      <c r="AB487" s="93" t="s">
        <v>640</v>
      </c>
      <c r="AC487" s="93" t="s">
        <v>640</v>
      </c>
      <c r="AD487" s="92"/>
      <c r="AE487" s="92"/>
      <c r="AF487" s="92"/>
      <c r="AG487" s="92"/>
      <c r="AH487" s="110" t="s">
        <v>640</v>
      </c>
      <c r="AI487" s="107">
        <v>28822804</v>
      </c>
      <c r="AJ487" s="97" t="s">
        <v>640</v>
      </c>
    </row>
    <row r="488" spans="1:36" s="250" customFormat="1" ht="24">
      <c r="A488" s="92"/>
      <c r="B488" s="104">
        <v>3599011</v>
      </c>
      <c r="C488" s="86" t="s">
        <v>3939</v>
      </c>
      <c r="D488" s="85"/>
      <c r="E488" s="111" t="s">
        <v>640</v>
      </c>
      <c r="F488" s="112" t="s">
        <v>640</v>
      </c>
      <c r="G488" s="105">
        <v>319111</v>
      </c>
      <c r="H488" s="86" t="s">
        <v>3941</v>
      </c>
      <c r="I488" s="106">
        <v>4078797</v>
      </c>
      <c r="J488" s="106">
        <v>555758</v>
      </c>
      <c r="K488" s="106">
        <v>-2727</v>
      </c>
      <c r="L488" s="106">
        <v>-43</v>
      </c>
      <c r="M488" s="106">
        <v>-503</v>
      </c>
      <c r="N488" s="106">
        <v>-247</v>
      </c>
      <c r="O488" s="107">
        <v>4075567</v>
      </c>
      <c r="P488" s="107">
        <v>555468</v>
      </c>
      <c r="Q488" s="92"/>
      <c r="R488" s="92"/>
      <c r="S488" s="357">
        <v>7</v>
      </c>
      <c r="T488" s="108">
        <v>0</v>
      </c>
      <c r="U488" s="108">
        <v>0</v>
      </c>
      <c r="V488" s="108">
        <v>0</v>
      </c>
      <c r="W488" s="92"/>
      <c r="X488" s="93" t="s">
        <v>640</v>
      </c>
      <c r="Y488" s="93" t="s">
        <v>640</v>
      </c>
      <c r="Z488" s="93" t="s">
        <v>640</v>
      </c>
      <c r="AA488" s="93" t="s">
        <v>640</v>
      </c>
      <c r="AB488" s="93" t="s">
        <v>640</v>
      </c>
      <c r="AC488" s="93" t="s">
        <v>640</v>
      </c>
      <c r="AD488" s="92"/>
      <c r="AE488" s="92"/>
      <c r="AF488" s="92"/>
      <c r="AG488" s="92"/>
      <c r="AH488" s="110" t="s">
        <v>640</v>
      </c>
      <c r="AI488" s="107">
        <v>4076070</v>
      </c>
      <c r="AJ488" s="97" t="s">
        <v>640</v>
      </c>
    </row>
    <row r="489" spans="1:36" s="250" customFormat="1" ht="24">
      <c r="A489" s="92"/>
      <c r="B489" s="104">
        <v>3599011</v>
      </c>
      <c r="C489" s="86" t="s">
        <v>3939</v>
      </c>
      <c r="D489" s="85"/>
      <c r="E489" s="111" t="s">
        <v>640</v>
      </c>
      <c r="F489" s="112" t="s">
        <v>640</v>
      </c>
      <c r="G489" s="105">
        <v>319112</v>
      </c>
      <c r="H489" s="86" t="s">
        <v>3942</v>
      </c>
      <c r="I489" s="106">
        <v>29760</v>
      </c>
      <c r="J489" s="106">
        <v>0</v>
      </c>
      <c r="K489" s="106">
        <v>0</v>
      </c>
      <c r="L489" s="106">
        <v>0</v>
      </c>
      <c r="M489" s="106">
        <v>0</v>
      </c>
      <c r="N489" s="106">
        <v>0</v>
      </c>
      <c r="O489" s="107">
        <v>29760</v>
      </c>
      <c r="P489" s="107">
        <v>0</v>
      </c>
      <c r="Q489" s="92"/>
      <c r="R489" s="92"/>
      <c r="S489" s="357">
        <v>7</v>
      </c>
      <c r="T489" s="108">
        <v>0</v>
      </c>
      <c r="U489" s="108">
        <v>0</v>
      </c>
      <c r="V489" s="108">
        <v>0</v>
      </c>
      <c r="W489" s="92"/>
      <c r="X489" s="93" t="s">
        <v>640</v>
      </c>
      <c r="Y489" s="93" t="s">
        <v>640</v>
      </c>
      <c r="Z489" s="93" t="s">
        <v>640</v>
      </c>
      <c r="AA489" s="93" t="s">
        <v>640</v>
      </c>
      <c r="AB489" s="93" t="s">
        <v>640</v>
      </c>
      <c r="AC489" s="93" t="s">
        <v>640</v>
      </c>
      <c r="AD489" s="92"/>
      <c r="AE489" s="92"/>
      <c r="AF489" s="92"/>
      <c r="AG489" s="92"/>
      <c r="AH489" s="110" t="s">
        <v>640</v>
      </c>
      <c r="AI489" s="107">
        <v>29760</v>
      </c>
      <c r="AJ489" s="97" t="s">
        <v>640</v>
      </c>
    </row>
    <row r="490" spans="1:36" s="250" customFormat="1" ht="24">
      <c r="A490" s="92"/>
      <c r="B490" s="104">
        <v>3599011</v>
      </c>
      <c r="C490" s="86" t="s">
        <v>3939</v>
      </c>
      <c r="D490" s="85"/>
      <c r="E490" s="111" t="s">
        <v>640</v>
      </c>
      <c r="F490" s="112" t="s">
        <v>640</v>
      </c>
      <c r="G490" s="105">
        <v>319113</v>
      </c>
      <c r="H490" s="86" t="s">
        <v>3943</v>
      </c>
      <c r="I490" s="106">
        <v>2192977</v>
      </c>
      <c r="J490" s="106">
        <v>2088952</v>
      </c>
      <c r="K490" s="106">
        <v>-912</v>
      </c>
      <c r="L490" s="106">
        <v>-5</v>
      </c>
      <c r="M490" s="106">
        <v>-3022</v>
      </c>
      <c r="N490" s="106">
        <v>-3022</v>
      </c>
      <c r="O490" s="107">
        <v>2189043</v>
      </c>
      <c r="P490" s="107">
        <v>2085925</v>
      </c>
      <c r="Q490" s="92"/>
      <c r="R490" s="92"/>
      <c r="S490" s="357">
        <v>7</v>
      </c>
      <c r="T490" s="108">
        <v>0</v>
      </c>
      <c r="U490" s="108">
        <v>0</v>
      </c>
      <c r="V490" s="108">
        <v>0</v>
      </c>
      <c r="W490" s="92"/>
      <c r="X490" s="93" t="s">
        <v>640</v>
      </c>
      <c r="Y490" s="93" t="s">
        <v>640</v>
      </c>
      <c r="Z490" s="93" t="s">
        <v>640</v>
      </c>
      <c r="AA490" s="93" t="s">
        <v>640</v>
      </c>
      <c r="AB490" s="93" t="s">
        <v>640</v>
      </c>
      <c r="AC490" s="93" t="s">
        <v>640</v>
      </c>
      <c r="AD490" s="92"/>
      <c r="AE490" s="92"/>
      <c r="AF490" s="92"/>
      <c r="AG490" s="92"/>
      <c r="AH490" s="110" t="s">
        <v>640</v>
      </c>
      <c r="AI490" s="107">
        <v>2192065</v>
      </c>
      <c r="AJ490" s="97" t="s">
        <v>640</v>
      </c>
    </row>
    <row r="491" spans="1:36" s="250" customFormat="1" ht="24">
      <c r="A491" s="92"/>
      <c r="B491" s="138">
        <v>1514011</v>
      </c>
      <c r="C491" s="139" t="s">
        <v>1039</v>
      </c>
      <c r="D491" s="140">
        <v>101</v>
      </c>
      <c r="E491" s="141">
        <v>1514011101</v>
      </c>
      <c r="F491" s="142" t="s">
        <v>1040</v>
      </c>
      <c r="G491" s="150">
        <v>114111</v>
      </c>
      <c r="H491" s="139" t="s">
        <v>1040</v>
      </c>
      <c r="I491" s="143">
        <v>2432097</v>
      </c>
      <c r="J491" s="143">
        <v>28650</v>
      </c>
      <c r="K491" s="143">
        <v>39618</v>
      </c>
      <c r="L491" s="143">
        <v>467</v>
      </c>
      <c r="M491" s="143">
        <v>372</v>
      </c>
      <c r="N491" s="143">
        <v>0</v>
      </c>
      <c r="O491" s="144">
        <v>2472087</v>
      </c>
      <c r="P491" s="144">
        <v>29117</v>
      </c>
      <c r="Q491" s="139" t="s">
        <v>4160</v>
      </c>
      <c r="R491" s="145"/>
      <c r="S491" s="354">
        <v>8</v>
      </c>
      <c r="T491" s="146">
        <v>9550</v>
      </c>
      <c r="U491" s="146">
        <v>155.66666666666666</v>
      </c>
      <c r="V491" s="146">
        <v>0</v>
      </c>
      <c r="W491" s="145"/>
      <c r="X491" s="147">
        <v>815000</v>
      </c>
      <c r="Y491" s="147">
        <v>9705.6666666666661</v>
      </c>
      <c r="Z491" s="147">
        <v>634500</v>
      </c>
      <c r="AA491" s="147">
        <v>4228.6666666666661</v>
      </c>
      <c r="AB491" s="147">
        <v>985300</v>
      </c>
      <c r="AC491" s="147">
        <v>700</v>
      </c>
      <c r="AD491" s="92"/>
      <c r="AE491" s="106">
        <v>0</v>
      </c>
      <c r="AF491" s="109">
        <v>151401</v>
      </c>
      <c r="AG491" s="92"/>
      <c r="AH491" s="110">
        <v>3.0327791411042946</v>
      </c>
      <c r="AI491" s="107">
        <v>2471715</v>
      </c>
      <c r="AJ491" s="97">
        <v>1.1908793456032719E-2</v>
      </c>
    </row>
    <row r="492" spans="1:36" s="250" customFormat="1" ht="24">
      <c r="A492" s="92"/>
      <c r="B492" s="138">
        <v>1514011</v>
      </c>
      <c r="C492" s="139" t="s">
        <v>1039</v>
      </c>
      <c r="D492" s="140">
        <v>103</v>
      </c>
      <c r="E492" s="141">
        <v>1514011103</v>
      </c>
      <c r="F492" s="142" t="s">
        <v>1044</v>
      </c>
      <c r="G492" s="150">
        <v>114211</v>
      </c>
      <c r="H492" s="139" t="s">
        <v>1044</v>
      </c>
      <c r="I492" s="143">
        <v>280306</v>
      </c>
      <c r="J492" s="143">
        <v>3429</v>
      </c>
      <c r="K492" s="143">
        <v>21782</v>
      </c>
      <c r="L492" s="143">
        <v>266</v>
      </c>
      <c r="M492" s="143">
        <v>-467</v>
      </c>
      <c r="N492" s="143">
        <v>0</v>
      </c>
      <c r="O492" s="144">
        <v>301621</v>
      </c>
      <c r="P492" s="144">
        <v>3695</v>
      </c>
      <c r="Q492" s="139" t="s">
        <v>4163</v>
      </c>
      <c r="R492" s="145"/>
      <c r="S492" s="354">
        <v>8</v>
      </c>
      <c r="T492" s="146">
        <v>1143</v>
      </c>
      <c r="U492" s="146">
        <v>88.666666666666671</v>
      </c>
      <c r="V492" s="146">
        <v>0</v>
      </c>
      <c r="W492" s="145"/>
      <c r="X492" s="147">
        <v>30900</v>
      </c>
      <c r="Y492" s="147">
        <v>1231.6666666666667</v>
      </c>
      <c r="Z492" s="147">
        <v>45700</v>
      </c>
      <c r="AA492" s="147">
        <v>2322</v>
      </c>
      <c r="AB492" s="147">
        <v>88700</v>
      </c>
      <c r="AC492" s="147">
        <v>6600</v>
      </c>
      <c r="AD492" s="92"/>
      <c r="AE492" s="106">
        <v>0</v>
      </c>
      <c r="AF492" s="109">
        <v>151401</v>
      </c>
      <c r="AG492" s="92"/>
      <c r="AH492" s="110">
        <v>9.776310679611651</v>
      </c>
      <c r="AI492" s="107">
        <v>302088</v>
      </c>
      <c r="AJ492" s="97">
        <v>3.9859762675296659E-2</v>
      </c>
    </row>
    <row r="493" spans="1:36" s="250" customFormat="1" ht="24">
      <c r="A493" s="92"/>
      <c r="B493" s="138">
        <v>1514011</v>
      </c>
      <c r="C493" s="139" t="s">
        <v>1039</v>
      </c>
      <c r="D493" s="140">
        <v>107</v>
      </c>
      <c r="E493" s="141">
        <v>1514011107</v>
      </c>
      <c r="F493" s="142" t="s">
        <v>1055</v>
      </c>
      <c r="G493" s="150">
        <v>114511</v>
      </c>
      <c r="H493" s="139" t="s">
        <v>1055</v>
      </c>
      <c r="I493" s="143">
        <v>256783</v>
      </c>
      <c r="J493" s="143">
        <v>8215</v>
      </c>
      <c r="K493" s="143">
        <v>-1210</v>
      </c>
      <c r="L493" s="143">
        <v>-39</v>
      </c>
      <c r="M493" s="143">
        <v>885</v>
      </c>
      <c r="N493" s="143">
        <v>0</v>
      </c>
      <c r="O493" s="144">
        <v>256458</v>
      </c>
      <c r="P493" s="144">
        <v>8176</v>
      </c>
      <c r="Q493" s="139" t="s">
        <v>4163</v>
      </c>
      <c r="R493" s="145"/>
      <c r="S493" s="354">
        <v>8</v>
      </c>
      <c r="T493" s="146">
        <v>2738.3333333333335</v>
      </c>
      <c r="U493" s="146">
        <v>-13</v>
      </c>
      <c r="V493" s="146">
        <v>0</v>
      </c>
      <c r="W493" s="145"/>
      <c r="X493" s="147">
        <v>109600</v>
      </c>
      <c r="Y493" s="147">
        <v>2725.3333333333335</v>
      </c>
      <c r="Z493" s="147">
        <v>98500</v>
      </c>
      <c r="AA493" s="147">
        <v>2460</v>
      </c>
      <c r="AB493" s="147">
        <v>145100</v>
      </c>
      <c r="AC493" s="147">
        <v>9600</v>
      </c>
      <c r="AD493" s="92"/>
      <c r="AE493" s="106">
        <v>0</v>
      </c>
      <c r="AF493" s="109">
        <v>151401</v>
      </c>
      <c r="AG493" s="92"/>
      <c r="AH493" s="110">
        <v>2.3318704379562045</v>
      </c>
      <c r="AI493" s="107">
        <v>255573</v>
      </c>
      <c r="AJ493" s="97">
        <v>2.4866180048661802E-2</v>
      </c>
    </row>
    <row r="494" spans="1:36" s="250" customFormat="1" ht="24">
      <c r="A494" s="92"/>
      <c r="B494" s="138">
        <v>1514011</v>
      </c>
      <c r="C494" s="139" t="s">
        <v>1039</v>
      </c>
      <c r="D494" s="140">
        <v>108</v>
      </c>
      <c r="E494" s="141">
        <v>1514011108</v>
      </c>
      <c r="F494" s="142" t="s">
        <v>1056</v>
      </c>
      <c r="G494" s="150">
        <v>114512</v>
      </c>
      <c r="H494" s="139" t="s">
        <v>1056</v>
      </c>
      <c r="I494" s="143">
        <v>594944</v>
      </c>
      <c r="J494" s="143">
        <v>341</v>
      </c>
      <c r="K494" s="143">
        <v>-16034</v>
      </c>
      <c r="L494" s="143">
        <v>-9</v>
      </c>
      <c r="M494" s="143">
        <v>-7350</v>
      </c>
      <c r="N494" s="143">
        <v>0</v>
      </c>
      <c r="O494" s="144">
        <v>571560</v>
      </c>
      <c r="P494" s="144">
        <v>332</v>
      </c>
      <c r="Q494" s="139" t="s">
        <v>4163</v>
      </c>
      <c r="R494" s="145"/>
      <c r="S494" s="354">
        <v>8</v>
      </c>
      <c r="T494" s="146">
        <v>113.66666666666667</v>
      </c>
      <c r="U494" s="146">
        <v>-3</v>
      </c>
      <c r="V494" s="146">
        <v>0</v>
      </c>
      <c r="W494" s="145"/>
      <c r="X494" s="147">
        <v>214700</v>
      </c>
      <c r="Y494" s="147">
        <v>110.66666666666667</v>
      </c>
      <c r="Z494" s="147">
        <v>176500</v>
      </c>
      <c r="AA494" s="147">
        <v>215.66666666666666</v>
      </c>
      <c r="AB494" s="147">
        <v>467800</v>
      </c>
      <c r="AC494" s="147">
        <v>3100</v>
      </c>
      <c r="AD494" s="92"/>
      <c r="AE494" s="106">
        <v>0</v>
      </c>
      <c r="AF494" s="109">
        <v>151401</v>
      </c>
      <c r="AG494" s="92"/>
      <c r="AH494" s="110">
        <v>2.6963670237540756</v>
      </c>
      <c r="AI494" s="107">
        <v>578910</v>
      </c>
      <c r="AJ494" s="97">
        <v>5.1544791181493555E-4</v>
      </c>
    </row>
    <row r="495" spans="1:36" s="250" customFormat="1" ht="24">
      <c r="A495" s="92"/>
      <c r="B495" s="138">
        <v>1514011</v>
      </c>
      <c r="C495" s="139" t="s">
        <v>1039</v>
      </c>
      <c r="D495" s="140">
        <v>109</v>
      </c>
      <c r="E495" s="141">
        <v>1514011109</v>
      </c>
      <c r="F495" s="142" t="s">
        <v>1057</v>
      </c>
      <c r="G495" s="150">
        <v>114519</v>
      </c>
      <c r="H495" s="139" t="s">
        <v>1057</v>
      </c>
      <c r="I495" s="143">
        <v>119325</v>
      </c>
      <c r="J495" s="143">
        <v>0</v>
      </c>
      <c r="K495" s="143">
        <v>0</v>
      </c>
      <c r="L495" s="143">
        <v>0</v>
      </c>
      <c r="M495" s="143">
        <v>-359</v>
      </c>
      <c r="N495" s="143">
        <v>0</v>
      </c>
      <c r="O495" s="144">
        <v>118966</v>
      </c>
      <c r="P495" s="144">
        <v>0</v>
      </c>
      <c r="Q495" s="139" t="s">
        <v>4163</v>
      </c>
      <c r="R495" s="145"/>
      <c r="S495" s="354">
        <v>8</v>
      </c>
      <c r="T495" s="146">
        <v>0</v>
      </c>
      <c r="U495" s="146">
        <v>0</v>
      </c>
      <c r="V495" s="146">
        <v>0</v>
      </c>
      <c r="W495" s="145"/>
      <c r="X495" s="147">
        <v>47500</v>
      </c>
      <c r="Y495" s="147">
        <v>0</v>
      </c>
      <c r="Z495" s="147">
        <v>80600</v>
      </c>
      <c r="AA495" s="147">
        <v>38.333333333333329</v>
      </c>
      <c r="AB495" s="147">
        <v>83200</v>
      </c>
      <c r="AC495" s="147">
        <v>500</v>
      </c>
      <c r="AD495" s="92"/>
      <c r="AE495" s="106">
        <v>0</v>
      </c>
      <c r="AF495" s="109">
        <v>151401</v>
      </c>
      <c r="AG495" s="92"/>
      <c r="AH495" s="110">
        <v>2.5121052631578946</v>
      </c>
      <c r="AI495" s="107">
        <v>119325</v>
      </c>
      <c r="AJ495" s="97">
        <v>0</v>
      </c>
    </row>
    <row r="496" spans="1:36" s="250" customFormat="1">
      <c r="A496" s="92"/>
      <c r="B496" s="104">
        <v>2084011</v>
      </c>
      <c r="C496" s="86" t="s">
        <v>1914</v>
      </c>
      <c r="D496" s="85">
        <v>101</v>
      </c>
      <c r="E496" s="111">
        <v>2084011101</v>
      </c>
      <c r="F496" s="112" t="s">
        <v>1915</v>
      </c>
      <c r="G496" s="105">
        <v>169211</v>
      </c>
      <c r="H496" s="86" t="s">
        <v>1915</v>
      </c>
      <c r="I496" s="106">
        <v>9809726</v>
      </c>
      <c r="J496" s="106">
        <v>88780</v>
      </c>
      <c r="K496" s="106">
        <v>15021</v>
      </c>
      <c r="L496" s="106">
        <v>-9184</v>
      </c>
      <c r="M496" s="106">
        <v>9184</v>
      </c>
      <c r="N496" s="106">
        <v>1004</v>
      </c>
      <c r="O496" s="107">
        <v>9833931</v>
      </c>
      <c r="P496" s="107">
        <v>80600</v>
      </c>
      <c r="Q496" s="121" t="s">
        <v>4217</v>
      </c>
      <c r="R496" s="107">
        <v>318785.65805935458</v>
      </c>
      <c r="S496" s="357">
        <v>9</v>
      </c>
      <c r="T496" s="108">
        <v>318785.65805935458</v>
      </c>
      <c r="U496" s="108">
        <v>0</v>
      </c>
      <c r="V496" s="108">
        <v>1004</v>
      </c>
      <c r="W496" s="92"/>
      <c r="X496" s="93">
        <v>11718200</v>
      </c>
      <c r="Y496" s="93">
        <v>318785.65805935458</v>
      </c>
      <c r="Z496" s="93">
        <v>12106900</v>
      </c>
      <c r="AA496" s="93">
        <v>297201.54009804205</v>
      </c>
      <c r="AB496" s="93">
        <v>12714200</v>
      </c>
      <c r="AC496" s="93">
        <v>365928.40155117196</v>
      </c>
      <c r="AD496" s="92"/>
      <c r="AE496" s="92"/>
      <c r="AF496" s="92"/>
      <c r="AG496" s="92"/>
      <c r="AH496" s="110">
        <v>0.83841776040688842</v>
      </c>
      <c r="AI496" s="107">
        <v>9824747</v>
      </c>
      <c r="AJ496" s="97">
        <v>2.7204319610465308E-2</v>
      </c>
    </row>
    <row r="497" spans="1:36" s="250" customFormat="1">
      <c r="A497" s="92"/>
      <c r="B497" s="104">
        <v>2084011</v>
      </c>
      <c r="C497" s="86" t="s">
        <v>1914</v>
      </c>
      <c r="D497" s="85">
        <v>102</v>
      </c>
      <c r="E497" s="111">
        <v>2084011102</v>
      </c>
      <c r="F497" s="112" t="s">
        <v>1916</v>
      </c>
      <c r="G497" s="105">
        <v>169221</v>
      </c>
      <c r="H497" s="86" t="s">
        <v>1916</v>
      </c>
      <c r="I497" s="106">
        <v>5902212</v>
      </c>
      <c r="J497" s="106">
        <v>20610</v>
      </c>
      <c r="K497" s="106">
        <v>430846</v>
      </c>
      <c r="L497" s="106">
        <v>-2459</v>
      </c>
      <c r="M497" s="106">
        <v>-6103</v>
      </c>
      <c r="N497" s="106">
        <v>233</v>
      </c>
      <c r="O497" s="107">
        <v>6326955</v>
      </c>
      <c r="P497" s="107">
        <v>18384</v>
      </c>
      <c r="Q497" s="121" t="s">
        <v>4217</v>
      </c>
      <c r="R497" s="107">
        <v>152076.73992059246</v>
      </c>
      <c r="S497" s="357">
        <v>9</v>
      </c>
      <c r="T497" s="108">
        <v>152076.73992059246</v>
      </c>
      <c r="U497" s="108">
        <v>0</v>
      </c>
      <c r="V497" s="108">
        <v>233</v>
      </c>
      <c r="W497" s="92"/>
      <c r="X497" s="93">
        <v>7791300</v>
      </c>
      <c r="Y497" s="93">
        <v>152076.73992059246</v>
      </c>
      <c r="Z497" s="93">
        <v>8082600</v>
      </c>
      <c r="AA497" s="93">
        <v>148318.55392087612</v>
      </c>
      <c r="AB497" s="93">
        <v>8719500</v>
      </c>
      <c r="AC497" s="93">
        <v>250956.62309271866</v>
      </c>
      <c r="AD497" s="92"/>
      <c r="AE497" s="92"/>
      <c r="AF497" s="92"/>
      <c r="AG497" s="92"/>
      <c r="AH497" s="110">
        <v>0.81283713886001052</v>
      </c>
      <c r="AI497" s="107">
        <v>6333058</v>
      </c>
      <c r="AJ497" s="97">
        <v>1.9518788895382343E-2</v>
      </c>
    </row>
    <row r="498" spans="1:36" s="277" customFormat="1">
      <c r="A498" s="92"/>
      <c r="B498" s="104">
        <v>2084011</v>
      </c>
      <c r="C498" s="86" t="s">
        <v>1914</v>
      </c>
      <c r="D498" s="85">
        <v>103</v>
      </c>
      <c r="E498" s="111">
        <v>2084011103</v>
      </c>
      <c r="F498" s="112" t="s">
        <v>1917</v>
      </c>
      <c r="G498" s="85" t="s">
        <v>640</v>
      </c>
      <c r="H498" s="86" t="s">
        <v>640</v>
      </c>
      <c r="I498" s="106">
        <v>0</v>
      </c>
      <c r="J498" s="106">
        <v>0</v>
      </c>
      <c r="K498" s="106">
        <v>0</v>
      </c>
      <c r="L498" s="106">
        <v>0</v>
      </c>
      <c r="M498" s="106">
        <v>0</v>
      </c>
      <c r="N498" s="106">
        <v>0</v>
      </c>
      <c r="O498" s="107">
        <v>0</v>
      </c>
      <c r="P498" s="107">
        <v>0</v>
      </c>
      <c r="Q498" s="121" t="s">
        <v>4217</v>
      </c>
      <c r="R498" s="107">
        <v>55649.54189893532</v>
      </c>
      <c r="S498" s="357">
        <v>9</v>
      </c>
      <c r="T498" s="108">
        <v>55649.54189893532</v>
      </c>
      <c r="U498" s="108">
        <v>0</v>
      </c>
      <c r="V498" s="108">
        <v>0</v>
      </c>
      <c r="W498" s="92"/>
      <c r="X498" s="93">
        <v>3819000</v>
      </c>
      <c r="Y498" s="93">
        <v>55649.54189893532</v>
      </c>
      <c r="Z498" s="93">
        <v>4035500</v>
      </c>
      <c r="AA498" s="93">
        <v>35731.022626488688</v>
      </c>
      <c r="AB498" s="93">
        <v>3613600</v>
      </c>
      <c r="AC498" s="93">
        <v>104003.30904384979</v>
      </c>
      <c r="AD498" s="92"/>
      <c r="AE498" s="92"/>
      <c r="AF498" s="92"/>
      <c r="AG498" s="92"/>
      <c r="AH498" s="110">
        <v>0</v>
      </c>
      <c r="AI498" s="107">
        <v>0</v>
      </c>
      <c r="AJ498" s="97">
        <v>1.457175750168508E-2</v>
      </c>
    </row>
    <row r="499" spans="1:36" s="277" customFormat="1">
      <c r="A499" s="92"/>
      <c r="B499" s="104">
        <v>2084011</v>
      </c>
      <c r="C499" s="86" t="s">
        <v>1914</v>
      </c>
      <c r="D499" s="85">
        <v>104</v>
      </c>
      <c r="E499" s="111">
        <v>2084011104</v>
      </c>
      <c r="F499" s="112" t="s">
        <v>1918</v>
      </c>
      <c r="G499" s="85" t="s">
        <v>640</v>
      </c>
      <c r="H499" s="86" t="s">
        <v>640</v>
      </c>
      <c r="I499" s="106">
        <v>0</v>
      </c>
      <c r="J499" s="106">
        <v>0</v>
      </c>
      <c r="K499" s="106">
        <v>0</v>
      </c>
      <c r="L499" s="106">
        <v>0</v>
      </c>
      <c r="M499" s="106">
        <v>0</v>
      </c>
      <c r="N499" s="106">
        <v>0</v>
      </c>
      <c r="O499" s="107">
        <v>0</v>
      </c>
      <c r="P499" s="107">
        <v>0</v>
      </c>
      <c r="Q499" s="121" t="s">
        <v>4217</v>
      </c>
      <c r="R499" s="107">
        <v>367711.51718795364</v>
      </c>
      <c r="S499" s="357">
        <v>9</v>
      </c>
      <c r="T499" s="108">
        <v>367711.51718795364</v>
      </c>
      <c r="U499" s="108">
        <v>0</v>
      </c>
      <c r="V499" s="108">
        <v>0</v>
      </c>
      <c r="W499" s="92"/>
      <c r="X499" s="93">
        <v>14128600</v>
      </c>
      <c r="Y499" s="93">
        <v>367711.51718795364</v>
      </c>
      <c r="Z499" s="93">
        <v>12613500</v>
      </c>
      <c r="AA499" s="93">
        <v>340852.92328513076</v>
      </c>
      <c r="AB499" s="93">
        <v>11979300</v>
      </c>
      <c r="AC499" s="93">
        <v>344777.18619354372</v>
      </c>
      <c r="AD499" s="92"/>
      <c r="AE499" s="92"/>
      <c r="AF499" s="92"/>
      <c r="AG499" s="92"/>
      <c r="AH499" s="110">
        <v>0</v>
      </c>
      <c r="AI499" s="107">
        <v>0</v>
      </c>
      <c r="AJ499" s="97">
        <v>2.6026040597649704E-2</v>
      </c>
    </row>
    <row r="500" spans="1:36" s="277" customFormat="1">
      <c r="A500" s="92"/>
      <c r="B500" s="104">
        <v>2084011</v>
      </c>
      <c r="C500" s="86" t="s">
        <v>1914</v>
      </c>
      <c r="D500" s="85">
        <v>105</v>
      </c>
      <c r="E500" s="111">
        <v>2084011105</v>
      </c>
      <c r="F500" s="112" t="s">
        <v>1919</v>
      </c>
      <c r="G500" s="85" t="s">
        <v>640</v>
      </c>
      <c r="H500" s="86" t="s">
        <v>640</v>
      </c>
      <c r="I500" s="106">
        <v>0</v>
      </c>
      <c r="J500" s="106">
        <v>0</v>
      </c>
      <c r="K500" s="106">
        <v>0</v>
      </c>
      <c r="L500" s="106">
        <v>0</v>
      </c>
      <c r="M500" s="106">
        <v>0</v>
      </c>
      <c r="N500" s="106">
        <v>0</v>
      </c>
      <c r="O500" s="107">
        <v>0</v>
      </c>
      <c r="P500" s="107">
        <v>0</v>
      </c>
      <c r="Q500" s="121" t="s">
        <v>4217</v>
      </c>
      <c r="R500" s="107">
        <v>159.53538819259344</v>
      </c>
      <c r="S500" s="357">
        <v>9</v>
      </c>
      <c r="T500" s="108">
        <v>159.53538819259344</v>
      </c>
      <c r="U500" s="108">
        <v>0</v>
      </c>
      <c r="V500" s="108">
        <v>0</v>
      </c>
      <c r="W500" s="92"/>
      <c r="X500" s="93">
        <v>31300</v>
      </c>
      <c r="Y500" s="93">
        <v>159.53538819259344</v>
      </c>
      <c r="Z500" s="93">
        <v>31400</v>
      </c>
      <c r="AA500" s="93">
        <v>114.06856274530018</v>
      </c>
      <c r="AB500" s="93">
        <v>39800</v>
      </c>
      <c r="AC500" s="93">
        <v>1145.4869658914163</v>
      </c>
      <c r="AD500" s="92"/>
      <c r="AE500" s="92"/>
      <c r="AF500" s="92"/>
      <c r="AG500" s="92"/>
      <c r="AH500" s="110">
        <v>0</v>
      </c>
      <c r="AI500" s="107">
        <v>0</v>
      </c>
      <c r="AJ500" s="97">
        <v>5.0969772585493112E-3</v>
      </c>
    </row>
    <row r="501" spans="1:36" s="277" customFormat="1">
      <c r="A501" s="92"/>
      <c r="B501" s="104">
        <v>2084011</v>
      </c>
      <c r="C501" s="86" t="s">
        <v>1914</v>
      </c>
      <c r="D501" s="85">
        <v>106</v>
      </c>
      <c r="E501" s="111">
        <v>2084011106</v>
      </c>
      <c r="F501" s="112" t="s">
        <v>1920</v>
      </c>
      <c r="G501" s="85" t="s">
        <v>640</v>
      </c>
      <c r="H501" s="86" t="s">
        <v>640</v>
      </c>
      <c r="I501" s="106">
        <v>0</v>
      </c>
      <c r="J501" s="106">
        <v>0</v>
      </c>
      <c r="K501" s="106">
        <v>0</v>
      </c>
      <c r="L501" s="106">
        <v>0</v>
      </c>
      <c r="M501" s="106">
        <v>0</v>
      </c>
      <c r="N501" s="106">
        <v>0</v>
      </c>
      <c r="O501" s="107">
        <v>0</v>
      </c>
      <c r="P501" s="107">
        <v>0</v>
      </c>
      <c r="Q501" s="121" t="s">
        <v>4217</v>
      </c>
      <c r="R501" s="107">
        <v>14043.787250006819</v>
      </c>
      <c r="S501" s="357">
        <v>9</v>
      </c>
      <c r="T501" s="108">
        <v>14043.787250006819</v>
      </c>
      <c r="U501" s="108">
        <v>0</v>
      </c>
      <c r="V501" s="108">
        <v>0</v>
      </c>
      <c r="W501" s="92"/>
      <c r="X501" s="93">
        <v>589200</v>
      </c>
      <c r="Y501" s="93">
        <v>14043.787250006819</v>
      </c>
      <c r="Z501" s="93">
        <v>614600</v>
      </c>
      <c r="AA501" s="93">
        <v>11865.019467350594</v>
      </c>
      <c r="AB501" s="93">
        <v>1061900</v>
      </c>
      <c r="AC501" s="93">
        <v>30562.628368846599</v>
      </c>
      <c r="AD501" s="92"/>
      <c r="AE501" s="92"/>
      <c r="AF501" s="92"/>
      <c r="AG501" s="92"/>
      <c r="AH501" s="110">
        <v>0</v>
      </c>
      <c r="AI501" s="107">
        <v>0</v>
      </c>
      <c r="AJ501" s="97">
        <v>2.3835348353711504E-2</v>
      </c>
    </row>
    <row r="502" spans="1:36" s="277" customFormat="1">
      <c r="A502" s="92"/>
      <c r="B502" s="104">
        <v>2084011</v>
      </c>
      <c r="C502" s="86" t="s">
        <v>1914</v>
      </c>
      <c r="D502" s="85">
        <v>107</v>
      </c>
      <c r="E502" s="111">
        <v>2084011107</v>
      </c>
      <c r="F502" s="112" t="s">
        <v>1911</v>
      </c>
      <c r="G502" s="85" t="s">
        <v>640</v>
      </c>
      <c r="H502" s="86" t="s">
        <v>640</v>
      </c>
      <c r="I502" s="106">
        <v>0</v>
      </c>
      <c r="J502" s="106">
        <v>0</v>
      </c>
      <c r="K502" s="106">
        <v>0</v>
      </c>
      <c r="L502" s="106">
        <v>0</v>
      </c>
      <c r="M502" s="106">
        <v>0</v>
      </c>
      <c r="N502" s="106">
        <v>0</v>
      </c>
      <c r="O502" s="107">
        <v>0</v>
      </c>
      <c r="P502" s="107">
        <v>0</v>
      </c>
      <c r="Q502" s="121" t="s">
        <v>4217</v>
      </c>
      <c r="R502" s="107">
        <v>4206.6604745718314</v>
      </c>
      <c r="S502" s="357">
        <v>9</v>
      </c>
      <c r="T502" s="108">
        <v>4206.6604745718314</v>
      </c>
      <c r="U502" s="108">
        <v>0</v>
      </c>
      <c r="V502" s="108">
        <v>0</v>
      </c>
      <c r="W502" s="92"/>
      <c r="X502" s="93">
        <v>333100</v>
      </c>
      <c r="Y502" s="93">
        <v>4206.6604745718314</v>
      </c>
      <c r="Z502" s="93">
        <v>318500</v>
      </c>
      <c r="AA502" s="93">
        <v>4305.8529844225704</v>
      </c>
      <c r="AB502" s="93">
        <v>233200</v>
      </c>
      <c r="AC502" s="93">
        <v>6711.7477498964381</v>
      </c>
      <c r="AD502" s="92"/>
      <c r="AE502" s="92"/>
      <c r="AF502" s="92"/>
      <c r="AG502" s="92"/>
      <c r="AH502" s="110">
        <v>0</v>
      </c>
      <c r="AI502" s="107">
        <v>0</v>
      </c>
      <c r="AJ502" s="97">
        <v>1.2628821598834678E-2</v>
      </c>
    </row>
    <row r="503" spans="1:36" s="277" customFormat="1">
      <c r="A503" s="92"/>
      <c r="B503" s="104">
        <v>2084011</v>
      </c>
      <c r="C503" s="86" t="s">
        <v>1914</v>
      </c>
      <c r="D503" s="85">
        <v>199</v>
      </c>
      <c r="E503" s="111">
        <v>2084011199</v>
      </c>
      <c r="F503" s="112" t="s">
        <v>1078</v>
      </c>
      <c r="G503" s="105">
        <v>169229</v>
      </c>
      <c r="H503" s="86" t="s">
        <v>1921</v>
      </c>
      <c r="I503" s="106">
        <v>17186259</v>
      </c>
      <c r="J503" s="106">
        <v>511181</v>
      </c>
      <c r="K503" s="106">
        <v>-719997</v>
      </c>
      <c r="L503" s="106">
        <v>-9147</v>
      </c>
      <c r="M503" s="106">
        <v>-44635</v>
      </c>
      <c r="N503" s="106">
        <v>-548</v>
      </c>
      <c r="O503" s="107">
        <v>16421627</v>
      </c>
      <c r="P503" s="107">
        <v>501486</v>
      </c>
      <c r="Q503" s="121" t="s">
        <v>4217</v>
      </c>
      <c r="R503" s="107">
        <v>4426.4019703915546</v>
      </c>
      <c r="S503" s="357">
        <v>9</v>
      </c>
      <c r="T503" s="108">
        <v>4426.4019703915546</v>
      </c>
      <c r="U503" s="108">
        <v>0</v>
      </c>
      <c r="V503" s="108">
        <v>-548</v>
      </c>
      <c r="W503" s="92"/>
      <c r="X503" s="93">
        <v>350500</v>
      </c>
      <c r="Y503" s="93">
        <v>4426.4019703915546</v>
      </c>
      <c r="Z503" s="93">
        <v>326400</v>
      </c>
      <c r="AA503" s="93">
        <v>4412.6608026661288</v>
      </c>
      <c r="AB503" s="93">
        <v>308200</v>
      </c>
      <c r="AC503" s="93">
        <v>8870.3287157722189</v>
      </c>
      <c r="AD503" s="92"/>
      <c r="AE503" s="92"/>
      <c r="AF503" s="92"/>
      <c r="AG503" s="92"/>
      <c r="AH503" s="110">
        <v>46.979349500713269</v>
      </c>
      <c r="AI503" s="107">
        <v>16466262</v>
      </c>
      <c r="AJ503" s="97">
        <v>1.2628821598834678E-2</v>
      </c>
    </row>
    <row r="504" spans="1:36" s="277" customFormat="1">
      <c r="A504" s="92"/>
      <c r="B504" s="104">
        <v>2899091</v>
      </c>
      <c r="C504" s="86" t="s">
        <v>2843</v>
      </c>
      <c r="D504" s="85"/>
      <c r="E504" s="111" t="s">
        <v>640</v>
      </c>
      <c r="F504" s="112" t="s">
        <v>640</v>
      </c>
      <c r="G504" s="105">
        <v>245113</v>
      </c>
      <c r="H504" s="86" t="s">
        <v>2846</v>
      </c>
      <c r="I504" s="106">
        <v>26881602</v>
      </c>
      <c r="J504" s="106">
        <v>647501</v>
      </c>
      <c r="K504" s="106">
        <v>144936</v>
      </c>
      <c r="L504" s="106">
        <v>57190</v>
      </c>
      <c r="M504" s="106">
        <v>-30819</v>
      </c>
      <c r="N504" s="106">
        <v>373</v>
      </c>
      <c r="O504" s="107">
        <v>26995719</v>
      </c>
      <c r="P504" s="107">
        <v>705064</v>
      </c>
      <c r="Q504" s="92"/>
      <c r="R504" s="92"/>
      <c r="S504" s="357">
        <v>10</v>
      </c>
      <c r="T504" s="108">
        <v>0</v>
      </c>
      <c r="U504" s="108">
        <v>0</v>
      </c>
      <c r="V504" s="108">
        <v>373</v>
      </c>
      <c r="W504" s="92"/>
      <c r="X504" s="93" t="s">
        <v>640</v>
      </c>
      <c r="Y504" s="93" t="s">
        <v>640</v>
      </c>
      <c r="Z504" s="93" t="s">
        <v>640</v>
      </c>
      <c r="AA504" s="93" t="s">
        <v>640</v>
      </c>
      <c r="AB504" s="93" t="s">
        <v>640</v>
      </c>
      <c r="AC504" s="93" t="s">
        <v>640</v>
      </c>
      <c r="AD504" s="92"/>
      <c r="AE504" s="92"/>
      <c r="AF504" s="92"/>
      <c r="AG504" s="92"/>
      <c r="AH504" s="110" t="s">
        <v>640</v>
      </c>
      <c r="AI504" s="107">
        <v>27026538</v>
      </c>
      <c r="AJ504" s="97" t="s">
        <v>640</v>
      </c>
    </row>
    <row r="505" spans="1:36" s="277" customFormat="1" ht="24">
      <c r="A505" s="92"/>
      <c r="B505" s="104">
        <v>2911031</v>
      </c>
      <c r="C505" s="86" t="s">
        <v>2911</v>
      </c>
      <c r="D505" s="85"/>
      <c r="E505" s="111" t="s">
        <v>640</v>
      </c>
      <c r="F505" s="112" t="s">
        <v>640</v>
      </c>
      <c r="G505" s="105">
        <v>251311</v>
      </c>
      <c r="H505" s="86" t="s">
        <v>2912</v>
      </c>
      <c r="I505" s="106">
        <v>6420652</v>
      </c>
      <c r="J505" s="106">
        <v>1911253</v>
      </c>
      <c r="K505" s="106">
        <v>-32207</v>
      </c>
      <c r="L505" s="106">
        <v>2871</v>
      </c>
      <c r="M505" s="106">
        <v>61884</v>
      </c>
      <c r="N505" s="106">
        <v>-27435</v>
      </c>
      <c r="O505" s="107">
        <v>6450329</v>
      </c>
      <c r="P505" s="107">
        <v>1886689</v>
      </c>
      <c r="Q505" s="92"/>
      <c r="R505" s="92"/>
      <c r="S505" s="357">
        <v>10</v>
      </c>
      <c r="T505" s="108">
        <v>0</v>
      </c>
      <c r="U505" s="108">
        <v>0</v>
      </c>
      <c r="V505" s="108">
        <v>-27435</v>
      </c>
      <c r="W505" s="92"/>
      <c r="X505" s="93" t="s">
        <v>640</v>
      </c>
      <c r="Y505" s="93" t="s">
        <v>640</v>
      </c>
      <c r="Z505" s="93" t="s">
        <v>640</v>
      </c>
      <c r="AA505" s="93" t="s">
        <v>640</v>
      </c>
      <c r="AB505" s="93" t="s">
        <v>640</v>
      </c>
      <c r="AC505" s="93" t="s">
        <v>640</v>
      </c>
      <c r="AD505" s="92"/>
      <c r="AE505" s="92"/>
      <c r="AF505" s="92"/>
      <c r="AG505" s="92"/>
      <c r="AH505" s="110" t="s">
        <v>640</v>
      </c>
      <c r="AI505" s="107">
        <v>6388445</v>
      </c>
      <c r="AJ505" s="97" t="s">
        <v>640</v>
      </c>
    </row>
    <row r="506" spans="1:36" s="277" customFormat="1">
      <c r="A506" s="92"/>
      <c r="B506" s="104">
        <v>2911031</v>
      </c>
      <c r="C506" s="86" t="s">
        <v>2911</v>
      </c>
      <c r="D506" s="85"/>
      <c r="E506" s="111" t="s">
        <v>640</v>
      </c>
      <c r="F506" s="112" t="s">
        <v>640</v>
      </c>
      <c r="G506" s="105">
        <v>251312</v>
      </c>
      <c r="H506" s="86" t="s">
        <v>2917</v>
      </c>
      <c r="I506" s="106">
        <v>47251248</v>
      </c>
      <c r="J506" s="106">
        <v>125328</v>
      </c>
      <c r="K506" s="106">
        <v>-370492</v>
      </c>
      <c r="L506" s="106">
        <v>-321</v>
      </c>
      <c r="M506" s="106">
        <v>32893</v>
      </c>
      <c r="N506" s="106">
        <v>-1799</v>
      </c>
      <c r="O506" s="107">
        <v>46913649</v>
      </c>
      <c r="P506" s="107">
        <v>123208</v>
      </c>
      <c r="Q506" s="92"/>
      <c r="R506" s="92"/>
      <c r="S506" s="357">
        <v>10</v>
      </c>
      <c r="T506" s="108">
        <v>0</v>
      </c>
      <c r="U506" s="108">
        <v>0</v>
      </c>
      <c r="V506" s="108">
        <v>-1799</v>
      </c>
      <c r="W506" s="92"/>
      <c r="X506" s="93" t="s">
        <v>640</v>
      </c>
      <c r="Y506" s="93" t="s">
        <v>640</v>
      </c>
      <c r="Z506" s="93" t="s">
        <v>640</v>
      </c>
      <c r="AA506" s="93" t="s">
        <v>640</v>
      </c>
      <c r="AB506" s="93" t="s">
        <v>640</v>
      </c>
      <c r="AC506" s="93" t="s">
        <v>640</v>
      </c>
      <c r="AD506" s="92"/>
      <c r="AE506" s="92"/>
      <c r="AF506" s="92"/>
      <c r="AG506" s="92"/>
      <c r="AH506" s="110" t="s">
        <v>640</v>
      </c>
      <c r="AI506" s="107">
        <v>46880756</v>
      </c>
      <c r="AJ506" s="97" t="s">
        <v>640</v>
      </c>
    </row>
    <row r="507" spans="1:36" s="277" customFormat="1">
      <c r="A507" s="145"/>
      <c r="B507" s="138">
        <v>1511011</v>
      </c>
      <c r="C507" s="139" t="s">
        <v>949</v>
      </c>
      <c r="D507" s="140">
        <v>101</v>
      </c>
      <c r="E507" s="141">
        <v>1511011101</v>
      </c>
      <c r="F507" s="142" t="s">
        <v>950</v>
      </c>
      <c r="G507" s="150"/>
      <c r="H507" s="139"/>
      <c r="I507" s="143">
        <v>0</v>
      </c>
      <c r="J507" s="143">
        <v>0</v>
      </c>
      <c r="K507" s="143">
        <v>0</v>
      </c>
      <c r="L507" s="143">
        <v>0</v>
      </c>
      <c r="M507" s="143">
        <v>0</v>
      </c>
      <c r="N507" s="143">
        <v>0</v>
      </c>
      <c r="O507" s="144">
        <v>0</v>
      </c>
      <c r="P507" s="144">
        <v>0</v>
      </c>
      <c r="Q507" s="145"/>
      <c r="R507" s="145"/>
      <c r="S507" s="354"/>
      <c r="T507" s="146">
        <v>0</v>
      </c>
      <c r="U507" s="146">
        <v>0</v>
      </c>
      <c r="V507" s="146">
        <v>0</v>
      </c>
      <c r="W507" s="145"/>
      <c r="X507" s="147">
        <v>14900</v>
      </c>
      <c r="Y507" s="147">
        <v>0</v>
      </c>
      <c r="Z507" s="147">
        <v>17700</v>
      </c>
      <c r="AA507" s="147">
        <v>0</v>
      </c>
      <c r="AB507" s="147">
        <v>41500</v>
      </c>
      <c r="AC507" s="147">
        <v>0</v>
      </c>
      <c r="AD507" s="145"/>
      <c r="AE507" s="143">
        <v>0</v>
      </c>
      <c r="AF507" s="197">
        <v>151101</v>
      </c>
      <c r="AG507" s="145"/>
      <c r="AH507" s="148">
        <v>0</v>
      </c>
      <c r="AI507" s="144">
        <v>0</v>
      </c>
      <c r="AJ507" s="149">
        <v>0</v>
      </c>
    </row>
    <row r="508" spans="1:36" s="277" customFormat="1">
      <c r="A508" s="145"/>
      <c r="B508" s="138">
        <v>1511011</v>
      </c>
      <c r="C508" s="139" t="s">
        <v>949</v>
      </c>
      <c r="D508" s="140">
        <v>201</v>
      </c>
      <c r="E508" s="141">
        <v>1511011201</v>
      </c>
      <c r="F508" s="142" t="s">
        <v>951</v>
      </c>
      <c r="G508" s="150"/>
      <c r="H508" s="139"/>
      <c r="I508" s="143">
        <v>0</v>
      </c>
      <c r="J508" s="143">
        <v>0</v>
      </c>
      <c r="K508" s="143">
        <v>0</v>
      </c>
      <c r="L508" s="143">
        <v>0</v>
      </c>
      <c r="M508" s="143">
        <v>0</v>
      </c>
      <c r="N508" s="143">
        <v>0</v>
      </c>
      <c r="O508" s="144">
        <v>0</v>
      </c>
      <c r="P508" s="144">
        <v>0</v>
      </c>
      <c r="Q508" s="145"/>
      <c r="R508" s="145"/>
      <c r="S508" s="354"/>
      <c r="T508" s="146">
        <v>0</v>
      </c>
      <c r="U508" s="146">
        <v>0</v>
      </c>
      <c r="V508" s="146">
        <v>0</v>
      </c>
      <c r="W508" s="145"/>
      <c r="X508" s="147">
        <v>0</v>
      </c>
      <c r="Y508" s="147">
        <v>0</v>
      </c>
      <c r="Z508" s="147">
        <v>0</v>
      </c>
      <c r="AA508" s="147">
        <v>0</v>
      </c>
      <c r="AB508" s="147">
        <v>100</v>
      </c>
      <c r="AC508" s="147">
        <v>0</v>
      </c>
      <c r="AD508" s="145"/>
      <c r="AE508" s="143">
        <v>0</v>
      </c>
      <c r="AF508" s="197">
        <v>151101</v>
      </c>
      <c r="AG508" s="145"/>
      <c r="AH508" s="148" t="s">
        <v>640</v>
      </c>
      <c r="AI508" s="144">
        <v>0</v>
      </c>
      <c r="AJ508" s="149" t="s">
        <v>640</v>
      </c>
    </row>
    <row r="509" spans="1:36" s="277" customFormat="1">
      <c r="A509" s="145"/>
      <c r="B509" s="138">
        <v>1511011</v>
      </c>
      <c r="C509" s="139" t="s">
        <v>949</v>
      </c>
      <c r="D509" s="140">
        <v>202</v>
      </c>
      <c r="E509" s="141">
        <v>1511011202</v>
      </c>
      <c r="F509" s="142" t="s">
        <v>952</v>
      </c>
      <c r="G509" s="150"/>
      <c r="H509" s="139"/>
      <c r="I509" s="143">
        <v>0</v>
      </c>
      <c r="J509" s="143">
        <v>0</v>
      </c>
      <c r="K509" s="143">
        <v>0</v>
      </c>
      <c r="L509" s="143">
        <v>0</v>
      </c>
      <c r="M509" s="143">
        <v>0</v>
      </c>
      <c r="N509" s="143">
        <v>0</v>
      </c>
      <c r="O509" s="144">
        <v>0</v>
      </c>
      <c r="P509" s="144">
        <v>0</v>
      </c>
      <c r="Q509" s="145"/>
      <c r="R509" s="145"/>
      <c r="S509" s="354"/>
      <c r="T509" s="146">
        <v>0</v>
      </c>
      <c r="U509" s="146">
        <v>0</v>
      </c>
      <c r="V509" s="146">
        <v>0</v>
      </c>
      <c r="W509" s="145"/>
      <c r="X509" s="147">
        <v>0</v>
      </c>
      <c r="Y509" s="147">
        <v>0</v>
      </c>
      <c r="Z509" s="147">
        <v>0</v>
      </c>
      <c r="AA509" s="147">
        <v>0</v>
      </c>
      <c r="AB509" s="147">
        <v>100</v>
      </c>
      <c r="AC509" s="147">
        <v>0</v>
      </c>
      <c r="AD509" s="145"/>
      <c r="AE509" s="143">
        <v>0</v>
      </c>
      <c r="AF509" s="197">
        <v>151101</v>
      </c>
      <c r="AG509" s="145"/>
      <c r="AH509" s="148" t="s">
        <v>640</v>
      </c>
      <c r="AI509" s="144">
        <v>0</v>
      </c>
      <c r="AJ509" s="149" t="s">
        <v>640</v>
      </c>
    </row>
    <row r="510" spans="1:36" s="277" customFormat="1">
      <c r="A510" s="145"/>
      <c r="B510" s="138">
        <v>1511011</v>
      </c>
      <c r="C510" s="139" t="s">
        <v>949</v>
      </c>
      <c r="D510" s="140">
        <v>203</v>
      </c>
      <c r="E510" s="141">
        <v>1511011203</v>
      </c>
      <c r="F510" s="142" t="s">
        <v>953</v>
      </c>
      <c r="G510" s="150"/>
      <c r="H510" s="139"/>
      <c r="I510" s="143">
        <v>0</v>
      </c>
      <c r="J510" s="143">
        <v>0</v>
      </c>
      <c r="K510" s="143">
        <v>0</v>
      </c>
      <c r="L510" s="143">
        <v>0</v>
      </c>
      <c r="M510" s="143">
        <v>0</v>
      </c>
      <c r="N510" s="143">
        <v>0</v>
      </c>
      <c r="O510" s="144">
        <v>0</v>
      </c>
      <c r="P510" s="144">
        <v>0</v>
      </c>
      <c r="Q510" s="145"/>
      <c r="R510" s="145"/>
      <c r="S510" s="354"/>
      <c r="T510" s="146">
        <v>0</v>
      </c>
      <c r="U510" s="146">
        <v>0</v>
      </c>
      <c r="V510" s="146">
        <v>0</v>
      </c>
      <c r="W510" s="145"/>
      <c r="X510" s="147">
        <v>0</v>
      </c>
      <c r="Y510" s="147">
        <v>0</v>
      </c>
      <c r="Z510" s="147">
        <v>0</v>
      </c>
      <c r="AA510" s="147">
        <v>0</v>
      </c>
      <c r="AB510" s="147">
        <v>0</v>
      </c>
      <c r="AC510" s="147">
        <v>0</v>
      </c>
      <c r="AD510" s="145"/>
      <c r="AE510" s="143">
        <v>0</v>
      </c>
      <c r="AF510" s="197">
        <v>151101</v>
      </c>
      <c r="AG510" s="145"/>
      <c r="AH510" s="148" t="s">
        <v>640</v>
      </c>
      <c r="AI510" s="144">
        <v>0</v>
      </c>
      <c r="AJ510" s="149" t="s">
        <v>640</v>
      </c>
    </row>
    <row r="511" spans="1:36" s="277" customFormat="1">
      <c r="A511" s="163"/>
      <c r="B511" s="138">
        <v>1511011</v>
      </c>
      <c r="C511" s="139" t="s">
        <v>949</v>
      </c>
      <c r="D511" s="140"/>
      <c r="E511" s="141" t="s">
        <v>640</v>
      </c>
      <c r="F511" s="142" t="s">
        <v>640</v>
      </c>
      <c r="G511" s="150">
        <v>111111</v>
      </c>
      <c r="H511" s="139" t="s">
        <v>954</v>
      </c>
      <c r="I511" s="143">
        <v>21439</v>
      </c>
      <c r="J511" s="143">
        <v>0</v>
      </c>
      <c r="K511" s="143">
        <v>0</v>
      </c>
      <c r="L511" s="143">
        <v>0</v>
      </c>
      <c r="M511" s="143">
        <v>-529</v>
      </c>
      <c r="N511" s="143">
        <v>0</v>
      </c>
      <c r="O511" s="144">
        <v>20910</v>
      </c>
      <c r="P511" s="144">
        <v>0</v>
      </c>
      <c r="Q511" s="145"/>
      <c r="R511" s="145"/>
      <c r="S511" s="354"/>
      <c r="T511" s="146">
        <v>0</v>
      </c>
      <c r="U511" s="146">
        <v>0</v>
      </c>
      <c r="V511" s="146">
        <v>0</v>
      </c>
      <c r="W511" s="145"/>
      <c r="X511" s="147" t="s">
        <v>640</v>
      </c>
      <c r="Y511" s="147" t="s">
        <v>640</v>
      </c>
      <c r="Z511" s="147" t="s">
        <v>640</v>
      </c>
      <c r="AA511" s="147" t="s">
        <v>640</v>
      </c>
      <c r="AB511" s="147" t="s">
        <v>640</v>
      </c>
      <c r="AC511" s="147" t="s">
        <v>640</v>
      </c>
      <c r="AD511" s="145"/>
      <c r="AE511" s="143">
        <v>0</v>
      </c>
      <c r="AF511" s="197">
        <v>151101</v>
      </c>
      <c r="AG511" s="145"/>
      <c r="AH511" s="148" t="s">
        <v>640</v>
      </c>
      <c r="AI511" s="144">
        <v>21439</v>
      </c>
      <c r="AJ511" s="149" t="s">
        <v>640</v>
      </c>
    </row>
    <row r="512" spans="1:36" s="277" customFormat="1">
      <c r="A512" s="163"/>
      <c r="B512" s="138">
        <v>1511011</v>
      </c>
      <c r="C512" s="139" t="s">
        <v>949</v>
      </c>
      <c r="D512" s="140">
        <v>301</v>
      </c>
      <c r="E512" s="141">
        <v>1511011301</v>
      </c>
      <c r="F512" s="142" t="s">
        <v>955</v>
      </c>
      <c r="G512" s="150">
        <v>111411</v>
      </c>
      <c r="H512" s="139" t="s">
        <v>955</v>
      </c>
      <c r="I512" s="143">
        <v>2104408</v>
      </c>
      <c r="J512" s="143">
        <v>0</v>
      </c>
      <c r="K512" s="143">
        <v>-58061</v>
      </c>
      <c r="L512" s="143">
        <v>0</v>
      </c>
      <c r="M512" s="143">
        <v>2719</v>
      </c>
      <c r="N512" s="143">
        <v>0</v>
      </c>
      <c r="O512" s="144">
        <v>2049066</v>
      </c>
      <c r="P512" s="144">
        <v>0</v>
      </c>
      <c r="Q512" s="145"/>
      <c r="R512" s="145"/>
      <c r="S512" s="354"/>
      <c r="T512" s="146">
        <v>0</v>
      </c>
      <c r="U512" s="146">
        <v>0</v>
      </c>
      <c r="V512" s="146">
        <v>0</v>
      </c>
      <c r="W512" s="145"/>
      <c r="X512" s="147">
        <v>2060700</v>
      </c>
      <c r="Y512" s="147">
        <v>0</v>
      </c>
      <c r="Z512" s="147">
        <v>1283300</v>
      </c>
      <c r="AA512" s="147">
        <v>0</v>
      </c>
      <c r="AB512" s="147">
        <v>4196900</v>
      </c>
      <c r="AC512" s="147">
        <v>0</v>
      </c>
      <c r="AD512" s="145"/>
      <c r="AE512" s="143">
        <v>0</v>
      </c>
      <c r="AF512" s="197">
        <v>151101</v>
      </c>
      <c r="AG512" s="145"/>
      <c r="AH512" s="148">
        <v>0.99303489105643716</v>
      </c>
      <c r="AI512" s="144">
        <v>2046347</v>
      </c>
      <c r="AJ512" s="149">
        <v>0</v>
      </c>
    </row>
    <row r="513" spans="1:36" s="277" customFormat="1">
      <c r="A513" s="145"/>
      <c r="B513" s="138">
        <v>1511011</v>
      </c>
      <c r="C513" s="139" t="s">
        <v>949</v>
      </c>
      <c r="D513" s="140">
        <v>302</v>
      </c>
      <c r="E513" s="141">
        <v>1511011302</v>
      </c>
      <c r="F513" s="142" t="s">
        <v>956</v>
      </c>
      <c r="G513" s="150">
        <v>111412</v>
      </c>
      <c r="H513" s="139" t="s">
        <v>956</v>
      </c>
      <c r="I513" s="143">
        <v>609066</v>
      </c>
      <c r="J513" s="143">
        <v>0</v>
      </c>
      <c r="K513" s="143">
        <v>-23482</v>
      </c>
      <c r="L513" s="143">
        <v>0</v>
      </c>
      <c r="M513" s="143">
        <v>-276</v>
      </c>
      <c r="N513" s="143">
        <v>0</v>
      </c>
      <c r="O513" s="144">
        <v>585308</v>
      </c>
      <c r="P513" s="144">
        <v>0</v>
      </c>
      <c r="Q513" s="145"/>
      <c r="R513" s="145"/>
      <c r="S513" s="354"/>
      <c r="T513" s="146">
        <v>0</v>
      </c>
      <c r="U513" s="146">
        <v>0</v>
      </c>
      <c r="V513" s="146">
        <v>0</v>
      </c>
      <c r="W513" s="145"/>
      <c r="X513" s="147">
        <v>600300</v>
      </c>
      <c r="Y513" s="147">
        <v>0</v>
      </c>
      <c r="Z513" s="147">
        <v>811400</v>
      </c>
      <c r="AA513" s="147">
        <v>0</v>
      </c>
      <c r="AB513" s="147">
        <v>693800</v>
      </c>
      <c r="AC513" s="147">
        <v>0</v>
      </c>
      <c r="AD513" s="145"/>
      <c r="AE513" s="143">
        <v>0</v>
      </c>
      <c r="AF513" s="197">
        <v>151101</v>
      </c>
      <c r="AG513" s="145"/>
      <c r="AH513" s="148">
        <v>0.97548559053806427</v>
      </c>
      <c r="AI513" s="144">
        <v>585584</v>
      </c>
      <c r="AJ513" s="149">
        <v>0</v>
      </c>
    </row>
    <row r="514" spans="1:36" s="277" customFormat="1">
      <c r="A514" s="145"/>
      <c r="B514" s="138">
        <v>1511011</v>
      </c>
      <c r="C514" s="139" t="s">
        <v>949</v>
      </c>
      <c r="D514" s="140"/>
      <c r="E514" s="141" t="s">
        <v>640</v>
      </c>
      <c r="F514" s="142" t="s">
        <v>640</v>
      </c>
      <c r="G514" s="150">
        <v>111491</v>
      </c>
      <c r="H514" s="139" t="s">
        <v>957</v>
      </c>
      <c r="I514" s="143">
        <v>0</v>
      </c>
      <c r="J514" s="143">
        <v>0</v>
      </c>
      <c r="K514" s="143">
        <v>0</v>
      </c>
      <c r="L514" s="143">
        <v>0</v>
      </c>
      <c r="M514" s="143">
        <v>0</v>
      </c>
      <c r="N514" s="143">
        <v>0</v>
      </c>
      <c r="O514" s="144">
        <v>0</v>
      </c>
      <c r="P514" s="144">
        <v>0</v>
      </c>
      <c r="Q514" s="145"/>
      <c r="R514" s="145"/>
      <c r="S514" s="354"/>
      <c r="T514" s="146">
        <v>0</v>
      </c>
      <c r="U514" s="146">
        <v>0</v>
      </c>
      <c r="V514" s="146">
        <v>0</v>
      </c>
      <c r="W514" s="145"/>
      <c r="X514" s="147" t="s">
        <v>640</v>
      </c>
      <c r="Y514" s="147" t="s">
        <v>640</v>
      </c>
      <c r="Z514" s="147" t="s">
        <v>640</v>
      </c>
      <c r="AA514" s="147" t="s">
        <v>640</v>
      </c>
      <c r="AB514" s="147" t="s">
        <v>640</v>
      </c>
      <c r="AC514" s="147" t="s">
        <v>640</v>
      </c>
      <c r="AD514" s="145"/>
      <c r="AE514" s="143">
        <v>0</v>
      </c>
      <c r="AF514" s="197">
        <v>151101</v>
      </c>
      <c r="AG514" s="145"/>
      <c r="AH514" s="148" t="s">
        <v>640</v>
      </c>
      <c r="AI514" s="144">
        <v>0</v>
      </c>
      <c r="AJ514" s="149" t="s">
        <v>640</v>
      </c>
    </row>
    <row r="515" spans="1:36" s="277" customFormat="1" ht="24">
      <c r="A515" s="145"/>
      <c r="B515" s="138">
        <v>1511011</v>
      </c>
      <c r="C515" s="139" t="s">
        <v>949</v>
      </c>
      <c r="D515" s="140">
        <v>401</v>
      </c>
      <c r="E515" s="141">
        <v>1511011401</v>
      </c>
      <c r="F515" s="142" t="s">
        <v>958</v>
      </c>
      <c r="G515" s="150">
        <v>111511</v>
      </c>
      <c r="H515" s="139" t="s">
        <v>959</v>
      </c>
      <c r="I515" s="143">
        <v>188966</v>
      </c>
      <c r="J515" s="143">
        <v>0</v>
      </c>
      <c r="K515" s="143">
        <v>-8328</v>
      </c>
      <c r="L515" s="143">
        <v>0</v>
      </c>
      <c r="M515" s="143">
        <v>-10870</v>
      </c>
      <c r="N515" s="143">
        <v>0</v>
      </c>
      <c r="O515" s="144">
        <v>169768</v>
      </c>
      <c r="P515" s="144">
        <v>0</v>
      </c>
      <c r="Q515" s="145"/>
      <c r="R515" s="145"/>
      <c r="S515" s="354"/>
      <c r="T515" s="146">
        <v>0</v>
      </c>
      <c r="U515" s="146">
        <v>0</v>
      </c>
      <c r="V515" s="146">
        <v>0</v>
      </c>
      <c r="W515" s="145"/>
      <c r="X515" s="147">
        <v>197700</v>
      </c>
      <c r="Y515" s="147">
        <v>0</v>
      </c>
      <c r="Z515" s="147">
        <v>195700</v>
      </c>
      <c r="AA515" s="147">
        <v>0</v>
      </c>
      <c r="AB515" s="147">
        <v>247300</v>
      </c>
      <c r="AC515" s="147">
        <v>0</v>
      </c>
      <c r="AD515" s="145"/>
      <c r="AE515" s="143">
        <v>0</v>
      </c>
      <c r="AF515" s="197">
        <v>151101</v>
      </c>
      <c r="AG515" s="145"/>
      <c r="AH515" s="148">
        <v>0.91369752149721806</v>
      </c>
      <c r="AI515" s="144">
        <v>180638</v>
      </c>
      <c r="AJ515" s="149">
        <v>0</v>
      </c>
    </row>
    <row r="516" spans="1:36">
      <c r="A516" s="145"/>
      <c r="B516" s="138">
        <v>1511011</v>
      </c>
      <c r="C516" s="139" t="s">
        <v>949</v>
      </c>
      <c r="D516" s="140">
        <v>405</v>
      </c>
      <c r="E516" s="141">
        <v>1511011405</v>
      </c>
      <c r="F516" s="142" t="s">
        <v>960</v>
      </c>
      <c r="G516" s="150">
        <v>111512</v>
      </c>
      <c r="H516" s="139" t="s">
        <v>960</v>
      </c>
      <c r="I516" s="143">
        <v>83428</v>
      </c>
      <c r="J516" s="143">
        <v>0</v>
      </c>
      <c r="K516" s="143">
        <v>0</v>
      </c>
      <c r="L516" s="143">
        <v>0</v>
      </c>
      <c r="M516" s="143">
        <v>-742</v>
      </c>
      <c r="N516" s="143">
        <v>0</v>
      </c>
      <c r="O516" s="144">
        <v>82686</v>
      </c>
      <c r="P516" s="144">
        <v>0</v>
      </c>
      <c r="Q516" s="145"/>
      <c r="R516" s="145"/>
      <c r="S516" s="354"/>
      <c r="T516" s="146">
        <v>0</v>
      </c>
      <c r="U516" s="146">
        <v>0</v>
      </c>
      <c r="V516" s="146">
        <v>0</v>
      </c>
      <c r="W516" s="145"/>
      <c r="X516" s="147">
        <v>70900</v>
      </c>
      <c r="Y516" s="147">
        <v>0</v>
      </c>
      <c r="Z516" s="147">
        <v>0</v>
      </c>
      <c r="AA516" s="147">
        <v>0</v>
      </c>
      <c r="AB516" s="147">
        <v>0</v>
      </c>
      <c r="AC516" s="147">
        <v>0</v>
      </c>
      <c r="AD516" s="145"/>
      <c r="AE516" s="143">
        <v>0</v>
      </c>
      <c r="AF516" s="197">
        <v>151101</v>
      </c>
      <c r="AG516" s="145"/>
      <c r="AH516" s="148">
        <v>1.1766995768688293</v>
      </c>
      <c r="AI516" s="144">
        <v>83428</v>
      </c>
      <c r="AJ516" s="149">
        <v>0</v>
      </c>
    </row>
    <row r="517" spans="1:36">
      <c r="A517" s="145"/>
      <c r="B517" s="138">
        <v>1511011</v>
      </c>
      <c r="C517" s="139" t="s">
        <v>949</v>
      </c>
      <c r="D517" s="140">
        <v>402</v>
      </c>
      <c r="E517" s="141">
        <v>1511011402</v>
      </c>
      <c r="F517" s="142" t="s">
        <v>961</v>
      </c>
      <c r="G517" s="150">
        <v>111513</v>
      </c>
      <c r="H517" s="139" t="s">
        <v>961</v>
      </c>
      <c r="I517" s="143">
        <v>496038</v>
      </c>
      <c r="J517" s="143">
        <v>563</v>
      </c>
      <c r="K517" s="143">
        <v>-13190</v>
      </c>
      <c r="L517" s="143">
        <v>-15</v>
      </c>
      <c r="M517" s="143">
        <v>-4822</v>
      </c>
      <c r="N517" s="143">
        <v>0</v>
      </c>
      <c r="O517" s="144">
        <v>478026</v>
      </c>
      <c r="P517" s="144">
        <v>548</v>
      </c>
      <c r="Q517" s="145"/>
      <c r="R517" s="145"/>
      <c r="S517" s="354"/>
      <c r="T517" s="146">
        <v>563</v>
      </c>
      <c r="U517" s="146">
        <v>-15</v>
      </c>
      <c r="V517" s="146">
        <v>0</v>
      </c>
      <c r="W517" s="145"/>
      <c r="X517" s="147">
        <v>489200</v>
      </c>
      <c r="Y517" s="147">
        <v>548</v>
      </c>
      <c r="Z517" s="147">
        <v>648000</v>
      </c>
      <c r="AA517" s="147">
        <v>0</v>
      </c>
      <c r="AB517" s="147">
        <v>726600</v>
      </c>
      <c r="AC517" s="147">
        <v>0</v>
      </c>
      <c r="AD517" s="145"/>
      <c r="AE517" s="143">
        <v>0</v>
      </c>
      <c r="AF517" s="197">
        <v>151101</v>
      </c>
      <c r="AG517" s="145"/>
      <c r="AH517" s="148">
        <v>0.9870155355682747</v>
      </c>
      <c r="AI517" s="144">
        <v>482848</v>
      </c>
      <c r="AJ517" s="149">
        <v>1.1201962387571546E-3</v>
      </c>
    </row>
    <row r="518" spans="1:36">
      <c r="A518" s="145"/>
      <c r="B518" s="138">
        <v>1511011</v>
      </c>
      <c r="C518" s="139" t="s">
        <v>949</v>
      </c>
      <c r="D518" s="140"/>
      <c r="E518" s="141" t="s">
        <v>640</v>
      </c>
      <c r="F518" s="142" t="s">
        <v>640</v>
      </c>
      <c r="G518" s="150">
        <v>111591</v>
      </c>
      <c r="H518" s="139" t="s">
        <v>965</v>
      </c>
      <c r="I518" s="143">
        <v>0</v>
      </c>
      <c r="J518" s="143">
        <v>0</v>
      </c>
      <c r="K518" s="143">
        <v>0</v>
      </c>
      <c r="L518" s="143">
        <v>0</v>
      </c>
      <c r="M518" s="143">
        <v>0</v>
      </c>
      <c r="N518" s="143">
        <v>0</v>
      </c>
      <c r="O518" s="144">
        <v>0</v>
      </c>
      <c r="P518" s="144">
        <v>0</v>
      </c>
      <c r="Q518" s="145"/>
      <c r="R518" s="145"/>
      <c r="S518" s="354"/>
      <c r="T518" s="146">
        <v>0</v>
      </c>
      <c r="U518" s="146">
        <v>0</v>
      </c>
      <c r="V518" s="146">
        <v>0</v>
      </c>
      <c r="W518" s="145"/>
      <c r="X518" s="147" t="s">
        <v>640</v>
      </c>
      <c r="Y518" s="147" t="s">
        <v>640</v>
      </c>
      <c r="Z518" s="147" t="s">
        <v>640</v>
      </c>
      <c r="AA518" s="147" t="s">
        <v>640</v>
      </c>
      <c r="AB518" s="147" t="s">
        <v>640</v>
      </c>
      <c r="AC518" s="147" t="s">
        <v>640</v>
      </c>
      <c r="AD518" s="145"/>
      <c r="AE518" s="143">
        <v>3000</v>
      </c>
      <c r="AF518" s="197">
        <v>151101</v>
      </c>
      <c r="AG518" s="145"/>
      <c r="AH518" s="148" t="s">
        <v>640</v>
      </c>
      <c r="AI518" s="144">
        <v>0</v>
      </c>
      <c r="AJ518" s="149" t="s">
        <v>640</v>
      </c>
    </row>
    <row r="519" spans="1:36">
      <c r="A519" s="163"/>
      <c r="B519" s="138">
        <v>1511011</v>
      </c>
      <c r="C519" s="139" t="s">
        <v>949</v>
      </c>
      <c r="D519" s="140">
        <v>501</v>
      </c>
      <c r="E519" s="141">
        <v>1511011501</v>
      </c>
      <c r="F519" s="142" t="s">
        <v>966</v>
      </c>
      <c r="G519" s="150">
        <v>111611</v>
      </c>
      <c r="H519" s="139" t="s">
        <v>966</v>
      </c>
      <c r="I519" s="143">
        <v>509628</v>
      </c>
      <c r="J519" s="143">
        <v>0</v>
      </c>
      <c r="K519" s="143">
        <v>41345</v>
      </c>
      <c r="L519" s="143">
        <v>0</v>
      </c>
      <c r="M519" s="143">
        <v>531</v>
      </c>
      <c r="N519" s="143">
        <v>0</v>
      </c>
      <c r="O519" s="144">
        <v>551504</v>
      </c>
      <c r="P519" s="144">
        <v>0</v>
      </c>
      <c r="Q519" s="145"/>
      <c r="R519" s="145"/>
      <c r="S519" s="354"/>
      <c r="T519" s="146">
        <v>0</v>
      </c>
      <c r="U519" s="146">
        <v>0</v>
      </c>
      <c r="V519" s="146">
        <v>0</v>
      </c>
      <c r="W519" s="145"/>
      <c r="X519" s="147">
        <v>503000</v>
      </c>
      <c r="Y519" s="147">
        <v>0</v>
      </c>
      <c r="Z519" s="147">
        <v>552200</v>
      </c>
      <c r="AA519" s="147">
        <v>0</v>
      </c>
      <c r="AB519" s="147">
        <v>1036400</v>
      </c>
      <c r="AC519" s="147">
        <v>0</v>
      </c>
      <c r="AD519" s="145"/>
      <c r="AE519" s="143">
        <v>0</v>
      </c>
      <c r="AF519" s="197">
        <v>151101</v>
      </c>
      <c r="AG519" s="145"/>
      <c r="AH519" s="148">
        <v>1.0953737574552684</v>
      </c>
      <c r="AI519" s="144">
        <v>550973</v>
      </c>
      <c r="AJ519" s="149">
        <v>0</v>
      </c>
    </row>
    <row r="520" spans="1:36">
      <c r="A520" s="163"/>
      <c r="B520" s="138">
        <v>1511011</v>
      </c>
      <c r="C520" s="139" t="s">
        <v>949</v>
      </c>
      <c r="D520" s="140">
        <v>502</v>
      </c>
      <c r="E520" s="141">
        <v>1511011502</v>
      </c>
      <c r="F520" s="142" t="s">
        <v>967</v>
      </c>
      <c r="G520" s="150">
        <v>111612</v>
      </c>
      <c r="H520" s="139" t="s">
        <v>967</v>
      </c>
      <c r="I520" s="143">
        <v>693892</v>
      </c>
      <c r="J520" s="143">
        <v>0</v>
      </c>
      <c r="K520" s="143">
        <v>-60968</v>
      </c>
      <c r="L520" s="143">
        <v>0</v>
      </c>
      <c r="M520" s="143">
        <v>-28672</v>
      </c>
      <c r="N520" s="143">
        <v>0</v>
      </c>
      <c r="O520" s="144">
        <v>604252</v>
      </c>
      <c r="P520" s="144">
        <v>0</v>
      </c>
      <c r="Q520" s="145"/>
      <c r="R520" s="145"/>
      <c r="S520" s="354"/>
      <c r="T520" s="146">
        <v>0</v>
      </c>
      <c r="U520" s="146">
        <v>0</v>
      </c>
      <c r="V520" s="146">
        <v>0</v>
      </c>
      <c r="W520" s="145"/>
      <c r="X520" s="147">
        <v>694000</v>
      </c>
      <c r="Y520" s="147">
        <v>0</v>
      </c>
      <c r="Z520" s="147">
        <v>757700</v>
      </c>
      <c r="AA520" s="147">
        <v>0</v>
      </c>
      <c r="AB520" s="147">
        <v>878300</v>
      </c>
      <c r="AC520" s="147">
        <v>0</v>
      </c>
      <c r="AD520" s="145"/>
      <c r="AE520" s="143">
        <v>0</v>
      </c>
      <c r="AF520" s="197">
        <v>151101</v>
      </c>
      <c r="AG520" s="145"/>
      <c r="AH520" s="148">
        <v>0.91199423631123921</v>
      </c>
      <c r="AI520" s="144">
        <v>632924</v>
      </c>
      <c r="AJ520" s="149">
        <v>0</v>
      </c>
    </row>
    <row r="521" spans="1:36">
      <c r="A521" s="163"/>
      <c r="B521" s="138">
        <v>1511011</v>
      </c>
      <c r="C521" s="139" t="s">
        <v>949</v>
      </c>
      <c r="D521" s="140">
        <v>503</v>
      </c>
      <c r="E521" s="141">
        <v>1511011503</v>
      </c>
      <c r="F521" s="142" t="s">
        <v>968</v>
      </c>
      <c r="G521" s="150">
        <v>111613</v>
      </c>
      <c r="H521" s="139" t="s">
        <v>968</v>
      </c>
      <c r="I521" s="143">
        <v>755098</v>
      </c>
      <c r="J521" s="143">
        <v>0</v>
      </c>
      <c r="K521" s="143">
        <v>42219</v>
      </c>
      <c r="L521" s="143">
        <v>0</v>
      </c>
      <c r="M521" s="143">
        <v>39582</v>
      </c>
      <c r="N521" s="143">
        <v>0</v>
      </c>
      <c r="O521" s="144">
        <v>836899</v>
      </c>
      <c r="P521" s="144">
        <v>0</v>
      </c>
      <c r="Q521" s="145"/>
      <c r="R521" s="145"/>
      <c r="S521" s="354"/>
      <c r="T521" s="146">
        <v>0</v>
      </c>
      <c r="U521" s="146">
        <v>0</v>
      </c>
      <c r="V521" s="146">
        <v>0</v>
      </c>
      <c r="W521" s="145"/>
      <c r="X521" s="147">
        <v>748300</v>
      </c>
      <c r="Y521" s="147">
        <v>0</v>
      </c>
      <c r="Z521" s="147">
        <v>446100</v>
      </c>
      <c r="AA521" s="147">
        <v>0</v>
      </c>
      <c r="AB521" s="147">
        <v>710900</v>
      </c>
      <c r="AC521" s="147">
        <v>0</v>
      </c>
      <c r="AD521" s="145"/>
      <c r="AE521" s="143">
        <v>0</v>
      </c>
      <c r="AF521" s="197">
        <v>151101</v>
      </c>
      <c r="AG521" s="145"/>
      <c r="AH521" s="148">
        <v>1.065504476814112</v>
      </c>
      <c r="AI521" s="144">
        <v>797317</v>
      </c>
      <c r="AJ521" s="149">
        <v>0</v>
      </c>
    </row>
    <row r="522" spans="1:36" s="277" customFormat="1">
      <c r="A522" s="163"/>
      <c r="B522" s="138">
        <v>1511011</v>
      </c>
      <c r="C522" s="139" t="s">
        <v>949</v>
      </c>
      <c r="D522" s="140">
        <v>504</v>
      </c>
      <c r="E522" s="141">
        <v>1511011504</v>
      </c>
      <c r="F522" s="142" t="s">
        <v>969</v>
      </c>
      <c r="G522" s="150">
        <v>111614</v>
      </c>
      <c r="H522" s="139" t="s">
        <v>969</v>
      </c>
      <c r="I522" s="143">
        <v>304737</v>
      </c>
      <c r="J522" s="143">
        <v>0</v>
      </c>
      <c r="K522" s="143">
        <v>-10217</v>
      </c>
      <c r="L522" s="143">
        <v>0</v>
      </c>
      <c r="M522" s="143">
        <v>-274</v>
      </c>
      <c r="N522" s="143">
        <v>0</v>
      </c>
      <c r="O522" s="144">
        <v>294246</v>
      </c>
      <c r="P522" s="144">
        <v>0</v>
      </c>
      <c r="Q522" s="145"/>
      <c r="R522" s="145"/>
      <c r="S522" s="354"/>
      <c r="T522" s="146">
        <v>0</v>
      </c>
      <c r="U522" s="146">
        <v>0</v>
      </c>
      <c r="V522" s="146">
        <v>0</v>
      </c>
      <c r="W522" s="145"/>
      <c r="X522" s="147">
        <v>297800</v>
      </c>
      <c r="Y522" s="147">
        <v>0</v>
      </c>
      <c r="Z522" s="147">
        <v>99500</v>
      </c>
      <c r="AA522" s="147">
        <v>0</v>
      </c>
      <c r="AB522" s="147">
        <v>338900</v>
      </c>
      <c r="AC522" s="147">
        <v>0</v>
      </c>
      <c r="AD522" s="145"/>
      <c r="AE522" s="143">
        <v>0</v>
      </c>
      <c r="AF522" s="197">
        <v>151101</v>
      </c>
      <c r="AG522" s="145"/>
      <c r="AH522" s="148">
        <v>0.98898589657488245</v>
      </c>
      <c r="AI522" s="144">
        <v>294520</v>
      </c>
      <c r="AJ522" s="149">
        <v>0</v>
      </c>
    </row>
    <row r="523" spans="1:36" s="277" customFormat="1">
      <c r="A523" s="163"/>
      <c r="B523" s="138">
        <v>1511011</v>
      </c>
      <c r="C523" s="139" t="s">
        <v>949</v>
      </c>
      <c r="D523" s="140"/>
      <c r="E523" s="141" t="s">
        <v>640</v>
      </c>
      <c r="F523" s="142" t="s">
        <v>640</v>
      </c>
      <c r="G523" s="150">
        <v>111691</v>
      </c>
      <c r="H523" s="139" t="s">
        <v>970</v>
      </c>
      <c r="I523" s="143">
        <v>0</v>
      </c>
      <c r="J523" s="143">
        <v>0</v>
      </c>
      <c r="K523" s="143">
        <v>0</v>
      </c>
      <c r="L523" s="143">
        <v>0</v>
      </c>
      <c r="M523" s="143">
        <v>0</v>
      </c>
      <c r="N523" s="143">
        <v>0</v>
      </c>
      <c r="O523" s="144">
        <v>0</v>
      </c>
      <c r="P523" s="144">
        <v>0</v>
      </c>
      <c r="Q523" s="145"/>
      <c r="R523" s="145"/>
      <c r="S523" s="354"/>
      <c r="T523" s="146">
        <v>0</v>
      </c>
      <c r="U523" s="146">
        <v>0</v>
      </c>
      <c r="V523" s="146">
        <v>0</v>
      </c>
      <c r="W523" s="145"/>
      <c r="X523" s="147" t="s">
        <v>640</v>
      </c>
      <c r="Y523" s="147" t="s">
        <v>640</v>
      </c>
      <c r="Z523" s="147" t="s">
        <v>640</v>
      </c>
      <c r="AA523" s="147" t="s">
        <v>640</v>
      </c>
      <c r="AB523" s="147" t="s">
        <v>640</v>
      </c>
      <c r="AC523" s="147" t="s">
        <v>640</v>
      </c>
      <c r="AD523" s="145"/>
      <c r="AE523" s="143">
        <v>0</v>
      </c>
      <c r="AF523" s="197">
        <v>151101</v>
      </c>
      <c r="AG523" s="145"/>
      <c r="AH523" s="148" t="s">
        <v>640</v>
      </c>
      <c r="AI523" s="144">
        <v>0</v>
      </c>
      <c r="AJ523" s="149" t="s">
        <v>640</v>
      </c>
    </row>
    <row r="524" spans="1:36" s="277" customFormat="1">
      <c r="A524" s="145"/>
      <c r="B524" s="138">
        <v>1511011</v>
      </c>
      <c r="C524" s="139" t="s">
        <v>949</v>
      </c>
      <c r="D524" s="140"/>
      <c r="E524" s="141" t="s">
        <v>640</v>
      </c>
      <c r="F524" s="142" t="s">
        <v>640</v>
      </c>
      <c r="G524" s="150">
        <v>111791</v>
      </c>
      <c r="H524" s="139" t="s">
        <v>976</v>
      </c>
      <c r="I524" s="143">
        <v>0</v>
      </c>
      <c r="J524" s="143">
        <v>0</v>
      </c>
      <c r="K524" s="143">
        <v>0</v>
      </c>
      <c r="L524" s="143">
        <v>0</v>
      </c>
      <c r="M524" s="143">
        <v>0</v>
      </c>
      <c r="N524" s="143">
        <v>0</v>
      </c>
      <c r="O524" s="144">
        <v>0</v>
      </c>
      <c r="P524" s="144">
        <v>0</v>
      </c>
      <c r="Q524" s="145"/>
      <c r="R524" s="145"/>
      <c r="S524" s="354"/>
      <c r="T524" s="146">
        <v>0</v>
      </c>
      <c r="U524" s="146">
        <v>0</v>
      </c>
      <c r="V524" s="146">
        <v>0</v>
      </c>
      <c r="W524" s="145"/>
      <c r="X524" s="147" t="s">
        <v>640</v>
      </c>
      <c r="Y524" s="147" t="s">
        <v>640</v>
      </c>
      <c r="Z524" s="147" t="s">
        <v>640</v>
      </c>
      <c r="AA524" s="147" t="s">
        <v>640</v>
      </c>
      <c r="AB524" s="147" t="s">
        <v>640</v>
      </c>
      <c r="AC524" s="147" t="s">
        <v>640</v>
      </c>
      <c r="AD524" s="145"/>
      <c r="AE524" s="143">
        <v>8450</v>
      </c>
      <c r="AF524" s="197">
        <v>151101</v>
      </c>
      <c r="AG524" s="145"/>
      <c r="AH524" s="148" t="s">
        <v>640</v>
      </c>
      <c r="AI524" s="144">
        <v>0</v>
      </c>
      <c r="AJ524" s="149" t="s">
        <v>640</v>
      </c>
    </row>
    <row r="525" spans="1:36" s="277" customFormat="1">
      <c r="A525" s="145"/>
      <c r="B525" s="138">
        <v>1511011</v>
      </c>
      <c r="C525" s="139" t="s">
        <v>949</v>
      </c>
      <c r="D525" s="140">
        <v>701</v>
      </c>
      <c r="E525" s="141">
        <v>1511011701</v>
      </c>
      <c r="F525" s="142" t="s">
        <v>977</v>
      </c>
      <c r="G525" s="150">
        <v>111811</v>
      </c>
      <c r="H525" s="139" t="s">
        <v>977</v>
      </c>
      <c r="I525" s="143">
        <v>1415426</v>
      </c>
      <c r="J525" s="143">
        <v>0</v>
      </c>
      <c r="K525" s="143">
        <v>27033</v>
      </c>
      <c r="L525" s="143">
        <v>0</v>
      </c>
      <c r="M525" s="143">
        <v>1376</v>
      </c>
      <c r="N525" s="143">
        <v>0</v>
      </c>
      <c r="O525" s="144">
        <v>1443835</v>
      </c>
      <c r="P525" s="144">
        <v>0</v>
      </c>
      <c r="Q525" s="145"/>
      <c r="R525" s="145"/>
      <c r="S525" s="354"/>
      <c r="T525" s="146">
        <v>0</v>
      </c>
      <c r="U525" s="146">
        <v>0</v>
      </c>
      <c r="V525" s="146">
        <v>0</v>
      </c>
      <c r="W525" s="145"/>
      <c r="X525" s="147">
        <v>1429400</v>
      </c>
      <c r="Y525" s="147">
        <v>0</v>
      </c>
      <c r="Z525" s="147">
        <v>1250800</v>
      </c>
      <c r="AA525" s="147">
        <v>0</v>
      </c>
      <c r="AB525" s="147">
        <v>1441000</v>
      </c>
      <c r="AC525" s="147">
        <v>0</v>
      </c>
      <c r="AD525" s="145"/>
      <c r="AE525" s="143">
        <v>0</v>
      </c>
      <c r="AF525" s="197">
        <v>151101</v>
      </c>
      <c r="AG525" s="145"/>
      <c r="AH525" s="148">
        <v>1.0091360011193509</v>
      </c>
      <c r="AI525" s="144">
        <v>1442459</v>
      </c>
      <c r="AJ525" s="149">
        <v>0</v>
      </c>
    </row>
    <row r="526" spans="1:36" s="277" customFormat="1">
      <c r="A526" s="145"/>
      <c r="B526" s="138">
        <v>1511011</v>
      </c>
      <c r="C526" s="139" t="s">
        <v>949</v>
      </c>
      <c r="D526" s="140"/>
      <c r="E526" s="141" t="s">
        <v>640</v>
      </c>
      <c r="F526" s="142" t="s">
        <v>640</v>
      </c>
      <c r="G526" s="150">
        <v>111891</v>
      </c>
      <c r="H526" s="139" t="s">
        <v>978</v>
      </c>
      <c r="I526" s="143">
        <v>0</v>
      </c>
      <c r="J526" s="143">
        <v>0</v>
      </c>
      <c r="K526" s="143">
        <v>0</v>
      </c>
      <c r="L526" s="143">
        <v>0</v>
      </c>
      <c r="M526" s="143">
        <v>0</v>
      </c>
      <c r="N526" s="143">
        <v>0</v>
      </c>
      <c r="O526" s="144">
        <v>0</v>
      </c>
      <c r="P526" s="144">
        <v>0</v>
      </c>
      <c r="Q526" s="145"/>
      <c r="R526" s="145"/>
      <c r="S526" s="354"/>
      <c r="T526" s="146">
        <v>0</v>
      </c>
      <c r="U526" s="146">
        <v>0</v>
      </c>
      <c r="V526" s="146">
        <v>0</v>
      </c>
      <c r="W526" s="145"/>
      <c r="X526" s="147" t="s">
        <v>640</v>
      </c>
      <c r="Y526" s="147" t="s">
        <v>640</v>
      </c>
      <c r="Z526" s="147" t="s">
        <v>640</v>
      </c>
      <c r="AA526" s="147" t="s">
        <v>640</v>
      </c>
      <c r="AB526" s="147" t="s">
        <v>640</v>
      </c>
      <c r="AC526" s="147" t="s">
        <v>640</v>
      </c>
      <c r="AD526" s="145"/>
      <c r="AE526" s="143">
        <v>0</v>
      </c>
      <c r="AF526" s="197">
        <v>151101</v>
      </c>
      <c r="AG526" s="145"/>
      <c r="AH526" s="148" t="s">
        <v>640</v>
      </c>
      <c r="AI526" s="144">
        <v>0</v>
      </c>
      <c r="AJ526" s="149" t="s">
        <v>640</v>
      </c>
    </row>
    <row r="527" spans="1:36" s="277" customFormat="1">
      <c r="A527" s="145"/>
      <c r="B527" s="138">
        <v>1511011</v>
      </c>
      <c r="C527" s="139" t="s">
        <v>949</v>
      </c>
      <c r="D527" s="140">
        <v>801</v>
      </c>
      <c r="E527" s="141">
        <v>1511011801</v>
      </c>
      <c r="F527" s="142" t="s">
        <v>979</v>
      </c>
      <c r="G527" s="150">
        <v>111911</v>
      </c>
      <c r="H527" s="139" t="s">
        <v>979</v>
      </c>
      <c r="I527" s="143">
        <v>71469</v>
      </c>
      <c r="J527" s="143">
        <v>0</v>
      </c>
      <c r="K527" s="143">
        <v>-1631</v>
      </c>
      <c r="L527" s="143">
        <v>0</v>
      </c>
      <c r="M527" s="143">
        <v>930</v>
      </c>
      <c r="N527" s="143">
        <v>0</v>
      </c>
      <c r="O527" s="144">
        <v>70768</v>
      </c>
      <c r="P527" s="144">
        <v>0</v>
      </c>
      <c r="Q527" s="145"/>
      <c r="R527" s="145"/>
      <c r="S527" s="354"/>
      <c r="T527" s="146">
        <v>0</v>
      </c>
      <c r="U527" s="146">
        <v>0</v>
      </c>
      <c r="V527" s="146">
        <v>0</v>
      </c>
      <c r="W527" s="145"/>
      <c r="X527" s="147">
        <v>73900</v>
      </c>
      <c r="Y527" s="147">
        <v>0</v>
      </c>
      <c r="Z527" s="147">
        <v>102800</v>
      </c>
      <c r="AA527" s="147">
        <v>0</v>
      </c>
      <c r="AB527" s="147">
        <v>179100</v>
      </c>
      <c r="AC527" s="147">
        <v>0</v>
      </c>
      <c r="AD527" s="145"/>
      <c r="AE527" s="143">
        <v>0</v>
      </c>
      <c r="AF527" s="197">
        <v>151101</v>
      </c>
      <c r="AG527" s="145"/>
      <c r="AH527" s="148">
        <v>0.94503382949932346</v>
      </c>
      <c r="AI527" s="144">
        <v>69838</v>
      </c>
      <c r="AJ527" s="149">
        <v>0</v>
      </c>
    </row>
    <row r="528" spans="1:36" s="277" customFormat="1">
      <c r="A528" s="145"/>
      <c r="B528" s="138">
        <v>1511011</v>
      </c>
      <c r="C528" s="139" t="s">
        <v>949</v>
      </c>
      <c r="D528" s="140"/>
      <c r="E528" s="141" t="s">
        <v>640</v>
      </c>
      <c r="F528" s="142" t="s">
        <v>640</v>
      </c>
      <c r="G528" s="150">
        <v>111991</v>
      </c>
      <c r="H528" s="139" t="s">
        <v>980</v>
      </c>
      <c r="I528" s="143">
        <v>0</v>
      </c>
      <c r="J528" s="143">
        <v>0</v>
      </c>
      <c r="K528" s="143">
        <v>0</v>
      </c>
      <c r="L528" s="143">
        <v>0</v>
      </c>
      <c r="M528" s="143">
        <v>0</v>
      </c>
      <c r="N528" s="143">
        <v>0</v>
      </c>
      <c r="O528" s="144">
        <v>0</v>
      </c>
      <c r="P528" s="144">
        <v>0</v>
      </c>
      <c r="Q528" s="145"/>
      <c r="R528" s="145"/>
      <c r="S528" s="354"/>
      <c r="T528" s="146">
        <v>0</v>
      </c>
      <c r="U528" s="146">
        <v>0</v>
      </c>
      <c r="V528" s="146">
        <v>0</v>
      </c>
      <c r="W528" s="145"/>
      <c r="X528" s="147" t="s">
        <v>640</v>
      </c>
      <c r="Y528" s="147" t="s">
        <v>640</v>
      </c>
      <c r="Z528" s="147" t="s">
        <v>640</v>
      </c>
      <c r="AA528" s="147" t="s">
        <v>640</v>
      </c>
      <c r="AB528" s="147" t="s">
        <v>640</v>
      </c>
      <c r="AC528" s="147" t="s">
        <v>640</v>
      </c>
      <c r="AD528" s="145"/>
      <c r="AE528" s="143">
        <v>0</v>
      </c>
      <c r="AF528" s="197">
        <v>151101</v>
      </c>
      <c r="AG528" s="145"/>
      <c r="AH528" s="148" t="s">
        <v>640</v>
      </c>
      <c r="AI528" s="144">
        <v>0</v>
      </c>
      <c r="AJ528" s="149" t="s">
        <v>640</v>
      </c>
    </row>
    <row r="529" spans="1:36">
      <c r="A529" s="145"/>
      <c r="B529" s="138">
        <v>1511011</v>
      </c>
      <c r="C529" s="139" t="s">
        <v>949</v>
      </c>
      <c r="D529" s="140">
        <v>901</v>
      </c>
      <c r="E529" s="141">
        <v>1511011901</v>
      </c>
      <c r="F529" s="142" t="s">
        <v>981</v>
      </c>
      <c r="G529" s="150"/>
      <c r="H529" s="139"/>
      <c r="I529" s="143">
        <v>0</v>
      </c>
      <c r="J529" s="143">
        <v>0</v>
      </c>
      <c r="K529" s="143">
        <v>0</v>
      </c>
      <c r="L529" s="143">
        <v>0</v>
      </c>
      <c r="M529" s="143">
        <v>0</v>
      </c>
      <c r="N529" s="143">
        <v>0</v>
      </c>
      <c r="O529" s="144">
        <v>0</v>
      </c>
      <c r="P529" s="144">
        <v>0</v>
      </c>
      <c r="Q529" s="145"/>
      <c r="R529" s="145"/>
      <c r="S529" s="354"/>
      <c r="T529" s="146">
        <v>452</v>
      </c>
      <c r="U529" s="146">
        <v>0</v>
      </c>
      <c r="V529" s="146">
        <v>0</v>
      </c>
      <c r="W529" s="145"/>
      <c r="X529" s="147">
        <v>6900</v>
      </c>
      <c r="Y529" s="147">
        <v>452</v>
      </c>
      <c r="Z529" s="147">
        <v>15100</v>
      </c>
      <c r="AA529" s="147">
        <v>137</v>
      </c>
      <c r="AB529" s="147">
        <v>-100800</v>
      </c>
      <c r="AC529" s="147">
        <v>0</v>
      </c>
      <c r="AD529" s="145"/>
      <c r="AE529" s="143">
        <v>0</v>
      </c>
      <c r="AF529" s="197">
        <v>151101</v>
      </c>
      <c r="AG529" s="145"/>
      <c r="AH529" s="148">
        <v>0</v>
      </c>
      <c r="AI529" s="144">
        <v>0</v>
      </c>
      <c r="AJ529" s="149">
        <v>6.5507246376811601E-2</v>
      </c>
    </row>
    <row r="530" spans="1:36" ht="36">
      <c r="A530" s="190"/>
      <c r="B530" s="181">
        <v>1512011</v>
      </c>
      <c r="C530" s="182" t="s">
        <v>982</v>
      </c>
      <c r="D530" s="183">
        <v>101</v>
      </c>
      <c r="E530" s="184">
        <v>1512011101</v>
      </c>
      <c r="F530" s="185" t="s">
        <v>983</v>
      </c>
      <c r="G530" s="186">
        <v>112111</v>
      </c>
      <c r="H530" s="182" t="s">
        <v>983</v>
      </c>
      <c r="I530" s="187">
        <v>138903</v>
      </c>
      <c r="J530" s="187">
        <v>0</v>
      </c>
      <c r="K530" s="187">
        <v>-21341</v>
      </c>
      <c r="L530" s="187">
        <v>0</v>
      </c>
      <c r="M530" s="187">
        <v>710</v>
      </c>
      <c r="N530" s="187">
        <v>0</v>
      </c>
      <c r="O530" s="188">
        <v>118272</v>
      </c>
      <c r="P530" s="188">
        <v>0</v>
      </c>
      <c r="Q530" s="190"/>
      <c r="R530" s="190"/>
      <c r="S530" s="356"/>
      <c r="T530" s="191">
        <v>0</v>
      </c>
      <c r="U530" s="191">
        <v>0</v>
      </c>
      <c r="V530" s="191">
        <v>0</v>
      </c>
      <c r="W530" s="190"/>
      <c r="X530" s="192">
        <v>154800</v>
      </c>
      <c r="Y530" s="192">
        <v>0</v>
      </c>
      <c r="Z530" s="192">
        <v>151800</v>
      </c>
      <c r="AA530" s="192">
        <v>0</v>
      </c>
      <c r="AB530" s="192">
        <v>529400</v>
      </c>
      <c r="AC530" s="192">
        <v>16112.040602062441</v>
      </c>
      <c r="AD530" s="190"/>
      <c r="AE530" s="187">
        <v>0</v>
      </c>
      <c r="AF530" s="199">
        <v>151201</v>
      </c>
      <c r="AG530" s="190"/>
      <c r="AH530" s="193">
        <v>0.75944444444444448</v>
      </c>
      <c r="AI530" s="188">
        <v>117562</v>
      </c>
      <c r="AJ530" s="194">
        <v>0</v>
      </c>
    </row>
    <row r="531" spans="1:36" ht="36">
      <c r="A531" s="190"/>
      <c r="B531" s="181">
        <v>1512011</v>
      </c>
      <c r="C531" s="182" t="s">
        <v>982</v>
      </c>
      <c r="D531" s="183">
        <v>102</v>
      </c>
      <c r="E531" s="184">
        <v>1512011102</v>
      </c>
      <c r="F531" s="185" t="s">
        <v>984</v>
      </c>
      <c r="G531" s="186">
        <v>112112</v>
      </c>
      <c r="H531" s="182" t="s">
        <v>984</v>
      </c>
      <c r="I531" s="187">
        <v>161514</v>
      </c>
      <c r="J531" s="187">
        <v>0</v>
      </c>
      <c r="K531" s="187">
        <v>7291</v>
      </c>
      <c r="L531" s="187">
        <v>0</v>
      </c>
      <c r="M531" s="187">
        <v>294</v>
      </c>
      <c r="N531" s="187">
        <v>0</v>
      </c>
      <c r="O531" s="188">
        <v>169099</v>
      </c>
      <c r="P531" s="188">
        <v>0</v>
      </c>
      <c r="Q531" s="190"/>
      <c r="R531" s="190"/>
      <c r="S531" s="356"/>
      <c r="T531" s="191">
        <v>0</v>
      </c>
      <c r="U531" s="191">
        <v>0</v>
      </c>
      <c r="V531" s="191">
        <v>0</v>
      </c>
      <c r="W531" s="190"/>
      <c r="X531" s="192">
        <v>168500</v>
      </c>
      <c r="Y531" s="192">
        <v>0</v>
      </c>
      <c r="Z531" s="192">
        <v>132500</v>
      </c>
      <c r="AA531" s="192">
        <v>0</v>
      </c>
      <c r="AB531" s="192">
        <v>95900</v>
      </c>
      <c r="AC531" s="192">
        <v>0</v>
      </c>
      <c r="AD531" s="190"/>
      <c r="AE531" s="187">
        <v>0</v>
      </c>
      <c r="AF531" s="199">
        <v>151201</v>
      </c>
      <c r="AG531" s="190"/>
      <c r="AH531" s="193">
        <v>1.0018100890207715</v>
      </c>
      <c r="AI531" s="188">
        <v>168805</v>
      </c>
      <c r="AJ531" s="194">
        <v>0</v>
      </c>
    </row>
    <row r="532" spans="1:36" ht="36">
      <c r="A532" s="190"/>
      <c r="B532" s="181">
        <v>1512011</v>
      </c>
      <c r="C532" s="182" t="s">
        <v>982</v>
      </c>
      <c r="D532" s="183">
        <v>103</v>
      </c>
      <c r="E532" s="184">
        <v>1512011103</v>
      </c>
      <c r="F532" s="185" t="s">
        <v>985</v>
      </c>
      <c r="G532" s="186">
        <v>112113</v>
      </c>
      <c r="H532" s="182" t="s">
        <v>985</v>
      </c>
      <c r="I532" s="187">
        <v>11978</v>
      </c>
      <c r="J532" s="187">
        <v>0</v>
      </c>
      <c r="K532" s="187">
        <v>0</v>
      </c>
      <c r="L532" s="187">
        <v>0</v>
      </c>
      <c r="M532" s="187">
        <v>386</v>
      </c>
      <c r="N532" s="187">
        <v>0</v>
      </c>
      <c r="O532" s="188">
        <v>12364</v>
      </c>
      <c r="P532" s="188">
        <v>0</v>
      </c>
      <c r="Q532" s="190"/>
      <c r="R532" s="190"/>
      <c r="S532" s="356"/>
      <c r="T532" s="191">
        <v>0</v>
      </c>
      <c r="U532" s="191">
        <v>0</v>
      </c>
      <c r="V532" s="191">
        <v>0</v>
      </c>
      <c r="W532" s="190"/>
      <c r="X532" s="192">
        <v>20200</v>
      </c>
      <c r="Y532" s="192">
        <v>0</v>
      </c>
      <c r="Z532" s="192">
        <v>7000</v>
      </c>
      <c r="AA532" s="192">
        <v>0</v>
      </c>
      <c r="AB532" s="192">
        <v>59400</v>
      </c>
      <c r="AC532" s="192">
        <v>0</v>
      </c>
      <c r="AD532" s="190"/>
      <c r="AE532" s="187">
        <v>0</v>
      </c>
      <c r="AF532" s="199">
        <v>151201</v>
      </c>
      <c r="AG532" s="190"/>
      <c r="AH532" s="193">
        <v>0.59297029702970294</v>
      </c>
      <c r="AI532" s="188">
        <v>11978</v>
      </c>
      <c r="AJ532" s="194">
        <v>0</v>
      </c>
    </row>
    <row r="533" spans="1:36" ht="36">
      <c r="A533" s="190"/>
      <c r="B533" s="181">
        <v>1512011</v>
      </c>
      <c r="C533" s="182" t="s">
        <v>982</v>
      </c>
      <c r="D533" s="183">
        <v>104</v>
      </c>
      <c r="E533" s="184">
        <v>1512011104</v>
      </c>
      <c r="F533" s="185" t="s">
        <v>986</v>
      </c>
      <c r="G533" s="186">
        <v>112114</v>
      </c>
      <c r="H533" s="182" t="s">
        <v>986</v>
      </c>
      <c r="I533" s="187">
        <v>92029</v>
      </c>
      <c r="J533" s="187">
        <v>0</v>
      </c>
      <c r="K533" s="187">
        <v>-5538</v>
      </c>
      <c r="L533" s="187">
        <v>0</v>
      </c>
      <c r="M533" s="187">
        <v>0</v>
      </c>
      <c r="N533" s="187">
        <v>0</v>
      </c>
      <c r="O533" s="188">
        <v>86491</v>
      </c>
      <c r="P533" s="188">
        <v>0</v>
      </c>
      <c r="Q533" s="190"/>
      <c r="R533" s="190"/>
      <c r="S533" s="356"/>
      <c r="T533" s="191">
        <v>0</v>
      </c>
      <c r="U533" s="191">
        <v>0</v>
      </c>
      <c r="V533" s="191">
        <v>0</v>
      </c>
      <c r="W533" s="190"/>
      <c r="X533" s="192">
        <v>93400</v>
      </c>
      <c r="Y533" s="192">
        <v>0</v>
      </c>
      <c r="Z533" s="192">
        <v>132900</v>
      </c>
      <c r="AA533" s="192">
        <v>0</v>
      </c>
      <c r="AB533" s="192">
        <v>142000</v>
      </c>
      <c r="AC533" s="192">
        <v>0</v>
      </c>
      <c r="AD533" s="190"/>
      <c r="AE533" s="187">
        <v>0</v>
      </c>
      <c r="AF533" s="199">
        <v>151201</v>
      </c>
      <c r="AG533" s="190"/>
      <c r="AH533" s="193">
        <v>0.92602783725910065</v>
      </c>
      <c r="AI533" s="188">
        <v>86491</v>
      </c>
      <c r="AJ533" s="194">
        <v>0</v>
      </c>
    </row>
    <row r="534" spans="1:36" s="277" customFormat="1" ht="36">
      <c r="A534" s="190"/>
      <c r="B534" s="181">
        <v>1512011</v>
      </c>
      <c r="C534" s="182" t="s">
        <v>982</v>
      </c>
      <c r="D534" s="183">
        <v>105</v>
      </c>
      <c r="E534" s="184">
        <v>1512011105</v>
      </c>
      <c r="F534" s="185" t="s">
        <v>987</v>
      </c>
      <c r="G534" s="186">
        <v>112119</v>
      </c>
      <c r="H534" s="182" t="s">
        <v>987</v>
      </c>
      <c r="I534" s="187">
        <v>1692183</v>
      </c>
      <c r="J534" s="187">
        <v>41018</v>
      </c>
      <c r="K534" s="187">
        <v>86547</v>
      </c>
      <c r="L534" s="187">
        <v>4158</v>
      </c>
      <c r="M534" s="187">
        <v>7751</v>
      </c>
      <c r="N534" s="187">
        <v>-3179</v>
      </c>
      <c r="O534" s="188">
        <v>1786481</v>
      </c>
      <c r="P534" s="188">
        <v>41997</v>
      </c>
      <c r="Q534" s="190"/>
      <c r="R534" s="190"/>
      <c r="S534" s="356"/>
      <c r="T534" s="191">
        <v>41018</v>
      </c>
      <c r="U534" s="191">
        <v>4158</v>
      </c>
      <c r="V534" s="191">
        <v>-3179</v>
      </c>
      <c r="W534" s="190"/>
      <c r="X534" s="192">
        <v>1753700</v>
      </c>
      <c r="Y534" s="192">
        <v>45176</v>
      </c>
      <c r="Z534" s="192">
        <v>2283000</v>
      </c>
      <c r="AA534" s="192">
        <v>62142</v>
      </c>
      <c r="AB534" s="192">
        <v>3166700</v>
      </c>
      <c r="AC534" s="192">
        <v>81460.876087446144</v>
      </c>
      <c r="AD534" s="190"/>
      <c r="AE534" s="187">
        <v>0</v>
      </c>
      <c r="AF534" s="199">
        <v>151201</v>
      </c>
      <c r="AG534" s="190"/>
      <c r="AH534" s="193">
        <v>1.0142726806181217</v>
      </c>
      <c r="AI534" s="188">
        <v>1778730</v>
      </c>
      <c r="AJ534" s="194">
        <v>2.5760392313394536E-2</v>
      </c>
    </row>
    <row r="535" spans="1:36" s="277" customFormat="1" ht="36">
      <c r="A535" s="190"/>
      <c r="B535" s="181">
        <v>1512011</v>
      </c>
      <c r="C535" s="182" t="s">
        <v>982</v>
      </c>
      <c r="D535" s="183">
        <v>106</v>
      </c>
      <c r="E535" s="184">
        <v>1512011106</v>
      </c>
      <c r="F535" s="185" t="s">
        <v>988</v>
      </c>
      <c r="G535" s="186">
        <v>112121</v>
      </c>
      <c r="H535" s="182" t="s">
        <v>988</v>
      </c>
      <c r="I535" s="187">
        <v>860964</v>
      </c>
      <c r="J535" s="187">
        <v>0</v>
      </c>
      <c r="K535" s="187">
        <v>25363</v>
      </c>
      <c r="L535" s="187">
        <v>0</v>
      </c>
      <c r="M535" s="187">
        <v>-534</v>
      </c>
      <c r="N535" s="187">
        <v>0</v>
      </c>
      <c r="O535" s="188">
        <v>885793</v>
      </c>
      <c r="P535" s="188">
        <v>0</v>
      </c>
      <c r="Q535" s="190"/>
      <c r="R535" s="190"/>
      <c r="S535" s="356"/>
      <c r="T535" s="191">
        <v>0</v>
      </c>
      <c r="U535" s="191">
        <v>0</v>
      </c>
      <c r="V535" s="191">
        <v>0</v>
      </c>
      <c r="W535" s="190"/>
      <c r="X535" s="192">
        <v>965200</v>
      </c>
      <c r="Y535" s="192">
        <v>0</v>
      </c>
      <c r="Z535" s="192">
        <v>614100</v>
      </c>
      <c r="AA535" s="192">
        <v>0</v>
      </c>
      <c r="AB535" s="192">
        <v>683500</v>
      </c>
      <c r="AC535" s="192">
        <v>24318.173082615984</v>
      </c>
      <c r="AD535" s="190"/>
      <c r="AE535" s="187">
        <v>0</v>
      </c>
      <c r="AF535" s="199">
        <v>151201</v>
      </c>
      <c r="AG535" s="190"/>
      <c r="AH535" s="193">
        <v>0.91828325735598837</v>
      </c>
      <c r="AI535" s="188">
        <v>886327</v>
      </c>
      <c r="AJ535" s="194">
        <v>0</v>
      </c>
    </row>
    <row r="536" spans="1:36" s="277" customFormat="1" ht="36">
      <c r="A536" s="190"/>
      <c r="B536" s="181">
        <v>1512011</v>
      </c>
      <c r="C536" s="182" t="s">
        <v>982</v>
      </c>
      <c r="D536" s="183">
        <v>107</v>
      </c>
      <c r="E536" s="184">
        <v>1512011107</v>
      </c>
      <c r="F536" s="185" t="s">
        <v>989</v>
      </c>
      <c r="G536" s="186">
        <v>112129</v>
      </c>
      <c r="H536" s="182" t="s">
        <v>989</v>
      </c>
      <c r="I536" s="187">
        <v>1673470</v>
      </c>
      <c r="J536" s="187">
        <v>39694</v>
      </c>
      <c r="K536" s="187">
        <v>141435</v>
      </c>
      <c r="L536" s="187">
        <v>1382</v>
      </c>
      <c r="M536" s="187">
        <v>-16134</v>
      </c>
      <c r="N536" s="187">
        <v>151</v>
      </c>
      <c r="O536" s="188">
        <v>1798771</v>
      </c>
      <c r="P536" s="188">
        <v>41227</v>
      </c>
      <c r="Q536" s="190"/>
      <c r="R536" s="190"/>
      <c r="S536" s="356"/>
      <c r="T536" s="191">
        <v>39694</v>
      </c>
      <c r="U536" s="191">
        <v>1382</v>
      </c>
      <c r="V536" s="191">
        <v>151</v>
      </c>
      <c r="W536" s="190"/>
      <c r="X536" s="192">
        <v>1755200</v>
      </c>
      <c r="Y536" s="192">
        <v>41076</v>
      </c>
      <c r="Z536" s="192">
        <v>1450000</v>
      </c>
      <c r="AA536" s="192">
        <v>52089</v>
      </c>
      <c r="AB536" s="192">
        <v>2563000</v>
      </c>
      <c r="AC536" s="192">
        <v>55541.506423258725</v>
      </c>
      <c r="AD536" s="190"/>
      <c r="AE536" s="187">
        <v>0</v>
      </c>
      <c r="AF536" s="199">
        <v>151201</v>
      </c>
      <c r="AG536" s="190"/>
      <c r="AH536" s="193">
        <v>1.034016066545123</v>
      </c>
      <c r="AI536" s="188">
        <v>1814905</v>
      </c>
      <c r="AJ536" s="194">
        <v>2.3402461257976299E-2</v>
      </c>
    </row>
    <row r="537" spans="1:36" s="277" customFormat="1" ht="36">
      <c r="A537" s="190"/>
      <c r="B537" s="181">
        <v>1512011</v>
      </c>
      <c r="C537" s="182" t="s">
        <v>982</v>
      </c>
      <c r="D537" s="183">
        <v>108</v>
      </c>
      <c r="E537" s="184">
        <v>1512011108</v>
      </c>
      <c r="F537" s="185" t="s">
        <v>990</v>
      </c>
      <c r="G537" s="186">
        <v>112131</v>
      </c>
      <c r="H537" s="182" t="s">
        <v>990</v>
      </c>
      <c r="I537" s="187">
        <v>120151</v>
      </c>
      <c r="J537" s="187">
        <v>0</v>
      </c>
      <c r="K537" s="187">
        <v>0</v>
      </c>
      <c r="L537" s="187">
        <v>0</v>
      </c>
      <c r="M537" s="187">
        <v>58</v>
      </c>
      <c r="N537" s="187">
        <v>0</v>
      </c>
      <c r="O537" s="188">
        <v>120209</v>
      </c>
      <c r="P537" s="188">
        <v>0</v>
      </c>
      <c r="Q537" s="190"/>
      <c r="R537" s="190"/>
      <c r="S537" s="356"/>
      <c r="T537" s="191">
        <v>0</v>
      </c>
      <c r="U537" s="191">
        <v>0</v>
      </c>
      <c r="V537" s="191">
        <v>0</v>
      </c>
      <c r="W537" s="190"/>
      <c r="X537" s="192">
        <v>168800</v>
      </c>
      <c r="Y537" s="192">
        <v>0</v>
      </c>
      <c r="Z537" s="192">
        <v>100800</v>
      </c>
      <c r="AA537" s="192">
        <v>0</v>
      </c>
      <c r="AB537" s="192">
        <v>242100</v>
      </c>
      <c r="AC537" s="192">
        <v>0</v>
      </c>
      <c r="AD537" s="190"/>
      <c r="AE537" s="187">
        <v>0</v>
      </c>
      <c r="AF537" s="199">
        <v>151201</v>
      </c>
      <c r="AG537" s="190"/>
      <c r="AH537" s="193">
        <v>0.71179502369668246</v>
      </c>
      <c r="AI537" s="188">
        <v>120151</v>
      </c>
      <c r="AJ537" s="194">
        <v>0</v>
      </c>
    </row>
    <row r="538" spans="1:36" s="277" customFormat="1" ht="36">
      <c r="A538" s="190"/>
      <c r="B538" s="181">
        <v>1512011</v>
      </c>
      <c r="C538" s="182" t="s">
        <v>982</v>
      </c>
      <c r="D538" s="183">
        <v>109</v>
      </c>
      <c r="E538" s="184">
        <v>1512011109</v>
      </c>
      <c r="F538" s="185" t="s">
        <v>991</v>
      </c>
      <c r="G538" s="186">
        <v>112139</v>
      </c>
      <c r="H538" s="182" t="s">
        <v>991</v>
      </c>
      <c r="I538" s="187">
        <v>131923</v>
      </c>
      <c r="J538" s="187">
        <v>1629</v>
      </c>
      <c r="K538" s="187">
        <v>-7034</v>
      </c>
      <c r="L538" s="187">
        <v>0</v>
      </c>
      <c r="M538" s="187">
        <v>-354</v>
      </c>
      <c r="N538" s="187">
        <v>0</v>
      </c>
      <c r="O538" s="188">
        <v>124535</v>
      </c>
      <c r="P538" s="188">
        <v>1629</v>
      </c>
      <c r="Q538" s="190"/>
      <c r="R538" s="190"/>
      <c r="S538" s="356"/>
      <c r="T538" s="191">
        <v>1629</v>
      </c>
      <c r="U538" s="191">
        <v>0</v>
      </c>
      <c r="V538" s="191">
        <v>0</v>
      </c>
      <c r="W538" s="190"/>
      <c r="X538" s="192">
        <v>196000</v>
      </c>
      <c r="Y538" s="192">
        <v>1629</v>
      </c>
      <c r="Z538" s="192">
        <v>359400</v>
      </c>
      <c r="AA538" s="192">
        <v>1822</v>
      </c>
      <c r="AB538" s="192">
        <v>296400</v>
      </c>
      <c r="AC538" s="192">
        <v>3502.6175221874873</v>
      </c>
      <c r="AD538" s="190"/>
      <c r="AE538" s="187">
        <v>0</v>
      </c>
      <c r="AF538" s="199">
        <v>151201</v>
      </c>
      <c r="AG538" s="190"/>
      <c r="AH538" s="193">
        <v>0.63718877551020403</v>
      </c>
      <c r="AI538" s="188">
        <v>124889</v>
      </c>
      <c r="AJ538" s="194">
        <v>8.3112244897959181E-3</v>
      </c>
    </row>
    <row r="539" spans="1:36" s="277" customFormat="1" ht="36">
      <c r="A539" s="190"/>
      <c r="B539" s="181">
        <v>1512011</v>
      </c>
      <c r="C539" s="182" t="s">
        <v>982</v>
      </c>
      <c r="D539" s="183">
        <v>201</v>
      </c>
      <c r="E539" s="184">
        <v>1512011201</v>
      </c>
      <c r="F539" s="185" t="s">
        <v>992</v>
      </c>
      <c r="G539" s="186">
        <v>112141</v>
      </c>
      <c r="H539" s="182" t="s">
        <v>992</v>
      </c>
      <c r="I539" s="187">
        <v>250077</v>
      </c>
      <c r="J539" s="187">
        <v>0</v>
      </c>
      <c r="K539" s="187">
        <v>-19389</v>
      </c>
      <c r="L539" s="187">
        <v>0</v>
      </c>
      <c r="M539" s="187">
        <v>-142</v>
      </c>
      <c r="N539" s="187">
        <v>0</v>
      </c>
      <c r="O539" s="188">
        <v>230546</v>
      </c>
      <c r="P539" s="188">
        <v>0</v>
      </c>
      <c r="Q539" s="190"/>
      <c r="R539" s="190"/>
      <c r="S539" s="356"/>
      <c r="T539" s="191">
        <v>0</v>
      </c>
      <c r="U539" s="191">
        <v>0</v>
      </c>
      <c r="V539" s="191">
        <v>0</v>
      </c>
      <c r="W539" s="190"/>
      <c r="X539" s="192">
        <v>255500</v>
      </c>
      <c r="Y539" s="192">
        <v>0</v>
      </c>
      <c r="Z539" s="192">
        <v>132100</v>
      </c>
      <c r="AA539" s="192">
        <v>202.52323613018621</v>
      </c>
      <c r="AB539" s="192">
        <v>398500</v>
      </c>
      <c r="AC539" s="192">
        <v>1300.972222526781</v>
      </c>
      <c r="AD539" s="190"/>
      <c r="AE539" s="187">
        <v>0</v>
      </c>
      <c r="AF539" s="199">
        <v>151201</v>
      </c>
      <c r="AG539" s="190"/>
      <c r="AH539" s="193">
        <v>0.90288845401174167</v>
      </c>
      <c r="AI539" s="188">
        <v>230688</v>
      </c>
      <c r="AJ539" s="194">
        <v>0</v>
      </c>
    </row>
    <row r="540" spans="1:36" s="330" customFormat="1" ht="36">
      <c r="A540" s="190"/>
      <c r="B540" s="181">
        <v>1512011</v>
      </c>
      <c r="C540" s="182" t="s">
        <v>982</v>
      </c>
      <c r="D540" s="183">
        <v>301</v>
      </c>
      <c r="E540" s="184">
        <v>1512011301</v>
      </c>
      <c r="F540" s="185" t="s">
        <v>993</v>
      </c>
      <c r="G540" s="186">
        <v>112142</v>
      </c>
      <c r="H540" s="182" t="s">
        <v>993</v>
      </c>
      <c r="I540" s="187">
        <v>88669</v>
      </c>
      <c r="J540" s="187">
        <v>0</v>
      </c>
      <c r="K540" s="187">
        <v>7440</v>
      </c>
      <c r="L540" s="187">
        <v>0</v>
      </c>
      <c r="M540" s="187">
        <v>42</v>
      </c>
      <c r="N540" s="187">
        <v>0</v>
      </c>
      <c r="O540" s="188">
        <v>96151</v>
      </c>
      <c r="P540" s="188">
        <v>0</v>
      </c>
      <c r="Q540" s="190"/>
      <c r="R540" s="190"/>
      <c r="S540" s="356"/>
      <c r="T540" s="191">
        <v>0</v>
      </c>
      <c r="U540" s="191">
        <v>0</v>
      </c>
      <c r="V540" s="191">
        <v>0</v>
      </c>
      <c r="W540" s="190"/>
      <c r="X540" s="192">
        <v>98500</v>
      </c>
      <c r="Y540" s="192">
        <v>0</v>
      </c>
      <c r="Z540" s="192">
        <v>86100</v>
      </c>
      <c r="AA540" s="192">
        <v>0</v>
      </c>
      <c r="AB540" s="192">
        <v>125900</v>
      </c>
      <c r="AC540" s="192">
        <v>0</v>
      </c>
      <c r="AD540" s="190"/>
      <c r="AE540" s="187">
        <v>0</v>
      </c>
      <c r="AF540" s="199">
        <v>151201</v>
      </c>
      <c r="AG540" s="190"/>
      <c r="AH540" s="193">
        <v>0.97572588832487306</v>
      </c>
      <c r="AI540" s="188">
        <v>96109</v>
      </c>
      <c r="AJ540" s="194">
        <v>0</v>
      </c>
    </row>
    <row r="541" spans="1:36" s="190" customFormat="1" ht="36">
      <c r="B541" s="181">
        <v>1512011</v>
      </c>
      <c r="C541" s="182" t="s">
        <v>982</v>
      </c>
      <c r="D541" s="183">
        <v>302</v>
      </c>
      <c r="E541" s="184">
        <v>1512011302</v>
      </c>
      <c r="F541" s="185" t="s">
        <v>994</v>
      </c>
      <c r="G541" s="186">
        <v>112143</v>
      </c>
      <c r="H541" s="182" t="s">
        <v>994</v>
      </c>
      <c r="I541" s="187">
        <v>2818963</v>
      </c>
      <c r="J541" s="187">
        <v>10090</v>
      </c>
      <c r="K541" s="187">
        <v>-37679</v>
      </c>
      <c r="L541" s="187">
        <v>-135</v>
      </c>
      <c r="M541" s="187">
        <v>-409</v>
      </c>
      <c r="N541" s="187">
        <v>0</v>
      </c>
      <c r="O541" s="188">
        <v>2780875</v>
      </c>
      <c r="P541" s="188">
        <v>9955</v>
      </c>
      <c r="S541" s="356"/>
      <c r="T541" s="191">
        <v>10090</v>
      </c>
      <c r="U541" s="191">
        <v>-135</v>
      </c>
      <c r="V541" s="191">
        <v>0</v>
      </c>
      <c r="X541" s="192">
        <v>2837800</v>
      </c>
      <c r="Y541" s="192">
        <v>9955</v>
      </c>
      <c r="Z541" s="192">
        <v>1753400</v>
      </c>
      <c r="AA541" s="192">
        <v>2207</v>
      </c>
      <c r="AB541" s="192">
        <v>1949200</v>
      </c>
      <c r="AC541" s="192">
        <v>0</v>
      </c>
      <c r="AE541" s="187">
        <v>0</v>
      </c>
      <c r="AF541" s="199">
        <v>151201</v>
      </c>
      <c r="AH541" s="193">
        <v>0.98008457255620551</v>
      </c>
      <c r="AI541" s="188">
        <v>2781284</v>
      </c>
      <c r="AJ541" s="194">
        <v>3.5079991542744378E-3</v>
      </c>
    </row>
    <row r="542" spans="1:36" s="330" customFormat="1" ht="36">
      <c r="A542" s="190"/>
      <c r="B542" s="181">
        <v>1512011</v>
      </c>
      <c r="C542" s="182" t="s">
        <v>982</v>
      </c>
      <c r="D542" s="183">
        <v>303</v>
      </c>
      <c r="E542" s="184">
        <v>1512011303</v>
      </c>
      <c r="F542" s="185" t="s">
        <v>995</v>
      </c>
      <c r="G542" s="186">
        <v>112149</v>
      </c>
      <c r="H542" s="182" t="s">
        <v>995</v>
      </c>
      <c r="I542" s="187">
        <v>1201191</v>
      </c>
      <c r="J542" s="187">
        <v>0</v>
      </c>
      <c r="K542" s="187">
        <v>-18949</v>
      </c>
      <c r="L542" s="187">
        <v>0</v>
      </c>
      <c r="M542" s="187">
        <v>1101</v>
      </c>
      <c r="N542" s="187">
        <v>0</v>
      </c>
      <c r="O542" s="188">
        <v>1183343</v>
      </c>
      <c r="P542" s="188">
        <v>0</v>
      </c>
      <c r="Q542" s="190"/>
      <c r="R542" s="190"/>
      <c r="S542" s="356"/>
      <c r="T542" s="191">
        <v>0</v>
      </c>
      <c r="U542" s="191">
        <v>0</v>
      </c>
      <c r="V542" s="191">
        <v>0</v>
      </c>
      <c r="W542" s="190"/>
      <c r="X542" s="192">
        <v>1245300</v>
      </c>
      <c r="Y542" s="192">
        <v>0</v>
      </c>
      <c r="Z542" s="192">
        <v>843500</v>
      </c>
      <c r="AA542" s="192">
        <v>31668</v>
      </c>
      <c r="AB542" s="192">
        <v>2580300</v>
      </c>
      <c r="AC542" s="192">
        <v>0</v>
      </c>
      <c r="AD542" s="190"/>
      <c r="AE542" s="187">
        <v>0</v>
      </c>
      <c r="AF542" s="199">
        <v>151201</v>
      </c>
      <c r="AG542" s="190"/>
      <c r="AH542" s="193">
        <v>0.94936320565325627</v>
      </c>
      <c r="AI542" s="188">
        <v>1182242</v>
      </c>
      <c r="AJ542" s="194">
        <v>0</v>
      </c>
    </row>
    <row r="543" spans="1:36" s="190" customFormat="1" ht="36">
      <c r="B543" s="181">
        <v>1512011</v>
      </c>
      <c r="C543" s="182" t="s">
        <v>982</v>
      </c>
      <c r="D543" s="183">
        <v>401</v>
      </c>
      <c r="E543" s="184">
        <v>1512011401</v>
      </c>
      <c r="F543" s="185" t="s">
        <v>996</v>
      </c>
      <c r="G543" s="186">
        <v>112151</v>
      </c>
      <c r="H543" s="182" t="s">
        <v>996</v>
      </c>
      <c r="I543" s="187">
        <v>456646</v>
      </c>
      <c r="J543" s="187">
        <v>1076</v>
      </c>
      <c r="K543" s="187">
        <v>36157</v>
      </c>
      <c r="L543" s="187">
        <v>85</v>
      </c>
      <c r="M543" s="187">
        <v>59</v>
      </c>
      <c r="N543" s="187">
        <v>0</v>
      </c>
      <c r="O543" s="188">
        <v>492862</v>
      </c>
      <c r="P543" s="188">
        <v>1161</v>
      </c>
      <c r="S543" s="356"/>
      <c r="T543" s="191">
        <v>1076</v>
      </c>
      <c r="U543" s="191">
        <v>85</v>
      </c>
      <c r="V543" s="191">
        <v>0</v>
      </c>
      <c r="X543" s="192">
        <v>530400</v>
      </c>
      <c r="Y543" s="192">
        <v>1161</v>
      </c>
      <c r="Z543" s="192">
        <v>182500</v>
      </c>
      <c r="AA543" s="192">
        <v>1396</v>
      </c>
      <c r="AB543" s="192">
        <v>308200</v>
      </c>
      <c r="AC543" s="192">
        <v>0</v>
      </c>
      <c r="AE543" s="187">
        <v>0</v>
      </c>
      <c r="AF543" s="199">
        <v>151201</v>
      </c>
      <c r="AH543" s="193">
        <v>0.92911576168929111</v>
      </c>
      <c r="AI543" s="188">
        <v>492803</v>
      </c>
      <c r="AJ543" s="194">
        <v>2.1889140271493211E-3</v>
      </c>
    </row>
    <row r="544" spans="1:36" s="330" customFormat="1" ht="36">
      <c r="A544" s="190"/>
      <c r="B544" s="181">
        <v>1512011</v>
      </c>
      <c r="C544" s="182" t="s">
        <v>982</v>
      </c>
      <c r="D544" s="183">
        <v>901</v>
      </c>
      <c r="E544" s="184">
        <v>1512011901</v>
      </c>
      <c r="F544" s="185" t="s">
        <v>981</v>
      </c>
      <c r="G544" s="186"/>
      <c r="H544" s="182"/>
      <c r="I544" s="187">
        <v>0</v>
      </c>
      <c r="J544" s="187">
        <v>0</v>
      </c>
      <c r="K544" s="187">
        <v>0</v>
      </c>
      <c r="L544" s="187">
        <v>0</v>
      </c>
      <c r="M544" s="187">
        <v>0</v>
      </c>
      <c r="N544" s="187">
        <v>0</v>
      </c>
      <c r="O544" s="188">
        <v>0</v>
      </c>
      <c r="P544" s="188">
        <v>0</v>
      </c>
      <c r="Q544" s="182"/>
      <c r="R544" s="188"/>
      <c r="S544" s="356"/>
      <c r="T544" s="191">
        <v>-3028</v>
      </c>
      <c r="U544" s="191">
        <v>0</v>
      </c>
      <c r="V544" s="191">
        <v>0</v>
      </c>
      <c r="W544" s="190"/>
      <c r="X544" s="192">
        <v>-7200</v>
      </c>
      <c r="Y544" s="192">
        <v>-3028</v>
      </c>
      <c r="Z544" s="192">
        <v>-4300</v>
      </c>
      <c r="AA544" s="192">
        <v>-14279</v>
      </c>
      <c r="AB544" s="192">
        <v>-44200</v>
      </c>
      <c r="AC544" s="192">
        <v>1501.1217952232089</v>
      </c>
      <c r="AD544" s="190"/>
      <c r="AE544" s="187">
        <v>0</v>
      </c>
      <c r="AF544" s="199">
        <v>151201</v>
      </c>
      <c r="AG544" s="190"/>
      <c r="AH544" s="193">
        <v>0</v>
      </c>
      <c r="AI544" s="188">
        <v>0</v>
      </c>
      <c r="AJ544" s="194">
        <v>0.42055555555555557</v>
      </c>
    </row>
    <row r="545" spans="1:36" s="190" customFormat="1" ht="36">
      <c r="A545" s="92"/>
      <c r="B545" s="104">
        <v>1512021</v>
      </c>
      <c r="C545" s="86" t="s">
        <v>999</v>
      </c>
      <c r="D545" s="85">
        <v>101</v>
      </c>
      <c r="E545" s="111">
        <v>1512021101</v>
      </c>
      <c r="F545" s="112" t="s">
        <v>1000</v>
      </c>
      <c r="G545" s="105">
        <v>112211</v>
      </c>
      <c r="H545" s="86" t="s">
        <v>1000</v>
      </c>
      <c r="I545" s="106">
        <v>258713</v>
      </c>
      <c r="J545" s="106">
        <v>0</v>
      </c>
      <c r="K545" s="106">
        <v>-3500</v>
      </c>
      <c r="L545" s="106">
        <v>0</v>
      </c>
      <c r="M545" s="106">
        <v>842</v>
      </c>
      <c r="N545" s="106">
        <v>0</v>
      </c>
      <c r="O545" s="107">
        <v>256055</v>
      </c>
      <c r="P545" s="107">
        <v>0</v>
      </c>
      <c r="Q545" s="92"/>
      <c r="R545" s="92"/>
      <c r="S545" s="357"/>
      <c r="T545" s="108">
        <v>0</v>
      </c>
      <c r="U545" s="108">
        <v>0</v>
      </c>
      <c r="V545" s="108">
        <v>0</v>
      </c>
      <c r="W545" s="92"/>
      <c r="X545" s="93">
        <v>277900</v>
      </c>
      <c r="Y545" s="93">
        <v>0</v>
      </c>
      <c r="Z545" s="93">
        <v>258600</v>
      </c>
      <c r="AA545" s="93">
        <v>23</v>
      </c>
      <c r="AB545" s="93">
        <v>314300</v>
      </c>
      <c r="AC545" s="93">
        <v>4000</v>
      </c>
      <c r="AD545" s="92"/>
      <c r="AE545" s="106">
        <v>0</v>
      </c>
      <c r="AF545" s="109">
        <v>151202</v>
      </c>
      <c r="AG545" s="92"/>
      <c r="AH545" s="110">
        <v>0.91836272040302269</v>
      </c>
      <c r="AI545" s="107">
        <v>255213</v>
      </c>
      <c r="AJ545" s="97">
        <v>0</v>
      </c>
    </row>
    <row r="546" spans="1:36" s="330" customFormat="1" ht="36">
      <c r="A546" s="92"/>
      <c r="B546" s="104">
        <v>1512021</v>
      </c>
      <c r="C546" s="86" t="s">
        <v>999</v>
      </c>
      <c r="D546" s="85">
        <v>102</v>
      </c>
      <c r="E546" s="111">
        <v>1512021102</v>
      </c>
      <c r="F546" s="112" t="s">
        <v>1001</v>
      </c>
      <c r="G546" s="105">
        <v>112219</v>
      </c>
      <c r="H546" s="86" t="s">
        <v>1001</v>
      </c>
      <c r="I546" s="106">
        <v>300490</v>
      </c>
      <c r="J546" s="106">
        <v>0</v>
      </c>
      <c r="K546" s="106">
        <v>111503</v>
      </c>
      <c r="L546" s="106">
        <v>0</v>
      </c>
      <c r="M546" s="106">
        <v>542</v>
      </c>
      <c r="N546" s="106">
        <v>0</v>
      </c>
      <c r="O546" s="107">
        <v>412535</v>
      </c>
      <c r="P546" s="107">
        <v>0</v>
      </c>
      <c r="Q546" s="92"/>
      <c r="R546" s="92"/>
      <c r="S546" s="357"/>
      <c r="T546" s="108">
        <v>0</v>
      </c>
      <c r="U546" s="108">
        <v>0</v>
      </c>
      <c r="V546" s="108">
        <v>0</v>
      </c>
      <c r="W546" s="92"/>
      <c r="X546" s="93">
        <v>423800</v>
      </c>
      <c r="Y546" s="93">
        <v>0</v>
      </c>
      <c r="Z546" s="93">
        <v>433500</v>
      </c>
      <c r="AA546" s="93">
        <v>0</v>
      </c>
      <c r="AB546" s="93">
        <v>1008300</v>
      </c>
      <c r="AC546" s="93">
        <v>5000</v>
      </c>
      <c r="AD546" s="92"/>
      <c r="AE546" s="106">
        <v>0</v>
      </c>
      <c r="AF546" s="109">
        <v>151202</v>
      </c>
      <c r="AG546" s="92"/>
      <c r="AH546" s="110">
        <v>0.97214016045304386</v>
      </c>
      <c r="AI546" s="107">
        <v>411993</v>
      </c>
      <c r="AJ546" s="97">
        <v>0</v>
      </c>
    </row>
    <row r="547" spans="1:36" s="190" customFormat="1" ht="36">
      <c r="A547" s="92"/>
      <c r="B547" s="104">
        <v>1512021</v>
      </c>
      <c r="C547" s="86" t="s">
        <v>999</v>
      </c>
      <c r="D547" s="85">
        <v>103</v>
      </c>
      <c r="E547" s="111">
        <v>1512021103</v>
      </c>
      <c r="F547" s="112" t="s">
        <v>1002</v>
      </c>
      <c r="G547" s="105">
        <v>112221</v>
      </c>
      <c r="H547" s="86" t="s">
        <v>1002</v>
      </c>
      <c r="I547" s="106">
        <v>474666</v>
      </c>
      <c r="J547" s="106">
        <v>0</v>
      </c>
      <c r="K547" s="106">
        <v>0</v>
      </c>
      <c r="L547" s="106">
        <v>0</v>
      </c>
      <c r="M547" s="106">
        <v>-1564</v>
      </c>
      <c r="N547" s="106">
        <v>0</v>
      </c>
      <c r="O547" s="107">
        <v>473102</v>
      </c>
      <c r="P547" s="107">
        <v>0</v>
      </c>
      <c r="Q547" s="92"/>
      <c r="R547" s="92"/>
      <c r="S547" s="357"/>
      <c r="T547" s="108">
        <v>0</v>
      </c>
      <c r="U547" s="108">
        <v>0</v>
      </c>
      <c r="V547" s="108">
        <v>0</v>
      </c>
      <c r="W547" s="92"/>
      <c r="X547" s="93">
        <v>560400</v>
      </c>
      <c r="Y547" s="93">
        <v>0</v>
      </c>
      <c r="Z547" s="93">
        <v>579500</v>
      </c>
      <c r="AA547" s="93">
        <v>0</v>
      </c>
      <c r="AB547" s="93">
        <v>1109500</v>
      </c>
      <c r="AC547" s="93">
        <v>0</v>
      </c>
      <c r="AD547" s="92"/>
      <c r="AE547" s="106">
        <v>0</v>
      </c>
      <c r="AF547" s="109">
        <v>151202</v>
      </c>
      <c r="AG547" s="92"/>
      <c r="AH547" s="110">
        <v>0.84701284796573872</v>
      </c>
      <c r="AI547" s="107">
        <v>474666</v>
      </c>
      <c r="AJ547" s="97">
        <v>0</v>
      </c>
    </row>
    <row r="548" spans="1:36" s="190" customFormat="1" ht="36">
      <c r="A548" s="92"/>
      <c r="B548" s="104">
        <v>1512021</v>
      </c>
      <c r="C548" s="86" t="s">
        <v>999</v>
      </c>
      <c r="D548" s="85">
        <v>201</v>
      </c>
      <c r="E548" s="111">
        <v>1512021201</v>
      </c>
      <c r="F548" s="112" t="s">
        <v>1004</v>
      </c>
      <c r="G548" s="105">
        <v>112231</v>
      </c>
      <c r="H548" s="86" t="s">
        <v>1004</v>
      </c>
      <c r="I548" s="106">
        <v>76671</v>
      </c>
      <c r="J548" s="106">
        <v>0</v>
      </c>
      <c r="K548" s="106">
        <v>0</v>
      </c>
      <c r="L548" s="106">
        <v>0</v>
      </c>
      <c r="M548" s="106">
        <v>3</v>
      </c>
      <c r="N548" s="106">
        <v>0</v>
      </c>
      <c r="O548" s="107">
        <v>76674</v>
      </c>
      <c r="P548" s="107">
        <v>0</v>
      </c>
      <c r="Q548" s="92"/>
      <c r="R548" s="92"/>
      <c r="S548" s="357"/>
      <c r="T548" s="108">
        <v>0</v>
      </c>
      <c r="U548" s="108">
        <v>0</v>
      </c>
      <c r="V548" s="108">
        <v>0</v>
      </c>
      <c r="W548" s="92"/>
      <c r="X548" s="93">
        <v>97000</v>
      </c>
      <c r="Y548" s="93">
        <v>0</v>
      </c>
      <c r="Z548" s="93">
        <v>232900</v>
      </c>
      <c r="AA548" s="93">
        <v>0</v>
      </c>
      <c r="AB548" s="93">
        <v>139800</v>
      </c>
      <c r="AC548" s="93">
        <v>0</v>
      </c>
      <c r="AD548" s="92"/>
      <c r="AE548" s="106">
        <v>0</v>
      </c>
      <c r="AF548" s="109">
        <v>151202</v>
      </c>
      <c r="AG548" s="92"/>
      <c r="AH548" s="110">
        <v>0.79042268041237118</v>
      </c>
      <c r="AI548" s="107">
        <v>76671</v>
      </c>
      <c r="AJ548" s="97">
        <v>0</v>
      </c>
    </row>
    <row r="549" spans="1:36" s="190" customFormat="1" ht="36">
      <c r="A549" s="92"/>
      <c r="B549" s="104">
        <v>1512021</v>
      </c>
      <c r="C549" s="86" t="s">
        <v>999</v>
      </c>
      <c r="D549" s="85">
        <v>301</v>
      </c>
      <c r="E549" s="111">
        <v>1512021301</v>
      </c>
      <c r="F549" s="112" t="s">
        <v>1005</v>
      </c>
      <c r="G549" s="105">
        <v>112241</v>
      </c>
      <c r="H549" s="86" t="s">
        <v>1005</v>
      </c>
      <c r="I549" s="106">
        <v>107247</v>
      </c>
      <c r="J549" s="106">
        <v>0</v>
      </c>
      <c r="K549" s="106">
        <v>-221</v>
      </c>
      <c r="L549" s="106">
        <v>0</v>
      </c>
      <c r="M549" s="106">
        <v>708</v>
      </c>
      <c r="N549" s="106">
        <v>0</v>
      </c>
      <c r="O549" s="107">
        <v>107734</v>
      </c>
      <c r="P549" s="107">
        <v>0</v>
      </c>
      <c r="Q549" s="92"/>
      <c r="R549" s="92"/>
      <c r="S549" s="357"/>
      <c r="T549" s="108">
        <v>0</v>
      </c>
      <c r="U549" s="108">
        <v>0</v>
      </c>
      <c r="V549" s="108">
        <v>0</v>
      </c>
      <c r="W549" s="92"/>
      <c r="X549" s="93">
        <v>113100</v>
      </c>
      <c r="Y549" s="93">
        <v>0</v>
      </c>
      <c r="Z549" s="93">
        <v>149600</v>
      </c>
      <c r="AA549" s="93">
        <v>0</v>
      </c>
      <c r="AB549" s="93">
        <v>249000</v>
      </c>
      <c r="AC549" s="93">
        <v>400</v>
      </c>
      <c r="AD549" s="92"/>
      <c r="AE549" s="106">
        <v>0</v>
      </c>
      <c r="AF549" s="109">
        <v>151202</v>
      </c>
      <c r="AG549" s="92"/>
      <c r="AH549" s="110">
        <v>0.94629531388152077</v>
      </c>
      <c r="AI549" s="107">
        <v>107026</v>
      </c>
      <c r="AJ549" s="97">
        <v>0</v>
      </c>
    </row>
    <row r="550" spans="1:36" s="190" customFormat="1" ht="36">
      <c r="A550" s="92"/>
      <c r="B550" s="104">
        <v>1512021</v>
      </c>
      <c r="C550" s="86" t="s">
        <v>999</v>
      </c>
      <c r="D550" s="85">
        <v>302</v>
      </c>
      <c r="E550" s="111">
        <v>1512021302</v>
      </c>
      <c r="F550" s="112" t="s">
        <v>1006</v>
      </c>
      <c r="G550" s="105">
        <v>112242</v>
      </c>
      <c r="H550" s="86" t="s">
        <v>1006</v>
      </c>
      <c r="I550" s="106">
        <v>143721</v>
      </c>
      <c r="J550" s="106">
        <v>0</v>
      </c>
      <c r="K550" s="106">
        <v>-51</v>
      </c>
      <c r="L550" s="106">
        <v>0</v>
      </c>
      <c r="M550" s="106">
        <v>-150</v>
      </c>
      <c r="N550" s="106">
        <v>0</v>
      </c>
      <c r="O550" s="107">
        <v>143520</v>
      </c>
      <c r="P550" s="107">
        <v>0</v>
      </c>
      <c r="Q550" s="92"/>
      <c r="R550" s="92"/>
      <c r="S550" s="357"/>
      <c r="T550" s="108">
        <v>0</v>
      </c>
      <c r="U550" s="108">
        <v>0</v>
      </c>
      <c r="V550" s="108">
        <v>0</v>
      </c>
      <c r="W550" s="92"/>
      <c r="X550" s="93">
        <v>191100</v>
      </c>
      <c r="Y550" s="93">
        <v>0</v>
      </c>
      <c r="Z550" s="93">
        <v>207700</v>
      </c>
      <c r="AA550" s="93">
        <v>0</v>
      </c>
      <c r="AB550" s="93">
        <v>252200</v>
      </c>
      <c r="AC550" s="93">
        <v>0</v>
      </c>
      <c r="AD550" s="92"/>
      <c r="AE550" s="106">
        <v>0</v>
      </c>
      <c r="AF550" s="109">
        <v>151202</v>
      </c>
      <c r="AG550" s="92"/>
      <c r="AH550" s="110">
        <v>0.7518053375196232</v>
      </c>
      <c r="AI550" s="107">
        <v>143670</v>
      </c>
      <c r="AJ550" s="97">
        <v>0</v>
      </c>
    </row>
    <row r="551" spans="1:36" s="190" customFormat="1" ht="36">
      <c r="A551" s="92"/>
      <c r="B551" s="104">
        <v>1512021</v>
      </c>
      <c r="C551" s="86" t="s">
        <v>999</v>
      </c>
      <c r="D551" s="85">
        <v>303</v>
      </c>
      <c r="E551" s="111">
        <v>1512021303</v>
      </c>
      <c r="F551" s="112" t="s">
        <v>1007</v>
      </c>
      <c r="G551" s="105">
        <v>112243</v>
      </c>
      <c r="H551" s="86" t="s">
        <v>1007</v>
      </c>
      <c r="I551" s="106">
        <v>87837</v>
      </c>
      <c r="J551" s="106">
        <v>0</v>
      </c>
      <c r="K551" s="106">
        <v>-10</v>
      </c>
      <c r="L551" s="106">
        <v>0</v>
      </c>
      <c r="M551" s="106">
        <v>1402</v>
      </c>
      <c r="N551" s="106">
        <v>0</v>
      </c>
      <c r="O551" s="107">
        <v>89229</v>
      </c>
      <c r="P551" s="107">
        <v>0</v>
      </c>
      <c r="Q551" s="92"/>
      <c r="R551" s="92"/>
      <c r="S551" s="357"/>
      <c r="T551" s="108">
        <v>0</v>
      </c>
      <c r="U551" s="108">
        <v>0</v>
      </c>
      <c r="V551" s="108">
        <v>0</v>
      </c>
      <c r="W551" s="92"/>
      <c r="X551" s="93">
        <v>95700</v>
      </c>
      <c r="Y551" s="93">
        <v>0</v>
      </c>
      <c r="Z551" s="93">
        <v>139200</v>
      </c>
      <c r="AA551" s="93">
        <v>86</v>
      </c>
      <c r="AB551" s="93">
        <v>112600</v>
      </c>
      <c r="AC551" s="93">
        <v>0</v>
      </c>
      <c r="AD551" s="92"/>
      <c r="AE551" s="106">
        <v>0</v>
      </c>
      <c r="AF551" s="109">
        <v>151202</v>
      </c>
      <c r="AG551" s="92"/>
      <c r="AH551" s="110">
        <v>0.91773249738766982</v>
      </c>
      <c r="AI551" s="107">
        <v>87827</v>
      </c>
      <c r="AJ551" s="97">
        <v>0</v>
      </c>
    </row>
    <row r="552" spans="1:36" ht="36">
      <c r="B552" s="104">
        <v>1512021</v>
      </c>
      <c r="C552" s="86" t="s">
        <v>999</v>
      </c>
      <c r="D552" s="85">
        <v>401</v>
      </c>
      <c r="E552" s="111">
        <v>1512021401</v>
      </c>
      <c r="F552" s="112" t="s">
        <v>1008</v>
      </c>
      <c r="G552" s="105">
        <v>112244</v>
      </c>
      <c r="H552" s="86" t="s">
        <v>1008</v>
      </c>
      <c r="I552" s="106">
        <v>385029</v>
      </c>
      <c r="J552" s="106">
        <v>0</v>
      </c>
      <c r="K552" s="106">
        <v>-15475</v>
      </c>
      <c r="L552" s="106">
        <v>0</v>
      </c>
      <c r="M552" s="106">
        <v>2820</v>
      </c>
      <c r="N552" s="106">
        <v>0</v>
      </c>
      <c r="O552" s="107">
        <v>372374</v>
      </c>
      <c r="P552" s="107">
        <v>0</v>
      </c>
      <c r="T552" s="108">
        <v>0</v>
      </c>
      <c r="U552" s="108">
        <v>0</v>
      </c>
      <c r="V552" s="108">
        <v>0</v>
      </c>
      <c r="X552" s="93">
        <v>469500</v>
      </c>
      <c r="Y552" s="93">
        <v>0</v>
      </c>
      <c r="Z552" s="93">
        <v>578900</v>
      </c>
      <c r="AA552" s="93">
        <v>0</v>
      </c>
      <c r="AB552" s="93">
        <v>373600</v>
      </c>
      <c r="AC552" s="93">
        <v>0</v>
      </c>
      <c r="AE552" s="106">
        <v>0</v>
      </c>
      <c r="AF552" s="109">
        <v>151202</v>
      </c>
      <c r="AH552" s="110">
        <v>0.78712247071352504</v>
      </c>
      <c r="AI552" s="107">
        <v>369554</v>
      </c>
      <c r="AJ552" s="97">
        <v>0</v>
      </c>
    </row>
    <row r="553" spans="1:36" ht="36">
      <c r="B553" s="104">
        <v>1512021</v>
      </c>
      <c r="C553" s="86" t="s">
        <v>999</v>
      </c>
      <c r="D553" s="85">
        <v>402</v>
      </c>
      <c r="E553" s="111">
        <v>1512021402</v>
      </c>
      <c r="F553" s="112" t="s">
        <v>1009</v>
      </c>
      <c r="G553" s="105">
        <v>112245</v>
      </c>
      <c r="H553" s="86" t="s">
        <v>1009</v>
      </c>
      <c r="I553" s="106">
        <v>3682474</v>
      </c>
      <c r="J553" s="106">
        <v>0</v>
      </c>
      <c r="K553" s="106">
        <v>-59666</v>
      </c>
      <c r="L553" s="106">
        <v>0</v>
      </c>
      <c r="M553" s="106">
        <v>51629</v>
      </c>
      <c r="N553" s="106">
        <v>0</v>
      </c>
      <c r="O553" s="107">
        <v>3674437</v>
      </c>
      <c r="P553" s="107">
        <v>0</v>
      </c>
      <c r="T553" s="108">
        <v>0</v>
      </c>
      <c r="U553" s="108">
        <v>0</v>
      </c>
      <c r="V553" s="108">
        <v>0</v>
      </c>
      <c r="X553" s="93">
        <v>3780300</v>
      </c>
      <c r="Y553" s="93">
        <v>0</v>
      </c>
      <c r="Z553" s="93">
        <v>3504500</v>
      </c>
      <c r="AA553" s="93">
        <v>0</v>
      </c>
      <c r="AB553" s="93">
        <v>5244500</v>
      </c>
      <c r="AC553" s="93">
        <v>1500</v>
      </c>
      <c r="AE553" s="106">
        <v>0</v>
      </c>
      <c r="AF553" s="109">
        <v>151202</v>
      </c>
      <c r="AH553" s="110">
        <v>0.95833875618337172</v>
      </c>
      <c r="AI553" s="107">
        <v>3622808</v>
      </c>
      <c r="AJ553" s="97">
        <v>0</v>
      </c>
    </row>
    <row r="554" spans="1:36" ht="36">
      <c r="B554" s="104">
        <v>1512021</v>
      </c>
      <c r="C554" s="86" t="s">
        <v>999</v>
      </c>
      <c r="D554" s="85">
        <v>403</v>
      </c>
      <c r="E554" s="111">
        <v>1512021403</v>
      </c>
      <c r="F554" s="112" t="s">
        <v>1010</v>
      </c>
      <c r="G554" s="105">
        <v>112249</v>
      </c>
      <c r="H554" s="86" t="s">
        <v>1010</v>
      </c>
      <c r="I554" s="106">
        <v>641695</v>
      </c>
      <c r="J554" s="106">
        <v>32244</v>
      </c>
      <c r="K554" s="106">
        <v>3103</v>
      </c>
      <c r="L554" s="106">
        <v>156</v>
      </c>
      <c r="M554" s="106">
        <v>-1948</v>
      </c>
      <c r="N554" s="106">
        <v>0</v>
      </c>
      <c r="O554" s="107">
        <v>642850</v>
      </c>
      <c r="P554" s="107">
        <v>32400</v>
      </c>
      <c r="T554" s="108">
        <v>32244</v>
      </c>
      <c r="U554" s="108">
        <v>156</v>
      </c>
      <c r="V554" s="108">
        <v>0</v>
      </c>
      <c r="X554" s="93">
        <v>803600</v>
      </c>
      <c r="Y554" s="93">
        <v>32400</v>
      </c>
      <c r="Z554" s="93">
        <v>869100</v>
      </c>
      <c r="AA554" s="93">
        <v>0</v>
      </c>
      <c r="AB554" s="93">
        <v>1232400</v>
      </c>
      <c r="AC554" s="93">
        <v>0</v>
      </c>
      <c r="AE554" s="106">
        <v>0</v>
      </c>
      <c r="AF554" s="109">
        <v>151202</v>
      </c>
      <c r="AH554" s="110">
        <v>0.80238675958188155</v>
      </c>
      <c r="AI554" s="107">
        <v>644798</v>
      </c>
      <c r="AJ554" s="97">
        <v>4.0318566450970629E-2</v>
      </c>
    </row>
    <row r="555" spans="1:36" ht="36">
      <c r="B555" s="104">
        <v>1512021</v>
      </c>
      <c r="C555" s="86" t="s">
        <v>999</v>
      </c>
      <c r="D555" s="85">
        <v>501</v>
      </c>
      <c r="E555" s="111">
        <v>1512021501</v>
      </c>
      <c r="F555" s="112" t="s">
        <v>1011</v>
      </c>
      <c r="G555" s="105">
        <v>112251</v>
      </c>
      <c r="H555" s="86" t="s">
        <v>1011</v>
      </c>
      <c r="I555" s="106">
        <v>746770</v>
      </c>
      <c r="J555" s="106">
        <v>0</v>
      </c>
      <c r="K555" s="106">
        <v>-44539</v>
      </c>
      <c r="L555" s="106">
        <v>0</v>
      </c>
      <c r="M555" s="106">
        <v>-5912</v>
      </c>
      <c r="N555" s="106">
        <v>0</v>
      </c>
      <c r="O555" s="107">
        <v>696319</v>
      </c>
      <c r="P555" s="107">
        <v>0</v>
      </c>
      <c r="T555" s="108">
        <v>0</v>
      </c>
      <c r="U555" s="108">
        <v>0</v>
      </c>
      <c r="V555" s="108">
        <v>0</v>
      </c>
      <c r="X555" s="93">
        <v>2321200</v>
      </c>
      <c r="Y555" s="93">
        <v>0</v>
      </c>
      <c r="Z555" s="93">
        <v>685800</v>
      </c>
      <c r="AA555" s="93">
        <v>0</v>
      </c>
      <c r="AB555" s="93">
        <v>1522700</v>
      </c>
      <c r="AC555" s="93">
        <v>0</v>
      </c>
      <c r="AE555" s="106">
        <v>0</v>
      </c>
      <c r="AF555" s="109">
        <v>151202</v>
      </c>
      <c r="AH555" s="110">
        <v>0.302529295192142</v>
      </c>
      <c r="AI555" s="107">
        <v>702231</v>
      </c>
      <c r="AJ555" s="97">
        <v>0</v>
      </c>
    </row>
    <row r="556" spans="1:36" ht="36">
      <c r="B556" s="104">
        <v>1512021</v>
      </c>
      <c r="C556" s="86" t="s">
        <v>999</v>
      </c>
      <c r="D556" s="85">
        <v>602</v>
      </c>
      <c r="E556" s="111">
        <v>1512021602</v>
      </c>
      <c r="F556" s="112" t="s">
        <v>1013</v>
      </c>
      <c r="G556" s="105">
        <v>112292</v>
      </c>
      <c r="H556" s="86" t="s">
        <v>1013</v>
      </c>
      <c r="I556" s="106">
        <v>0</v>
      </c>
      <c r="J556" s="106">
        <v>0</v>
      </c>
      <c r="K556" s="106">
        <v>0</v>
      </c>
      <c r="L556" s="106">
        <v>0</v>
      </c>
      <c r="M556" s="106">
        <v>0</v>
      </c>
      <c r="N556" s="106">
        <v>0</v>
      </c>
      <c r="O556" s="107">
        <v>0</v>
      </c>
      <c r="P556" s="107">
        <v>0</v>
      </c>
      <c r="T556" s="108">
        <v>0</v>
      </c>
      <c r="U556" s="108">
        <v>0</v>
      </c>
      <c r="V556" s="108">
        <v>0</v>
      </c>
      <c r="X556" s="93">
        <v>94500</v>
      </c>
      <c r="Y556" s="93">
        <v>0</v>
      </c>
      <c r="Z556" s="93">
        <v>146800</v>
      </c>
      <c r="AA556" s="93">
        <v>0</v>
      </c>
      <c r="AB556" s="93">
        <v>0</v>
      </c>
      <c r="AC556" s="93">
        <v>0</v>
      </c>
      <c r="AE556" s="106">
        <v>0</v>
      </c>
      <c r="AF556" s="109">
        <v>151202</v>
      </c>
      <c r="AH556" s="110">
        <v>0</v>
      </c>
      <c r="AI556" s="107">
        <v>0</v>
      </c>
      <c r="AJ556" s="97">
        <v>0</v>
      </c>
    </row>
    <row r="557" spans="1:36" ht="36">
      <c r="B557" s="104">
        <v>1512021</v>
      </c>
      <c r="C557" s="86" t="s">
        <v>999</v>
      </c>
      <c r="D557" s="85">
        <v>603</v>
      </c>
      <c r="E557" s="111">
        <v>1512021603</v>
      </c>
      <c r="F557" s="112" t="s">
        <v>1014</v>
      </c>
      <c r="G557" s="105">
        <v>112293</v>
      </c>
      <c r="H557" s="86" t="s">
        <v>1014</v>
      </c>
      <c r="I557" s="106">
        <v>0</v>
      </c>
      <c r="J557" s="106">
        <v>0</v>
      </c>
      <c r="K557" s="106">
        <v>0</v>
      </c>
      <c r="L557" s="106">
        <v>0</v>
      </c>
      <c r="M557" s="106">
        <v>0</v>
      </c>
      <c r="N557" s="106">
        <v>0</v>
      </c>
      <c r="O557" s="107">
        <v>0</v>
      </c>
      <c r="P557" s="107">
        <v>0</v>
      </c>
      <c r="T557" s="108">
        <v>0</v>
      </c>
      <c r="U557" s="108">
        <v>0</v>
      </c>
      <c r="V557" s="108">
        <v>0</v>
      </c>
      <c r="X557" s="93">
        <v>1088000</v>
      </c>
      <c r="Y557" s="93">
        <v>0</v>
      </c>
      <c r="Z557" s="93">
        <v>2927200</v>
      </c>
      <c r="AA557" s="93">
        <v>0</v>
      </c>
      <c r="AB557" s="93">
        <v>0</v>
      </c>
      <c r="AC557" s="93">
        <v>0</v>
      </c>
      <c r="AE557" s="106">
        <v>0</v>
      </c>
      <c r="AF557" s="109">
        <v>151202</v>
      </c>
      <c r="AH557" s="110">
        <v>0</v>
      </c>
      <c r="AI557" s="107">
        <v>0</v>
      </c>
      <c r="AJ557" s="97">
        <v>0</v>
      </c>
    </row>
    <row r="558" spans="1:36" s="145" customFormat="1" ht="36">
      <c r="A558" s="92"/>
      <c r="B558" s="104">
        <v>1512021</v>
      </c>
      <c r="C558" s="86" t="s">
        <v>999</v>
      </c>
      <c r="D558" s="85">
        <v>901</v>
      </c>
      <c r="E558" s="111">
        <v>1512021901</v>
      </c>
      <c r="F558" s="112" t="s">
        <v>981</v>
      </c>
      <c r="G558" s="105"/>
      <c r="H558" s="86"/>
      <c r="I558" s="106">
        <v>0</v>
      </c>
      <c r="J558" s="106">
        <v>0</v>
      </c>
      <c r="K558" s="106">
        <v>0</v>
      </c>
      <c r="L558" s="106">
        <v>0</v>
      </c>
      <c r="M558" s="106">
        <v>0</v>
      </c>
      <c r="N558" s="106">
        <v>0</v>
      </c>
      <c r="O558" s="107">
        <v>0</v>
      </c>
      <c r="P558" s="107">
        <v>0</v>
      </c>
      <c r="Q558" s="92"/>
      <c r="R558" s="92"/>
      <c r="S558" s="357"/>
      <c r="T558" s="108">
        <v>0</v>
      </c>
      <c r="U558" s="108">
        <v>0</v>
      </c>
      <c r="V558" s="108">
        <v>0</v>
      </c>
      <c r="W558" s="92"/>
      <c r="X558" s="93">
        <v>44700</v>
      </c>
      <c r="Y558" s="93">
        <v>0</v>
      </c>
      <c r="Z558" s="93">
        <v>15500</v>
      </c>
      <c r="AA558" s="93">
        <v>0</v>
      </c>
      <c r="AB558" s="93">
        <v>-64900</v>
      </c>
      <c r="AC558" s="93">
        <v>0</v>
      </c>
      <c r="AD558" s="92"/>
      <c r="AE558" s="106">
        <v>0</v>
      </c>
      <c r="AF558" s="109">
        <v>151202</v>
      </c>
      <c r="AG558" s="92"/>
      <c r="AH558" s="110">
        <v>0</v>
      </c>
      <c r="AI558" s="107">
        <v>0</v>
      </c>
      <c r="AJ558" s="97">
        <v>0</v>
      </c>
    </row>
    <row r="559" spans="1:36" s="145" customFormat="1">
      <c r="B559" s="138">
        <v>1512099</v>
      </c>
      <c r="C559" s="139" t="s">
        <v>1015</v>
      </c>
      <c r="D559" s="140">
        <v>101</v>
      </c>
      <c r="E559" s="141">
        <v>1512099101</v>
      </c>
      <c r="F559" s="142" t="s">
        <v>1016</v>
      </c>
      <c r="G559" s="150">
        <v>112311</v>
      </c>
      <c r="H559" s="139" t="s">
        <v>1016</v>
      </c>
      <c r="I559" s="143">
        <v>3310557</v>
      </c>
      <c r="J559" s="143">
        <v>0</v>
      </c>
      <c r="K559" s="143">
        <v>-241778</v>
      </c>
      <c r="L559" s="143">
        <v>0</v>
      </c>
      <c r="M559" s="143">
        <v>-15460</v>
      </c>
      <c r="N559" s="143">
        <v>0</v>
      </c>
      <c r="O559" s="144">
        <v>3053319</v>
      </c>
      <c r="P559" s="144">
        <v>0</v>
      </c>
      <c r="S559" s="354"/>
      <c r="T559" s="146">
        <v>0</v>
      </c>
      <c r="U559" s="146">
        <v>0</v>
      </c>
      <c r="V559" s="146">
        <v>0</v>
      </c>
      <c r="X559" s="147">
        <v>3384700</v>
      </c>
      <c r="Y559" s="147">
        <v>0</v>
      </c>
      <c r="Z559" s="147">
        <v>4400800</v>
      </c>
      <c r="AA559" s="147">
        <v>0</v>
      </c>
      <c r="AB559" s="147">
        <v>5844300</v>
      </c>
      <c r="AC559" s="147">
        <v>0</v>
      </c>
      <c r="AE559" s="143">
        <v>0</v>
      </c>
      <c r="AF559" s="197">
        <v>151209</v>
      </c>
      <c r="AH559" s="148">
        <v>0.90666203799450473</v>
      </c>
      <c r="AI559" s="144">
        <v>3068779</v>
      </c>
      <c r="AJ559" s="149">
        <v>0</v>
      </c>
    </row>
    <row r="560" spans="1:36" s="145" customFormat="1">
      <c r="B560" s="138">
        <v>1512099</v>
      </c>
      <c r="C560" s="139" t="s">
        <v>1015</v>
      </c>
      <c r="D560" s="140">
        <v>102</v>
      </c>
      <c r="E560" s="141">
        <v>1512099102</v>
      </c>
      <c r="F560" s="142" t="s">
        <v>1017</v>
      </c>
      <c r="G560" s="150">
        <v>112319</v>
      </c>
      <c r="H560" s="139" t="s">
        <v>1017</v>
      </c>
      <c r="I560" s="143">
        <v>758037</v>
      </c>
      <c r="J560" s="143">
        <v>0</v>
      </c>
      <c r="K560" s="143">
        <v>-183536</v>
      </c>
      <c r="L560" s="143">
        <v>0</v>
      </c>
      <c r="M560" s="143">
        <v>-5946</v>
      </c>
      <c r="N560" s="143">
        <v>0</v>
      </c>
      <c r="O560" s="144">
        <v>568555</v>
      </c>
      <c r="P560" s="144">
        <v>0</v>
      </c>
      <c r="S560" s="354"/>
      <c r="T560" s="146">
        <v>0</v>
      </c>
      <c r="U560" s="146">
        <v>0</v>
      </c>
      <c r="V560" s="146">
        <v>0</v>
      </c>
      <c r="X560" s="147">
        <v>646900</v>
      </c>
      <c r="Y560" s="147">
        <v>0</v>
      </c>
      <c r="Z560" s="147">
        <v>406300</v>
      </c>
      <c r="AA560" s="147">
        <v>0</v>
      </c>
      <c r="AB560" s="147">
        <v>924100</v>
      </c>
      <c r="AC560" s="147">
        <v>0</v>
      </c>
      <c r="AE560" s="143">
        <v>0</v>
      </c>
      <c r="AF560" s="197">
        <v>151209</v>
      </c>
      <c r="AH560" s="148">
        <v>0.88808316586798575</v>
      </c>
      <c r="AI560" s="144">
        <v>574501</v>
      </c>
      <c r="AJ560" s="149">
        <v>0</v>
      </c>
    </row>
    <row r="561" spans="1:36" s="145" customFormat="1">
      <c r="B561" s="138">
        <v>1512099</v>
      </c>
      <c r="C561" s="139" t="s">
        <v>1015</v>
      </c>
      <c r="D561" s="140">
        <v>103</v>
      </c>
      <c r="E561" s="141">
        <v>1512099103</v>
      </c>
      <c r="F561" s="142" t="s">
        <v>1018</v>
      </c>
      <c r="G561" s="150">
        <v>112321</v>
      </c>
      <c r="H561" s="139" t="s">
        <v>1018</v>
      </c>
      <c r="I561" s="143">
        <v>473953</v>
      </c>
      <c r="J561" s="143">
        <v>0</v>
      </c>
      <c r="K561" s="143">
        <v>-28258</v>
      </c>
      <c r="L561" s="143">
        <v>0</v>
      </c>
      <c r="M561" s="143">
        <v>1185</v>
      </c>
      <c r="N561" s="143">
        <v>0</v>
      </c>
      <c r="O561" s="144">
        <v>446880</v>
      </c>
      <c r="P561" s="144">
        <v>0</v>
      </c>
      <c r="S561" s="354"/>
      <c r="T561" s="146">
        <v>0</v>
      </c>
      <c r="U561" s="146">
        <v>0</v>
      </c>
      <c r="V561" s="146">
        <v>0</v>
      </c>
      <c r="X561" s="147">
        <v>483100</v>
      </c>
      <c r="Y561" s="147">
        <v>0</v>
      </c>
      <c r="Z561" s="147">
        <v>547500</v>
      </c>
      <c r="AA561" s="147">
        <v>0</v>
      </c>
      <c r="AB561" s="147">
        <v>777100</v>
      </c>
      <c r="AC561" s="147">
        <v>0</v>
      </c>
      <c r="AE561" s="143">
        <v>0</v>
      </c>
      <c r="AF561" s="197">
        <v>151209</v>
      </c>
      <c r="AH561" s="148">
        <v>0.92257296625957363</v>
      </c>
      <c r="AI561" s="144">
        <v>445695</v>
      </c>
      <c r="AJ561" s="149">
        <v>0</v>
      </c>
    </row>
    <row r="562" spans="1:36" s="151" customFormat="1">
      <c r="A562" s="145"/>
      <c r="B562" s="138">
        <v>1512099</v>
      </c>
      <c r="C562" s="139" t="s">
        <v>1015</v>
      </c>
      <c r="D562" s="140">
        <v>104</v>
      </c>
      <c r="E562" s="141">
        <v>1512099104</v>
      </c>
      <c r="F562" s="142" t="s">
        <v>1019</v>
      </c>
      <c r="G562" s="150">
        <v>112339</v>
      </c>
      <c r="H562" s="139" t="s">
        <v>1020</v>
      </c>
      <c r="I562" s="143">
        <v>243929</v>
      </c>
      <c r="J562" s="143">
        <v>0</v>
      </c>
      <c r="K562" s="143">
        <v>-16406</v>
      </c>
      <c r="L562" s="143">
        <v>0</v>
      </c>
      <c r="M562" s="143">
        <v>-670</v>
      </c>
      <c r="N562" s="143">
        <v>0</v>
      </c>
      <c r="O562" s="144">
        <v>226853</v>
      </c>
      <c r="P562" s="144">
        <v>0</v>
      </c>
      <c r="Q562" s="145"/>
      <c r="R562" s="145"/>
      <c r="S562" s="354"/>
      <c r="T562" s="146">
        <v>0</v>
      </c>
      <c r="U562" s="146">
        <v>0</v>
      </c>
      <c r="V562" s="146">
        <v>0</v>
      </c>
      <c r="W562" s="145"/>
      <c r="X562" s="147">
        <v>414100</v>
      </c>
      <c r="Y562" s="147">
        <v>0</v>
      </c>
      <c r="Z562" s="147">
        <v>600200</v>
      </c>
      <c r="AA562" s="147">
        <v>4448</v>
      </c>
      <c r="AB562" s="147">
        <v>686800</v>
      </c>
      <c r="AC562" s="147">
        <v>0</v>
      </c>
      <c r="AD562" s="145"/>
      <c r="AE562" s="143">
        <v>0</v>
      </c>
      <c r="AF562" s="197">
        <v>151209</v>
      </c>
      <c r="AG562" s="145"/>
      <c r="AH562" s="148">
        <v>0.54943974885293412</v>
      </c>
      <c r="AI562" s="144">
        <v>227523</v>
      </c>
      <c r="AJ562" s="149">
        <v>0</v>
      </c>
    </row>
    <row r="563" spans="1:36" s="151" customFormat="1">
      <c r="A563" s="145"/>
      <c r="B563" s="138">
        <v>1512099</v>
      </c>
      <c r="C563" s="139" t="s">
        <v>1015</v>
      </c>
      <c r="D563" s="140">
        <v>501</v>
      </c>
      <c r="E563" s="141">
        <v>1512099501</v>
      </c>
      <c r="F563" s="142" t="s">
        <v>1021</v>
      </c>
      <c r="G563" s="150">
        <v>112391</v>
      </c>
      <c r="H563" s="139" t="s">
        <v>1021</v>
      </c>
      <c r="I563" s="143">
        <v>0</v>
      </c>
      <c r="J563" s="143">
        <v>0</v>
      </c>
      <c r="K563" s="143">
        <v>0</v>
      </c>
      <c r="L563" s="143">
        <v>0</v>
      </c>
      <c r="M563" s="143">
        <v>0</v>
      </c>
      <c r="N563" s="143">
        <v>0</v>
      </c>
      <c r="O563" s="144">
        <v>0</v>
      </c>
      <c r="P563" s="144">
        <v>0</v>
      </c>
      <c r="Q563" s="145"/>
      <c r="R563" s="145"/>
      <c r="S563" s="354"/>
      <c r="T563" s="146">
        <v>0</v>
      </c>
      <c r="U563" s="146">
        <v>0</v>
      </c>
      <c r="V563" s="146">
        <v>0</v>
      </c>
      <c r="W563" s="145"/>
      <c r="X563" s="147">
        <v>1420300</v>
      </c>
      <c r="Y563" s="147">
        <v>0</v>
      </c>
      <c r="Z563" s="147">
        <v>3228900</v>
      </c>
      <c r="AA563" s="147">
        <v>10036.108696671672</v>
      </c>
      <c r="AB563" s="147">
        <v>3966100</v>
      </c>
      <c r="AC563" s="147">
        <v>0</v>
      </c>
      <c r="AD563" s="145"/>
      <c r="AE563" s="143">
        <v>0</v>
      </c>
      <c r="AF563" s="197">
        <v>151209</v>
      </c>
      <c r="AG563" s="145"/>
      <c r="AH563" s="148">
        <v>0</v>
      </c>
      <c r="AI563" s="144">
        <v>0</v>
      </c>
      <c r="AJ563" s="149">
        <v>0</v>
      </c>
    </row>
    <row r="564" spans="1:36" s="145" customFormat="1">
      <c r="B564" s="138">
        <v>1512099</v>
      </c>
      <c r="C564" s="139" t="s">
        <v>1015</v>
      </c>
      <c r="D564" s="140">
        <v>201</v>
      </c>
      <c r="E564" s="141">
        <v>1512099201</v>
      </c>
      <c r="F564" s="142" t="s">
        <v>1022</v>
      </c>
      <c r="G564" s="150">
        <v>112411</v>
      </c>
      <c r="H564" s="139" t="s">
        <v>1022</v>
      </c>
      <c r="I564" s="143">
        <v>205674</v>
      </c>
      <c r="J564" s="143">
        <v>360</v>
      </c>
      <c r="K564" s="143">
        <v>0</v>
      </c>
      <c r="L564" s="143">
        <v>0</v>
      </c>
      <c r="M564" s="143">
        <v>2012</v>
      </c>
      <c r="N564" s="143">
        <v>0</v>
      </c>
      <c r="O564" s="144">
        <v>207686</v>
      </c>
      <c r="P564" s="144">
        <v>360</v>
      </c>
      <c r="S564" s="354"/>
      <c r="T564" s="146">
        <v>360</v>
      </c>
      <c r="U564" s="146">
        <v>0</v>
      </c>
      <c r="V564" s="146">
        <v>0</v>
      </c>
      <c r="X564" s="147">
        <v>180600</v>
      </c>
      <c r="Y564" s="147">
        <v>360</v>
      </c>
      <c r="Z564" s="147">
        <v>619500</v>
      </c>
      <c r="AA564" s="147">
        <v>476</v>
      </c>
      <c r="AB564" s="147">
        <v>323900</v>
      </c>
      <c r="AC564" s="147">
        <v>400</v>
      </c>
      <c r="AE564" s="143">
        <v>0</v>
      </c>
      <c r="AF564" s="197">
        <v>151209</v>
      </c>
      <c r="AH564" s="148">
        <v>1.1388372093023256</v>
      </c>
      <c r="AI564" s="144">
        <v>205674</v>
      </c>
      <c r="AJ564" s="149">
        <v>1.9933554817275745E-3</v>
      </c>
    </row>
    <row r="565" spans="1:36" s="145" customFormat="1" ht="24">
      <c r="B565" s="138">
        <v>1512099</v>
      </c>
      <c r="C565" s="139" t="s">
        <v>1015</v>
      </c>
      <c r="D565" s="140">
        <v>202</v>
      </c>
      <c r="E565" s="141">
        <v>1512099202</v>
      </c>
      <c r="F565" s="142" t="s">
        <v>1023</v>
      </c>
      <c r="G565" s="150">
        <v>112412</v>
      </c>
      <c r="H565" s="139" t="s">
        <v>1023</v>
      </c>
      <c r="I565" s="143">
        <v>367596</v>
      </c>
      <c r="J565" s="143">
        <v>0</v>
      </c>
      <c r="K565" s="143">
        <v>0</v>
      </c>
      <c r="L565" s="143">
        <v>0</v>
      </c>
      <c r="M565" s="143">
        <v>-387</v>
      </c>
      <c r="N565" s="143">
        <v>0</v>
      </c>
      <c r="O565" s="144">
        <v>367209</v>
      </c>
      <c r="P565" s="144">
        <v>0</v>
      </c>
      <c r="S565" s="354"/>
      <c r="T565" s="146">
        <v>0</v>
      </c>
      <c r="U565" s="146">
        <v>0</v>
      </c>
      <c r="V565" s="146">
        <v>0</v>
      </c>
      <c r="X565" s="147">
        <v>367700</v>
      </c>
      <c r="Y565" s="147">
        <v>0</v>
      </c>
      <c r="Z565" s="147">
        <v>0</v>
      </c>
      <c r="AA565" s="147">
        <v>0</v>
      </c>
      <c r="AB565" s="147">
        <v>0</v>
      </c>
      <c r="AC565" s="147">
        <v>0</v>
      </c>
      <c r="AE565" s="143">
        <v>0</v>
      </c>
      <c r="AF565" s="197">
        <v>151209</v>
      </c>
      <c r="AH565" s="148">
        <v>0.99971716072885508</v>
      </c>
      <c r="AI565" s="144">
        <v>367596</v>
      </c>
      <c r="AJ565" s="149">
        <v>0</v>
      </c>
    </row>
    <row r="566" spans="1:36" s="145" customFormat="1">
      <c r="B566" s="138">
        <v>1512099</v>
      </c>
      <c r="C566" s="139" t="s">
        <v>1015</v>
      </c>
      <c r="D566" s="140">
        <v>502</v>
      </c>
      <c r="E566" s="141">
        <v>1512099502</v>
      </c>
      <c r="F566" s="142" t="s">
        <v>1024</v>
      </c>
      <c r="G566" s="150">
        <v>112491</v>
      </c>
      <c r="H566" s="139" t="s">
        <v>1024</v>
      </c>
      <c r="I566" s="143">
        <v>0</v>
      </c>
      <c r="J566" s="143">
        <v>0</v>
      </c>
      <c r="K566" s="143">
        <v>0</v>
      </c>
      <c r="L566" s="143">
        <v>0</v>
      </c>
      <c r="M566" s="143">
        <v>0</v>
      </c>
      <c r="N566" s="143">
        <v>0</v>
      </c>
      <c r="O566" s="144">
        <v>0</v>
      </c>
      <c r="P566" s="144">
        <v>0</v>
      </c>
      <c r="S566" s="354"/>
      <c r="T566" s="146">
        <v>0</v>
      </c>
      <c r="U566" s="146">
        <v>0</v>
      </c>
      <c r="V566" s="146">
        <v>0</v>
      </c>
      <c r="X566" s="147">
        <v>243200</v>
      </c>
      <c r="Y566" s="147">
        <v>0</v>
      </c>
      <c r="Z566" s="147">
        <v>444000</v>
      </c>
      <c r="AA566" s="147">
        <v>1185.9111232395971</v>
      </c>
      <c r="AB566" s="147">
        <v>0</v>
      </c>
      <c r="AC566" s="147">
        <v>0</v>
      </c>
      <c r="AE566" s="143">
        <v>0</v>
      </c>
      <c r="AF566" s="197">
        <v>151209</v>
      </c>
      <c r="AH566" s="148">
        <v>0</v>
      </c>
      <c r="AI566" s="144">
        <v>0</v>
      </c>
      <c r="AJ566" s="149">
        <v>0</v>
      </c>
    </row>
    <row r="567" spans="1:36" s="145" customFormat="1">
      <c r="B567" s="138">
        <v>1512099</v>
      </c>
      <c r="C567" s="139" t="s">
        <v>1015</v>
      </c>
      <c r="D567" s="140">
        <v>301</v>
      </c>
      <c r="E567" s="141">
        <v>1512099301</v>
      </c>
      <c r="F567" s="142" t="s">
        <v>1025</v>
      </c>
      <c r="G567" s="150">
        <v>112511</v>
      </c>
      <c r="H567" s="139" t="s">
        <v>1025</v>
      </c>
      <c r="I567" s="143">
        <v>3851596</v>
      </c>
      <c r="J567" s="143">
        <v>85116</v>
      </c>
      <c r="K567" s="143">
        <v>31231</v>
      </c>
      <c r="L567" s="143">
        <v>1542</v>
      </c>
      <c r="M567" s="143">
        <v>-3231</v>
      </c>
      <c r="N567" s="143">
        <v>72</v>
      </c>
      <c r="O567" s="144">
        <v>3879596</v>
      </c>
      <c r="P567" s="144">
        <v>86730</v>
      </c>
      <c r="S567" s="354"/>
      <c r="T567" s="146">
        <v>85116</v>
      </c>
      <c r="U567" s="146">
        <v>1542</v>
      </c>
      <c r="V567" s="146">
        <v>72</v>
      </c>
      <c r="X567" s="147">
        <v>4009600</v>
      </c>
      <c r="Y567" s="147">
        <v>86658</v>
      </c>
      <c r="Z567" s="147">
        <v>3821100</v>
      </c>
      <c r="AA567" s="147">
        <v>72762</v>
      </c>
      <c r="AB567" s="147">
        <v>4721700</v>
      </c>
      <c r="AC567" s="147">
        <v>143000</v>
      </c>
      <c r="AE567" s="143">
        <v>0</v>
      </c>
      <c r="AF567" s="197">
        <v>151209</v>
      </c>
      <c r="AH567" s="148">
        <v>0.96838263168395855</v>
      </c>
      <c r="AI567" s="144">
        <v>3882827</v>
      </c>
      <c r="AJ567" s="149">
        <v>2.1612629688747009E-2</v>
      </c>
    </row>
    <row r="568" spans="1:36" s="145" customFormat="1">
      <c r="B568" s="138">
        <v>1512099</v>
      </c>
      <c r="C568" s="139" t="s">
        <v>1015</v>
      </c>
      <c r="D568" s="140">
        <v>503</v>
      </c>
      <c r="E568" s="141">
        <v>1512099503</v>
      </c>
      <c r="F568" s="142" t="s">
        <v>1026</v>
      </c>
      <c r="G568" s="150">
        <v>112591</v>
      </c>
      <c r="H568" s="139" t="s">
        <v>1026</v>
      </c>
      <c r="I568" s="143">
        <v>0</v>
      </c>
      <c r="J568" s="143">
        <v>0</v>
      </c>
      <c r="K568" s="143">
        <v>0</v>
      </c>
      <c r="L568" s="143">
        <v>0</v>
      </c>
      <c r="M568" s="143">
        <v>0</v>
      </c>
      <c r="N568" s="143">
        <v>0</v>
      </c>
      <c r="O568" s="144">
        <v>0</v>
      </c>
      <c r="P568" s="144">
        <v>0</v>
      </c>
      <c r="S568" s="354"/>
      <c r="T568" s="146">
        <v>0</v>
      </c>
      <c r="U568" s="146">
        <v>0</v>
      </c>
      <c r="V568" s="146">
        <v>0</v>
      </c>
      <c r="X568" s="147">
        <v>991100</v>
      </c>
      <c r="Y568" s="147">
        <v>0</v>
      </c>
      <c r="Z568" s="147">
        <v>916200</v>
      </c>
      <c r="AA568" s="147">
        <v>0</v>
      </c>
      <c r="AB568" s="147">
        <v>0</v>
      </c>
      <c r="AC568" s="147">
        <v>0</v>
      </c>
      <c r="AE568" s="143">
        <v>0</v>
      </c>
      <c r="AF568" s="197">
        <v>151209</v>
      </c>
      <c r="AH568" s="148">
        <v>0</v>
      </c>
      <c r="AI568" s="144">
        <v>0</v>
      </c>
      <c r="AJ568" s="149">
        <v>0</v>
      </c>
    </row>
    <row r="569" spans="1:36" s="145" customFormat="1">
      <c r="B569" s="138">
        <v>1512099</v>
      </c>
      <c r="C569" s="139" t="s">
        <v>1015</v>
      </c>
      <c r="D569" s="140">
        <v>401</v>
      </c>
      <c r="E569" s="141">
        <v>1512099401</v>
      </c>
      <c r="F569" s="142" t="s">
        <v>1027</v>
      </c>
      <c r="G569" s="150">
        <v>112911</v>
      </c>
      <c r="H569" s="139" t="s">
        <v>1027</v>
      </c>
      <c r="I569" s="143">
        <v>200135</v>
      </c>
      <c r="J569" s="143">
        <v>1162</v>
      </c>
      <c r="K569" s="143">
        <v>8532</v>
      </c>
      <c r="L569" s="143">
        <v>50</v>
      </c>
      <c r="M569" s="143">
        <v>53</v>
      </c>
      <c r="N569" s="143">
        <v>0</v>
      </c>
      <c r="O569" s="144">
        <v>208720</v>
      </c>
      <c r="P569" s="144">
        <v>1212</v>
      </c>
      <c r="S569" s="354"/>
      <c r="T569" s="146">
        <v>1162</v>
      </c>
      <c r="U569" s="146">
        <v>50</v>
      </c>
      <c r="V569" s="146">
        <v>0</v>
      </c>
      <c r="X569" s="147">
        <v>205400</v>
      </c>
      <c r="Y569" s="147">
        <v>1212</v>
      </c>
      <c r="Z569" s="147">
        <v>122200</v>
      </c>
      <c r="AA569" s="147">
        <v>0</v>
      </c>
      <c r="AB569" s="147">
        <v>695500</v>
      </c>
      <c r="AC569" s="147">
        <v>1600</v>
      </c>
      <c r="AE569" s="143">
        <v>0</v>
      </c>
      <c r="AF569" s="197">
        <v>151209</v>
      </c>
      <c r="AH569" s="148">
        <v>1.0159055501460565</v>
      </c>
      <c r="AI569" s="144">
        <v>208667</v>
      </c>
      <c r="AJ569" s="149">
        <v>5.9006815968841286E-3</v>
      </c>
    </row>
    <row r="570" spans="1:36" s="145" customFormat="1">
      <c r="B570" s="138">
        <v>1512099</v>
      </c>
      <c r="C570" s="139" t="s">
        <v>1015</v>
      </c>
      <c r="D570" s="140">
        <v>402</v>
      </c>
      <c r="E570" s="141">
        <v>1512099402</v>
      </c>
      <c r="F570" s="142" t="s">
        <v>1028</v>
      </c>
      <c r="G570" s="150">
        <v>112919</v>
      </c>
      <c r="H570" s="139" t="s">
        <v>1028</v>
      </c>
      <c r="I570" s="143">
        <v>429564</v>
      </c>
      <c r="J570" s="143">
        <v>0</v>
      </c>
      <c r="K570" s="143">
        <v>-5999</v>
      </c>
      <c r="L570" s="143">
        <v>0</v>
      </c>
      <c r="M570" s="143">
        <v>190</v>
      </c>
      <c r="N570" s="143">
        <v>0</v>
      </c>
      <c r="O570" s="144">
        <v>423755</v>
      </c>
      <c r="P570" s="144">
        <v>0</v>
      </c>
      <c r="S570" s="354"/>
      <c r="T570" s="146">
        <v>0</v>
      </c>
      <c r="U570" s="146">
        <v>0</v>
      </c>
      <c r="V570" s="146">
        <v>0</v>
      </c>
      <c r="X570" s="147">
        <v>448500</v>
      </c>
      <c r="Y570" s="147">
        <v>0</v>
      </c>
      <c r="Z570" s="147">
        <v>401800</v>
      </c>
      <c r="AA570" s="147">
        <v>0</v>
      </c>
      <c r="AB570" s="147">
        <v>455900</v>
      </c>
      <c r="AC570" s="147">
        <v>0</v>
      </c>
      <c r="AE570" s="143">
        <v>0</v>
      </c>
      <c r="AF570" s="197">
        <v>151209</v>
      </c>
      <c r="AH570" s="148">
        <v>0.94440356744704568</v>
      </c>
      <c r="AI570" s="144">
        <v>423565</v>
      </c>
      <c r="AJ570" s="149">
        <v>0</v>
      </c>
    </row>
    <row r="571" spans="1:36" s="145" customFormat="1">
      <c r="B571" s="138">
        <v>1512099</v>
      </c>
      <c r="C571" s="139" t="s">
        <v>1015</v>
      </c>
      <c r="D571" s="140">
        <v>504</v>
      </c>
      <c r="E571" s="141">
        <v>1512099504</v>
      </c>
      <c r="F571" s="142" t="s">
        <v>1029</v>
      </c>
      <c r="G571" s="150">
        <v>112991</v>
      </c>
      <c r="H571" s="139" t="s">
        <v>1029</v>
      </c>
      <c r="I571" s="143">
        <v>0</v>
      </c>
      <c r="J571" s="143">
        <v>0</v>
      </c>
      <c r="K571" s="143">
        <v>0</v>
      </c>
      <c r="L571" s="143">
        <v>0</v>
      </c>
      <c r="M571" s="143">
        <v>0</v>
      </c>
      <c r="N571" s="143">
        <v>0</v>
      </c>
      <c r="O571" s="144">
        <v>0</v>
      </c>
      <c r="P571" s="144">
        <v>0</v>
      </c>
      <c r="S571" s="354"/>
      <c r="T571" s="146">
        <v>0</v>
      </c>
      <c r="U571" s="146">
        <v>0</v>
      </c>
      <c r="V571" s="146">
        <v>0</v>
      </c>
      <c r="X571" s="147">
        <v>173700</v>
      </c>
      <c r="Y571" s="147">
        <v>0</v>
      </c>
      <c r="Z571" s="147">
        <v>1078300</v>
      </c>
      <c r="AA571" s="147">
        <v>55739.741742298669</v>
      </c>
      <c r="AB571" s="147">
        <v>0</v>
      </c>
      <c r="AC571" s="147">
        <v>0</v>
      </c>
      <c r="AE571" s="143">
        <v>0</v>
      </c>
      <c r="AF571" s="197">
        <v>151209</v>
      </c>
      <c r="AH571" s="148">
        <v>0</v>
      </c>
      <c r="AI571" s="144">
        <v>0</v>
      </c>
      <c r="AJ571" s="149">
        <v>0</v>
      </c>
    </row>
    <row r="572" spans="1:36" s="163" customFormat="1">
      <c r="A572" s="145"/>
      <c r="B572" s="138">
        <v>1512099</v>
      </c>
      <c r="C572" s="139" t="s">
        <v>1015</v>
      </c>
      <c r="D572" s="140">
        <v>901</v>
      </c>
      <c r="E572" s="141">
        <v>1512099901</v>
      </c>
      <c r="F572" s="142" t="s">
        <v>981</v>
      </c>
      <c r="G572" s="150"/>
      <c r="H572" s="139"/>
      <c r="I572" s="143">
        <v>0</v>
      </c>
      <c r="J572" s="143">
        <v>0</v>
      </c>
      <c r="K572" s="143">
        <v>0</v>
      </c>
      <c r="L572" s="143">
        <v>0</v>
      </c>
      <c r="M572" s="143">
        <v>0</v>
      </c>
      <c r="N572" s="143">
        <v>0</v>
      </c>
      <c r="O572" s="144">
        <v>0</v>
      </c>
      <c r="P572" s="144">
        <v>0</v>
      </c>
      <c r="Q572" s="145"/>
      <c r="R572" s="145"/>
      <c r="S572" s="354"/>
      <c r="T572" s="146">
        <v>72</v>
      </c>
      <c r="U572" s="146">
        <v>0</v>
      </c>
      <c r="V572" s="146">
        <v>0</v>
      </c>
      <c r="W572" s="145"/>
      <c r="X572" s="147">
        <v>-22300</v>
      </c>
      <c r="Y572" s="147">
        <v>72</v>
      </c>
      <c r="Z572" s="147">
        <v>96700</v>
      </c>
      <c r="AA572" s="147">
        <v>171</v>
      </c>
      <c r="AB572" s="147">
        <v>-46000</v>
      </c>
      <c r="AC572" s="147">
        <v>0</v>
      </c>
      <c r="AD572" s="145"/>
      <c r="AE572" s="143">
        <v>0</v>
      </c>
      <c r="AF572" s="197">
        <v>151209</v>
      </c>
      <c r="AG572" s="145"/>
      <c r="AH572" s="148">
        <v>0</v>
      </c>
      <c r="AI572" s="144">
        <v>0</v>
      </c>
      <c r="AJ572" s="149">
        <v>-3.2286995515695069E-3</v>
      </c>
    </row>
    <row r="573" spans="1:36" s="163" customFormat="1">
      <c r="A573" s="223"/>
      <c r="B573" s="200">
        <v>1513011</v>
      </c>
      <c r="C573" s="201" t="s">
        <v>1030</v>
      </c>
      <c r="D573" s="202">
        <v>101</v>
      </c>
      <c r="E573" s="203">
        <v>1513011101</v>
      </c>
      <c r="F573" s="204" t="s">
        <v>1031</v>
      </c>
      <c r="G573" s="205">
        <v>113111</v>
      </c>
      <c r="H573" s="201" t="s">
        <v>1031</v>
      </c>
      <c r="I573" s="206">
        <v>2402966</v>
      </c>
      <c r="J573" s="206">
        <v>8675</v>
      </c>
      <c r="K573" s="206">
        <v>65637</v>
      </c>
      <c r="L573" s="206">
        <v>237</v>
      </c>
      <c r="M573" s="206">
        <v>-236</v>
      </c>
      <c r="N573" s="206">
        <v>0</v>
      </c>
      <c r="O573" s="207">
        <v>2468367</v>
      </c>
      <c r="P573" s="207">
        <v>8912</v>
      </c>
      <c r="Q573" s="208"/>
      <c r="R573" s="208"/>
      <c r="S573" s="358"/>
      <c r="T573" s="209">
        <v>8675</v>
      </c>
      <c r="U573" s="209">
        <v>237</v>
      </c>
      <c r="V573" s="209">
        <v>0</v>
      </c>
      <c r="W573" s="208"/>
      <c r="X573" s="210">
        <v>2425800</v>
      </c>
      <c r="Y573" s="210">
        <v>8912</v>
      </c>
      <c r="Z573" s="210">
        <v>2202400</v>
      </c>
      <c r="AA573" s="210">
        <v>0</v>
      </c>
      <c r="AB573" s="210">
        <v>2786500</v>
      </c>
      <c r="AC573" s="210">
        <v>0</v>
      </c>
      <c r="AD573" s="208"/>
      <c r="AE573" s="206">
        <v>0</v>
      </c>
      <c r="AF573" s="211">
        <v>151301</v>
      </c>
      <c r="AG573" s="208"/>
      <c r="AH573" s="212">
        <v>1.0176449006513315</v>
      </c>
      <c r="AI573" s="207">
        <v>2468603</v>
      </c>
      <c r="AJ573" s="213">
        <v>3.673839558083931E-3</v>
      </c>
    </row>
    <row r="574" spans="1:36" s="145" customFormat="1">
      <c r="A574" s="208"/>
      <c r="B574" s="200">
        <v>1513011</v>
      </c>
      <c r="C574" s="201" t="s">
        <v>1030</v>
      </c>
      <c r="D574" s="202">
        <v>102</v>
      </c>
      <c r="E574" s="203">
        <v>1513011102</v>
      </c>
      <c r="F574" s="204" t="s">
        <v>1032</v>
      </c>
      <c r="G574" s="205">
        <v>113112</v>
      </c>
      <c r="H574" s="201" t="s">
        <v>1032</v>
      </c>
      <c r="I574" s="206">
        <v>2851705</v>
      </c>
      <c r="J574" s="206">
        <v>0</v>
      </c>
      <c r="K574" s="206">
        <v>-56816</v>
      </c>
      <c r="L574" s="206">
        <v>0</v>
      </c>
      <c r="M574" s="206">
        <v>6102</v>
      </c>
      <c r="N574" s="206">
        <v>0</v>
      </c>
      <c r="O574" s="207">
        <v>2800991</v>
      </c>
      <c r="P574" s="207">
        <v>0</v>
      </c>
      <c r="Q574" s="208"/>
      <c r="R574" s="208"/>
      <c r="S574" s="358"/>
      <c r="T574" s="209">
        <v>0</v>
      </c>
      <c r="U574" s="209">
        <v>0</v>
      </c>
      <c r="V574" s="209">
        <v>0</v>
      </c>
      <c r="W574" s="208"/>
      <c r="X574" s="210">
        <v>2839000</v>
      </c>
      <c r="Y574" s="210">
        <v>0</v>
      </c>
      <c r="Z574" s="210">
        <v>3015400</v>
      </c>
      <c r="AA574" s="210">
        <v>0</v>
      </c>
      <c r="AB574" s="210">
        <v>3471300</v>
      </c>
      <c r="AC574" s="210">
        <v>332845.31316187594</v>
      </c>
      <c r="AD574" s="208"/>
      <c r="AE574" s="206">
        <v>0</v>
      </c>
      <c r="AF574" s="211">
        <v>151301</v>
      </c>
      <c r="AG574" s="208"/>
      <c r="AH574" s="212">
        <v>0.98446248679112358</v>
      </c>
      <c r="AI574" s="207">
        <v>2794889</v>
      </c>
      <c r="AJ574" s="213">
        <v>0</v>
      </c>
    </row>
    <row r="575" spans="1:36" s="145" customFormat="1">
      <c r="A575" s="208"/>
      <c r="B575" s="200">
        <v>1513011</v>
      </c>
      <c r="C575" s="201" t="s">
        <v>1030</v>
      </c>
      <c r="D575" s="202"/>
      <c r="E575" s="203" t="s">
        <v>640</v>
      </c>
      <c r="F575" s="204" t="s">
        <v>640</v>
      </c>
      <c r="G575" s="205">
        <v>113191</v>
      </c>
      <c r="H575" s="201" t="s">
        <v>1034</v>
      </c>
      <c r="I575" s="206">
        <v>0</v>
      </c>
      <c r="J575" s="206">
        <v>0</v>
      </c>
      <c r="K575" s="206">
        <v>0</v>
      </c>
      <c r="L575" s="206">
        <v>0</v>
      </c>
      <c r="M575" s="206">
        <v>0</v>
      </c>
      <c r="N575" s="206">
        <v>0</v>
      </c>
      <c r="O575" s="207">
        <v>0</v>
      </c>
      <c r="P575" s="207">
        <v>0</v>
      </c>
      <c r="Q575" s="208"/>
      <c r="R575" s="208"/>
      <c r="S575" s="358"/>
      <c r="T575" s="209">
        <v>0</v>
      </c>
      <c r="U575" s="209">
        <v>0</v>
      </c>
      <c r="V575" s="209">
        <v>0</v>
      </c>
      <c r="W575" s="208"/>
      <c r="X575" s="210" t="s">
        <v>640</v>
      </c>
      <c r="Y575" s="210" t="s">
        <v>640</v>
      </c>
      <c r="Z575" s="210" t="s">
        <v>640</v>
      </c>
      <c r="AA575" s="210" t="s">
        <v>640</v>
      </c>
      <c r="AB575" s="210" t="s">
        <v>640</v>
      </c>
      <c r="AC575" s="210" t="s">
        <v>640</v>
      </c>
      <c r="AD575" s="208"/>
      <c r="AE575" s="206">
        <v>2860</v>
      </c>
      <c r="AF575" s="211">
        <v>151301</v>
      </c>
      <c r="AG575" s="208"/>
      <c r="AH575" s="212" t="s">
        <v>640</v>
      </c>
      <c r="AI575" s="207">
        <v>0</v>
      </c>
      <c r="AJ575" s="213" t="s">
        <v>640</v>
      </c>
    </row>
    <row r="576" spans="1:36" s="145" customFormat="1">
      <c r="A576" s="208"/>
      <c r="B576" s="200">
        <v>1513011</v>
      </c>
      <c r="C576" s="201" t="s">
        <v>1030</v>
      </c>
      <c r="D576" s="202">
        <v>201</v>
      </c>
      <c r="E576" s="203">
        <v>1513011201</v>
      </c>
      <c r="F576" s="204" t="s">
        <v>1035</v>
      </c>
      <c r="G576" s="205">
        <v>113211</v>
      </c>
      <c r="H576" s="201" t="s">
        <v>1035</v>
      </c>
      <c r="I576" s="206">
        <v>2353840</v>
      </c>
      <c r="J576" s="206">
        <v>0</v>
      </c>
      <c r="K576" s="206">
        <v>57039</v>
      </c>
      <c r="L576" s="206">
        <v>0</v>
      </c>
      <c r="M576" s="206">
        <v>-12639</v>
      </c>
      <c r="N576" s="206">
        <v>0</v>
      </c>
      <c r="O576" s="207">
        <v>2398240</v>
      </c>
      <c r="P576" s="207">
        <v>0</v>
      </c>
      <c r="Q576" s="208"/>
      <c r="R576" s="208"/>
      <c r="S576" s="358"/>
      <c r="T576" s="209">
        <v>0</v>
      </c>
      <c r="U576" s="209">
        <v>0</v>
      </c>
      <c r="V576" s="209">
        <v>0</v>
      </c>
      <c r="W576" s="208"/>
      <c r="X576" s="210">
        <v>2403100</v>
      </c>
      <c r="Y576" s="210">
        <v>0</v>
      </c>
      <c r="Z576" s="210">
        <v>2472100</v>
      </c>
      <c r="AA576" s="210">
        <v>2597.997755740389</v>
      </c>
      <c r="AB576" s="210">
        <v>3336500</v>
      </c>
      <c r="AC576" s="210">
        <v>0</v>
      </c>
      <c r="AD576" s="208"/>
      <c r="AE576" s="206">
        <v>0</v>
      </c>
      <c r="AF576" s="211">
        <v>151301</v>
      </c>
      <c r="AG576" s="208"/>
      <c r="AH576" s="212">
        <v>1.0032370687861512</v>
      </c>
      <c r="AI576" s="207">
        <v>2410879</v>
      </c>
      <c r="AJ576" s="213">
        <v>0</v>
      </c>
    </row>
    <row r="577" spans="1:36" s="145" customFormat="1">
      <c r="A577" s="223"/>
      <c r="B577" s="200">
        <v>1513011</v>
      </c>
      <c r="C577" s="201" t="s">
        <v>1030</v>
      </c>
      <c r="D577" s="202"/>
      <c r="E577" s="203" t="s">
        <v>640</v>
      </c>
      <c r="F577" s="204" t="s">
        <v>640</v>
      </c>
      <c r="G577" s="205">
        <v>113291</v>
      </c>
      <c r="H577" s="201" t="s">
        <v>1036</v>
      </c>
      <c r="I577" s="206">
        <v>0</v>
      </c>
      <c r="J577" s="206">
        <v>0</v>
      </c>
      <c r="K577" s="206">
        <v>0</v>
      </c>
      <c r="L577" s="206">
        <v>0</v>
      </c>
      <c r="M577" s="206">
        <v>0</v>
      </c>
      <c r="N577" s="206">
        <v>0</v>
      </c>
      <c r="O577" s="207">
        <v>0</v>
      </c>
      <c r="P577" s="207">
        <v>0</v>
      </c>
      <c r="Q577" s="208"/>
      <c r="R577" s="208"/>
      <c r="S577" s="358"/>
      <c r="T577" s="209">
        <v>0</v>
      </c>
      <c r="U577" s="209">
        <v>0</v>
      </c>
      <c r="V577" s="209">
        <v>0</v>
      </c>
      <c r="W577" s="208"/>
      <c r="X577" s="210" t="s">
        <v>640</v>
      </c>
      <c r="Y577" s="210" t="s">
        <v>640</v>
      </c>
      <c r="Z577" s="210" t="s">
        <v>640</v>
      </c>
      <c r="AA577" s="210" t="s">
        <v>640</v>
      </c>
      <c r="AB577" s="210" t="s">
        <v>640</v>
      </c>
      <c r="AC577" s="210" t="s">
        <v>640</v>
      </c>
      <c r="AD577" s="208"/>
      <c r="AE577" s="206">
        <v>0</v>
      </c>
      <c r="AF577" s="211">
        <v>151301</v>
      </c>
      <c r="AG577" s="208"/>
      <c r="AH577" s="212" t="s">
        <v>640</v>
      </c>
      <c r="AI577" s="207">
        <v>0</v>
      </c>
      <c r="AJ577" s="213" t="s">
        <v>640</v>
      </c>
    </row>
    <row r="578" spans="1:36" s="145" customFormat="1" ht="24">
      <c r="A578" s="208"/>
      <c r="B578" s="200">
        <v>1513011</v>
      </c>
      <c r="C578" s="201" t="s">
        <v>1030</v>
      </c>
      <c r="D578" s="202"/>
      <c r="E578" s="203" t="s">
        <v>640</v>
      </c>
      <c r="F578" s="204" t="s">
        <v>640</v>
      </c>
      <c r="G578" s="205">
        <v>113391</v>
      </c>
      <c r="H578" s="201" t="s">
        <v>1038</v>
      </c>
      <c r="I578" s="206">
        <v>0</v>
      </c>
      <c r="J578" s="206">
        <v>0</v>
      </c>
      <c r="K578" s="206">
        <v>0</v>
      </c>
      <c r="L578" s="206">
        <v>0</v>
      </c>
      <c r="M578" s="206">
        <v>0</v>
      </c>
      <c r="N578" s="206">
        <v>0</v>
      </c>
      <c r="O578" s="207">
        <v>0</v>
      </c>
      <c r="P578" s="207">
        <v>0</v>
      </c>
      <c r="Q578" s="208"/>
      <c r="R578" s="208"/>
      <c r="S578" s="358"/>
      <c r="T578" s="209">
        <v>0</v>
      </c>
      <c r="U578" s="209">
        <v>0</v>
      </c>
      <c r="V578" s="209">
        <v>0</v>
      </c>
      <c r="W578" s="208"/>
      <c r="X578" s="210" t="s">
        <v>640</v>
      </c>
      <c r="Y578" s="210" t="s">
        <v>640</v>
      </c>
      <c r="Z578" s="210" t="s">
        <v>640</v>
      </c>
      <c r="AA578" s="210" t="s">
        <v>640</v>
      </c>
      <c r="AB578" s="210" t="s">
        <v>640</v>
      </c>
      <c r="AC578" s="210" t="s">
        <v>640</v>
      </c>
      <c r="AD578" s="208"/>
      <c r="AE578" s="206">
        <v>15531</v>
      </c>
      <c r="AF578" s="211">
        <v>151301</v>
      </c>
      <c r="AG578" s="208"/>
      <c r="AH578" s="212" t="s">
        <v>640</v>
      </c>
      <c r="AI578" s="207">
        <v>0</v>
      </c>
      <c r="AJ578" s="213" t="s">
        <v>640</v>
      </c>
    </row>
    <row r="579" spans="1:36" s="145" customFormat="1">
      <c r="A579" s="208"/>
      <c r="B579" s="200">
        <v>1513011</v>
      </c>
      <c r="C579" s="201" t="s">
        <v>1030</v>
      </c>
      <c r="D579" s="202">
        <v>901</v>
      </c>
      <c r="E579" s="203">
        <v>1513011901</v>
      </c>
      <c r="F579" s="204" t="s">
        <v>981</v>
      </c>
      <c r="G579" s="205"/>
      <c r="H579" s="201"/>
      <c r="I579" s="206">
        <v>0</v>
      </c>
      <c r="J579" s="206">
        <v>0</v>
      </c>
      <c r="K579" s="206">
        <v>0</v>
      </c>
      <c r="L579" s="206">
        <v>0</v>
      </c>
      <c r="M579" s="206">
        <v>0</v>
      </c>
      <c r="N579" s="206">
        <v>0</v>
      </c>
      <c r="O579" s="207">
        <v>0</v>
      </c>
      <c r="P579" s="207">
        <v>0</v>
      </c>
      <c r="Q579" s="208"/>
      <c r="R579" s="208"/>
      <c r="S579" s="358"/>
      <c r="T579" s="209">
        <v>0</v>
      </c>
      <c r="U579" s="209">
        <v>0</v>
      </c>
      <c r="V579" s="209">
        <v>0</v>
      </c>
      <c r="W579" s="208"/>
      <c r="X579" s="210">
        <v>-2800</v>
      </c>
      <c r="Y579" s="210">
        <v>0</v>
      </c>
      <c r="Z579" s="210">
        <v>11500</v>
      </c>
      <c r="AA579" s="210">
        <v>0</v>
      </c>
      <c r="AB579" s="210">
        <v>-25200</v>
      </c>
      <c r="AC579" s="210">
        <v>-2300.3131618759453</v>
      </c>
      <c r="AD579" s="208"/>
      <c r="AE579" s="206">
        <v>0</v>
      </c>
      <c r="AF579" s="211">
        <v>151301</v>
      </c>
      <c r="AG579" s="208"/>
      <c r="AH579" s="212">
        <v>0</v>
      </c>
      <c r="AI579" s="207">
        <v>0</v>
      </c>
      <c r="AJ579" s="213">
        <v>0</v>
      </c>
    </row>
    <row r="580" spans="1:36" s="145" customFormat="1" ht="36">
      <c r="A580" s="92"/>
      <c r="B580" s="138">
        <v>1514011</v>
      </c>
      <c r="C580" s="139" t="s">
        <v>1039</v>
      </c>
      <c r="D580" s="140">
        <v>102</v>
      </c>
      <c r="E580" s="141">
        <v>1514011102</v>
      </c>
      <c r="F580" s="142" t="s">
        <v>1041</v>
      </c>
      <c r="G580" s="150">
        <v>114112</v>
      </c>
      <c r="H580" s="139" t="s">
        <v>1041</v>
      </c>
      <c r="I580" s="143">
        <v>1134335</v>
      </c>
      <c r="J580" s="143">
        <v>0</v>
      </c>
      <c r="K580" s="143">
        <v>6422</v>
      </c>
      <c r="L580" s="143">
        <v>0</v>
      </c>
      <c r="M580" s="143">
        <v>2750</v>
      </c>
      <c r="N580" s="143">
        <v>0</v>
      </c>
      <c r="O580" s="144">
        <v>1143507</v>
      </c>
      <c r="P580" s="144">
        <v>0</v>
      </c>
      <c r="S580" s="354"/>
      <c r="T580" s="146">
        <v>0</v>
      </c>
      <c r="U580" s="146">
        <v>0</v>
      </c>
      <c r="V580" s="146">
        <v>0</v>
      </c>
      <c r="X580" s="147">
        <v>381000</v>
      </c>
      <c r="Y580" s="147">
        <v>0</v>
      </c>
      <c r="Z580" s="147">
        <v>417700</v>
      </c>
      <c r="AA580" s="147">
        <v>0</v>
      </c>
      <c r="AB580" s="147">
        <v>303600</v>
      </c>
      <c r="AC580" s="147">
        <v>17500</v>
      </c>
      <c r="AD580" s="92"/>
      <c r="AE580" s="106">
        <v>0</v>
      </c>
      <c r="AF580" s="109">
        <v>151401</v>
      </c>
      <c r="AG580" s="92"/>
      <c r="AH580" s="110">
        <v>2.9941128608923884</v>
      </c>
      <c r="AI580" s="107">
        <v>1140757</v>
      </c>
      <c r="AJ580" s="97">
        <v>0</v>
      </c>
    </row>
    <row r="581" spans="1:36" ht="36">
      <c r="B581" s="138">
        <v>1514011</v>
      </c>
      <c r="C581" s="139" t="s">
        <v>1039</v>
      </c>
      <c r="D581" s="140">
        <v>104</v>
      </c>
      <c r="E581" s="141">
        <v>1514011104</v>
      </c>
      <c r="F581" s="142" t="s">
        <v>1045</v>
      </c>
      <c r="G581" s="150">
        <v>114212</v>
      </c>
      <c r="H581" s="139" t="s">
        <v>1045</v>
      </c>
      <c r="I581" s="143">
        <v>1926325</v>
      </c>
      <c r="J581" s="143">
        <v>0</v>
      </c>
      <c r="K581" s="143">
        <v>-157185</v>
      </c>
      <c r="L581" s="143">
        <v>0</v>
      </c>
      <c r="M581" s="143">
        <v>-982</v>
      </c>
      <c r="N581" s="143">
        <v>0</v>
      </c>
      <c r="O581" s="144">
        <v>1768158</v>
      </c>
      <c r="P581" s="144">
        <v>0</v>
      </c>
      <c r="Q581" s="145"/>
      <c r="R581" s="145"/>
      <c r="S581" s="354"/>
      <c r="T581" s="146">
        <v>0</v>
      </c>
      <c r="U581" s="146">
        <v>0</v>
      </c>
      <c r="V581" s="146">
        <v>0</v>
      </c>
      <c r="W581" s="145"/>
      <c r="X581" s="147">
        <v>588000</v>
      </c>
      <c r="Y581" s="147">
        <v>0</v>
      </c>
      <c r="Z581" s="147">
        <v>615700</v>
      </c>
      <c r="AA581" s="147">
        <v>0</v>
      </c>
      <c r="AB581" s="147">
        <v>485200</v>
      </c>
      <c r="AC581" s="147">
        <v>0</v>
      </c>
      <c r="AE581" s="106">
        <v>0</v>
      </c>
      <c r="AF581" s="109">
        <v>151401</v>
      </c>
      <c r="AH581" s="110">
        <v>3.0087414965986397</v>
      </c>
      <c r="AI581" s="107">
        <v>1769140</v>
      </c>
      <c r="AJ581" s="97">
        <v>0</v>
      </c>
    </row>
    <row r="582" spans="1:36" ht="24">
      <c r="B582" s="138">
        <v>1514011</v>
      </c>
      <c r="C582" s="139" t="s">
        <v>1039</v>
      </c>
      <c r="D582" s="140">
        <v>204</v>
      </c>
      <c r="E582" s="141">
        <v>1514011204</v>
      </c>
      <c r="F582" s="142" t="s">
        <v>1047</v>
      </c>
      <c r="G582" s="150">
        <v>114292</v>
      </c>
      <c r="H582" s="139" t="s">
        <v>1047</v>
      </c>
      <c r="I582" s="143">
        <v>0</v>
      </c>
      <c r="J582" s="143">
        <v>0</v>
      </c>
      <c r="K582" s="143">
        <v>0</v>
      </c>
      <c r="L582" s="143">
        <v>0</v>
      </c>
      <c r="M582" s="143">
        <v>0</v>
      </c>
      <c r="N582" s="143">
        <v>0</v>
      </c>
      <c r="O582" s="144">
        <v>0</v>
      </c>
      <c r="P582" s="144">
        <v>0</v>
      </c>
      <c r="Q582" s="145"/>
      <c r="R582" s="145"/>
      <c r="S582" s="354"/>
      <c r="T582" s="146">
        <v>0</v>
      </c>
      <c r="U582" s="146">
        <v>0</v>
      </c>
      <c r="V582" s="146">
        <v>0</v>
      </c>
      <c r="W582" s="145"/>
      <c r="X582" s="147">
        <v>5455800</v>
      </c>
      <c r="Y582" s="147">
        <v>0</v>
      </c>
      <c r="Z582" s="147">
        <v>0</v>
      </c>
      <c r="AA582" s="147">
        <v>0</v>
      </c>
      <c r="AB582" s="147">
        <v>0</v>
      </c>
      <c r="AC582" s="147">
        <v>0</v>
      </c>
      <c r="AE582" s="106">
        <v>0</v>
      </c>
      <c r="AF582" s="109">
        <v>151401</v>
      </c>
      <c r="AH582" s="110">
        <v>0</v>
      </c>
      <c r="AI582" s="107">
        <v>0</v>
      </c>
      <c r="AJ582" s="97">
        <v>0</v>
      </c>
    </row>
    <row r="583" spans="1:36">
      <c r="B583" s="138">
        <v>1514011</v>
      </c>
      <c r="C583" s="139" t="s">
        <v>1039</v>
      </c>
      <c r="D583" s="140">
        <v>105</v>
      </c>
      <c r="E583" s="141">
        <v>1514011105</v>
      </c>
      <c r="F583" s="142" t="s">
        <v>1048</v>
      </c>
      <c r="G583" s="150">
        <v>114311</v>
      </c>
      <c r="H583" s="139" t="s">
        <v>1048</v>
      </c>
      <c r="I583" s="143">
        <v>144541</v>
      </c>
      <c r="J583" s="143">
        <v>0</v>
      </c>
      <c r="K583" s="143">
        <v>0</v>
      </c>
      <c r="L583" s="143">
        <v>0</v>
      </c>
      <c r="M583" s="143">
        <v>0</v>
      </c>
      <c r="N583" s="143">
        <v>0</v>
      </c>
      <c r="O583" s="144">
        <v>144541</v>
      </c>
      <c r="P583" s="144">
        <v>0</v>
      </c>
      <c r="Q583" s="145"/>
      <c r="R583" s="145"/>
      <c r="S583" s="354"/>
      <c r="T583" s="146">
        <v>0</v>
      </c>
      <c r="U583" s="146">
        <v>0</v>
      </c>
      <c r="V583" s="146">
        <v>0</v>
      </c>
      <c r="W583" s="145"/>
      <c r="X583" s="147">
        <v>127000</v>
      </c>
      <c r="Y583" s="147">
        <v>0</v>
      </c>
      <c r="Z583" s="147">
        <v>86400</v>
      </c>
      <c r="AA583" s="147">
        <v>0</v>
      </c>
      <c r="AB583" s="147">
        <v>49500</v>
      </c>
      <c r="AC583" s="147">
        <v>0</v>
      </c>
      <c r="AE583" s="106">
        <v>0</v>
      </c>
      <c r="AF583" s="109">
        <v>151401</v>
      </c>
      <c r="AH583" s="110">
        <v>1.1381181102362206</v>
      </c>
      <c r="AI583" s="107">
        <v>144541</v>
      </c>
      <c r="AJ583" s="97">
        <v>0</v>
      </c>
    </row>
    <row r="584" spans="1:36" ht="24">
      <c r="B584" s="138">
        <v>1514011</v>
      </c>
      <c r="C584" s="139" t="s">
        <v>1039</v>
      </c>
      <c r="D584" s="140">
        <v>205</v>
      </c>
      <c r="E584" s="141">
        <v>1514011205</v>
      </c>
      <c r="F584" s="142" t="s">
        <v>1049</v>
      </c>
      <c r="G584" s="150">
        <v>114391</v>
      </c>
      <c r="H584" s="139" t="s">
        <v>1049</v>
      </c>
      <c r="I584" s="143">
        <v>0</v>
      </c>
      <c r="J584" s="143">
        <v>0</v>
      </c>
      <c r="K584" s="143">
        <v>0</v>
      </c>
      <c r="L584" s="143">
        <v>0</v>
      </c>
      <c r="M584" s="143">
        <v>0</v>
      </c>
      <c r="N584" s="143">
        <v>0</v>
      </c>
      <c r="O584" s="144">
        <v>0</v>
      </c>
      <c r="P584" s="144">
        <v>0</v>
      </c>
      <c r="Q584" s="145"/>
      <c r="R584" s="145"/>
      <c r="S584" s="354"/>
      <c r="T584" s="146">
        <v>0</v>
      </c>
      <c r="U584" s="146">
        <v>0</v>
      </c>
      <c r="V584" s="146">
        <v>0</v>
      </c>
      <c r="W584" s="145"/>
      <c r="X584" s="147">
        <v>987700</v>
      </c>
      <c r="Y584" s="147">
        <v>0</v>
      </c>
      <c r="Z584" s="147">
        <v>0</v>
      </c>
      <c r="AA584" s="147">
        <v>0</v>
      </c>
      <c r="AB584" s="147">
        <v>0</v>
      </c>
      <c r="AC584" s="147">
        <v>0</v>
      </c>
      <c r="AE584" s="106">
        <v>0</v>
      </c>
      <c r="AF584" s="109">
        <v>151401</v>
      </c>
      <c r="AH584" s="110">
        <v>0</v>
      </c>
      <c r="AI584" s="107">
        <v>0</v>
      </c>
      <c r="AJ584" s="97">
        <v>0</v>
      </c>
    </row>
    <row r="585" spans="1:36" ht="24">
      <c r="B585" s="138">
        <v>1514011</v>
      </c>
      <c r="C585" s="139" t="s">
        <v>1039</v>
      </c>
      <c r="D585" s="140">
        <v>206</v>
      </c>
      <c r="E585" s="141">
        <v>1514011206</v>
      </c>
      <c r="F585" s="142" t="s">
        <v>1050</v>
      </c>
      <c r="G585" s="150">
        <v>114392</v>
      </c>
      <c r="H585" s="139" t="s">
        <v>1050</v>
      </c>
      <c r="I585" s="143">
        <v>0</v>
      </c>
      <c r="J585" s="143">
        <v>0</v>
      </c>
      <c r="K585" s="143">
        <v>0</v>
      </c>
      <c r="L585" s="143">
        <v>0</v>
      </c>
      <c r="M585" s="143">
        <v>0</v>
      </c>
      <c r="N585" s="143">
        <v>0</v>
      </c>
      <c r="O585" s="144">
        <v>0</v>
      </c>
      <c r="P585" s="144">
        <v>0</v>
      </c>
      <c r="Q585" s="145"/>
      <c r="R585" s="145"/>
      <c r="S585" s="354"/>
      <c r="T585" s="146">
        <v>0</v>
      </c>
      <c r="U585" s="146">
        <v>0</v>
      </c>
      <c r="V585" s="146">
        <v>0</v>
      </c>
      <c r="W585" s="145"/>
      <c r="X585" s="147">
        <v>785000</v>
      </c>
      <c r="Y585" s="147">
        <v>0</v>
      </c>
      <c r="Z585" s="147">
        <v>0</v>
      </c>
      <c r="AA585" s="147">
        <v>0</v>
      </c>
      <c r="AB585" s="147">
        <v>0</v>
      </c>
      <c r="AC585" s="147">
        <v>0</v>
      </c>
      <c r="AE585" s="106">
        <v>0</v>
      </c>
      <c r="AF585" s="109">
        <v>151401</v>
      </c>
      <c r="AH585" s="110">
        <v>0</v>
      </c>
      <c r="AI585" s="107">
        <v>0</v>
      </c>
      <c r="AJ585" s="97">
        <v>0</v>
      </c>
    </row>
    <row r="586" spans="1:36">
      <c r="B586" s="138">
        <v>1514011</v>
      </c>
      <c r="C586" s="139" t="s">
        <v>1039</v>
      </c>
      <c r="D586" s="140">
        <v>106</v>
      </c>
      <c r="E586" s="141">
        <v>1514011106</v>
      </c>
      <c r="F586" s="142" t="s">
        <v>1051</v>
      </c>
      <c r="G586" s="150">
        <v>114411</v>
      </c>
      <c r="H586" s="139" t="s">
        <v>1051</v>
      </c>
      <c r="I586" s="143">
        <v>145027</v>
      </c>
      <c r="J586" s="143">
        <v>0</v>
      </c>
      <c r="K586" s="143">
        <v>-845</v>
      </c>
      <c r="L586" s="143">
        <v>0</v>
      </c>
      <c r="M586" s="143">
        <v>-21</v>
      </c>
      <c r="N586" s="143">
        <v>0</v>
      </c>
      <c r="O586" s="144">
        <v>144161</v>
      </c>
      <c r="P586" s="144">
        <v>0</v>
      </c>
      <c r="Q586" s="145"/>
      <c r="R586" s="145"/>
      <c r="S586" s="354"/>
      <c r="T586" s="146">
        <v>0</v>
      </c>
      <c r="U586" s="146">
        <v>0</v>
      </c>
      <c r="V586" s="146">
        <v>0</v>
      </c>
      <c r="W586" s="145"/>
      <c r="X586" s="147">
        <v>50500</v>
      </c>
      <c r="Y586" s="147">
        <v>0</v>
      </c>
      <c r="Z586" s="147">
        <v>33800</v>
      </c>
      <c r="AA586" s="147">
        <v>0</v>
      </c>
      <c r="AB586" s="147">
        <v>158400</v>
      </c>
      <c r="AC586" s="147">
        <v>0</v>
      </c>
      <c r="AE586" s="106">
        <v>0</v>
      </c>
      <c r="AF586" s="109">
        <v>151401</v>
      </c>
      <c r="AH586" s="110">
        <v>2.855089108910891</v>
      </c>
      <c r="AI586" s="107">
        <v>144182</v>
      </c>
      <c r="AJ586" s="97">
        <v>0</v>
      </c>
    </row>
    <row r="587" spans="1:36" ht="24">
      <c r="B587" s="138">
        <v>1514011</v>
      </c>
      <c r="C587" s="139" t="s">
        <v>1039</v>
      </c>
      <c r="D587" s="140">
        <v>209</v>
      </c>
      <c r="E587" s="141">
        <v>1514011209</v>
      </c>
      <c r="F587" s="142" t="s">
        <v>1054</v>
      </c>
      <c r="G587" s="150">
        <v>114493</v>
      </c>
      <c r="H587" s="139" t="s">
        <v>1054</v>
      </c>
      <c r="I587" s="143">
        <v>0</v>
      </c>
      <c r="J587" s="143">
        <v>0</v>
      </c>
      <c r="K587" s="143">
        <v>0</v>
      </c>
      <c r="L587" s="143">
        <v>0</v>
      </c>
      <c r="M587" s="143">
        <v>0</v>
      </c>
      <c r="N587" s="143">
        <v>0</v>
      </c>
      <c r="O587" s="144">
        <v>0</v>
      </c>
      <c r="P587" s="144">
        <v>0</v>
      </c>
      <c r="Q587" s="145"/>
      <c r="R587" s="145"/>
      <c r="S587" s="354"/>
      <c r="T587" s="146">
        <v>0</v>
      </c>
      <c r="U587" s="146">
        <v>0</v>
      </c>
      <c r="V587" s="146">
        <v>0</v>
      </c>
      <c r="W587" s="145"/>
      <c r="X587" s="147">
        <v>1377900</v>
      </c>
      <c r="Y587" s="147">
        <v>0</v>
      </c>
      <c r="Z587" s="147">
        <v>0</v>
      </c>
      <c r="AA587" s="147">
        <v>0</v>
      </c>
      <c r="AB587" s="147">
        <v>0</v>
      </c>
      <c r="AC587" s="147">
        <v>0</v>
      </c>
      <c r="AE587" s="106">
        <v>0</v>
      </c>
      <c r="AF587" s="109">
        <v>151401</v>
      </c>
      <c r="AH587" s="110">
        <v>0</v>
      </c>
      <c r="AI587" s="107">
        <v>0</v>
      </c>
      <c r="AJ587" s="97">
        <v>0</v>
      </c>
    </row>
    <row r="588" spans="1:36">
      <c r="B588" s="138">
        <v>1514011</v>
      </c>
      <c r="C588" s="139" t="s">
        <v>1039</v>
      </c>
      <c r="D588" s="140">
        <v>110</v>
      </c>
      <c r="E588" s="141">
        <v>1514011110</v>
      </c>
      <c r="F588" s="142" t="s">
        <v>1061</v>
      </c>
      <c r="G588" s="150">
        <v>114611</v>
      </c>
      <c r="H588" s="139" t="s">
        <v>1061</v>
      </c>
      <c r="I588" s="143">
        <v>192920</v>
      </c>
      <c r="J588" s="143">
        <v>0</v>
      </c>
      <c r="K588" s="143">
        <v>-113</v>
      </c>
      <c r="L588" s="143">
        <v>0</v>
      </c>
      <c r="M588" s="143">
        <v>1502</v>
      </c>
      <c r="N588" s="143">
        <v>0</v>
      </c>
      <c r="O588" s="144">
        <v>194309</v>
      </c>
      <c r="P588" s="144">
        <v>0</v>
      </c>
      <c r="Q588" s="145"/>
      <c r="R588" s="145"/>
      <c r="S588" s="354"/>
      <c r="T588" s="146">
        <v>0</v>
      </c>
      <c r="U588" s="146">
        <v>0</v>
      </c>
      <c r="V588" s="146">
        <v>0</v>
      </c>
      <c r="W588" s="145"/>
      <c r="X588" s="147">
        <v>65000</v>
      </c>
      <c r="Y588" s="147">
        <v>0</v>
      </c>
      <c r="Z588" s="147">
        <v>197700</v>
      </c>
      <c r="AA588" s="147">
        <v>5709</v>
      </c>
      <c r="AB588" s="147">
        <v>58300</v>
      </c>
      <c r="AC588" s="147">
        <v>0</v>
      </c>
      <c r="AE588" s="106">
        <v>0</v>
      </c>
      <c r="AF588" s="109">
        <v>151401</v>
      </c>
      <c r="AH588" s="110">
        <v>2.9662615384615383</v>
      </c>
      <c r="AI588" s="107">
        <v>192807</v>
      </c>
      <c r="AJ588" s="97">
        <v>0</v>
      </c>
    </row>
    <row r="589" spans="1:36">
      <c r="B589" s="138">
        <v>1514011</v>
      </c>
      <c r="C589" s="139" t="s">
        <v>1039</v>
      </c>
      <c r="D589" s="140">
        <v>111</v>
      </c>
      <c r="E589" s="141">
        <v>1514011111</v>
      </c>
      <c r="F589" s="142" t="s">
        <v>1062</v>
      </c>
      <c r="G589" s="150">
        <v>114612</v>
      </c>
      <c r="H589" s="139" t="s">
        <v>1062</v>
      </c>
      <c r="I589" s="143">
        <v>354599</v>
      </c>
      <c r="J589" s="143">
        <v>0</v>
      </c>
      <c r="K589" s="143">
        <v>-53928</v>
      </c>
      <c r="L589" s="143">
        <v>0</v>
      </c>
      <c r="M589" s="143">
        <v>826</v>
      </c>
      <c r="N589" s="143">
        <v>0</v>
      </c>
      <c r="O589" s="144">
        <v>301497</v>
      </c>
      <c r="P589" s="144">
        <v>0</v>
      </c>
      <c r="Q589" s="145"/>
      <c r="R589" s="145"/>
      <c r="S589" s="354"/>
      <c r="T589" s="146">
        <v>0</v>
      </c>
      <c r="U589" s="146">
        <v>0</v>
      </c>
      <c r="V589" s="146">
        <v>0</v>
      </c>
      <c r="W589" s="145"/>
      <c r="X589" s="147">
        <v>117100</v>
      </c>
      <c r="Y589" s="147">
        <v>0</v>
      </c>
      <c r="Z589" s="147">
        <v>101300</v>
      </c>
      <c r="AA589" s="147">
        <v>0</v>
      </c>
      <c r="AB589" s="147">
        <v>167300</v>
      </c>
      <c r="AC589" s="147">
        <v>0</v>
      </c>
      <c r="AE589" s="106">
        <v>0</v>
      </c>
      <c r="AF589" s="109">
        <v>151401</v>
      </c>
      <c r="AH589" s="110">
        <v>2.5676430401366352</v>
      </c>
      <c r="AI589" s="107">
        <v>300671</v>
      </c>
      <c r="AJ589" s="97">
        <v>0</v>
      </c>
    </row>
    <row r="590" spans="1:36" ht="24">
      <c r="B590" s="138">
        <v>1514011</v>
      </c>
      <c r="C590" s="139" t="s">
        <v>1039</v>
      </c>
      <c r="D590" s="140">
        <v>214</v>
      </c>
      <c r="E590" s="141">
        <v>1514011214</v>
      </c>
      <c r="F590" s="142" t="s">
        <v>1064</v>
      </c>
      <c r="G590" s="150">
        <v>114692</v>
      </c>
      <c r="H590" s="139" t="s">
        <v>1064</v>
      </c>
      <c r="I590" s="143">
        <v>0</v>
      </c>
      <c r="J590" s="143">
        <v>0</v>
      </c>
      <c r="K590" s="143">
        <v>0</v>
      </c>
      <c r="L590" s="143">
        <v>0</v>
      </c>
      <c r="M590" s="143">
        <v>0</v>
      </c>
      <c r="N590" s="143">
        <v>0</v>
      </c>
      <c r="O590" s="144">
        <v>0</v>
      </c>
      <c r="P590" s="144">
        <v>0</v>
      </c>
      <c r="Q590" s="145"/>
      <c r="R590" s="145"/>
      <c r="S590" s="354"/>
      <c r="T590" s="146">
        <v>0</v>
      </c>
      <c r="U590" s="146">
        <v>0</v>
      </c>
      <c r="V590" s="146">
        <v>0</v>
      </c>
      <c r="W590" s="145"/>
      <c r="X590" s="147">
        <v>1180400</v>
      </c>
      <c r="Y590" s="147">
        <v>0</v>
      </c>
      <c r="Z590" s="147">
        <v>1513000</v>
      </c>
      <c r="AA590" s="147">
        <v>0</v>
      </c>
      <c r="AB590" s="147">
        <v>2923200</v>
      </c>
      <c r="AC590" s="147">
        <v>0</v>
      </c>
      <c r="AE590" s="106">
        <v>0</v>
      </c>
      <c r="AF590" s="109">
        <v>151401</v>
      </c>
      <c r="AH590" s="110">
        <v>0</v>
      </c>
      <c r="AI590" s="107">
        <v>0</v>
      </c>
      <c r="AJ590" s="97">
        <v>0</v>
      </c>
    </row>
    <row r="591" spans="1:36">
      <c r="B591" s="138">
        <v>1514011</v>
      </c>
      <c r="C591" s="139" t="s">
        <v>1039</v>
      </c>
      <c r="D591" s="140">
        <v>112</v>
      </c>
      <c r="E591" s="141">
        <v>1514011112</v>
      </c>
      <c r="F591" s="142" t="s">
        <v>1065</v>
      </c>
      <c r="G591" s="150">
        <v>114711</v>
      </c>
      <c r="H591" s="139" t="s">
        <v>1065</v>
      </c>
      <c r="I591" s="143">
        <v>889456</v>
      </c>
      <c r="J591" s="143">
        <v>0</v>
      </c>
      <c r="K591" s="143">
        <v>-21808</v>
      </c>
      <c r="L591" s="143">
        <v>0</v>
      </c>
      <c r="M591" s="143">
        <v>-3169</v>
      </c>
      <c r="N591" s="143">
        <v>0</v>
      </c>
      <c r="O591" s="144">
        <v>864479</v>
      </c>
      <c r="P591" s="144">
        <v>0</v>
      </c>
      <c r="Q591" s="145"/>
      <c r="R591" s="145"/>
      <c r="S591" s="354"/>
      <c r="T591" s="146">
        <v>0</v>
      </c>
      <c r="U591" s="146">
        <v>0</v>
      </c>
      <c r="V591" s="146">
        <v>0</v>
      </c>
      <c r="W591" s="145"/>
      <c r="X591" s="147">
        <v>295800</v>
      </c>
      <c r="Y591" s="147">
        <v>0</v>
      </c>
      <c r="Z591" s="147">
        <v>296600</v>
      </c>
      <c r="AA591" s="147">
        <v>0</v>
      </c>
      <c r="AB591" s="147">
        <v>339900</v>
      </c>
      <c r="AC591" s="147">
        <v>0</v>
      </c>
      <c r="AE591" s="106">
        <v>0</v>
      </c>
      <c r="AF591" s="109">
        <v>151401</v>
      </c>
      <c r="AH591" s="110">
        <v>2.9332251521298174</v>
      </c>
      <c r="AI591" s="107">
        <v>867648</v>
      </c>
      <c r="AJ591" s="97">
        <v>0</v>
      </c>
    </row>
    <row r="592" spans="1:36" ht="24">
      <c r="B592" s="138">
        <v>1514011</v>
      </c>
      <c r="C592" s="139" t="s">
        <v>1039</v>
      </c>
      <c r="D592" s="140">
        <v>215</v>
      </c>
      <c r="E592" s="141">
        <v>1514011215</v>
      </c>
      <c r="F592" s="142" t="s">
        <v>1066</v>
      </c>
      <c r="G592" s="150">
        <v>114791</v>
      </c>
      <c r="H592" s="139" t="s">
        <v>1066</v>
      </c>
      <c r="I592" s="143">
        <v>0</v>
      </c>
      <c r="J592" s="143">
        <v>0</v>
      </c>
      <c r="K592" s="143">
        <v>0</v>
      </c>
      <c r="L592" s="143">
        <v>0</v>
      </c>
      <c r="M592" s="143">
        <v>0</v>
      </c>
      <c r="N592" s="143">
        <v>0</v>
      </c>
      <c r="O592" s="144">
        <v>0</v>
      </c>
      <c r="P592" s="144">
        <v>0</v>
      </c>
      <c r="Q592" s="145"/>
      <c r="R592" s="145"/>
      <c r="S592" s="354"/>
      <c r="T592" s="146">
        <v>0</v>
      </c>
      <c r="U592" s="146">
        <v>0</v>
      </c>
      <c r="V592" s="146">
        <v>0</v>
      </c>
      <c r="W592" s="145"/>
      <c r="X592" s="147">
        <v>4872200</v>
      </c>
      <c r="Y592" s="147">
        <v>0</v>
      </c>
      <c r="Z592" s="147">
        <v>4959500</v>
      </c>
      <c r="AA592" s="147">
        <v>3352.5373415292211</v>
      </c>
      <c r="AB592" s="147">
        <v>6037400</v>
      </c>
      <c r="AC592" s="147">
        <v>8200</v>
      </c>
      <c r="AE592" s="106">
        <v>0</v>
      </c>
      <c r="AF592" s="109">
        <v>151401</v>
      </c>
      <c r="AH592" s="110">
        <v>0</v>
      </c>
      <c r="AI592" s="107">
        <v>0</v>
      </c>
      <c r="AJ592" s="97">
        <v>0</v>
      </c>
    </row>
    <row r="593" spans="1:36" ht="24">
      <c r="B593" s="138">
        <v>1514011</v>
      </c>
      <c r="C593" s="139" t="s">
        <v>1039</v>
      </c>
      <c r="D593" s="140">
        <v>113</v>
      </c>
      <c r="E593" s="141">
        <v>1514011113</v>
      </c>
      <c r="F593" s="142" t="s">
        <v>1067</v>
      </c>
      <c r="G593" s="150">
        <v>114811</v>
      </c>
      <c r="H593" s="139" t="s">
        <v>1067</v>
      </c>
      <c r="I593" s="143">
        <v>784121</v>
      </c>
      <c r="J593" s="143">
        <v>0</v>
      </c>
      <c r="K593" s="143">
        <v>-9448</v>
      </c>
      <c r="L593" s="143">
        <v>0</v>
      </c>
      <c r="M593" s="143">
        <v>-39641</v>
      </c>
      <c r="N593" s="143">
        <v>0</v>
      </c>
      <c r="O593" s="144">
        <v>735032</v>
      </c>
      <c r="P593" s="144">
        <v>0</v>
      </c>
      <c r="Q593" s="145"/>
      <c r="R593" s="145"/>
      <c r="S593" s="354"/>
      <c r="T593" s="146">
        <v>0</v>
      </c>
      <c r="U593" s="146">
        <v>0</v>
      </c>
      <c r="V593" s="146">
        <v>0</v>
      </c>
      <c r="W593" s="145"/>
      <c r="X593" s="147">
        <v>265600</v>
      </c>
      <c r="Y593" s="147">
        <v>0</v>
      </c>
      <c r="Z593" s="147">
        <v>235600</v>
      </c>
      <c r="AA593" s="147">
        <v>6571.333333333333</v>
      </c>
      <c r="AB593" s="147">
        <v>390700</v>
      </c>
      <c r="AC593" s="147">
        <v>0</v>
      </c>
      <c r="AE593" s="106">
        <v>0</v>
      </c>
      <c r="AF593" s="109">
        <v>151401</v>
      </c>
      <c r="AH593" s="110">
        <v>2.9166905120481927</v>
      </c>
      <c r="AI593" s="107">
        <v>774673</v>
      </c>
      <c r="AJ593" s="97">
        <v>0</v>
      </c>
    </row>
    <row r="594" spans="1:36" ht="24">
      <c r="B594" s="104">
        <v>1519091</v>
      </c>
      <c r="C594" s="86" t="s">
        <v>1069</v>
      </c>
      <c r="D594" s="85">
        <v>102</v>
      </c>
      <c r="E594" s="111">
        <v>1519091102</v>
      </c>
      <c r="F594" s="112" t="s">
        <v>1071</v>
      </c>
      <c r="G594" s="105">
        <v>115119</v>
      </c>
      <c r="H594" s="86" t="s">
        <v>1072</v>
      </c>
      <c r="I594" s="106">
        <v>406803</v>
      </c>
      <c r="J594" s="106">
        <v>11913</v>
      </c>
      <c r="K594" s="106">
        <v>-11667</v>
      </c>
      <c r="L594" s="106">
        <v>-342</v>
      </c>
      <c r="M594" s="106">
        <v>-1849</v>
      </c>
      <c r="N594" s="106">
        <v>0</v>
      </c>
      <c r="O594" s="107">
        <v>393287</v>
      </c>
      <c r="P594" s="107">
        <v>11571</v>
      </c>
      <c r="T594" s="108">
        <v>11913</v>
      </c>
      <c r="U594" s="108">
        <v>-342</v>
      </c>
      <c r="V594" s="108">
        <v>0</v>
      </c>
      <c r="X594" s="93">
        <v>394200</v>
      </c>
      <c r="Y594" s="93">
        <v>11571</v>
      </c>
      <c r="Z594" s="93">
        <v>610100</v>
      </c>
      <c r="AA594" s="93">
        <v>0</v>
      </c>
      <c r="AB594" s="93">
        <v>614600</v>
      </c>
      <c r="AC594" s="93">
        <v>1300.0893749476054</v>
      </c>
      <c r="AE594" s="106">
        <v>0</v>
      </c>
      <c r="AF594" s="109">
        <v>151909</v>
      </c>
      <c r="AH594" s="110">
        <v>1.0023744292237442</v>
      </c>
      <c r="AI594" s="107">
        <v>395136</v>
      </c>
      <c r="AJ594" s="97">
        <v>2.9353120243531202E-2</v>
      </c>
    </row>
    <row r="595" spans="1:36" ht="24">
      <c r="B595" s="104">
        <v>1519091</v>
      </c>
      <c r="C595" s="86" t="s">
        <v>1069</v>
      </c>
      <c r="E595" s="111" t="s">
        <v>640</v>
      </c>
      <c r="F595" s="112" t="s">
        <v>640</v>
      </c>
      <c r="G595" s="105">
        <v>115191</v>
      </c>
      <c r="H595" s="86" t="s">
        <v>1073</v>
      </c>
      <c r="I595" s="106">
        <v>0</v>
      </c>
      <c r="J595" s="106">
        <v>0</v>
      </c>
      <c r="K595" s="106">
        <v>0</v>
      </c>
      <c r="L595" s="106">
        <v>0</v>
      </c>
      <c r="M595" s="106">
        <v>0</v>
      </c>
      <c r="N595" s="106">
        <v>0</v>
      </c>
      <c r="O595" s="107">
        <v>0</v>
      </c>
      <c r="P595" s="107">
        <v>0</v>
      </c>
      <c r="T595" s="108">
        <v>0</v>
      </c>
      <c r="U595" s="108">
        <v>0</v>
      </c>
      <c r="V595" s="108">
        <v>0</v>
      </c>
      <c r="X595" s="93" t="s">
        <v>640</v>
      </c>
      <c r="Y595" s="93" t="s">
        <v>640</v>
      </c>
      <c r="Z595" s="93" t="s">
        <v>640</v>
      </c>
      <c r="AA595" s="93" t="s">
        <v>640</v>
      </c>
      <c r="AB595" s="93" t="s">
        <v>640</v>
      </c>
      <c r="AC595" s="93" t="s">
        <v>640</v>
      </c>
      <c r="AE595" s="106">
        <v>648</v>
      </c>
      <c r="AF595" s="109">
        <v>151909</v>
      </c>
      <c r="AH595" s="110" t="s">
        <v>640</v>
      </c>
      <c r="AI595" s="107">
        <v>0</v>
      </c>
      <c r="AJ595" s="97" t="s">
        <v>640</v>
      </c>
    </row>
    <row r="596" spans="1:36">
      <c r="B596" s="104">
        <v>1519091</v>
      </c>
      <c r="C596" s="86" t="s">
        <v>1069</v>
      </c>
      <c r="D596" s="85">
        <v>201</v>
      </c>
      <c r="E596" s="111">
        <v>1519091201</v>
      </c>
      <c r="F596" s="112" t="s">
        <v>1074</v>
      </c>
      <c r="G596" s="105">
        <v>115211</v>
      </c>
      <c r="H596" s="86" t="s">
        <v>1075</v>
      </c>
      <c r="I596" s="106">
        <v>759350</v>
      </c>
      <c r="J596" s="106">
        <v>0</v>
      </c>
      <c r="K596" s="106">
        <v>23244</v>
      </c>
      <c r="L596" s="106">
        <v>0</v>
      </c>
      <c r="M596" s="106">
        <v>-635</v>
      </c>
      <c r="N596" s="106">
        <v>0</v>
      </c>
      <c r="O596" s="107">
        <v>781959</v>
      </c>
      <c r="P596" s="107">
        <v>0</v>
      </c>
      <c r="T596" s="108">
        <v>0</v>
      </c>
      <c r="U596" s="108">
        <v>0</v>
      </c>
      <c r="V596" s="108">
        <v>0</v>
      </c>
      <c r="X596" s="93">
        <v>785300</v>
      </c>
      <c r="Y596" s="93">
        <v>0</v>
      </c>
      <c r="Z596" s="93">
        <v>606000</v>
      </c>
      <c r="AA596" s="93">
        <v>0</v>
      </c>
      <c r="AB596" s="93">
        <v>871600</v>
      </c>
      <c r="AC596" s="93">
        <v>0</v>
      </c>
      <c r="AE596" s="106">
        <v>0</v>
      </c>
      <c r="AF596" s="109">
        <v>151909</v>
      </c>
      <c r="AH596" s="110">
        <v>0.99655418311473321</v>
      </c>
      <c r="AI596" s="107">
        <v>782594</v>
      </c>
      <c r="AJ596" s="97">
        <v>0</v>
      </c>
    </row>
    <row r="597" spans="1:36">
      <c r="B597" s="104">
        <v>1519091</v>
      </c>
      <c r="C597" s="86" t="s">
        <v>1069</v>
      </c>
      <c r="D597" s="85">
        <v>202</v>
      </c>
      <c r="E597" s="111">
        <v>1519091202</v>
      </c>
      <c r="F597" s="112" t="s">
        <v>1076</v>
      </c>
      <c r="G597" s="105">
        <v>115212</v>
      </c>
      <c r="H597" s="86" t="s">
        <v>1077</v>
      </c>
      <c r="I597" s="106">
        <v>365109</v>
      </c>
      <c r="J597" s="106">
        <v>0</v>
      </c>
      <c r="K597" s="106">
        <v>28706</v>
      </c>
      <c r="L597" s="106">
        <v>0</v>
      </c>
      <c r="M597" s="106">
        <v>-2151</v>
      </c>
      <c r="N597" s="106">
        <v>0</v>
      </c>
      <c r="O597" s="107">
        <v>391664</v>
      </c>
      <c r="P597" s="107">
        <v>0</v>
      </c>
      <c r="T597" s="108">
        <v>0</v>
      </c>
      <c r="U597" s="108">
        <v>0</v>
      </c>
      <c r="V597" s="108">
        <v>0</v>
      </c>
      <c r="X597" s="93">
        <v>384500</v>
      </c>
      <c r="Y597" s="93">
        <v>0</v>
      </c>
      <c r="Z597" s="93">
        <v>234900</v>
      </c>
      <c r="AA597" s="93">
        <v>0</v>
      </c>
      <c r="AB597" s="93">
        <v>385300</v>
      </c>
      <c r="AC597" s="93">
        <v>0</v>
      </c>
      <c r="AE597" s="106">
        <v>0</v>
      </c>
      <c r="AF597" s="109">
        <v>151909</v>
      </c>
      <c r="AH597" s="110">
        <v>1.0242262678803642</v>
      </c>
      <c r="AI597" s="107">
        <v>393815</v>
      </c>
      <c r="AJ597" s="97">
        <v>0</v>
      </c>
    </row>
    <row r="598" spans="1:36">
      <c r="B598" s="104">
        <v>1519091</v>
      </c>
      <c r="C598" s="86" t="s">
        <v>1069</v>
      </c>
      <c r="D598" s="85">
        <v>203</v>
      </c>
      <c r="E598" s="111">
        <v>1519091203</v>
      </c>
      <c r="F598" s="112" t="s">
        <v>1078</v>
      </c>
      <c r="G598" s="105">
        <v>115219</v>
      </c>
      <c r="H598" s="86" t="s">
        <v>1079</v>
      </c>
      <c r="I598" s="106">
        <v>2002912</v>
      </c>
      <c r="J598" s="106">
        <v>0</v>
      </c>
      <c r="K598" s="106">
        <v>-156499</v>
      </c>
      <c r="L598" s="106">
        <v>0</v>
      </c>
      <c r="M598" s="106">
        <v>-80117</v>
      </c>
      <c r="N598" s="106">
        <v>0</v>
      </c>
      <c r="O598" s="107">
        <v>1766296</v>
      </c>
      <c r="P598" s="107">
        <v>0</v>
      </c>
      <c r="T598" s="108">
        <v>0</v>
      </c>
      <c r="U598" s="108">
        <v>0</v>
      </c>
      <c r="V598" s="108">
        <v>0</v>
      </c>
      <c r="X598" s="93">
        <v>1884300</v>
      </c>
      <c r="Y598" s="93">
        <v>0</v>
      </c>
      <c r="Z598" s="93">
        <v>1774900</v>
      </c>
      <c r="AA598" s="93">
        <v>0</v>
      </c>
      <c r="AB598" s="93">
        <v>1546900</v>
      </c>
      <c r="AC598" s="93">
        <v>0</v>
      </c>
      <c r="AE598" s="106">
        <v>0</v>
      </c>
      <c r="AF598" s="109">
        <v>151909</v>
      </c>
      <c r="AH598" s="110">
        <v>0.97989332908772486</v>
      </c>
      <c r="AI598" s="107">
        <v>1846413</v>
      </c>
      <c r="AJ598" s="97">
        <v>0</v>
      </c>
    </row>
    <row r="599" spans="1:36">
      <c r="B599" s="104">
        <v>1519091</v>
      </c>
      <c r="C599" s="86" t="s">
        <v>1069</v>
      </c>
      <c r="E599" s="111" t="s">
        <v>640</v>
      </c>
      <c r="F599" s="112" t="s">
        <v>640</v>
      </c>
      <c r="G599" s="105">
        <v>115291</v>
      </c>
      <c r="H599" s="86" t="s">
        <v>1080</v>
      </c>
      <c r="I599" s="106">
        <v>0</v>
      </c>
      <c r="J599" s="106">
        <v>0</v>
      </c>
      <c r="K599" s="106">
        <v>0</v>
      </c>
      <c r="L599" s="106">
        <v>0</v>
      </c>
      <c r="M599" s="106">
        <v>0</v>
      </c>
      <c r="N599" s="106">
        <v>0</v>
      </c>
      <c r="O599" s="107">
        <v>0</v>
      </c>
      <c r="P599" s="107">
        <v>0</v>
      </c>
      <c r="T599" s="108">
        <v>0</v>
      </c>
      <c r="U599" s="108">
        <v>0</v>
      </c>
      <c r="V599" s="108">
        <v>0</v>
      </c>
      <c r="X599" s="93" t="s">
        <v>640</v>
      </c>
      <c r="Y599" s="93" t="s">
        <v>640</v>
      </c>
      <c r="Z599" s="93" t="s">
        <v>640</v>
      </c>
      <c r="AA599" s="93" t="s">
        <v>640</v>
      </c>
      <c r="AB599" s="93" t="s">
        <v>640</v>
      </c>
      <c r="AC599" s="93" t="s">
        <v>640</v>
      </c>
      <c r="AE599" s="106">
        <v>0</v>
      </c>
      <c r="AF599" s="109">
        <v>151909</v>
      </c>
      <c r="AH599" s="110" t="s">
        <v>640</v>
      </c>
      <c r="AI599" s="107">
        <v>0</v>
      </c>
      <c r="AJ599" s="97" t="s">
        <v>640</v>
      </c>
    </row>
    <row r="600" spans="1:36">
      <c r="B600" s="104">
        <v>1519091</v>
      </c>
      <c r="C600" s="86" t="s">
        <v>1069</v>
      </c>
      <c r="D600" s="85">
        <v>301</v>
      </c>
      <c r="E600" s="111">
        <v>1519091301</v>
      </c>
      <c r="F600" s="112" t="s">
        <v>1081</v>
      </c>
      <c r="G600" s="105">
        <v>115311</v>
      </c>
      <c r="H600" s="86" t="s">
        <v>1081</v>
      </c>
      <c r="I600" s="106">
        <v>2008347</v>
      </c>
      <c r="J600" s="106">
        <v>3562</v>
      </c>
      <c r="K600" s="106">
        <v>-14461</v>
      </c>
      <c r="L600" s="106">
        <v>-26</v>
      </c>
      <c r="M600" s="106">
        <v>-20225</v>
      </c>
      <c r="N600" s="106">
        <v>0</v>
      </c>
      <c r="O600" s="107">
        <v>1973661</v>
      </c>
      <c r="P600" s="107">
        <v>3536</v>
      </c>
      <c r="T600" s="108">
        <v>3562</v>
      </c>
      <c r="U600" s="108">
        <v>-26</v>
      </c>
      <c r="V600" s="108">
        <v>0</v>
      </c>
      <c r="X600" s="93">
        <v>2018300</v>
      </c>
      <c r="Y600" s="93">
        <v>3536</v>
      </c>
      <c r="Z600" s="93">
        <v>1399600</v>
      </c>
      <c r="AA600" s="93">
        <v>3275.9999999999995</v>
      </c>
      <c r="AB600" s="93">
        <v>1539300</v>
      </c>
      <c r="AC600" s="93">
        <v>2600.1787498952108</v>
      </c>
      <c r="AE600" s="106">
        <v>0</v>
      </c>
      <c r="AF600" s="109">
        <v>151909</v>
      </c>
      <c r="AH600" s="110">
        <v>0.98790368131595896</v>
      </c>
      <c r="AI600" s="107">
        <v>1993886</v>
      </c>
      <c r="AJ600" s="97">
        <v>1.7519694792647277E-3</v>
      </c>
    </row>
    <row r="601" spans="1:36">
      <c r="B601" s="104">
        <v>1519091</v>
      </c>
      <c r="C601" s="86" t="s">
        <v>1069</v>
      </c>
      <c r="E601" s="111" t="s">
        <v>640</v>
      </c>
      <c r="F601" s="112" t="s">
        <v>640</v>
      </c>
      <c r="G601" s="105">
        <v>115391</v>
      </c>
      <c r="H601" s="86" t="s">
        <v>1082</v>
      </c>
      <c r="I601" s="106">
        <v>0</v>
      </c>
      <c r="J601" s="106">
        <v>0</v>
      </c>
      <c r="K601" s="106">
        <v>0</v>
      </c>
      <c r="L601" s="106">
        <v>0</v>
      </c>
      <c r="M601" s="106">
        <v>0</v>
      </c>
      <c r="N601" s="106">
        <v>0</v>
      </c>
      <c r="O601" s="107">
        <v>0</v>
      </c>
      <c r="P601" s="107">
        <v>0</v>
      </c>
      <c r="T601" s="108">
        <v>0</v>
      </c>
      <c r="U601" s="108">
        <v>0</v>
      </c>
      <c r="V601" s="108">
        <v>0</v>
      </c>
      <c r="X601" s="93" t="s">
        <v>640</v>
      </c>
      <c r="Y601" s="93" t="s">
        <v>640</v>
      </c>
      <c r="Z601" s="93" t="s">
        <v>640</v>
      </c>
      <c r="AA601" s="93" t="s">
        <v>640</v>
      </c>
      <c r="AB601" s="93" t="s">
        <v>640</v>
      </c>
      <c r="AC601" s="93" t="s">
        <v>640</v>
      </c>
      <c r="AE601" s="106">
        <v>0</v>
      </c>
      <c r="AF601" s="109">
        <v>151909</v>
      </c>
      <c r="AH601" s="110" t="s">
        <v>640</v>
      </c>
      <c r="AI601" s="107">
        <v>0</v>
      </c>
      <c r="AJ601" s="97" t="s">
        <v>640</v>
      </c>
    </row>
    <row r="602" spans="1:36">
      <c r="B602" s="104">
        <v>1519091</v>
      </c>
      <c r="C602" s="86" t="s">
        <v>1069</v>
      </c>
      <c r="D602" s="85">
        <v>901</v>
      </c>
      <c r="E602" s="111">
        <v>1519091901</v>
      </c>
      <c r="F602" s="112" t="s">
        <v>981</v>
      </c>
      <c r="G602" s="105"/>
      <c r="H602" s="86"/>
      <c r="I602" s="106">
        <v>0</v>
      </c>
      <c r="J602" s="106">
        <v>0</v>
      </c>
      <c r="K602" s="106">
        <v>0</v>
      </c>
      <c r="L602" s="106">
        <v>0</v>
      </c>
      <c r="M602" s="106">
        <v>0</v>
      </c>
      <c r="N602" s="106">
        <v>0</v>
      </c>
      <c r="O602" s="107">
        <v>0</v>
      </c>
      <c r="P602" s="107">
        <v>0</v>
      </c>
      <c r="T602" s="108">
        <v>0</v>
      </c>
      <c r="U602" s="108">
        <v>0</v>
      </c>
      <c r="V602" s="108">
        <v>0</v>
      </c>
      <c r="X602" s="93">
        <v>-110700</v>
      </c>
      <c r="Y602" s="93">
        <v>0</v>
      </c>
      <c r="Z602" s="93">
        <v>-9000</v>
      </c>
      <c r="AA602" s="93">
        <v>0</v>
      </c>
      <c r="AB602" s="93">
        <v>60900</v>
      </c>
      <c r="AC602" s="93">
        <v>0</v>
      </c>
      <c r="AE602" s="106">
        <v>0</v>
      </c>
      <c r="AF602" s="109">
        <v>151909</v>
      </c>
      <c r="AH602" s="110">
        <v>0</v>
      </c>
      <c r="AI602" s="107">
        <v>0</v>
      </c>
      <c r="AJ602" s="97">
        <v>0</v>
      </c>
    </row>
    <row r="603" spans="1:36" ht="24">
      <c r="A603" s="208"/>
      <c r="B603" s="200">
        <v>1519099</v>
      </c>
      <c r="C603" s="201" t="s">
        <v>1083</v>
      </c>
      <c r="D603" s="202">
        <v>102</v>
      </c>
      <c r="E603" s="203">
        <v>1519099102</v>
      </c>
      <c r="F603" s="204" t="s">
        <v>1085</v>
      </c>
      <c r="G603" s="205">
        <v>115412</v>
      </c>
      <c r="H603" s="201" t="s">
        <v>1085</v>
      </c>
      <c r="I603" s="206">
        <v>1717459</v>
      </c>
      <c r="J603" s="206">
        <v>0</v>
      </c>
      <c r="K603" s="206">
        <v>-17532</v>
      </c>
      <c r="L603" s="206">
        <v>0</v>
      </c>
      <c r="M603" s="206">
        <v>-1475</v>
      </c>
      <c r="N603" s="206">
        <v>0</v>
      </c>
      <c r="O603" s="207">
        <v>1698452</v>
      </c>
      <c r="P603" s="207">
        <v>0</v>
      </c>
      <c r="Q603" s="208"/>
      <c r="R603" s="208"/>
      <c r="S603" s="358"/>
      <c r="T603" s="209">
        <v>0</v>
      </c>
      <c r="U603" s="209">
        <v>0</v>
      </c>
      <c r="V603" s="209">
        <v>0</v>
      </c>
      <c r="W603" s="208"/>
      <c r="X603" s="210">
        <v>1733300</v>
      </c>
      <c r="Y603" s="210">
        <v>0</v>
      </c>
      <c r="Z603" s="210">
        <v>1620100</v>
      </c>
      <c r="AA603" s="210">
        <v>0</v>
      </c>
      <c r="AB603" s="210">
        <v>3007600</v>
      </c>
      <c r="AC603" s="210">
        <v>0</v>
      </c>
      <c r="AD603" s="208"/>
      <c r="AE603" s="206">
        <v>0</v>
      </c>
      <c r="AF603" s="211">
        <v>151909</v>
      </c>
      <c r="AG603" s="208"/>
      <c r="AH603" s="212">
        <v>0.98074597588415158</v>
      </c>
      <c r="AI603" s="207">
        <v>1699927</v>
      </c>
      <c r="AJ603" s="213">
        <v>0</v>
      </c>
    </row>
    <row r="604" spans="1:36" ht="24">
      <c r="A604" s="208"/>
      <c r="B604" s="200">
        <v>1519099</v>
      </c>
      <c r="C604" s="201" t="s">
        <v>1083</v>
      </c>
      <c r="D604" s="202">
        <v>103</v>
      </c>
      <c r="E604" s="203">
        <v>1519099103</v>
      </c>
      <c r="F604" s="204" t="s">
        <v>1086</v>
      </c>
      <c r="G604" s="205">
        <v>115413</v>
      </c>
      <c r="H604" s="201" t="s">
        <v>1086</v>
      </c>
      <c r="I604" s="206">
        <v>45004</v>
      </c>
      <c r="J604" s="206">
        <v>0</v>
      </c>
      <c r="K604" s="206">
        <v>0</v>
      </c>
      <c r="L604" s="206">
        <v>0</v>
      </c>
      <c r="M604" s="206">
        <v>171</v>
      </c>
      <c r="N604" s="206">
        <v>0</v>
      </c>
      <c r="O604" s="207">
        <v>45175</v>
      </c>
      <c r="P604" s="207">
        <v>0</v>
      </c>
      <c r="Q604" s="208"/>
      <c r="R604" s="208"/>
      <c r="S604" s="358"/>
      <c r="T604" s="209">
        <v>0</v>
      </c>
      <c r="U604" s="209">
        <v>0</v>
      </c>
      <c r="V604" s="209">
        <v>0</v>
      </c>
      <c r="W604" s="208"/>
      <c r="X604" s="210">
        <v>47200</v>
      </c>
      <c r="Y604" s="210">
        <v>0</v>
      </c>
      <c r="Z604" s="210">
        <v>237200</v>
      </c>
      <c r="AA604" s="210">
        <v>0</v>
      </c>
      <c r="AB604" s="210">
        <v>378400</v>
      </c>
      <c r="AC604" s="210">
        <v>0</v>
      </c>
      <c r="AD604" s="208"/>
      <c r="AE604" s="206">
        <v>0</v>
      </c>
      <c r="AF604" s="211">
        <v>151909</v>
      </c>
      <c r="AG604" s="208"/>
      <c r="AH604" s="212">
        <v>0.95347457627118648</v>
      </c>
      <c r="AI604" s="207">
        <v>45004</v>
      </c>
      <c r="AJ604" s="213">
        <v>0</v>
      </c>
    </row>
    <row r="605" spans="1:36" ht="24">
      <c r="A605" s="208"/>
      <c r="B605" s="200">
        <v>1519099</v>
      </c>
      <c r="C605" s="201" t="s">
        <v>1083</v>
      </c>
      <c r="D605" s="202">
        <v>104</v>
      </c>
      <c r="E605" s="203">
        <v>1519099104</v>
      </c>
      <c r="F605" s="204" t="s">
        <v>1087</v>
      </c>
      <c r="G605" s="205">
        <v>115419</v>
      </c>
      <c r="H605" s="201" t="s">
        <v>1087</v>
      </c>
      <c r="I605" s="206">
        <v>111763</v>
      </c>
      <c r="J605" s="206">
        <v>1280</v>
      </c>
      <c r="K605" s="206">
        <v>-900</v>
      </c>
      <c r="L605" s="206">
        <v>0</v>
      </c>
      <c r="M605" s="206">
        <v>-82</v>
      </c>
      <c r="N605" s="206">
        <v>0</v>
      </c>
      <c r="O605" s="207">
        <v>110781</v>
      </c>
      <c r="P605" s="207">
        <v>1280</v>
      </c>
      <c r="Q605" s="208"/>
      <c r="R605" s="208"/>
      <c r="S605" s="358"/>
      <c r="T605" s="209">
        <v>1280</v>
      </c>
      <c r="U605" s="209">
        <v>0</v>
      </c>
      <c r="V605" s="209">
        <v>0</v>
      </c>
      <c r="W605" s="208"/>
      <c r="X605" s="210">
        <v>115700</v>
      </c>
      <c r="Y605" s="210">
        <v>1280</v>
      </c>
      <c r="Z605" s="210">
        <v>95400</v>
      </c>
      <c r="AA605" s="210">
        <v>424.90738358201236</v>
      </c>
      <c r="AB605" s="210">
        <v>472200</v>
      </c>
      <c r="AC605" s="210">
        <v>6600</v>
      </c>
      <c r="AD605" s="208"/>
      <c r="AE605" s="206">
        <v>0</v>
      </c>
      <c r="AF605" s="211">
        <v>151909</v>
      </c>
      <c r="AG605" s="208"/>
      <c r="AH605" s="212">
        <v>0.95819360414866028</v>
      </c>
      <c r="AI605" s="207">
        <v>110863</v>
      </c>
      <c r="AJ605" s="213">
        <v>1.1063094209161625E-2</v>
      </c>
    </row>
    <row r="606" spans="1:36" ht="24">
      <c r="A606" s="208"/>
      <c r="B606" s="200">
        <v>1519099</v>
      </c>
      <c r="C606" s="201" t="s">
        <v>1083</v>
      </c>
      <c r="D606" s="202"/>
      <c r="E606" s="203" t="s">
        <v>640</v>
      </c>
      <c r="F606" s="204" t="s">
        <v>640</v>
      </c>
      <c r="G606" s="205">
        <v>115491</v>
      </c>
      <c r="H606" s="201" t="s">
        <v>1088</v>
      </c>
      <c r="I606" s="206">
        <v>0</v>
      </c>
      <c r="J606" s="206">
        <v>0</v>
      </c>
      <c r="K606" s="206">
        <v>0</v>
      </c>
      <c r="L606" s="206">
        <v>0</v>
      </c>
      <c r="M606" s="206">
        <v>0</v>
      </c>
      <c r="N606" s="206">
        <v>0</v>
      </c>
      <c r="O606" s="207">
        <v>0</v>
      </c>
      <c r="P606" s="207">
        <v>0</v>
      </c>
      <c r="Q606" s="208"/>
      <c r="R606" s="208"/>
      <c r="S606" s="358"/>
      <c r="T606" s="209">
        <v>0</v>
      </c>
      <c r="U606" s="209">
        <v>0</v>
      </c>
      <c r="V606" s="209">
        <v>0</v>
      </c>
      <c r="W606" s="208"/>
      <c r="X606" s="210" t="s">
        <v>640</v>
      </c>
      <c r="Y606" s="210" t="s">
        <v>640</v>
      </c>
      <c r="Z606" s="210" t="s">
        <v>640</v>
      </c>
      <c r="AA606" s="210" t="s">
        <v>640</v>
      </c>
      <c r="AB606" s="210" t="s">
        <v>640</v>
      </c>
      <c r="AC606" s="210" t="s">
        <v>640</v>
      </c>
      <c r="AD606" s="208"/>
      <c r="AE606" s="206">
        <v>7384</v>
      </c>
      <c r="AF606" s="211">
        <v>151909</v>
      </c>
      <c r="AG606" s="208"/>
      <c r="AH606" s="212" t="s">
        <v>640</v>
      </c>
      <c r="AI606" s="207">
        <v>0</v>
      </c>
      <c r="AJ606" s="213" t="s">
        <v>640</v>
      </c>
    </row>
    <row r="607" spans="1:36" ht="24">
      <c r="A607" s="208"/>
      <c r="B607" s="200">
        <v>1519099</v>
      </c>
      <c r="C607" s="201" t="s">
        <v>1083</v>
      </c>
      <c r="D607" s="202"/>
      <c r="E607" s="203" t="s">
        <v>640</v>
      </c>
      <c r="F607" s="204" t="s">
        <v>640</v>
      </c>
      <c r="G607" s="205">
        <v>115591</v>
      </c>
      <c r="H607" s="201" t="s">
        <v>1090</v>
      </c>
      <c r="I607" s="206">
        <v>0</v>
      </c>
      <c r="J607" s="206">
        <v>0</v>
      </c>
      <c r="K607" s="206">
        <v>0</v>
      </c>
      <c r="L607" s="206">
        <v>0</v>
      </c>
      <c r="M607" s="206">
        <v>0</v>
      </c>
      <c r="N607" s="206">
        <v>0</v>
      </c>
      <c r="O607" s="207">
        <v>0</v>
      </c>
      <c r="P607" s="207">
        <v>0</v>
      </c>
      <c r="Q607" s="208"/>
      <c r="R607" s="208"/>
      <c r="S607" s="358"/>
      <c r="T607" s="209">
        <v>0</v>
      </c>
      <c r="U607" s="209">
        <v>0</v>
      </c>
      <c r="V607" s="209">
        <v>0</v>
      </c>
      <c r="W607" s="208"/>
      <c r="X607" s="210" t="s">
        <v>640</v>
      </c>
      <c r="Y607" s="210" t="s">
        <v>640</v>
      </c>
      <c r="Z607" s="210" t="s">
        <v>640</v>
      </c>
      <c r="AA607" s="210" t="s">
        <v>640</v>
      </c>
      <c r="AB607" s="210" t="s">
        <v>640</v>
      </c>
      <c r="AC607" s="210" t="s">
        <v>640</v>
      </c>
      <c r="AD607" s="208"/>
      <c r="AE607" s="206">
        <v>380</v>
      </c>
      <c r="AF607" s="211">
        <v>151909</v>
      </c>
      <c r="AG607" s="208"/>
      <c r="AH607" s="212" t="s">
        <v>640</v>
      </c>
      <c r="AI607" s="207">
        <v>0</v>
      </c>
      <c r="AJ607" s="213" t="s">
        <v>640</v>
      </c>
    </row>
    <row r="608" spans="1:36" ht="24">
      <c r="A608" s="208"/>
      <c r="B608" s="200">
        <v>1519099</v>
      </c>
      <c r="C608" s="201" t="s">
        <v>1083</v>
      </c>
      <c r="D608" s="202">
        <v>301</v>
      </c>
      <c r="E608" s="203">
        <v>1519099301</v>
      </c>
      <c r="F608" s="204" t="s">
        <v>1091</v>
      </c>
      <c r="G608" s="205">
        <v>115611</v>
      </c>
      <c r="H608" s="201" t="s">
        <v>1091</v>
      </c>
      <c r="I608" s="206">
        <v>264665</v>
      </c>
      <c r="J608" s="206">
        <v>0</v>
      </c>
      <c r="K608" s="206">
        <v>0</v>
      </c>
      <c r="L608" s="206">
        <v>0</v>
      </c>
      <c r="M608" s="206">
        <v>0</v>
      </c>
      <c r="N608" s="206">
        <v>0</v>
      </c>
      <c r="O608" s="207">
        <v>264665</v>
      </c>
      <c r="P608" s="207">
        <v>0</v>
      </c>
      <c r="Q608" s="208"/>
      <c r="R608" s="208"/>
      <c r="S608" s="358"/>
      <c r="T608" s="209">
        <v>0</v>
      </c>
      <c r="U608" s="209">
        <v>0</v>
      </c>
      <c r="V608" s="209">
        <v>0</v>
      </c>
      <c r="W608" s="208"/>
      <c r="X608" s="210">
        <v>324100</v>
      </c>
      <c r="Y608" s="210">
        <v>0</v>
      </c>
      <c r="Z608" s="210">
        <v>477300</v>
      </c>
      <c r="AA608" s="210">
        <v>0</v>
      </c>
      <c r="AB608" s="210">
        <v>1382500</v>
      </c>
      <c r="AC608" s="210">
        <v>0</v>
      </c>
      <c r="AD608" s="208"/>
      <c r="AE608" s="206">
        <v>0</v>
      </c>
      <c r="AF608" s="211">
        <v>151909</v>
      </c>
      <c r="AG608" s="208"/>
      <c r="AH608" s="212">
        <v>0.81661524220919468</v>
      </c>
      <c r="AI608" s="207">
        <v>264665</v>
      </c>
      <c r="AJ608" s="213">
        <v>0</v>
      </c>
    </row>
    <row r="609" spans="1:36" ht="24">
      <c r="A609" s="208"/>
      <c r="B609" s="200">
        <v>1519099</v>
      </c>
      <c r="C609" s="201" t="s">
        <v>1083</v>
      </c>
      <c r="D609" s="202"/>
      <c r="E609" s="203" t="s">
        <v>640</v>
      </c>
      <c r="F609" s="204" t="s">
        <v>640</v>
      </c>
      <c r="G609" s="205">
        <v>115691</v>
      </c>
      <c r="H609" s="201" t="s">
        <v>1092</v>
      </c>
      <c r="I609" s="206">
        <v>0</v>
      </c>
      <c r="J609" s="206">
        <v>0</v>
      </c>
      <c r="K609" s="206">
        <v>0</v>
      </c>
      <c r="L609" s="206">
        <v>0</v>
      </c>
      <c r="M609" s="206">
        <v>0</v>
      </c>
      <c r="N609" s="206">
        <v>0</v>
      </c>
      <c r="O609" s="207">
        <v>0</v>
      </c>
      <c r="P609" s="207">
        <v>0</v>
      </c>
      <c r="Q609" s="208"/>
      <c r="R609" s="208"/>
      <c r="S609" s="358"/>
      <c r="T609" s="209">
        <v>0</v>
      </c>
      <c r="U609" s="209">
        <v>0</v>
      </c>
      <c r="V609" s="209">
        <v>0</v>
      </c>
      <c r="W609" s="208"/>
      <c r="X609" s="210" t="s">
        <v>640</v>
      </c>
      <c r="Y609" s="210" t="s">
        <v>640</v>
      </c>
      <c r="Z609" s="210" t="s">
        <v>640</v>
      </c>
      <c r="AA609" s="210" t="s">
        <v>640</v>
      </c>
      <c r="AB609" s="210" t="s">
        <v>640</v>
      </c>
      <c r="AC609" s="210" t="s">
        <v>640</v>
      </c>
      <c r="AD609" s="208"/>
      <c r="AE609" s="206">
        <v>0</v>
      </c>
      <c r="AF609" s="211">
        <v>151909</v>
      </c>
      <c r="AG609" s="208"/>
      <c r="AH609" s="212" t="s">
        <v>640</v>
      </c>
      <c r="AI609" s="207">
        <v>0</v>
      </c>
      <c r="AJ609" s="213" t="s">
        <v>640</v>
      </c>
    </row>
    <row r="610" spans="1:36" ht="24">
      <c r="A610" s="208"/>
      <c r="B610" s="200">
        <v>1519099</v>
      </c>
      <c r="C610" s="201" t="s">
        <v>1083</v>
      </c>
      <c r="D610" s="202"/>
      <c r="E610" s="203" t="s">
        <v>640</v>
      </c>
      <c r="F610" s="204" t="s">
        <v>640</v>
      </c>
      <c r="G610" s="205">
        <v>115791</v>
      </c>
      <c r="H610" s="201" t="s">
        <v>1096</v>
      </c>
      <c r="I610" s="206">
        <v>0</v>
      </c>
      <c r="J610" s="206">
        <v>0</v>
      </c>
      <c r="K610" s="206">
        <v>0</v>
      </c>
      <c r="L610" s="206">
        <v>0</v>
      </c>
      <c r="M610" s="206">
        <v>0</v>
      </c>
      <c r="N610" s="206">
        <v>0</v>
      </c>
      <c r="O610" s="207">
        <v>0</v>
      </c>
      <c r="P610" s="207">
        <v>0</v>
      </c>
      <c r="Q610" s="208"/>
      <c r="R610" s="208"/>
      <c r="S610" s="358"/>
      <c r="T610" s="209">
        <v>0</v>
      </c>
      <c r="U610" s="209">
        <v>0</v>
      </c>
      <c r="V610" s="209">
        <v>0</v>
      </c>
      <c r="W610" s="208"/>
      <c r="X610" s="210" t="s">
        <v>640</v>
      </c>
      <c r="Y610" s="210" t="s">
        <v>640</v>
      </c>
      <c r="Z610" s="210" t="s">
        <v>640</v>
      </c>
      <c r="AA610" s="210" t="s">
        <v>640</v>
      </c>
      <c r="AB610" s="210" t="s">
        <v>640</v>
      </c>
      <c r="AC610" s="210" t="s">
        <v>640</v>
      </c>
      <c r="AD610" s="208"/>
      <c r="AE610" s="206">
        <v>53036</v>
      </c>
      <c r="AF610" s="211">
        <v>151909</v>
      </c>
      <c r="AG610" s="208"/>
      <c r="AH610" s="212" t="s">
        <v>640</v>
      </c>
      <c r="AI610" s="207">
        <v>0</v>
      </c>
      <c r="AJ610" s="213" t="s">
        <v>640</v>
      </c>
    </row>
    <row r="611" spans="1:36" ht="24">
      <c r="A611" s="208"/>
      <c r="B611" s="200">
        <v>1519099</v>
      </c>
      <c r="C611" s="201" t="s">
        <v>1083</v>
      </c>
      <c r="D611" s="202"/>
      <c r="E611" s="203" t="s">
        <v>640</v>
      </c>
      <c r="F611" s="204" t="s">
        <v>640</v>
      </c>
      <c r="G611" s="205">
        <v>115891</v>
      </c>
      <c r="H611" s="201" t="s">
        <v>1098</v>
      </c>
      <c r="I611" s="206">
        <v>0</v>
      </c>
      <c r="J611" s="206">
        <v>0</v>
      </c>
      <c r="K611" s="206">
        <v>0</v>
      </c>
      <c r="L611" s="206">
        <v>0</v>
      </c>
      <c r="M611" s="206">
        <v>0</v>
      </c>
      <c r="N611" s="206">
        <v>0</v>
      </c>
      <c r="O611" s="207">
        <v>0</v>
      </c>
      <c r="P611" s="207">
        <v>0</v>
      </c>
      <c r="Q611" s="208"/>
      <c r="R611" s="208"/>
      <c r="S611" s="358"/>
      <c r="T611" s="209">
        <v>0</v>
      </c>
      <c r="U611" s="209">
        <v>0</v>
      </c>
      <c r="V611" s="209">
        <v>0</v>
      </c>
      <c r="W611" s="208"/>
      <c r="X611" s="210" t="s">
        <v>640</v>
      </c>
      <c r="Y611" s="210" t="s">
        <v>640</v>
      </c>
      <c r="Z611" s="210" t="s">
        <v>640</v>
      </c>
      <c r="AA611" s="210" t="s">
        <v>640</v>
      </c>
      <c r="AB611" s="210" t="s">
        <v>640</v>
      </c>
      <c r="AC611" s="210" t="s">
        <v>640</v>
      </c>
      <c r="AD611" s="208"/>
      <c r="AE611" s="206">
        <v>83012</v>
      </c>
      <c r="AF611" s="211">
        <v>151909</v>
      </c>
      <c r="AG611" s="208"/>
      <c r="AH611" s="212" t="s">
        <v>640</v>
      </c>
      <c r="AI611" s="207">
        <v>0</v>
      </c>
      <c r="AJ611" s="213" t="s">
        <v>640</v>
      </c>
    </row>
    <row r="612" spans="1:36" ht="24">
      <c r="A612" s="208"/>
      <c r="B612" s="200">
        <v>1519099</v>
      </c>
      <c r="C612" s="201" t="s">
        <v>1083</v>
      </c>
      <c r="D612" s="202">
        <v>601</v>
      </c>
      <c r="E612" s="203">
        <v>1519099601</v>
      </c>
      <c r="F612" s="204" t="s">
        <v>1099</v>
      </c>
      <c r="G612" s="205">
        <v>115911</v>
      </c>
      <c r="H612" s="201" t="s">
        <v>1099</v>
      </c>
      <c r="I612" s="206">
        <v>287027</v>
      </c>
      <c r="J612" s="206">
        <v>0</v>
      </c>
      <c r="K612" s="206">
        <v>-589</v>
      </c>
      <c r="L612" s="206">
        <v>0</v>
      </c>
      <c r="M612" s="206">
        <v>-189</v>
      </c>
      <c r="N612" s="206">
        <v>0</v>
      </c>
      <c r="O612" s="207">
        <v>286249</v>
      </c>
      <c r="P612" s="207">
        <v>0</v>
      </c>
      <c r="Q612" s="208"/>
      <c r="R612" s="208"/>
      <c r="S612" s="358"/>
      <c r="T612" s="209">
        <v>0</v>
      </c>
      <c r="U612" s="209">
        <v>0</v>
      </c>
      <c r="V612" s="209">
        <v>0</v>
      </c>
      <c r="W612" s="208"/>
      <c r="X612" s="210">
        <v>328900</v>
      </c>
      <c r="Y612" s="210">
        <v>0</v>
      </c>
      <c r="Z612" s="210">
        <v>455600</v>
      </c>
      <c r="AA612" s="210">
        <v>16994.576822853473</v>
      </c>
      <c r="AB612" s="210">
        <v>811000</v>
      </c>
      <c r="AC612" s="210">
        <v>0</v>
      </c>
      <c r="AD612" s="208"/>
      <c r="AE612" s="206">
        <v>0</v>
      </c>
      <c r="AF612" s="211">
        <v>151909</v>
      </c>
      <c r="AG612" s="208"/>
      <c r="AH612" s="212">
        <v>0.8708969291577987</v>
      </c>
      <c r="AI612" s="207">
        <v>286438</v>
      </c>
      <c r="AJ612" s="213">
        <v>0</v>
      </c>
    </row>
    <row r="613" spans="1:36" ht="24">
      <c r="A613" s="208"/>
      <c r="B613" s="200">
        <v>1519099</v>
      </c>
      <c r="C613" s="201" t="s">
        <v>1083</v>
      </c>
      <c r="D613" s="202"/>
      <c r="E613" s="203" t="s">
        <v>640</v>
      </c>
      <c r="F613" s="204" t="s">
        <v>640</v>
      </c>
      <c r="G613" s="205">
        <v>115991</v>
      </c>
      <c r="H613" s="201" t="s">
        <v>1102</v>
      </c>
      <c r="I613" s="206">
        <v>0</v>
      </c>
      <c r="J613" s="206">
        <v>0</v>
      </c>
      <c r="K613" s="206">
        <v>0</v>
      </c>
      <c r="L613" s="206">
        <v>0</v>
      </c>
      <c r="M613" s="206">
        <v>0</v>
      </c>
      <c r="N613" s="206">
        <v>0</v>
      </c>
      <c r="O613" s="207">
        <v>0</v>
      </c>
      <c r="P613" s="207">
        <v>0</v>
      </c>
      <c r="Q613" s="208"/>
      <c r="R613" s="208"/>
      <c r="S613" s="358"/>
      <c r="T613" s="209">
        <v>0</v>
      </c>
      <c r="U613" s="209">
        <v>0</v>
      </c>
      <c r="V613" s="209">
        <v>0</v>
      </c>
      <c r="W613" s="208"/>
      <c r="X613" s="210" t="s">
        <v>640</v>
      </c>
      <c r="Y613" s="210" t="s">
        <v>640</v>
      </c>
      <c r="Z613" s="210" t="s">
        <v>640</v>
      </c>
      <c r="AA613" s="210" t="s">
        <v>640</v>
      </c>
      <c r="AB613" s="210" t="s">
        <v>640</v>
      </c>
      <c r="AC613" s="210" t="s">
        <v>640</v>
      </c>
      <c r="AD613" s="208"/>
      <c r="AE613" s="206">
        <v>15609</v>
      </c>
      <c r="AF613" s="211">
        <v>151909</v>
      </c>
      <c r="AG613" s="208"/>
      <c r="AH613" s="212" t="s">
        <v>640</v>
      </c>
      <c r="AI613" s="207">
        <v>0</v>
      </c>
      <c r="AJ613" s="213" t="s">
        <v>640</v>
      </c>
    </row>
    <row r="614" spans="1:36" ht="24">
      <c r="A614" s="208"/>
      <c r="B614" s="200">
        <v>1519099</v>
      </c>
      <c r="C614" s="201" t="s">
        <v>1083</v>
      </c>
      <c r="D614" s="202">
        <v>901</v>
      </c>
      <c r="E614" s="203">
        <v>1519099901</v>
      </c>
      <c r="F614" s="204" t="s">
        <v>981</v>
      </c>
      <c r="G614" s="205"/>
      <c r="H614" s="201"/>
      <c r="I614" s="206">
        <v>0</v>
      </c>
      <c r="J614" s="206">
        <v>0</v>
      </c>
      <c r="K614" s="206">
        <v>0</v>
      </c>
      <c r="L614" s="206">
        <v>0</v>
      </c>
      <c r="M614" s="206">
        <v>0</v>
      </c>
      <c r="N614" s="206">
        <v>0</v>
      </c>
      <c r="O614" s="207">
        <v>0</v>
      </c>
      <c r="P614" s="207">
        <v>0</v>
      </c>
      <c r="Q614" s="208"/>
      <c r="R614" s="208"/>
      <c r="S614" s="358"/>
      <c r="T614" s="209">
        <v>3160</v>
      </c>
      <c r="U614" s="209">
        <v>0</v>
      </c>
      <c r="V614" s="209">
        <v>0</v>
      </c>
      <c r="W614" s="208"/>
      <c r="X614" s="210">
        <v>-193100</v>
      </c>
      <c r="Y614" s="210">
        <v>3160</v>
      </c>
      <c r="Z614" s="210">
        <v>156900</v>
      </c>
      <c r="AA614" s="210">
        <v>9948.6414437821932</v>
      </c>
      <c r="AB614" s="210">
        <v>13000</v>
      </c>
      <c r="AC614" s="210">
        <v>1100</v>
      </c>
      <c r="AD614" s="208"/>
      <c r="AE614" s="206">
        <v>0</v>
      </c>
      <c r="AF614" s="211">
        <v>151909</v>
      </c>
      <c r="AG614" s="208"/>
      <c r="AH614" s="212">
        <v>0</v>
      </c>
      <c r="AI614" s="207">
        <v>0</v>
      </c>
      <c r="AJ614" s="213">
        <v>-1.6364577938891765E-2</v>
      </c>
    </row>
    <row r="615" spans="1:36" ht="36">
      <c r="A615" s="277"/>
      <c r="B615" s="269">
        <v>1521011</v>
      </c>
      <c r="C615" s="270" t="s">
        <v>1103</v>
      </c>
      <c r="D615" s="271">
        <v>101</v>
      </c>
      <c r="E615" s="272">
        <v>1521011101</v>
      </c>
      <c r="F615" s="273" t="s">
        <v>1104</v>
      </c>
      <c r="G615" s="274">
        <v>116111</v>
      </c>
      <c r="H615" s="270" t="s">
        <v>1105</v>
      </c>
      <c r="I615" s="275">
        <v>2926063</v>
      </c>
      <c r="J615" s="275">
        <v>166023</v>
      </c>
      <c r="K615" s="275">
        <v>102771</v>
      </c>
      <c r="L615" s="275">
        <v>16182</v>
      </c>
      <c r="M615" s="275">
        <v>12982</v>
      </c>
      <c r="N615" s="275">
        <v>598</v>
      </c>
      <c r="O615" s="276">
        <v>3041816</v>
      </c>
      <c r="P615" s="276">
        <v>182803</v>
      </c>
      <c r="Q615" s="277"/>
      <c r="R615" s="277"/>
      <c r="S615" s="366"/>
      <c r="T615" s="278">
        <v>166023</v>
      </c>
      <c r="U615" s="278">
        <v>16182</v>
      </c>
      <c r="V615" s="278">
        <v>598</v>
      </c>
      <c r="W615" s="277"/>
      <c r="X615" s="279">
        <v>3079000</v>
      </c>
      <c r="Y615" s="279">
        <v>182205</v>
      </c>
      <c r="Z615" s="279">
        <v>2717700</v>
      </c>
      <c r="AA615" s="279">
        <v>168856</v>
      </c>
      <c r="AB615" s="279">
        <v>3625800</v>
      </c>
      <c r="AC615" s="279">
        <v>361109.21571656875</v>
      </c>
      <c r="AD615" s="277"/>
      <c r="AE615" s="275">
        <v>0</v>
      </c>
      <c r="AF615" s="379">
        <v>152101</v>
      </c>
      <c r="AG615" s="277"/>
      <c r="AH615" s="280">
        <v>0.98370704774277362</v>
      </c>
      <c r="AI615" s="276">
        <v>3028834</v>
      </c>
      <c r="AJ615" s="281">
        <v>5.9176680740500164E-2</v>
      </c>
    </row>
    <row r="616" spans="1:36" ht="24">
      <c r="A616" s="277"/>
      <c r="B616" s="269">
        <v>1521011</v>
      </c>
      <c r="C616" s="270" t="s">
        <v>1103</v>
      </c>
      <c r="D616" s="271">
        <v>102</v>
      </c>
      <c r="E616" s="272">
        <v>1521011102</v>
      </c>
      <c r="F616" s="273" t="s">
        <v>1106</v>
      </c>
      <c r="G616" s="274">
        <v>116112</v>
      </c>
      <c r="H616" s="270" t="s">
        <v>1107</v>
      </c>
      <c r="I616" s="275">
        <v>724755</v>
      </c>
      <c r="J616" s="275">
        <v>72105</v>
      </c>
      <c r="K616" s="275">
        <v>-70769</v>
      </c>
      <c r="L616" s="275">
        <v>-16535</v>
      </c>
      <c r="M616" s="275">
        <v>6323</v>
      </c>
      <c r="N616" s="275">
        <v>104</v>
      </c>
      <c r="O616" s="276">
        <v>660309</v>
      </c>
      <c r="P616" s="276">
        <v>55674</v>
      </c>
      <c r="Q616" s="277"/>
      <c r="R616" s="277"/>
      <c r="S616" s="366"/>
      <c r="T616" s="278">
        <v>72105</v>
      </c>
      <c r="U616" s="278">
        <v>-16535</v>
      </c>
      <c r="V616" s="278">
        <v>104</v>
      </c>
      <c r="W616" s="277"/>
      <c r="X616" s="279">
        <v>744300</v>
      </c>
      <c r="Y616" s="279">
        <v>55570</v>
      </c>
      <c r="Z616" s="279">
        <v>934700</v>
      </c>
      <c r="AA616" s="279">
        <v>84943</v>
      </c>
      <c r="AB616" s="279">
        <v>1178000</v>
      </c>
      <c r="AC616" s="279">
        <v>118103.01405739898</v>
      </c>
      <c r="AD616" s="277"/>
      <c r="AE616" s="275">
        <v>0</v>
      </c>
      <c r="AF616" s="379">
        <v>152101</v>
      </c>
      <c r="AG616" s="277"/>
      <c r="AH616" s="280">
        <v>0.8786591428187559</v>
      </c>
      <c r="AI616" s="276">
        <v>653986</v>
      </c>
      <c r="AJ616" s="281">
        <v>7.4660755071879623E-2</v>
      </c>
    </row>
    <row r="617" spans="1:36" ht="24">
      <c r="A617" s="277"/>
      <c r="B617" s="269">
        <v>1521011</v>
      </c>
      <c r="C617" s="270" t="s">
        <v>1103</v>
      </c>
      <c r="D617" s="271">
        <v>103</v>
      </c>
      <c r="E617" s="272">
        <v>1521011103</v>
      </c>
      <c r="F617" s="273" t="s">
        <v>1108</v>
      </c>
      <c r="G617" s="274">
        <v>116113</v>
      </c>
      <c r="H617" s="270" t="s">
        <v>1109</v>
      </c>
      <c r="I617" s="275">
        <v>149322</v>
      </c>
      <c r="J617" s="275">
        <v>0</v>
      </c>
      <c r="K617" s="275">
        <v>3251</v>
      </c>
      <c r="L617" s="275">
        <v>0</v>
      </c>
      <c r="M617" s="275">
        <v>418</v>
      </c>
      <c r="N617" s="275">
        <v>0</v>
      </c>
      <c r="O617" s="276">
        <v>152991</v>
      </c>
      <c r="P617" s="276">
        <v>0</v>
      </c>
      <c r="Q617" s="277"/>
      <c r="R617" s="277"/>
      <c r="S617" s="366"/>
      <c r="T617" s="278">
        <v>0</v>
      </c>
      <c r="U617" s="278">
        <v>0</v>
      </c>
      <c r="V617" s="278">
        <v>0</v>
      </c>
      <c r="W617" s="277"/>
      <c r="X617" s="279">
        <v>154700</v>
      </c>
      <c r="Y617" s="279">
        <v>0</v>
      </c>
      <c r="Z617" s="279">
        <v>166800</v>
      </c>
      <c r="AA617" s="279">
        <v>0</v>
      </c>
      <c r="AB617" s="279">
        <v>235500</v>
      </c>
      <c r="AC617" s="279">
        <v>100.00255212311515</v>
      </c>
      <c r="AD617" s="277"/>
      <c r="AE617" s="275">
        <v>0</v>
      </c>
      <c r="AF617" s="379">
        <v>152101</v>
      </c>
      <c r="AG617" s="277"/>
      <c r="AH617" s="280">
        <v>0.9862508080155139</v>
      </c>
      <c r="AI617" s="276">
        <v>152573</v>
      </c>
      <c r="AJ617" s="281">
        <v>0</v>
      </c>
    </row>
    <row r="618" spans="1:36" ht="24">
      <c r="A618" s="277"/>
      <c r="B618" s="269">
        <v>1521011</v>
      </c>
      <c r="C618" s="270" t="s">
        <v>1103</v>
      </c>
      <c r="D618" s="271">
        <v>104</v>
      </c>
      <c r="E618" s="272">
        <v>1521011104</v>
      </c>
      <c r="F618" s="273" t="s">
        <v>1110</v>
      </c>
      <c r="G618" s="274">
        <v>116114</v>
      </c>
      <c r="H618" s="270" t="s">
        <v>1111</v>
      </c>
      <c r="I618" s="275">
        <v>655017</v>
      </c>
      <c r="J618" s="275">
        <v>13166</v>
      </c>
      <c r="K618" s="275">
        <v>-20592</v>
      </c>
      <c r="L618" s="275">
        <v>-414</v>
      </c>
      <c r="M618" s="275">
        <v>-7706</v>
      </c>
      <c r="N618" s="275">
        <v>-33</v>
      </c>
      <c r="O618" s="276">
        <v>626719</v>
      </c>
      <c r="P618" s="276">
        <v>12719</v>
      </c>
      <c r="Q618" s="277"/>
      <c r="R618" s="277"/>
      <c r="S618" s="366"/>
      <c r="T618" s="278">
        <v>13166</v>
      </c>
      <c r="U618" s="278">
        <v>-414</v>
      </c>
      <c r="V618" s="278">
        <v>-33</v>
      </c>
      <c r="W618" s="277"/>
      <c r="X618" s="279">
        <v>645900</v>
      </c>
      <c r="Y618" s="279">
        <v>12752</v>
      </c>
      <c r="Z618" s="279">
        <v>755700</v>
      </c>
      <c r="AA618" s="279">
        <v>31317</v>
      </c>
      <c r="AB618" s="279">
        <v>576800</v>
      </c>
      <c r="AC618" s="279">
        <v>17400.444069422036</v>
      </c>
      <c r="AD618" s="277"/>
      <c r="AE618" s="275">
        <v>0</v>
      </c>
      <c r="AF618" s="379">
        <v>152101</v>
      </c>
      <c r="AG618" s="277"/>
      <c r="AH618" s="280">
        <v>0.98223409196470046</v>
      </c>
      <c r="AI618" s="276">
        <v>634425</v>
      </c>
      <c r="AJ618" s="281">
        <v>1.9742994271559063E-2</v>
      </c>
    </row>
    <row r="619" spans="1:36" ht="24">
      <c r="A619" s="277"/>
      <c r="B619" s="269">
        <v>1521011</v>
      </c>
      <c r="C619" s="270" t="s">
        <v>1103</v>
      </c>
      <c r="D619" s="271">
        <v>105</v>
      </c>
      <c r="E619" s="272">
        <v>1521011105</v>
      </c>
      <c r="F619" s="273" t="s">
        <v>1112</v>
      </c>
      <c r="G619" s="274">
        <v>116115</v>
      </c>
      <c r="H619" s="270" t="s">
        <v>1113</v>
      </c>
      <c r="I619" s="275">
        <v>283991</v>
      </c>
      <c r="J619" s="275">
        <v>20866</v>
      </c>
      <c r="K619" s="275">
        <v>-12406</v>
      </c>
      <c r="L619" s="275">
        <v>-218</v>
      </c>
      <c r="M619" s="275">
        <v>-2322</v>
      </c>
      <c r="N619" s="275">
        <v>0</v>
      </c>
      <c r="O619" s="276">
        <v>269263</v>
      </c>
      <c r="P619" s="276">
        <v>20648</v>
      </c>
      <c r="Q619" s="277"/>
      <c r="R619" s="277"/>
      <c r="S619" s="366"/>
      <c r="T619" s="278">
        <v>20866</v>
      </c>
      <c r="U619" s="278">
        <v>-218</v>
      </c>
      <c r="V619" s="278">
        <v>0</v>
      </c>
      <c r="W619" s="277"/>
      <c r="X619" s="279">
        <v>280200</v>
      </c>
      <c r="Y619" s="279">
        <v>20648</v>
      </c>
      <c r="Z619" s="279">
        <v>244700</v>
      </c>
      <c r="AA619" s="279">
        <v>0</v>
      </c>
      <c r="AB619" s="279">
        <v>234100</v>
      </c>
      <c r="AC619" s="279">
        <v>100.00255212311515</v>
      </c>
      <c r="AD619" s="277"/>
      <c r="AE619" s="275">
        <v>0</v>
      </c>
      <c r="AF619" s="379">
        <v>152101</v>
      </c>
      <c r="AG619" s="277"/>
      <c r="AH619" s="280">
        <v>0.96925410421127767</v>
      </c>
      <c r="AI619" s="276">
        <v>271585</v>
      </c>
      <c r="AJ619" s="281">
        <v>7.369022127052105E-2</v>
      </c>
    </row>
    <row r="620" spans="1:36" ht="24">
      <c r="A620" s="277"/>
      <c r="B620" s="269">
        <v>1521011</v>
      </c>
      <c r="C620" s="270" t="s">
        <v>1103</v>
      </c>
      <c r="D620" s="271">
        <v>106</v>
      </c>
      <c r="E620" s="272">
        <v>1521011106</v>
      </c>
      <c r="F620" s="273" t="s">
        <v>1114</v>
      </c>
      <c r="G620" s="274">
        <v>116116</v>
      </c>
      <c r="H620" s="270" t="s">
        <v>1115</v>
      </c>
      <c r="I620" s="275">
        <v>219245</v>
      </c>
      <c r="J620" s="275">
        <v>0</v>
      </c>
      <c r="K620" s="275">
        <v>-10967</v>
      </c>
      <c r="L620" s="275">
        <v>0</v>
      </c>
      <c r="M620" s="275">
        <v>1058</v>
      </c>
      <c r="N620" s="275">
        <v>0</v>
      </c>
      <c r="O620" s="276">
        <v>209336</v>
      </c>
      <c r="P620" s="276">
        <v>0</v>
      </c>
      <c r="Q620" s="277"/>
      <c r="R620" s="277"/>
      <c r="S620" s="366"/>
      <c r="T620" s="278">
        <v>0</v>
      </c>
      <c r="U620" s="278">
        <v>0</v>
      </c>
      <c r="V620" s="278">
        <v>0</v>
      </c>
      <c r="W620" s="277"/>
      <c r="X620" s="279">
        <v>120400</v>
      </c>
      <c r="Y620" s="279">
        <v>0</v>
      </c>
      <c r="Z620" s="279">
        <v>100400</v>
      </c>
      <c r="AA620" s="279">
        <v>0</v>
      </c>
      <c r="AB620" s="279">
        <v>248800</v>
      </c>
      <c r="AC620" s="279">
        <v>0</v>
      </c>
      <c r="AD620" s="277"/>
      <c r="AE620" s="275">
        <v>0</v>
      </c>
      <c r="AF620" s="379">
        <v>152101</v>
      </c>
      <c r="AG620" s="277"/>
      <c r="AH620" s="280">
        <v>1.7298837209302325</v>
      </c>
      <c r="AI620" s="276">
        <v>208278</v>
      </c>
      <c r="AJ620" s="281">
        <v>0</v>
      </c>
    </row>
    <row r="621" spans="1:36" ht="36">
      <c r="A621" s="277"/>
      <c r="B621" s="269">
        <v>1521011</v>
      </c>
      <c r="C621" s="270" t="s">
        <v>1103</v>
      </c>
      <c r="D621" s="271">
        <v>201</v>
      </c>
      <c r="E621" s="272">
        <v>1521011201</v>
      </c>
      <c r="F621" s="273" t="s">
        <v>1117</v>
      </c>
      <c r="G621" s="274">
        <v>116211</v>
      </c>
      <c r="H621" s="270" t="s">
        <v>1118</v>
      </c>
      <c r="I621" s="275">
        <v>3048283</v>
      </c>
      <c r="J621" s="275">
        <v>28930</v>
      </c>
      <c r="K621" s="275">
        <v>-40075</v>
      </c>
      <c r="L621" s="275">
        <v>-1261</v>
      </c>
      <c r="M621" s="275">
        <v>699</v>
      </c>
      <c r="N621" s="275">
        <v>80</v>
      </c>
      <c r="O621" s="276">
        <v>3008907</v>
      </c>
      <c r="P621" s="276">
        <v>27749</v>
      </c>
      <c r="Q621" s="277"/>
      <c r="R621" s="277"/>
      <c r="S621" s="366"/>
      <c r="T621" s="278">
        <v>28930</v>
      </c>
      <c r="U621" s="278">
        <v>-1261</v>
      </c>
      <c r="V621" s="278">
        <v>80</v>
      </c>
      <c r="W621" s="277"/>
      <c r="X621" s="279">
        <v>2394500</v>
      </c>
      <c r="Y621" s="279">
        <v>27669</v>
      </c>
      <c r="Z621" s="279">
        <v>3163400</v>
      </c>
      <c r="AA621" s="279">
        <v>70286.081344343664</v>
      </c>
      <c r="AB621" s="279">
        <v>4479400</v>
      </c>
      <c r="AC621" s="279">
        <v>66101.686953379103</v>
      </c>
      <c r="AD621" s="277"/>
      <c r="AE621" s="275">
        <v>0</v>
      </c>
      <c r="AF621" s="379">
        <v>152101</v>
      </c>
      <c r="AG621" s="277"/>
      <c r="AH621" s="280">
        <v>1.2562990185842555</v>
      </c>
      <c r="AI621" s="276">
        <v>3008208</v>
      </c>
      <c r="AJ621" s="281">
        <v>1.1555230737105867E-2</v>
      </c>
    </row>
    <row r="622" spans="1:36" ht="24">
      <c r="A622" s="277"/>
      <c r="B622" s="269">
        <v>1521011</v>
      </c>
      <c r="C622" s="270" t="s">
        <v>1103</v>
      </c>
      <c r="D622" s="271">
        <v>202</v>
      </c>
      <c r="E622" s="272">
        <v>1521011202</v>
      </c>
      <c r="F622" s="273" t="s">
        <v>1119</v>
      </c>
      <c r="G622" s="274">
        <v>116212</v>
      </c>
      <c r="H622" s="270" t="s">
        <v>1120</v>
      </c>
      <c r="I622" s="275">
        <v>2785745</v>
      </c>
      <c r="J622" s="275">
        <v>269867</v>
      </c>
      <c r="K622" s="275">
        <v>22162</v>
      </c>
      <c r="L622" s="275">
        <v>12823</v>
      </c>
      <c r="M622" s="275">
        <v>16588</v>
      </c>
      <c r="N622" s="275">
        <v>4748</v>
      </c>
      <c r="O622" s="276">
        <v>2824495</v>
      </c>
      <c r="P622" s="276">
        <v>287438</v>
      </c>
      <c r="Q622" s="277"/>
      <c r="R622" s="277"/>
      <c r="S622" s="366"/>
      <c r="T622" s="278">
        <v>269867</v>
      </c>
      <c r="U622" s="278">
        <v>12823</v>
      </c>
      <c r="V622" s="278">
        <v>4748</v>
      </c>
      <c r="W622" s="277"/>
      <c r="X622" s="279">
        <v>2905700</v>
      </c>
      <c r="Y622" s="279">
        <v>282690</v>
      </c>
      <c r="Z622" s="279">
        <v>2870000</v>
      </c>
      <c r="AA622" s="279">
        <v>28150.676790154957</v>
      </c>
      <c r="AB622" s="279">
        <v>4603500</v>
      </c>
      <c r="AC622" s="279">
        <v>105302.68738564025</v>
      </c>
      <c r="AD622" s="277"/>
      <c r="AE622" s="275">
        <v>0</v>
      </c>
      <c r="AF622" s="379">
        <v>152101</v>
      </c>
      <c r="AG622" s="277"/>
      <c r="AH622" s="280">
        <v>0.9663444264721065</v>
      </c>
      <c r="AI622" s="276">
        <v>2807907</v>
      </c>
      <c r="AJ622" s="281">
        <v>9.7288088928657465E-2</v>
      </c>
    </row>
    <row r="623" spans="1:36">
      <c r="A623" s="277"/>
      <c r="B623" s="269">
        <v>1521011</v>
      </c>
      <c r="C623" s="270" t="s">
        <v>1103</v>
      </c>
      <c r="D623" s="271">
        <v>203</v>
      </c>
      <c r="E623" s="272">
        <v>1521011203</v>
      </c>
      <c r="F623" s="273" t="s">
        <v>1121</v>
      </c>
      <c r="G623" s="274">
        <v>116213</v>
      </c>
      <c r="H623" s="270" t="s">
        <v>1122</v>
      </c>
      <c r="I623" s="275">
        <v>818230</v>
      </c>
      <c r="J623" s="275">
        <v>15128</v>
      </c>
      <c r="K623" s="275">
        <v>383</v>
      </c>
      <c r="L623" s="275">
        <v>7</v>
      </c>
      <c r="M623" s="275">
        <v>-3512</v>
      </c>
      <c r="N623" s="275">
        <v>0</v>
      </c>
      <c r="O623" s="276">
        <v>815101</v>
      </c>
      <c r="P623" s="276">
        <v>15135</v>
      </c>
      <c r="Q623" s="277"/>
      <c r="R623" s="277"/>
      <c r="S623" s="366"/>
      <c r="T623" s="278">
        <v>15128</v>
      </c>
      <c r="U623" s="278">
        <v>7</v>
      </c>
      <c r="V623" s="278">
        <v>0</v>
      </c>
      <c r="W623" s="277"/>
      <c r="X623" s="279">
        <v>900400</v>
      </c>
      <c r="Y623" s="279">
        <v>15135</v>
      </c>
      <c r="Z623" s="279">
        <v>861800</v>
      </c>
      <c r="AA623" s="279">
        <v>11869</v>
      </c>
      <c r="AB623" s="279">
        <v>2000200</v>
      </c>
      <c r="AC623" s="279">
        <v>23900.60995742452</v>
      </c>
      <c r="AD623" s="277"/>
      <c r="AE623" s="275">
        <v>0</v>
      </c>
      <c r="AF623" s="379">
        <v>152101</v>
      </c>
      <c r="AG623" s="277"/>
      <c r="AH623" s="280">
        <v>0.90916592625499781</v>
      </c>
      <c r="AI623" s="276">
        <v>818613</v>
      </c>
      <c r="AJ623" s="281">
        <v>1.6809195912927587E-2</v>
      </c>
    </row>
    <row r="624" spans="1:36" ht="24">
      <c r="A624" s="277"/>
      <c r="B624" s="269">
        <v>1521011</v>
      </c>
      <c r="C624" s="270" t="s">
        <v>1103</v>
      </c>
      <c r="D624" s="271">
        <v>204</v>
      </c>
      <c r="E624" s="272">
        <v>1521011204</v>
      </c>
      <c r="F624" s="273" t="s">
        <v>1123</v>
      </c>
      <c r="G624" s="274">
        <v>116214</v>
      </c>
      <c r="H624" s="270" t="s">
        <v>1124</v>
      </c>
      <c r="I624" s="275">
        <v>275043</v>
      </c>
      <c r="J624" s="275">
        <v>200</v>
      </c>
      <c r="K624" s="275">
        <v>-181</v>
      </c>
      <c r="L624" s="275">
        <v>0</v>
      </c>
      <c r="M624" s="275">
        <v>224</v>
      </c>
      <c r="N624" s="275">
        <v>0</v>
      </c>
      <c r="O624" s="276">
        <v>275086</v>
      </c>
      <c r="P624" s="276">
        <v>200</v>
      </c>
      <c r="Q624" s="277"/>
      <c r="R624" s="277"/>
      <c r="S624" s="366"/>
      <c r="T624" s="278">
        <v>200</v>
      </c>
      <c r="U624" s="278">
        <v>0</v>
      </c>
      <c r="V624" s="278">
        <v>0</v>
      </c>
      <c r="W624" s="277"/>
      <c r="X624" s="279">
        <v>282400</v>
      </c>
      <c r="Y624" s="279">
        <v>200</v>
      </c>
      <c r="Z624" s="279">
        <v>416900</v>
      </c>
      <c r="AA624" s="279">
        <v>15654</v>
      </c>
      <c r="AB624" s="279">
        <v>466700</v>
      </c>
      <c r="AC624" s="279">
        <v>2800.0714594472238</v>
      </c>
      <c r="AD624" s="277"/>
      <c r="AE624" s="275">
        <v>0</v>
      </c>
      <c r="AF624" s="379">
        <v>152101</v>
      </c>
      <c r="AG624" s="277"/>
      <c r="AH624" s="280">
        <v>0.97330736543909346</v>
      </c>
      <c r="AI624" s="276">
        <v>274862</v>
      </c>
      <c r="AJ624" s="281">
        <v>7.0821529745042496E-4</v>
      </c>
    </row>
    <row r="625" spans="1:36">
      <c r="A625" s="277"/>
      <c r="B625" s="269">
        <v>1521011</v>
      </c>
      <c r="C625" s="270" t="s">
        <v>1103</v>
      </c>
      <c r="D625" s="271">
        <v>205</v>
      </c>
      <c r="E625" s="272">
        <v>1521011205</v>
      </c>
      <c r="F625" s="273" t="s">
        <v>1125</v>
      </c>
      <c r="G625" s="274">
        <v>116215</v>
      </c>
      <c r="H625" s="270" t="s">
        <v>1126</v>
      </c>
      <c r="I625" s="275">
        <v>159951</v>
      </c>
      <c r="J625" s="275">
        <v>0</v>
      </c>
      <c r="K625" s="275">
        <v>-29276</v>
      </c>
      <c r="L625" s="275">
        <v>0</v>
      </c>
      <c r="M625" s="275">
        <v>-5589</v>
      </c>
      <c r="N625" s="275">
        <v>0</v>
      </c>
      <c r="O625" s="276">
        <v>125086</v>
      </c>
      <c r="P625" s="276">
        <v>0</v>
      </c>
      <c r="Q625" s="277"/>
      <c r="R625" s="277"/>
      <c r="S625" s="366"/>
      <c r="T625" s="278">
        <v>0</v>
      </c>
      <c r="U625" s="278">
        <v>0</v>
      </c>
      <c r="V625" s="278">
        <v>0</v>
      </c>
      <c r="W625" s="277"/>
      <c r="X625" s="279">
        <v>146900</v>
      </c>
      <c r="Y625" s="279">
        <v>0</v>
      </c>
      <c r="Z625" s="279">
        <v>74200</v>
      </c>
      <c r="AA625" s="279">
        <v>0</v>
      </c>
      <c r="AB625" s="279">
        <v>73400</v>
      </c>
      <c r="AC625" s="279">
        <v>1000.0255212311513</v>
      </c>
      <c r="AD625" s="277"/>
      <c r="AE625" s="275">
        <v>0</v>
      </c>
      <c r="AF625" s="379">
        <v>152101</v>
      </c>
      <c r="AG625" s="277"/>
      <c r="AH625" s="280">
        <v>0.88955071477195369</v>
      </c>
      <c r="AI625" s="276">
        <v>130675</v>
      </c>
      <c r="AJ625" s="281">
        <v>0</v>
      </c>
    </row>
    <row r="626" spans="1:36">
      <c r="A626" s="277"/>
      <c r="B626" s="269">
        <v>1521011</v>
      </c>
      <c r="C626" s="270" t="s">
        <v>1103</v>
      </c>
      <c r="D626" s="271">
        <v>301</v>
      </c>
      <c r="E626" s="272">
        <v>1521011301</v>
      </c>
      <c r="F626" s="273" t="s">
        <v>1128</v>
      </c>
      <c r="G626" s="274">
        <v>116311</v>
      </c>
      <c r="H626" s="270" t="s">
        <v>1129</v>
      </c>
      <c r="I626" s="275">
        <v>591108</v>
      </c>
      <c r="J626" s="275">
        <v>11899</v>
      </c>
      <c r="K626" s="275">
        <v>29486</v>
      </c>
      <c r="L626" s="275">
        <v>554</v>
      </c>
      <c r="M626" s="275">
        <v>-970</v>
      </c>
      <c r="N626" s="275">
        <v>0</v>
      </c>
      <c r="O626" s="276">
        <v>619624</v>
      </c>
      <c r="P626" s="276">
        <v>12453</v>
      </c>
      <c r="Q626" s="277"/>
      <c r="R626" s="277"/>
      <c r="S626" s="366"/>
      <c r="T626" s="278">
        <v>11899</v>
      </c>
      <c r="U626" s="278">
        <v>554</v>
      </c>
      <c r="V626" s="278">
        <v>0</v>
      </c>
      <c r="W626" s="277"/>
      <c r="X626" s="279">
        <v>644200</v>
      </c>
      <c r="Y626" s="279">
        <v>12453</v>
      </c>
      <c r="Z626" s="279">
        <v>692200</v>
      </c>
      <c r="AA626" s="279">
        <v>18498</v>
      </c>
      <c r="AB626" s="279">
        <v>1059700</v>
      </c>
      <c r="AC626" s="279">
        <v>7100.1812007411745</v>
      </c>
      <c r="AD626" s="277"/>
      <c r="AE626" s="275">
        <v>0</v>
      </c>
      <c r="AF626" s="379">
        <v>152101</v>
      </c>
      <c r="AG626" s="277"/>
      <c r="AH626" s="280">
        <v>0.96335610058987897</v>
      </c>
      <c r="AI626" s="276">
        <v>620594</v>
      </c>
      <c r="AJ626" s="281">
        <v>1.9330953120149021E-2</v>
      </c>
    </row>
    <row r="627" spans="1:36">
      <c r="A627" s="277"/>
      <c r="B627" s="269">
        <v>1521011</v>
      </c>
      <c r="C627" s="270" t="s">
        <v>1103</v>
      </c>
      <c r="D627" s="271">
        <v>601</v>
      </c>
      <c r="E627" s="272">
        <v>1521011601</v>
      </c>
      <c r="F627" s="273" t="s">
        <v>1131</v>
      </c>
      <c r="G627" s="274">
        <v>116411</v>
      </c>
      <c r="H627" s="270" t="s">
        <v>1132</v>
      </c>
      <c r="I627" s="275">
        <v>1159507</v>
      </c>
      <c r="J627" s="275">
        <v>1000</v>
      </c>
      <c r="K627" s="275">
        <v>-56178</v>
      </c>
      <c r="L627" s="275">
        <v>-48</v>
      </c>
      <c r="M627" s="275">
        <v>1019</v>
      </c>
      <c r="N627" s="275">
        <v>0</v>
      </c>
      <c r="O627" s="276">
        <v>1104348</v>
      </c>
      <c r="P627" s="276">
        <v>952</v>
      </c>
      <c r="Q627" s="277"/>
      <c r="R627" s="277"/>
      <c r="S627" s="366"/>
      <c r="T627" s="278">
        <v>1000</v>
      </c>
      <c r="U627" s="278">
        <v>-48</v>
      </c>
      <c r="V627" s="278">
        <v>0</v>
      </c>
      <c r="W627" s="277"/>
      <c r="X627" s="279">
        <v>1193000</v>
      </c>
      <c r="Y627" s="279">
        <v>952</v>
      </c>
      <c r="Z627" s="279">
        <v>1397800</v>
      </c>
      <c r="AA627" s="279">
        <v>793</v>
      </c>
      <c r="AB627" s="279">
        <v>1640900</v>
      </c>
      <c r="AC627" s="279">
        <v>1900.048490339188</v>
      </c>
      <c r="AD627" s="277"/>
      <c r="AE627" s="275">
        <v>0</v>
      </c>
      <c r="AF627" s="379">
        <v>152101</v>
      </c>
      <c r="AG627" s="277"/>
      <c r="AH627" s="280">
        <v>0.92483570829840733</v>
      </c>
      <c r="AI627" s="276">
        <v>1103329</v>
      </c>
      <c r="AJ627" s="281">
        <v>7.9798826487845762E-4</v>
      </c>
    </row>
    <row r="628" spans="1:36" ht="24">
      <c r="A628" s="277"/>
      <c r="B628" s="269">
        <v>1521011</v>
      </c>
      <c r="C628" s="270" t="s">
        <v>1103</v>
      </c>
      <c r="D628" s="271">
        <v>401</v>
      </c>
      <c r="E628" s="272">
        <v>1521011401</v>
      </c>
      <c r="F628" s="273" t="s">
        <v>1136</v>
      </c>
      <c r="G628" s="274">
        <v>116511</v>
      </c>
      <c r="H628" s="270" t="s">
        <v>1137</v>
      </c>
      <c r="I628" s="275">
        <v>8970208</v>
      </c>
      <c r="J628" s="275">
        <v>331657</v>
      </c>
      <c r="K628" s="275">
        <v>-235627</v>
      </c>
      <c r="L628" s="275">
        <v>9970</v>
      </c>
      <c r="M628" s="275">
        <v>8913</v>
      </c>
      <c r="N628" s="275">
        <v>-186</v>
      </c>
      <c r="O628" s="276">
        <v>8743494</v>
      </c>
      <c r="P628" s="276">
        <v>341441</v>
      </c>
      <c r="Q628" s="277"/>
      <c r="R628" s="277"/>
      <c r="S628" s="366"/>
      <c r="T628" s="278">
        <v>331657</v>
      </c>
      <c r="U628" s="278">
        <v>9970</v>
      </c>
      <c r="V628" s="278">
        <v>-186</v>
      </c>
      <c r="W628" s="277"/>
      <c r="X628" s="279">
        <v>8917100</v>
      </c>
      <c r="Y628" s="279">
        <v>341627</v>
      </c>
      <c r="Z628" s="279">
        <v>7538500</v>
      </c>
      <c r="AA628" s="279">
        <v>324541</v>
      </c>
      <c r="AB628" s="279">
        <v>10538600</v>
      </c>
      <c r="AC628" s="279">
        <v>783720.0009888534</v>
      </c>
      <c r="AD628" s="277"/>
      <c r="AE628" s="275">
        <v>0</v>
      </c>
      <c r="AF628" s="379">
        <v>152101</v>
      </c>
      <c r="AG628" s="277"/>
      <c r="AH628" s="280">
        <v>0.97953157416648906</v>
      </c>
      <c r="AI628" s="276">
        <v>8734581</v>
      </c>
      <c r="AJ628" s="281">
        <v>3.8311446546522972E-2</v>
      </c>
    </row>
    <row r="629" spans="1:36">
      <c r="A629" s="277"/>
      <c r="B629" s="269">
        <v>1521011</v>
      </c>
      <c r="C629" s="270" t="s">
        <v>1103</v>
      </c>
      <c r="D629" s="271">
        <v>402</v>
      </c>
      <c r="E629" s="272">
        <v>1521011402</v>
      </c>
      <c r="F629" s="273" t="s">
        <v>1138</v>
      </c>
      <c r="G629" s="274">
        <v>116512</v>
      </c>
      <c r="H629" s="270" t="s">
        <v>1139</v>
      </c>
      <c r="I629" s="275">
        <v>1221950</v>
      </c>
      <c r="J629" s="275">
        <v>23357</v>
      </c>
      <c r="K629" s="275">
        <v>31496</v>
      </c>
      <c r="L629" s="275">
        <v>602</v>
      </c>
      <c r="M629" s="275">
        <v>3496</v>
      </c>
      <c r="N629" s="275">
        <v>-14</v>
      </c>
      <c r="O629" s="276">
        <v>1256942</v>
      </c>
      <c r="P629" s="276">
        <v>23945</v>
      </c>
      <c r="Q629" s="277"/>
      <c r="R629" s="277"/>
      <c r="S629" s="366"/>
      <c r="T629" s="278">
        <v>23357</v>
      </c>
      <c r="U629" s="278">
        <v>602</v>
      </c>
      <c r="V629" s="278">
        <v>-14</v>
      </c>
      <c r="W629" s="277"/>
      <c r="X629" s="279">
        <v>1274300</v>
      </c>
      <c r="Y629" s="279">
        <v>23959</v>
      </c>
      <c r="Z629" s="279">
        <v>1154400</v>
      </c>
      <c r="AA629" s="279">
        <v>51787</v>
      </c>
      <c r="AB629" s="279">
        <v>2801700</v>
      </c>
      <c r="AC629" s="279">
        <v>50901.299030665614</v>
      </c>
      <c r="AD629" s="277"/>
      <c r="AE629" s="275">
        <v>0</v>
      </c>
      <c r="AF629" s="379">
        <v>152101</v>
      </c>
      <c r="AG629" s="277"/>
      <c r="AH629" s="280">
        <v>0.98363493682806247</v>
      </c>
      <c r="AI629" s="276">
        <v>1253446</v>
      </c>
      <c r="AJ629" s="281">
        <v>1.8801695048261791E-2</v>
      </c>
    </row>
    <row r="630" spans="1:36" ht="24">
      <c r="A630" s="277"/>
      <c r="B630" s="269">
        <v>1521011</v>
      </c>
      <c r="C630" s="270" t="s">
        <v>1103</v>
      </c>
      <c r="D630" s="271">
        <v>501</v>
      </c>
      <c r="E630" s="272">
        <v>1521011501</v>
      </c>
      <c r="F630" s="273" t="s">
        <v>1140</v>
      </c>
      <c r="G630" s="274">
        <v>116513</v>
      </c>
      <c r="H630" s="270" t="s">
        <v>1141</v>
      </c>
      <c r="I630" s="275">
        <v>3366917</v>
      </c>
      <c r="J630" s="275">
        <v>203069</v>
      </c>
      <c r="K630" s="275">
        <v>-535170</v>
      </c>
      <c r="L630" s="275">
        <v>32890</v>
      </c>
      <c r="M630" s="275">
        <v>4777</v>
      </c>
      <c r="N630" s="275">
        <v>-4432</v>
      </c>
      <c r="O630" s="276">
        <v>2836524</v>
      </c>
      <c r="P630" s="276">
        <v>231527</v>
      </c>
      <c r="Q630" s="277"/>
      <c r="R630" s="277"/>
      <c r="S630" s="366"/>
      <c r="T630" s="278">
        <v>203069</v>
      </c>
      <c r="U630" s="278">
        <v>32890</v>
      </c>
      <c r="V630" s="278">
        <v>-4432</v>
      </c>
      <c r="W630" s="277"/>
      <c r="X630" s="279">
        <v>3335800</v>
      </c>
      <c r="Y630" s="279">
        <v>235959</v>
      </c>
      <c r="Z630" s="279">
        <v>3120600</v>
      </c>
      <c r="AA630" s="279">
        <v>32772</v>
      </c>
      <c r="AB630" s="279">
        <v>3060600</v>
      </c>
      <c r="AC630" s="279">
        <v>40601.036161984746</v>
      </c>
      <c r="AD630" s="277"/>
      <c r="AE630" s="275">
        <v>0</v>
      </c>
      <c r="AF630" s="379">
        <v>152101</v>
      </c>
      <c r="AG630" s="277"/>
      <c r="AH630" s="280">
        <v>0.84889591702140421</v>
      </c>
      <c r="AI630" s="276">
        <v>2831747</v>
      </c>
      <c r="AJ630" s="281">
        <v>7.0735355836680849E-2</v>
      </c>
    </row>
    <row r="631" spans="1:36" ht="24">
      <c r="A631" s="277"/>
      <c r="B631" s="269">
        <v>1521011</v>
      </c>
      <c r="C631" s="270" t="s">
        <v>1103</v>
      </c>
      <c r="D631" s="271">
        <v>502</v>
      </c>
      <c r="E631" s="272">
        <v>1521011502</v>
      </c>
      <c r="F631" s="273" t="s">
        <v>1142</v>
      </c>
      <c r="G631" s="274">
        <v>116514</v>
      </c>
      <c r="H631" s="270" t="s">
        <v>1143</v>
      </c>
      <c r="I631" s="275">
        <v>657466</v>
      </c>
      <c r="J631" s="275">
        <v>19220</v>
      </c>
      <c r="K631" s="275">
        <v>-54920</v>
      </c>
      <c r="L631" s="275">
        <v>-10247</v>
      </c>
      <c r="M631" s="275">
        <v>-931</v>
      </c>
      <c r="N631" s="275">
        <v>-1</v>
      </c>
      <c r="O631" s="276">
        <v>601615</v>
      </c>
      <c r="P631" s="276">
        <v>8972</v>
      </c>
      <c r="Q631" s="277"/>
      <c r="R631" s="277"/>
      <c r="S631" s="366"/>
      <c r="T631" s="278">
        <v>19220</v>
      </c>
      <c r="U631" s="278">
        <v>-10247</v>
      </c>
      <c r="V631" s="278">
        <v>-1</v>
      </c>
      <c r="W631" s="277"/>
      <c r="X631" s="279">
        <v>644900</v>
      </c>
      <c r="Y631" s="279">
        <v>8973</v>
      </c>
      <c r="Z631" s="279">
        <v>489000</v>
      </c>
      <c r="AA631" s="279">
        <v>23488</v>
      </c>
      <c r="AB631" s="279">
        <v>823600</v>
      </c>
      <c r="AC631" s="279">
        <v>37100.946837675714</v>
      </c>
      <c r="AD631" s="277"/>
      <c r="AE631" s="275">
        <v>0</v>
      </c>
      <c r="AF631" s="379">
        <v>152101</v>
      </c>
      <c r="AG631" s="277"/>
      <c r="AH631" s="280">
        <v>0.93432470150410918</v>
      </c>
      <c r="AI631" s="276">
        <v>602546</v>
      </c>
      <c r="AJ631" s="281">
        <v>1.3913785082958598E-2</v>
      </c>
    </row>
    <row r="632" spans="1:36" ht="24">
      <c r="A632" s="277"/>
      <c r="B632" s="269">
        <v>1521011</v>
      </c>
      <c r="C632" s="270" t="s">
        <v>1103</v>
      </c>
      <c r="D632" s="271">
        <v>503</v>
      </c>
      <c r="E632" s="272">
        <v>1521011503</v>
      </c>
      <c r="F632" s="273" t="s">
        <v>1144</v>
      </c>
      <c r="G632" s="274">
        <v>116515</v>
      </c>
      <c r="H632" s="270" t="s">
        <v>1145</v>
      </c>
      <c r="I632" s="275">
        <v>699080</v>
      </c>
      <c r="J632" s="275">
        <v>57185</v>
      </c>
      <c r="K632" s="275">
        <v>-37010</v>
      </c>
      <c r="L632" s="275">
        <v>2400</v>
      </c>
      <c r="M632" s="275">
        <v>-450</v>
      </c>
      <c r="N632" s="275">
        <v>-94</v>
      </c>
      <c r="O632" s="276">
        <v>661620</v>
      </c>
      <c r="P632" s="276">
        <v>59491</v>
      </c>
      <c r="Q632" s="277"/>
      <c r="R632" s="277"/>
      <c r="S632" s="366"/>
      <c r="T632" s="278">
        <v>57185</v>
      </c>
      <c r="U632" s="278">
        <v>2400</v>
      </c>
      <c r="V632" s="278">
        <v>-94</v>
      </c>
      <c r="W632" s="277"/>
      <c r="X632" s="279">
        <v>713000</v>
      </c>
      <c r="Y632" s="279">
        <v>59585</v>
      </c>
      <c r="Z632" s="279">
        <v>710200</v>
      </c>
      <c r="AA632" s="279">
        <v>92208</v>
      </c>
      <c r="AB632" s="279">
        <v>1064000</v>
      </c>
      <c r="AC632" s="279">
        <v>165604.22631587865</v>
      </c>
      <c r="AD632" s="277"/>
      <c r="AE632" s="275">
        <v>0</v>
      </c>
      <c r="AF632" s="379">
        <v>152101</v>
      </c>
      <c r="AG632" s="277"/>
      <c r="AH632" s="280">
        <v>0.92856942496493688</v>
      </c>
      <c r="AI632" s="276">
        <v>662070</v>
      </c>
      <c r="AJ632" s="281">
        <v>8.3569424964936884E-2</v>
      </c>
    </row>
    <row r="633" spans="1:36" ht="24">
      <c r="A633" s="277"/>
      <c r="B633" s="269">
        <v>1521011</v>
      </c>
      <c r="C633" s="270" t="s">
        <v>1103</v>
      </c>
      <c r="D633" s="271">
        <v>504</v>
      </c>
      <c r="E633" s="272">
        <v>1521011504</v>
      </c>
      <c r="F633" s="273" t="s">
        <v>1146</v>
      </c>
      <c r="G633" s="274">
        <v>116516</v>
      </c>
      <c r="H633" s="270" t="s">
        <v>1147</v>
      </c>
      <c r="I633" s="275">
        <v>555048</v>
      </c>
      <c r="J633" s="275">
        <v>26480</v>
      </c>
      <c r="K633" s="275">
        <v>-48360</v>
      </c>
      <c r="L633" s="275">
        <v>1145</v>
      </c>
      <c r="M633" s="275">
        <v>-997</v>
      </c>
      <c r="N633" s="275">
        <v>-52</v>
      </c>
      <c r="O633" s="276">
        <v>505691</v>
      </c>
      <c r="P633" s="276">
        <v>27573</v>
      </c>
      <c r="Q633" s="277"/>
      <c r="R633" s="277"/>
      <c r="S633" s="366"/>
      <c r="T633" s="278">
        <v>26480</v>
      </c>
      <c r="U633" s="278">
        <v>1145</v>
      </c>
      <c r="V633" s="278">
        <v>-52</v>
      </c>
      <c r="W633" s="277"/>
      <c r="X633" s="279">
        <v>578400</v>
      </c>
      <c r="Y633" s="279">
        <v>27625</v>
      </c>
      <c r="Z633" s="279">
        <v>533500</v>
      </c>
      <c r="AA633" s="279">
        <v>42848</v>
      </c>
      <c r="AB633" s="279">
        <v>786200</v>
      </c>
      <c r="AC633" s="279">
        <v>62401.592524823835</v>
      </c>
      <c r="AD633" s="277"/>
      <c r="AE633" s="275">
        <v>0</v>
      </c>
      <c r="AF633" s="379">
        <v>152101</v>
      </c>
      <c r="AG633" s="277"/>
      <c r="AH633" s="280">
        <v>0.87601659751037342</v>
      </c>
      <c r="AI633" s="276">
        <v>506688</v>
      </c>
      <c r="AJ633" s="281">
        <v>4.7761065006915626E-2</v>
      </c>
    </row>
    <row r="634" spans="1:36">
      <c r="A634" s="277"/>
      <c r="B634" s="269">
        <v>1521011</v>
      </c>
      <c r="C634" s="270" t="s">
        <v>1103</v>
      </c>
      <c r="D634" s="271">
        <v>603</v>
      </c>
      <c r="E634" s="272">
        <v>1521011603</v>
      </c>
      <c r="F634" s="273" t="s">
        <v>1150</v>
      </c>
      <c r="G634" s="274">
        <v>117111</v>
      </c>
      <c r="H634" s="270" t="s">
        <v>1150</v>
      </c>
      <c r="I634" s="275">
        <v>126882</v>
      </c>
      <c r="J634" s="275">
        <v>0</v>
      </c>
      <c r="K634" s="275">
        <v>-277925</v>
      </c>
      <c r="L634" s="275">
        <v>0</v>
      </c>
      <c r="M634" s="275">
        <v>160</v>
      </c>
      <c r="N634" s="275">
        <v>0</v>
      </c>
      <c r="O634" s="276">
        <v>-150883</v>
      </c>
      <c r="P634" s="276">
        <v>0</v>
      </c>
      <c r="Q634" s="277"/>
      <c r="R634" s="277"/>
      <c r="S634" s="366"/>
      <c r="T634" s="278">
        <v>0</v>
      </c>
      <c r="U634" s="278">
        <v>0</v>
      </c>
      <c r="V634" s="278">
        <v>0</v>
      </c>
      <c r="W634" s="277"/>
      <c r="X634" s="279">
        <v>249900</v>
      </c>
      <c r="Y634" s="279">
        <v>0</v>
      </c>
      <c r="Z634" s="279">
        <v>477900</v>
      </c>
      <c r="AA634" s="279">
        <v>1143.0211304603347</v>
      </c>
      <c r="AB634" s="279">
        <v>585200</v>
      </c>
      <c r="AC634" s="279">
        <v>2200.0561467085327</v>
      </c>
      <c r="AD634" s="277"/>
      <c r="AE634" s="275">
        <v>0</v>
      </c>
      <c r="AF634" s="379">
        <v>152101</v>
      </c>
      <c r="AG634" s="277"/>
      <c r="AH634" s="280">
        <v>-0.60441376550620252</v>
      </c>
      <c r="AI634" s="276">
        <v>-151043</v>
      </c>
      <c r="AJ634" s="281">
        <v>0</v>
      </c>
    </row>
    <row r="635" spans="1:36" s="163" customFormat="1">
      <c r="A635" s="277"/>
      <c r="B635" s="269">
        <v>1521011</v>
      </c>
      <c r="C635" s="270" t="s">
        <v>1103</v>
      </c>
      <c r="D635" s="271">
        <v>604</v>
      </c>
      <c r="E635" s="272">
        <v>1521011604</v>
      </c>
      <c r="F635" s="273" t="s">
        <v>1151</v>
      </c>
      <c r="G635" s="274">
        <v>117119</v>
      </c>
      <c r="H635" s="270" t="s">
        <v>1151</v>
      </c>
      <c r="I635" s="275">
        <v>219525</v>
      </c>
      <c r="J635" s="275">
        <v>22634</v>
      </c>
      <c r="K635" s="275">
        <v>-1174</v>
      </c>
      <c r="L635" s="275">
        <v>-1018</v>
      </c>
      <c r="M635" s="275">
        <v>480</v>
      </c>
      <c r="N635" s="275">
        <v>325</v>
      </c>
      <c r="O635" s="276">
        <v>218831</v>
      </c>
      <c r="P635" s="276">
        <v>21941</v>
      </c>
      <c r="Q635" s="277"/>
      <c r="R635" s="277"/>
      <c r="S635" s="366"/>
      <c r="T635" s="278">
        <v>22634</v>
      </c>
      <c r="U635" s="278">
        <v>-1018</v>
      </c>
      <c r="V635" s="278">
        <v>325</v>
      </c>
      <c r="W635" s="277"/>
      <c r="X635" s="279">
        <v>222200</v>
      </c>
      <c r="Y635" s="279">
        <v>21616</v>
      </c>
      <c r="Z635" s="279">
        <v>297200</v>
      </c>
      <c r="AA635" s="279">
        <v>9410.3713559158368</v>
      </c>
      <c r="AB635" s="279">
        <v>524900</v>
      </c>
      <c r="AC635" s="279">
        <v>0</v>
      </c>
      <c r="AD635" s="277"/>
      <c r="AE635" s="275">
        <v>0</v>
      </c>
      <c r="AF635" s="379">
        <v>152101</v>
      </c>
      <c r="AG635" s="277"/>
      <c r="AH635" s="280">
        <v>0.98267776777677773</v>
      </c>
      <c r="AI635" s="276">
        <v>218351</v>
      </c>
      <c r="AJ635" s="281">
        <v>9.7281728172817286E-2</v>
      </c>
    </row>
    <row r="636" spans="1:36" s="145" customFormat="1" ht="24">
      <c r="A636" s="277"/>
      <c r="B636" s="269">
        <v>1521011</v>
      </c>
      <c r="C636" s="270" t="s">
        <v>1103</v>
      </c>
      <c r="D636" s="271">
        <v>701</v>
      </c>
      <c r="E636" s="272">
        <v>1521011701</v>
      </c>
      <c r="F636" s="273" t="s">
        <v>1155</v>
      </c>
      <c r="G636" s="274">
        <v>118111</v>
      </c>
      <c r="H636" s="270" t="s">
        <v>1155</v>
      </c>
      <c r="I636" s="275">
        <v>2320549</v>
      </c>
      <c r="J636" s="275">
        <v>49114</v>
      </c>
      <c r="K636" s="275">
        <v>158423</v>
      </c>
      <c r="L636" s="275">
        <v>2034</v>
      </c>
      <c r="M636" s="275">
        <v>-11386</v>
      </c>
      <c r="N636" s="275">
        <v>20</v>
      </c>
      <c r="O636" s="276">
        <v>2467586</v>
      </c>
      <c r="P636" s="276">
        <v>51168</v>
      </c>
      <c r="Q636" s="277"/>
      <c r="R636" s="277"/>
      <c r="S636" s="366"/>
      <c r="T636" s="278">
        <v>49114</v>
      </c>
      <c r="U636" s="278">
        <v>2034</v>
      </c>
      <c r="V636" s="278">
        <v>20</v>
      </c>
      <c r="W636" s="277"/>
      <c r="X636" s="279">
        <v>2467900</v>
      </c>
      <c r="Y636" s="279">
        <v>51148</v>
      </c>
      <c r="Z636" s="279">
        <v>2116800</v>
      </c>
      <c r="AA636" s="279">
        <v>56665</v>
      </c>
      <c r="AB636" s="279">
        <v>2034200</v>
      </c>
      <c r="AC636" s="279">
        <v>3900.0995328014897</v>
      </c>
      <c r="AD636" s="277"/>
      <c r="AE636" s="275">
        <v>0</v>
      </c>
      <c r="AF636" s="379">
        <v>152101</v>
      </c>
      <c r="AG636" s="277"/>
      <c r="AH636" s="280">
        <v>1.0044864054459257</v>
      </c>
      <c r="AI636" s="276">
        <v>2478972</v>
      </c>
      <c r="AJ636" s="281">
        <v>2.0725313019166091E-2</v>
      </c>
    </row>
    <row r="637" spans="1:36" s="145" customFormat="1" ht="24">
      <c r="A637" s="277"/>
      <c r="B637" s="269">
        <v>1521011</v>
      </c>
      <c r="C637" s="270" t="s">
        <v>1103</v>
      </c>
      <c r="D637" s="271">
        <v>702</v>
      </c>
      <c r="E637" s="272">
        <v>1521011702</v>
      </c>
      <c r="F637" s="273" t="s">
        <v>1156</v>
      </c>
      <c r="G637" s="274">
        <v>118112</v>
      </c>
      <c r="H637" s="270" t="s">
        <v>1156</v>
      </c>
      <c r="I637" s="275">
        <v>169952</v>
      </c>
      <c r="J637" s="275">
        <v>57472</v>
      </c>
      <c r="K637" s="275">
        <v>10945</v>
      </c>
      <c r="L637" s="275">
        <v>870</v>
      </c>
      <c r="M637" s="275">
        <v>2866</v>
      </c>
      <c r="N637" s="275">
        <v>-19</v>
      </c>
      <c r="O637" s="276">
        <v>183763</v>
      </c>
      <c r="P637" s="276">
        <v>58323</v>
      </c>
      <c r="Q637" s="277"/>
      <c r="R637" s="277"/>
      <c r="S637" s="366"/>
      <c r="T637" s="278">
        <v>57472</v>
      </c>
      <c r="U637" s="278">
        <v>870</v>
      </c>
      <c r="V637" s="278">
        <v>-19</v>
      </c>
      <c r="W637" s="277"/>
      <c r="X637" s="279">
        <v>182600</v>
      </c>
      <c r="Y637" s="279">
        <v>58342</v>
      </c>
      <c r="Z637" s="279">
        <v>233100</v>
      </c>
      <c r="AA637" s="279">
        <v>53118</v>
      </c>
      <c r="AB637" s="279">
        <v>302800</v>
      </c>
      <c r="AC637" s="279">
        <v>68513.831503907219</v>
      </c>
      <c r="AD637" s="277"/>
      <c r="AE637" s="275">
        <v>0</v>
      </c>
      <c r="AF637" s="379">
        <v>152101</v>
      </c>
      <c r="AG637" s="277"/>
      <c r="AH637" s="280">
        <v>0.99067360350492883</v>
      </c>
      <c r="AI637" s="276">
        <v>180897</v>
      </c>
      <c r="AJ637" s="281">
        <v>0.31950711938663745</v>
      </c>
    </row>
    <row r="638" spans="1:36" s="145" customFormat="1">
      <c r="A638" s="277"/>
      <c r="B638" s="269">
        <v>1521011</v>
      </c>
      <c r="C638" s="270" t="s">
        <v>1103</v>
      </c>
      <c r="D638" s="271">
        <v>901</v>
      </c>
      <c r="E638" s="272">
        <v>1521011901</v>
      </c>
      <c r="F638" s="273" t="s">
        <v>981</v>
      </c>
      <c r="G638" s="274"/>
      <c r="H638" s="270"/>
      <c r="I638" s="275">
        <v>0</v>
      </c>
      <c r="J638" s="275">
        <v>0</v>
      </c>
      <c r="K638" s="275">
        <v>0</v>
      </c>
      <c r="L638" s="275">
        <v>0</v>
      </c>
      <c r="M638" s="275">
        <v>0</v>
      </c>
      <c r="N638" s="275">
        <v>0</v>
      </c>
      <c r="O638" s="276">
        <v>0</v>
      </c>
      <c r="P638" s="276">
        <v>0</v>
      </c>
      <c r="Q638" s="270"/>
      <c r="R638" s="276"/>
      <c r="S638" s="366"/>
      <c r="T638" s="278">
        <v>1044</v>
      </c>
      <c r="U638" s="278">
        <v>0</v>
      </c>
      <c r="V638" s="278">
        <v>0</v>
      </c>
      <c r="W638" s="277"/>
      <c r="X638" s="279">
        <v>24400</v>
      </c>
      <c r="Y638" s="279">
        <v>1044</v>
      </c>
      <c r="Z638" s="279">
        <v>95400</v>
      </c>
      <c r="AA638" s="279">
        <v>3676.1026775639284</v>
      </c>
      <c r="AB638" s="279">
        <v>-57500</v>
      </c>
      <c r="AC638" s="279">
        <v>-6900.1760964949453</v>
      </c>
      <c r="AD638" s="277"/>
      <c r="AE638" s="275">
        <v>0</v>
      </c>
      <c r="AF638" s="379">
        <v>152101</v>
      </c>
      <c r="AG638" s="277"/>
      <c r="AH638" s="280">
        <v>0</v>
      </c>
      <c r="AI638" s="276">
        <v>0</v>
      </c>
      <c r="AJ638" s="281">
        <v>4.2786885245901636E-2</v>
      </c>
    </row>
    <row r="639" spans="1:36" s="145" customFormat="1" ht="24">
      <c r="A639" s="92"/>
      <c r="B639" s="104">
        <v>1521021</v>
      </c>
      <c r="C639" s="86" t="s">
        <v>1159</v>
      </c>
      <c r="D639" s="85">
        <v>101</v>
      </c>
      <c r="E639" s="111">
        <v>1521021101</v>
      </c>
      <c r="F639" s="112" t="s">
        <v>1160</v>
      </c>
      <c r="G639" s="105">
        <v>116611</v>
      </c>
      <c r="H639" s="86" t="s">
        <v>1161</v>
      </c>
      <c r="I639" s="106">
        <v>813155</v>
      </c>
      <c r="J639" s="106">
        <v>9000</v>
      </c>
      <c r="K639" s="106">
        <v>-5500</v>
      </c>
      <c r="L639" s="106">
        <v>-61</v>
      </c>
      <c r="M639" s="106">
        <v>-1643</v>
      </c>
      <c r="N639" s="106">
        <v>0</v>
      </c>
      <c r="O639" s="107">
        <v>806012</v>
      </c>
      <c r="P639" s="107">
        <v>8939</v>
      </c>
      <c r="Q639" s="92"/>
      <c r="R639" s="92"/>
      <c r="S639" s="357"/>
      <c r="T639" s="108">
        <v>9000</v>
      </c>
      <c r="U639" s="108">
        <v>-61</v>
      </c>
      <c r="V639" s="108">
        <v>0</v>
      </c>
      <c r="W639" s="92"/>
      <c r="X639" s="93">
        <v>844300</v>
      </c>
      <c r="Y639" s="93">
        <v>8939</v>
      </c>
      <c r="Z639" s="93">
        <v>721100</v>
      </c>
      <c r="AA639" s="93">
        <v>14006</v>
      </c>
      <c r="AB639" s="93">
        <v>1226900</v>
      </c>
      <c r="AC639" s="93">
        <v>31504.153552665823</v>
      </c>
      <c r="AD639" s="92"/>
      <c r="AE639" s="106">
        <v>0</v>
      </c>
      <c r="AF639" s="109">
        <v>152102</v>
      </c>
      <c r="AG639" s="92"/>
      <c r="AH639" s="110">
        <v>0.9565971810967665</v>
      </c>
      <c r="AI639" s="107">
        <v>807655</v>
      </c>
      <c r="AJ639" s="97">
        <v>1.0587468909155514E-2</v>
      </c>
    </row>
    <row r="640" spans="1:36" s="163" customFormat="1">
      <c r="A640" s="92"/>
      <c r="B640" s="104">
        <v>1521021</v>
      </c>
      <c r="C640" s="86" t="s">
        <v>1159</v>
      </c>
      <c r="D640" s="85">
        <v>102</v>
      </c>
      <c r="E640" s="111">
        <v>1521021102</v>
      </c>
      <c r="F640" s="112" t="s">
        <v>1162</v>
      </c>
      <c r="G640" s="105">
        <v>116612</v>
      </c>
      <c r="H640" s="86" t="s">
        <v>1163</v>
      </c>
      <c r="I640" s="106">
        <v>544226</v>
      </c>
      <c r="J640" s="106">
        <v>0</v>
      </c>
      <c r="K640" s="106">
        <v>2034</v>
      </c>
      <c r="L640" s="106">
        <v>0</v>
      </c>
      <c r="M640" s="106">
        <v>-3557</v>
      </c>
      <c r="N640" s="106">
        <v>0</v>
      </c>
      <c r="O640" s="107">
        <v>542703</v>
      </c>
      <c r="P640" s="107">
        <v>0</v>
      </c>
      <c r="Q640" s="92"/>
      <c r="R640" s="92"/>
      <c r="S640" s="357"/>
      <c r="T640" s="108">
        <v>0</v>
      </c>
      <c r="U640" s="108">
        <v>0</v>
      </c>
      <c r="V640" s="108">
        <v>0</v>
      </c>
      <c r="W640" s="92"/>
      <c r="X640" s="93">
        <v>553200</v>
      </c>
      <c r="Y640" s="93">
        <v>0</v>
      </c>
      <c r="Z640" s="93">
        <v>538100</v>
      </c>
      <c r="AA640" s="93">
        <v>114725</v>
      </c>
      <c r="AB640" s="93">
        <v>698700</v>
      </c>
      <c r="AC640" s="93">
        <v>59307.819227716922</v>
      </c>
      <c r="AD640" s="92"/>
      <c r="AE640" s="106">
        <v>0</v>
      </c>
      <c r="AF640" s="109">
        <v>152102</v>
      </c>
      <c r="AG640" s="92"/>
      <c r="AH640" s="110">
        <v>0.98745480838756328</v>
      </c>
      <c r="AI640" s="107">
        <v>546260</v>
      </c>
      <c r="AJ640" s="97">
        <v>0</v>
      </c>
    </row>
    <row r="641" spans="1:36" s="145" customFormat="1">
      <c r="A641" s="92"/>
      <c r="B641" s="104">
        <v>1521021</v>
      </c>
      <c r="C641" s="86" t="s">
        <v>1159</v>
      </c>
      <c r="D641" s="85">
        <v>103</v>
      </c>
      <c r="E641" s="111">
        <v>1521021103</v>
      </c>
      <c r="F641" s="112" t="s">
        <v>1164</v>
      </c>
      <c r="G641" s="105">
        <v>116613</v>
      </c>
      <c r="H641" s="86" t="s">
        <v>1165</v>
      </c>
      <c r="I641" s="106">
        <v>652732</v>
      </c>
      <c r="J641" s="106">
        <v>0</v>
      </c>
      <c r="K641" s="106">
        <v>21187</v>
      </c>
      <c r="L641" s="106">
        <v>0</v>
      </c>
      <c r="M641" s="106">
        <v>-267</v>
      </c>
      <c r="N641" s="106">
        <v>0</v>
      </c>
      <c r="O641" s="107">
        <v>673652</v>
      </c>
      <c r="P641" s="107">
        <v>0</v>
      </c>
      <c r="Q641" s="92"/>
      <c r="R641" s="92"/>
      <c r="S641" s="357"/>
      <c r="T641" s="108">
        <v>0</v>
      </c>
      <c r="U641" s="108">
        <v>0</v>
      </c>
      <c r="V641" s="108">
        <v>0</v>
      </c>
      <c r="W641" s="92"/>
      <c r="X641" s="93">
        <v>671500</v>
      </c>
      <c r="Y641" s="93">
        <v>0</v>
      </c>
      <c r="Z641" s="93">
        <v>528100</v>
      </c>
      <c r="AA641" s="93">
        <v>844</v>
      </c>
      <c r="AB641" s="93">
        <v>681700</v>
      </c>
      <c r="AC641" s="93">
        <v>0</v>
      </c>
      <c r="AD641" s="92"/>
      <c r="AE641" s="106">
        <v>0</v>
      </c>
      <c r="AF641" s="109">
        <v>152102</v>
      </c>
      <c r="AG641" s="92"/>
      <c r="AH641" s="110">
        <v>1.003602382725242</v>
      </c>
      <c r="AI641" s="107">
        <v>673919</v>
      </c>
      <c r="AJ641" s="97">
        <v>0</v>
      </c>
    </row>
    <row r="642" spans="1:36" s="145" customFormat="1">
      <c r="A642" s="92"/>
      <c r="B642" s="104">
        <v>1521021</v>
      </c>
      <c r="C642" s="86" t="s">
        <v>1159</v>
      </c>
      <c r="D642" s="85">
        <v>201</v>
      </c>
      <c r="E642" s="111">
        <v>1521021201</v>
      </c>
      <c r="F642" s="112" t="s">
        <v>1167</v>
      </c>
      <c r="G642" s="105">
        <v>116711</v>
      </c>
      <c r="H642" s="86" t="s">
        <v>1167</v>
      </c>
      <c r="I642" s="106">
        <v>4647886</v>
      </c>
      <c r="J642" s="106">
        <v>45524</v>
      </c>
      <c r="K642" s="106">
        <v>-118175</v>
      </c>
      <c r="L642" s="106">
        <v>-4624</v>
      </c>
      <c r="M642" s="106">
        <v>20807</v>
      </c>
      <c r="N642" s="106">
        <v>-234</v>
      </c>
      <c r="O642" s="107">
        <v>4550518</v>
      </c>
      <c r="P642" s="107">
        <v>40666</v>
      </c>
      <c r="Q642" s="92"/>
      <c r="R642" s="92"/>
      <c r="S642" s="357"/>
      <c r="T642" s="108">
        <v>45524</v>
      </c>
      <c r="U642" s="108">
        <v>-4624</v>
      </c>
      <c r="V642" s="108">
        <v>-234</v>
      </c>
      <c r="W642" s="92"/>
      <c r="X642" s="93">
        <v>4866700</v>
      </c>
      <c r="Y642" s="93">
        <v>40900</v>
      </c>
      <c r="Z642" s="93">
        <v>5834100</v>
      </c>
      <c r="AA642" s="93">
        <v>43045</v>
      </c>
      <c r="AB642" s="93">
        <v>6341900</v>
      </c>
      <c r="AC642" s="93">
        <v>49906.579754857921</v>
      </c>
      <c r="AD642" s="92"/>
      <c r="AE642" s="106">
        <v>0</v>
      </c>
      <c r="AF642" s="109">
        <v>152102</v>
      </c>
      <c r="AG642" s="92"/>
      <c r="AH642" s="110">
        <v>0.93075615920438903</v>
      </c>
      <c r="AI642" s="107">
        <v>4529711</v>
      </c>
      <c r="AJ642" s="97">
        <v>8.4040520270409098E-3</v>
      </c>
    </row>
    <row r="643" spans="1:36" ht="24">
      <c r="B643" s="104">
        <v>1521021</v>
      </c>
      <c r="C643" s="86" t="s">
        <v>1159</v>
      </c>
      <c r="D643" s="85">
        <v>301</v>
      </c>
      <c r="E643" s="111">
        <v>1521021301</v>
      </c>
      <c r="F643" s="112" t="s">
        <v>1169</v>
      </c>
      <c r="G643" s="105">
        <v>116811</v>
      </c>
      <c r="H643" s="86" t="s">
        <v>1170</v>
      </c>
      <c r="I643" s="106">
        <v>854967</v>
      </c>
      <c r="J643" s="106">
        <v>8188</v>
      </c>
      <c r="K643" s="106">
        <v>-7606</v>
      </c>
      <c r="L643" s="106">
        <v>-73</v>
      </c>
      <c r="M643" s="106">
        <v>-4341</v>
      </c>
      <c r="N643" s="106">
        <v>0</v>
      </c>
      <c r="O643" s="107">
        <v>843020</v>
      </c>
      <c r="P643" s="107">
        <v>8115</v>
      </c>
      <c r="T643" s="108">
        <v>8188</v>
      </c>
      <c r="U643" s="108">
        <v>-73</v>
      </c>
      <c r="V643" s="108">
        <v>0</v>
      </c>
      <c r="X643" s="93">
        <v>875500</v>
      </c>
      <c r="Y643" s="93">
        <v>8115</v>
      </c>
      <c r="Z643" s="93">
        <v>727300</v>
      </c>
      <c r="AA643" s="93">
        <v>765</v>
      </c>
      <c r="AB643" s="93">
        <v>1191800</v>
      </c>
      <c r="AC643" s="93">
        <v>12301.621863421891</v>
      </c>
      <c r="AE643" s="106">
        <v>0</v>
      </c>
      <c r="AF643" s="109">
        <v>152102</v>
      </c>
      <c r="AH643" s="110">
        <v>0.96785950885208449</v>
      </c>
      <c r="AI643" s="107">
        <v>847361</v>
      </c>
      <c r="AJ643" s="97">
        <v>9.2689891490576812E-3</v>
      </c>
    </row>
    <row r="644" spans="1:36" ht="24">
      <c r="B644" s="104">
        <v>1521021</v>
      </c>
      <c r="C644" s="86" t="s">
        <v>1159</v>
      </c>
      <c r="D644" s="85">
        <v>302</v>
      </c>
      <c r="E644" s="111">
        <v>1521021302</v>
      </c>
      <c r="F644" s="112" t="s">
        <v>1171</v>
      </c>
      <c r="G644" s="105">
        <v>116812</v>
      </c>
      <c r="H644" s="86" t="s">
        <v>1172</v>
      </c>
      <c r="I644" s="106">
        <v>3691989</v>
      </c>
      <c r="J644" s="106">
        <v>0</v>
      </c>
      <c r="K644" s="106">
        <v>-25724</v>
      </c>
      <c r="L644" s="106">
        <v>0</v>
      </c>
      <c r="M644" s="106">
        <v>1608</v>
      </c>
      <c r="N644" s="106">
        <v>0</v>
      </c>
      <c r="O644" s="107">
        <v>3667873</v>
      </c>
      <c r="P644" s="107">
        <v>0</v>
      </c>
      <c r="T644" s="108">
        <v>0</v>
      </c>
      <c r="U644" s="108">
        <v>0</v>
      </c>
      <c r="V644" s="108">
        <v>0</v>
      </c>
      <c r="X644" s="93">
        <v>3856200</v>
      </c>
      <c r="Y644" s="93">
        <v>0</v>
      </c>
      <c r="Z644" s="93">
        <v>4199500</v>
      </c>
      <c r="AA644" s="93">
        <v>4675</v>
      </c>
      <c r="AB644" s="93">
        <v>7147200</v>
      </c>
      <c r="AC644" s="93">
        <v>37804.984263198989</v>
      </c>
      <c r="AE644" s="106">
        <v>0</v>
      </c>
      <c r="AF644" s="109">
        <v>152102</v>
      </c>
      <c r="AH644" s="110">
        <v>0.95074555261656557</v>
      </c>
      <c r="AI644" s="107">
        <v>3666265</v>
      </c>
      <c r="AJ644" s="97">
        <v>0</v>
      </c>
    </row>
    <row r="645" spans="1:36">
      <c r="B645" s="104">
        <v>1521021</v>
      </c>
      <c r="C645" s="86" t="s">
        <v>1159</v>
      </c>
      <c r="D645" s="85">
        <v>401</v>
      </c>
      <c r="E645" s="111">
        <v>1521021401</v>
      </c>
      <c r="F645" s="112" t="s">
        <v>1174</v>
      </c>
      <c r="G645" s="105">
        <v>116911</v>
      </c>
      <c r="H645" s="86" t="s">
        <v>1175</v>
      </c>
      <c r="I645" s="106">
        <v>2463505</v>
      </c>
      <c r="J645" s="106">
        <v>106977</v>
      </c>
      <c r="K645" s="106">
        <v>40137</v>
      </c>
      <c r="L645" s="106">
        <v>-27251</v>
      </c>
      <c r="M645" s="106">
        <v>1556</v>
      </c>
      <c r="N645" s="106">
        <v>-47</v>
      </c>
      <c r="O645" s="107">
        <v>2505198</v>
      </c>
      <c r="P645" s="107">
        <v>79679</v>
      </c>
      <c r="T645" s="108">
        <v>106977</v>
      </c>
      <c r="U645" s="108">
        <v>-27251</v>
      </c>
      <c r="V645" s="108">
        <v>-47</v>
      </c>
      <c r="X645" s="93">
        <v>2521700</v>
      </c>
      <c r="Y645" s="93">
        <v>79726</v>
      </c>
      <c r="Z645" s="93">
        <v>2342000</v>
      </c>
      <c r="AA645" s="93">
        <v>93702</v>
      </c>
      <c r="AB645" s="93">
        <v>3185600</v>
      </c>
      <c r="AC645" s="93">
        <v>177623.41812550632</v>
      </c>
      <c r="AE645" s="106">
        <v>0</v>
      </c>
      <c r="AF645" s="109">
        <v>152102</v>
      </c>
      <c r="AH645" s="110">
        <v>0.9928389578458976</v>
      </c>
      <c r="AI645" s="107">
        <v>2503642</v>
      </c>
      <c r="AJ645" s="97">
        <v>3.1615973351310625E-2</v>
      </c>
    </row>
    <row r="646" spans="1:36" ht="24">
      <c r="B646" s="104">
        <v>1521021</v>
      </c>
      <c r="C646" s="86" t="s">
        <v>1159</v>
      </c>
      <c r="D646" s="85">
        <v>402</v>
      </c>
      <c r="E646" s="111">
        <v>1521021402</v>
      </c>
      <c r="F646" s="112" t="s">
        <v>1176</v>
      </c>
      <c r="G646" s="105">
        <v>116912</v>
      </c>
      <c r="H646" s="86" t="s">
        <v>1177</v>
      </c>
      <c r="I646" s="106">
        <v>1002973</v>
      </c>
      <c r="J646" s="106">
        <v>92056</v>
      </c>
      <c r="K646" s="106">
        <v>-43613</v>
      </c>
      <c r="L646" s="106">
        <v>-14954</v>
      </c>
      <c r="M646" s="106">
        <v>-348</v>
      </c>
      <c r="N646" s="106">
        <v>-384</v>
      </c>
      <c r="O646" s="107">
        <v>959012</v>
      </c>
      <c r="P646" s="107">
        <v>76718</v>
      </c>
      <c r="T646" s="108">
        <v>92056</v>
      </c>
      <c r="U646" s="108">
        <v>-14954</v>
      </c>
      <c r="V646" s="108">
        <v>-384</v>
      </c>
      <c r="X646" s="93">
        <v>1018100</v>
      </c>
      <c r="Y646" s="93">
        <v>77102</v>
      </c>
      <c r="Z646" s="93">
        <v>1314300</v>
      </c>
      <c r="AA646" s="93">
        <v>148836</v>
      </c>
      <c r="AB646" s="93">
        <v>1777000</v>
      </c>
      <c r="AC646" s="93">
        <v>204626.97831350562</v>
      </c>
      <c r="AE646" s="106">
        <v>0</v>
      </c>
      <c r="AF646" s="109">
        <v>152102</v>
      </c>
      <c r="AH646" s="110">
        <v>0.94230429230920343</v>
      </c>
      <c r="AI646" s="107">
        <v>959360</v>
      </c>
      <c r="AJ646" s="97">
        <v>7.5731264119438174E-2</v>
      </c>
    </row>
    <row r="647" spans="1:36" ht="24">
      <c r="B647" s="104">
        <v>1521021</v>
      </c>
      <c r="C647" s="86" t="s">
        <v>1159</v>
      </c>
      <c r="D647" s="85">
        <v>403</v>
      </c>
      <c r="E647" s="111">
        <v>1521021403</v>
      </c>
      <c r="F647" s="112" t="s">
        <v>1178</v>
      </c>
      <c r="G647" s="105">
        <v>116913</v>
      </c>
      <c r="H647" s="86" t="s">
        <v>1179</v>
      </c>
      <c r="I647" s="106">
        <v>263779</v>
      </c>
      <c r="J647" s="106">
        <v>12700</v>
      </c>
      <c r="K647" s="106">
        <v>-5287</v>
      </c>
      <c r="L647" s="106">
        <v>-255</v>
      </c>
      <c r="M647" s="106">
        <v>891</v>
      </c>
      <c r="N647" s="106">
        <v>0</v>
      </c>
      <c r="O647" s="107">
        <v>259383</v>
      </c>
      <c r="P647" s="107">
        <v>12445</v>
      </c>
      <c r="T647" s="108">
        <v>12700</v>
      </c>
      <c r="U647" s="108">
        <v>-255</v>
      </c>
      <c r="V647" s="108">
        <v>0</v>
      </c>
      <c r="X647" s="93">
        <v>269600</v>
      </c>
      <c r="Y647" s="93">
        <v>12445</v>
      </c>
      <c r="Z647" s="93">
        <v>302500</v>
      </c>
      <c r="AA647" s="93">
        <v>0</v>
      </c>
      <c r="AB647" s="93">
        <v>437600</v>
      </c>
      <c r="AC647" s="93">
        <v>0</v>
      </c>
      <c r="AE647" s="106">
        <v>0</v>
      </c>
      <c r="AF647" s="109">
        <v>152102</v>
      </c>
      <c r="AH647" s="110">
        <v>0.95879821958456968</v>
      </c>
      <c r="AI647" s="107">
        <v>258492</v>
      </c>
      <c r="AJ647" s="97">
        <v>4.6160979228486644E-2</v>
      </c>
    </row>
    <row r="648" spans="1:36" ht="36">
      <c r="B648" s="104">
        <v>1521021</v>
      </c>
      <c r="C648" s="86" t="s">
        <v>1159</v>
      </c>
      <c r="D648" s="85">
        <v>404</v>
      </c>
      <c r="E648" s="111">
        <v>1521021404</v>
      </c>
      <c r="F648" s="112" t="s">
        <v>1180</v>
      </c>
      <c r="G648" s="105">
        <v>116919</v>
      </c>
      <c r="H648" s="86" t="s">
        <v>1181</v>
      </c>
      <c r="I648" s="106">
        <v>690574</v>
      </c>
      <c r="J648" s="106">
        <v>24418</v>
      </c>
      <c r="K648" s="106">
        <v>-29</v>
      </c>
      <c r="L648" s="106">
        <v>-1</v>
      </c>
      <c r="M648" s="106">
        <v>-942</v>
      </c>
      <c r="N648" s="106">
        <v>205</v>
      </c>
      <c r="O648" s="107">
        <v>689603</v>
      </c>
      <c r="P648" s="107">
        <v>24622</v>
      </c>
      <c r="T648" s="108">
        <v>24418</v>
      </c>
      <c r="U648" s="108">
        <v>-1</v>
      </c>
      <c r="V648" s="108">
        <v>205</v>
      </c>
      <c r="X648" s="93">
        <v>577300</v>
      </c>
      <c r="Y648" s="93">
        <v>24417</v>
      </c>
      <c r="Z648" s="93">
        <v>129300</v>
      </c>
      <c r="AA648" s="93">
        <v>13772</v>
      </c>
      <c r="AB648" s="93">
        <v>733800</v>
      </c>
      <c r="AC648" s="93">
        <v>10301.358145792316</v>
      </c>
      <c r="AE648" s="106">
        <v>0</v>
      </c>
      <c r="AF648" s="109">
        <v>152102</v>
      </c>
      <c r="AH648" s="110">
        <v>1.1961631733933831</v>
      </c>
      <c r="AI648" s="107">
        <v>690545</v>
      </c>
      <c r="AJ648" s="97">
        <v>4.2295167157457125E-2</v>
      </c>
    </row>
    <row r="649" spans="1:36">
      <c r="B649" s="104">
        <v>1521021</v>
      </c>
      <c r="C649" s="86" t="s">
        <v>1159</v>
      </c>
      <c r="D649" s="85">
        <v>501</v>
      </c>
      <c r="E649" s="111">
        <v>1521021501</v>
      </c>
      <c r="F649" s="112" t="s">
        <v>1183</v>
      </c>
      <c r="G649" s="105">
        <v>117211</v>
      </c>
      <c r="H649" s="86" t="s">
        <v>1184</v>
      </c>
      <c r="I649" s="106">
        <v>3153858</v>
      </c>
      <c r="J649" s="106">
        <v>36065</v>
      </c>
      <c r="K649" s="106">
        <v>13520</v>
      </c>
      <c r="L649" s="106">
        <v>-1154</v>
      </c>
      <c r="M649" s="106">
        <v>-29757</v>
      </c>
      <c r="N649" s="106">
        <v>478</v>
      </c>
      <c r="O649" s="107">
        <v>3137621</v>
      </c>
      <c r="P649" s="107">
        <v>35389</v>
      </c>
      <c r="T649" s="108">
        <v>36065</v>
      </c>
      <c r="U649" s="108">
        <v>-1154</v>
      </c>
      <c r="V649" s="108">
        <v>478</v>
      </c>
      <c r="X649" s="93">
        <v>3164900</v>
      </c>
      <c r="Y649" s="93">
        <v>34911</v>
      </c>
      <c r="Z649" s="93">
        <v>3935000</v>
      </c>
      <c r="AA649" s="93">
        <v>31784</v>
      </c>
      <c r="AB649" s="93">
        <v>3905100</v>
      </c>
      <c r="AC649" s="93">
        <v>35604.694173806449</v>
      </c>
      <c r="AE649" s="106">
        <v>0</v>
      </c>
      <c r="AF649" s="109">
        <v>152102</v>
      </c>
      <c r="AH649" s="110">
        <v>1.000782963126797</v>
      </c>
      <c r="AI649" s="107">
        <v>3167378</v>
      </c>
      <c r="AJ649" s="97">
        <v>1.103068027425827E-2</v>
      </c>
    </row>
    <row r="650" spans="1:36">
      <c r="B650" s="104">
        <v>1521021</v>
      </c>
      <c r="C650" s="86" t="s">
        <v>1159</v>
      </c>
      <c r="D650" s="85">
        <v>502</v>
      </c>
      <c r="E650" s="111">
        <v>1521021502</v>
      </c>
      <c r="F650" s="112" t="s">
        <v>1185</v>
      </c>
      <c r="G650" s="105">
        <v>117212</v>
      </c>
      <c r="H650" s="86" t="s">
        <v>1186</v>
      </c>
      <c r="I650" s="106">
        <v>1414758</v>
      </c>
      <c r="J650" s="106">
        <v>12924</v>
      </c>
      <c r="K650" s="106">
        <v>72577</v>
      </c>
      <c r="L650" s="106">
        <v>-42</v>
      </c>
      <c r="M650" s="106">
        <v>-9675</v>
      </c>
      <c r="N650" s="106">
        <v>85</v>
      </c>
      <c r="O650" s="107">
        <v>1477660</v>
      </c>
      <c r="P650" s="107">
        <v>12967</v>
      </c>
      <c r="T650" s="108">
        <v>12924</v>
      </c>
      <c r="U650" s="108">
        <v>-42</v>
      </c>
      <c r="V650" s="108">
        <v>85</v>
      </c>
      <c r="X650" s="93">
        <v>1445100</v>
      </c>
      <c r="Y650" s="93">
        <v>12882</v>
      </c>
      <c r="Z650" s="93">
        <v>1564300</v>
      </c>
      <c r="AA650" s="93">
        <v>11276</v>
      </c>
      <c r="AB650" s="93">
        <v>2350900</v>
      </c>
      <c r="AC650" s="93">
        <v>39305.182051421165</v>
      </c>
      <c r="AE650" s="106">
        <v>0</v>
      </c>
      <c r="AF650" s="109">
        <v>152102</v>
      </c>
      <c r="AH650" s="110">
        <v>1.0292263511175697</v>
      </c>
      <c r="AI650" s="107">
        <v>1487335</v>
      </c>
      <c r="AJ650" s="97">
        <v>8.9142619887897026E-3</v>
      </c>
    </row>
    <row r="651" spans="1:36">
      <c r="B651" s="104">
        <v>1521021</v>
      </c>
      <c r="C651" s="86" t="s">
        <v>1159</v>
      </c>
      <c r="D651" s="85">
        <v>503</v>
      </c>
      <c r="E651" s="111">
        <v>1521021503</v>
      </c>
      <c r="F651" s="112" t="s">
        <v>1187</v>
      </c>
      <c r="G651" s="105">
        <v>117213</v>
      </c>
      <c r="H651" s="86" t="s">
        <v>1188</v>
      </c>
      <c r="I651" s="106">
        <v>252571</v>
      </c>
      <c r="J651" s="106">
        <v>0</v>
      </c>
      <c r="K651" s="106">
        <v>11824</v>
      </c>
      <c r="L651" s="106">
        <v>0</v>
      </c>
      <c r="M651" s="106">
        <v>717</v>
      </c>
      <c r="N651" s="106">
        <v>0</v>
      </c>
      <c r="O651" s="107">
        <v>265112</v>
      </c>
      <c r="P651" s="107">
        <v>0</v>
      </c>
      <c r="T651" s="108">
        <v>0</v>
      </c>
      <c r="U651" s="108">
        <v>0</v>
      </c>
      <c r="V651" s="108">
        <v>0</v>
      </c>
      <c r="X651" s="93">
        <v>247000</v>
      </c>
      <c r="Y651" s="93">
        <v>0</v>
      </c>
      <c r="Z651" s="93">
        <v>281600</v>
      </c>
      <c r="AA651" s="93">
        <v>1235</v>
      </c>
      <c r="AB651" s="93">
        <v>939800</v>
      </c>
      <c r="AC651" s="93">
        <v>26203.454700947445</v>
      </c>
      <c r="AE651" s="106">
        <v>0</v>
      </c>
      <c r="AF651" s="109">
        <v>152102</v>
      </c>
      <c r="AH651" s="110">
        <v>1.0704251012145749</v>
      </c>
      <c r="AI651" s="107">
        <v>264395</v>
      </c>
      <c r="AJ651" s="97">
        <v>0</v>
      </c>
    </row>
    <row r="652" spans="1:36">
      <c r="B652" s="104">
        <v>1521021</v>
      </c>
      <c r="C652" s="86" t="s">
        <v>1159</v>
      </c>
      <c r="D652" s="85">
        <v>801</v>
      </c>
      <c r="E652" s="111">
        <v>1521021801</v>
      </c>
      <c r="F652" s="112" t="s">
        <v>997</v>
      </c>
      <c r="G652" s="105">
        <v>117291</v>
      </c>
      <c r="H652" s="86" t="s">
        <v>1189</v>
      </c>
      <c r="I652" s="106">
        <v>0</v>
      </c>
      <c r="J652" s="106">
        <v>0</v>
      </c>
      <c r="K652" s="106">
        <v>0</v>
      </c>
      <c r="L652" s="106">
        <v>0</v>
      </c>
      <c r="M652" s="106">
        <v>0</v>
      </c>
      <c r="N652" s="106">
        <v>0</v>
      </c>
      <c r="O652" s="107">
        <v>0</v>
      </c>
      <c r="P652" s="107">
        <v>0</v>
      </c>
      <c r="R652" s="107"/>
      <c r="T652" s="108">
        <v>0</v>
      </c>
      <c r="U652" s="108">
        <v>0</v>
      </c>
      <c r="V652" s="108">
        <v>0</v>
      </c>
      <c r="X652" s="93">
        <v>12366100</v>
      </c>
      <c r="Y652" s="93">
        <v>0</v>
      </c>
      <c r="Z652" s="93">
        <v>11934500</v>
      </c>
      <c r="AA652" s="93">
        <v>60664.136642674821</v>
      </c>
      <c r="AB652" s="93">
        <v>6897600</v>
      </c>
      <c r="AC652" s="93">
        <v>0</v>
      </c>
      <c r="AE652" s="106">
        <v>420</v>
      </c>
      <c r="AF652" s="109">
        <v>152102</v>
      </c>
      <c r="AH652" s="110">
        <v>0</v>
      </c>
      <c r="AI652" s="107">
        <v>0</v>
      </c>
      <c r="AJ652" s="97">
        <v>0</v>
      </c>
    </row>
    <row r="653" spans="1:36">
      <c r="B653" s="104">
        <v>1521021</v>
      </c>
      <c r="C653" s="86" t="s">
        <v>1159</v>
      </c>
      <c r="D653" s="85">
        <v>601</v>
      </c>
      <c r="E653" s="111">
        <v>1521021601</v>
      </c>
      <c r="F653" s="112" t="s">
        <v>1190</v>
      </c>
      <c r="G653" s="105">
        <v>117312</v>
      </c>
      <c r="H653" s="86" t="s">
        <v>1191</v>
      </c>
      <c r="I653" s="106">
        <v>223461</v>
      </c>
      <c r="J653" s="106">
        <v>0</v>
      </c>
      <c r="K653" s="106">
        <v>-9083</v>
      </c>
      <c r="L653" s="106">
        <v>0</v>
      </c>
      <c r="M653" s="106">
        <v>140</v>
      </c>
      <c r="N653" s="106">
        <v>0</v>
      </c>
      <c r="O653" s="107">
        <v>214518</v>
      </c>
      <c r="P653" s="107">
        <v>0</v>
      </c>
      <c r="T653" s="108">
        <v>0</v>
      </c>
      <c r="U653" s="108">
        <v>0</v>
      </c>
      <c r="V653" s="108">
        <v>0</v>
      </c>
      <c r="X653" s="93">
        <v>229300</v>
      </c>
      <c r="Y653" s="93">
        <v>0</v>
      </c>
      <c r="Z653" s="93">
        <v>276500</v>
      </c>
      <c r="AA653" s="93">
        <v>0</v>
      </c>
      <c r="AB653" s="93">
        <v>605100</v>
      </c>
      <c r="AC653" s="93">
        <v>10601.397703436753</v>
      </c>
      <c r="AE653" s="106">
        <v>0</v>
      </c>
      <c r="AF653" s="109">
        <v>152102</v>
      </c>
      <c r="AH653" s="110">
        <v>0.93492368076755339</v>
      </c>
      <c r="AI653" s="107">
        <v>214378</v>
      </c>
      <c r="AJ653" s="97">
        <v>0</v>
      </c>
    </row>
    <row r="654" spans="1:36" ht="24">
      <c r="B654" s="104">
        <v>1521021</v>
      </c>
      <c r="C654" s="86" t="s">
        <v>1159</v>
      </c>
      <c r="D654" s="85">
        <v>801</v>
      </c>
      <c r="E654" s="111">
        <v>1521021801</v>
      </c>
      <c r="F654" s="112" t="s">
        <v>997</v>
      </c>
      <c r="G654" s="105">
        <v>117391</v>
      </c>
      <c r="H654" s="86" t="s">
        <v>1192</v>
      </c>
      <c r="I654" s="106">
        <v>0</v>
      </c>
      <c r="J654" s="106">
        <v>0</v>
      </c>
      <c r="K654" s="106">
        <v>0</v>
      </c>
      <c r="L654" s="106">
        <v>0</v>
      </c>
      <c r="M654" s="106">
        <v>0</v>
      </c>
      <c r="N654" s="106">
        <v>0</v>
      </c>
      <c r="O654" s="107">
        <v>0</v>
      </c>
      <c r="P654" s="107">
        <v>0</v>
      </c>
      <c r="T654" s="108">
        <v>0</v>
      </c>
      <c r="U654" s="108">
        <v>0</v>
      </c>
      <c r="V654" s="108">
        <v>0</v>
      </c>
      <c r="X654" s="93">
        <v>12366100</v>
      </c>
      <c r="Y654" s="93">
        <v>0</v>
      </c>
      <c r="Z654" s="93">
        <v>11934500</v>
      </c>
      <c r="AA654" s="93">
        <v>60664.136642674821</v>
      </c>
      <c r="AB654" s="93">
        <v>6897600</v>
      </c>
      <c r="AC654" s="93">
        <v>0</v>
      </c>
      <c r="AE654" s="106">
        <v>0</v>
      </c>
      <c r="AF654" s="109">
        <v>152102</v>
      </c>
      <c r="AH654" s="110">
        <v>0</v>
      </c>
      <c r="AI654" s="107">
        <v>0</v>
      </c>
      <c r="AJ654" s="97">
        <v>0</v>
      </c>
    </row>
    <row r="655" spans="1:36">
      <c r="B655" s="104">
        <v>1521021</v>
      </c>
      <c r="C655" s="86" t="s">
        <v>1159</v>
      </c>
      <c r="D655" s="85">
        <v>701</v>
      </c>
      <c r="E655" s="111">
        <v>1521021701</v>
      </c>
      <c r="F655" s="112" t="s">
        <v>1193</v>
      </c>
      <c r="G655" s="105">
        <v>117411</v>
      </c>
      <c r="H655" s="86" t="s">
        <v>1193</v>
      </c>
      <c r="I655" s="106">
        <v>2800517</v>
      </c>
      <c r="J655" s="106">
        <v>32090</v>
      </c>
      <c r="K655" s="106">
        <v>-5447</v>
      </c>
      <c r="L655" s="106">
        <v>-2091</v>
      </c>
      <c r="M655" s="106">
        <v>-9056</v>
      </c>
      <c r="N655" s="106">
        <v>495</v>
      </c>
      <c r="O655" s="107">
        <v>2786014</v>
      </c>
      <c r="P655" s="107">
        <v>30494</v>
      </c>
      <c r="T655" s="108">
        <v>32090</v>
      </c>
      <c r="U655" s="108">
        <v>-2091</v>
      </c>
      <c r="V655" s="108">
        <v>495</v>
      </c>
      <c r="X655" s="93">
        <v>2805700</v>
      </c>
      <c r="Y655" s="93">
        <v>29999</v>
      </c>
      <c r="Z655" s="93">
        <v>1857100</v>
      </c>
      <c r="AA655" s="93">
        <v>33247</v>
      </c>
      <c r="AB655" s="93">
        <v>5483600</v>
      </c>
      <c r="AC655" s="93">
        <v>38805.116122013773</v>
      </c>
      <c r="AE655" s="106">
        <v>0</v>
      </c>
      <c r="AF655" s="109">
        <v>152102</v>
      </c>
      <c r="AH655" s="110">
        <v>0.99621128417150795</v>
      </c>
      <c r="AI655" s="107">
        <v>2795070</v>
      </c>
      <c r="AJ655" s="97">
        <v>1.0692162383718859E-2</v>
      </c>
    </row>
    <row r="656" spans="1:36">
      <c r="B656" s="104">
        <v>1521021</v>
      </c>
      <c r="C656" s="86" t="s">
        <v>1159</v>
      </c>
      <c r="D656" s="85">
        <v>901</v>
      </c>
      <c r="E656" s="111">
        <v>1521021901</v>
      </c>
      <c r="F656" s="112" t="s">
        <v>981</v>
      </c>
      <c r="G656" s="105"/>
      <c r="H656" s="86"/>
      <c r="I656" s="106">
        <v>0</v>
      </c>
      <c r="J656" s="106">
        <v>0</v>
      </c>
      <c r="K656" s="106">
        <v>0</v>
      </c>
      <c r="L656" s="106">
        <v>0</v>
      </c>
      <c r="M656" s="106">
        <v>0</v>
      </c>
      <c r="N656" s="106">
        <v>0</v>
      </c>
      <c r="O656" s="107">
        <v>0</v>
      </c>
      <c r="P656" s="107">
        <v>0</v>
      </c>
      <c r="T656" s="108">
        <v>598</v>
      </c>
      <c r="U656" s="108">
        <v>0</v>
      </c>
      <c r="V656" s="108">
        <v>0</v>
      </c>
      <c r="X656" s="93">
        <v>-33900</v>
      </c>
      <c r="Y656" s="93">
        <v>598</v>
      </c>
      <c r="Z656" s="93">
        <v>2400</v>
      </c>
      <c r="AA656" s="93">
        <v>3080</v>
      </c>
      <c r="AB656" s="93">
        <v>-62900</v>
      </c>
      <c r="AC656" s="93">
        <v>5700.7515952442918</v>
      </c>
      <c r="AE656" s="106">
        <v>0</v>
      </c>
      <c r="AF656" s="109">
        <v>152102</v>
      </c>
      <c r="AH656" s="110">
        <v>0</v>
      </c>
      <c r="AI656" s="107">
        <v>0</v>
      </c>
      <c r="AJ656" s="97">
        <v>-1.7640117994100295E-2</v>
      </c>
    </row>
    <row r="657" spans="1:36" ht="24">
      <c r="A657" s="163"/>
      <c r="B657" s="138">
        <v>1522099</v>
      </c>
      <c r="C657" s="139" t="s">
        <v>1195</v>
      </c>
      <c r="D657" s="140"/>
      <c r="E657" s="141" t="s">
        <v>640</v>
      </c>
      <c r="F657" s="142" t="s">
        <v>640</v>
      </c>
      <c r="G657" s="150">
        <v>118291</v>
      </c>
      <c r="H657" s="139" t="s">
        <v>1197</v>
      </c>
      <c r="I657" s="143">
        <v>0</v>
      </c>
      <c r="J657" s="143">
        <v>0</v>
      </c>
      <c r="K657" s="143">
        <v>0</v>
      </c>
      <c r="L657" s="143">
        <v>0</v>
      </c>
      <c r="M657" s="143">
        <v>0</v>
      </c>
      <c r="N657" s="143">
        <v>0</v>
      </c>
      <c r="O657" s="144">
        <v>0</v>
      </c>
      <c r="P657" s="144">
        <v>0</v>
      </c>
      <c r="Q657" s="145"/>
      <c r="R657" s="145"/>
      <c r="S657" s="354"/>
      <c r="T657" s="146">
        <v>0</v>
      </c>
      <c r="U657" s="146">
        <v>0</v>
      </c>
      <c r="V657" s="146">
        <v>0</v>
      </c>
      <c r="W657" s="145"/>
      <c r="X657" s="147" t="s">
        <v>640</v>
      </c>
      <c r="Y657" s="147" t="s">
        <v>640</v>
      </c>
      <c r="Z657" s="147" t="s">
        <v>640</v>
      </c>
      <c r="AA657" s="147" t="s">
        <v>640</v>
      </c>
      <c r="AB657" s="147" t="s">
        <v>640</v>
      </c>
      <c r="AC657" s="147" t="s">
        <v>640</v>
      </c>
      <c r="AD657" s="145"/>
      <c r="AE657" s="143">
        <v>5817</v>
      </c>
      <c r="AF657" s="197">
        <v>152209</v>
      </c>
      <c r="AG657" s="145"/>
      <c r="AH657" s="148" t="s">
        <v>640</v>
      </c>
      <c r="AI657" s="144">
        <v>0</v>
      </c>
      <c r="AJ657" s="149" t="s">
        <v>640</v>
      </c>
    </row>
    <row r="658" spans="1:36" ht="24">
      <c r="A658" s="236"/>
      <c r="B658" s="138">
        <v>1522099</v>
      </c>
      <c r="C658" s="139" t="s">
        <v>1195</v>
      </c>
      <c r="D658" s="140"/>
      <c r="E658" s="141" t="s">
        <v>640</v>
      </c>
      <c r="F658" s="142" t="s">
        <v>640</v>
      </c>
      <c r="G658" s="150">
        <v>118391</v>
      </c>
      <c r="H658" s="139" t="s">
        <v>1200</v>
      </c>
      <c r="I658" s="143">
        <v>0</v>
      </c>
      <c r="J658" s="143">
        <v>0</v>
      </c>
      <c r="K658" s="143">
        <v>0</v>
      </c>
      <c r="L658" s="143">
        <v>0</v>
      </c>
      <c r="M658" s="143">
        <v>0</v>
      </c>
      <c r="N658" s="143">
        <v>0</v>
      </c>
      <c r="O658" s="144">
        <v>0</v>
      </c>
      <c r="P658" s="144">
        <v>0</v>
      </c>
      <c r="Q658" s="145"/>
      <c r="R658" s="145"/>
      <c r="S658" s="354"/>
      <c r="T658" s="146">
        <v>0</v>
      </c>
      <c r="U658" s="146">
        <v>0</v>
      </c>
      <c r="V658" s="146">
        <v>0</v>
      </c>
      <c r="W658" s="145"/>
      <c r="X658" s="147" t="s">
        <v>640</v>
      </c>
      <c r="Y658" s="147" t="s">
        <v>640</v>
      </c>
      <c r="Z658" s="147" t="s">
        <v>640</v>
      </c>
      <c r="AA658" s="147" t="s">
        <v>640</v>
      </c>
      <c r="AB658" s="147" t="s">
        <v>640</v>
      </c>
      <c r="AC658" s="147" t="s">
        <v>640</v>
      </c>
      <c r="AD658" s="145"/>
      <c r="AE658" s="143">
        <v>180</v>
      </c>
      <c r="AF658" s="197">
        <v>152209</v>
      </c>
      <c r="AG658" s="145"/>
      <c r="AH658" s="148" t="s">
        <v>640</v>
      </c>
      <c r="AI658" s="144">
        <v>0</v>
      </c>
      <c r="AJ658" s="149" t="s">
        <v>640</v>
      </c>
    </row>
    <row r="659" spans="1:36" ht="24">
      <c r="A659" s="145"/>
      <c r="B659" s="138">
        <v>1522099</v>
      </c>
      <c r="C659" s="139" t="s">
        <v>1195</v>
      </c>
      <c r="D659" s="140"/>
      <c r="E659" s="141" t="s">
        <v>640</v>
      </c>
      <c r="F659" s="142" t="s">
        <v>640</v>
      </c>
      <c r="G659" s="150">
        <v>118491</v>
      </c>
      <c r="H659" s="139" t="s">
        <v>1205</v>
      </c>
      <c r="I659" s="143">
        <v>0</v>
      </c>
      <c r="J659" s="143">
        <v>0</v>
      </c>
      <c r="K659" s="143">
        <v>0</v>
      </c>
      <c r="L659" s="143">
        <v>0</v>
      </c>
      <c r="M659" s="143">
        <v>0</v>
      </c>
      <c r="N659" s="143">
        <v>0</v>
      </c>
      <c r="O659" s="144">
        <v>0</v>
      </c>
      <c r="P659" s="144">
        <v>0</v>
      </c>
      <c r="Q659" s="145"/>
      <c r="R659" s="145"/>
      <c r="S659" s="354"/>
      <c r="T659" s="146">
        <v>0</v>
      </c>
      <c r="U659" s="146">
        <v>0</v>
      </c>
      <c r="V659" s="146">
        <v>0</v>
      </c>
      <c r="W659" s="145"/>
      <c r="X659" s="147" t="s">
        <v>640</v>
      </c>
      <c r="Y659" s="147" t="s">
        <v>640</v>
      </c>
      <c r="Z659" s="147" t="s">
        <v>640</v>
      </c>
      <c r="AA659" s="147" t="s">
        <v>640</v>
      </c>
      <c r="AB659" s="147" t="s">
        <v>640</v>
      </c>
      <c r="AC659" s="147" t="s">
        <v>640</v>
      </c>
      <c r="AD659" s="145"/>
      <c r="AE659" s="143">
        <v>2008</v>
      </c>
      <c r="AF659" s="197">
        <v>152209</v>
      </c>
      <c r="AG659" s="145"/>
      <c r="AH659" s="148" t="s">
        <v>640</v>
      </c>
      <c r="AI659" s="144">
        <v>0</v>
      </c>
      <c r="AJ659" s="149" t="s">
        <v>640</v>
      </c>
    </row>
    <row r="660" spans="1:36" ht="24">
      <c r="A660" s="163"/>
      <c r="B660" s="155">
        <v>1522099</v>
      </c>
      <c r="C660" s="156" t="s">
        <v>1195</v>
      </c>
      <c r="D660" s="157">
        <v>401</v>
      </c>
      <c r="E660" s="158">
        <v>1522099401</v>
      </c>
      <c r="F660" s="159" t="s">
        <v>1206</v>
      </c>
      <c r="G660" s="160">
        <v>118511</v>
      </c>
      <c r="H660" s="156" t="s">
        <v>1206</v>
      </c>
      <c r="I660" s="161">
        <v>536362</v>
      </c>
      <c r="J660" s="161">
        <v>0</v>
      </c>
      <c r="K660" s="161">
        <v>19617</v>
      </c>
      <c r="L660" s="161">
        <v>0</v>
      </c>
      <c r="M660" s="161">
        <v>1794</v>
      </c>
      <c r="N660" s="161">
        <v>0</v>
      </c>
      <c r="O660" s="162">
        <v>557773</v>
      </c>
      <c r="P660" s="162">
        <v>0</v>
      </c>
      <c r="Q660" s="163"/>
      <c r="R660" s="163"/>
      <c r="S660" s="355"/>
      <c r="T660" s="164">
        <v>0</v>
      </c>
      <c r="U660" s="164">
        <v>0</v>
      </c>
      <c r="V660" s="164">
        <v>0</v>
      </c>
      <c r="W660" s="163"/>
      <c r="X660" s="165">
        <v>647800</v>
      </c>
      <c r="Y660" s="165">
        <v>0</v>
      </c>
      <c r="Z660" s="165">
        <v>445700</v>
      </c>
      <c r="AA660" s="165">
        <v>0</v>
      </c>
      <c r="AB660" s="165">
        <v>527000</v>
      </c>
      <c r="AC660" s="165">
        <v>400.08076790602746</v>
      </c>
      <c r="AD660" s="163"/>
      <c r="AE660" s="161">
        <v>0</v>
      </c>
      <c r="AF660" s="198">
        <v>152209</v>
      </c>
      <c r="AG660" s="163"/>
      <c r="AH660" s="166">
        <v>0.85825717814140168</v>
      </c>
      <c r="AI660" s="162">
        <v>555979</v>
      </c>
      <c r="AJ660" s="167">
        <v>0</v>
      </c>
    </row>
    <row r="661" spans="1:36" ht="24">
      <c r="A661" s="163"/>
      <c r="B661" s="155">
        <v>1522099</v>
      </c>
      <c r="C661" s="156" t="s">
        <v>1195</v>
      </c>
      <c r="D661" s="157">
        <v>403</v>
      </c>
      <c r="E661" s="158">
        <v>1522099403</v>
      </c>
      <c r="F661" s="159" t="s">
        <v>1208</v>
      </c>
      <c r="G661" s="160">
        <v>118519</v>
      </c>
      <c r="H661" s="156" t="s">
        <v>1208</v>
      </c>
      <c r="I661" s="161">
        <v>207878</v>
      </c>
      <c r="J661" s="161">
        <v>0</v>
      </c>
      <c r="K661" s="161">
        <v>3</v>
      </c>
      <c r="L661" s="161">
        <v>0</v>
      </c>
      <c r="M661" s="161">
        <v>-164</v>
      </c>
      <c r="N661" s="161">
        <v>0</v>
      </c>
      <c r="O661" s="162">
        <v>207717</v>
      </c>
      <c r="P661" s="162">
        <v>0</v>
      </c>
      <c r="Q661" s="163"/>
      <c r="R661" s="163"/>
      <c r="S661" s="355"/>
      <c r="T661" s="164">
        <v>0</v>
      </c>
      <c r="U661" s="164">
        <v>0</v>
      </c>
      <c r="V661" s="164">
        <v>0</v>
      </c>
      <c r="W661" s="163"/>
      <c r="X661" s="165">
        <v>230000</v>
      </c>
      <c r="Y661" s="165">
        <v>0</v>
      </c>
      <c r="Z661" s="165">
        <v>352700</v>
      </c>
      <c r="AA661" s="165">
        <v>0</v>
      </c>
      <c r="AB661" s="165">
        <v>482800</v>
      </c>
      <c r="AC661" s="165">
        <v>1300.2624956945895</v>
      </c>
      <c r="AD661" s="163"/>
      <c r="AE661" s="161">
        <v>0</v>
      </c>
      <c r="AF661" s="198">
        <v>152209</v>
      </c>
      <c r="AG661" s="163"/>
      <c r="AH661" s="166">
        <v>0.90383043478260872</v>
      </c>
      <c r="AI661" s="162">
        <v>207881</v>
      </c>
      <c r="AJ661" s="167">
        <v>0</v>
      </c>
    </row>
    <row r="662" spans="1:36" ht="24">
      <c r="A662" s="163"/>
      <c r="B662" s="138">
        <v>1522099</v>
      </c>
      <c r="C662" s="139" t="s">
        <v>1195</v>
      </c>
      <c r="D662" s="140"/>
      <c r="E662" s="141" t="s">
        <v>640</v>
      </c>
      <c r="F662" s="142" t="s">
        <v>640</v>
      </c>
      <c r="G662" s="150">
        <v>118591</v>
      </c>
      <c r="H662" s="139" t="s">
        <v>1209</v>
      </c>
      <c r="I662" s="143">
        <v>0</v>
      </c>
      <c r="J662" s="143">
        <v>0</v>
      </c>
      <c r="K662" s="143">
        <v>0</v>
      </c>
      <c r="L662" s="143">
        <v>0</v>
      </c>
      <c r="M662" s="143">
        <v>0</v>
      </c>
      <c r="N662" s="143">
        <v>0</v>
      </c>
      <c r="O662" s="144">
        <v>0</v>
      </c>
      <c r="P662" s="144">
        <v>0</v>
      </c>
      <c r="Q662" s="145"/>
      <c r="R662" s="145"/>
      <c r="S662" s="354"/>
      <c r="T662" s="146">
        <v>0</v>
      </c>
      <c r="U662" s="146">
        <v>0</v>
      </c>
      <c r="V662" s="146">
        <v>0</v>
      </c>
      <c r="W662" s="145"/>
      <c r="X662" s="147" t="s">
        <v>640</v>
      </c>
      <c r="Y662" s="147" t="s">
        <v>640</v>
      </c>
      <c r="Z662" s="147" t="s">
        <v>640</v>
      </c>
      <c r="AA662" s="147" t="s">
        <v>640</v>
      </c>
      <c r="AB662" s="147" t="s">
        <v>640</v>
      </c>
      <c r="AC662" s="147" t="s">
        <v>640</v>
      </c>
      <c r="AD662" s="145"/>
      <c r="AE662" s="143">
        <v>465</v>
      </c>
      <c r="AF662" s="197">
        <v>152209</v>
      </c>
      <c r="AG662" s="145"/>
      <c r="AH662" s="148" t="s">
        <v>640</v>
      </c>
      <c r="AI662" s="144">
        <v>0</v>
      </c>
      <c r="AJ662" s="149" t="s">
        <v>640</v>
      </c>
    </row>
    <row r="663" spans="1:36" ht="24">
      <c r="A663" s="163"/>
      <c r="B663" s="229">
        <v>1522099</v>
      </c>
      <c r="C663" s="228" t="s">
        <v>1195</v>
      </c>
      <c r="D663" s="230">
        <v>502</v>
      </c>
      <c r="E663" s="231">
        <v>1522099502</v>
      </c>
      <c r="F663" s="232" t="s">
        <v>1211</v>
      </c>
      <c r="G663" s="233">
        <v>118619</v>
      </c>
      <c r="H663" s="228" t="s">
        <v>1211</v>
      </c>
      <c r="I663" s="234">
        <v>781582</v>
      </c>
      <c r="J663" s="234">
        <v>0</v>
      </c>
      <c r="K663" s="234">
        <v>-75401</v>
      </c>
      <c r="L663" s="234">
        <v>0</v>
      </c>
      <c r="M663" s="234">
        <v>524</v>
      </c>
      <c r="N663" s="234">
        <v>0</v>
      </c>
      <c r="O663" s="235">
        <v>706705</v>
      </c>
      <c r="P663" s="235">
        <v>0</v>
      </c>
      <c r="Q663" s="228" t="s">
        <v>4257</v>
      </c>
      <c r="R663" s="236"/>
      <c r="S663" s="361"/>
      <c r="T663" s="237">
        <v>0</v>
      </c>
      <c r="U663" s="237">
        <v>0</v>
      </c>
      <c r="V663" s="237">
        <v>0</v>
      </c>
      <c r="W663" s="236"/>
      <c r="X663" s="238">
        <v>786000</v>
      </c>
      <c r="Y663" s="238">
        <v>0</v>
      </c>
      <c r="Z663" s="238">
        <v>595100</v>
      </c>
      <c r="AA663" s="238">
        <v>15047.949417292839</v>
      </c>
      <c r="AB663" s="238">
        <v>940500</v>
      </c>
      <c r="AC663" s="238">
        <v>21204.280699019459</v>
      </c>
      <c r="AD663" s="236"/>
      <c r="AE663" s="234">
        <v>0</v>
      </c>
      <c r="AF663" s="239">
        <v>152209</v>
      </c>
      <c r="AG663" s="236"/>
      <c r="AH663" s="240">
        <v>0.89844910941475831</v>
      </c>
      <c r="AI663" s="235">
        <v>706181</v>
      </c>
      <c r="AJ663" s="241">
        <v>0</v>
      </c>
    </row>
    <row r="664" spans="1:36" ht="24">
      <c r="A664" s="163"/>
      <c r="B664" s="138">
        <v>1522099</v>
      </c>
      <c r="C664" s="139" t="s">
        <v>1195</v>
      </c>
      <c r="D664" s="140"/>
      <c r="E664" s="141" t="s">
        <v>640</v>
      </c>
      <c r="F664" s="142" t="s">
        <v>640</v>
      </c>
      <c r="G664" s="150">
        <v>118691</v>
      </c>
      <c r="H664" s="139" t="s">
        <v>1212</v>
      </c>
      <c r="I664" s="143">
        <v>0</v>
      </c>
      <c r="J664" s="143">
        <v>0</v>
      </c>
      <c r="K664" s="143">
        <v>0</v>
      </c>
      <c r="L664" s="143">
        <v>0</v>
      </c>
      <c r="M664" s="143">
        <v>0</v>
      </c>
      <c r="N664" s="143">
        <v>0</v>
      </c>
      <c r="O664" s="144">
        <v>0</v>
      </c>
      <c r="P664" s="144">
        <v>0</v>
      </c>
      <c r="Q664" s="145"/>
      <c r="R664" s="145"/>
      <c r="S664" s="354"/>
      <c r="T664" s="146">
        <v>0</v>
      </c>
      <c r="U664" s="146">
        <v>0</v>
      </c>
      <c r="V664" s="146">
        <v>0</v>
      </c>
      <c r="W664" s="145"/>
      <c r="X664" s="147" t="s">
        <v>640</v>
      </c>
      <c r="Y664" s="147" t="s">
        <v>640</v>
      </c>
      <c r="Z664" s="147" t="s">
        <v>640</v>
      </c>
      <c r="AA664" s="147" t="s">
        <v>640</v>
      </c>
      <c r="AB664" s="147" t="s">
        <v>640</v>
      </c>
      <c r="AC664" s="147" t="s">
        <v>640</v>
      </c>
      <c r="AD664" s="145"/>
      <c r="AE664" s="143">
        <v>4047</v>
      </c>
      <c r="AF664" s="197">
        <v>152209</v>
      </c>
      <c r="AG664" s="145"/>
      <c r="AH664" s="148" t="s">
        <v>640</v>
      </c>
      <c r="AI664" s="144">
        <v>0</v>
      </c>
      <c r="AJ664" s="149" t="s">
        <v>640</v>
      </c>
    </row>
    <row r="665" spans="1:36" ht="36">
      <c r="A665" s="145"/>
      <c r="B665" s="138">
        <v>1522099</v>
      </c>
      <c r="C665" s="139" t="s">
        <v>1195</v>
      </c>
      <c r="D665" s="140"/>
      <c r="E665" s="141" t="s">
        <v>640</v>
      </c>
      <c r="F665" s="142" t="s">
        <v>640</v>
      </c>
      <c r="G665" s="150">
        <v>118991</v>
      </c>
      <c r="H665" s="139" t="s">
        <v>1218</v>
      </c>
      <c r="I665" s="143">
        <v>0</v>
      </c>
      <c r="J665" s="143">
        <v>0</v>
      </c>
      <c r="K665" s="143">
        <v>0</v>
      </c>
      <c r="L665" s="143">
        <v>0</v>
      </c>
      <c r="M665" s="143">
        <v>0</v>
      </c>
      <c r="N665" s="143">
        <v>0</v>
      </c>
      <c r="O665" s="144">
        <v>0</v>
      </c>
      <c r="P665" s="144">
        <v>0</v>
      </c>
      <c r="Q665" s="145"/>
      <c r="R665" s="145"/>
      <c r="S665" s="354"/>
      <c r="T665" s="146">
        <v>0</v>
      </c>
      <c r="U665" s="146">
        <v>0</v>
      </c>
      <c r="V665" s="146">
        <v>0</v>
      </c>
      <c r="W665" s="145"/>
      <c r="X665" s="147" t="s">
        <v>640</v>
      </c>
      <c r="Y665" s="147" t="s">
        <v>640</v>
      </c>
      <c r="Z665" s="147" t="s">
        <v>640</v>
      </c>
      <c r="AA665" s="147" t="s">
        <v>640</v>
      </c>
      <c r="AB665" s="147" t="s">
        <v>640</v>
      </c>
      <c r="AC665" s="147" t="s">
        <v>640</v>
      </c>
      <c r="AD665" s="145"/>
      <c r="AE665" s="143">
        <v>11752</v>
      </c>
      <c r="AF665" s="197">
        <v>152209</v>
      </c>
      <c r="AG665" s="145"/>
      <c r="AH665" s="148" t="s">
        <v>640</v>
      </c>
      <c r="AI665" s="144">
        <v>0</v>
      </c>
      <c r="AJ665" s="149" t="s">
        <v>640</v>
      </c>
    </row>
    <row r="666" spans="1:36" ht="24">
      <c r="A666" s="145"/>
      <c r="B666" s="138">
        <v>1522099</v>
      </c>
      <c r="C666" s="139" t="s">
        <v>1195</v>
      </c>
      <c r="D666" s="140">
        <v>901</v>
      </c>
      <c r="E666" s="141">
        <v>1522099901</v>
      </c>
      <c r="F666" s="142" t="s">
        <v>981</v>
      </c>
      <c r="G666" s="150"/>
      <c r="H666" s="139"/>
      <c r="I666" s="143">
        <v>0</v>
      </c>
      <c r="J666" s="143">
        <v>0</v>
      </c>
      <c r="K666" s="143">
        <v>0</v>
      </c>
      <c r="L666" s="143">
        <v>0</v>
      </c>
      <c r="M666" s="143">
        <v>0</v>
      </c>
      <c r="N666" s="143">
        <v>0</v>
      </c>
      <c r="O666" s="144">
        <v>0</v>
      </c>
      <c r="P666" s="144">
        <v>0</v>
      </c>
      <c r="Q666" s="145"/>
      <c r="R666" s="145"/>
      <c r="S666" s="354"/>
      <c r="T666" s="146">
        <v>-37</v>
      </c>
      <c r="U666" s="146">
        <v>0</v>
      </c>
      <c r="V666" s="146">
        <v>0</v>
      </c>
      <c r="W666" s="145"/>
      <c r="X666" s="147">
        <v>-61700</v>
      </c>
      <c r="Y666" s="147">
        <v>-37</v>
      </c>
      <c r="Z666" s="147">
        <v>83000</v>
      </c>
      <c r="AA666" s="147">
        <v>2369.2233514932318</v>
      </c>
      <c r="AB666" s="147">
        <v>-88000</v>
      </c>
      <c r="AC666" s="147">
        <v>600.12115185904133</v>
      </c>
      <c r="AD666" s="145"/>
      <c r="AE666" s="143">
        <v>0</v>
      </c>
      <c r="AF666" s="197">
        <v>152209</v>
      </c>
      <c r="AG666" s="145"/>
      <c r="AH666" s="148">
        <v>0</v>
      </c>
      <c r="AI666" s="144">
        <v>0</v>
      </c>
      <c r="AJ666" s="149">
        <v>5.996758508914101E-4</v>
      </c>
    </row>
    <row r="667" spans="1:36">
      <c r="B667" s="104">
        <v>1529011</v>
      </c>
      <c r="C667" s="86" t="s">
        <v>1219</v>
      </c>
      <c r="E667" s="111" t="s">
        <v>640</v>
      </c>
      <c r="F667" s="112" t="s">
        <v>640</v>
      </c>
      <c r="G667" s="105">
        <v>119191</v>
      </c>
      <c r="H667" s="86" t="s">
        <v>1223</v>
      </c>
      <c r="I667" s="106">
        <v>0</v>
      </c>
      <c r="J667" s="106">
        <v>0</v>
      </c>
      <c r="K667" s="106">
        <v>0</v>
      </c>
      <c r="L667" s="106">
        <v>0</v>
      </c>
      <c r="M667" s="106">
        <v>0</v>
      </c>
      <c r="N667" s="106">
        <v>0</v>
      </c>
      <c r="O667" s="107">
        <v>0</v>
      </c>
      <c r="P667" s="107">
        <v>0</v>
      </c>
      <c r="T667" s="108">
        <v>0</v>
      </c>
      <c r="U667" s="108">
        <v>0</v>
      </c>
      <c r="V667" s="108">
        <v>0</v>
      </c>
      <c r="X667" s="93" t="s">
        <v>640</v>
      </c>
      <c r="Y667" s="93" t="s">
        <v>640</v>
      </c>
      <c r="Z667" s="93" t="s">
        <v>640</v>
      </c>
      <c r="AA667" s="93" t="s">
        <v>640</v>
      </c>
      <c r="AB667" s="93" t="s">
        <v>640</v>
      </c>
      <c r="AC667" s="93" t="s">
        <v>640</v>
      </c>
      <c r="AE667" s="106">
        <v>32720</v>
      </c>
      <c r="AF667" s="109">
        <v>152901</v>
      </c>
      <c r="AH667" s="110" t="s">
        <v>640</v>
      </c>
      <c r="AI667" s="107">
        <v>0</v>
      </c>
      <c r="AJ667" s="97" t="s">
        <v>640</v>
      </c>
    </row>
    <row r="668" spans="1:36">
      <c r="B668" s="104">
        <v>1529011</v>
      </c>
      <c r="C668" s="86" t="s">
        <v>1219</v>
      </c>
      <c r="D668" s="85">
        <v>201</v>
      </c>
      <c r="E668" s="111">
        <v>1529011201</v>
      </c>
      <c r="F668" s="112" t="s">
        <v>1224</v>
      </c>
      <c r="G668" s="105">
        <v>119211</v>
      </c>
      <c r="H668" s="86" t="s">
        <v>1224</v>
      </c>
      <c r="I668" s="106">
        <v>830450</v>
      </c>
      <c r="J668" s="106">
        <v>0</v>
      </c>
      <c r="K668" s="106">
        <v>-57202</v>
      </c>
      <c r="L668" s="106">
        <v>0</v>
      </c>
      <c r="M668" s="106">
        <v>4696</v>
      </c>
      <c r="N668" s="106">
        <v>0</v>
      </c>
      <c r="O668" s="107">
        <v>777944</v>
      </c>
      <c r="P668" s="107">
        <v>0</v>
      </c>
      <c r="T668" s="108">
        <v>0</v>
      </c>
      <c r="U668" s="108">
        <v>0</v>
      </c>
      <c r="V668" s="108">
        <v>0</v>
      </c>
      <c r="X668" s="93">
        <v>817700</v>
      </c>
      <c r="Y668" s="93">
        <v>0</v>
      </c>
      <c r="Z668" s="93">
        <v>1078300</v>
      </c>
      <c r="AA668" s="93">
        <v>0</v>
      </c>
      <c r="AB668" s="93">
        <v>1595700</v>
      </c>
      <c r="AC668" s="93">
        <v>0</v>
      </c>
      <c r="AE668" s="106">
        <v>0</v>
      </c>
      <c r="AF668" s="109">
        <v>152901</v>
      </c>
      <c r="AH668" s="110">
        <v>0.94563776446129388</v>
      </c>
      <c r="AI668" s="107">
        <v>773248</v>
      </c>
      <c r="AJ668" s="97">
        <v>0</v>
      </c>
    </row>
    <row r="669" spans="1:36">
      <c r="B669" s="104">
        <v>1529011</v>
      </c>
      <c r="C669" s="86" t="s">
        <v>1219</v>
      </c>
      <c r="E669" s="111" t="s">
        <v>640</v>
      </c>
      <c r="F669" s="112" t="s">
        <v>640</v>
      </c>
      <c r="G669" s="105">
        <v>119291</v>
      </c>
      <c r="H669" s="86" t="s">
        <v>1225</v>
      </c>
      <c r="I669" s="106">
        <v>0</v>
      </c>
      <c r="J669" s="106">
        <v>0</v>
      </c>
      <c r="K669" s="106">
        <v>0</v>
      </c>
      <c r="L669" s="106">
        <v>0</v>
      </c>
      <c r="M669" s="106">
        <v>0</v>
      </c>
      <c r="N669" s="106">
        <v>0</v>
      </c>
      <c r="O669" s="107">
        <v>0</v>
      </c>
      <c r="P669" s="107">
        <v>0</v>
      </c>
      <c r="T669" s="108">
        <v>0</v>
      </c>
      <c r="U669" s="108">
        <v>0</v>
      </c>
      <c r="V669" s="108">
        <v>0</v>
      </c>
      <c r="X669" s="93" t="s">
        <v>640</v>
      </c>
      <c r="Y669" s="93" t="s">
        <v>640</v>
      </c>
      <c r="Z669" s="93" t="s">
        <v>640</v>
      </c>
      <c r="AA669" s="93" t="s">
        <v>640</v>
      </c>
      <c r="AB669" s="93" t="s">
        <v>640</v>
      </c>
      <c r="AC669" s="93" t="s">
        <v>640</v>
      </c>
      <c r="AE669" s="106">
        <v>0</v>
      </c>
      <c r="AF669" s="109">
        <v>152901</v>
      </c>
      <c r="AH669" s="110" t="s">
        <v>640</v>
      </c>
      <c r="AI669" s="107">
        <v>0</v>
      </c>
      <c r="AJ669" s="97" t="s">
        <v>640</v>
      </c>
    </row>
    <row r="670" spans="1:36">
      <c r="B670" s="104">
        <v>1529011</v>
      </c>
      <c r="C670" s="86" t="s">
        <v>1219</v>
      </c>
      <c r="D670" s="85">
        <v>901</v>
      </c>
      <c r="E670" s="111">
        <v>1529011901</v>
      </c>
      <c r="F670" s="112" t="s">
        <v>981</v>
      </c>
      <c r="G670" s="105"/>
      <c r="H670" s="86"/>
      <c r="I670" s="106">
        <v>0</v>
      </c>
      <c r="J670" s="106">
        <v>0</v>
      </c>
      <c r="K670" s="106">
        <v>0</v>
      </c>
      <c r="L670" s="106">
        <v>0</v>
      </c>
      <c r="M670" s="106">
        <v>0</v>
      </c>
      <c r="N670" s="106">
        <v>0</v>
      </c>
      <c r="O670" s="107">
        <v>0</v>
      </c>
      <c r="P670" s="107">
        <v>0</v>
      </c>
      <c r="T670" s="108">
        <v>1942</v>
      </c>
      <c r="U670" s="108">
        <v>0</v>
      </c>
      <c r="V670" s="108">
        <v>0</v>
      </c>
      <c r="X670" s="93">
        <v>6500</v>
      </c>
      <c r="Y670" s="93">
        <v>1942</v>
      </c>
      <c r="Z670" s="93">
        <v>-8100</v>
      </c>
      <c r="AA670" s="93">
        <v>1456</v>
      </c>
      <c r="AB670" s="93">
        <v>18100</v>
      </c>
      <c r="AC670" s="93">
        <v>-1700.098871393935</v>
      </c>
      <c r="AE670" s="106">
        <v>0</v>
      </c>
      <c r="AF670" s="109">
        <v>152901</v>
      </c>
      <c r="AH670" s="110">
        <v>0</v>
      </c>
      <c r="AI670" s="107">
        <v>0</v>
      </c>
      <c r="AJ670" s="97">
        <v>0.29876923076923079</v>
      </c>
    </row>
    <row r="671" spans="1:36" ht="24">
      <c r="B671" s="104">
        <v>1529021</v>
      </c>
      <c r="C671" s="86" t="s">
        <v>1226</v>
      </c>
      <c r="D671" s="85">
        <v>101</v>
      </c>
      <c r="E671" s="111">
        <v>1529021101</v>
      </c>
      <c r="F671" s="112" t="s">
        <v>1227</v>
      </c>
      <c r="G671" s="105">
        <v>119311</v>
      </c>
      <c r="H671" s="86" t="s">
        <v>1227</v>
      </c>
      <c r="I671" s="106">
        <v>279500</v>
      </c>
      <c r="J671" s="106">
        <v>0</v>
      </c>
      <c r="K671" s="106">
        <v>-14684</v>
      </c>
      <c r="L671" s="106">
        <v>0</v>
      </c>
      <c r="M671" s="106">
        <v>1498</v>
      </c>
      <c r="N671" s="106">
        <v>0</v>
      </c>
      <c r="O671" s="107">
        <v>266314</v>
      </c>
      <c r="P671" s="107">
        <v>0</v>
      </c>
      <c r="Q671" s="86" t="s">
        <v>4198</v>
      </c>
      <c r="R671" s="107"/>
      <c r="T671" s="108">
        <v>0</v>
      </c>
      <c r="U671" s="108">
        <v>0</v>
      </c>
      <c r="V671" s="108">
        <v>0</v>
      </c>
      <c r="X671" s="93">
        <v>320000</v>
      </c>
      <c r="Y671" s="93">
        <v>0</v>
      </c>
      <c r="Z671" s="93">
        <v>232300</v>
      </c>
      <c r="AA671" s="93">
        <v>99619.443052458591</v>
      </c>
      <c r="AB671" s="93">
        <v>554900</v>
      </c>
      <c r="AC671" s="93">
        <v>0</v>
      </c>
      <c r="AE671" s="106">
        <v>0</v>
      </c>
      <c r="AF671" s="109">
        <v>152902</v>
      </c>
      <c r="AH671" s="110">
        <v>0.82755000000000001</v>
      </c>
      <c r="AI671" s="107">
        <v>264816</v>
      </c>
      <c r="AJ671" s="97">
        <v>0</v>
      </c>
    </row>
    <row r="672" spans="1:36" ht="24">
      <c r="B672" s="104">
        <v>1529021</v>
      </c>
      <c r="C672" s="86" t="s">
        <v>1226</v>
      </c>
      <c r="D672" s="85">
        <v>103</v>
      </c>
      <c r="E672" s="111">
        <v>1529021103</v>
      </c>
      <c r="F672" s="112" t="s">
        <v>1229</v>
      </c>
      <c r="G672" s="105">
        <v>119319</v>
      </c>
      <c r="H672" s="86" t="s">
        <v>1229</v>
      </c>
      <c r="I672" s="106">
        <v>5742486</v>
      </c>
      <c r="J672" s="106">
        <v>400094</v>
      </c>
      <c r="K672" s="106">
        <v>-3796</v>
      </c>
      <c r="L672" s="106">
        <v>2740</v>
      </c>
      <c r="M672" s="106">
        <v>2939</v>
      </c>
      <c r="N672" s="106">
        <v>316</v>
      </c>
      <c r="O672" s="107">
        <v>5741629</v>
      </c>
      <c r="P672" s="107">
        <v>403150</v>
      </c>
      <c r="T672" s="108">
        <v>400094</v>
      </c>
      <c r="U672" s="108">
        <v>2740</v>
      </c>
      <c r="V672" s="108">
        <v>316</v>
      </c>
      <c r="X672" s="93">
        <v>5780500</v>
      </c>
      <c r="Y672" s="93">
        <v>402834</v>
      </c>
      <c r="Z672" s="93">
        <v>6791200</v>
      </c>
      <c r="AA672" s="93">
        <v>1041967.3307877515</v>
      </c>
      <c r="AB672" s="93">
        <v>8956300</v>
      </c>
      <c r="AC672" s="93">
        <v>1418908.9733155086</v>
      </c>
      <c r="AE672" s="106">
        <v>0</v>
      </c>
      <c r="AF672" s="109">
        <v>152902</v>
      </c>
      <c r="AH672" s="110">
        <v>0.99276706167286566</v>
      </c>
      <c r="AI672" s="107">
        <v>5738690</v>
      </c>
      <c r="AJ672" s="97">
        <v>6.9688435256465703E-2</v>
      </c>
    </row>
    <row r="673" spans="1:36" ht="24">
      <c r="B673" s="104">
        <v>1529021</v>
      </c>
      <c r="C673" s="86" t="s">
        <v>1226</v>
      </c>
      <c r="E673" s="111" t="s">
        <v>640</v>
      </c>
      <c r="F673" s="112" t="s">
        <v>640</v>
      </c>
      <c r="G673" s="105">
        <v>119391</v>
      </c>
      <c r="H673" s="86" t="s">
        <v>1230</v>
      </c>
      <c r="I673" s="106">
        <v>0</v>
      </c>
      <c r="J673" s="106">
        <v>0</v>
      </c>
      <c r="K673" s="106">
        <v>0</v>
      </c>
      <c r="L673" s="106">
        <v>0</v>
      </c>
      <c r="M673" s="106">
        <v>0</v>
      </c>
      <c r="N673" s="106">
        <v>0</v>
      </c>
      <c r="O673" s="107">
        <v>0</v>
      </c>
      <c r="P673" s="107">
        <v>0</v>
      </c>
      <c r="T673" s="108">
        <v>0</v>
      </c>
      <c r="U673" s="108">
        <v>0</v>
      </c>
      <c r="V673" s="108">
        <v>0</v>
      </c>
      <c r="X673" s="93" t="s">
        <v>640</v>
      </c>
      <c r="Y673" s="93" t="s">
        <v>640</v>
      </c>
      <c r="Z673" s="93" t="s">
        <v>640</v>
      </c>
      <c r="AA673" s="93" t="s">
        <v>640</v>
      </c>
      <c r="AB673" s="93" t="s">
        <v>640</v>
      </c>
      <c r="AC673" s="93" t="s">
        <v>640</v>
      </c>
      <c r="AE673" s="106">
        <v>18824</v>
      </c>
      <c r="AF673" s="109">
        <v>152902</v>
      </c>
      <c r="AH673" s="110" t="s">
        <v>640</v>
      </c>
      <c r="AI673" s="107">
        <v>0</v>
      </c>
      <c r="AJ673" s="97" t="s">
        <v>640</v>
      </c>
    </row>
    <row r="674" spans="1:36">
      <c r="B674" s="104">
        <v>1529021</v>
      </c>
      <c r="C674" s="86" t="s">
        <v>1226</v>
      </c>
      <c r="D674" s="85">
        <v>901</v>
      </c>
      <c r="E674" s="111">
        <v>1529021901</v>
      </c>
      <c r="F674" s="112" t="s">
        <v>981</v>
      </c>
      <c r="G674" s="105"/>
      <c r="H674" s="86"/>
      <c r="I674" s="106">
        <v>0</v>
      </c>
      <c r="J674" s="106">
        <v>0</v>
      </c>
      <c r="K674" s="106">
        <v>0</v>
      </c>
      <c r="L674" s="106">
        <v>0</v>
      </c>
      <c r="M674" s="106">
        <v>0</v>
      </c>
      <c r="N674" s="106">
        <v>0</v>
      </c>
      <c r="O674" s="107">
        <v>0</v>
      </c>
      <c r="P674" s="107">
        <v>0</v>
      </c>
      <c r="T674" s="108">
        <v>1214</v>
      </c>
      <c r="U674" s="108">
        <v>0</v>
      </c>
      <c r="V674" s="108">
        <v>0</v>
      </c>
      <c r="X674" s="93">
        <v>40000</v>
      </c>
      <c r="Y674" s="93">
        <v>1214</v>
      </c>
      <c r="Z674" s="93">
        <v>29000</v>
      </c>
      <c r="AA674" s="93">
        <v>828.30718472257433</v>
      </c>
      <c r="AB674" s="93">
        <v>4400</v>
      </c>
      <c r="AC674" s="93">
        <v>-1500.0094862028775</v>
      </c>
      <c r="AE674" s="106">
        <v>0</v>
      </c>
      <c r="AF674" s="109">
        <v>152902</v>
      </c>
      <c r="AH674" s="110">
        <v>0</v>
      </c>
      <c r="AI674" s="107">
        <v>0</v>
      </c>
      <c r="AJ674" s="97">
        <v>3.0349999999999999E-2</v>
      </c>
    </row>
    <row r="675" spans="1:36">
      <c r="A675" s="145"/>
      <c r="B675" s="138">
        <v>1529091</v>
      </c>
      <c r="C675" s="139" t="s">
        <v>1231</v>
      </c>
      <c r="D675" s="140">
        <v>101</v>
      </c>
      <c r="E675" s="141">
        <v>1529091101</v>
      </c>
      <c r="F675" s="142" t="s">
        <v>1232</v>
      </c>
      <c r="G675" s="150">
        <v>119811</v>
      </c>
      <c r="H675" s="139" t="s">
        <v>1232</v>
      </c>
      <c r="I675" s="143">
        <v>779112</v>
      </c>
      <c r="J675" s="143">
        <v>6162</v>
      </c>
      <c r="K675" s="143">
        <v>-15235</v>
      </c>
      <c r="L675" s="143">
        <v>-120</v>
      </c>
      <c r="M675" s="143">
        <v>3860</v>
      </c>
      <c r="N675" s="143">
        <v>-436</v>
      </c>
      <c r="O675" s="144">
        <v>767737</v>
      </c>
      <c r="P675" s="144">
        <v>5606</v>
      </c>
      <c r="Q675" s="145"/>
      <c r="R675" s="145"/>
      <c r="S675" s="354"/>
      <c r="T675" s="146">
        <v>6162</v>
      </c>
      <c r="U675" s="146">
        <v>-120</v>
      </c>
      <c r="V675" s="146">
        <v>-436</v>
      </c>
      <c r="W675" s="145"/>
      <c r="X675" s="147">
        <v>787800</v>
      </c>
      <c r="Y675" s="147">
        <v>6042</v>
      </c>
      <c r="Z675" s="147">
        <v>1299800</v>
      </c>
      <c r="AA675" s="147">
        <v>9526.0581495535007</v>
      </c>
      <c r="AB675" s="147">
        <v>2277800</v>
      </c>
      <c r="AC675" s="147">
        <v>3615.4327922873113</v>
      </c>
      <c r="AD675" s="145"/>
      <c r="AE675" s="143">
        <v>0</v>
      </c>
      <c r="AF675" s="197">
        <v>152909</v>
      </c>
      <c r="AG675" s="145"/>
      <c r="AH675" s="148">
        <v>0.96963315562325458</v>
      </c>
      <c r="AI675" s="144">
        <v>763877</v>
      </c>
      <c r="AJ675" s="149">
        <v>7.6694592536176694E-3</v>
      </c>
    </row>
    <row r="676" spans="1:36">
      <c r="A676" s="145"/>
      <c r="B676" s="138">
        <v>1529091</v>
      </c>
      <c r="C676" s="139" t="s">
        <v>1231</v>
      </c>
      <c r="D676" s="140">
        <v>102</v>
      </c>
      <c r="E676" s="141">
        <v>1529091102</v>
      </c>
      <c r="F676" s="142" t="s">
        <v>1233</v>
      </c>
      <c r="G676" s="150">
        <v>119812</v>
      </c>
      <c r="H676" s="139" t="s">
        <v>1233</v>
      </c>
      <c r="I676" s="143">
        <v>930730</v>
      </c>
      <c r="J676" s="143">
        <v>853</v>
      </c>
      <c r="K676" s="143">
        <v>29558</v>
      </c>
      <c r="L676" s="143">
        <v>27</v>
      </c>
      <c r="M676" s="143">
        <v>3126</v>
      </c>
      <c r="N676" s="143">
        <v>0</v>
      </c>
      <c r="O676" s="144">
        <v>963414</v>
      </c>
      <c r="P676" s="144">
        <v>880</v>
      </c>
      <c r="Q676" s="145"/>
      <c r="R676" s="145"/>
      <c r="S676" s="354"/>
      <c r="T676" s="146">
        <v>853</v>
      </c>
      <c r="U676" s="146">
        <v>27</v>
      </c>
      <c r="V676" s="146">
        <v>0</v>
      </c>
      <c r="W676" s="145"/>
      <c r="X676" s="147">
        <v>597900</v>
      </c>
      <c r="Y676" s="147">
        <v>880</v>
      </c>
      <c r="Z676" s="147">
        <v>660000</v>
      </c>
      <c r="AA676" s="147">
        <v>56759.439488787924</v>
      </c>
      <c r="AB676" s="147">
        <v>969900</v>
      </c>
      <c r="AC676" s="147">
        <v>1353.5301388155647</v>
      </c>
      <c r="AD676" s="145"/>
      <c r="AE676" s="143">
        <v>0</v>
      </c>
      <c r="AF676" s="197">
        <v>152909</v>
      </c>
      <c r="AG676" s="145"/>
      <c r="AH676" s="148">
        <v>1.6061013547415957</v>
      </c>
      <c r="AI676" s="144">
        <v>960288</v>
      </c>
      <c r="AJ676" s="149">
        <v>1.4718180297708648E-3</v>
      </c>
    </row>
    <row r="677" spans="1:36">
      <c r="A677" s="145"/>
      <c r="B677" s="138">
        <v>1529091</v>
      </c>
      <c r="C677" s="139" t="s">
        <v>1231</v>
      </c>
      <c r="D677" s="140">
        <v>103</v>
      </c>
      <c r="E677" s="141">
        <v>1529091103</v>
      </c>
      <c r="F677" s="142" t="s">
        <v>1234</v>
      </c>
      <c r="G677" s="150">
        <v>119819</v>
      </c>
      <c r="H677" s="139" t="s">
        <v>1234</v>
      </c>
      <c r="I677" s="143">
        <v>8295986</v>
      </c>
      <c r="J677" s="143">
        <v>51308</v>
      </c>
      <c r="K677" s="143">
        <v>1474714</v>
      </c>
      <c r="L677" s="143">
        <v>-1873</v>
      </c>
      <c r="M677" s="143">
        <v>545803</v>
      </c>
      <c r="N677" s="143">
        <v>0</v>
      </c>
      <c r="O677" s="144">
        <v>10316503</v>
      </c>
      <c r="P677" s="144">
        <v>49435</v>
      </c>
      <c r="Q677" s="145"/>
      <c r="R677" s="145"/>
      <c r="S677" s="354"/>
      <c r="T677" s="146">
        <v>51308</v>
      </c>
      <c r="U677" s="146">
        <v>-1873</v>
      </c>
      <c r="V677" s="146">
        <v>0</v>
      </c>
      <c r="W677" s="145"/>
      <c r="X677" s="147">
        <v>7390200</v>
      </c>
      <c r="Y677" s="147">
        <v>49435</v>
      </c>
      <c r="Z677" s="147">
        <v>6371800</v>
      </c>
      <c r="AA677" s="147">
        <v>98655.547683465091</v>
      </c>
      <c r="AB677" s="147">
        <v>4292400</v>
      </c>
      <c r="AC677" s="147">
        <v>56381.761050521061</v>
      </c>
      <c r="AD677" s="145"/>
      <c r="AE677" s="143">
        <v>0</v>
      </c>
      <c r="AF677" s="197">
        <v>152909</v>
      </c>
      <c r="AG677" s="145"/>
      <c r="AH677" s="148">
        <v>1.3221157749451977</v>
      </c>
      <c r="AI677" s="144">
        <v>9770700</v>
      </c>
      <c r="AJ677" s="149">
        <v>6.6892641606451789E-3</v>
      </c>
    </row>
    <row r="678" spans="1:36">
      <c r="A678" s="145"/>
      <c r="B678" s="138">
        <v>1529091</v>
      </c>
      <c r="C678" s="139" t="s">
        <v>1231</v>
      </c>
      <c r="D678" s="140"/>
      <c r="E678" s="141" t="s">
        <v>640</v>
      </c>
      <c r="F678" s="142" t="s">
        <v>640</v>
      </c>
      <c r="G678" s="150">
        <v>119891</v>
      </c>
      <c r="H678" s="139" t="s">
        <v>1235</v>
      </c>
      <c r="I678" s="143">
        <v>0</v>
      </c>
      <c r="J678" s="143">
        <v>0</v>
      </c>
      <c r="K678" s="143">
        <v>0</v>
      </c>
      <c r="L678" s="143">
        <v>0</v>
      </c>
      <c r="M678" s="143">
        <v>0</v>
      </c>
      <c r="N678" s="143">
        <v>0</v>
      </c>
      <c r="O678" s="144">
        <v>0</v>
      </c>
      <c r="P678" s="144">
        <v>0</v>
      </c>
      <c r="Q678" s="145"/>
      <c r="R678" s="145"/>
      <c r="S678" s="354"/>
      <c r="T678" s="146">
        <v>0</v>
      </c>
      <c r="U678" s="146">
        <v>0</v>
      </c>
      <c r="V678" s="146">
        <v>0</v>
      </c>
      <c r="W678" s="145"/>
      <c r="X678" s="147" t="s">
        <v>640</v>
      </c>
      <c r="Y678" s="147" t="s">
        <v>640</v>
      </c>
      <c r="Z678" s="147" t="s">
        <v>640</v>
      </c>
      <c r="AA678" s="147" t="s">
        <v>640</v>
      </c>
      <c r="AB678" s="147" t="s">
        <v>640</v>
      </c>
      <c r="AC678" s="147" t="s">
        <v>640</v>
      </c>
      <c r="AD678" s="145"/>
      <c r="AE678" s="143">
        <v>0</v>
      </c>
      <c r="AF678" s="197">
        <v>152909</v>
      </c>
      <c r="AG678" s="145"/>
      <c r="AH678" s="148" t="s">
        <v>640</v>
      </c>
      <c r="AI678" s="144">
        <v>0</v>
      </c>
      <c r="AJ678" s="149" t="s">
        <v>640</v>
      </c>
    </row>
    <row r="679" spans="1:36">
      <c r="A679" s="145"/>
      <c r="B679" s="138">
        <v>1529091</v>
      </c>
      <c r="C679" s="139" t="s">
        <v>1231</v>
      </c>
      <c r="D679" s="140">
        <v>901</v>
      </c>
      <c r="E679" s="141">
        <v>1529091901</v>
      </c>
      <c r="F679" s="142" t="s">
        <v>981</v>
      </c>
      <c r="G679" s="150"/>
      <c r="H679" s="139"/>
      <c r="I679" s="143">
        <v>0</v>
      </c>
      <c r="J679" s="143">
        <v>0</v>
      </c>
      <c r="K679" s="143">
        <v>0</v>
      </c>
      <c r="L679" s="143">
        <v>0</v>
      </c>
      <c r="M679" s="143">
        <v>0</v>
      </c>
      <c r="N679" s="143">
        <v>0</v>
      </c>
      <c r="O679" s="144">
        <v>0</v>
      </c>
      <c r="P679" s="144">
        <v>0</v>
      </c>
      <c r="Q679" s="145"/>
      <c r="R679" s="145"/>
      <c r="S679" s="354"/>
      <c r="T679" s="146">
        <v>-436</v>
      </c>
      <c r="U679" s="146">
        <v>0</v>
      </c>
      <c r="V679" s="146">
        <v>0</v>
      </c>
      <c r="W679" s="145"/>
      <c r="X679" s="147">
        <v>552800</v>
      </c>
      <c r="Y679" s="147">
        <v>-436</v>
      </c>
      <c r="Z679" s="147">
        <v>10500</v>
      </c>
      <c r="AA679" s="147">
        <v>-149</v>
      </c>
      <c r="AB679" s="147">
        <v>15800</v>
      </c>
      <c r="AC679" s="147">
        <v>0</v>
      </c>
      <c r="AD679" s="145"/>
      <c r="AE679" s="143">
        <v>0</v>
      </c>
      <c r="AF679" s="197">
        <v>152909</v>
      </c>
      <c r="AG679" s="145"/>
      <c r="AH679" s="148">
        <v>0</v>
      </c>
      <c r="AI679" s="144">
        <v>0</v>
      </c>
      <c r="AJ679" s="149">
        <v>-7.8871201157742403E-4</v>
      </c>
    </row>
    <row r="680" spans="1:36" ht="24">
      <c r="A680" s="145"/>
      <c r="B680" s="138">
        <v>1529099</v>
      </c>
      <c r="C680" s="139" t="s">
        <v>1236</v>
      </c>
      <c r="D680" s="140">
        <v>102</v>
      </c>
      <c r="E680" s="141">
        <v>1529099102</v>
      </c>
      <c r="F680" s="142" t="s">
        <v>1238</v>
      </c>
      <c r="G680" s="150">
        <v>119412</v>
      </c>
      <c r="H680" s="139" t="s">
        <v>1238</v>
      </c>
      <c r="I680" s="143">
        <v>5607153</v>
      </c>
      <c r="J680" s="143">
        <v>327187</v>
      </c>
      <c r="K680" s="143">
        <v>-20016</v>
      </c>
      <c r="L680" s="143">
        <v>-697</v>
      </c>
      <c r="M680" s="143">
        <v>20063</v>
      </c>
      <c r="N680" s="143">
        <v>-180</v>
      </c>
      <c r="O680" s="144">
        <v>5607200</v>
      </c>
      <c r="P680" s="144">
        <v>326310</v>
      </c>
      <c r="Q680" s="145"/>
      <c r="R680" s="144"/>
      <c r="S680" s="354"/>
      <c r="T680" s="146">
        <v>327187</v>
      </c>
      <c r="U680" s="146">
        <v>-697</v>
      </c>
      <c r="V680" s="146">
        <v>-180</v>
      </c>
      <c r="W680" s="145"/>
      <c r="X680" s="147">
        <v>6084800</v>
      </c>
      <c r="Y680" s="147">
        <v>326490</v>
      </c>
      <c r="Z680" s="147">
        <v>4153100</v>
      </c>
      <c r="AA680" s="147">
        <v>788107.01421082765</v>
      </c>
      <c r="AB680" s="147">
        <v>7552600</v>
      </c>
      <c r="AC680" s="147">
        <v>406814.74169197382</v>
      </c>
      <c r="AD680" s="145"/>
      <c r="AE680" s="143">
        <v>0</v>
      </c>
      <c r="AF680" s="197">
        <v>152909</v>
      </c>
      <c r="AG680" s="145"/>
      <c r="AH680" s="148">
        <v>0.91821210228766759</v>
      </c>
      <c r="AI680" s="144">
        <v>5587137</v>
      </c>
      <c r="AJ680" s="149">
        <v>5.3656652642650536E-2</v>
      </c>
    </row>
    <row r="681" spans="1:36" ht="24">
      <c r="A681" s="145"/>
      <c r="B681" s="138">
        <v>1529099</v>
      </c>
      <c r="C681" s="139" t="s">
        <v>1236</v>
      </c>
      <c r="D681" s="140">
        <v>103</v>
      </c>
      <c r="E681" s="141">
        <v>1529099103</v>
      </c>
      <c r="F681" s="142" t="s">
        <v>1239</v>
      </c>
      <c r="G681" s="150">
        <v>119419</v>
      </c>
      <c r="H681" s="139" t="s">
        <v>1239</v>
      </c>
      <c r="I681" s="143">
        <v>1620109</v>
      </c>
      <c r="J681" s="143">
        <v>21725</v>
      </c>
      <c r="K681" s="143">
        <v>325</v>
      </c>
      <c r="L681" s="143">
        <v>4</v>
      </c>
      <c r="M681" s="143">
        <v>8252</v>
      </c>
      <c r="N681" s="143">
        <v>314</v>
      </c>
      <c r="O681" s="144">
        <v>1628686</v>
      </c>
      <c r="P681" s="144">
        <v>22043</v>
      </c>
      <c r="Q681" s="145"/>
      <c r="R681" s="145"/>
      <c r="S681" s="354"/>
      <c r="T681" s="146">
        <v>21725</v>
      </c>
      <c r="U681" s="146">
        <v>4</v>
      </c>
      <c r="V681" s="146">
        <v>314</v>
      </c>
      <c r="W681" s="145"/>
      <c r="X681" s="147">
        <v>1661500</v>
      </c>
      <c r="Y681" s="147">
        <v>21729</v>
      </c>
      <c r="Z681" s="147">
        <v>1515000</v>
      </c>
      <c r="AA681" s="147">
        <v>105532.51772632325</v>
      </c>
      <c r="AB681" s="147">
        <v>920500</v>
      </c>
      <c r="AC681" s="147">
        <v>3900.1413289053535</v>
      </c>
      <c r="AD681" s="145"/>
      <c r="AE681" s="143">
        <v>0</v>
      </c>
      <c r="AF681" s="197">
        <v>152909</v>
      </c>
      <c r="AG681" s="145"/>
      <c r="AH681" s="148">
        <v>0.9752837797171231</v>
      </c>
      <c r="AI681" s="144">
        <v>1620434</v>
      </c>
      <c r="AJ681" s="149">
        <v>1.3077941619018959E-2</v>
      </c>
    </row>
    <row r="682" spans="1:36" ht="24">
      <c r="A682" s="145"/>
      <c r="B682" s="138">
        <v>1529099</v>
      </c>
      <c r="C682" s="139" t="s">
        <v>1236</v>
      </c>
      <c r="D682" s="140"/>
      <c r="E682" s="141" t="s">
        <v>640</v>
      </c>
      <c r="F682" s="142" t="s">
        <v>640</v>
      </c>
      <c r="G682" s="150">
        <v>119491</v>
      </c>
      <c r="H682" s="139" t="s">
        <v>1240</v>
      </c>
      <c r="I682" s="143">
        <v>0</v>
      </c>
      <c r="J682" s="143">
        <v>0</v>
      </c>
      <c r="K682" s="143">
        <v>0</v>
      </c>
      <c r="L682" s="143">
        <v>0</v>
      </c>
      <c r="M682" s="143">
        <v>0</v>
      </c>
      <c r="N682" s="143">
        <v>0</v>
      </c>
      <c r="O682" s="144">
        <v>0</v>
      </c>
      <c r="P682" s="144">
        <v>0</v>
      </c>
      <c r="Q682" s="145"/>
      <c r="R682" s="145"/>
      <c r="S682" s="354"/>
      <c r="T682" s="146">
        <v>0</v>
      </c>
      <c r="U682" s="146">
        <v>0</v>
      </c>
      <c r="V682" s="146">
        <v>0</v>
      </c>
      <c r="W682" s="145"/>
      <c r="X682" s="147" t="s">
        <v>640</v>
      </c>
      <c r="Y682" s="147" t="s">
        <v>640</v>
      </c>
      <c r="Z682" s="147" t="s">
        <v>640</v>
      </c>
      <c r="AA682" s="147" t="s">
        <v>640</v>
      </c>
      <c r="AB682" s="147" t="s">
        <v>640</v>
      </c>
      <c r="AC682" s="147" t="s">
        <v>640</v>
      </c>
      <c r="AD682" s="145"/>
      <c r="AE682" s="143">
        <v>38121</v>
      </c>
      <c r="AF682" s="197">
        <v>152909</v>
      </c>
      <c r="AG682" s="145"/>
      <c r="AH682" s="148" t="s">
        <v>640</v>
      </c>
      <c r="AI682" s="144">
        <v>0</v>
      </c>
      <c r="AJ682" s="149" t="s">
        <v>640</v>
      </c>
    </row>
    <row r="683" spans="1:36" ht="24">
      <c r="A683" s="145"/>
      <c r="B683" s="138">
        <v>1529099</v>
      </c>
      <c r="C683" s="139" t="s">
        <v>1236</v>
      </c>
      <c r="D683" s="140">
        <v>901</v>
      </c>
      <c r="E683" s="141">
        <v>1529099901</v>
      </c>
      <c r="F683" s="142" t="s">
        <v>981</v>
      </c>
      <c r="G683" s="150"/>
      <c r="H683" s="139"/>
      <c r="I683" s="143">
        <v>0</v>
      </c>
      <c r="J683" s="143">
        <v>0</v>
      </c>
      <c r="K683" s="143">
        <v>0</v>
      </c>
      <c r="L683" s="143">
        <v>0</v>
      </c>
      <c r="M683" s="143">
        <v>0</v>
      </c>
      <c r="N683" s="143">
        <v>0</v>
      </c>
      <c r="O683" s="144">
        <v>0</v>
      </c>
      <c r="P683" s="144">
        <v>0</v>
      </c>
      <c r="Q683" s="145"/>
      <c r="R683" s="145"/>
      <c r="S683" s="354"/>
      <c r="T683" s="146">
        <v>-4581</v>
      </c>
      <c r="U683" s="146">
        <v>0</v>
      </c>
      <c r="V683" s="146">
        <v>0</v>
      </c>
      <c r="W683" s="145"/>
      <c r="X683" s="147">
        <v>-5500</v>
      </c>
      <c r="Y683" s="147">
        <v>-4581</v>
      </c>
      <c r="Z683" s="147">
        <v>1300</v>
      </c>
      <c r="AA683" s="147">
        <v>1437.6657060842231</v>
      </c>
      <c r="AB683" s="147">
        <v>-43200</v>
      </c>
      <c r="AC683" s="147">
        <v>-4200.1522003596119</v>
      </c>
      <c r="AD683" s="145"/>
      <c r="AE683" s="143">
        <v>0</v>
      </c>
      <c r="AF683" s="197">
        <v>152909</v>
      </c>
      <c r="AG683" s="145"/>
      <c r="AH683" s="148">
        <v>0</v>
      </c>
      <c r="AI683" s="144">
        <v>0</v>
      </c>
      <c r="AJ683" s="149">
        <v>0.83290909090909093</v>
      </c>
    </row>
    <row r="684" spans="1:36" ht="24">
      <c r="A684" s="145"/>
      <c r="B684" s="138">
        <v>1529099</v>
      </c>
      <c r="C684" s="139" t="s">
        <v>1236</v>
      </c>
      <c r="D684" s="140"/>
      <c r="E684" s="141" t="s">
        <v>640</v>
      </c>
      <c r="F684" s="142" t="s">
        <v>640</v>
      </c>
      <c r="G684" s="150">
        <v>119591</v>
      </c>
      <c r="H684" s="139" t="s">
        <v>1242</v>
      </c>
      <c r="I684" s="143">
        <v>0</v>
      </c>
      <c r="J684" s="143">
        <v>0</v>
      </c>
      <c r="K684" s="143">
        <v>0</v>
      </c>
      <c r="L684" s="143">
        <v>0</v>
      </c>
      <c r="M684" s="143">
        <v>0</v>
      </c>
      <c r="N684" s="143">
        <v>0</v>
      </c>
      <c r="O684" s="144">
        <v>0</v>
      </c>
      <c r="P684" s="144">
        <v>0</v>
      </c>
      <c r="Q684" s="145"/>
      <c r="R684" s="145"/>
      <c r="S684" s="354"/>
      <c r="T684" s="146">
        <v>0</v>
      </c>
      <c r="U684" s="146">
        <v>0</v>
      </c>
      <c r="V684" s="146">
        <v>0</v>
      </c>
      <c r="W684" s="145"/>
      <c r="X684" s="147" t="s">
        <v>640</v>
      </c>
      <c r="Y684" s="147" t="s">
        <v>640</v>
      </c>
      <c r="Z684" s="147" t="s">
        <v>640</v>
      </c>
      <c r="AA684" s="147" t="s">
        <v>640</v>
      </c>
      <c r="AB684" s="147" t="s">
        <v>640</v>
      </c>
      <c r="AC684" s="147" t="s">
        <v>640</v>
      </c>
      <c r="AD684" s="145"/>
      <c r="AE684" s="143">
        <v>1600</v>
      </c>
      <c r="AF684" s="197">
        <v>152909</v>
      </c>
      <c r="AG684" s="145"/>
      <c r="AH684" s="148" t="s">
        <v>640</v>
      </c>
      <c r="AI684" s="144">
        <v>0</v>
      </c>
      <c r="AJ684" s="149" t="s">
        <v>640</v>
      </c>
    </row>
    <row r="685" spans="1:36" ht="24">
      <c r="A685" s="145"/>
      <c r="B685" s="138">
        <v>1529099</v>
      </c>
      <c r="C685" s="139" t="s">
        <v>1236</v>
      </c>
      <c r="D685" s="140"/>
      <c r="E685" s="141" t="s">
        <v>640</v>
      </c>
      <c r="F685" s="142" t="s">
        <v>640</v>
      </c>
      <c r="G685" s="150">
        <v>119691</v>
      </c>
      <c r="H685" s="139" t="s">
        <v>1244</v>
      </c>
      <c r="I685" s="143">
        <v>0</v>
      </c>
      <c r="J685" s="143">
        <v>0</v>
      </c>
      <c r="K685" s="143">
        <v>0</v>
      </c>
      <c r="L685" s="143">
        <v>0</v>
      </c>
      <c r="M685" s="143">
        <v>0</v>
      </c>
      <c r="N685" s="143">
        <v>0</v>
      </c>
      <c r="O685" s="144">
        <v>0</v>
      </c>
      <c r="P685" s="144">
        <v>0</v>
      </c>
      <c r="Q685" s="145"/>
      <c r="R685" s="145"/>
      <c r="S685" s="354"/>
      <c r="T685" s="146">
        <v>0</v>
      </c>
      <c r="U685" s="146">
        <v>0</v>
      </c>
      <c r="V685" s="146">
        <v>0</v>
      </c>
      <c r="W685" s="145"/>
      <c r="X685" s="147" t="s">
        <v>640</v>
      </c>
      <c r="Y685" s="147" t="s">
        <v>640</v>
      </c>
      <c r="Z685" s="147" t="s">
        <v>640</v>
      </c>
      <c r="AA685" s="147" t="s">
        <v>640</v>
      </c>
      <c r="AB685" s="147" t="s">
        <v>640</v>
      </c>
      <c r="AC685" s="147" t="s">
        <v>640</v>
      </c>
      <c r="AD685" s="145"/>
      <c r="AE685" s="143">
        <v>87936</v>
      </c>
      <c r="AF685" s="197">
        <v>152909</v>
      </c>
      <c r="AG685" s="145"/>
      <c r="AH685" s="148" t="s">
        <v>640</v>
      </c>
      <c r="AI685" s="144">
        <v>0</v>
      </c>
      <c r="AJ685" s="149" t="s">
        <v>640</v>
      </c>
    </row>
    <row r="686" spans="1:36" ht="24">
      <c r="A686" s="145"/>
      <c r="B686" s="138">
        <v>1529099</v>
      </c>
      <c r="C686" s="139" t="s">
        <v>1236</v>
      </c>
      <c r="D686" s="140"/>
      <c r="E686" s="141" t="s">
        <v>640</v>
      </c>
      <c r="F686" s="142" t="s">
        <v>640</v>
      </c>
      <c r="G686" s="150">
        <v>119791</v>
      </c>
      <c r="H686" s="139" t="s">
        <v>1246</v>
      </c>
      <c r="I686" s="143">
        <v>0</v>
      </c>
      <c r="J686" s="143">
        <v>0</v>
      </c>
      <c r="K686" s="143">
        <v>0</v>
      </c>
      <c r="L686" s="143">
        <v>0</v>
      </c>
      <c r="M686" s="143">
        <v>0</v>
      </c>
      <c r="N686" s="143">
        <v>0</v>
      </c>
      <c r="O686" s="144">
        <v>0</v>
      </c>
      <c r="P686" s="144">
        <v>0</v>
      </c>
      <c r="Q686" s="145"/>
      <c r="R686" s="145"/>
      <c r="S686" s="354"/>
      <c r="T686" s="146">
        <v>0</v>
      </c>
      <c r="U686" s="146">
        <v>0</v>
      </c>
      <c r="V686" s="146">
        <v>0</v>
      </c>
      <c r="W686" s="145"/>
      <c r="X686" s="147" t="s">
        <v>640</v>
      </c>
      <c r="Y686" s="147" t="s">
        <v>640</v>
      </c>
      <c r="Z686" s="147" t="s">
        <v>640</v>
      </c>
      <c r="AA686" s="147" t="s">
        <v>640</v>
      </c>
      <c r="AB686" s="147" t="s">
        <v>640</v>
      </c>
      <c r="AC686" s="147" t="s">
        <v>640</v>
      </c>
      <c r="AD686" s="145"/>
      <c r="AE686" s="143">
        <v>1990</v>
      </c>
      <c r="AF686" s="197">
        <v>152909</v>
      </c>
      <c r="AG686" s="145"/>
      <c r="AH686" s="148" t="s">
        <v>640</v>
      </c>
      <c r="AI686" s="144">
        <v>0</v>
      </c>
      <c r="AJ686" s="149" t="s">
        <v>640</v>
      </c>
    </row>
    <row r="687" spans="1:36" ht="24">
      <c r="A687" s="145"/>
      <c r="B687" s="138">
        <v>1529099</v>
      </c>
      <c r="C687" s="139" t="s">
        <v>1236</v>
      </c>
      <c r="D687" s="140"/>
      <c r="E687" s="141" t="s">
        <v>640</v>
      </c>
      <c r="F687" s="142" t="s">
        <v>640</v>
      </c>
      <c r="G687" s="150">
        <v>119991</v>
      </c>
      <c r="H687" s="139" t="s">
        <v>1248</v>
      </c>
      <c r="I687" s="143">
        <v>0</v>
      </c>
      <c r="J687" s="143">
        <v>0</v>
      </c>
      <c r="K687" s="143">
        <v>0</v>
      </c>
      <c r="L687" s="143">
        <v>0</v>
      </c>
      <c r="M687" s="143">
        <v>0</v>
      </c>
      <c r="N687" s="143">
        <v>0</v>
      </c>
      <c r="O687" s="144">
        <v>0</v>
      </c>
      <c r="P687" s="144">
        <v>0</v>
      </c>
      <c r="Q687" s="145"/>
      <c r="R687" s="145"/>
      <c r="S687" s="354"/>
      <c r="T687" s="146">
        <v>0</v>
      </c>
      <c r="U687" s="146">
        <v>0</v>
      </c>
      <c r="V687" s="146">
        <v>0</v>
      </c>
      <c r="W687" s="145"/>
      <c r="X687" s="147" t="s">
        <v>640</v>
      </c>
      <c r="Y687" s="147" t="s">
        <v>640</v>
      </c>
      <c r="Z687" s="147" t="s">
        <v>640</v>
      </c>
      <c r="AA687" s="147" t="s">
        <v>640</v>
      </c>
      <c r="AB687" s="147" t="s">
        <v>640</v>
      </c>
      <c r="AC687" s="147" t="s">
        <v>640</v>
      </c>
      <c r="AD687" s="145"/>
      <c r="AE687" s="143">
        <v>120631</v>
      </c>
      <c r="AF687" s="197">
        <v>152909</v>
      </c>
      <c r="AG687" s="145"/>
      <c r="AH687" s="148" t="s">
        <v>640</v>
      </c>
      <c r="AI687" s="144">
        <v>0</v>
      </c>
      <c r="AJ687" s="149" t="s">
        <v>640</v>
      </c>
    </row>
    <row r="688" spans="1:36">
      <c r="A688" s="145"/>
      <c r="B688" s="138">
        <v>1611011</v>
      </c>
      <c r="C688" s="139" t="s">
        <v>1249</v>
      </c>
      <c r="D688" s="140">
        <v>101</v>
      </c>
      <c r="E688" s="141">
        <v>1611011101</v>
      </c>
      <c r="F688" s="142" t="s">
        <v>1250</v>
      </c>
      <c r="G688" s="150">
        <v>121111</v>
      </c>
      <c r="H688" s="139" t="s">
        <v>1251</v>
      </c>
      <c r="I688" s="143">
        <v>11268335</v>
      </c>
      <c r="J688" s="143">
        <v>62570</v>
      </c>
      <c r="K688" s="143">
        <v>78060</v>
      </c>
      <c r="L688" s="143">
        <v>7357</v>
      </c>
      <c r="M688" s="143">
        <v>-52950</v>
      </c>
      <c r="N688" s="143">
        <v>566</v>
      </c>
      <c r="O688" s="144">
        <v>11293445</v>
      </c>
      <c r="P688" s="144">
        <v>70493</v>
      </c>
      <c r="Q688" s="145"/>
      <c r="R688" s="145"/>
      <c r="S688" s="354"/>
      <c r="T688" s="146">
        <v>62570</v>
      </c>
      <c r="U688" s="146">
        <v>7357</v>
      </c>
      <c r="V688" s="146">
        <v>566</v>
      </c>
      <c r="W688" s="145"/>
      <c r="X688" s="147">
        <v>9186900</v>
      </c>
      <c r="Y688" s="147">
        <v>69927</v>
      </c>
      <c r="Z688" s="147">
        <v>8944100</v>
      </c>
      <c r="AA688" s="147">
        <v>97672.649683253752</v>
      </c>
      <c r="AB688" s="147">
        <v>9290000</v>
      </c>
      <c r="AC688" s="147">
        <v>109847.74072070242</v>
      </c>
      <c r="AD688" s="145"/>
      <c r="AE688" s="145"/>
      <c r="AF688" s="145"/>
      <c r="AG688" s="145"/>
      <c r="AH688" s="148">
        <v>1.2350624258454974</v>
      </c>
      <c r="AI688" s="144">
        <v>11346395</v>
      </c>
      <c r="AJ688" s="149">
        <v>7.6115991248408062E-3</v>
      </c>
    </row>
    <row r="689" spans="1:36">
      <c r="A689" s="145"/>
      <c r="B689" s="138">
        <v>1611011</v>
      </c>
      <c r="C689" s="139" t="s">
        <v>1249</v>
      </c>
      <c r="D689" s="140">
        <v>102</v>
      </c>
      <c r="E689" s="141">
        <v>1611011102</v>
      </c>
      <c r="F689" s="142" t="s">
        <v>1252</v>
      </c>
      <c r="G689" s="150">
        <v>121112</v>
      </c>
      <c r="H689" s="139" t="s">
        <v>1253</v>
      </c>
      <c r="I689" s="143">
        <v>12126812</v>
      </c>
      <c r="J689" s="143">
        <v>47198</v>
      </c>
      <c r="K689" s="143">
        <v>-184927</v>
      </c>
      <c r="L689" s="143">
        <v>-6726</v>
      </c>
      <c r="M689" s="143">
        <v>867</v>
      </c>
      <c r="N689" s="143">
        <v>39</v>
      </c>
      <c r="O689" s="144">
        <v>11942752</v>
      </c>
      <c r="P689" s="144">
        <v>40511</v>
      </c>
      <c r="Q689" s="145"/>
      <c r="R689" s="145"/>
      <c r="S689" s="354"/>
      <c r="T689" s="146">
        <v>47198</v>
      </c>
      <c r="U689" s="146">
        <v>-6726</v>
      </c>
      <c r="V689" s="146">
        <v>39</v>
      </c>
      <c r="W689" s="145"/>
      <c r="X689" s="147">
        <v>14937400</v>
      </c>
      <c r="Y689" s="147">
        <v>40472</v>
      </c>
      <c r="Z689" s="147">
        <v>13500300</v>
      </c>
      <c r="AA689" s="147">
        <v>102372.98448068077</v>
      </c>
      <c r="AB689" s="147">
        <v>19908100</v>
      </c>
      <c r="AC689" s="147">
        <v>220511.01028396125</v>
      </c>
      <c r="AD689" s="145"/>
      <c r="AE689" s="145"/>
      <c r="AF689" s="145"/>
      <c r="AG689" s="145"/>
      <c r="AH689" s="148">
        <v>0.79946208844912769</v>
      </c>
      <c r="AI689" s="144">
        <v>11941885</v>
      </c>
      <c r="AJ689" s="149">
        <v>2.7094407326576247E-3</v>
      </c>
    </row>
    <row r="690" spans="1:36">
      <c r="A690" s="145"/>
      <c r="B690" s="138">
        <v>1611011</v>
      </c>
      <c r="C690" s="139" t="s">
        <v>1249</v>
      </c>
      <c r="D690" s="140">
        <v>103</v>
      </c>
      <c r="E690" s="141">
        <v>1611011103</v>
      </c>
      <c r="F690" s="142" t="s">
        <v>1254</v>
      </c>
      <c r="G690" s="150">
        <v>121113</v>
      </c>
      <c r="H690" s="139" t="s">
        <v>1255</v>
      </c>
      <c r="I690" s="143">
        <v>20421363</v>
      </c>
      <c r="J690" s="143">
        <v>160086</v>
      </c>
      <c r="K690" s="143">
        <v>-47642</v>
      </c>
      <c r="L690" s="143">
        <v>-4588</v>
      </c>
      <c r="M690" s="143">
        <v>32945</v>
      </c>
      <c r="N690" s="143">
        <v>-203</v>
      </c>
      <c r="O690" s="144">
        <v>20406666</v>
      </c>
      <c r="P690" s="144">
        <v>155295</v>
      </c>
      <c r="Q690" s="145"/>
      <c r="R690" s="145"/>
      <c r="S690" s="354"/>
      <c r="T690" s="146">
        <v>160086</v>
      </c>
      <c r="U690" s="146">
        <v>-4588</v>
      </c>
      <c r="V690" s="146">
        <v>-203</v>
      </c>
      <c r="W690" s="145"/>
      <c r="X690" s="147">
        <v>19705800</v>
      </c>
      <c r="Y690" s="147">
        <v>155498</v>
      </c>
      <c r="Z690" s="147">
        <v>16285200</v>
      </c>
      <c r="AA690" s="147">
        <v>116494.97262830136</v>
      </c>
      <c r="AB690" s="147">
        <v>23657700</v>
      </c>
      <c r="AC690" s="147">
        <v>341516.21215491171</v>
      </c>
      <c r="AD690" s="145"/>
      <c r="AE690" s="145"/>
      <c r="AF690" s="145"/>
      <c r="AG690" s="145"/>
      <c r="AH690" s="148">
        <v>1.0338946401567051</v>
      </c>
      <c r="AI690" s="144">
        <v>20373721</v>
      </c>
      <c r="AJ690" s="149">
        <v>7.8909762607963143E-3</v>
      </c>
    </row>
    <row r="691" spans="1:36">
      <c r="A691" s="145"/>
      <c r="B691" s="138">
        <v>1611011</v>
      </c>
      <c r="C691" s="139" t="s">
        <v>1249</v>
      </c>
      <c r="D691" s="140">
        <v>199</v>
      </c>
      <c r="E691" s="141">
        <v>1611011199</v>
      </c>
      <c r="F691" s="142" t="s">
        <v>1256</v>
      </c>
      <c r="G691" s="150">
        <v>121114</v>
      </c>
      <c r="H691" s="139" t="s">
        <v>1257</v>
      </c>
      <c r="I691" s="143">
        <v>5745024</v>
      </c>
      <c r="J691" s="143">
        <v>47607</v>
      </c>
      <c r="K691" s="143">
        <v>-170678</v>
      </c>
      <c r="L691" s="143">
        <v>-1415</v>
      </c>
      <c r="M691" s="143">
        <v>-3139</v>
      </c>
      <c r="N691" s="143">
        <v>35</v>
      </c>
      <c r="O691" s="144">
        <v>5571207</v>
      </c>
      <c r="P691" s="144">
        <v>46227</v>
      </c>
      <c r="Q691" s="145"/>
      <c r="R691" s="145"/>
      <c r="S691" s="354"/>
      <c r="T691" s="146">
        <v>47607</v>
      </c>
      <c r="U691" s="146">
        <v>-1415</v>
      </c>
      <c r="V691" s="146">
        <v>35</v>
      </c>
      <c r="W691" s="145"/>
      <c r="X691" s="147">
        <v>11537200</v>
      </c>
      <c r="Y691" s="147">
        <v>46192</v>
      </c>
      <c r="Z691" s="147">
        <v>11210200</v>
      </c>
      <c r="AA691" s="147">
        <v>108359.72946116937</v>
      </c>
      <c r="AB691" s="147">
        <v>14723800</v>
      </c>
      <c r="AC691" s="147">
        <v>172883.49749844315</v>
      </c>
      <c r="AD691" s="145"/>
      <c r="AE691" s="145"/>
      <c r="AF691" s="145"/>
      <c r="AG691" s="145" t="s">
        <v>4204</v>
      </c>
      <c r="AH691" s="148">
        <v>0.48316281246749643</v>
      </c>
      <c r="AI691" s="144">
        <v>5574346</v>
      </c>
      <c r="AJ691" s="149">
        <v>4.0037444093887599E-3</v>
      </c>
    </row>
    <row r="692" spans="1:36">
      <c r="A692" s="145"/>
      <c r="B692" s="138">
        <v>1611011</v>
      </c>
      <c r="C692" s="139" t="s">
        <v>1249</v>
      </c>
      <c r="D692" s="140">
        <v>199</v>
      </c>
      <c r="E692" s="141">
        <v>1611011199</v>
      </c>
      <c r="F692" s="142" t="s">
        <v>1256</v>
      </c>
      <c r="G692" s="150">
        <v>121119</v>
      </c>
      <c r="H692" s="139" t="s">
        <v>1258</v>
      </c>
      <c r="I692" s="143">
        <v>3751901</v>
      </c>
      <c r="J692" s="143">
        <v>16764</v>
      </c>
      <c r="K692" s="143">
        <v>-180802</v>
      </c>
      <c r="L692" s="143">
        <v>-680</v>
      </c>
      <c r="M692" s="143">
        <v>-1218</v>
      </c>
      <c r="N692" s="143">
        <v>0</v>
      </c>
      <c r="O692" s="144">
        <v>3569881</v>
      </c>
      <c r="P692" s="144">
        <v>16084</v>
      </c>
      <c r="Q692" s="145"/>
      <c r="R692" s="145"/>
      <c r="S692" s="354"/>
      <c r="T692" s="146">
        <v>16764</v>
      </c>
      <c r="U692" s="146">
        <v>-680</v>
      </c>
      <c r="V692" s="146">
        <v>0</v>
      </c>
      <c r="W692" s="145"/>
      <c r="X692" s="147">
        <v>11537200</v>
      </c>
      <c r="Y692" s="147">
        <v>16084</v>
      </c>
      <c r="Z692" s="147">
        <v>11210200</v>
      </c>
      <c r="AA692" s="147">
        <v>108359.72946116937</v>
      </c>
      <c r="AB692" s="147">
        <v>14723800</v>
      </c>
      <c r="AC692" s="147">
        <v>172883.49749844315</v>
      </c>
      <c r="AD692" s="145"/>
      <c r="AE692" s="145"/>
      <c r="AF692" s="145"/>
      <c r="AG692" s="145" t="s">
        <v>4204</v>
      </c>
      <c r="AH692" s="148">
        <v>0.3095290885136775</v>
      </c>
      <c r="AI692" s="144">
        <v>3571099</v>
      </c>
      <c r="AJ692" s="149">
        <v>1.3940990881669728E-3</v>
      </c>
    </row>
    <row r="693" spans="1:36" ht="24">
      <c r="A693" s="145"/>
      <c r="B693" s="138">
        <v>1611011</v>
      </c>
      <c r="C693" s="139" t="s">
        <v>1249</v>
      </c>
      <c r="D693" s="140">
        <v>199</v>
      </c>
      <c r="E693" s="141">
        <v>1611011199</v>
      </c>
      <c r="F693" s="142" t="s">
        <v>1256</v>
      </c>
      <c r="G693" s="150">
        <v>121121</v>
      </c>
      <c r="H693" s="139" t="s">
        <v>1259</v>
      </c>
      <c r="I693" s="143">
        <v>2243107</v>
      </c>
      <c r="J693" s="143">
        <v>43644</v>
      </c>
      <c r="K693" s="143">
        <v>-36013</v>
      </c>
      <c r="L693" s="143">
        <v>-2365</v>
      </c>
      <c r="M693" s="143">
        <v>73</v>
      </c>
      <c r="N693" s="143">
        <v>1412</v>
      </c>
      <c r="O693" s="144">
        <v>2207167</v>
      </c>
      <c r="P693" s="144">
        <v>42691</v>
      </c>
      <c r="Q693" s="145"/>
      <c r="R693" s="145"/>
      <c r="S693" s="354"/>
      <c r="T693" s="146">
        <v>43644</v>
      </c>
      <c r="U693" s="146">
        <v>-2365</v>
      </c>
      <c r="V693" s="146">
        <v>1412</v>
      </c>
      <c r="W693" s="145"/>
      <c r="X693" s="147">
        <v>11537200</v>
      </c>
      <c r="Y693" s="147">
        <v>41279</v>
      </c>
      <c r="Z693" s="147">
        <v>11210200</v>
      </c>
      <c r="AA693" s="147">
        <v>108359.72946116937</v>
      </c>
      <c r="AB693" s="147">
        <v>14723800</v>
      </c>
      <c r="AC693" s="147">
        <v>172883.49749844315</v>
      </c>
      <c r="AD693" s="145"/>
      <c r="AE693" s="145"/>
      <c r="AF693" s="145"/>
      <c r="AG693" s="145" t="s">
        <v>4204</v>
      </c>
      <c r="AH693" s="148">
        <v>0.19130239572859967</v>
      </c>
      <c r="AI693" s="144">
        <v>2207094</v>
      </c>
      <c r="AJ693" s="149">
        <v>3.5779045175605866E-3</v>
      </c>
    </row>
    <row r="694" spans="1:36">
      <c r="A694" s="145"/>
      <c r="B694" s="138">
        <v>1611011</v>
      </c>
      <c r="C694" s="139" t="s">
        <v>1249</v>
      </c>
      <c r="D694" s="140"/>
      <c r="E694" s="141" t="s">
        <v>640</v>
      </c>
      <c r="F694" s="142" t="s">
        <v>640</v>
      </c>
      <c r="G694" s="150">
        <v>121122</v>
      </c>
      <c r="H694" s="139" t="s">
        <v>1260</v>
      </c>
      <c r="I694" s="143">
        <v>1024751</v>
      </c>
      <c r="J694" s="143">
        <v>5691</v>
      </c>
      <c r="K694" s="143">
        <v>-4545</v>
      </c>
      <c r="L694" s="143">
        <v>-43</v>
      </c>
      <c r="M694" s="143">
        <v>2380</v>
      </c>
      <c r="N694" s="143">
        <v>19</v>
      </c>
      <c r="O694" s="144">
        <v>1022586</v>
      </c>
      <c r="P694" s="144">
        <v>5667</v>
      </c>
      <c r="Q694" s="145"/>
      <c r="R694" s="145"/>
      <c r="S694" s="354"/>
      <c r="T694" s="146">
        <v>5691</v>
      </c>
      <c r="U694" s="146">
        <v>-43</v>
      </c>
      <c r="V694" s="146">
        <v>19</v>
      </c>
      <c r="W694" s="145"/>
      <c r="X694" s="147" t="s">
        <v>640</v>
      </c>
      <c r="Y694" s="147" t="s">
        <v>640</v>
      </c>
      <c r="Z694" s="147" t="s">
        <v>640</v>
      </c>
      <c r="AA694" s="147" t="s">
        <v>640</v>
      </c>
      <c r="AB694" s="147" t="s">
        <v>640</v>
      </c>
      <c r="AC694" s="147" t="s">
        <v>640</v>
      </c>
      <c r="AD694" s="145"/>
      <c r="AE694" s="145"/>
      <c r="AF694" s="145"/>
      <c r="AG694" s="145"/>
      <c r="AH694" s="148" t="s">
        <v>640</v>
      </c>
      <c r="AI694" s="144">
        <v>1020206</v>
      </c>
      <c r="AJ694" s="149" t="s">
        <v>640</v>
      </c>
    </row>
    <row r="695" spans="1:36" s="145" customFormat="1">
      <c r="B695" s="138">
        <v>1611011</v>
      </c>
      <c r="C695" s="139" t="s">
        <v>1249</v>
      </c>
      <c r="D695" s="140"/>
      <c r="E695" s="141" t="s">
        <v>640</v>
      </c>
      <c r="F695" s="142" t="s">
        <v>640</v>
      </c>
      <c r="G695" s="150">
        <v>121191</v>
      </c>
      <c r="H695" s="139" t="s">
        <v>1261</v>
      </c>
      <c r="I695" s="143">
        <v>0</v>
      </c>
      <c r="J695" s="143">
        <v>0</v>
      </c>
      <c r="K695" s="143">
        <v>0</v>
      </c>
      <c r="L695" s="143">
        <v>0</v>
      </c>
      <c r="M695" s="143">
        <v>0</v>
      </c>
      <c r="N695" s="143">
        <v>0</v>
      </c>
      <c r="O695" s="144">
        <v>0</v>
      </c>
      <c r="P695" s="144">
        <v>0</v>
      </c>
      <c r="S695" s="354"/>
      <c r="T695" s="146">
        <v>0</v>
      </c>
      <c r="U695" s="146">
        <v>0</v>
      </c>
      <c r="V695" s="146">
        <v>0</v>
      </c>
      <c r="X695" s="147" t="s">
        <v>640</v>
      </c>
      <c r="Y695" s="147" t="s">
        <v>640</v>
      </c>
      <c r="Z695" s="147" t="s">
        <v>640</v>
      </c>
      <c r="AA695" s="147" t="s">
        <v>640</v>
      </c>
      <c r="AB695" s="147" t="s">
        <v>640</v>
      </c>
      <c r="AC695" s="147" t="s">
        <v>640</v>
      </c>
      <c r="AH695" s="148" t="s">
        <v>640</v>
      </c>
      <c r="AI695" s="144">
        <v>0</v>
      </c>
      <c r="AJ695" s="149" t="s">
        <v>640</v>
      </c>
    </row>
    <row r="696" spans="1:36" s="145" customFormat="1">
      <c r="B696" s="138">
        <v>1611011</v>
      </c>
      <c r="C696" s="139" t="s">
        <v>1249</v>
      </c>
      <c r="D696" s="140">
        <v>901</v>
      </c>
      <c r="E696" s="141">
        <v>1611011901</v>
      </c>
      <c r="F696" s="142" t="s">
        <v>981</v>
      </c>
      <c r="G696" s="150"/>
      <c r="H696" s="139"/>
      <c r="I696" s="143">
        <v>0</v>
      </c>
      <c r="J696" s="143">
        <v>0</v>
      </c>
      <c r="K696" s="143">
        <v>0</v>
      </c>
      <c r="L696" s="143">
        <v>0</v>
      </c>
      <c r="M696" s="143">
        <v>0</v>
      </c>
      <c r="N696" s="143">
        <v>0</v>
      </c>
      <c r="O696" s="144">
        <v>0</v>
      </c>
      <c r="P696" s="144">
        <v>0</v>
      </c>
      <c r="S696" s="354"/>
      <c r="T696" s="146">
        <v>1868</v>
      </c>
      <c r="U696" s="146">
        <v>0</v>
      </c>
      <c r="V696" s="146">
        <v>0</v>
      </c>
      <c r="X696" s="147">
        <v>-21000</v>
      </c>
      <c r="Y696" s="147">
        <v>1868</v>
      </c>
      <c r="Z696" s="147">
        <v>59200</v>
      </c>
      <c r="AA696" s="147">
        <v>639</v>
      </c>
      <c r="AB696" s="147">
        <v>79600</v>
      </c>
      <c r="AC696" s="147">
        <v>941.21422619676139</v>
      </c>
      <c r="AH696" s="148">
        <v>0</v>
      </c>
      <c r="AI696" s="144">
        <v>0</v>
      </c>
      <c r="AJ696" s="149">
        <v>-8.8952380952380949E-2</v>
      </c>
    </row>
    <row r="697" spans="1:36" s="145" customFormat="1">
      <c r="B697" s="138">
        <v>1611021</v>
      </c>
      <c r="C697" s="139" t="s">
        <v>1262</v>
      </c>
      <c r="D697" s="140">
        <v>101</v>
      </c>
      <c r="E697" s="141">
        <v>1611021101</v>
      </c>
      <c r="F697" s="142" t="s">
        <v>1263</v>
      </c>
      <c r="G697" s="150">
        <v>121211</v>
      </c>
      <c r="H697" s="139" t="s">
        <v>1264</v>
      </c>
      <c r="I697" s="143">
        <v>1693425</v>
      </c>
      <c r="J697" s="143">
        <v>14398</v>
      </c>
      <c r="K697" s="143">
        <v>-77130</v>
      </c>
      <c r="L697" s="143">
        <v>-655</v>
      </c>
      <c r="M697" s="143">
        <v>-5371</v>
      </c>
      <c r="N697" s="143">
        <v>14</v>
      </c>
      <c r="O697" s="144">
        <v>1610924</v>
      </c>
      <c r="P697" s="144">
        <v>13757</v>
      </c>
      <c r="S697" s="354"/>
      <c r="T697" s="146">
        <v>14398</v>
      </c>
      <c r="U697" s="146">
        <v>-655</v>
      </c>
      <c r="V697" s="146">
        <v>14</v>
      </c>
      <c r="X697" s="147">
        <v>1638800</v>
      </c>
      <c r="Y697" s="147">
        <v>13743</v>
      </c>
      <c r="Z697" s="147">
        <v>1869400</v>
      </c>
      <c r="AA697" s="147">
        <v>25532.63457734809</v>
      </c>
      <c r="AB697" s="147">
        <v>2659200</v>
      </c>
      <c r="AC697" s="147">
        <v>17898.789540469501</v>
      </c>
      <c r="AH697" s="148">
        <v>0.98626739077373693</v>
      </c>
      <c r="AI697" s="144">
        <v>1616295</v>
      </c>
      <c r="AJ697" s="149">
        <v>8.3860141567000251E-3</v>
      </c>
    </row>
    <row r="698" spans="1:36" s="163" customFormat="1">
      <c r="A698" s="145"/>
      <c r="B698" s="138">
        <v>1611021</v>
      </c>
      <c r="C698" s="139" t="s">
        <v>1262</v>
      </c>
      <c r="D698" s="140"/>
      <c r="E698" s="141" t="s">
        <v>640</v>
      </c>
      <c r="F698" s="142" t="s">
        <v>640</v>
      </c>
      <c r="G698" s="150">
        <v>121291</v>
      </c>
      <c r="H698" s="139" t="s">
        <v>1265</v>
      </c>
      <c r="I698" s="143">
        <v>0</v>
      </c>
      <c r="J698" s="143">
        <v>0</v>
      </c>
      <c r="K698" s="143">
        <v>0</v>
      </c>
      <c r="L698" s="143">
        <v>0</v>
      </c>
      <c r="M698" s="143">
        <v>0</v>
      </c>
      <c r="N698" s="143">
        <v>0</v>
      </c>
      <c r="O698" s="144">
        <v>0</v>
      </c>
      <c r="P698" s="144">
        <v>0</v>
      </c>
      <c r="Q698" s="145"/>
      <c r="R698" s="145"/>
      <c r="S698" s="354"/>
      <c r="T698" s="146">
        <v>0</v>
      </c>
      <c r="U698" s="146">
        <v>0</v>
      </c>
      <c r="V698" s="146">
        <v>0</v>
      </c>
      <c r="W698" s="145"/>
      <c r="X698" s="147" t="s">
        <v>640</v>
      </c>
      <c r="Y698" s="147" t="s">
        <v>640</v>
      </c>
      <c r="Z698" s="147" t="s">
        <v>640</v>
      </c>
      <c r="AA698" s="147" t="s">
        <v>640</v>
      </c>
      <c r="AB698" s="147" t="s">
        <v>640</v>
      </c>
      <c r="AC698" s="147" t="s">
        <v>640</v>
      </c>
      <c r="AD698" s="145"/>
      <c r="AE698" s="145"/>
      <c r="AF698" s="145"/>
      <c r="AG698" s="145"/>
      <c r="AH698" s="148" t="s">
        <v>640</v>
      </c>
      <c r="AI698" s="144">
        <v>0</v>
      </c>
      <c r="AJ698" s="149" t="s">
        <v>640</v>
      </c>
    </row>
    <row r="699" spans="1:36" s="163" customFormat="1">
      <c r="A699" s="145"/>
      <c r="B699" s="138">
        <v>1611021</v>
      </c>
      <c r="C699" s="139" t="s">
        <v>1262</v>
      </c>
      <c r="D699" s="140">
        <v>201</v>
      </c>
      <c r="E699" s="141">
        <v>1611021201</v>
      </c>
      <c r="F699" s="142" t="s">
        <v>1266</v>
      </c>
      <c r="G699" s="150">
        <v>122211</v>
      </c>
      <c r="H699" s="139" t="s">
        <v>1266</v>
      </c>
      <c r="I699" s="143">
        <v>22374885</v>
      </c>
      <c r="J699" s="143">
        <v>135786</v>
      </c>
      <c r="K699" s="143">
        <v>-365493</v>
      </c>
      <c r="L699" s="143">
        <v>-1214</v>
      </c>
      <c r="M699" s="143">
        <v>-10299</v>
      </c>
      <c r="N699" s="143">
        <v>-242</v>
      </c>
      <c r="O699" s="144">
        <v>21999093</v>
      </c>
      <c r="P699" s="144">
        <v>134330</v>
      </c>
      <c r="Q699" s="145"/>
      <c r="R699" s="145"/>
      <c r="S699" s="354"/>
      <c r="T699" s="146">
        <v>135786</v>
      </c>
      <c r="U699" s="146">
        <v>-1214</v>
      </c>
      <c r="V699" s="146">
        <v>-242</v>
      </c>
      <c r="W699" s="145"/>
      <c r="X699" s="147">
        <v>22030400</v>
      </c>
      <c r="Y699" s="147">
        <v>134572</v>
      </c>
      <c r="Z699" s="147">
        <v>12969300</v>
      </c>
      <c r="AA699" s="147">
        <v>106741.92639872865</v>
      </c>
      <c r="AB699" s="147">
        <v>21148100</v>
      </c>
      <c r="AC699" s="147">
        <v>207191.88193589298</v>
      </c>
      <c r="AD699" s="145"/>
      <c r="AE699" s="145"/>
      <c r="AF699" s="145"/>
      <c r="AG699" s="145"/>
      <c r="AH699" s="148">
        <v>0.99904640859902683</v>
      </c>
      <c r="AI699" s="144">
        <v>22009392</v>
      </c>
      <c r="AJ699" s="149">
        <v>6.1084682983513694E-3</v>
      </c>
    </row>
    <row r="700" spans="1:36" s="145" customFormat="1" ht="24">
      <c r="B700" s="138">
        <v>1611021</v>
      </c>
      <c r="C700" s="139" t="s">
        <v>1262</v>
      </c>
      <c r="D700" s="140">
        <v>202</v>
      </c>
      <c r="E700" s="141">
        <v>1611021202</v>
      </c>
      <c r="F700" s="142" t="s">
        <v>1267</v>
      </c>
      <c r="G700" s="150">
        <v>122212</v>
      </c>
      <c r="H700" s="139" t="s">
        <v>1268</v>
      </c>
      <c r="I700" s="143">
        <v>10992652</v>
      </c>
      <c r="J700" s="143">
        <v>885602</v>
      </c>
      <c r="K700" s="143">
        <v>-38813</v>
      </c>
      <c r="L700" s="143">
        <v>5591</v>
      </c>
      <c r="M700" s="143">
        <v>10250</v>
      </c>
      <c r="N700" s="143">
        <v>237</v>
      </c>
      <c r="O700" s="144">
        <v>10964089</v>
      </c>
      <c r="P700" s="144">
        <v>891430</v>
      </c>
      <c r="S700" s="354"/>
      <c r="T700" s="146">
        <v>885602</v>
      </c>
      <c r="U700" s="146">
        <v>5591</v>
      </c>
      <c r="V700" s="146">
        <v>237</v>
      </c>
      <c r="X700" s="147">
        <v>10970400</v>
      </c>
      <c r="Y700" s="147">
        <v>891193</v>
      </c>
      <c r="Z700" s="147">
        <v>10156500</v>
      </c>
      <c r="AA700" s="147">
        <v>784191.40894450818</v>
      </c>
      <c r="AB700" s="147">
        <v>16503900</v>
      </c>
      <c r="AC700" s="147">
        <v>1270422.0866396739</v>
      </c>
      <c r="AH700" s="148">
        <v>0.9984903923284475</v>
      </c>
      <c r="AI700" s="144">
        <v>10953839</v>
      </c>
      <c r="AJ700" s="149">
        <v>8.1236144534383437E-2</v>
      </c>
    </row>
    <row r="701" spans="1:36" s="145" customFormat="1">
      <c r="B701" s="138">
        <v>1611021</v>
      </c>
      <c r="C701" s="139" t="s">
        <v>1262</v>
      </c>
      <c r="D701" s="140"/>
      <c r="E701" s="141" t="s">
        <v>640</v>
      </c>
      <c r="F701" s="142" t="s">
        <v>640</v>
      </c>
      <c r="G701" s="150">
        <v>122291</v>
      </c>
      <c r="H701" s="139" t="s">
        <v>1269</v>
      </c>
      <c r="I701" s="143">
        <v>0</v>
      </c>
      <c r="J701" s="143">
        <v>0</v>
      </c>
      <c r="K701" s="143">
        <v>0</v>
      </c>
      <c r="L701" s="143">
        <v>0</v>
      </c>
      <c r="M701" s="143">
        <v>0</v>
      </c>
      <c r="N701" s="143">
        <v>0</v>
      </c>
      <c r="O701" s="144">
        <v>0</v>
      </c>
      <c r="P701" s="144">
        <v>0</v>
      </c>
      <c r="S701" s="354"/>
      <c r="T701" s="146">
        <v>0</v>
      </c>
      <c r="U701" s="146">
        <v>0</v>
      </c>
      <c r="V701" s="146">
        <v>0</v>
      </c>
      <c r="X701" s="147" t="s">
        <v>640</v>
      </c>
      <c r="Y701" s="147" t="s">
        <v>640</v>
      </c>
      <c r="Z701" s="147" t="s">
        <v>640</v>
      </c>
      <c r="AA701" s="147" t="s">
        <v>640</v>
      </c>
      <c r="AB701" s="147" t="s">
        <v>640</v>
      </c>
      <c r="AC701" s="147" t="s">
        <v>640</v>
      </c>
      <c r="AH701" s="148" t="s">
        <v>640</v>
      </c>
      <c r="AI701" s="144">
        <v>0</v>
      </c>
      <c r="AJ701" s="149" t="s">
        <v>640</v>
      </c>
    </row>
    <row r="702" spans="1:36" s="145" customFormat="1">
      <c r="B702" s="138">
        <v>1611021</v>
      </c>
      <c r="C702" s="139" t="s">
        <v>1262</v>
      </c>
      <c r="D702" s="140">
        <v>301</v>
      </c>
      <c r="E702" s="141">
        <v>1611021301</v>
      </c>
      <c r="F702" s="142" t="s">
        <v>1270</v>
      </c>
      <c r="G702" s="150">
        <v>122311</v>
      </c>
      <c r="H702" s="139" t="s">
        <v>1270</v>
      </c>
      <c r="I702" s="143">
        <v>21185238</v>
      </c>
      <c r="J702" s="143">
        <v>471170</v>
      </c>
      <c r="K702" s="143">
        <v>301001</v>
      </c>
      <c r="L702" s="143">
        <v>6694</v>
      </c>
      <c r="M702" s="143">
        <v>34621</v>
      </c>
      <c r="N702" s="143">
        <v>-194</v>
      </c>
      <c r="O702" s="144">
        <v>21520860</v>
      </c>
      <c r="P702" s="144">
        <v>477670</v>
      </c>
      <c r="S702" s="354"/>
      <c r="T702" s="146">
        <v>471170</v>
      </c>
      <c r="U702" s="146">
        <v>6694</v>
      </c>
      <c r="V702" s="146">
        <v>-194</v>
      </c>
      <c r="X702" s="147">
        <v>21451000</v>
      </c>
      <c r="Y702" s="147">
        <v>477864</v>
      </c>
      <c r="Z702" s="147">
        <v>11590200</v>
      </c>
      <c r="AA702" s="147">
        <v>146114.35463696724</v>
      </c>
      <c r="AB702" s="147">
        <v>16570000</v>
      </c>
      <c r="AC702" s="147">
        <v>62224.545609297595</v>
      </c>
      <c r="AH702" s="148">
        <v>1.0016427672369586</v>
      </c>
      <c r="AI702" s="144">
        <v>21486239</v>
      </c>
      <c r="AJ702" s="149">
        <v>2.2277003403104751E-2</v>
      </c>
    </row>
    <row r="703" spans="1:36" s="145" customFormat="1">
      <c r="B703" s="138">
        <v>1611021</v>
      </c>
      <c r="C703" s="139" t="s">
        <v>1262</v>
      </c>
      <c r="D703" s="140"/>
      <c r="E703" s="141" t="s">
        <v>640</v>
      </c>
      <c r="F703" s="142" t="s">
        <v>640</v>
      </c>
      <c r="G703" s="150">
        <v>122391</v>
      </c>
      <c r="H703" s="139" t="s">
        <v>1271</v>
      </c>
      <c r="I703" s="143">
        <v>0</v>
      </c>
      <c r="J703" s="143">
        <v>0</v>
      </c>
      <c r="K703" s="143">
        <v>0</v>
      </c>
      <c r="L703" s="143">
        <v>0</v>
      </c>
      <c r="M703" s="143">
        <v>0</v>
      </c>
      <c r="N703" s="143">
        <v>0</v>
      </c>
      <c r="O703" s="144">
        <v>0</v>
      </c>
      <c r="P703" s="144">
        <v>0</v>
      </c>
      <c r="S703" s="354"/>
      <c r="T703" s="146">
        <v>0</v>
      </c>
      <c r="U703" s="146">
        <v>0</v>
      </c>
      <c r="V703" s="146">
        <v>0</v>
      </c>
      <c r="X703" s="147" t="s">
        <v>640</v>
      </c>
      <c r="Y703" s="147" t="s">
        <v>640</v>
      </c>
      <c r="Z703" s="147" t="s">
        <v>640</v>
      </c>
      <c r="AA703" s="147" t="s">
        <v>640</v>
      </c>
      <c r="AB703" s="147" t="s">
        <v>640</v>
      </c>
      <c r="AC703" s="147" t="s">
        <v>640</v>
      </c>
      <c r="AH703" s="148" t="s">
        <v>640</v>
      </c>
      <c r="AI703" s="144">
        <v>0</v>
      </c>
      <c r="AJ703" s="149" t="s">
        <v>640</v>
      </c>
    </row>
    <row r="704" spans="1:36" s="163" customFormat="1">
      <c r="A704" s="145"/>
      <c r="B704" s="138">
        <v>1611021</v>
      </c>
      <c r="C704" s="139" t="s">
        <v>1262</v>
      </c>
      <c r="D704" s="140">
        <v>901</v>
      </c>
      <c r="E704" s="141">
        <v>1611021901</v>
      </c>
      <c r="F704" s="142" t="s">
        <v>981</v>
      </c>
      <c r="G704" s="150"/>
      <c r="H704" s="139"/>
      <c r="I704" s="143">
        <v>0</v>
      </c>
      <c r="J704" s="143">
        <v>0</v>
      </c>
      <c r="K704" s="143">
        <v>0</v>
      </c>
      <c r="L704" s="143">
        <v>0</v>
      </c>
      <c r="M704" s="143">
        <v>0</v>
      </c>
      <c r="N704" s="143">
        <v>0</v>
      </c>
      <c r="O704" s="144">
        <v>0</v>
      </c>
      <c r="P704" s="144">
        <v>0</v>
      </c>
      <c r="Q704" s="145"/>
      <c r="R704" s="145"/>
      <c r="S704" s="354"/>
      <c r="T704" s="146">
        <v>-185</v>
      </c>
      <c r="U704" s="146">
        <v>0</v>
      </c>
      <c r="V704" s="146">
        <v>0</v>
      </c>
      <c r="W704" s="145"/>
      <c r="X704" s="147">
        <v>29200</v>
      </c>
      <c r="Y704" s="147">
        <v>-185</v>
      </c>
      <c r="Z704" s="147">
        <v>-42300</v>
      </c>
      <c r="AA704" s="147">
        <v>-899</v>
      </c>
      <c r="AB704" s="147">
        <v>81200</v>
      </c>
      <c r="AC704" s="147">
        <v>0</v>
      </c>
      <c r="AD704" s="145"/>
      <c r="AE704" s="145"/>
      <c r="AF704" s="145"/>
      <c r="AG704" s="145"/>
      <c r="AH704" s="148">
        <v>0</v>
      </c>
      <c r="AI704" s="144">
        <v>0</v>
      </c>
      <c r="AJ704" s="149">
        <v>-6.3356164383561644E-3</v>
      </c>
    </row>
    <row r="705" spans="1:36" s="145" customFormat="1">
      <c r="B705" s="138">
        <v>1611031</v>
      </c>
      <c r="C705" s="139" t="s">
        <v>1272</v>
      </c>
      <c r="D705" s="140">
        <v>101</v>
      </c>
      <c r="E705" s="141">
        <v>1611031101</v>
      </c>
      <c r="F705" s="142" t="s">
        <v>67</v>
      </c>
      <c r="G705" s="150">
        <v>121311</v>
      </c>
      <c r="H705" s="139" t="s">
        <v>67</v>
      </c>
      <c r="I705" s="143">
        <v>10238747</v>
      </c>
      <c r="J705" s="143">
        <v>376142</v>
      </c>
      <c r="K705" s="143">
        <v>-39204</v>
      </c>
      <c r="L705" s="143">
        <v>-378</v>
      </c>
      <c r="M705" s="143">
        <v>8959</v>
      </c>
      <c r="N705" s="143">
        <v>64</v>
      </c>
      <c r="O705" s="144">
        <v>10208502</v>
      </c>
      <c r="P705" s="144">
        <v>375828</v>
      </c>
      <c r="S705" s="354"/>
      <c r="T705" s="146">
        <v>376142</v>
      </c>
      <c r="U705" s="146">
        <v>-378</v>
      </c>
      <c r="V705" s="146">
        <v>64</v>
      </c>
      <c r="X705" s="147">
        <v>10206800</v>
      </c>
      <c r="Y705" s="147">
        <v>375764</v>
      </c>
      <c r="Z705" s="147">
        <v>7559000</v>
      </c>
      <c r="AA705" s="147">
        <v>120726.82428658797</v>
      </c>
      <c r="AB705" s="147">
        <v>7181700</v>
      </c>
      <c r="AC705" s="147">
        <v>47970.343776139729</v>
      </c>
      <c r="AH705" s="148">
        <v>0.99928900340949167</v>
      </c>
      <c r="AI705" s="144">
        <v>10199543</v>
      </c>
      <c r="AJ705" s="149">
        <v>3.6815064466826038E-2</v>
      </c>
    </row>
    <row r="706" spans="1:36" s="145" customFormat="1">
      <c r="B706" s="138">
        <v>1611031</v>
      </c>
      <c r="C706" s="139" t="s">
        <v>1272</v>
      </c>
      <c r="D706" s="140"/>
      <c r="E706" s="141" t="s">
        <v>640</v>
      </c>
      <c r="F706" s="142" t="s">
        <v>640</v>
      </c>
      <c r="G706" s="150">
        <v>121391</v>
      </c>
      <c r="H706" s="139" t="s">
        <v>1273</v>
      </c>
      <c r="I706" s="143">
        <v>0</v>
      </c>
      <c r="J706" s="143">
        <v>0</v>
      </c>
      <c r="K706" s="143">
        <v>0</v>
      </c>
      <c r="L706" s="143">
        <v>0</v>
      </c>
      <c r="M706" s="143">
        <v>0</v>
      </c>
      <c r="N706" s="143">
        <v>0</v>
      </c>
      <c r="O706" s="144">
        <v>0</v>
      </c>
      <c r="P706" s="144">
        <v>0</v>
      </c>
      <c r="S706" s="354"/>
      <c r="T706" s="146">
        <v>0</v>
      </c>
      <c r="U706" s="146">
        <v>0</v>
      </c>
      <c r="V706" s="146">
        <v>0</v>
      </c>
      <c r="X706" s="147" t="s">
        <v>640</v>
      </c>
      <c r="Y706" s="147" t="s">
        <v>640</v>
      </c>
      <c r="Z706" s="147" t="s">
        <v>640</v>
      </c>
      <c r="AA706" s="147" t="s">
        <v>640</v>
      </c>
      <c r="AB706" s="147" t="s">
        <v>640</v>
      </c>
      <c r="AC706" s="147" t="s">
        <v>640</v>
      </c>
      <c r="AH706" s="148" t="s">
        <v>640</v>
      </c>
      <c r="AI706" s="144">
        <v>0</v>
      </c>
      <c r="AJ706" s="149" t="s">
        <v>640</v>
      </c>
    </row>
    <row r="707" spans="1:36" s="145" customFormat="1">
      <c r="B707" s="138">
        <v>1611031</v>
      </c>
      <c r="C707" s="139" t="s">
        <v>1272</v>
      </c>
      <c r="D707" s="140">
        <v>901</v>
      </c>
      <c r="E707" s="141">
        <v>1611031901</v>
      </c>
      <c r="F707" s="142" t="s">
        <v>981</v>
      </c>
      <c r="G707" s="150"/>
      <c r="H707" s="139"/>
      <c r="I707" s="143">
        <v>0</v>
      </c>
      <c r="J707" s="143">
        <v>0</v>
      </c>
      <c r="K707" s="143">
        <v>0</v>
      </c>
      <c r="L707" s="143">
        <v>0</v>
      </c>
      <c r="M707" s="143">
        <v>0</v>
      </c>
      <c r="N707" s="143">
        <v>0</v>
      </c>
      <c r="O707" s="144">
        <v>0</v>
      </c>
      <c r="P707" s="144">
        <v>0</v>
      </c>
      <c r="S707" s="354"/>
      <c r="T707" s="146">
        <v>64</v>
      </c>
      <c r="U707" s="146">
        <v>0</v>
      </c>
      <c r="V707" s="146">
        <v>0</v>
      </c>
      <c r="X707" s="147">
        <v>9000</v>
      </c>
      <c r="Y707" s="147">
        <v>64</v>
      </c>
      <c r="Z707" s="147">
        <v>1200</v>
      </c>
      <c r="AA707" s="147">
        <v>142</v>
      </c>
      <c r="AB707" s="147">
        <v>0</v>
      </c>
      <c r="AC707" s="147">
        <v>0</v>
      </c>
      <c r="AH707" s="148">
        <v>0</v>
      </c>
      <c r="AI707" s="144">
        <v>0</v>
      </c>
      <c r="AJ707" s="149">
        <v>7.1111111111111115E-3</v>
      </c>
    </row>
    <row r="708" spans="1:36" s="145" customFormat="1">
      <c r="B708" s="138">
        <v>1619091</v>
      </c>
      <c r="C708" s="139" t="s">
        <v>1274</v>
      </c>
      <c r="D708" s="140">
        <v>101</v>
      </c>
      <c r="E708" s="141">
        <v>1619091101</v>
      </c>
      <c r="F708" s="142" t="s">
        <v>1275</v>
      </c>
      <c r="G708" s="150">
        <v>122111</v>
      </c>
      <c r="H708" s="139" t="s">
        <v>1275</v>
      </c>
      <c r="I708" s="143">
        <v>17685741</v>
      </c>
      <c r="J708" s="143">
        <v>553722</v>
      </c>
      <c r="K708" s="143">
        <v>-122373</v>
      </c>
      <c r="L708" s="143">
        <v>-4855</v>
      </c>
      <c r="M708" s="143">
        <v>-20479</v>
      </c>
      <c r="N708" s="143">
        <v>5337</v>
      </c>
      <c r="O708" s="144">
        <v>17542889</v>
      </c>
      <c r="P708" s="144">
        <v>554204</v>
      </c>
      <c r="S708" s="354"/>
      <c r="T708" s="146">
        <v>553722</v>
      </c>
      <c r="U708" s="146">
        <v>-4855</v>
      </c>
      <c r="V708" s="146">
        <v>5337</v>
      </c>
      <c r="X708" s="147">
        <v>17822500</v>
      </c>
      <c r="Y708" s="147">
        <v>548867</v>
      </c>
      <c r="Z708" s="147">
        <v>16273800</v>
      </c>
      <c r="AA708" s="147">
        <v>323199</v>
      </c>
      <c r="AB708" s="147">
        <v>23819500</v>
      </c>
      <c r="AC708" s="147">
        <v>920900</v>
      </c>
      <c r="AH708" s="148">
        <v>0.98546040117828593</v>
      </c>
      <c r="AI708" s="144">
        <v>17563368</v>
      </c>
      <c r="AJ708" s="149">
        <v>3.0796296815822695E-2</v>
      </c>
    </row>
    <row r="709" spans="1:36" s="163" customFormat="1">
      <c r="A709" s="145"/>
      <c r="B709" s="138">
        <v>1619091</v>
      </c>
      <c r="C709" s="139" t="s">
        <v>1274</v>
      </c>
      <c r="D709" s="140"/>
      <c r="E709" s="141" t="s">
        <v>640</v>
      </c>
      <c r="F709" s="142" t="s">
        <v>640</v>
      </c>
      <c r="G709" s="150">
        <v>122191</v>
      </c>
      <c r="H709" s="139" t="s">
        <v>1276</v>
      </c>
      <c r="I709" s="143">
        <v>0</v>
      </c>
      <c r="J709" s="143">
        <v>0</v>
      </c>
      <c r="K709" s="143">
        <v>0</v>
      </c>
      <c r="L709" s="143">
        <v>0</v>
      </c>
      <c r="M709" s="143">
        <v>0</v>
      </c>
      <c r="N709" s="143">
        <v>0</v>
      </c>
      <c r="O709" s="144">
        <v>0</v>
      </c>
      <c r="P709" s="144">
        <v>0</v>
      </c>
      <c r="Q709" s="145"/>
      <c r="R709" s="145"/>
      <c r="S709" s="354"/>
      <c r="T709" s="146">
        <v>0</v>
      </c>
      <c r="U709" s="146">
        <v>0</v>
      </c>
      <c r="V709" s="146">
        <v>0</v>
      </c>
      <c r="W709" s="145"/>
      <c r="X709" s="147" t="s">
        <v>640</v>
      </c>
      <c r="Y709" s="147" t="s">
        <v>640</v>
      </c>
      <c r="Z709" s="147" t="s">
        <v>640</v>
      </c>
      <c r="AA709" s="147" t="s">
        <v>640</v>
      </c>
      <c r="AB709" s="147" t="s">
        <v>640</v>
      </c>
      <c r="AC709" s="147" t="s">
        <v>640</v>
      </c>
      <c r="AD709" s="145"/>
      <c r="AE709" s="145"/>
      <c r="AF709" s="145"/>
      <c r="AG709" s="145"/>
      <c r="AH709" s="148" t="s">
        <v>640</v>
      </c>
      <c r="AI709" s="144">
        <v>0</v>
      </c>
      <c r="AJ709" s="149" t="s">
        <v>640</v>
      </c>
    </row>
    <row r="710" spans="1:36" s="145" customFormat="1">
      <c r="B710" s="138">
        <v>1619091</v>
      </c>
      <c r="C710" s="139" t="s">
        <v>1274</v>
      </c>
      <c r="D710" s="140">
        <v>201</v>
      </c>
      <c r="E710" s="141">
        <v>1619091201</v>
      </c>
      <c r="F710" s="142" t="s">
        <v>1277</v>
      </c>
      <c r="G710" s="150">
        <v>122411</v>
      </c>
      <c r="H710" s="139" t="s">
        <v>1277</v>
      </c>
      <c r="I710" s="143">
        <v>54513777</v>
      </c>
      <c r="J710" s="143">
        <v>3820140</v>
      </c>
      <c r="K710" s="143">
        <v>-545382</v>
      </c>
      <c r="L710" s="143">
        <v>-10830</v>
      </c>
      <c r="M710" s="143">
        <v>-27997</v>
      </c>
      <c r="N710" s="143">
        <v>-6873</v>
      </c>
      <c r="O710" s="144">
        <v>53940398</v>
      </c>
      <c r="P710" s="144">
        <v>3802437</v>
      </c>
      <c r="S710" s="354"/>
      <c r="T710" s="146">
        <v>3820140</v>
      </c>
      <c r="U710" s="146">
        <v>-10830</v>
      </c>
      <c r="V710" s="146">
        <v>-6873</v>
      </c>
      <c r="X710" s="147">
        <v>54779400</v>
      </c>
      <c r="Y710" s="147">
        <v>3809310</v>
      </c>
      <c r="Z710" s="147">
        <v>37668200</v>
      </c>
      <c r="AA710" s="147">
        <v>2927993</v>
      </c>
      <c r="AB710" s="147">
        <v>38090400</v>
      </c>
      <c r="AC710" s="147">
        <v>2203100</v>
      </c>
      <c r="AH710" s="148">
        <v>0.9851950733304855</v>
      </c>
      <c r="AI710" s="144">
        <v>53968395</v>
      </c>
      <c r="AJ710" s="149">
        <v>6.9539096813765758E-2</v>
      </c>
    </row>
    <row r="711" spans="1:36" s="145" customFormat="1">
      <c r="B711" s="138">
        <v>1619091</v>
      </c>
      <c r="C711" s="139" t="s">
        <v>1274</v>
      </c>
      <c r="D711" s="140">
        <v>202</v>
      </c>
      <c r="E711" s="141">
        <v>1619091202</v>
      </c>
      <c r="F711" s="142" t="s">
        <v>1278</v>
      </c>
      <c r="G711" s="150">
        <v>122412</v>
      </c>
      <c r="H711" s="139" t="s">
        <v>1278</v>
      </c>
      <c r="I711" s="143">
        <v>591492</v>
      </c>
      <c r="J711" s="143">
        <v>0</v>
      </c>
      <c r="K711" s="143">
        <v>37777</v>
      </c>
      <c r="L711" s="143">
        <v>0</v>
      </c>
      <c r="M711" s="143">
        <v>26</v>
      </c>
      <c r="N711" s="143">
        <v>0</v>
      </c>
      <c r="O711" s="144">
        <v>629295</v>
      </c>
      <c r="P711" s="144">
        <v>0</v>
      </c>
      <c r="S711" s="354"/>
      <c r="T711" s="146">
        <v>0</v>
      </c>
      <c r="U711" s="146">
        <v>0</v>
      </c>
      <c r="V711" s="146">
        <v>0</v>
      </c>
      <c r="X711" s="147">
        <v>600200</v>
      </c>
      <c r="Y711" s="147">
        <v>0</v>
      </c>
      <c r="Z711" s="147">
        <v>243600</v>
      </c>
      <c r="AA711" s="147">
        <v>0</v>
      </c>
      <c r="AB711" s="147">
        <v>279000</v>
      </c>
      <c r="AC711" s="147">
        <v>15600</v>
      </c>
      <c r="AH711" s="148">
        <v>1.0484321892702433</v>
      </c>
      <c r="AI711" s="144">
        <v>629269</v>
      </c>
      <c r="AJ711" s="149">
        <v>0</v>
      </c>
    </row>
    <row r="712" spans="1:36" s="208" customFormat="1">
      <c r="A712" s="145"/>
      <c r="B712" s="138">
        <v>1619091</v>
      </c>
      <c r="C712" s="139" t="s">
        <v>1274</v>
      </c>
      <c r="D712" s="140">
        <v>203</v>
      </c>
      <c r="E712" s="141">
        <v>1619091203</v>
      </c>
      <c r="F712" s="142" t="s">
        <v>1279</v>
      </c>
      <c r="G712" s="150">
        <v>122413</v>
      </c>
      <c r="H712" s="139" t="s">
        <v>1279</v>
      </c>
      <c r="I712" s="143">
        <v>937034</v>
      </c>
      <c r="J712" s="143">
        <v>0</v>
      </c>
      <c r="K712" s="143">
        <v>10610</v>
      </c>
      <c r="L712" s="143">
        <v>0</v>
      </c>
      <c r="M712" s="143">
        <v>3140</v>
      </c>
      <c r="N712" s="143">
        <v>0</v>
      </c>
      <c r="O712" s="144">
        <v>950784</v>
      </c>
      <c r="P712" s="144">
        <v>0</v>
      </c>
      <c r="Q712" s="145"/>
      <c r="R712" s="145"/>
      <c r="S712" s="354"/>
      <c r="T712" s="146">
        <v>0</v>
      </c>
      <c r="U712" s="146">
        <v>0</v>
      </c>
      <c r="V712" s="146">
        <v>0</v>
      </c>
      <c r="W712" s="145"/>
      <c r="X712" s="147">
        <v>949400</v>
      </c>
      <c r="Y712" s="147">
        <v>0</v>
      </c>
      <c r="Z712" s="147">
        <v>756200</v>
      </c>
      <c r="AA712" s="147">
        <v>0</v>
      </c>
      <c r="AB712" s="147">
        <v>1576200</v>
      </c>
      <c r="AC712" s="147">
        <v>0</v>
      </c>
      <c r="AD712" s="145"/>
      <c r="AE712" s="145"/>
      <c r="AF712" s="145"/>
      <c r="AG712" s="145"/>
      <c r="AH712" s="148">
        <v>0.99815041078575939</v>
      </c>
      <c r="AI712" s="144">
        <v>947644</v>
      </c>
      <c r="AJ712" s="149">
        <v>0</v>
      </c>
    </row>
    <row r="713" spans="1:36" s="208" customFormat="1">
      <c r="A713" s="145"/>
      <c r="B713" s="138">
        <v>1619091</v>
      </c>
      <c r="C713" s="139" t="s">
        <v>1274</v>
      </c>
      <c r="D713" s="140"/>
      <c r="E713" s="141" t="s">
        <v>640</v>
      </c>
      <c r="F713" s="142" t="s">
        <v>640</v>
      </c>
      <c r="G713" s="150">
        <v>122491</v>
      </c>
      <c r="H713" s="139" t="s">
        <v>1280</v>
      </c>
      <c r="I713" s="143">
        <v>0</v>
      </c>
      <c r="J713" s="143">
        <v>0</v>
      </c>
      <c r="K713" s="143">
        <v>0</v>
      </c>
      <c r="L713" s="143">
        <v>0</v>
      </c>
      <c r="M713" s="143">
        <v>0</v>
      </c>
      <c r="N713" s="143">
        <v>0</v>
      </c>
      <c r="O713" s="144">
        <v>0</v>
      </c>
      <c r="P713" s="144">
        <v>0</v>
      </c>
      <c r="Q713" s="145"/>
      <c r="R713" s="145"/>
      <c r="S713" s="354"/>
      <c r="T713" s="146">
        <v>0</v>
      </c>
      <c r="U713" s="146">
        <v>0</v>
      </c>
      <c r="V713" s="146">
        <v>0</v>
      </c>
      <c r="W713" s="145"/>
      <c r="X713" s="147" t="s">
        <v>640</v>
      </c>
      <c r="Y713" s="147" t="s">
        <v>640</v>
      </c>
      <c r="Z713" s="147" t="s">
        <v>640</v>
      </c>
      <c r="AA713" s="147" t="s">
        <v>640</v>
      </c>
      <c r="AB713" s="147" t="s">
        <v>640</v>
      </c>
      <c r="AC713" s="147" t="s">
        <v>640</v>
      </c>
      <c r="AD713" s="145"/>
      <c r="AE713" s="145"/>
      <c r="AF713" s="145"/>
      <c r="AG713" s="145"/>
      <c r="AH713" s="148" t="s">
        <v>640</v>
      </c>
      <c r="AI713" s="144">
        <v>0</v>
      </c>
      <c r="AJ713" s="149" t="s">
        <v>640</v>
      </c>
    </row>
    <row r="714" spans="1:36" s="208" customFormat="1">
      <c r="A714" s="145"/>
      <c r="B714" s="138">
        <v>1619091</v>
      </c>
      <c r="C714" s="139" t="s">
        <v>1274</v>
      </c>
      <c r="D714" s="140">
        <v>301</v>
      </c>
      <c r="E714" s="141">
        <v>1619091301</v>
      </c>
      <c r="F714" s="142" t="s">
        <v>1281</v>
      </c>
      <c r="G714" s="150">
        <v>122511</v>
      </c>
      <c r="H714" s="139" t="s">
        <v>1281</v>
      </c>
      <c r="I714" s="143">
        <v>3758989</v>
      </c>
      <c r="J714" s="143">
        <v>14162</v>
      </c>
      <c r="K714" s="143">
        <v>-9287</v>
      </c>
      <c r="L714" s="143">
        <v>-35</v>
      </c>
      <c r="M714" s="143">
        <v>-5880</v>
      </c>
      <c r="N714" s="143">
        <v>0</v>
      </c>
      <c r="O714" s="144">
        <v>3743822</v>
      </c>
      <c r="P714" s="144">
        <v>14127</v>
      </c>
      <c r="Q714" s="145"/>
      <c r="R714" s="145"/>
      <c r="S714" s="354"/>
      <c r="T714" s="146">
        <v>14162</v>
      </c>
      <c r="U714" s="146">
        <v>-35</v>
      </c>
      <c r="V714" s="146">
        <v>0</v>
      </c>
      <c r="W714" s="145"/>
      <c r="X714" s="147">
        <v>3779700</v>
      </c>
      <c r="Y714" s="147">
        <v>14127</v>
      </c>
      <c r="Z714" s="147">
        <v>3443400</v>
      </c>
      <c r="AA714" s="147">
        <v>38498</v>
      </c>
      <c r="AB714" s="147">
        <v>4756500</v>
      </c>
      <c r="AC714" s="147">
        <v>49900</v>
      </c>
      <c r="AD714" s="145"/>
      <c r="AE714" s="145"/>
      <c r="AF714" s="145"/>
      <c r="AG714" s="145"/>
      <c r="AH714" s="148">
        <v>0.99206339127443977</v>
      </c>
      <c r="AI714" s="144">
        <v>3749702</v>
      </c>
      <c r="AJ714" s="149">
        <v>3.7375982220811173E-3</v>
      </c>
    </row>
    <row r="715" spans="1:36">
      <c r="A715" s="145"/>
      <c r="B715" s="138">
        <v>1619091</v>
      </c>
      <c r="C715" s="139" t="s">
        <v>1274</v>
      </c>
      <c r="D715" s="140"/>
      <c r="E715" s="141" t="s">
        <v>640</v>
      </c>
      <c r="F715" s="142" t="s">
        <v>640</v>
      </c>
      <c r="G715" s="150">
        <v>122591</v>
      </c>
      <c r="H715" s="139" t="s">
        <v>1282</v>
      </c>
      <c r="I715" s="143">
        <v>0</v>
      </c>
      <c r="J715" s="143">
        <v>0</v>
      </c>
      <c r="K715" s="143">
        <v>0</v>
      </c>
      <c r="L715" s="143">
        <v>0</v>
      </c>
      <c r="M715" s="143">
        <v>0</v>
      </c>
      <c r="N715" s="143">
        <v>0</v>
      </c>
      <c r="O715" s="144">
        <v>0</v>
      </c>
      <c r="P715" s="144">
        <v>0</v>
      </c>
      <c r="Q715" s="145"/>
      <c r="R715" s="145"/>
      <c r="S715" s="354"/>
      <c r="T715" s="146">
        <v>0</v>
      </c>
      <c r="U715" s="146">
        <v>0</v>
      </c>
      <c r="V715" s="146">
        <v>0</v>
      </c>
      <c r="W715" s="145"/>
      <c r="X715" s="147" t="s">
        <v>640</v>
      </c>
      <c r="Y715" s="147" t="s">
        <v>640</v>
      </c>
      <c r="Z715" s="147" t="s">
        <v>640</v>
      </c>
      <c r="AA715" s="147" t="s">
        <v>640</v>
      </c>
      <c r="AB715" s="147" t="s">
        <v>640</v>
      </c>
      <c r="AC715" s="147" t="s">
        <v>640</v>
      </c>
      <c r="AD715" s="145"/>
      <c r="AE715" s="145"/>
      <c r="AF715" s="145"/>
      <c r="AG715" s="145"/>
      <c r="AH715" s="148" t="s">
        <v>640</v>
      </c>
      <c r="AI715" s="144">
        <v>0</v>
      </c>
      <c r="AJ715" s="149" t="s">
        <v>640</v>
      </c>
    </row>
    <row r="716" spans="1:36">
      <c r="A716" s="145"/>
      <c r="B716" s="138">
        <v>1619091</v>
      </c>
      <c r="C716" s="139" t="s">
        <v>1274</v>
      </c>
      <c r="D716" s="140">
        <v>401</v>
      </c>
      <c r="E716" s="141">
        <v>1619091401</v>
      </c>
      <c r="F716" s="142" t="s">
        <v>1283</v>
      </c>
      <c r="G716" s="150">
        <v>122611</v>
      </c>
      <c r="H716" s="139" t="s">
        <v>1283</v>
      </c>
      <c r="I716" s="143">
        <v>342687</v>
      </c>
      <c r="J716" s="143">
        <v>0</v>
      </c>
      <c r="K716" s="143">
        <v>671</v>
      </c>
      <c r="L716" s="143">
        <v>0</v>
      </c>
      <c r="M716" s="143">
        <v>-2499</v>
      </c>
      <c r="N716" s="143">
        <v>0</v>
      </c>
      <c r="O716" s="144">
        <v>340859</v>
      </c>
      <c r="P716" s="144">
        <v>0</v>
      </c>
      <c r="Q716" s="145"/>
      <c r="R716" s="145"/>
      <c r="S716" s="354"/>
      <c r="T716" s="146">
        <v>0</v>
      </c>
      <c r="U716" s="146">
        <v>0</v>
      </c>
      <c r="V716" s="146">
        <v>0</v>
      </c>
      <c r="W716" s="145"/>
      <c r="X716" s="147">
        <v>343400</v>
      </c>
      <c r="Y716" s="147">
        <v>0</v>
      </c>
      <c r="Z716" s="147">
        <v>468100</v>
      </c>
      <c r="AA716" s="147">
        <v>0</v>
      </c>
      <c r="AB716" s="147">
        <v>403100</v>
      </c>
      <c r="AC716" s="147">
        <v>0</v>
      </c>
      <c r="AD716" s="145"/>
      <c r="AE716" s="145"/>
      <c r="AF716" s="145"/>
      <c r="AG716" s="145"/>
      <c r="AH716" s="148">
        <v>0.99987769365171808</v>
      </c>
      <c r="AI716" s="144">
        <v>343358</v>
      </c>
      <c r="AJ716" s="149">
        <v>0</v>
      </c>
    </row>
    <row r="717" spans="1:36">
      <c r="A717" s="145"/>
      <c r="B717" s="138">
        <v>1619091</v>
      </c>
      <c r="C717" s="139" t="s">
        <v>1274</v>
      </c>
      <c r="D717" s="140">
        <v>402</v>
      </c>
      <c r="E717" s="141">
        <v>1619091402</v>
      </c>
      <c r="F717" s="142" t="s">
        <v>1284</v>
      </c>
      <c r="G717" s="150">
        <v>122619</v>
      </c>
      <c r="H717" s="139" t="s">
        <v>1284</v>
      </c>
      <c r="I717" s="143">
        <v>2913728</v>
      </c>
      <c r="J717" s="143">
        <v>0</v>
      </c>
      <c r="K717" s="143">
        <v>7959</v>
      </c>
      <c r="L717" s="143">
        <v>0</v>
      </c>
      <c r="M717" s="143">
        <v>-3858</v>
      </c>
      <c r="N717" s="143">
        <v>0</v>
      </c>
      <c r="O717" s="144">
        <v>2917829</v>
      </c>
      <c r="P717" s="144">
        <v>0</v>
      </c>
      <c r="Q717" s="145"/>
      <c r="R717" s="145"/>
      <c r="S717" s="354"/>
      <c r="T717" s="146">
        <v>0</v>
      </c>
      <c r="U717" s="146">
        <v>0</v>
      </c>
      <c r="V717" s="146">
        <v>0</v>
      </c>
      <c r="W717" s="145"/>
      <c r="X717" s="147">
        <v>2915100</v>
      </c>
      <c r="Y717" s="147">
        <v>0</v>
      </c>
      <c r="Z717" s="147">
        <v>2716700</v>
      </c>
      <c r="AA717" s="147">
        <v>0</v>
      </c>
      <c r="AB717" s="147">
        <v>2961900</v>
      </c>
      <c r="AC717" s="147">
        <v>0</v>
      </c>
      <c r="AD717" s="145"/>
      <c r="AE717" s="145"/>
      <c r="AF717" s="145"/>
      <c r="AG717" s="145"/>
      <c r="AH717" s="148">
        <v>1.0022596137353779</v>
      </c>
      <c r="AI717" s="144">
        <v>2921687</v>
      </c>
      <c r="AJ717" s="149">
        <v>0</v>
      </c>
    </row>
    <row r="718" spans="1:36">
      <c r="A718" s="145"/>
      <c r="B718" s="138">
        <v>1619091</v>
      </c>
      <c r="C718" s="139" t="s">
        <v>1274</v>
      </c>
      <c r="D718" s="140"/>
      <c r="E718" s="141" t="s">
        <v>640</v>
      </c>
      <c r="F718" s="142" t="s">
        <v>640</v>
      </c>
      <c r="G718" s="150">
        <v>122691</v>
      </c>
      <c r="H718" s="139" t="s">
        <v>1285</v>
      </c>
      <c r="I718" s="143">
        <v>0</v>
      </c>
      <c r="J718" s="143">
        <v>0</v>
      </c>
      <c r="K718" s="143">
        <v>0</v>
      </c>
      <c r="L718" s="143">
        <v>0</v>
      </c>
      <c r="M718" s="143">
        <v>0</v>
      </c>
      <c r="N718" s="143">
        <v>0</v>
      </c>
      <c r="O718" s="144">
        <v>0</v>
      </c>
      <c r="P718" s="144">
        <v>0</v>
      </c>
      <c r="Q718" s="145"/>
      <c r="R718" s="145"/>
      <c r="S718" s="354"/>
      <c r="T718" s="146">
        <v>0</v>
      </c>
      <c r="U718" s="146">
        <v>0</v>
      </c>
      <c r="V718" s="146">
        <v>0</v>
      </c>
      <c r="W718" s="145"/>
      <c r="X718" s="147" t="s">
        <v>640</v>
      </c>
      <c r="Y718" s="147" t="s">
        <v>640</v>
      </c>
      <c r="Z718" s="147" t="s">
        <v>640</v>
      </c>
      <c r="AA718" s="147" t="s">
        <v>640</v>
      </c>
      <c r="AB718" s="147" t="s">
        <v>640</v>
      </c>
      <c r="AC718" s="147" t="s">
        <v>640</v>
      </c>
      <c r="AD718" s="145"/>
      <c r="AE718" s="145"/>
      <c r="AF718" s="145"/>
      <c r="AG718" s="145"/>
      <c r="AH718" s="148" t="s">
        <v>640</v>
      </c>
      <c r="AI718" s="144">
        <v>0</v>
      </c>
      <c r="AJ718" s="149" t="s">
        <v>640</v>
      </c>
    </row>
    <row r="719" spans="1:36">
      <c r="A719" s="145"/>
      <c r="B719" s="138">
        <v>1619091</v>
      </c>
      <c r="C719" s="139" t="s">
        <v>1274</v>
      </c>
      <c r="D719" s="140">
        <v>501</v>
      </c>
      <c r="E719" s="141">
        <v>1619091501</v>
      </c>
      <c r="F719" s="142" t="s">
        <v>1286</v>
      </c>
      <c r="G719" s="150">
        <v>122711</v>
      </c>
      <c r="H719" s="139" t="s">
        <v>1286</v>
      </c>
      <c r="I719" s="143">
        <v>634195</v>
      </c>
      <c r="J719" s="143">
        <v>18426</v>
      </c>
      <c r="K719" s="143">
        <v>276</v>
      </c>
      <c r="L719" s="143">
        <v>8</v>
      </c>
      <c r="M719" s="143">
        <v>-168</v>
      </c>
      <c r="N719" s="143">
        <v>0</v>
      </c>
      <c r="O719" s="144">
        <v>634303</v>
      </c>
      <c r="P719" s="144">
        <v>18434</v>
      </c>
      <c r="Q719" s="145"/>
      <c r="R719" s="145"/>
      <c r="S719" s="354"/>
      <c r="T719" s="146">
        <v>18426</v>
      </c>
      <c r="U719" s="146">
        <v>8</v>
      </c>
      <c r="V719" s="146">
        <v>0</v>
      </c>
      <c r="W719" s="145"/>
      <c r="X719" s="147">
        <v>736800</v>
      </c>
      <c r="Y719" s="147">
        <v>18434</v>
      </c>
      <c r="Z719" s="147">
        <v>808600</v>
      </c>
      <c r="AA719" s="147">
        <v>24410</v>
      </c>
      <c r="AB719" s="147">
        <v>1473400</v>
      </c>
      <c r="AC719" s="147">
        <v>45300</v>
      </c>
      <c r="AD719" s="145"/>
      <c r="AE719" s="145"/>
      <c r="AF719" s="145"/>
      <c r="AG719" s="145"/>
      <c r="AH719" s="148">
        <v>0.86111699239956574</v>
      </c>
      <c r="AI719" s="144">
        <v>634471</v>
      </c>
      <c r="AJ719" s="149">
        <v>2.501900108577633E-2</v>
      </c>
    </row>
    <row r="720" spans="1:36">
      <c r="A720" s="145"/>
      <c r="B720" s="138">
        <v>1619091</v>
      </c>
      <c r="C720" s="139" t="s">
        <v>1274</v>
      </c>
      <c r="D720" s="140"/>
      <c r="E720" s="141" t="s">
        <v>640</v>
      </c>
      <c r="F720" s="142" t="s">
        <v>640</v>
      </c>
      <c r="G720" s="150">
        <v>122791</v>
      </c>
      <c r="H720" s="139" t="s">
        <v>1287</v>
      </c>
      <c r="I720" s="143">
        <v>0</v>
      </c>
      <c r="J720" s="143">
        <v>0</v>
      </c>
      <c r="K720" s="143">
        <v>0</v>
      </c>
      <c r="L720" s="143">
        <v>0</v>
      </c>
      <c r="M720" s="143">
        <v>0</v>
      </c>
      <c r="N720" s="143">
        <v>0</v>
      </c>
      <c r="O720" s="144">
        <v>0</v>
      </c>
      <c r="P720" s="144">
        <v>0</v>
      </c>
      <c r="Q720" s="145"/>
      <c r="R720" s="145"/>
      <c r="S720" s="354"/>
      <c r="T720" s="146">
        <v>0</v>
      </c>
      <c r="U720" s="146">
        <v>0</v>
      </c>
      <c r="V720" s="146">
        <v>0</v>
      </c>
      <c r="W720" s="145"/>
      <c r="X720" s="147" t="s">
        <v>640</v>
      </c>
      <c r="Y720" s="147" t="s">
        <v>640</v>
      </c>
      <c r="Z720" s="147" t="s">
        <v>640</v>
      </c>
      <c r="AA720" s="147" t="s">
        <v>640</v>
      </c>
      <c r="AB720" s="147" t="s">
        <v>640</v>
      </c>
      <c r="AC720" s="147" t="s">
        <v>640</v>
      </c>
      <c r="AD720" s="145"/>
      <c r="AE720" s="145"/>
      <c r="AF720" s="145"/>
      <c r="AG720" s="145"/>
      <c r="AH720" s="148" t="s">
        <v>640</v>
      </c>
      <c r="AI720" s="144">
        <v>0</v>
      </c>
      <c r="AJ720" s="149" t="s">
        <v>640</v>
      </c>
    </row>
    <row r="721" spans="1:36">
      <c r="A721" s="145"/>
      <c r="B721" s="138">
        <v>1619091</v>
      </c>
      <c r="C721" s="139" t="s">
        <v>1274</v>
      </c>
      <c r="D721" s="140">
        <v>601</v>
      </c>
      <c r="E721" s="141">
        <v>1619091601</v>
      </c>
      <c r="F721" s="142" t="s">
        <v>1288</v>
      </c>
      <c r="G721" s="150">
        <v>122811</v>
      </c>
      <c r="H721" s="139" t="s">
        <v>1288</v>
      </c>
      <c r="I721" s="143">
        <v>13141285</v>
      </c>
      <c r="J721" s="143">
        <v>37238</v>
      </c>
      <c r="K721" s="143">
        <v>-240461</v>
      </c>
      <c r="L721" s="143">
        <v>-682</v>
      </c>
      <c r="M721" s="143">
        <v>-5028</v>
      </c>
      <c r="N721" s="143">
        <v>0</v>
      </c>
      <c r="O721" s="144">
        <v>12895796</v>
      </c>
      <c r="P721" s="144">
        <v>36556</v>
      </c>
      <c r="Q721" s="145"/>
      <c r="R721" s="145"/>
      <c r="S721" s="354"/>
      <c r="T721" s="146">
        <v>37238</v>
      </c>
      <c r="U721" s="146">
        <v>-682</v>
      </c>
      <c r="V721" s="146">
        <v>0</v>
      </c>
      <c r="W721" s="145"/>
      <c r="X721" s="147">
        <v>13117000</v>
      </c>
      <c r="Y721" s="147">
        <v>36556</v>
      </c>
      <c r="Z721" s="147">
        <v>13528500</v>
      </c>
      <c r="AA721" s="147">
        <v>55971.593970658003</v>
      </c>
      <c r="AB721" s="147">
        <v>17901100</v>
      </c>
      <c r="AC721" s="147">
        <v>24023.739451351456</v>
      </c>
      <c r="AD721" s="145"/>
      <c r="AE721" s="145"/>
      <c r="AF721" s="145"/>
      <c r="AG721" s="145"/>
      <c r="AH721" s="148">
        <v>0.98351940230235568</v>
      </c>
      <c r="AI721" s="144">
        <v>12900824</v>
      </c>
      <c r="AJ721" s="149">
        <v>2.7869177403369674E-3</v>
      </c>
    </row>
    <row r="722" spans="1:36">
      <c r="A722" s="145"/>
      <c r="B722" s="138">
        <v>1619091</v>
      </c>
      <c r="C722" s="139" t="s">
        <v>1274</v>
      </c>
      <c r="D722" s="140"/>
      <c r="E722" s="141" t="s">
        <v>640</v>
      </c>
      <c r="F722" s="142" t="s">
        <v>640</v>
      </c>
      <c r="G722" s="150">
        <v>122891</v>
      </c>
      <c r="H722" s="139" t="s">
        <v>1289</v>
      </c>
      <c r="I722" s="143">
        <v>0</v>
      </c>
      <c r="J722" s="143">
        <v>0</v>
      </c>
      <c r="K722" s="143">
        <v>0</v>
      </c>
      <c r="L722" s="143">
        <v>0</v>
      </c>
      <c r="M722" s="143">
        <v>0</v>
      </c>
      <c r="N722" s="143">
        <v>0</v>
      </c>
      <c r="O722" s="144">
        <v>0</v>
      </c>
      <c r="P722" s="144">
        <v>0</v>
      </c>
      <c r="Q722" s="145"/>
      <c r="R722" s="145"/>
      <c r="S722" s="354"/>
      <c r="T722" s="146">
        <v>0</v>
      </c>
      <c r="U722" s="146">
        <v>0</v>
      </c>
      <c r="V722" s="146">
        <v>0</v>
      </c>
      <c r="W722" s="145"/>
      <c r="X722" s="147" t="s">
        <v>640</v>
      </c>
      <c r="Y722" s="147" t="s">
        <v>640</v>
      </c>
      <c r="Z722" s="147" t="s">
        <v>640</v>
      </c>
      <c r="AA722" s="147" t="s">
        <v>640</v>
      </c>
      <c r="AB722" s="147" t="s">
        <v>640</v>
      </c>
      <c r="AC722" s="147" t="s">
        <v>640</v>
      </c>
      <c r="AD722" s="145"/>
      <c r="AE722" s="145"/>
      <c r="AF722" s="145"/>
      <c r="AG722" s="145"/>
      <c r="AH722" s="148" t="s">
        <v>640</v>
      </c>
      <c r="AI722" s="144">
        <v>0</v>
      </c>
      <c r="AJ722" s="149" t="s">
        <v>640</v>
      </c>
    </row>
    <row r="723" spans="1:36">
      <c r="A723" s="145"/>
      <c r="B723" s="138">
        <v>1619091</v>
      </c>
      <c r="C723" s="139" t="s">
        <v>1274</v>
      </c>
      <c r="D723" s="140">
        <v>901</v>
      </c>
      <c r="E723" s="141">
        <v>1619091901</v>
      </c>
      <c r="F723" s="142" t="s">
        <v>981</v>
      </c>
      <c r="G723" s="150"/>
      <c r="H723" s="139"/>
      <c r="I723" s="143">
        <v>0</v>
      </c>
      <c r="J723" s="143">
        <v>0</v>
      </c>
      <c r="K723" s="143">
        <v>0</v>
      </c>
      <c r="L723" s="143">
        <v>0</v>
      </c>
      <c r="M723" s="143">
        <v>0</v>
      </c>
      <c r="N723" s="143">
        <v>0</v>
      </c>
      <c r="O723" s="144">
        <v>0</v>
      </c>
      <c r="P723" s="144">
        <v>0</v>
      </c>
      <c r="Q723" s="145"/>
      <c r="R723" s="145"/>
      <c r="S723" s="354"/>
      <c r="T723" s="146">
        <v>-1536</v>
      </c>
      <c r="U723" s="146">
        <v>0</v>
      </c>
      <c r="V723" s="146">
        <v>0</v>
      </c>
      <c r="W723" s="145"/>
      <c r="X723" s="147">
        <v>-62700</v>
      </c>
      <c r="Y723" s="147">
        <v>-1536</v>
      </c>
      <c r="Z723" s="147">
        <v>5800</v>
      </c>
      <c r="AA723" s="147">
        <v>11686</v>
      </c>
      <c r="AB723" s="147">
        <v>90600</v>
      </c>
      <c r="AC723" s="147">
        <v>-4100</v>
      </c>
      <c r="AD723" s="145"/>
      <c r="AE723" s="145"/>
      <c r="AF723" s="145"/>
      <c r="AG723" s="145"/>
      <c r="AH723" s="148">
        <v>0</v>
      </c>
      <c r="AI723" s="144">
        <v>0</v>
      </c>
      <c r="AJ723" s="149">
        <v>2.4497607655502393E-2</v>
      </c>
    </row>
    <row r="724" spans="1:36" ht="24">
      <c r="A724" s="145"/>
      <c r="B724" s="138">
        <v>1619099</v>
      </c>
      <c r="C724" s="139" t="s">
        <v>1290</v>
      </c>
      <c r="D724" s="140">
        <v>101</v>
      </c>
      <c r="E724" s="141">
        <v>1619099101</v>
      </c>
      <c r="F724" s="142" t="s">
        <v>1291</v>
      </c>
      <c r="G724" s="150">
        <v>121911</v>
      </c>
      <c r="H724" s="139" t="s">
        <v>1291</v>
      </c>
      <c r="I724" s="143">
        <v>189471</v>
      </c>
      <c r="J724" s="143">
        <v>0</v>
      </c>
      <c r="K724" s="143">
        <v>-4303</v>
      </c>
      <c r="L724" s="143">
        <v>0</v>
      </c>
      <c r="M724" s="143">
        <v>1863</v>
      </c>
      <c r="N724" s="143">
        <v>0</v>
      </c>
      <c r="O724" s="144">
        <v>187031</v>
      </c>
      <c r="P724" s="144">
        <v>0</v>
      </c>
      <c r="Q724" s="145"/>
      <c r="R724" s="145"/>
      <c r="S724" s="354"/>
      <c r="T724" s="146">
        <v>0</v>
      </c>
      <c r="U724" s="146">
        <v>0</v>
      </c>
      <c r="V724" s="146">
        <v>0</v>
      </c>
      <c r="W724" s="145"/>
      <c r="X724" s="147">
        <v>221500</v>
      </c>
      <c r="Y724" s="147">
        <v>0</v>
      </c>
      <c r="Z724" s="147">
        <v>164700</v>
      </c>
      <c r="AA724" s="147">
        <v>576</v>
      </c>
      <c r="AB724" s="147">
        <v>380100</v>
      </c>
      <c r="AC724" s="147">
        <v>1300</v>
      </c>
      <c r="AD724" s="145"/>
      <c r="AE724" s="145"/>
      <c r="AF724" s="145"/>
      <c r="AG724" s="145"/>
      <c r="AH724" s="148">
        <v>0.83597291196388257</v>
      </c>
      <c r="AI724" s="144">
        <v>185168</v>
      </c>
      <c r="AJ724" s="149">
        <v>0</v>
      </c>
    </row>
    <row r="725" spans="1:36" ht="24">
      <c r="A725" s="145"/>
      <c r="B725" s="138">
        <v>1619099</v>
      </c>
      <c r="C725" s="139" t="s">
        <v>1290</v>
      </c>
      <c r="D725" s="140">
        <v>102</v>
      </c>
      <c r="E725" s="141">
        <v>1619099102</v>
      </c>
      <c r="F725" s="142" t="s">
        <v>1292</v>
      </c>
      <c r="G725" s="150">
        <v>121919</v>
      </c>
      <c r="H725" s="139" t="s">
        <v>1292</v>
      </c>
      <c r="I725" s="143">
        <v>1387277</v>
      </c>
      <c r="J725" s="143">
        <v>2673</v>
      </c>
      <c r="K725" s="143">
        <v>23083</v>
      </c>
      <c r="L725" s="143">
        <v>44</v>
      </c>
      <c r="M725" s="143">
        <v>1469</v>
      </c>
      <c r="N725" s="143">
        <v>0</v>
      </c>
      <c r="O725" s="144">
        <v>1411829</v>
      </c>
      <c r="P725" s="144">
        <v>2717</v>
      </c>
      <c r="Q725" s="145"/>
      <c r="R725" s="145"/>
      <c r="S725" s="354"/>
      <c r="T725" s="146">
        <v>2673</v>
      </c>
      <c r="U725" s="146">
        <v>44</v>
      </c>
      <c r="V725" s="146">
        <v>0</v>
      </c>
      <c r="W725" s="145"/>
      <c r="X725" s="147">
        <v>1487200</v>
      </c>
      <c r="Y725" s="147">
        <v>2717</v>
      </c>
      <c r="Z725" s="147">
        <v>983200</v>
      </c>
      <c r="AA725" s="147">
        <v>53720</v>
      </c>
      <c r="AB725" s="147">
        <v>1536800</v>
      </c>
      <c r="AC725" s="147">
        <v>10300</v>
      </c>
      <c r="AD725" s="145"/>
      <c r="AE725" s="145"/>
      <c r="AF725" s="145"/>
      <c r="AG725" s="145"/>
      <c r="AH725" s="148">
        <v>0.94833243679397528</v>
      </c>
      <c r="AI725" s="144">
        <v>1410360</v>
      </c>
      <c r="AJ725" s="149">
        <v>1.8269230769230769E-3</v>
      </c>
    </row>
    <row r="726" spans="1:36" s="145" customFormat="1" ht="24">
      <c r="B726" s="138">
        <v>1619099</v>
      </c>
      <c r="C726" s="139" t="s">
        <v>1290</v>
      </c>
      <c r="D726" s="140"/>
      <c r="E726" s="141" t="s">
        <v>640</v>
      </c>
      <c r="F726" s="142" t="s">
        <v>640</v>
      </c>
      <c r="G726" s="150">
        <v>121991</v>
      </c>
      <c r="H726" s="139" t="s">
        <v>1293</v>
      </c>
      <c r="I726" s="143">
        <v>0</v>
      </c>
      <c r="J726" s="143">
        <v>0</v>
      </c>
      <c r="K726" s="143">
        <v>0</v>
      </c>
      <c r="L726" s="143">
        <v>0</v>
      </c>
      <c r="M726" s="143">
        <v>0</v>
      </c>
      <c r="N726" s="143">
        <v>0</v>
      </c>
      <c r="O726" s="144">
        <v>0</v>
      </c>
      <c r="P726" s="144">
        <v>0</v>
      </c>
      <c r="S726" s="354"/>
      <c r="T726" s="146">
        <v>0</v>
      </c>
      <c r="U726" s="146">
        <v>0</v>
      </c>
      <c r="V726" s="146">
        <v>0</v>
      </c>
      <c r="X726" s="147" t="s">
        <v>640</v>
      </c>
      <c r="Y726" s="147" t="s">
        <v>640</v>
      </c>
      <c r="Z726" s="147" t="s">
        <v>640</v>
      </c>
      <c r="AA726" s="147" t="s">
        <v>640</v>
      </c>
      <c r="AB726" s="147" t="s">
        <v>640</v>
      </c>
      <c r="AC726" s="147" t="s">
        <v>640</v>
      </c>
      <c r="AH726" s="148" t="s">
        <v>640</v>
      </c>
      <c r="AI726" s="144">
        <v>0</v>
      </c>
      <c r="AJ726" s="149" t="s">
        <v>640</v>
      </c>
    </row>
    <row r="727" spans="1:36" s="145" customFormat="1" ht="24">
      <c r="B727" s="138">
        <v>1619099</v>
      </c>
      <c r="C727" s="139" t="s">
        <v>1290</v>
      </c>
      <c r="D727" s="140">
        <v>201</v>
      </c>
      <c r="E727" s="141">
        <v>1619099201</v>
      </c>
      <c r="F727" s="142" t="s">
        <v>1294</v>
      </c>
      <c r="G727" s="150">
        <v>123111</v>
      </c>
      <c r="H727" s="139" t="s">
        <v>1294</v>
      </c>
      <c r="I727" s="143">
        <v>88286</v>
      </c>
      <c r="J727" s="143">
        <v>16941</v>
      </c>
      <c r="K727" s="143">
        <v>533</v>
      </c>
      <c r="L727" s="143">
        <v>103</v>
      </c>
      <c r="M727" s="143">
        <v>1096</v>
      </c>
      <c r="N727" s="143">
        <v>358</v>
      </c>
      <c r="O727" s="144">
        <v>89915</v>
      </c>
      <c r="P727" s="144">
        <v>17402</v>
      </c>
      <c r="S727" s="354"/>
      <c r="T727" s="146">
        <v>16941</v>
      </c>
      <c r="U727" s="146">
        <v>103</v>
      </c>
      <c r="V727" s="146">
        <v>358</v>
      </c>
      <c r="X727" s="147">
        <v>134200</v>
      </c>
      <c r="Y727" s="147">
        <v>17044</v>
      </c>
      <c r="Z727" s="147">
        <v>113300</v>
      </c>
      <c r="AA727" s="147">
        <v>2287</v>
      </c>
      <c r="AB727" s="147">
        <v>198700</v>
      </c>
      <c r="AC727" s="147">
        <v>1400</v>
      </c>
      <c r="AH727" s="148">
        <v>0.66184053651266761</v>
      </c>
      <c r="AI727" s="144">
        <v>88819</v>
      </c>
      <c r="AJ727" s="149">
        <v>0.12700447093889716</v>
      </c>
    </row>
    <row r="728" spans="1:36" s="145" customFormat="1" ht="24">
      <c r="B728" s="138">
        <v>1619099</v>
      </c>
      <c r="C728" s="139" t="s">
        <v>1290</v>
      </c>
      <c r="D728" s="140">
        <v>301</v>
      </c>
      <c r="E728" s="141">
        <v>1619099301</v>
      </c>
      <c r="F728" s="142" t="s">
        <v>1295</v>
      </c>
      <c r="G728" s="150">
        <v>123211</v>
      </c>
      <c r="H728" s="139" t="s">
        <v>1295</v>
      </c>
      <c r="I728" s="143">
        <v>6084359</v>
      </c>
      <c r="J728" s="143">
        <v>263554</v>
      </c>
      <c r="K728" s="143">
        <v>55737</v>
      </c>
      <c r="L728" s="143">
        <v>-494</v>
      </c>
      <c r="M728" s="143">
        <v>-20166</v>
      </c>
      <c r="N728" s="143">
        <v>1106</v>
      </c>
      <c r="O728" s="144">
        <v>6119930</v>
      </c>
      <c r="P728" s="144">
        <v>264166</v>
      </c>
      <c r="S728" s="354"/>
      <c r="T728" s="146">
        <v>263554</v>
      </c>
      <c r="U728" s="146">
        <v>-494</v>
      </c>
      <c r="V728" s="146">
        <v>1106</v>
      </c>
      <c r="X728" s="147">
        <v>6416500</v>
      </c>
      <c r="Y728" s="147">
        <v>263060</v>
      </c>
      <c r="Z728" s="147">
        <v>6057500</v>
      </c>
      <c r="AA728" s="147">
        <v>248515</v>
      </c>
      <c r="AB728" s="147">
        <v>8566700</v>
      </c>
      <c r="AC728" s="147">
        <v>254300</v>
      </c>
      <c r="AH728" s="148">
        <v>0.95692293306319642</v>
      </c>
      <c r="AI728" s="144">
        <v>6140096</v>
      </c>
      <c r="AJ728" s="149">
        <v>4.0997428504636481E-2</v>
      </c>
    </row>
    <row r="729" spans="1:36" s="145" customFormat="1" ht="24">
      <c r="B729" s="138">
        <v>1619099</v>
      </c>
      <c r="C729" s="139" t="s">
        <v>1290</v>
      </c>
      <c r="D729" s="140">
        <v>302</v>
      </c>
      <c r="E729" s="141">
        <v>1619099302</v>
      </c>
      <c r="F729" s="142" t="s">
        <v>1296</v>
      </c>
      <c r="G729" s="150">
        <v>123212</v>
      </c>
      <c r="H729" s="139" t="s">
        <v>1296</v>
      </c>
      <c r="I729" s="143">
        <v>781571</v>
      </c>
      <c r="J729" s="143">
        <v>22711</v>
      </c>
      <c r="K729" s="143">
        <v>-40208</v>
      </c>
      <c r="L729" s="143">
        <v>-1168</v>
      </c>
      <c r="M729" s="143">
        <v>-10452</v>
      </c>
      <c r="N729" s="143">
        <v>0</v>
      </c>
      <c r="O729" s="144">
        <v>730911</v>
      </c>
      <c r="P729" s="144">
        <v>21543</v>
      </c>
      <c r="S729" s="354"/>
      <c r="T729" s="146">
        <v>22711</v>
      </c>
      <c r="U729" s="146">
        <v>-1168</v>
      </c>
      <c r="V729" s="146">
        <v>0</v>
      </c>
      <c r="X729" s="147">
        <v>837500</v>
      </c>
      <c r="Y729" s="147">
        <v>21543</v>
      </c>
      <c r="Z729" s="147">
        <v>746500</v>
      </c>
      <c r="AA729" s="147">
        <v>28483</v>
      </c>
      <c r="AB729" s="147">
        <v>920200</v>
      </c>
      <c r="AC729" s="147">
        <v>32100</v>
      </c>
      <c r="AH729" s="148">
        <v>0.88520955223880593</v>
      </c>
      <c r="AI729" s="144">
        <v>741363</v>
      </c>
      <c r="AJ729" s="149">
        <v>2.5722985074626864E-2</v>
      </c>
    </row>
    <row r="730" spans="1:36" s="145" customFormat="1" ht="24">
      <c r="B730" s="138">
        <v>1619099</v>
      </c>
      <c r="C730" s="139" t="s">
        <v>1290</v>
      </c>
      <c r="D730" s="140">
        <v>303</v>
      </c>
      <c r="E730" s="141">
        <v>1619099303</v>
      </c>
      <c r="F730" s="142" t="s">
        <v>1297</v>
      </c>
      <c r="G730" s="150">
        <v>123213</v>
      </c>
      <c r="H730" s="139" t="s">
        <v>1297</v>
      </c>
      <c r="I730" s="143">
        <v>851737</v>
      </c>
      <c r="J730" s="143">
        <v>44527</v>
      </c>
      <c r="K730" s="143">
        <v>-11623</v>
      </c>
      <c r="L730" s="143">
        <v>-607</v>
      </c>
      <c r="M730" s="143">
        <v>469</v>
      </c>
      <c r="N730" s="143">
        <v>0</v>
      </c>
      <c r="O730" s="144">
        <v>840583</v>
      </c>
      <c r="P730" s="144">
        <v>43920</v>
      </c>
      <c r="S730" s="354"/>
      <c r="T730" s="146">
        <v>44527</v>
      </c>
      <c r="U730" s="146">
        <v>-607</v>
      </c>
      <c r="V730" s="146">
        <v>0</v>
      </c>
      <c r="X730" s="147">
        <v>856500</v>
      </c>
      <c r="Y730" s="147">
        <v>43920</v>
      </c>
      <c r="Z730" s="147">
        <v>818600</v>
      </c>
      <c r="AA730" s="147">
        <v>20378</v>
      </c>
      <c r="AB730" s="147">
        <v>839900</v>
      </c>
      <c r="AC730" s="147">
        <v>38000</v>
      </c>
      <c r="AH730" s="148">
        <v>0.98086865148861646</v>
      </c>
      <c r="AI730" s="144">
        <v>840114</v>
      </c>
      <c r="AJ730" s="149">
        <v>5.1278458844133103E-2</v>
      </c>
    </row>
    <row r="731" spans="1:36" ht="24">
      <c r="A731" s="145"/>
      <c r="B731" s="138">
        <v>1619099</v>
      </c>
      <c r="C731" s="139" t="s">
        <v>1290</v>
      </c>
      <c r="D731" s="140"/>
      <c r="E731" s="141" t="s">
        <v>640</v>
      </c>
      <c r="F731" s="142" t="s">
        <v>640</v>
      </c>
      <c r="G731" s="150">
        <v>123291</v>
      </c>
      <c r="H731" s="139" t="s">
        <v>1298</v>
      </c>
      <c r="I731" s="143">
        <v>0</v>
      </c>
      <c r="J731" s="143">
        <v>0</v>
      </c>
      <c r="K731" s="143">
        <v>0</v>
      </c>
      <c r="L731" s="143">
        <v>0</v>
      </c>
      <c r="M731" s="143">
        <v>0</v>
      </c>
      <c r="N731" s="143">
        <v>0</v>
      </c>
      <c r="O731" s="144">
        <v>0</v>
      </c>
      <c r="P731" s="144">
        <v>0</v>
      </c>
      <c r="Q731" s="145"/>
      <c r="R731" s="145"/>
      <c r="S731" s="354"/>
      <c r="T731" s="146">
        <v>0</v>
      </c>
      <c r="U731" s="146">
        <v>0</v>
      </c>
      <c r="V731" s="146">
        <v>0</v>
      </c>
      <c r="W731" s="145"/>
      <c r="X731" s="147" t="s">
        <v>640</v>
      </c>
      <c r="Y731" s="147" t="s">
        <v>640</v>
      </c>
      <c r="Z731" s="147" t="s">
        <v>640</v>
      </c>
      <c r="AA731" s="147" t="s">
        <v>640</v>
      </c>
      <c r="AB731" s="147" t="s">
        <v>640</v>
      </c>
      <c r="AC731" s="147" t="s">
        <v>640</v>
      </c>
      <c r="AD731" s="145"/>
      <c r="AE731" s="145"/>
      <c r="AF731" s="145"/>
      <c r="AG731" s="145"/>
      <c r="AH731" s="148" t="s">
        <v>640</v>
      </c>
      <c r="AI731" s="144">
        <v>0</v>
      </c>
      <c r="AJ731" s="149" t="s">
        <v>640</v>
      </c>
    </row>
    <row r="732" spans="1:36" ht="24">
      <c r="A732" s="145"/>
      <c r="B732" s="138">
        <v>1619099</v>
      </c>
      <c r="C732" s="139" t="s">
        <v>1290</v>
      </c>
      <c r="D732" s="140">
        <v>401</v>
      </c>
      <c r="E732" s="141">
        <v>1619099401</v>
      </c>
      <c r="F732" s="142" t="s">
        <v>1299</v>
      </c>
      <c r="G732" s="150">
        <v>123311</v>
      </c>
      <c r="H732" s="139" t="s">
        <v>1299</v>
      </c>
      <c r="I732" s="143">
        <v>139366</v>
      </c>
      <c r="J732" s="143">
        <v>0</v>
      </c>
      <c r="K732" s="143">
        <v>-17241</v>
      </c>
      <c r="L732" s="143">
        <v>0</v>
      </c>
      <c r="M732" s="143">
        <v>804</v>
      </c>
      <c r="N732" s="143">
        <v>0</v>
      </c>
      <c r="O732" s="144">
        <v>122929</v>
      </c>
      <c r="P732" s="144">
        <v>0</v>
      </c>
      <c r="Q732" s="145"/>
      <c r="R732" s="145"/>
      <c r="S732" s="354"/>
      <c r="T732" s="146">
        <v>0</v>
      </c>
      <c r="U732" s="146">
        <v>0</v>
      </c>
      <c r="V732" s="146">
        <v>0</v>
      </c>
      <c r="W732" s="145"/>
      <c r="X732" s="147">
        <v>156400</v>
      </c>
      <c r="Y732" s="147">
        <v>0</v>
      </c>
      <c r="Z732" s="147">
        <v>134300</v>
      </c>
      <c r="AA732" s="147">
        <v>0</v>
      </c>
      <c r="AB732" s="147">
        <v>624200</v>
      </c>
      <c r="AC732" s="147">
        <v>0</v>
      </c>
      <c r="AD732" s="145"/>
      <c r="AE732" s="145"/>
      <c r="AF732" s="145"/>
      <c r="AG732" s="145"/>
      <c r="AH732" s="148">
        <v>0.78085038363171355</v>
      </c>
      <c r="AI732" s="144">
        <v>122125</v>
      </c>
      <c r="AJ732" s="149">
        <v>0</v>
      </c>
    </row>
    <row r="733" spans="1:36" ht="24">
      <c r="A733" s="145"/>
      <c r="B733" s="138">
        <v>1619099</v>
      </c>
      <c r="C733" s="139" t="s">
        <v>1290</v>
      </c>
      <c r="D733" s="140">
        <v>402</v>
      </c>
      <c r="E733" s="141">
        <v>1619099402</v>
      </c>
      <c r="F733" s="142" t="s">
        <v>1300</v>
      </c>
      <c r="G733" s="150">
        <v>123312</v>
      </c>
      <c r="H733" s="139" t="s">
        <v>1300</v>
      </c>
      <c r="I733" s="143">
        <v>99041</v>
      </c>
      <c r="J733" s="143">
        <v>0</v>
      </c>
      <c r="K733" s="143">
        <v>0</v>
      </c>
      <c r="L733" s="143">
        <v>0</v>
      </c>
      <c r="M733" s="143">
        <v>430</v>
      </c>
      <c r="N733" s="143">
        <v>0</v>
      </c>
      <c r="O733" s="144">
        <v>99471</v>
      </c>
      <c r="P733" s="144">
        <v>0</v>
      </c>
      <c r="Q733" s="145"/>
      <c r="R733" s="145"/>
      <c r="S733" s="354"/>
      <c r="T733" s="146">
        <v>0</v>
      </c>
      <c r="U733" s="146">
        <v>0</v>
      </c>
      <c r="V733" s="146">
        <v>0</v>
      </c>
      <c r="W733" s="145"/>
      <c r="X733" s="147">
        <v>117800</v>
      </c>
      <c r="Y733" s="147">
        <v>0</v>
      </c>
      <c r="Z733" s="147">
        <v>100800</v>
      </c>
      <c r="AA733" s="147">
        <v>608</v>
      </c>
      <c r="AB733" s="147">
        <v>289100</v>
      </c>
      <c r="AC733" s="147">
        <v>2300</v>
      </c>
      <c r="AD733" s="145"/>
      <c r="AE733" s="145"/>
      <c r="AF733" s="145"/>
      <c r="AG733" s="145"/>
      <c r="AH733" s="148">
        <v>0.84075551782682512</v>
      </c>
      <c r="AI733" s="144">
        <v>99041</v>
      </c>
      <c r="AJ733" s="149">
        <v>0</v>
      </c>
    </row>
    <row r="734" spans="1:36" ht="24">
      <c r="A734" s="145"/>
      <c r="B734" s="138">
        <v>1619099</v>
      </c>
      <c r="C734" s="139" t="s">
        <v>1290</v>
      </c>
      <c r="D734" s="140"/>
      <c r="E734" s="141" t="s">
        <v>640</v>
      </c>
      <c r="F734" s="142" t="s">
        <v>640</v>
      </c>
      <c r="G734" s="150">
        <v>123391</v>
      </c>
      <c r="H734" s="139" t="s">
        <v>1301</v>
      </c>
      <c r="I734" s="143">
        <v>0</v>
      </c>
      <c r="J734" s="143">
        <v>0</v>
      </c>
      <c r="K734" s="143">
        <v>0</v>
      </c>
      <c r="L734" s="143">
        <v>0</v>
      </c>
      <c r="M734" s="143">
        <v>0</v>
      </c>
      <c r="N734" s="143">
        <v>0</v>
      </c>
      <c r="O734" s="144">
        <v>0</v>
      </c>
      <c r="P734" s="144">
        <v>0</v>
      </c>
      <c r="Q734" s="145"/>
      <c r="R734" s="145"/>
      <c r="S734" s="354"/>
      <c r="T734" s="146">
        <v>0</v>
      </c>
      <c r="U734" s="146">
        <v>0</v>
      </c>
      <c r="V734" s="146">
        <v>0</v>
      </c>
      <c r="W734" s="145"/>
      <c r="X734" s="147" t="s">
        <v>640</v>
      </c>
      <c r="Y734" s="147" t="s">
        <v>640</v>
      </c>
      <c r="Z734" s="147" t="s">
        <v>640</v>
      </c>
      <c r="AA734" s="147" t="s">
        <v>640</v>
      </c>
      <c r="AB734" s="147" t="s">
        <v>640</v>
      </c>
      <c r="AC734" s="147" t="s">
        <v>640</v>
      </c>
      <c r="AD734" s="145"/>
      <c r="AE734" s="145"/>
      <c r="AF734" s="145"/>
      <c r="AG734" s="145"/>
      <c r="AH734" s="148" t="s">
        <v>640</v>
      </c>
      <c r="AI734" s="144">
        <v>0</v>
      </c>
      <c r="AJ734" s="149" t="s">
        <v>640</v>
      </c>
    </row>
    <row r="735" spans="1:36" ht="24">
      <c r="A735" s="145"/>
      <c r="B735" s="138">
        <v>1619099</v>
      </c>
      <c r="C735" s="139" t="s">
        <v>1290</v>
      </c>
      <c r="D735" s="140">
        <v>501</v>
      </c>
      <c r="E735" s="141">
        <v>1619099501</v>
      </c>
      <c r="F735" s="142" t="s">
        <v>1302</v>
      </c>
      <c r="G735" s="150">
        <v>129111</v>
      </c>
      <c r="H735" s="139" t="s">
        <v>1302</v>
      </c>
      <c r="I735" s="143">
        <v>2618212</v>
      </c>
      <c r="J735" s="143">
        <v>0</v>
      </c>
      <c r="K735" s="143">
        <v>-11804</v>
      </c>
      <c r="L735" s="143">
        <v>0</v>
      </c>
      <c r="M735" s="143">
        <v>-1709</v>
      </c>
      <c r="N735" s="143">
        <v>0</v>
      </c>
      <c r="O735" s="144">
        <v>2604699</v>
      </c>
      <c r="P735" s="144">
        <v>0</v>
      </c>
      <c r="Q735" s="145"/>
      <c r="R735" s="145"/>
      <c r="S735" s="354"/>
      <c r="T735" s="146">
        <v>0</v>
      </c>
      <c r="U735" s="146">
        <v>0</v>
      </c>
      <c r="V735" s="146">
        <v>0</v>
      </c>
      <c r="W735" s="145"/>
      <c r="X735" s="147">
        <v>2616200</v>
      </c>
      <c r="Y735" s="147">
        <v>0</v>
      </c>
      <c r="Z735" s="147">
        <v>2106700</v>
      </c>
      <c r="AA735" s="147">
        <v>0</v>
      </c>
      <c r="AB735" s="147">
        <v>2909100</v>
      </c>
      <c r="AC735" s="147">
        <v>11600</v>
      </c>
      <c r="AD735" s="145"/>
      <c r="AE735" s="145"/>
      <c r="AF735" s="145"/>
      <c r="AG735" s="145"/>
      <c r="AH735" s="148">
        <v>0.99625716688326582</v>
      </c>
      <c r="AI735" s="144">
        <v>2606408</v>
      </c>
      <c r="AJ735" s="149">
        <v>0</v>
      </c>
    </row>
    <row r="736" spans="1:36" ht="24">
      <c r="A736" s="145"/>
      <c r="B736" s="138">
        <v>1619099</v>
      </c>
      <c r="C736" s="139" t="s">
        <v>1290</v>
      </c>
      <c r="D736" s="140"/>
      <c r="E736" s="141" t="s">
        <v>640</v>
      </c>
      <c r="F736" s="142" t="s">
        <v>640</v>
      </c>
      <c r="G736" s="150">
        <v>129191</v>
      </c>
      <c r="H736" s="139" t="s">
        <v>1303</v>
      </c>
      <c r="I736" s="143">
        <v>0</v>
      </c>
      <c r="J736" s="143">
        <v>0</v>
      </c>
      <c r="K736" s="143">
        <v>0</v>
      </c>
      <c r="L736" s="143">
        <v>0</v>
      </c>
      <c r="M736" s="143">
        <v>0</v>
      </c>
      <c r="N736" s="143">
        <v>0</v>
      </c>
      <c r="O736" s="144">
        <v>0</v>
      </c>
      <c r="P736" s="144">
        <v>0</v>
      </c>
      <c r="Q736" s="145"/>
      <c r="R736" s="145"/>
      <c r="S736" s="354"/>
      <c r="T736" s="146">
        <v>0</v>
      </c>
      <c r="U736" s="146">
        <v>0</v>
      </c>
      <c r="V736" s="146">
        <v>0</v>
      </c>
      <c r="W736" s="145"/>
      <c r="X736" s="147" t="s">
        <v>640</v>
      </c>
      <c r="Y736" s="147" t="s">
        <v>640</v>
      </c>
      <c r="Z736" s="147" t="s">
        <v>640</v>
      </c>
      <c r="AA736" s="147" t="s">
        <v>640</v>
      </c>
      <c r="AB736" s="147" t="s">
        <v>640</v>
      </c>
      <c r="AC736" s="147" t="s">
        <v>640</v>
      </c>
      <c r="AD736" s="145"/>
      <c r="AE736" s="145"/>
      <c r="AF736" s="145"/>
      <c r="AG736" s="145"/>
      <c r="AH736" s="148" t="s">
        <v>640</v>
      </c>
      <c r="AI736" s="144">
        <v>0</v>
      </c>
      <c r="AJ736" s="149" t="s">
        <v>640</v>
      </c>
    </row>
    <row r="737" spans="1:36" ht="24">
      <c r="A737" s="145"/>
      <c r="B737" s="138">
        <v>1619099</v>
      </c>
      <c r="C737" s="139" t="s">
        <v>1290</v>
      </c>
      <c r="D737" s="140"/>
      <c r="E737" s="141" t="s">
        <v>640</v>
      </c>
      <c r="F737" s="142" t="s">
        <v>640</v>
      </c>
      <c r="G737" s="150">
        <v>129291</v>
      </c>
      <c r="H737" s="139" t="s">
        <v>1305</v>
      </c>
      <c r="I737" s="143">
        <v>0</v>
      </c>
      <c r="J737" s="143">
        <v>0</v>
      </c>
      <c r="K737" s="143">
        <v>0</v>
      </c>
      <c r="L737" s="143">
        <v>0</v>
      </c>
      <c r="M737" s="143">
        <v>0</v>
      </c>
      <c r="N737" s="143">
        <v>0</v>
      </c>
      <c r="O737" s="144">
        <v>0</v>
      </c>
      <c r="P737" s="144">
        <v>0</v>
      </c>
      <c r="Q737" s="145"/>
      <c r="R737" s="145"/>
      <c r="S737" s="354"/>
      <c r="T737" s="146">
        <v>0</v>
      </c>
      <c r="U737" s="146">
        <v>0</v>
      </c>
      <c r="V737" s="146">
        <v>0</v>
      </c>
      <c r="W737" s="145"/>
      <c r="X737" s="147" t="s">
        <v>640</v>
      </c>
      <c r="Y737" s="147" t="s">
        <v>640</v>
      </c>
      <c r="Z737" s="147" t="s">
        <v>640</v>
      </c>
      <c r="AA737" s="147" t="s">
        <v>640</v>
      </c>
      <c r="AB737" s="147" t="s">
        <v>640</v>
      </c>
      <c r="AC737" s="147" t="s">
        <v>640</v>
      </c>
      <c r="AD737" s="145"/>
      <c r="AE737" s="145"/>
      <c r="AF737" s="145"/>
      <c r="AG737" s="145"/>
      <c r="AH737" s="148" t="s">
        <v>640</v>
      </c>
      <c r="AI737" s="144">
        <v>0</v>
      </c>
      <c r="AJ737" s="149" t="s">
        <v>640</v>
      </c>
    </row>
    <row r="738" spans="1:36" ht="24">
      <c r="A738" s="145"/>
      <c r="B738" s="138">
        <v>1619099</v>
      </c>
      <c r="C738" s="139" t="s">
        <v>1290</v>
      </c>
      <c r="D738" s="140">
        <v>701</v>
      </c>
      <c r="E738" s="141">
        <v>1619099701</v>
      </c>
      <c r="F738" s="142" t="s">
        <v>1306</v>
      </c>
      <c r="G738" s="150">
        <v>129911</v>
      </c>
      <c r="H738" s="139" t="s">
        <v>1306</v>
      </c>
      <c r="I738" s="143">
        <v>451406</v>
      </c>
      <c r="J738" s="143">
        <v>4880</v>
      </c>
      <c r="K738" s="143">
        <v>0</v>
      </c>
      <c r="L738" s="143">
        <v>0</v>
      </c>
      <c r="M738" s="143">
        <v>-142</v>
      </c>
      <c r="N738" s="143">
        <v>0</v>
      </c>
      <c r="O738" s="144">
        <v>451264</v>
      </c>
      <c r="P738" s="144">
        <v>4880</v>
      </c>
      <c r="Q738" s="145"/>
      <c r="R738" s="145"/>
      <c r="S738" s="354"/>
      <c r="T738" s="146">
        <v>4880</v>
      </c>
      <c r="U738" s="146">
        <v>0</v>
      </c>
      <c r="V738" s="146">
        <v>0</v>
      </c>
      <c r="W738" s="145"/>
      <c r="X738" s="147">
        <v>560800</v>
      </c>
      <c r="Y738" s="147">
        <v>4880</v>
      </c>
      <c r="Z738" s="147">
        <v>579600</v>
      </c>
      <c r="AA738" s="147">
        <v>10708</v>
      </c>
      <c r="AB738" s="147">
        <v>886000</v>
      </c>
      <c r="AC738" s="147">
        <v>12200</v>
      </c>
      <c r="AD738" s="145"/>
      <c r="AE738" s="145"/>
      <c r="AF738" s="145"/>
      <c r="AG738" s="145"/>
      <c r="AH738" s="148">
        <v>0.80493223965763194</v>
      </c>
      <c r="AI738" s="144">
        <v>451406</v>
      </c>
      <c r="AJ738" s="149">
        <v>8.7018544935805985E-3</v>
      </c>
    </row>
    <row r="739" spans="1:36" s="145" customFormat="1" ht="24">
      <c r="B739" s="138">
        <v>1619099</v>
      </c>
      <c r="C739" s="139" t="s">
        <v>1290</v>
      </c>
      <c r="D739" s="140">
        <v>702</v>
      </c>
      <c r="E739" s="141">
        <v>1619099702</v>
      </c>
      <c r="F739" s="142" t="s">
        <v>1307</v>
      </c>
      <c r="G739" s="150">
        <v>129912</v>
      </c>
      <c r="H739" s="139" t="s">
        <v>1307</v>
      </c>
      <c r="I739" s="143">
        <v>338727</v>
      </c>
      <c r="J739" s="143">
        <v>200</v>
      </c>
      <c r="K739" s="143">
        <v>-22793</v>
      </c>
      <c r="L739" s="143">
        <v>-13</v>
      </c>
      <c r="M739" s="143">
        <v>-1097</v>
      </c>
      <c r="N739" s="143">
        <v>0</v>
      </c>
      <c r="O739" s="144">
        <v>314837</v>
      </c>
      <c r="P739" s="144">
        <v>187</v>
      </c>
      <c r="S739" s="354"/>
      <c r="T739" s="146">
        <v>200</v>
      </c>
      <c r="U739" s="146">
        <v>-13</v>
      </c>
      <c r="V739" s="146">
        <v>0</v>
      </c>
      <c r="X739" s="147">
        <v>415700</v>
      </c>
      <c r="Y739" s="147">
        <v>187</v>
      </c>
      <c r="Z739" s="147">
        <v>325400</v>
      </c>
      <c r="AA739" s="147">
        <v>788</v>
      </c>
      <c r="AB739" s="147">
        <v>624500</v>
      </c>
      <c r="AC739" s="147">
        <v>3000</v>
      </c>
      <c r="AH739" s="148">
        <v>0.76000481116189555</v>
      </c>
      <c r="AI739" s="144">
        <v>315934</v>
      </c>
      <c r="AJ739" s="149">
        <v>4.4984363723839308E-4</v>
      </c>
    </row>
    <row r="740" spans="1:36" s="145" customFormat="1" ht="24">
      <c r="B740" s="138">
        <v>1619099</v>
      </c>
      <c r="C740" s="139" t="s">
        <v>1290</v>
      </c>
      <c r="D740" s="140">
        <v>703</v>
      </c>
      <c r="E740" s="141">
        <v>1619099703</v>
      </c>
      <c r="F740" s="142" t="s">
        <v>1308</v>
      </c>
      <c r="G740" s="150">
        <v>129913</v>
      </c>
      <c r="H740" s="139" t="s">
        <v>1308</v>
      </c>
      <c r="I740" s="143">
        <v>347164</v>
      </c>
      <c r="J740" s="143">
        <v>0</v>
      </c>
      <c r="K740" s="143">
        <v>15739</v>
      </c>
      <c r="L740" s="143">
        <v>0</v>
      </c>
      <c r="M740" s="143">
        <v>197</v>
      </c>
      <c r="N740" s="143">
        <v>0</v>
      </c>
      <c r="O740" s="144">
        <v>363100</v>
      </c>
      <c r="P740" s="144">
        <v>0</v>
      </c>
      <c r="S740" s="354"/>
      <c r="T740" s="146">
        <v>0</v>
      </c>
      <c r="U740" s="146">
        <v>0</v>
      </c>
      <c r="V740" s="146">
        <v>0</v>
      </c>
      <c r="X740" s="147">
        <v>315700</v>
      </c>
      <c r="Y740" s="147">
        <v>0</v>
      </c>
      <c r="Z740" s="147">
        <v>234500</v>
      </c>
      <c r="AA740" s="147">
        <v>9925.2757817804031</v>
      </c>
      <c r="AB740" s="147">
        <v>438900</v>
      </c>
      <c r="AC740" s="147">
        <v>2900</v>
      </c>
      <c r="AH740" s="148">
        <v>1.1495185302502375</v>
      </c>
      <c r="AI740" s="144">
        <v>362903</v>
      </c>
      <c r="AJ740" s="149">
        <v>0</v>
      </c>
    </row>
    <row r="741" spans="1:36" s="145" customFormat="1" ht="24">
      <c r="B741" s="138">
        <v>1619099</v>
      </c>
      <c r="C741" s="139" t="s">
        <v>1290</v>
      </c>
      <c r="D741" s="140">
        <v>704</v>
      </c>
      <c r="E741" s="141">
        <v>1619099704</v>
      </c>
      <c r="F741" s="142" t="s">
        <v>1309</v>
      </c>
      <c r="G741" s="150">
        <v>129914</v>
      </c>
      <c r="H741" s="139" t="s">
        <v>1309</v>
      </c>
      <c r="I741" s="143">
        <v>42732</v>
      </c>
      <c r="J741" s="143">
        <v>300</v>
      </c>
      <c r="K741" s="143">
        <v>232</v>
      </c>
      <c r="L741" s="143">
        <v>2</v>
      </c>
      <c r="M741" s="143">
        <v>-61</v>
      </c>
      <c r="N741" s="143">
        <v>0</v>
      </c>
      <c r="O741" s="144">
        <v>42903</v>
      </c>
      <c r="P741" s="144">
        <v>302</v>
      </c>
      <c r="S741" s="354"/>
      <c r="T741" s="146">
        <v>300</v>
      </c>
      <c r="U741" s="146">
        <v>2</v>
      </c>
      <c r="V741" s="146">
        <v>0</v>
      </c>
      <c r="X741" s="147">
        <v>48000</v>
      </c>
      <c r="Y741" s="147">
        <v>302</v>
      </c>
      <c r="Z741" s="147">
        <v>91300</v>
      </c>
      <c r="AA741" s="147">
        <v>727</v>
      </c>
      <c r="AB741" s="147">
        <v>240400</v>
      </c>
      <c r="AC741" s="147">
        <v>2800</v>
      </c>
      <c r="AH741" s="148">
        <v>0.89508333333333334</v>
      </c>
      <c r="AI741" s="144">
        <v>42964</v>
      </c>
      <c r="AJ741" s="149">
        <v>6.2916666666666668E-3</v>
      </c>
    </row>
    <row r="742" spans="1:36" s="145" customFormat="1" ht="24">
      <c r="B742" s="138">
        <v>1619099</v>
      </c>
      <c r="C742" s="139" t="s">
        <v>1290</v>
      </c>
      <c r="D742" s="140">
        <v>705</v>
      </c>
      <c r="E742" s="141">
        <v>1619099705</v>
      </c>
      <c r="F742" s="142" t="s">
        <v>1310</v>
      </c>
      <c r="G742" s="150">
        <v>129915</v>
      </c>
      <c r="H742" s="139" t="s">
        <v>1310</v>
      </c>
      <c r="I742" s="143">
        <v>28630</v>
      </c>
      <c r="J742" s="143">
        <v>0</v>
      </c>
      <c r="K742" s="143">
        <v>0</v>
      </c>
      <c r="L742" s="143">
        <v>0</v>
      </c>
      <c r="M742" s="143">
        <v>-21</v>
      </c>
      <c r="N742" s="143">
        <v>0</v>
      </c>
      <c r="O742" s="144">
        <v>28609</v>
      </c>
      <c r="P742" s="144">
        <v>0</v>
      </c>
      <c r="S742" s="354"/>
      <c r="T742" s="146">
        <v>0</v>
      </c>
      <c r="U742" s="146">
        <v>0</v>
      </c>
      <c r="V742" s="146">
        <v>0</v>
      </c>
      <c r="X742" s="147">
        <v>52300</v>
      </c>
      <c r="Y742" s="147">
        <v>0</v>
      </c>
      <c r="Z742" s="147">
        <v>56800</v>
      </c>
      <c r="AA742" s="147">
        <v>0</v>
      </c>
      <c r="AB742" s="147">
        <v>154700</v>
      </c>
      <c r="AC742" s="147">
        <v>0</v>
      </c>
      <c r="AH742" s="148">
        <v>0.54741873804971319</v>
      </c>
      <c r="AI742" s="144">
        <v>28630</v>
      </c>
      <c r="AJ742" s="149">
        <v>0</v>
      </c>
    </row>
    <row r="743" spans="1:36" s="145" customFormat="1" ht="24">
      <c r="B743" s="138">
        <v>1619099</v>
      </c>
      <c r="C743" s="139" t="s">
        <v>1290</v>
      </c>
      <c r="D743" s="140">
        <v>706</v>
      </c>
      <c r="E743" s="141">
        <v>1619099706</v>
      </c>
      <c r="F743" s="142" t="s">
        <v>1311</v>
      </c>
      <c r="G743" s="150">
        <v>129916</v>
      </c>
      <c r="H743" s="139" t="s">
        <v>1311</v>
      </c>
      <c r="I743" s="143">
        <v>71460</v>
      </c>
      <c r="J743" s="143">
        <v>0</v>
      </c>
      <c r="K743" s="143">
        <v>0</v>
      </c>
      <c r="L743" s="143">
        <v>0</v>
      </c>
      <c r="M743" s="143">
        <v>-236</v>
      </c>
      <c r="N743" s="143">
        <v>0</v>
      </c>
      <c r="O743" s="144">
        <v>71224</v>
      </c>
      <c r="P743" s="144">
        <v>0</v>
      </c>
      <c r="S743" s="354"/>
      <c r="T743" s="146">
        <v>0</v>
      </c>
      <c r="U743" s="146">
        <v>0</v>
      </c>
      <c r="V743" s="146">
        <v>0</v>
      </c>
      <c r="X743" s="147">
        <v>90200</v>
      </c>
      <c r="Y743" s="147">
        <v>0</v>
      </c>
      <c r="Z743" s="147">
        <v>95100</v>
      </c>
      <c r="AA743" s="147">
        <v>1477</v>
      </c>
      <c r="AB743" s="147">
        <v>119100</v>
      </c>
      <c r="AC743" s="147">
        <v>1500</v>
      </c>
      <c r="AH743" s="148">
        <v>0.79223946784922394</v>
      </c>
      <c r="AI743" s="144">
        <v>71460</v>
      </c>
      <c r="AJ743" s="149">
        <v>0</v>
      </c>
    </row>
    <row r="744" spans="1:36" s="145" customFormat="1" ht="24">
      <c r="B744" s="138">
        <v>1619099</v>
      </c>
      <c r="C744" s="139" t="s">
        <v>1290</v>
      </c>
      <c r="D744" s="140">
        <v>707</v>
      </c>
      <c r="E744" s="141">
        <v>1619099707</v>
      </c>
      <c r="F744" s="142" t="s">
        <v>1312</v>
      </c>
      <c r="G744" s="150">
        <v>129917</v>
      </c>
      <c r="H744" s="139" t="s">
        <v>1312</v>
      </c>
      <c r="I744" s="143">
        <v>103963</v>
      </c>
      <c r="J744" s="143">
        <v>7493</v>
      </c>
      <c r="K744" s="143">
        <v>0</v>
      </c>
      <c r="L744" s="143">
        <v>0</v>
      </c>
      <c r="M744" s="143">
        <v>-17</v>
      </c>
      <c r="N744" s="143">
        <v>0</v>
      </c>
      <c r="O744" s="144">
        <v>103946</v>
      </c>
      <c r="P744" s="144">
        <v>7493</v>
      </c>
      <c r="S744" s="354"/>
      <c r="T744" s="146">
        <v>7493</v>
      </c>
      <c r="U744" s="146">
        <v>0</v>
      </c>
      <c r="V744" s="146">
        <v>0</v>
      </c>
      <c r="X744" s="147">
        <v>115800</v>
      </c>
      <c r="Y744" s="147">
        <v>7493</v>
      </c>
      <c r="Z744" s="147">
        <v>89600</v>
      </c>
      <c r="AA744" s="147">
        <v>11280</v>
      </c>
      <c r="AB744" s="147">
        <v>189800</v>
      </c>
      <c r="AC744" s="147">
        <v>18500</v>
      </c>
      <c r="AH744" s="148">
        <v>0.89778065630397241</v>
      </c>
      <c r="AI744" s="144">
        <v>103963</v>
      </c>
      <c r="AJ744" s="149">
        <v>6.470639032815198E-2</v>
      </c>
    </row>
    <row r="745" spans="1:36" s="145" customFormat="1" ht="24">
      <c r="B745" s="138">
        <v>1619099</v>
      </c>
      <c r="C745" s="139" t="s">
        <v>1290</v>
      </c>
      <c r="D745" s="140">
        <v>708</v>
      </c>
      <c r="E745" s="141">
        <v>1619099708</v>
      </c>
      <c r="F745" s="142" t="s">
        <v>1313</v>
      </c>
      <c r="G745" s="150">
        <v>129919</v>
      </c>
      <c r="H745" s="139" t="s">
        <v>1313</v>
      </c>
      <c r="I745" s="143">
        <v>8883771</v>
      </c>
      <c r="J745" s="143">
        <v>260047</v>
      </c>
      <c r="K745" s="143">
        <v>-86192</v>
      </c>
      <c r="L745" s="143">
        <v>-2092</v>
      </c>
      <c r="M745" s="143">
        <v>1487</v>
      </c>
      <c r="N745" s="143">
        <v>-1797</v>
      </c>
      <c r="O745" s="144">
        <v>8799066</v>
      </c>
      <c r="P745" s="144">
        <v>256158</v>
      </c>
      <c r="S745" s="354"/>
      <c r="T745" s="146">
        <v>260047</v>
      </c>
      <c r="U745" s="146">
        <v>-2092</v>
      </c>
      <c r="V745" s="146">
        <v>-1797</v>
      </c>
      <c r="X745" s="147">
        <v>9520600</v>
      </c>
      <c r="Y745" s="147">
        <v>257955</v>
      </c>
      <c r="Z745" s="147">
        <v>9085500</v>
      </c>
      <c r="AA745" s="147">
        <v>884781.44800798059</v>
      </c>
      <c r="AB745" s="147">
        <v>11185800</v>
      </c>
      <c r="AC745" s="147">
        <v>1149900</v>
      </c>
      <c r="AH745" s="148">
        <v>0.92405720227716737</v>
      </c>
      <c r="AI745" s="144">
        <v>8797579</v>
      </c>
      <c r="AJ745" s="149">
        <v>2.7094405814759574E-2</v>
      </c>
    </row>
    <row r="746" spans="1:36" s="145" customFormat="1" ht="24">
      <c r="B746" s="138">
        <v>1619099</v>
      </c>
      <c r="C746" s="139" t="s">
        <v>1290</v>
      </c>
      <c r="D746" s="140"/>
      <c r="E746" s="141" t="s">
        <v>640</v>
      </c>
      <c r="F746" s="142" t="s">
        <v>640</v>
      </c>
      <c r="G746" s="150">
        <v>129991</v>
      </c>
      <c r="H746" s="139" t="s">
        <v>1314</v>
      </c>
      <c r="I746" s="143">
        <v>0</v>
      </c>
      <c r="J746" s="143">
        <v>0</v>
      </c>
      <c r="K746" s="143">
        <v>0</v>
      </c>
      <c r="L746" s="143">
        <v>0</v>
      </c>
      <c r="M746" s="143">
        <v>0</v>
      </c>
      <c r="N746" s="143">
        <v>0</v>
      </c>
      <c r="O746" s="144">
        <v>0</v>
      </c>
      <c r="P746" s="144">
        <v>0</v>
      </c>
      <c r="S746" s="354"/>
      <c r="T746" s="146">
        <v>0</v>
      </c>
      <c r="U746" s="146">
        <v>0</v>
      </c>
      <c r="V746" s="146">
        <v>0</v>
      </c>
      <c r="X746" s="147" t="s">
        <v>640</v>
      </c>
      <c r="Y746" s="147" t="s">
        <v>640</v>
      </c>
      <c r="Z746" s="147" t="s">
        <v>640</v>
      </c>
      <c r="AA746" s="147" t="s">
        <v>640</v>
      </c>
      <c r="AB746" s="147" t="s">
        <v>640</v>
      </c>
      <c r="AC746" s="147" t="s">
        <v>640</v>
      </c>
      <c r="AH746" s="148" t="s">
        <v>640</v>
      </c>
      <c r="AI746" s="144">
        <v>0</v>
      </c>
      <c r="AJ746" s="149" t="s">
        <v>640</v>
      </c>
    </row>
    <row r="747" spans="1:36" s="145" customFormat="1" ht="24">
      <c r="B747" s="138">
        <v>1619099</v>
      </c>
      <c r="C747" s="139" t="s">
        <v>1290</v>
      </c>
      <c r="D747" s="140">
        <v>901</v>
      </c>
      <c r="E747" s="141">
        <v>1619099901</v>
      </c>
      <c r="F747" s="142" t="s">
        <v>981</v>
      </c>
      <c r="G747" s="150"/>
      <c r="H747" s="139"/>
      <c r="I747" s="143">
        <v>0</v>
      </c>
      <c r="J747" s="143">
        <v>0</v>
      </c>
      <c r="K747" s="143">
        <v>0</v>
      </c>
      <c r="L747" s="143">
        <v>0</v>
      </c>
      <c r="M747" s="143">
        <v>0</v>
      </c>
      <c r="N747" s="143">
        <v>0</v>
      </c>
      <c r="O747" s="144">
        <v>0</v>
      </c>
      <c r="P747" s="144">
        <v>0</v>
      </c>
      <c r="S747" s="354"/>
      <c r="T747" s="146">
        <v>-333</v>
      </c>
      <c r="U747" s="146">
        <v>0</v>
      </c>
      <c r="V747" s="146">
        <v>0</v>
      </c>
      <c r="X747" s="147">
        <v>-25900</v>
      </c>
      <c r="Y747" s="147">
        <v>-333</v>
      </c>
      <c r="Z747" s="147">
        <v>14100</v>
      </c>
      <c r="AA747" s="147">
        <v>-3313.1535462347551</v>
      </c>
      <c r="AB747" s="147">
        <v>22100</v>
      </c>
      <c r="AC747" s="147">
        <v>2400</v>
      </c>
      <c r="AH747" s="148">
        <v>0</v>
      </c>
      <c r="AI747" s="144">
        <v>0</v>
      </c>
      <c r="AJ747" s="149">
        <v>1.2857142857142857E-2</v>
      </c>
    </row>
    <row r="748" spans="1:36" s="145" customFormat="1">
      <c r="B748" s="138">
        <v>1621011</v>
      </c>
      <c r="C748" s="139" t="s">
        <v>1315</v>
      </c>
      <c r="D748" s="140">
        <v>101</v>
      </c>
      <c r="E748" s="141">
        <v>1621011101</v>
      </c>
      <c r="F748" s="142" t="s">
        <v>1316</v>
      </c>
      <c r="G748" s="150">
        <v>131111</v>
      </c>
      <c r="H748" s="139" t="s">
        <v>1317</v>
      </c>
      <c r="I748" s="143">
        <v>15583819</v>
      </c>
      <c r="J748" s="143">
        <v>964914</v>
      </c>
      <c r="K748" s="143">
        <v>93827</v>
      </c>
      <c r="L748" s="143">
        <v>4595</v>
      </c>
      <c r="M748" s="143">
        <v>5483</v>
      </c>
      <c r="N748" s="143">
        <v>2730</v>
      </c>
      <c r="O748" s="144">
        <v>15683129</v>
      </c>
      <c r="P748" s="144">
        <v>972239</v>
      </c>
      <c r="S748" s="354"/>
      <c r="T748" s="146">
        <v>964914</v>
      </c>
      <c r="U748" s="146">
        <v>4595</v>
      </c>
      <c r="V748" s="146">
        <v>2730</v>
      </c>
      <c r="X748" s="147">
        <v>16595400</v>
      </c>
      <c r="Y748" s="147">
        <v>969509</v>
      </c>
      <c r="Z748" s="147">
        <v>14752600</v>
      </c>
      <c r="AA748" s="147">
        <v>636664</v>
      </c>
      <c r="AB748" s="147">
        <v>18012600</v>
      </c>
      <c r="AC748" s="147">
        <v>716418.2721134217</v>
      </c>
      <c r="AH748" s="148">
        <v>0.94469828988755922</v>
      </c>
      <c r="AI748" s="144">
        <v>15677646</v>
      </c>
      <c r="AJ748" s="149">
        <v>5.842034539691722E-2</v>
      </c>
    </row>
    <row r="749" spans="1:36" ht="24">
      <c r="A749" s="145"/>
      <c r="B749" s="138">
        <v>1621011</v>
      </c>
      <c r="C749" s="139" t="s">
        <v>1315</v>
      </c>
      <c r="D749" s="140">
        <v>102</v>
      </c>
      <c r="E749" s="141">
        <v>1621011102</v>
      </c>
      <c r="F749" s="142" t="s">
        <v>1318</v>
      </c>
      <c r="G749" s="150">
        <v>131112</v>
      </c>
      <c r="H749" s="139" t="s">
        <v>1319</v>
      </c>
      <c r="I749" s="143">
        <v>15314870</v>
      </c>
      <c r="J749" s="143">
        <v>365212</v>
      </c>
      <c r="K749" s="143">
        <v>-252668</v>
      </c>
      <c r="L749" s="143">
        <v>-112987</v>
      </c>
      <c r="M749" s="143">
        <v>11154</v>
      </c>
      <c r="N749" s="143">
        <v>-624</v>
      </c>
      <c r="O749" s="144">
        <v>15073356</v>
      </c>
      <c r="P749" s="144">
        <v>251601</v>
      </c>
      <c r="Q749" s="145"/>
      <c r="R749" s="145"/>
      <c r="S749" s="354"/>
      <c r="T749" s="146">
        <v>365212</v>
      </c>
      <c r="U749" s="146">
        <v>-112987</v>
      </c>
      <c r="V749" s="146">
        <v>-624</v>
      </c>
      <c r="W749" s="145"/>
      <c r="X749" s="147">
        <v>15382800</v>
      </c>
      <c r="Y749" s="147">
        <v>252225</v>
      </c>
      <c r="Z749" s="147">
        <v>22064000</v>
      </c>
      <c r="AA749" s="147">
        <v>2337459</v>
      </c>
      <c r="AB749" s="147">
        <v>23189500</v>
      </c>
      <c r="AC749" s="147">
        <v>2220056.6221270189</v>
      </c>
      <c r="AD749" s="145"/>
      <c r="AE749" s="145"/>
      <c r="AF749" s="145"/>
      <c r="AG749" s="145"/>
      <c r="AH749" s="148">
        <v>0.97915867072314533</v>
      </c>
      <c r="AI749" s="144">
        <v>15062202</v>
      </c>
      <c r="AJ749" s="149">
        <v>1.6396559794055698E-2</v>
      </c>
    </row>
    <row r="750" spans="1:36">
      <c r="A750" s="145"/>
      <c r="B750" s="138">
        <v>1621011</v>
      </c>
      <c r="C750" s="139" t="s">
        <v>1315</v>
      </c>
      <c r="D750" s="140">
        <v>103</v>
      </c>
      <c r="E750" s="141">
        <v>1621011103</v>
      </c>
      <c r="F750" s="142" t="s">
        <v>1320</v>
      </c>
      <c r="G750" s="150">
        <v>131113</v>
      </c>
      <c r="H750" s="139" t="s">
        <v>1320</v>
      </c>
      <c r="I750" s="143">
        <v>2296752</v>
      </c>
      <c r="J750" s="143">
        <v>135357</v>
      </c>
      <c r="K750" s="143">
        <v>-43140</v>
      </c>
      <c r="L750" s="143">
        <v>-1684</v>
      </c>
      <c r="M750" s="143">
        <v>-4007</v>
      </c>
      <c r="N750" s="143">
        <v>-117</v>
      </c>
      <c r="O750" s="144">
        <v>2249605</v>
      </c>
      <c r="P750" s="144">
        <v>133556</v>
      </c>
      <c r="Q750" s="145"/>
      <c r="R750" s="145"/>
      <c r="S750" s="354"/>
      <c r="T750" s="146">
        <v>135357</v>
      </c>
      <c r="U750" s="146">
        <v>-1684</v>
      </c>
      <c r="V750" s="146">
        <v>-117</v>
      </c>
      <c r="W750" s="145"/>
      <c r="X750" s="147">
        <v>2504100</v>
      </c>
      <c r="Y750" s="147">
        <v>133673</v>
      </c>
      <c r="Z750" s="147">
        <v>2208800</v>
      </c>
      <c r="AA750" s="147">
        <v>53056</v>
      </c>
      <c r="AB750" s="147">
        <v>6409100</v>
      </c>
      <c r="AC750" s="147">
        <v>433511.05661804619</v>
      </c>
      <c r="AD750" s="145"/>
      <c r="AE750" s="145"/>
      <c r="AF750" s="145"/>
      <c r="AG750" s="145"/>
      <c r="AH750" s="148">
        <v>0.89996885108422187</v>
      </c>
      <c r="AI750" s="144">
        <v>2253612</v>
      </c>
      <c r="AJ750" s="149">
        <v>5.338165408729683E-2</v>
      </c>
    </row>
    <row r="751" spans="1:36">
      <c r="A751" s="145"/>
      <c r="B751" s="138">
        <v>1621011</v>
      </c>
      <c r="C751" s="139" t="s">
        <v>1315</v>
      </c>
      <c r="D751" s="140">
        <v>104</v>
      </c>
      <c r="E751" s="141">
        <v>1621011104</v>
      </c>
      <c r="F751" s="142" t="s">
        <v>1321</v>
      </c>
      <c r="G751" s="150">
        <v>131114</v>
      </c>
      <c r="H751" s="139" t="s">
        <v>1322</v>
      </c>
      <c r="I751" s="143">
        <v>11822182</v>
      </c>
      <c r="J751" s="143">
        <v>563357</v>
      </c>
      <c r="K751" s="143">
        <v>1380653</v>
      </c>
      <c r="L751" s="143">
        <v>61287</v>
      </c>
      <c r="M751" s="143">
        <v>-18386</v>
      </c>
      <c r="N751" s="143">
        <v>-1021</v>
      </c>
      <c r="O751" s="144">
        <v>13184449</v>
      </c>
      <c r="P751" s="144">
        <v>623623</v>
      </c>
      <c r="Q751" s="151" t="s">
        <v>4205</v>
      </c>
      <c r="R751" s="145"/>
      <c r="S751" s="354"/>
      <c r="T751" s="146">
        <v>563357</v>
      </c>
      <c r="U751" s="146">
        <v>61287</v>
      </c>
      <c r="V751" s="146">
        <v>-1021</v>
      </c>
      <c r="W751" s="145"/>
      <c r="X751" s="147">
        <v>13489200</v>
      </c>
      <c r="Y751" s="147">
        <v>624644</v>
      </c>
      <c r="Z751" s="147">
        <v>11693900</v>
      </c>
      <c r="AA751" s="147">
        <v>529003</v>
      </c>
      <c r="AB751" s="147">
        <v>16684300</v>
      </c>
      <c r="AC751" s="147">
        <v>928123.67161985859</v>
      </c>
      <c r="AD751" s="145"/>
      <c r="AE751" s="145"/>
      <c r="AF751" s="145"/>
      <c r="AG751" s="145"/>
      <c r="AH751" s="148">
        <v>0.97877079441330839</v>
      </c>
      <c r="AI751" s="144">
        <v>13202835</v>
      </c>
      <c r="AJ751" s="149">
        <v>4.630697150312843E-2</v>
      </c>
    </row>
    <row r="752" spans="1:36">
      <c r="A752" s="145"/>
      <c r="B752" s="138">
        <v>1621011</v>
      </c>
      <c r="C752" s="139" t="s">
        <v>1315</v>
      </c>
      <c r="D752" s="140">
        <v>105</v>
      </c>
      <c r="E752" s="141">
        <v>1621011105</v>
      </c>
      <c r="F752" s="142" t="s">
        <v>1323</v>
      </c>
      <c r="G752" s="150">
        <v>131115</v>
      </c>
      <c r="H752" s="139" t="s">
        <v>1324</v>
      </c>
      <c r="I752" s="143">
        <v>399278</v>
      </c>
      <c r="J752" s="143">
        <v>4588</v>
      </c>
      <c r="K752" s="143">
        <v>37585</v>
      </c>
      <c r="L752" s="143">
        <v>432</v>
      </c>
      <c r="M752" s="143">
        <v>-1058</v>
      </c>
      <c r="N752" s="143">
        <v>-49</v>
      </c>
      <c r="O752" s="144">
        <v>435805</v>
      </c>
      <c r="P752" s="144">
        <v>4971</v>
      </c>
      <c r="Q752" s="145"/>
      <c r="R752" s="145"/>
      <c r="S752" s="354"/>
      <c r="T752" s="146">
        <v>4588</v>
      </c>
      <c r="U752" s="146">
        <v>432</v>
      </c>
      <c r="V752" s="146">
        <v>-49</v>
      </c>
      <c r="W752" s="145"/>
      <c r="X752" s="147">
        <v>441900</v>
      </c>
      <c r="Y752" s="147">
        <v>5020</v>
      </c>
      <c r="Z752" s="147">
        <v>593000</v>
      </c>
      <c r="AA752" s="147">
        <v>8988</v>
      </c>
      <c r="AB752" s="147">
        <v>1034200</v>
      </c>
      <c r="AC752" s="147">
        <v>41801.066128337567</v>
      </c>
      <c r="AD752" s="145"/>
      <c r="AE752" s="145"/>
      <c r="AF752" s="145"/>
      <c r="AG752" s="145"/>
      <c r="AH752" s="148">
        <v>0.98860149355057703</v>
      </c>
      <c r="AI752" s="144">
        <v>436863</v>
      </c>
      <c r="AJ752" s="149">
        <v>1.1360036207286716E-2</v>
      </c>
    </row>
    <row r="753" spans="1:36">
      <c r="A753" s="145"/>
      <c r="B753" s="138">
        <v>1621011</v>
      </c>
      <c r="C753" s="139" t="s">
        <v>1315</v>
      </c>
      <c r="D753" s="140">
        <v>106</v>
      </c>
      <c r="E753" s="141">
        <v>1621011106</v>
      </c>
      <c r="F753" s="142" t="s">
        <v>1325</v>
      </c>
      <c r="G753" s="150">
        <v>131116</v>
      </c>
      <c r="H753" s="139" t="s">
        <v>1326</v>
      </c>
      <c r="I753" s="143">
        <v>1769387</v>
      </c>
      <c r="J753" s="143">
        <v>42853</v>
      </c>
      <c r="K753" s="143">
        <v>-54172</v>
      </c>
      <c r="L753" s="143">
        <v>-1049</v>
      </c>
      <c r="M753" s="143">
        <v>-3630</v>
      </c>
      <c r="N753" s="143">
        <v>-40</v>
      </c>
      <c r="O753" s="144">
        <v>1711585</v>
      </c>
      <c r="P753" s="144">
        <v>41764</v>
      </c>
      <c r="Q753" s="145"/>
      <c r="R753" s="145"/>
      <c r="S753" s="354"/>
      <c r="T753" s="146">
        <v>42853</v>
      </c>
      <c r="U753" s="146">
        <v>-1049</v>
      </c>
      <c r="V753" s="146">
        <v>-40</v>
      </c>
      <c r="W753" s="145"/>
      <c r="X753" s="147">
        <v>1803600</v>
      </c>
      <c r="Y753" s="147">
        <v>41804</v>
      </c>
      <c r="Z753" s="147">
        <v>1758700</v>
      </c>
      <c r="AA753" s="147">
        <v>45067</v>
      </c>
      <c r="AB753" s="147">
        <v>2791700</v>
      </c>
      <c r="AC753" s="147">
        <v>49801.27017203853</v>
      </c>
      <c r="AD753" s="145"/>
      <c r="AE753" s="145"/>
      <c r="AF753" s="145"/>
      <c r="AG753" s="145"/>
      <c r="AH753" s="148">
        <v>0.95099523175870482</v>
      </c>
      <c r="AI753" s="144">
        <v>1715215</v>
      </c>
      <c r="AJ753" s="149">
        <v>2.3178088267908629E-2</v>
      </c>
    </row>
    <row r="754" spans="1:36" ht="24">
      <c r="A754" s="145"/>
      <c r="B754" s="138">
        <v>1621011</v>
      </c>
      <c r="C754" s="139" t="s">
        <v>1315</v>
      </c>
      <c r="D754" s="140">
        <v>107</v>
      </c>
      <c r="E754" s="141">
        <v>1621011107</v>
      </c>
      <c r="F754" s="142" t="s">
        <v>1327</v>
      </c>
      <c r="G754" s="150">
        <v>131119</v>
      </c>
      <c r="H754" s="139" t="s">
        <v>1328</v>
      </c>
      <c r="I754" s="143">
        <v>18936743</v>
      </c>
      <c r="J754" s="143">
        <v>878576</v>
      </c>
      <c r="K754" s="143">
        <v>100643</v>
      </c>
      <c r="L754" s="143">
        <v>3128</v>
      </c>
      <c r="M754" s="143">
        <v>-35681</v>
      </c>
      <c r="N754" s="143">
        <v>-1544</v>
      </c>
      <c r="O754" s="144">
        <v>19001705</v>
      </c>
      <c r="P754" s="144">
        <v>880160</v>
      </c>
      <c r="Q754" s="151" t="s">
        <v>4205</v>
      </c>
      <c r="R754" s="145"/>
      <c r="S754" s="354"/>
      <c r="T754" s="146">
        <v>878576</v>
      </c>
      <c r="U754" s="146">
        <v>3128</v>
      </c>
      <c r="V754" s="146">
        <v>-1544</v>
      </c>
      <c r="W754" s="145"/>
      <c r="X754" s="147">
        <v>19696800</v>
      </c>
      <c r="Y754" s="147">
        <v>881704</v>
      </c>
      <c r="Z754" s="147">
        <v>19855900</v>
      </c>
      <c r="AA754" s="147">
        <v>727076</v>
      </c>
      <c r="AB754" s="147">
        <v>24971600</v>
      </c>
      <c r="AC754" s="147">
        <v>1007025.6840008594</v>
      </c>
      <c r="AD754" s="145"/>
      <c r="AE754" s="145"/>
      <c r="AF754" s="145"/>
      <c r="AG754" s="145"/>
      <c r="AH754" s="148">
        <v>0.96652177003371109</v>
      </c>
      <c r="AI754" s="144">
        <v>19037386</v>
      </c>
      <c r="AJ754" s="149">
        <v>4.4763819503675722E-2</v>
      </c>
    </row>
    <row r="755" spans="1:36" ht="24">
      <c r="A755" s="145"/>
      <c r="B755" s="138">
        <v>1621011</v>
      </c>
      <c r="C755" s="139" t="s">
        <v>1315</v>
      </c>
      <c r="D755" s="140"/>
      <c r="E755" s="141" t="s">
        <v>640</v>
      </c>
      <c r="F755" s="142" t="s">
        <v>640</v>
      </c>
      <c r="G755" s="150">
        <v>131191</v>
      </c>
      <c r="H755" s="139" t="s">
        <v>1329</v>
      </c>
      <c r="I755" s="143">
        <v>0</v>
      </c>
      <c r="J755" s="143">
        <v>0</v>
      </c>
      <c r="K755" s="143">
        <v>0</v>
      </c>
      <c r="L755" s="143">
        <v>0</v>
      </c>
      <c r="M755" s="143">
        <v>0</v>
      </c>
      <c r="N755" s="143">
        <v>0</v>
      </c>
      <c r="O755" s="144">
        <v>0</v>
      </c>
      <c r="P755" s="144">
        <v>0</v>
      </c>
      <c r="Q755" s="145"/>
      <c r="R755" s="145"/>
      <c r="S755" s="354"/>
      <c r="T755" s="146">
        <v>0</v>
      </c>
      <c r="U755" s="146">
        <v>0</v>
      </c>
      <c r="V755" s="146">
        <v>0</v>
      </c>
      <c r="W755" s="145"/>
      <c r="X755" s="147" t="s">
        <v>640</v>
      </c>
      <c r="Y755" s="147" t="s">
        <v>640</v>
      </c>
      <c r="Z755" s="147" t="s">
        <v>640</v>
      </c>
      <c r="AA755" s="147" t="s">
        <v>640</v>
      </c>
      <c r="AB755" s="147" t="s">
        <v>640</v>
      </c>
      <c r="AC755" s="147" t="s">
        <v>640</v>
      </c>
      <c r="AD755" s="145"/>
      <c r="AE755" s="145"/>
      <c r="AF755" s="145"/>
      <c r="AG755" s="145"/>
      <c r="AH755" s="148" t="s">
        <v>640</v>
      </c>
      <c r="AI755" s="144">
        <v>0</v>
      </c>
      <c r="AJ755" s="149" t="s">
        <v>640</v>
      </c>
    </row>
    <row r="756" spans="1:36">
      <c r="A756" s="145"/>
      <c r="B756" s="138">
        <v>1621011</v>
      </c>
      <c r="C756" s="139" t="s">
        <v>1315</v>
      </c>
      <c r="D756" s="140">
        <v>901</v>
      </c>
      <c r="E756" s="141">
        <v>1621011901</v>
      </c>
      <c r="F756" s="142" t="s">
        <v>981</v>
      </c>
      <c r="G756" s="150"/>
      <c r="H756" s="139"/>
      <c r="I756" s="143">
        <v>0</v>
      </c>
      <c r="J756" s="143">
        <v>0</v>
      </c>
      <c r="K756" s="143">
        <v>0</v>
      </c>
      <c r="L756" s="143">
        <v>0</v>
      </c>
      <c r="M756" s="143">
        <v>0</v>
      </c>
      <c r="N756" s="143">
        <v>0</v>
      </c>
      <c r="O756" s="144">
        <v>0</v>
      </c>
      <c r="P756" s="144">
        <v>0</v>
      </c>
      <c r="Q756" s="145"/>
      <c r="R756" s="145"/>
      <c r="S756" s="354"/>
      <c r="T756" s="146">
        <v>-665</v>
      </c>
      <c r="U756" s="146">
        <v>0</v>
      </c>
      <c r="V756" s="146">
        <v>0</v>
      </c>
      <c r="W756" s="145"/>
      <c r="X756" s="147">
        <v>-46100</v>
      </c>
      <c r="Y756" s="147">
        <v>-665</v>
      </c>
      <c r="Z756" s="147">
        <v>-35000</v>
      </c>
      <c r="AA756" s="147">
        <v>-2183</v>
      </c>
      <c r="AB756" s="147">
        <v>0</v>
      </c>
      <c r="AC756" s="147">
        <v>0</v>
      </c>
      <c r="AD756" s="145"/>
      <c r="AE756" s="145"/>
      <c r="AF756" s="145"/>
      <c r="AG756" s="145"/>
      <c r="AH756" s="148">
        <v>0</v>
      </c>
      <c r="AI756" s="144">
        <v>0</v>
      </c>
      <c r="AJ756" s="149">
        <v>1.4425162689804772E-2</v>
      </c>
    </row>
    <row r="757" spans="1:36">
      <c r="A757" s="250"/>
      <c r="B757" s="242">
        <v>1621021</v>
      </c>
      <c r="C757" s="243" t="s">
        <v>1330</v>
      </c>
      <c r="D757" s="244">
        <v>101</v>
      </c>
      <c r="E757" s="245">
        <v>1621021101</v>
      </c>
      <c r="F757" s="246" t="s">
        <v>1316</v>
      </c>
      <c r="G757" s="247">
        <v>131211</v>
      </c>
      <c r="H757" s="243" t="s">
        <v>1331</v>
      </c>
      <c r="I757" s="248">
        <v>14604322</v>
      </c>
      <c r="J757" s="248">
        <v>171532</v>
      </c>
      <c r="K757" s="248">
        <v>-16811</v>
      </c>
      <c r="L757" s="248">
        <v>-1443</v>
      </c>
      <c r="M757" s="248">
        <v>-79333</v>
      </c>
      <c r="N757" s="248">
        <v>306</v>
      </c>
      <c r="O757" s="249">
        <v>14508178</v>
      </c>
      <c r="P757" s="249">
        <v>170395</v>
      </c>
      <c r="Q757" s="250"/>
      <c r="R757" s="250"/>
      <c r="S757" s="363"/>
      <c r="T757" s="251">
        <v>171532</v>
      </c>
      <c r="U757" s="251">
        <v>-1443</v>
      </c>
      <c r="V757" s="251">
        <v>306</v>
      </c>
      <c r="W757" s="250"/>
      <c r="X757" s="252">
        <v>9453300</v>
      </c>
      <c r="Y757" s="252">
        <v>170089</v>
      </c>
      <c r="Z757" s="252">
        <v>7497700</v>
      </c>
      <c r="AA757" s="252">
        <v>182643</v>
      </c>
      <c r="AB757" s="252">
        <v>17861100</v>
      </c>
      <c r="AC757" s="252">
        <v>458400</v>
      </c>
      <c r="AD757" s="250"/>
      <c r="AE757" s="250"/>
      <c r="AF757" s="250"/>
      <c r="AG757" s="250"/>
      <c r="AH757" s="253">
        <v>1.5431130927824146</v>
      </c>
      <c r="AI757" s="249">
        <v>14587511</v>
      </c>
      <c r="AJ757" s="254">
        <v>1.7992552865137044E-2</v>
      </c>
    </row>
    <row r="758" spans="1:36">
      <c r="A758" s="250"/>
      <c r="B758" s="242">
        <v>1621021</v>
      </c>
      <c r="C758" s="243" t="s">
        <v>1330</v>
      </c>
      <c r="D758" s="244">
        <v>107</v>
      </c>
      <c r="E758" s="245">
        <v>1621021107</v>
      </c>
      <c r="F758" s="246" t="s">
        <v>1339</v>
      </c>
      <c r="G758" s="247"/>
      <c r="H758" s="243"/>
      <c r="I758" s="248">
        <v>0</v>
      </c>
      <c r="J758" s="248">
        <v>0</v>
      </c>
      <c r="K758" s="248">
        <v>0</v>
      </c>
      <c r="L758" s="248">
        <v>0</v>
      </c>
      <c r="M758" s="248">
        <v>0</v>
      </c>
      <c r="N758" s="248">
        <v>0</v>
      </c>
      <c r="O758" s="249">
        <v>0</v>
      </c>
      <c r="P758" s="249">
        <v>0</v>
      </c>
      <c r="Q758" s="255"/>
      <c r="R758" s="250"/>
      <c r="S758" s="363"/>
      <c r="T758" s="251">
        <v>0</v>
      </c>
      <c r="U758" s="251">
        <v>0</v>
      </c>
      <c r="V758" s="251">
        <v>0</v>
      </c>
      <c r="W758" s="250"/>
      <c r="X758" s="252">
        <v>8110500</v>
      </c>
      <c r="Y758" s="252">
        <v>0</v>
      </c>
      <c r="Z758" s="252">
        <v>7704900</v>
      </c>
      <c r="AA758" s="252">
        <v>0</v>
      </c>
      <c r="AB758" s="252">
        <v>0</v>
      </c>
      <c r="AC758" s="252">
        <v>0</v>
      </c>
      <c r="AD758" s="250"/>
      <c r="AE758" s="250"/>
      <c r="AF758" s="250"/>
      <c r="AG758" s="250"/>
      <c r="AH758" s="253">
        <v>0</v>
      </c>
      <c r="AI758" s="249">
        <v>0</v>
      </c>
      <c r="AJ758" s="254">
        <v>0</v>
      </c>
    </row>
    <row r="759" spans="1:36" ht="24">
      <c r="A759" s="250"/>
      <c r="B759" s="242">
        <v>1621021</v>
      </c>
      <c r="C759" s="243" t="s">
        <v>1330</v>
      </c>
      <c r="D759" s="244"/>
      <c r="E759" s="245" t="s">
        <v>640</v>
      </c>
      <c r="F759" s="246" t="s">
        <v>640</v>
      </c>
      <c r="G759" s="247">
        <v>131291</v>
      </c>
      <c r="H759" s="243" t="s">
        <v>1341</v>
      </c>
      <c r="I759" s="248">
        <v>0</v>
      </c>
      <c r="J759" s="248">
        <v>0</v>
      </c>
      <c r="K759" s="248">
        <v>0</v>
      </c>
      <c r="L759" s="248">
        <v>0</v>
      </c>
      <c r="M759" s="248">
        <v>0</v>
      </c>
      <c r="N759" s="248">
        <v>0</v>
      </c>
      <c r="O759" s="249">
        <v>0</v>
      </c>
      <c r="P759" s="249">
        <v>0</v>
      </c>
      <c r="Q759" s="250"/>
      <c r="R759" s="250"/>
      <c r="S759" s="363"/>
      <c r="T759" s="251">
        <v>0</v>
      </c>
      <c r="U759" s="251">
        <v>0</v>
      </c>
      <c r="V759" s="251">
        <v>0</v>
      </c>
      <c r="W759" s="250"/>
      <c r="X759" s="252" t="s">
        <v>640</v>
      </c>
      <c r="Y759" s="252" t="s">
        <v>640</v>
      </c>
      <c r="Z759" s="252" t="s">
        <v>640</v>
      </c>
      <c r="AA759" s="252" t="s">
        <v>640</v>
      </c>
      <c r="AB759" s="252" t="s">
        <v>640</v>
      </c>
      <c r="AC759" s="252" t="s">
        <v>640</v>
      </c>
      <c r="AD759" s="250"/>
      <c r="AE759" s="250"/>
      <c r="AF759" s="250"/>
      <c r="AG759" s="250"/>
      <c r="AH759" s="253" t="s">
        <v>640</v>
      </c>
      <c r="AI759" s="249">
        <v>0</v>
      </c>
      <c r="AJ759" s="254" t="s">
        <v>640</v>
      </c>
    </row>
    <row r="760" spans="1:36">
      <c r="A760" s="250"/>
      <c r="B760" s="242">
        <v>1621021</v>
      </c>
      <c r="C760" s="243" t="s">
        <v>1330</v>
      </c>
      <c r="D760" s="244">
        <v>901</v>
      </c>
      <c r="E760" s="245">
        <v>1621021901</v>
      </c>
      <c r="F760" s="246" t="s">
        <v>981</v>
      </c>
      <c r="G760" s="247"/>
      <c r="H760" s="243"/>
      <c r="I760" s="248">
        <v>0</v>
      </c>
      <c r="J760" s="248">
        <v>0</v>
      </c>
      <c r="K760" s="248">
        <v>0</v>
      </c>
      <c r="L760" s="248">
        <v>0</v>
      </c>
      <c r="M760" s="248">
        <v>0</v>
      </c>
      <c r="N760" s="248">
        <v>0</v>
      </c>
      <c r="O760" s="249">
        <v>0</v>
      </c>
      <c r="P760" s="249">
        <v>0</v>
      </c>
      <c r="Q760" s="250"/>
      <c r="R760" s="250"/>
      <c r="S760" s="363"/>
      <c r="T760" s="251">
        <v>-4832.1368407542495</v>
      </c>
      <c r="U760" s="251">
        <v>0</v>
      </c>
      <c r="V760" s="251">
        <v>0</v>
      </c>
      <c r="W760" s="250"/>
      <c r="X760" s="252">
        <v>71100</v>
      </c>
      <c r="Y760" s="252">
        <v>-4832.1368407542495</v>
      </c>
      <c r="Z760" s="252">
        <v>-353400</v>
      </c>
      <c r="AA760" s="252">
        <v>3093</v>
      </c>
      <c r="AB760" s="252">
        <v>281900</v>
      </c>
      <c r="AC760" s="252">
        <v>-700</v>
      </c>
      <c r="AD760" s="250"/>
      <c r="AE760" s="250"/>
      <c r="AF760" s="250"/>
      <c r="AG760" s="250"/>
      <c r="AH760" s="253">
        <v>0</v>
      </c>
      <c r="AI760" s="249">
        <v>0</v>
      </c>
      <c r="AJ760" s="254">
        <v>-6.7962543470523898E-2</v>
      </c>
    </row>
    <row r="761" spans="1:36">
      <c r="A761" s="264"/>
      <c r="B761" s="256">
        <v>1621031</v>
      </c>
      <c r="C761" s="257" t="s">
        <v>1342</v>
      </c>
      <c r="D761" s="258">
        <v>101</v>
      </c>
      <c r="E761" s="259">
        <v>1621031101</v>
      </c>
      <c r="F761" s="260" t="s">
        <v>1343</v>
      </c>
      <c r="G761" s="261">
        <v>133111</v>
      </c>
      <c r="H761" s="257" t="s">
        <v>1343</v>
      </c>
      <c r="I761" s="262">
        <v>22593704</v>
      </c>
      <c r="J761" s="262">
        <v>954219</v>
      </c>
      <c r="K761" s="262">
        <v>-45499</v>
      </c>
      <c r="L761" s="262">
        <v>-480</v>
      </c>
      <c r="M761" s="262">
        <v>-45837</v>
      </c>
      <c r="N761" s="262">
        <v>-2040</v>
      </c>
      <c r="O761" s="263">
        <v>22502368</v>
      </c>
      <c r="P761" s="263">
        <v>951699</v>
      </c>
      <c r="Q761" s="264"/>
      <c r="R761" s="264"/>
      <c r="S761" s="365"/>
      <c r="T761" s="265">
        <v>954219</v>
      </c>
      <c r="U761" s="265">
        <v>-480</v>
      </c>
      <c r="V761" s="265">
        <v>-2040</v>
      </c>
      <c r="W761" s="264"/>
      <c r="X761" s="266">
        <v>28356200</v>
      </c>
      <c r="Y761" s="266">
        <v>953739</v>
      </c>
      <c r="Z761" s="266">
        <v>26101100</v>
      </c>
      <c r="AA761" s="266">
        <v>1371819</v>
      </c>
      <c r="AB761" s="266">
        <v>47002100</v>
      </c>
      <c r="AC761" s="266">
        <v>1916100</v>
      </c>
      <c r="AD761" s="264"/>
      <c r="AE761" s="264"/>
      <c r="AF761" s="264"/>
      <c r="AG761" s="264"/>
      <c r="AH761" s="267">
        <v>0.79517724518800126</v>
      </c>
      <c r="AI761" s="263">
        <v>22548205</v>
      </c>
      <c r="AJ761" s="268">
        <v>3.3634231667148629E-2</v>
      </c>
    </row>
    <row r="762" spans="1:36">
      <c r="A762" s="264"/>
      <c r="B762" s="256">
        <v>1621031</v>
      </c>
      <c r="C762" s="257" t="s">
        <v>1342</v>
      </c>
      <c r="D762" s="258"/>
      <c r="E762" s="259" t="s">
        <v>640</v>
      </c>
      <c r="F762" s="260" t="s">
        <v>640</v>
      </c>
      <c r="G762" s="261">
        <v>133191</v>
      </c>
      <c r="H762" s="257" t="s">
        <v>1344</v>
      </c>
      <c r="I762" s="262">
        <v>0</v>
      </c>
      <c r="J762" s="262">
        <v>0</v>
      </c>
      <c r="K762" s="262">
        <v>0</v>
      </c>
      <c r="L762" s="262">
        <v>0</v>
      </c>
      <c r="M762" s="262">
        <v>0</v>
      </c>
      <c r="N762" s="262">
        <v>0</v>
      </c>
      <c r="O762" s="263">
        <v>0</v>
      </c>
      <c r="P762" s="263">
        <v>0</v>
      </c>
      <c r="Q762" s="264"/>
      <c r="R762" s="264"/>
      <c r="S762" s="365"/>
      <c r="T762" s="265">
        <v>0</v>
      </c>
      <c r="U762" s="265">
        <v>0</v>
      </c>
      <c r="V762" s="265">
        <v>0</v>
      </c>
      <c r="W762" s="264"/>
      <c r="X762" s="266" t="s">
        <v>640</v>
      </c>
      <c r="Y762" s="266" t="s">
        <v>640</v>
      </c>
      <c r="Z762" s="266" t="s">
        <v>640</v>
      </c>
      <c r="AA762" s="266" t="s">
        <v>640</v>
      </c>
      <c r="AB762" s="266" t="s">
        <v>640</v>
      </c>
      <c r="AC762" s="266" t="s">
        <v>640</v>
      </c>
      <c r="AD762" s="264"/>
      <c r="AE762" s="264"/>
      <c r="AF762" s="264"/>
      <c r="AG762" s="264"/>
      <c r="AH762" s="267" t="s">
        <v>640</v>
      </c>
      <c r="AI762" s="263">
        <v>0</v>
      </c>
      <c r="AJ762" s="268" t="s">
        <v>640</v>
      </c>
    </row>
    <row r="763" spans="1:36">
      <c r="A763" s="264"/>
      <c r="B763" s="256">
        <v>1621031</v>
      </c>
      <c r="C763" s="257" t="s">
        <v>1342</v>
      </c>
      <c r="D763" s="258">
        <v>901</v>
      </c>
      <c r="E763" s="259">
        <v>1621031901</v>
      </c>
      <c r="F763" s="260" t="s">
        <v>981</v>
      </c>
      <c r="G763" s="261"/>
      <c r="H763" s="257"/>
      <c r="I763" s="262">
        <v>0</v>
      </c>
      <c r="J763" s="262">
        <v>0</v>
      </c>
      <c r="K763" s="262">
        <v>0</v>
      </c>
      <c r="L763" s="262">
        <v>0</v>
      </c>
      <c r="M763" s="262">
        <v>0</v>
      </c>
      <c r="N763" s="262">
        <v>0</v>
      </c>
      <c r="O763" s="263">
        <v>0</v>
      </c>
      <c r="P763" s="263">
        <v>0</v>
      </c>
      <c r="Q763" s="264"/>
      <c r="R763" s="264"/>
      <c r="S763" s="365"/>
      <c r="T763" s="265">
        <v>-2040</v>
      </c>
      <c r="U763" s="265">
        <v>0</v>
      </c>
      <c r="V763" s="265">
        <v>0</v>
      </c>
      <c r="W763" s="264"/>
      <c r="X763" s="266">
        <v>-45800</v>
      </c>
      <c r="Y763" s="266">
        <v>-2040</v>
      </c>
      <c r="Z763" s="266">
        <v>21700</v>
      </c>
      <c r="AA763" s="266">
        <v>-10</v>
      </c>
      <c r="AB763" s="266">
        <v>67100</v>
      </c>
      <c r="AC763" s="266">
        <v>1500</v>
      </c>
      <c r="AD763" s="264"/>
      <c r="AE763" s="264"/>
      <c r="AF763" s="264"/>
      <c r="AG763" s="264"/>
      <c r="AH763" s="267">
        <v>0</v>
      </c>
      <c r="AI763" s="263">
        <v>0</v>
      </c>
      <c r="AJ763" s="268">
        <v>4.4541484716157202E-2</v>
      </c>
    </row>
    <row r="764" spans="1:36" s="145" customFormat="1" ht="24">
      <c r="A764" s="264"/>
      <c r="B764" s="256">
        <v>1621099</v>
      </c>
      <c r="C764" s="257" t="s">
        <v>1345</v>
      </c>
      <c r="D764" s="258">
        <v>101</v>
      </c>
      <c r="E764" s="259">
        <v>1621099101</v>
      </c>
      <c r="F764" s="260" t="s">
        <v>1346</v>
      </c>
      <c r="G764" s="261">
        <v>131311</v>
      </c>
      <c r="H764" s="257" t="s">
        <v>1346</v>
      </c>
      <c r="I764" s="262">
        <v>3277005</v>
      </c>
      <c r="J764" s="262">
        <v>47714</v>
      </c>
      <c r="K764" s="262">
        <v>-127425</v>
      </c>
      <c r="L764" s="262">
        <v>511</v>
      </c>
      <c r="M764" s="262">
        <v>-4646</v>
      </c>
      <c r="N764" s="262">
        <v>-184</v>
      </c>
      <c r="O764" s="263">
        <v>3144934</v>
      </c>
      <c r="P764" s="263">
        <v>48041</v>
      </c>
      <c r="Q764" s="264"/>
      <c r="R764" s="264"/>
      <c r="S764" s="365"/>
      <c r="T764" s="265">
        <v>47714</v>
      </c>
      <c r="U764" s="265">
        <v>511</v>
      </c>
      <c r="V764" s="265">
        <v>-184</v>
      </c>
      <c r="W764" s="264"/>
      <c r="X764" s="266">
        <v>3267400</v>
      </c>
      <c r="Y764" s="266">
        <v>48225</v>
      </c>
      <c r="Z764" s="266">
        <v>2931900</v>
      </c>
      <c r="AA764" s="266">
        <v>102116</v>
      </c>
      <c r="AB764" s="266">
        <v>3102500</v>
      </c>
      <c r="AC764" s="266">
        <v>77901.986875538176</v>
      </c>
      <c r="AD764" s="264"/>
      <c r="AE764" s="264"/>
      <c r="AF764" s="264"/>
      <c r="AG764" s="264"/>
      <c r="AH764" s="267">
        <v>0.96394074799534801</v>
      </c>
      <c r="AI764" s="263">
        <v>3149580</v>
      </c>
      <c r="AJ764" s="268">
        <v>1.47594417579727E-2</v>
      </c>
    </row>
    <row r="765" spans="1:36" s="145" customFormat="1" ht="24">
      <c r="A765" s="264"/>
      <c r="B765" s="256">
        <v>1621099</v>
      </c>
      <c r="C765" s="257" t="s">
        <v>1345</v>
      </c>
      <c r="D765" s="258"/>
      <c r="E765" s="259" t="s">
        <v>640</v>
      </c>
      <c r="F765" s="260" t="s">
        <v>640</v>
      </c>
      <c r="G765" s="261">
        <v>131391</v>
      </c>
      <c r="H765" s="257" t="s">
        <v>1347</v>
      </c>
      <c r="I765" s="262">
        <v>0</v>
      </c>
      <c r="J765" s="262">
        <v>0</v>
      </c>
      <c r="K765" s="262">
        <v>0</v>
      </c>
      <c r="L765" s="262">
        <v>0</v>
      </c>
      <c r="M765" s="262">
        <v>0</v>
      </c>
      <c r="N765" s="262">
        <v>0</v>
      </c>
      <c r="O765" s="263">
        <v>0</v>
      </c>
      <c r="P765" s="263">
        <v>0</v>
      </c>
      <c r="Q765" s="264"/>
      <c r="R765" s="264"/>
      <c r="S765" s="365"/>
      <c r="T765" s="265">
        <v>0</v>
      </c>
      <c r="U765" s="265">
        <v>0</v>
      </c>
      <c r="V765" s="265">
        <v>0</v>
      </c>
      <c r="W765" s="264"/>
      <c r="X765" s="266" t="s">
        <v>640</v>
      </c>
      <c r="Y765" s="266" t="s">
        <v>640</v>
      </c>
      <c r="Z765" s="266" t="s">
        <v>640</v>
      </c>
      <c r="AA765" s="266" t="s">
        <v>640</v>
      </c>
      <c r="AB765" s="266" t="s">
        <v>640</v>
      </c>
      <c r="AC765" s="266" t="s">
        <v>640</v>
      </c>
      <c r="AD765" s="264"/>
      <c r="AE765" s="264"/>
      <c r="AF765" s="264"/>
      <c r="AG765" s="264"/>
      <c r="AH765" s="267" t="s">
        <v>640</v>
      </c>
      <c r="AI765" s="263">
        <v>0</v>
      </c>
      <c r="AJ765" s="268" t="s">
        <v>640</v>
      </c>
    </row>
    <row r="766" spans="1:36" s="145" customFormat="1" ht="24">
      <c r="A766" s="264"/>
      <c r="B766" s="256">
        <v>1621099</v>
      </c>
      <c r="C766" s="257" t="s">
        <v>1345</v>
      </c>
      <c r="D766" s="258">
        <v>201</v>
      </c>
      <c r="E766" s="259">
        <v>1621099201</v>
      </c>
      <c r="F766" s="260" t="s">
        <v>1348</v>
      </c>
      <c r="G766" s="261">
        <v>132111</v>
      </c>
      <c r="H766" s="257" t="s">
        <v>1348</v>
      </c>
      <c r="I766" s="262">
        <v>3578520</v>
      </c>
      <c r="J766" s="262">
        <v>45597</v>
      </c>
      <c r="K766" s="262">
        <v>-134448</v>
      </c>
      <c r="L766" s="262">
        <v>-1712</v>
      </c>
      <c r="M766" s="262">
        <v>-6584</v>
      </c>
      <c r="N766" s="262">
        <v>-2</v>
      </c>
      <c r="O766" s="263">
        <v>3437488</v>
      </c>
      <c r="P766" s="263">
        <v>43883</v>
      </c>
      <c r="Q766" s="264"/>
      <c r="R766" s="264"/>
      <c r="S766" s="365"/>
      <c r="T766" s="265">
        <v>45597</v>
      </c>
      <c r="U766" s="265">
        <v>-1712</v>
      </c>
      <c r="V766" s="265">
        <v>-2</v>
      </c>
      <c r="W766" s="264"/>
      <c r="X766" s="266">
        <v>4036200</v>
      </c>
      <c r="Y766" s="266">
        <v>43885</v>
      </c>
      <c r="Z766" s="266">
        <v>4611300</v>
      </c>
      <c r="AA766" s="266">
        <v>30992</v>
      </c>
      <c r="AB766" s="266">
        <v>4841700</v>
      </c>
      <c r="AC766" s="266">
        <v>36300.92584829314</v>
      </c>
      <c r="AD766" s="264"/>
      <c r="AE766" s="264"/>
      <c r="AF766" s="264"/>
      <c r="AG766" s="264"/>
      <c r="AH766" s="267">
        <v>0.85329567414895202</v>
      </c>
      <c r="AI766" s="263">
        <v>3444072</v>
      </c>
      <c r="AJ766" s="268">
        <v>1.0872850701154551E-2</v>
      </c>
    </row>
    <row r="767" spans="1:36" s="145" customFormat="1" ht="24">
      <c r="A767" s="264"/>
      <c r="B767" s="256">
        <v>1621099</v>
      </c>
      <c r="C767" s="257" t="s">
        <v>1345</v>
      </c>
      <c r="D767" s="258"/>
      <c r="E767" s="259" t="s">
        <v>640</v>
      </c>
      <c r="F767" s="260" t="s">
        <v>640</v>
      </c>
      <c r="G767" s="261">
        <v>132191</v>
      </c>
      <c r="H767" s="257" t="s">
        <v>1349</v>
      </c>
      <c r="I767" s="262">
        <v>0</v>
      </c>
      <c r="J767" s="262">
        <v>0</v>
      </c>
      <c r="K767" s="262">
        <v>0</v>
      </c>
      <c r="L767" s="262">
        <v>0</v>
      </c>
      <c r="M767" s="262">
        <v>0</v>
      </c>
      <c r="N767" s="262">
        <v>0</v>
      </c>
      <c r="O767" s="263">
        <v>0</v>
      </c>
      <c r="P767" s="263">
        <v>0</v>
      </c>
      <c r="Q767" s="264"/>
      <c r="R767" s="264"/>
      <c r="S767" s="365"/>
      <c r="T767" s="265">
        <v>0</v>
      </c>
      <c r="U767" s="265">
        <v>0</v>
      </c>
      <c r="V767" s="265">
        <v>0</v>
      </c>
      <c r="W767" s="264"/>
      <c r="X767" s="266" t="s">
        <v>640</v>
      </c>
      <c r="Y767" s="266" t="s">
        <v>640</v>
      </c>
      <c r="Z767" s="266" t="s">
        <v>640</v>
      </c>
      <c r="AA767" s="266" t="s">
        <v>640</v>
      </c>
      <c r="AB767" s="266" t="s">
        <v>640</v>
      </c>
      <c r="AC767" s="266" t="s">
        <v>640</v>
      </c>
      <c r="AD767" s="264"/>
      <c r="AE767" s="264"/>
      <c r="AF767" s="264"/>
      <c r="AG767" s="264"/>
      <c r="AH767" s="267" t="s">
        <v>640</v>
      </c>
      <c r="AI767" s="263">
        <v>0</v>
      </c>
      <c r="AJ767" s="268" t="s">
        <v>640</v>
      </c>
    </row>
    <row r="768" spans="1:36" s="145" customFormat="1" ht="24">
      <c r="A768" s="264"/>
      <c r="B768" s="256">
        <v>1621099</v>
      </c>
      <c r="C768" s="257" t="s">
        <v>1345</v>
      </c>
      <c r="D768" s="258">
        <v>301</v>
      </c>
      <c r="E768" s="259">
        <v>1621099301</v>
      </c>
      <c r="F768" s="260" t="s">
        <v>1350</v>
      </c>
      <c r="G768" s="261">
        <v>139111</v>
      </c>
      <c r="H768" s="257" t="s">
        <v>1350</v>
      </c>
      <c r="I768" s="262">
        <v>19720418</v>
      </c>
      <c r="J768" s="262">
        <v>1240805</v>
      </c>
      <c r="K768" s="262">
        <v>-1804</v>
      </c>
      <c r="L768" s="262">
        <v>-1163</v>
      </c>
      <c r="M768" s="262">
        <v>4095</v>
      </c>
      <c r="N768" s="262">
        <v>1808</v>
      </c>
      <c r="O768" s="263">
        <v>19722709</v>
      </c>
      <c r="P768" s="263">
        <v>1241450</v>
      </c>
      <c r="Q768" s="264"/>
      <c r="R768" s="264"/>
      <c r="S768" s="365"/>
      <c r="T768" s="265">
        <v>1240805</v>
      </c>
      <c r="U768" s="265">
        <v>-1163</v>
      </c>
      <c r="V768" s="265">
        <v>1808</v>
      </c>
      <c r="W768" s="264"/>
      <c r="X768" s="266">
        <v>20079000</v>
      </c>
      <c r="Y768" s="266">
        <v>1239642</v>
      </c>
      <c r="Z768" s="266">
        <v>13026500</v>
      </c>
      <c r="AA768" s="266">
        <v>1103523.5983314821</v>
      </c>
      <c r="AB768" s="266">
        <v>23717600</v>
      </c>
      <c r="AC768" s="266">
        <v>1354700</v>
      </c>
      <c r="AD768" s="264"/>
      <c r="AE768" s="264"/>
      <c r="AF768" s="264"/>
      <c r="AG768" s="264"/>
      <c r="AH768" s="267">
        <v>0.98205159619502969</v>
      </c>
      <c r="AI768" s="263">
        <v>19718614</v>
      </c>
      <c r="AJ768" s="268">
        <v>6.1738233975795608E-2</v>
      </c>
    </row>
    <row r="769" spans="1:36" s="145" customFormat="1" ht="24">
      <c r="A769" s="264"/>
      <c r="B769" s="256">
        <v>1621099</v>
      </c>
      <c r="C769" s="257" t="s">
        <v>1345</v>
      </c>
      <c r="D769" s="258"/>
      <c r="E769" s="259" t="s">
        <v>640</v>
      </c>
      <c r="F769" s="260" t="s">
        <v>640</v>
      </c>
      <c r="G769" s="261">
        <v>139191</v>
      </c>
      <c r="H769" s="257" t="s">
        <v>1351</v>
      </c>
      <c r="I769" s="262">
        <v>0</v>
      </c>
      <c r="J769" s="262">
        <v>0</v>
      </c>
      <c r="K769" s="262">
        <v>0</v>
      </c>
      <c r="L769" s="262">
        <v>0</v>
      </c>
      <c r="M769" s="262">
        <v>0</v>
      </c>
      <c r="N769" s="262">
        <v>0</v>
      </c>
      <c r="O769" s="263">
        <v>0</v>
      </c>
      <c r="P769" s="263">
        <v>0</v>
      </c>
      <c r="Q769" s="264"/>
      <c r="R769" s="264"/>
      <c r="S769" s="365"/>
      <c r="T769" s="265">
        <v>0</v>
      </c>
      <c r="U769" s="265">
        <v>0</v>
      </c>
      <c r="V769" s="265">
        <v>0</v>
      </c>
      <c r="W769" s="264"/>
      <c r="X769" s="266" t="s">
        <v>640</v>
      </c>
      <c r="Y769" s="266" t="s">
        <v>640</v>
      </c>
      <c r="Z769" s="266" t="s">
        <v>640</v>
      </c>
      <c r="AA769" s="266" t="s">
        <v>640</v>
      </c>
      <c r="AB769" s="266" t="s">
        <v>640</v>
      </c>
      <c r="AC769" s="266" t="s">
        <v>640</v>
      </c>
      <c r="AD769" s="264"/>
      <c r="AE769" s="264"/>
      <c r="AF769" s="264"/>
      <c r="AG769" s="264"/>
      <c r="AH769" s="267" t="s">
        <v>640</v>
      </c>
      <c r="AI769" s="263">
        <v>0</v>
      </c>
      <c r="AJ769" s="268" t="s">
        <v>640</v>
      </c>
    </row>
    <row r="770" spans="1:36" s="145" customFormat="1" ht="24">
      <c r="A770" s="264"/>
      <c r="B770" s="256">
        <v>1621099</v>
      </c>
      <c r="C770" s="257" t="s">
        <v>1345</v>
      </c>
      <c r="D770" s="258">
        <v>401</v>
      </c>
      <c r="E770" s="259">
        <v>1621099401</v>
      </c>
      <c r="F770" s="260" t="s">
        <v>1352</v>
      </c>
      <c r="G770" s="261">
        <v>139211</v>
      </c>
      <c r="H770" s="257" t="s">
        <v>1352</v>
      </c>
      <c r="I770" s="262">
        <v>5216580</v>
      </c>
      <c r="J770" s="262">
        <v>107063</v>
      </c>
      <c r="K770" s="262">
        <v>36073</v>
      </c>
      <c r="L770" s="262">
        <v>414</v>
      </c>
      <c r="M770" s="262">
        <v>4056</v>
      </c>
      <c r="N770" s="262">
        <v>-34</v>
      </c>
      <c r="O770" s="263">
        <v>5256709</v>
      </c>
      <c r="P770" s="263">
        <v>107443</v>
      </c>
      <c r="Q770" s="264"/>
      <c r="R770" s="264"/>
      <c r="S770" s="365"/>
      <c r="T770" s="265">
        <v>107063</v>
      </c>
      <c r="U770" s="265">
        <v>414</v>
      </c>
      <c r="V770" s="265">
        <v>-34</v>
      </c>
      <c r="W770" s="264"/>
      <c r="X770" s="266">
        <v>5248700</v>
      </c>
      <c r="Y770" s="266">
        <v>107477</v>
      </c>
      <c r="Z770" s="266">
        <v>4467400</v>
      </c>
      <c r="AA770" s="266">
        <v>54992</v>
      </c>
      <c r="AB770" s="266">
        <v>5623900</v>
      </c>
      <c r="AC770" s="266">
        <v>8000</v>
      </c>
      <c r="AD770" s="264"/>
      <c r="AE770" s="264"/>
      <c r="AF770" s="264"/>
      <c r="AG770" s="264"/>
      <c r="AH770" s="267">
        <v>1.0007531388724826</v>
      </c>
      <c r="AI770" s="263">
        <v>5252653</v>
      </c>
      <c r="AJ770" s="268">
        <v>2.047687998933069E-2</v>
      </c>
    </row>
    <row r="771" spans="1:36" s="145" customFormat="1" ht="36">
      <c r="A771" s="264"/>
      <c r="B771" s="256">
        <v>1621099</v>
      </c>
      <c r="C771" s="257" t="s">
        <v>1345</v>
      </c>
      <c r="D771" s="258">
        <v>501</v>
      </c>
      <c r="E771" s="259">
        <v>1621099501</v>
      </c>
      <c r="F771" s="260" t="s">
        <v>1353</v>
      </c>
      <c r="G771" s="261">
        <v>139212</v>
      </c>
      <c r="H771" s="257" t="s">
        <v>1353</v>
      </c>
      <c r="I771" s="262">
        <v>435757</v>
      </c>
      <c r="J771" s="262">
        <v>2906</v>
      </c>
      <c r="K771" s="262">
        <v>-12624</v>
      </c>
      <c r="L771" s="262">
        <v>-84</v>
      </c>
      <c r="M771" s="262">
        <v>1298</v>
      </c>
      <c r="N771" s="262">
        <v>0</v>
      </c>
      <c r="O771" s="263">
        <v>424431</v>
      </c>
      <c r="P771" s="263">
        <v>2822</v>
      </c>
      <c r="Q771" s="264"/>
      <c r="R771" s="264"/>
      <c r="S771" s="365"/>
      <c r="T771" s="265">
        <v>2906</v>
      </c>
      <c r="U771" s="265">
        <v>-84</v>
      </c>
      <c r="V771" s="265">
        <v>0</v>
      </c>
      <c r="W771" s="264"/>
      <c r="X771" s="266">
        <v>525000</v>
      </c>
      <c r="Y771" s="266">
        <v>2822</v>
      </c>
      <c r="Z771" s="266">
        <v>455100</v>
      </c>
      <c r="AA771" s="266">
        <v>3711</v>
      </c>
      <c r="AB771" s="266">
        <v>847800</v>
      </c>
      <c r="AC771" s="266">
        <v>3500.0892691191739</v>
      </c>
      <c r="AD771" s="264"/>
      <c r="AE771" s="264"/>
      <c r="AF771" s="264"/>
      <c r="AG771" s="264"/>
      <c r="AH771" s="267">
        <v>0.80596761904761904</v>
      </c>
      <c r="AI771" s="263">
        <v>423133</v>
      </c>
      <c r="AJ771" s="268">
        <v>5.3752380952380953E-3</v>
      </c>
    </row>
    <row r="772" spans="1:36" s="145" customFormat="1" ht="24">
      <c r="A772" s="264"/>
      <c r="B772" s="256">
        <v>1621099</v>
      </c>
      <c r="C772" s="257" t="s">
        <v>1345</v>
      </c>
      <c r="D772" s="258"/>
      <c r="E772" s="259" t="s">
        <v>640</v>
      </c>
      <c r="F772" s="260" t="s">
        <v>640</v>
      </c>
      <c r="G772" s="261">
        <v>139291</v>
      </c>
      <c r="H772" s="257" t="s">
        <v>1354</v>
      </c>
      <c r="I772" s="262">
        <v>0</v>
      </c>
      <c r="J772" s="262">
        <v>0</v>
      </c>
      <c r="K772" s="262">
        <v>0</v>
      </c>
      <c r="L772" s="262">
        <v>0</v>
      </c>
      <c r="M772" s="262">
        <v>0</v>
      </c>
      <c r="N772" s="262">
        <v>0</v>
      </c>
      <c r="O772" s="263">
        <v>0</v>
      </c>
      <c r="P772" s="263">
        <v>0</v>
      </c>
      <c r="Q772" s="264"/>
      <c r="R772" s="264"/>
      <c r="S772" s="365"/>
      <c r="T772" s="265">
        <v>0</v>
      </c>
      <c r="U772" s="265">
        <v>0</v>
      </c>
      <c r="V772" s="265">
        <v>0</v>
      </c>
      <c r="W772" s="264"/>
      <c r="X772" s="266" t="s">
        <v>640</v>
      </c>
      <c r="Y772" s="266" t="s">
        <v>640</v>
      </c>
      <c r="Z772" s="266" t="s">
        <v>640</v>
      </c>
      <c r="AA772" s="266" t="s">
        <v>640</v>
      </c>
      <c r="AB772" s="266" t="s">
        <v>640</v>
      </c>
      <c r="AC772" s="266" t="s">
        <v>640</v>
      </c>
      <c r="AD772" s="264"/>
      <c r="AE772" s="264"/>
      <c r="AF772" s="264"/>
      <c r="AG772" s="264"/>
      <c r="AH772" s="267" t="s">
        <v>640</v>
      </c>
      <c r="AI772" s="263">
        <v>0</v>
      </c>
      <c r="AJ772" s="268" t="s">
        <v>640</v>
      </c>
    </row>
    <row r="773" spans="1:36" s="145" customFormat="1" ht="24">
      <c r="A773" s="264"/>
      <c r="B773" s="256">
        <v>1621099</v>
      </c>
      <c r="C773" s="257" t="s">
        <v>1345</v>
      </c>
      <c r="D773" s="258">
        <v>601</v>
      </c>
      <c r="E773" s="259">
        <v>1621099601</v>
      </c>
      <c r="F773" s="260" t="s">
        <v>1355</v>
      </c>
      <c r="G773" s="261">
        <v>139311</v>
      </c>
      <c r="H773" s="257" t="s">
        <v>1355</v>
      </c>
      <c r="I773" s="262">
        <v>1678142</v>
      </c>
      <c r="J773" s="262">
        <v>349648</v>
      </c>
      <c r="K773" s="262">
        <v>-89364</v>
      </c>
      <c r="L773" s="262">
        <v>-10189</v>
      </c>
      <c r="M773" s="262">
        <v>-27</v>
      </c>
      <c r="N773" s="262">
        <v>-271</v>
      </c>
      <c r="O773" s="263">
        <v>1588751</v>
      </c>
      <c r="P773" s="263">
        <v>339188</v>
      </c>
      <c r="Q773" s="264"/>
      <c r="R773" s="264"/>
      <c r="S773" s="365"/>
      <c r="T773" s="265">
        <v>349648</v>
      </c>
      <c r="U773" s="265">
        <v>-10189</v>
      </c>
      <c r="V773" s="265">
        <v>-271</v>
      </c>
      <c r="W773" s="264"/>
      <c r="X773" s="266">
        <v>1718700</v>
      </c>
      <c r="Y773" s="266">
        <v>339459</v>
      </c>
      <c r="Z773" s="266">
        <v>1614500</v>
      </c>
      <c r="AA773" s="266">
        <v>319697</v>
      </c>
      <c r="AB773" s="266">
        <v>1964300</v>
      </c>
      <c r="AC773" s="266">
        <v>172704.40479339467</v>
      </c>
      <c r="AD773" s="264"/>
      <c r="AE773" s="264"/>
      <c r="AF773" s="264"/>
      <c r="AG773" s="264"/>
      <c r="AH773" s="267">
        <v>0.92440681910746492</v>
      </c>
      <c r="AI773" s="263">
        <v>1588778</v>
      </c>
      <c r="AJ773" s="268">
        <v>0.1975091639029499</v>
      </c>
    </row>
    <row r="774" spans="1:36" s="145" customFormat="1" ht="24">
      <c r="A774" s="264"/>
      <c r="B774" s="256">
        <v>1621099</v>
      </c>
      <c r="C774" s="257" t="s">
        <v>1345</v>
      </c>
      <c r="D774" s="258"/>
      <c r="E774" s="259" t="s">
        <v>640</v>
      </c>
      <c r="F774" s="260" t="s">
        <v>640</v>
      </c>
      <c r="G774" s="261">
        <v>139391</v>
      </c>
      <c r="H774" s="257" t="s">
        <v>1356</v>
      </c>
      <c r="I774" s="262">
        <v>0</v>
      </c>
      <c r="J774" s="262">
        <v>0</v>
      </c>
      <c r="K774" s="262">
        <v>0</v>
      </c>
      <c r="L774" s="262">
        <v>0</v>
      </c>
      <c r="M774" s="262">
        <v>0</v>
      </c>
      <c r="N774" s="262">
        <v>0</v>
      </c>
      <c r="O774" s="263">
        <v>0</v>
      </c>
      <c r="P774" s="263">
        <v>0</v>
      </c>
      <c r="Q774" s="264"/>
      <c r="R774" s="264"/>
      <c r="S774" s="365"/>
      <c r="T774" s="265">
        <v>0</v>
      </c>
      <c r="U774" s="265">
        <v>0</v>
      </c>
      <c r="V774" s="265">
        <v>0</v>
      </c>
      <c r="W774" s="264"/>
      <c r="X774" s="266" t="s">
        <v>640</v>
      </c>
      <c r="Y774" s="266" t="s">
        <v>640</v>
      </c>
      <c r="Z774" s="266" t="s">
        <v>640</v>
      </c>
      <c r="AA774" s="266" t="s">
        <v>640</v>
      </c>
      <c r="AB774" s="266" t="s">
        <v>640</v>
      </c>
      <c r="AC774" s="266" t="s">
        <v>640</v>
      </c>
      <c r="AD774" s="264"/>
      <c r="AE774" s="264"/>
      <c r="AF774" s="264"/>
      <c r="AG774" s="264"/>
      <c r="AH774" s="267" t="s">
        <v>640</v>
      </c>
      <c r="AI774" s="263">
        <v>0</v>
      </c>
      <c r="AJ774" s="268" t="s">
        <v>640</v>
      </c>
    </row>
    <row r="775" spans="1:36" ht="24">
      <c r="A775" s="264"/>
      <c r="B775" s="256">
        <v>1621099</v>
      </c>
      <c r="C775" s="257" t="s">
        <v>1345</v>
      </c>
      <c r="D775" s="258">
        <v>701</v>
      </c>
      <c r="E775" s="259">
        <v>1621099701</v>
      </c>
      <c r="F775" s="260" t="s">
        <v>1357</v>
      </c>
      <c r="G775" s="261">
        <v>139919</v>
      </c>
      <c r="H775" s="257" t="s">
        <v>1357</v>
      </c>
      <c r="I775" s="262">
        <v>6452764</v>
      </c>
      <c r="J775" s="262">
        <v>1005402</v>
      </c>
      <c r="K775" s="262">
        <v>-20162</v>
      </c>
      <c r="L775" s="262">
        <v>-8470</v>
      </c>
      <c r="M775" s="262">
        <v>-11095</v>
      </c>
      <c r="N775" s="262">
        <v>-816</v>
      </c>
      <c r="O775" s="263">
        <v>6421507</v>
      </c>
      <c r="P775" s="263">
        <v>996116</v>
      </c>
      <c r="Q775" s="264"/>
      <c r="R775" s="264"/>
      <c r="S775" s="365"/>
      <c r="T775" s="265">
        <v>1005402</v>
      </c>
      <c r="U775" s="265">
        <v>-8470</v>
      </c>
      <c r="V775" s="265">
        <v>-816</v>
      </c>
      <c r="W775" s="264"/>
      <c r="X775" s="266">
        <v>6503600</v>
      </c>
      <c r="Y775" s="266">
        <v>996932</v>
      </c>
      <c r="Z775" s="266">
        <v>4727500</v>
      </c>
      <c r="AA775" s="266">
        <v>586518.0623641503</v>
      </c>
      <c r="AB775" s="266">
        <v>13058500</v>
      </c>
      <c r="AC775" s="266">
        <v>834221.27665691858</v>
      </c>
      <c r="AD775" s="264"/>
      <c r="AE775" s="264"/>
      <c r="AF775" s="264"/>
      <c r="AG775" s="264"/>
      <c r="AH775" s="267">
        <v>0.9890832769543022</v>
      </c>
      <c r="AI775" s="263">
        <v>6432602</v>
      </c>
      <c r="AJ775" s="268">
        <v>0.15328925518174549</v>
      </c>
    </row>
    <row r="776" spans="1:36" ht="24">
      <c r="A776" s="264"/>
      <c r="B776" s="256">
        <v>1621099</v>
      </c>
      <c r="C776" s="257" t="s">
        <v>1345</v>
      </c>
      <c r="D776" s="258"/>
      <c r="E776" s="259" t="s">
        <v>640</v>
      </c>
      <c r="F776" s="260" t="s">
        <v>640</v>
      </c>
      <c r="G776" s="261">
        <v>139991</v>
      </c>
      <c r="H776" s="257" t="s">
        <v>1358</v>
      </c>
      <c r="I776" s="262">
        <v>0</v>
      </c>
      <c r="J776" s="262">
        <v>0</v>
      </c>
      <c r="K776" s="262">
        <v>0</v>
      </c>
      <c r="L776" s="262">
        <v>0</v>
      </c>
      <c r="M776" s="262">
        <v>0</v>
      </c>
      <c r="N776" s="262">
        <v>0</v>
      </c>
      <c r="O776" s="263">
        <v>0</v>
      </c>
      <c r="P776" s="263">
        <v>0</v>
      </c>
      <c r="Q776" s="264"/>
      <c r="R776" s="264"/>
      <c r="S776" s="365"/>
      <c r="T776" s="265">
        <v>0</v>
      </c>
      <c r="U776" s="265">
        <v>0</v>
      </c>
      <c r="V776" s="265">
        <v>0</v>
      </c>
      <c r="W776" s="264"/>
      <c r="X776" s="266" t="s">
        <v>640</v>
      </c>
      <c r="Y776" s="266" t="s">
        <v>640</v>
      </c>
      <c r="Z776" s="266" t="s">
        <v>640</v>
      </c>
      <c r="AA776" s="266" t="s">
        <v>640</v>
      </c>
      <c r="AB776" s="266" t="s">
        <v>640</v>
      </c>
      <c r="AC776" s="266" t="s">
        <v>640</v>
      </c>
      <c r="AD776" s="264"/>
      <c r="AE776" s="264"/>
      <c r="AF776" s="264"/>
      <c r="AG776" s="264"/>
      <c r="AH776" s="267" t="s">
        <v>640</v>
      </c>
      <c r="AI776" s="263">
        <v>0</v>
      </c>
      <c r="AJ776" s="268" t="s">
        <v>640</v>
      </c>
    </row>
    <row r="777" spans="1:36" ht="24">
      <c r="A777" s="264"/>
      <c r="B777" s="256">
        <v>1621099</v>
      </c>
      <c r="C777" s="257" t="s">
        <v>1345</v>
      </c>
      <c r="D777" s="258">
        <v>901</v>
      </c>
      <c r="E777" s="259">
        <v>1621099901</v>
      </c>
      <c r="F777" s="260" t="s">
        <v>981</v>
      </c>
      <c r="G777" s="261"/>
      <c r="H777" s="257"/>
      <c r="I777" s="262">
        <v>0</v>
      </c>
      <c r="J777" s="262">
        <v>0</v>
      </c>
      <c r="K777" s="262">
        <v>0</v>
      </c>
      <c r="L777" s="262">
        <v>0</v>
      </c>
      <c r="M777" s="262">
        <v>0</v>
      </c>
      <c r="N777" s="262">
        <v>0</v>
      </c>
      <c r="O777" s="263">
        <v>0</v>
      </c>
      <c r="P777" s="263">
        <v>0</v>
      </c>
      <c r="Q777" s="264"/>
      <c r="R777" s="264"/>
      <c r="S777" s="365"/>
      <c r="T777" s="265">
        <v>501</v>
      </c>
      <c r="U777" s="265">
        <v>0</v>
      </c>
      <c r="V777" s="265">
        <v>0</v>
      </c>
      <c r="W777" s="264"/>
      <c r="X777" s="266">
        <v>-12900</v>
      </c>
      <c r="Y777" s="266">
        <v>501</v>
      </c>
      <c r="Z777" s="266">
        <v>30100</v>
      </c>
      <c r="AA777" s="266">
        <v>5562.4816408601</v>
      </c>
      <c r="AB777" s="266">
        <v>-80000</v>
      </c>
      <c r="AC777" s="266">
        <v>-1000.025505462621</v>
      </c>
      <c r="AD777" s="264"/>
      <c r="AE777" s="264"/>
      <c r="AF777" s="264"/>
      <c r="AG777" s="264"/>
      <c r="AH777" s="267">
        <v>0</v>
      </c>
      <c r="AI777" s="263">
        <v>0</v>
      </c>
      <c r="AJ777" s="268">
        <v>-3.8837209302325579E-2</v>
      </c>
    </row>
    <row r="778" spans="1:36" ht="24">
      <c r="A778" s="264"/>
      <c r="B778" s="256">
        <v>1631011</v>
      </c>
      <c r="C778" s="257" t="s">
        <v>1359</v>
      </c>
      <c r="D778" s="258">
        <v>101</v>
      </c>
      <c r="E778" s="259">
        <v>1631011101</v>
      </c>
      <c r="F778" s="260" t="s">
        <v>1360</v>
      </c>
      <c r="G778" s="261"/>
      <c r="H778" s="257"/>
      <c r="I778" s="262">
        <v>0</v>
      </c>
      <c r="J778" s="262">
        <v>0</v>
      </c>
      <c r="K778" s="262">
        <v>0</v>
      </c>
      <c r="L778" s="262">
        <v>0</v>
      </c>
      <c r="M778" s="262">
        <v>0</v>
      </c>
      <c r="N778" s="262">
        <v>0</v>
      </c>
      <c r="O778" s="263">
        <v>0</v>
      </c>
      <c r="P778" s="263">
        <v>0</v>
      </c>
      <c r="Q778" s="264"/>
      <c r="R778" s="264"/>
      <c r="S778" s="365"/>
      <c r="T778" s="265">
        <v>0</v>
      </c>
      <c r="U778" s="265">
        <v>0</v>
      </c>
      <c r="V778" s="265">
        <v>0</v>
      </c>
      <c r="W778" s="264"/>
      <c r="X778" s="266">
        <v>7663300</v>
      </c>
      <c r="Y778" s="266">
        <v>0</v>
      </c>
      <c r="Z778" s="266">
        <v>7605400</v>
      </c>
      <c r="AA778" s="266">
        <v>0</v>
      </c>
      <c r="AB778" s="266">
        <v>8561700</v>
      </c>
      <c r="AC778" s="266">
        <v>0</v>
      </c>
      <c r="AD778" s="264"/>
      <c r="AE778" s="264"/>
      <c r="AF778" s="264"/>
      <c r="AG778" s="264"/>
      <c r="AH778" s="267">
        <v>0</v>
      </c>
      <c r="AI778" s="263">
        <v>0</v>
      </c>
      <c r="AJ778" s="268">
        <v>0</v>
      </c>
    </row>
    <row r="779" spans="1:36">
      <c r="A779" s="264"/>
      <c r="B779" s="256">
        <v>1631011</v>
      </c>
      <c r="C779" s="257" t="s">
        <v>1359</v>
      </c>
      <c r="D779" s="258">
        <v>103</v>
      </c>
      <c r="E779" s="259">
        <v>1631011103</v>
      </c>
      <c r="F779" s="260" t="s">
        <v>1361</v>
      </c>
      <c r="G779" s="261"/>
      <c r="H779" s="257"/>
      <c r="I779" s="262">
        <v>0</v>
      </c>
      <c r="J779" s="262">
        <v>0</v>
      </c>
      <c r="K779" s="262">
        <v>0</v>
      </c>
      <c r="L779" s="262">
        <v>0</v>
      </c>
      <c r="M779" s="262">
        <v>0</v>
      </c>
      <c r="N779" s="262">
        <v>0</v>
      </c>
      <c r="O779" s="263">
        <v>0</v>
      </c>
      <c r="P779" s="263">
        <v>0</v>
      </c>
      <c r="Q779" s="264"/>
      <c r="R779" s="264"/>
      <c r="S779" s="365"/>
      <c r="T779" s="265">
        <v>0</v>
      </c>
      <c r="U779" s="265">
        <v>0</v>
      </c>
      <c r="V779" s="265">
        <v>0</v>
      </c>
      <c r="W779" s="264"/>
      <c r="X779" s="266">
        <v>5940200</v>
      </c>
      <c r="Y779" s="266">
        <v>0</v>
      </c>
      <c r="Z779" s="266">
        <v>4731600</v>
      </c>
      <c r="AA779" s="266">
        <v>0</v>
      </c>
      <c r="AB779" s="266">
        <v>4973000</v>
      </c>
      <c r="AC779" s="266">
        <v>0</v>
      </c>
      <c r="AD779" s="264"/>
      <c r="AE779" s="264"/>
      <c r="AF779" s="264"/>
      <c r="AG779" s="264"/>
      <c r="AH779" s="267">
        <v>0</v>
      </c>
      <c r="AI779" s="263">
        <v>0</v>
      </c>
      <c r="AJ779" s="268">
        <v>0</v>
      </c>
    </row>
    <row r="780" spans="1:36">
      <c r="A780" s="264"/>
      <c r="B780" s="256">
        <v>1631011</v>
      </c>
      <c r="C780" s="257" t="s">
        <v>1359</v>
      </c>
      <c r="D780" s="258">
        <v>104</v>
      </c>
      <c r="E780" s="259">
        <v>1631011104</v>
      </c>
      <c r="F780" s="260" t="s">
        <v>1362</v>
      </c>
      <c r="G780" s="261"/>
      <c r="H780" s="257"/>
      <c r="I780" s="262">
        <v>0</v>
      </c>
      <c r="J780" s="262">
        <v>0</v>
      </c>
      <c r="K780" s="262">
        <v>0</v>
      </c>
      <c r="L780" s="262">
        <v>0</v>
      </c>
      <c r="M780" s="262">
        <v>0</v>
      </c>
      <c r="N780" s="262">
        <v>0</v>
      </c>
      <c r="O780" s="263">
        <v>0</v>
      </c>
      <c r="P780" s="263">
        <v>0</v>
      </c>
      <c r="Q780" s="264"/>
      <c r="R780" s="264"/>
      <c r="S780" s="365"/>
      <c r="T780" s="265">
        <v>0</v>
      </c>
      <c r="U780" s="265">
        <v>0</v>
      </c>
      <c r="V780" s="265">
        <v>0</v>
      </c>
      <c r="W780" s="264"/>
      <c r="X780" s="266">
        <v>2194500</v>
      </c>
      <c r="Y780" s="266">
        <v>0</v>
      </c>
      <c r="Z780" s="266">
        <v>2705300</v>
      </c>
      <c r="AA780" s="266">
        <v>0</v>
      </c>
      <c r="AB780" s="266">
        <v>3517000</v>
      </c>
      <c r="AC780" s="266">
        <v>0</v>
      </c>
      <c r="AD780" s="264"/>
      <c r="AE780" s="264"/>
      <c r="AF780" s="264"/>
      <c r="AG780" s="264"/>
      <c r="AH780" s="267">
        <v>0</v>
      </c>
      <c r="AI780" s="263">
        <v>0</v>
      </c>
      <c r="AJ780" s="268">
        <v>0</v>
      </c>
    </row>
    <row r="781" spans="1:36">
      <c r="A781" s="264"/>
      <c r="B781" s="256">
        <v>1631011</v>
      </c>
      <c r="C781" s="257" t="s">
        <v>1359</v>
      </c>
      <c r="D781" s="258">
        <v>105</v>
      </c>
      <c r="E781" s="259">
        <v>1631011105</v>
      </c>
      <c r="F781" s="260" t="s">
        <v>1363</v>
      </c>
      <c r="G781" s="261"/>
      <c r="H781" s="257"/>
      <c r="I781" s="262">
        <v>0</v>
      </c>
      <c r="J781" s="262">
        <v>0</v>
      </c>
      <c r="K781" s="262">
        <v>0</v>
      </c>
      <c r="L781" s="262">
        <v>0</v>
      </c>
      <c r="M781" s="262">
        <v>0</v>
      </c>
      <c r="N781" s="262">
        <v>0</v>
      </c>
      <c r="O781" s="263">
        <v>0</v>
      </c>
      <c r="P781" s="263">
        <v>0</v>
      </c>
      <c r="Q781" s="264"/>
      <c r="R781" s="264"/>
      <c r="S781" s="365"/>
      <c r="T781" s="265">
        <v>0</v>
      </c>
      <c r="U781" s="265">
        <v>0</v>
      </c>
      <c r="V781" s="265">
        <v>0</v>
      </c>
      <c r="W781" s="264"/>
      <c r="X781" s="266">
        <v>546500</v>
      </c>
      <c r="Y781" s="266">
        <v>0</v>
      </c>
      <c r="Z781" s="266">
        <v>630900</v>
      </c>
      <c r="AA781" s="266">
        <v>0</v>
      </c>
      <c r="AB781" s="266">
        <v>746800</v>
      </c>
      <c r="AC781" s="266">
        <v>0</v>
      </c>
      <c r="AD781" s="264"/>
      <c r="AE781" s="264"/>
      <c r="AF781" s="264"/>
      <c r="AG781" s="264"/>
      <c r="AH781" s="267">
        <v>0</v>
      </c>
      <c r="AI781" s="263">
        <v>0</v>
      </c>
      <c r="AJ781" s="268">
        <v>0</v>
      </c>
    </row>
    <row r="782" spans="1:36">
      <c r="A782" s="264"/>
      <c r="B782" s="256">
        <v>1631011</v>
      </c>
      <c r="C782" s="257" t="s">
        <v>1359</v>
      </c>
      <c r="D782" s="258">
        <v>106</v>
      </c>
      <c r="E782" s="259">
        <v>1631011106</v>
      </c>
      <c r="F782" s="260" t="s">
        <v>1364</v>
      </c>
      <c r="G782" s="261"/>
      <c r="H782" s="257"/>
      <c r="I782" s="262">
        <v>0</v>
      </c>
      <c r="J782" s="262">
        <v>0</v>
      </c>
      <c r="K782" s="262">
        <v>0</v>
      </c>
      <c r="L782" s="262">
        <v>0</v>
      </c>
      <c r="M782" s="262">
        <v>0</v>
      </c>
      <c r="N782" s="262">
        <v>0</v>
      </c>
      <c r="O782" s="263">
        <v>0</v>
      </c>
      <c r="P782" s="263">
        <v>0</v>
      </c>
      <c r="Q782" s="264"/>
      <c r="R782" s="264"/>
      <c r="S782" s="365"/>
      <c r="T782" s="265">
        <v>0</v>
      </c>
      <c r="U782" s="265">
        <v>0</v>
      </c>
      <c r="V782" s="265">
        <v>0</v>
      </c>
      <c r="W782" s="264"/>
      <c r="X782" s="266">
        <v>441400</v>
      </c>
      <c r="Y782" s="266">
        <v>0</v>
      </c>
      <c r="Z782" s="266">
        <v>662400</v>
      </c>
      <c r="AA782" s="266">
        <v>0</v>
      </c>
      <c r="AB782" s="266">
        <v>0</v>
      </c>
      <c r="AC782" s="266">
        <v>0</v>
      </c>
      <c r="AD782" s="264"/>
      <c r="AE782" s="264"/>
      <c r="AF782" s="264"/>
      <c r="AG782" s="264"/>
      <c r="AH782" s="267">
        <v>0</v>
      </c>
      <c r="AI782" s="263">
        <v>0</v>
      </c>
      <c r="AJ782" s="268">
        <v>0</v>
      </c>
    </row>
    <row r="783" spans="1:36">
      <c r="A783" s="264"/>
      <c r="B783" s="256">
        <v>1631011</v>
      </c>
      <c r="C783" s="257" t="s">
        <v>1359</v>
      </c>
      <c r="D783" s="258">
        <v>108</v>
      </c>
      <c r="E783" s="259">
        <v>1631011108</v>
      </c>
      <c r="F783" s="260" t="s">
        <v>1365</v>
      </c>
      <c r="G783" s="261">
        <v>141111</v>
      </c>
      <c r="H783" s="257" t="s">
        <v>1365</v>
      </c>
      <c r="I783" s="262">
        <v>1785648</v>
      </c>
      <c r="J783" s="262">
        <v>0</v>
      </c>
      <c r="K783" s="262">
        <v>21704</v>
      </c>
      <c r="L783" s="262">
        <v>0</v>
      </c>
      <c r="M783" s="262">
        <v>244</v>
      </c>
      <c r="N783" s="262">
        <v>0</v>
      </c>
      <c r="O783" s="263">
        <v>1807596</v>
      </c>
      <c r="P783" s="263">
        <v>0</v>
      </c>
      <c r="Q783" s="264"/>
      <c r="R783" s="264"/>
      <c r="S783" s="365"/>
      <c r="T783" s="265">
        <v>0</v>
      </c>
      <c r="U783" s="265">
        <v>0</v>
      </c>
      <c r="V783" s="265">
        <v>0</v>
      </c>
      <c r="W783" s="264"/>
      <c r="X783" s="266">
        <v>958800</v>
      </c>
      <c r="Y783" s="266">
        <v>0</v>
      </c>
      <c r="Z783" s="266">
        <v>0</v>
      </c>
      <c r="AA783" s="266">
        <v>0</v>
      </c>
      <c r="AB783" s="266">
        <v>0</v>
      </c>
      <c r="AC783" s="266">
        <v>0</v>
      </c>
      <c r="AD783" s="264"/>
      <c r="AE783" s="264"/>
      <c r="AF783" s="264"/>
      <c r="AG783" s="264"/>
      <c r="AH783" s="267">
        <v>1.8850146015853151</v>
      </c>
      <c r="AI783" s="263">
        <v>1807352</v>
      </c>
      <c r="AJ783" s="268">
        <v>0</v>
      </c>
    </row>
    <row r="784" spans="1:36" s="190" customFormat="1" ht="24">
      <c r="A784" s="264"/>
      <c r="B784" s="256">
        <v>1631011</v>
      </c>
      <c r="C784" s="257" t="s">
        <v>1359</v>
      </c>
      <c r="D784" s="258">
        <v>102</v>
      </c>
      <c r="E784" s="259">
        <v>1631011102</v>
      </c>
      <c r="F784" s="260" t="s">
        <v>1366</v>
      </c>
      <c r="G784" s="261">
        <v>141112</v>
      </c>
      <c r="H784" s="257" t="s">
        <v>1367</v>
      </c>
      <c r="I784" s="262">
        <v>6834330</v>
      </c>
      <c r="J784" s="262">
        <v>0</v>
      </c>
      <c r="K784" s="262">
        <v>132011</v>
      </c>
      <c r="L784" s="262">
        <v>0</v>
      </c>
      <c r="M784" s="262">
        <v>5927</v>
      </c>
      <c r="N784" s="262">
        <v>0</v>
      </c>
      <c r="O784" s="263">
        <v>6972268</v>
      </c>
      <c r="P784" s="263">
        <v>0</v>
      </c>
      <c r="Q784" s="264"/>
      <c r="R784" s="264"/>
      <c r="S784" s="365"/>
      <c r="T784" s="265">
        <v>0</v>
      </c>
      <c r="U784" s="265">
        <v>0</v>
      </c>
      <c r="V784" s="265">
        <v>0</v>
      </c>
      <c r="W784" s="264"/>
      <c r="X784" s="266">
        <v>39021600</v>
      </c>
      <c r="Y784" s="266">
        <v>0</v>
      </c>
      <c r="Z784" s="266">
        <v>33930600</v>
      </c>
      <c r="AA784" s="266">
        <v>0</v>
      </c>
      <c r="AB784" s="266">
        <v>35768000</v>
      </c>
      <c r="AC784" s="266">
        <v>0</v>
      </c>
      <c r="AD784" s="264"/>
      <c r="AE784" s="264"/>
      <c r="AF784" s="264"/>
      <c r="AG784" s="264"/>
      <c r="AH784" s="267">
        <v>0.17852525268056665</v>
      </c>
      <c r="AI784" s="263">
        <v>6966341</v>
      </c>
      <c r="AJ784" s="268">
        <v>0</v>
      </c>
    </row>
    <row r="785" spans="1:36" s="190" customFormat="1">
      <c r="A785" s="264"/>
      <c r="B785" s="256">
        <v>1631011</v>
      </c>
      <c r="C785" s="257" t="s">
        <v>1359</v>
      </c>
      <c r="D785" s="258">
        <v>107</v>
      </c>
      <c r="E785" s="259">
        <v>1631011107</v>
      </c>
      <c r="F785" s="260" t="s">
        <v>1368</v>
      </c>
      <c r="G785" s="261">
        <v>141119</v>
      </c>
      <c r="H785" s="257" t="s">
        <v>1369</v>
      </c>
      <c r="I785" s="262">
        <v>1345455</v>
      </c>
      <c r="J785" s="262">
        <v>332</v>
      </c>
      <c r="K785" s="262">
        <v>8876</v>
      </c>
      <c r="L785" s="262">
        <v>2</v>
      </c>
      <c r="M785" s="262">
        <v>759</v>
      </c>
      <c r="N785" s="262">
        <v>0</v>
      </c>
      <c r="O785" s="263">
        <v>1355090</v>
      </c>
      <c r="P785" s="263">
        <v>334</v>
      </c>
      <c r="Q785" s="264"/>
      <c r="R785" s="264"/>
      <c r="S785" s="365"/>
      <c r="T785" s="265">
        <v>332</v>
      </c>
      <c r="U785" s="265">
        <v>2</v>
      </c>
      <c r="V785" s="265">
        <v>0</v>
      </c>
      <c r="W785" s="264"/>
      <c r="X785" s="266">
        <v>1314900</v>
      </c>
      <c r="Y785" s="266">
        <v>334</v>
      </c>
      <c r="Z785" s="266">
        <v>2221400</v>
      </c>
      <c r="AA785" s="266">
        <v>0</v>
      </c>
      <c r="AB785" s="266">
        <v>2656800</v>
      </c>
      <c r="AC785" s="266">
        <v>26200</v>
      </c>
      <c r="AD785" s="264"/>
      <c r="AE785" s="264"/>
      <c r="AF785" s="264"/>
      <c r="AG785" s="264"/>
      <c r="AH785" s="267">
        <v>1.0299878317742794</v>
      </c>
      <c r="AI785" s="263">
        <v>1354331</v>
      </c>
      <c r="AJ785" s="268">
        <v>2.5401171191725605E-4</v>
      </c>
    </row>
    <row r="786" spans="1:36" s="190" customFormat="1">
      <c r="A786" s="264"/>
      <c r="B786" s="256">
        <v>1631011</v>
      </c>
      <c r="C786" s="257" t="s">
        <v>1359</v>
      </c>
      <c r="D786" s="258"/>
      <c r="E786" s="259" t="s">
        <v>640</v>
      </c>
      <c r="F786" s="260" t="s">
        <v>640</v>
      </c>
      <c r="G786" s="261">
        <v>141191</v>
      </c>
      <c r="H786" s="257" t="s">
        <v>1370</v>
      </c>
      <c r="I786" s="262">
        <v>0</v>
      </c>
      <c r="J786" s="262">
        <v>0</v>
      </c>
      <c r="K786" s="262">
        <v>0</v>
      </c>
      <c r="L786" s="262">
        <v>0</v>
      </c>
      <c r="M786" s="262">
        <v>0</v>
      </c>
      <c r="N786" s="262">
        <v>0</v>
      </c>
      <c r="O786" s="263">
        <v>0</v>
      </c>
      <c r="P786" s="263">
        <v>0</v>
      </c>
      <c r="Q786" s="264"/>
      <c r="R786" s="264"/>
      <c r="S786" s="365"/>
      <c r="T786" s="265">
        <v>0</v>
      </c>
      <c r="U786" s="265">
        <v>0</v>
      </c>
      <c r="V786" s="265">
        <v>0</v>
      </c>
      <c r="W786" s="264"/>
      <c r="X786" s="266" t="s">
        <v>640</v>
      </c>
      <c r="Y786" s="266" t="s">
        <v>640</v>
      </c>
      <c r="Z786" s="266" t="s">
        <v>640</v>
      </c>
      <c r="AA786" s="266" t="s">
        <v>640</v>
      </c>
      <c r="AB786" s="266" t="s">
        <v>640</v>
      </c>
      <c r="AC786" s="266" t="s">
        <v>640</v>
      </c>
      <c r="AD786" s="264"/>
      <c r="AE786" s="264"/>
      <c r="AF786" s="264"/>
      <c r="AG786" s="264"/>
      <c r="AH786" s="267" t="s">
        <v>640</v>
      </c>
      <c r="AI786" s="263">
        <v>0</v>
      </c>
      <c r="AJ786" s="268" t="s">
        <v>640</v>
      </c>
    </row>
    <row r="787" spans="1:36" s="190" customFormat="1">
      <c r="A787" s="264"/>
      <c r="B787" s="256">
        <v>1631011</v>
      </c>
      <c r="C787" s="257" t="s">
        <v>1359</v>
      </c>
      <c r="D787" s="258">
        <v>901</v>
      </c>
      <c r="E787" s="259">
        <v>1631011901</v>
      </c>
      <c r="F787" s="260" t="s">
        <v>981</v>
      </c>
      <c r="G787" s="261"/>
      <c r="H787" s="257"/>
      <c r="I787" s="262">
        <v>0</v>
      </c>
      <c r="J787" s="262">
        <v>0</v>
      </c>
      <c r="K787" s="262">
        <v>0</v>
      </c>
      <c r="L787" s="262">
        <v>0</v>
      </c>
      <c r="M787" s="262">
        <v>0</v>
      </c>
      <c r="N787" s="262">
        <v>0</v>
      </c>
      <c r="O787" s="263">
        <v>0</v>
      </c>
      <c r="P787" s="263">
        <v>0</v>
      </c>
      <c r="Q787" s="264"/>
      <c r="R787" s="264"/>
      <c r="S787" s="365"/>
      <c r="T787" s="265">
        <v>0</v>
      </c>
      <c r="U787" s="265">
        <v>0</v>
      </c>
      <c r="V787" s="265">
        <v>0</v>
      </c>
      <c r="W787" s="264"/>
      <c r="X787" s="266">
        <v>6900</v>
      </c>
      <c r="Y787" s="266">
        <v>0</v>
      </c>
      <c r="Z787" s="266">
        <v>-3100</v>
      </c>
      <c r="AA787" s="266">
        <v>0</v>
      </c>
      <c r="AB787" s="266">
        <v>1600</v>
      </c>
      <c r="AC787" s="266">
        <v>0</v>
      </c>
      <c r="AD787" s="264"/>
      <c r="AE787" s="264"/>
      <c r="AF787" s="264"/>
      <c r="AG787" s="264"/>
      <c r="AH787" s="267">
        <v>0</v>
      </c>
      <c r="AI787" s="263">
        <v>0</v>
      </c>
      <c r="AJ787" s="268">
        <v>0</v>
      </c>
    </row>
    <row r="788" spans="1:36" s="190" customFormat="1">
      <c r="A788" s="277"/>
      <c r="B788" s="269">
        <v>1632011</v>
      </c>
      <c r="C788" s="270" t="s">
        <v>1371</v>
      </c>
      <c r="D788" s="271">
        <v>101</v>
      </c>
      <c r="E788" s="272">
        <v>1632011101</v>
      </c>
      <c r="F788" s="273" t="s">
        <v>1372</v>
      </c>
      <c r="G788" s="274">
        <v>142111</v>
      </c>
      <c r="H788" s="270" t="s">
        <v>1372</v>
      </c>
      <c r="I788" s="275">
        <v>34344805</v>
      </c>
      <c r="J788" s="275">
        <v>0</v>
      </c>
      <c r="K788" s="275">
        <v>-240562</v>
      </c>
      <c r="L788" s="275">
        <v>0</v>
      </c>
      <c r="M788" s="275">
        <v>-56345</v>
      </c>
      <c r="N788" s="275">
        <v>0</v>
      </c>
      <c r="O788" s="276">
        <v>34047898</v>
      </c>
      <c r="P788" s="276">
        <v>0</v>
      </c>
      <c r="Q788" s="277"/>
      <c r="R788" s="277"/>
      <c r="S788" s="366"/>
      <c r="T788" s="278">
        <v>0</v>
      </c>
      <c r="U788" s="278">
        <v>0</v>
      </c>
      <c r="V788" s="278">
        <v>0</v>
      </c>
      <c r="W788" s="277"/>
      <c r="X788" s="279">
        <v>32098700</v>
      </c>
      <c r="Y788" s="279">
        <v>0</v>
      </c>
      <c r="Z788" s="279">
        <v>32802100</v>
      </c>
      <c r="AA788" s="279">
        <v>0</v>
      </c>
      <c r="AB788" s="279">
        <v>36277600</v>
      </c>
      <c r="AC788" s="279">
        <v>0</v>
      </c>
      <c r="AD788" s="277"/>
      <c r="AE788" s="277"/>
      <c r="AF788" s="277"/>
      <c r="AG788" s="277"/>
      <c r="AH788" s="280">
        <v>1.0624805054410302</v>
      </c>
      <c r="AI788" s="276">
        <v>34104243</v>
      </c>
      <c r="AJ788" s="281">
        <v>0</v>
      </c>
    </row>
    <row r="789" spans="1:36" s="190" customFormat="1">
      <c r="A789" s="277"/>
      <c r="B789" s="269">
        <v>1632011</v>
      </c>
      <c r="C789" s="270" t="s">
        <v>1371</v>
      </c>
      <c r="D789" s="271"/>
      <c r="E789" s="272" t="s">
        <v>640</v>
      </c>
      <c r="F789" s="273" t="s">
        <v>640</v>
      </c>
      <c r="G789" s="274">
        <v>142112</v>
      </c>
      <c r="H789" s="270" t="s">
        <v>1373</v>
      </c>
      <c r="I789" s="275">
        <v>19932610</v>
      </c>
      <c r="J789" s="275">
        <v>0</v>
      </c>
      <c r="K789" s="275">
        <v>480550</v>
      </c>
      <c r="L789" s="275">
        <v>0</v>
      </c>
      <c r="M789" s="275">
        <v>-3223</v>
      </c>
      <c r="N789" s="275">
        <v>0</v>
      </c>
      <c r="O789" s="276">
        <v>20409937</v>
      </c>
      <c r="P789" s="276">
        <v>0</v>
      </c>
      <c r="Q789" s="277"/>
      <c r="R789" s="277"/>
      <c r="S789" s="366"/>
      <c r="T789" s="278">
        <v>0</v>
      </c>
      <c r="U789" s="278">
        <v>0</v>
      </c>
      <c r="V789" s="278">
        <v>0</v>
      </c>
      <c r="W789" s="277"/>
      <c r="X789" s="279" t="s">
        <v>640</v>
      </c>
      <c r="Y789" s="279" t="s">
        <v>640</v>
      </c>
      <c r="Z789" s="279" t="s">
        <v>640</v>
      </c>
      <c r="AA789" s="279" t="s">
        <v>640</v>
      </c>
      <c r="AB789" s="279" t="s">
        <v>640</v>
      </c>
      <c r="AC789" s="279" t="s">
        <v>640</v>
      </c>
      <c r="AD789" s="277"/>
      <c r="AE789" s="277"/>
      <c r="AF789" s="277"/>
      <c r="AG789" s="277"/>
      <c r="AH789" s="280" t="s">
        <v>640</v>
      </c>
      <c r="AI789" s="276">
        <v>20413160</v>
      </c>
      <c r="AJ789" s="281" t="s">
        <v>640</v>
      </c>
    </row>
    <row r="790" spans="1:36" s="190" customFormat="1">
      <c r="A790" s="277"/>
      <c r="B790" s="269">
        <v>1632011</v>
      </c>
      <c r="C790" s="270" t="s">
        <v>1371</v>
      </c>
      <c r="D790" s="271"/>
      <c r="E790" s="272" t="s">
        <v>640</v>
      </c>
      <c r="F790" s="273" t="s">
        <v>640</v>
      </c>
      <c r="G790" s="274">
        <v>142113</v>
      </c>
      <c r="H790" s="270" t="s">
        <v>1374</v>
      </c>
      <c r="I790" s="275">
        <v>56049305</v>
      </c>
      <c r="J790" s="275">
        <v>0</v>
      </c>
      <c r="K790" s="275">
        <v>1628171</v>
      </c>
      <c r="L790" s="275">
        <v>0</v>
      </c>
      <c r="M790" s="275">
        <v>-146367</v>
      </c>
      <c r="N790" s="275">
        <v>0</v>
      </c>
      <c r="O790" s="276">
        <v>57531109</v>
      </c>
      <c r="P790" s="276">
        <v>0</v>
      </c>
      <c r="Q790" s="277"/>
      <c r="R790" s="277"/>
      <c r="S790" s="366"/>
      <c r="T790" s="278">
        <v>0</v>
      </c>
      <c r="U790" s="278">
        <v>0</v>
      </c>
      <c r="V790" s="278">
        <v>0</v>
      </c>
      <c r="W790" s="277"/>
      <c r="X790" s="279" t="s">
        <v>640</v>
      </c>
      <c r="Y790" s="279" t="s">
        <v>640</v>
      </c>
      <c r="Z790" s="279" t="s">
        <v>640</v>
      </c>
      <c r="AA790" s="279" t="s">
        <v>640</v>
      </c>
      <c r="AB790" s="279" t="s">
        <v>640</v>
      </c>
      <c r="AC790" s="279" t="s">
        <v>640</v>
      </c>
      <c r="AD790" s="277"/>
      <c r="AE790" s="277"/>
      <c r="AF790" s="277"/>
      <c r="AG790" s="277"/>
      <c r="AH790" s="280" t="s">
        <v>640</v>
      </c>
      <c r="AI790" s="276">
        <v>57677476</v>
      </c>
      <c r="AJ790" s="281" t="s">
        <v>640</v>
      </c>
    </row>
    <row r="791" spans="1:36" s="190" customFormat="1">
      <c r="A791" s="291"/>
      <c r="B791" s="269">
        <v>1632011</v>
      </c>
      <c r="C791" s="270" t="s">
        <v>1371</v>
      </c>
      <c r="D791" s="271">
        <v>201</v>
      </c>
      <c r="E791" s="272">
        <v>1632011201</v>
      </c>
      <c r="F791" s="273" t="s">
        <v>1375</v>
      </c>
      <c r="G791" s="274"/>
      <c r="H791" s="270"/>
      <c r="I791" s="275">
        <v>0</v>
      </c>
      <c r="J791" s="275">
        <v>0</v>
      </c>
      <c r="K791" s="275">
        <v>0</v>
      </c>
      <c r="L791" s="275">
        <v>0</v>
      </c>
      <c r="M791" s="275">
        <v>0</v>
      </c>
      <c r="N791" s="275">
        <v>0</v>
      </c>
      <c r="O791" s="276">
        <v>0</v>
      </c>
      <c r="P791" s="276">
        <v>0</v>
      </c>
      <c r="Q791" s="277"/>
      <c r="R791" s="277"/>
      <c r="S791" s="366"/>
      <c r="T791" s="278">
        <v>0</v>
      </c>
      <c r="U791" s="278">
        <v>0</v>
      </c>
      <c r="V791" s="278">
        <v>0</v>
      </c>
      <c r="W791" s="277"/>
      <c r="X791" s="279">
        <v>11898100</v>
      </c>
      <c r="Y791" s="279">
        <v>0</v>
      </c>
      <c r="Z791" s="279">
        <v>12411600</v>
      </c>
      <c r="AA791" s="279">
        <v>0</v>
      </c>
      <c r="AB791" s="279">
        <v>13487100</v>
      </c>
      <c r="AC791" s="279">
        <v>0</v>
      </c>
      <c r="AD791" s="277"/>
      <c r="AE791" s="277"/>
      <c r="AF791" s="277"/>
      <c r="AG791" s="277"/>
      <c r="AH791" s="280">
        <v>0</v>
      </c>
      <c r="AI791" s="276">
        <v>0</v>
      </c>
      <c r="AJ791" s="281">
        <v>0</v>
      </c>
    </row>
    <row r="792" spans="1:36" s="190" customFormat="1">
      <c r="A792" s="277"/>
      <c r="B792" s="269">
        <v>1632011</v>
      </c>
      <c r="C792" s="270" t="s">
        <v>1371</v>
      </c>
      <c r="D792" s="271">
        <v>202</v>
      </c>
      <c r="E792" s="272">
        <v>1632011202</v>
      </c>
      <c r="F792" s="273" t="s">
        <v>1376</v>
      </c>
      <c r="G792" s="274"/>
      <c r="H792" s="270"/>
      <c r="I792" s="275">
        <v>0</v>
      </c>
      <c r="J792" s="275">
        <v>0</v>
      </c>
      <c r="K792" s="275">
        <v>0</v>
      </c>
      <c r="L792" s="275">
        <v>0</v>
      </c>
      <c r="M792" s="275">
        <v>0</v>
      </c>
      <c r="N792" s="275">
        <v>0</v>
      </c>
      <c r="O792" s="276">
        <v>0</v>
      </c>
      <c r="P792" s="276">
        <v>0</v>
      </c>
      <c r="Q792" s="277"/>
      <c r="R792" s="277"/>
      <c r="S792" s="366"/>
      <c r="T792" s="278">
        <v>0</v>
      </c>
      <c r="U792" s="278">
        <v>0</v>
      </c>
      <c r="V792" s="278">
        <v>0</v>
      </c>
      <c r="W792" s="277"/>
      <c r="X792" s="279">
        <v>3037800</v>
      </c>
      <c r="Y792" s="279">
        <v>0</v>
      </c>
      <c r="Z792" s="279">
        <v>3747800</v>
      </c>
      <c r="AA792" s="279">
        <v>0</v>
      </c>
      <c r="AB792" s="279">
        <v>5867600</v>
      </c>
      <c r="AC792" s="279">
        <v>0</v>
      </c>
      <c r="AD792" s="277"/>
      <c r="AE792" s="277"/>
      <c r="AF792" s="277"/>
      <c r="AG792" s="277"/>
      <c r="AH792" s="280">
        <v>0</v>
      </c>
      <c r="AI792" s="276">
        <v>0</v>
      </c>
      <c r="AJ792" s="281">
        <v>0</v>
      </c>
    </row>
    <row r="793" spans="1:36" s="190" customFormat="1">
      <c r="A793" s="277"/>
      <c r="B793" s="269">
        <v>1632011</v>
      </c>
      <c r="C793" s="270" t="s">
        <v>1371</v>
      </c>
      <c r="D793" s="271">
        <v>203</v>
      </c>
      <c r="E793" s="272">
        <v>1632011203</v>
      </c>
      <c r="F793" s="273" t="s">
        <v>1377</v>
      </c>
      <c r="G793" s="274"/>
      <c r="H793" s="270"/>
      <c r="I793" s="275">
        <v>0</v>
      </c>
      <c r="J793" s="275">
        <v>0</v>
      </c>
      <c r="K793" s="275">
        <v>0</v>
      </c>
      <c r="L793" s="275">
        <v>0</v>
      </c>
      <c r="M793" s="275">
        <v>0</v>
      </c>
      <c r="N793" s="275">
        <v>0</v>
      </c>
      <c r="O793" s="276">
        <v>0</v>
      </c>
      <c r="P793" s="276">
        <v>0</v>
      </c>
      <c r="Q793" s="277"/>
      <c r="R793" s="277"/>
      <c r="S793" s="366"/>
      <c r="T793" s="278">
        <v>0</v>
      </c>
      <c r="U793" s="278">
        <v>0</v>
      </c>
      <c r="V793" s="278">
        <v>0</v>
      </c>
      <c r="W793" s="277"/>
      <c r="X793" s="279">
        <v>3836100</v>
      </c>
      <c r="Y793" s="279">
        <v>0</v>
      </c>
      <c r="Z793" s="279">
        <v>4443200</v>
      </c>
      <c r="AA793" s="279">
        <v>0</v>
      </c>
      <c r="AB793" s="279">
        <v>6115100</v>
      </c>
      <c r="AC793" s="279">
        <v>0</v>
      </c>
      <c r="AD793" s="277"/>
      <c r="AE793" s="277"/>
      <c r="AF793" s="277"/>
      <c r="AG793" s="277"/>
      <c r="AH793" s="280">
        <v>0</v>
      </c>
      <c r="AI793" s="276">
        <v>0</v>
      </c>
      <c r="AJ793" s="281">
        <v>0</v>
      </c>
    </row>
    <row r="794" spans="1:36" s="145" customFormat="1">
      <c r="A794" s="277"/>
      <c r="B794" s="269">
        <v>1632011</v>
      </c>
      <c r="C794" s="270" t="s">
        <v>1371</v>
      </c>
      <c r="D794" s="271">
        <v>204</v>
      </c>
      <c r="E794" s="272">
        <v>1632011204</v>
      </c>
      <c r="F794" s="273" t="s">
        <v>1378</v>
      </c>
      <c r="G794" s="274"/>
      <c r="H794" s="270"/>
      <c r="I794" s="275">
        <v>0</v>
      </c>
      <c r="J794" s="275">
        <v>0</v>
      </c>
      <c r="K794" s="275">
        <v>0</v>
      </c>
      <c r="L794" s="275">
        <v>0</v>
      </c>
      <c r="M794" s="275">
        <v>0</v>
      </c>
      <c r="N794" s="275">
        <v>0</v>
      </c>
      <c r="O794" s="276">
        <v>0</v>
      </c>
      <c r="P794" s="276">
        <v>0</v>
      </c>
      <c r="Q794" s="277"/>
      <c r="R794" s="277"/>
      <c r="S794" s="366"/>
      <c r="T794" s="278">
        <v>0</v>
      </c>
      <c r="U794" s="278">
        <v>0</v>
      </c>
      <c r="V794" s="278">
        <v>0</v>
      </c>
      <c r="W794" s="277"/>
      <c r="X794" s="279">
        <v>601800</v>
      </c>
      <c r="Y794" s="279">
        <v>0</v>
      </c>
      <c r="Z794" s="279">
        <v>704400</v>
      </c>
      <c r="AA794" s="279">
        <v>0</v>
      </c>
      <c r="AB794" s="279">
        <v>977500</v>
      </c>
      <c r="AC794" s="279">
        <v>0</v>
      </c>
      <c r="AD794" s="277"/>
      <c r="AE794" s="277"/>
      <c r="AF794" s="277"/>
      <c r="AG794" s="277"/>
      <c r="AH794" s="280">
        <v>0</v>
      </c>
      <c r="AI794" s="276">
        <v>0</v>
      </c>
      <c r="AJ794" s="281">
        <v>0</v>
      </c>
    </row>
    <row r="795" spans="1:36" s="145" customFormat="1">
      <c r="A795" s="277"/>
      <c r="B795" s="269">
        <v>1632011</v>
      </c>
      <c r="C795" s="270" t="s">
        <v>1371</v>
      </c>
      <c r="D795" s="271">
        <v>205</v>
      </c>
      <c r="E795" s="272">
        <v>1632011205</v>
      </c>
      <c r="F795" s="273" t="s">
        <v>1379</v>
      </c>
      <c r="G795" s="274"/>
      <c r="H795" s="270"/>
      <c r="I795" s="275">
        <v>0</v>
      </c>
      <c r="J795" s="275">
        <v>0</v>
      </c>
      <c r="K795" s="275">
        <v>0</v>
      </c>
      <c r="L795" s="275">
        <v>0</v>
      </c>
      <c r="M795" s="275">
        <v>0</v>
      </c>
      <c r="N795" s="275">
        <v>0</v>
      </c>
      <c r="O795" s="276">
        <v>0</v>
      </c>
      <c r="P795" s="276">
        <v>0</v>
      </c>
      <c r="Q795" s="277"/>
      <c r="R795" s="277"/>
      <c r="S795" s="366"/>
      <c r="T795" s="278">
        <v>0</v>
      </c>
      <c r="U795" s="278">
        <v>0</v>
      </c>
      <c r="V795" s="278">
        <v>0</v>
      </c>
      <c r="W795" s="277"/>
      <c r="X795" s="279">
        <v>12245900</v>
      </c>
      <c r="Y795" s="279">
        <v>0</v>
      </c>
      <c r="Z795" s="279">
        <v>12425000</v>
      </c>
      <c r="AA795" s="279">
        <v>0</v>
      </c>
      <c r="AB795" s="279">
        <v>14725200</v>
      </c>
      <c r="AC795" s="279">
        <v>0</v>
      </c>
      <c r="AD795" s="277"/>
      <c r="AE795" s="277"/>
      <c r="AF795" s="277"/>
      <c r="AG795" s="277"/>
      <c r="AH795" s="280">
        <v>0</v>
      </c>
      <c r="AI795" s="276">
        <v>0</v>
      </c>
      <c r="AJ795" s="281">
        <v>0</v>
      </c>
    </row>
    <row r="796" spans="1:36" s="145" customFormat="1">
      <c r="A796" s="277"/>
      <c r="B796" s="269">
        <v>1632011</v>
      </c>
      <c r="C796" s="270" t="s">
        <v>1371</v>
      </c>
      <c r="D796" s="271">
        <v>206</v>
      </c>
      <c r="E796" s="272">
        <v>1632011206</v>
      </c>
      <c r="F796" s="273" t="s">
        <v>1380</v>
      </c>
      <c r="G796" s="274"/>
      <c r="H796" s="270"/>
      <c r="I796" s="275">
        <v>0</v>
      </c>
      <c r="J796" s="275">
        <v>0</v>
      </c>
      <c r="K796" s="275">
        <v>0</v>
      </c>
      <c r="L796" s="275">
        <v>0</v>
      </c>
      <c r="M796" s="275">
        <v>0</v>
      </c>
      <c r="N796" s="275">
        <v>0</v>
      </c>
      <c r="O796" s="276">
        <v>0</v>
      </c>
      <c r="P796" s="276">
        <v>0</v>
      </c>
      <c r="Q796" s="277"/>
      <c r="R796" s="277"/>
      <c r="S796" s="366"/>
      <c r="T796" s="278">
        <v>0</v>
      </c>
      <c r="U796" s="278">
        <v>0</v>
      </c>
      <c r="V796" s="278">
        <v>0</v>
      </c>
      <c r="W796" s="277"/>
      <c r="X796" s="279">
        <v>694200</v>
      </c>
      <c r="Y796" s="279">
        <v>0</v>
      </c>
      <c r="Z796" s="279">
        <v>763600</v>
      </c>
      <c r="AA796" s="279">
        <v>0</v>
      </c>
      <c r="AB796" s="279">
        <v>1251700</v>
      </c>
      <c r="AC796" s="279">
        <v>0</v>
      </c>
      <c r="AD796" s="277"/>
      <c r="AE796" s="277"/>
      <c r="AF796" s="277"/>
      <c r="AG796" s="277"/>
      <c r="AH796" s="280">
        <v>0</v>
      </c>
      <c r="AI796" s="276">
        <v>0</v>
      </c>
      <c r="AJ796" s="281">
        <v>0</v>
      </c>
    </row>
    <row r="797" spans="1:36" s="145" customFormat="1">
      <c r="A797" s="277"/>
      <c r="B797" s="269">
        <v>1632011</v>
      </c>
      <c r="C797" s="270" t="s">
        <v>1371</v>
      </c>
      <c r="D797" s="271">
        <v>207</v>
      </c>
      <c r="E797" s="272">
        <v>1632011207</v>
      </c>
      <c r="F797" s="273" t="s">
        <v>1381</v>
      </c>
      <c r="G797" s="274"/>
      <c r="H797" s="270"/>
      <c r="I797" s="275">
        <v>0</v>
      </c>
      <c r="J797" s="275">
        <v>0</v>
      </c>
      <c r="K797" s="275">
        <v>0</v>
      </c>
      <c r="L797" s="275">
        <v>0</v>
      </c>
      <c r="M797" s="275">
        <v>0</v>
      </c>
      <c r="N797" s="275">
        <v>0</v>
      </c>
      <c r="O797" s="276">
        <v>0</v>
      </c>
      <c r="P797" s="276">
        <v>0</v>
      </c>
      <c r="Q797" s="277"/>
      <c r="R797" s="277"/>
      <c r="S797" s="366"/>
      <c r="T797" s="278">
        <v>0</v>
      </c>
      <c r="U797" s="278">
        <v>0</v>
      </c>
      <c r="V797" s="278">
        <v>0</v>
      </c>
      <c r="W797" s="277"/>
      <c r="X797" s="279">
        <v>21859300</v>
      </c>
      <c r="Y797" s="279">
        <v>0</v>
      </c>
      <c r="Z797" s="279">
        <v>21793000</v>
      </c>
      <c r="AA797" s="279">
        <v>0</v>
      </c>
      <c r="AB797" s="279">
        <v>28819500</v>
      </c>
      <c r="AC797" s="279">
        <v>0</v>
      </c>
      <c r="AD797" s="277"/>
      <c r="AE797" s="277"/>
      <c r="AF797" s="277"/>
      <c r="AG797" s="277"/>
      <c r="AH797" s="280">
        <v>0</v>
      </c>
      <c r="AI797" s="276">
        <v>0</v>
      </c>
      <c r="AJ797" s="281">
        <v>0</v>
      </c>
    </row>
    <row r="798" spans="1:36" s="151" customFormat="1">
      <c r="A798" s="277"/>
      <c r="B798" s="269">
        <v>1632011</v>
      </c>
      <c r="C798" s="270" t="s">
        <v>1371</v>
      </c>
      <c r="D798" s="271">
        <v>208</v>
      </c>
      <c r="E798" s="272">
        <v>1632011208</v>
      </c>
      <c r="F798" s="273" t="s">
        <v>1382</v>
      </c>
      <c r="G798" s="274"/>
      <c r="H798" s="270"/>
      <c r="I798" s="275">
        <v>0</v>
      </c>
      <c r="J798" s="275">
        <v>0</v>
      </c>
      <c r="K798" s="275">
        <v>0</v>
      </c>
      <c r="L798" s="275">
        <v>0</v>
      </c>
      <c r="M798" s="275">
        <v>0</v>
      </c>
      <c r="N798" s="275">
        <v>0</v>
      </c>
      <c r="O798" s="276">
        <v>0</v>
      </c>
      <c r="P798" s="276">
        <v>0</v>
      </c>
      <c r="Q798" s="277"/>
      <c r="R798" s="277"/>
      <c r="S798" s="366"/>
      <c r="T798" s="278">
        <v>0</v>
      </c>
      <c r="U798" s="278">
        <v>0</v>
      </c>
      <c r="V798" s="278">
        <v>0</v>
      </c>
      <c r="W798" s="277"/>
      <c r="X798" s="279">
        <v>14618800</v>
      </c>
      <c r="Y798" s="279">
        <v>0</v>
      </c>
      <c r="Z798" s="279">
        <v>14909700</v>
      </c>
      <c r="AA798" s="279">
        <v>0</v>
      </c>
      <c r="AB798" s="279">
        <v>20057800</v>
      </c>
      <c r="AC798" s="279">
        <v>0</v>
      </c>
      <c r="AD798" s="277"/>
      <c r="AE798" s="277"/>
      <c r="AF798" s="277"/>
      <c r="AG798" s="277"/>
      <c r="AH798" s="280">
        <v>0</v>
      </c>
      <c r="AI798" s="276">
        <v>0</v>
      </c>
      <c r="AJ798" s="281">
        <v>0</v>
      </c>
    </row>
    <row r="799" spans="1:36" s="145" customFormat="1">
      <c r="A799" s="277"/>
      <c r="B799" s="269">
        <v>1632011</v>
      </c>
      <c r="C799" s="270" t="s">
        <v>1371</v>
      </c>
      <c r="D799" s="271">
        <v>209</v>
      </c>
      <c r="E799" s="272">
        <v>1632011209</v>
      </c>
      <c r="F799" s="273" t="s">
        <v>1383</v>
      </c>
      <c r="G799" s="274"/>
      <c r="H799" s="270"/>
      <c r="I799" s="275">
        <v>0</v>
      </c>
      <c r="J799" s="275">
        <v>0</v>
      </c>
      <c r="K799" s="275">
        <v>0</v>
      </c>
      <c r="L799" s="275">
        <v>0</v>
      </c>
      <c r="M799" s="275">
        <v>0</v>
      </c>
      <c r="N799" s="275">
        <v>0</v>
      </c>
      <c r="O799" s="276">
        <v>0</v>
      </c>
      <c r="P799" s="276">
        <v>0</v>
      </c>
      <c r="Q799" s="277"/>
      <c r="R799" s="277"/>
      <c r="S799" s="366"/>
      <c r="T799" s="278">
        <v>0</v>
      </c>
      <c r="U799" s="278">
        <v>0</v>
      </c>
      <c r="V799" s="278">
        <v>0</v>
      </c>
      <c r="W799" s="277"/>
      <c r="X799" s="279">
        <v>2632900</v>
      </c>
      <c r="Y799" s="279">
        <v>0</v>
      </c>
      <c r="Z799" s="279">
        <v>1925200</v>
      </c>
      <c r="AA799" s="279">
        <v>0</v>
      </c>
      <c r="AB799" s="279">
        <v>2048800</v>
      </c>
      <c r="AC799" s="279">
        <v>0</v>
      </c>
      <c r="AD799" s="277"/>
      <c r="AE799" s="277"/>
      <c r="AF799" s="277"/>
      <c r="AG799" s="277"/>
      <c r="AH799" s="280">
        <v>0</v>
      </c>
      <c r="AI799" s="276">
        <v>0</v>
      </c>
      <c r="AJ799" s="281">
        <v>0</v>
      </c>
    </row>
    <row r="800" spans="1:36" s="145" customFormat="1">
      <c r="A800" s="277"/>
      <c r="B800" s="269">
        <v>1632011</v>
      </c>
      <c r="C800" s="270" t="s">
        <v>1371</v>
      </c>
      <c r="D800" s="271">
        <v>210</v>
      </c>
      <c r="E800" s="272">
        <v>1632011210</v>
      </c>
      <c r="F800" s="273" t="s">
        <v>1384</v>
      </c>
      <c r="G800" s="274"/>
      <c r="H800" s="270"/>
      <c r="I800" s="275">
        <v>0</v>
      </c>
      <c r="J800" s="275">
        <v>0</v>
      </c>
      <c r="K800" s="275">
        <v>0</v>
      </c>
      <c r="L800" s="275">
        <v>0</v>
      </c>
      <c r="M800" s="275">
        <v>0</v>
      </c>
      <c r="N800" s="275">
        <v>0</v>
      </c>
      <c r="O800" s="276">
        <v>0</v>
      </c>
      <c r="P800" s="276">
        <v>0</v>
      </c>
      <c r="Q800" s="277"/>
      <c r="R800" s="277"/>
      <c r="S800" s="366"/>
      <c r="T800" s="278">
        <v>0</v>
      </c>
      <c r="U800" s="278">
        <v>0</v>
      </c>
      <c r="V800" s="278">
        <v>0</v>
      </c>
      <c r="W800" s="277"/>
      <c r="X800" s="279">
        <v>1332600</v>
      </c>
      <c r="Y800" s="279">
        <v>0</v>
      </c>
      <c r="Z800" s="279">
        <v>1534100</v>
      </c>
      <c r="AA800" s="279">
        <v>0</v>
      </c>
      <c r="AB800" s="279">
        <v>2286800</v>
      </c>
      <c r="AC800" s="279">
        <v>0</v>
      </c>
      <c r="AD800" s="277"/>
      <c r="AE800" s="277"/>
      <c r="AF800" s="277"/>
      <c r="AG800" s="277"/>
      <c r="AH800" s="280">
        <v>0</v>
      </c>
      <c r="AI800" s="276">
        <v>0</v>
      </c>
      <c r="AJ800" s="281">
        <v>0</v>
      </c>
    </row>
    <row r="801" spans="1:36" s="151" customFormat="1">
      <c r="A801" s="277"/>
      <c r="B801" s="269">
        <v>1632011</v>
      </c>
      <c r="C801" s="270" t="s">
        <v>1371</v>
      </c>
      <c r="D801" s="271">
        <v>301</v>
      </c>
      <c r="E801" s="272">
        <v>1632011301</v>
      </c>
      <c r="F801" s="273" t="s">
        <v>1387</v>
      </c>
      <c r="G801" s="274"/>
      <c r="H801" s="270"/>
      <c r="I801" s="275">
        <v>0</v>
      </c>
      <c r="J801" s="275">
        <v>0</v>
      </c>
      <c r="K801" s="275">
        <v>0</v>
      </c>
      <c r="L801" s="275">
        <v>0</v>
      </c>
      <c r="M801" s="275">
        <v>0</v>
      </c>
      <c r="N801" s="275">
        <v>0</v>
      </c>
      <c r="O801" s="276">
        <v>0</v>
      </c>
      <c r="P801" s="276">
        <v>0</v>
      </c>
      <c r="Q801" s="277"/>
      <c r="R801" s="277"/>
      <c r="S801" s="366"/>
      <c r="T801" s="278">
        <v>0</v>
      </c>
      <c r="U801" s="278">
        <v>0</v>
      </c>
      <c r="V801" s="278">
        <v>0</v>
      </c>
      <c r="W801" s="277"/>
      <c r="X801" s="279">
        <v>2169600</v>
      </c>
      <c r="Y801" s="279">
        <v>0</v>
      </c>
      <c r="Z801" s="279">
        <v>2509400</v>
      </c>
      <c r="AA801" s="279">
        <v>0</v>
      </c>
      <c r="AB801" s="279">
        <v>3342700</v>
      </c>
      <c r="AC801" s="279">
        <v>0</v>
      </c>
      <c r="AD801" s="277"/>
      <c r="AE801" s="277"/>
      <c r="AF801" s="277"/>
      <c r="AG801" s="277"/>
      <c r="AH801" s="280">
        <v>0</v>
      </c>
      <c r="AI801" s="276">
        <v>0</v>
      </c>
      <c r="AJ801" s="281">
        <v>0</v>
      </c>
    </row>
    <row r="802" spans="1:36" s="145" customFormat="1">
      <c r="A802" s="277"/>
      <c r="B802" s="269">
        <v>1632011</v>
      </c>
      <c r="C802" s="270" t="s">
        <v>1371</v>
      </c>
      <c r="D802" s="271">
        <v>302</v>
      </c>
      <c r="E802" s="272">
        <v>1632011302</v>
      </c>
      <c r="F802" s="273" t="s">
        <v>1388</v>
      </c>
      <c r="G802" s="274"/>
      <c r="H802" s="270"/>
      <c r="I802" s="275">
        <v>0</v>
      </c>
      <c r="J802" s="275">
        <v>0</v>
      </c>
      <c r="K802" s="275">
        <v>0</v>
      </c>
      <c r="L802" s="275">
        <v>0</v>
      </c>
      <c r="M802" s="275">
        <v>0</v>
      </c>
      <c r="N802" s="275">
        <v>0</v>
      </c>
      <c r="O802" s="276">
        <v>0</v>
      </c>
      <c r="P802" s="276">
        <v>0</v>
      </c>
      <c r="Q802" s="277"/>
      <c r="R802" s="277"/>
      <c r="S802" s="366"/>
      <c r="T802" s="278">
        <v>0</v>
      </c>
      <c r="U802" s="278">
        <v>0</v>
      </c>
      <c r="V802" s="278">
        <v>0</v>
      </c>
      <c r="W802" s="277"/>
      <c r="X802" s="279">
        <v>2726400</v>
      </c>
      <c r="Y802" s="279">
        <v>0</v>
      </c>
      <c r="Z802" s="279">
        <v>2989900</v>
      </c>
      <c r="AA802" s="279">
        <v>0</v>
      </c>
      <c r="AB802" s="279">
        <v>3265500</v>
      </c>
      <c r="AC802" s="279">
        <v>0</v>
      </c>
      <c r="AD802" s="277"/>
      <c r="AE802" s="277"/>
      <c r="AF802" s="277"/>
      <c r="AG802" s="277"/>
      <c r="AH802" s="280">
        <v>0</v>
      </c>
      <c r="AI802" s="276">
        <v>0</v>
      </c>
      <c r="AJ802" s="281">
        <v>0</v>
      </c>
    </row>
    <row r="803" spans="1:36" s="145" customFormat="1">
      <c r="A803" s="277"/>
      <c r="B803" s="269">
        <v>1632011</v>
      </c>
      <c r="C803" s="270" t="s">
        <v>1371</v>
      </c>
      <c r="D803" s="271">
        <v>303</v>
      </c>
      <c r="E803" s="272">
        <v>1632011303</v>
      </c>
      <c r="F803" s="273" t="s">
        <v>1389</v>
      </c>
      <c r="G803" s="274"/>
      <c r="H803" s="270"/>
      <c r="I803" s="275">
        <v>0</v>
      </c>
      <c r="J803" s="275">
        <v>0</v>
      </c>
      <c r="K803" s="275">
        <v>0</v>
      </c>
      <c r="L803" s="275">
        <v>0</v>
      </c>
      <c r="M803" s="275">
        <v>0</v>
      </c>
      <c r="N803" s="275">
        <v>0</v>
      </c>
      <c r="O803" s="276">
        <v>0</v>
      </c>
      <c r="P803" s="276">
        <v>0</v>
      </c>
      <c r="Q803" s="277"/>
      <c r="R803" s="277"/>
      <c r="S803" s="366"/>
      <c r="T803" s="278">
        <v>0</v>
      </c>
      <c r="U803" s="278">
        <v>0</v>
      </c>
      <c r="V803" s="278">
        <v>0</v>
      </c>
      <c r="W803" s="277"/>
      <c r="X803" s="279">
        <v>9361000</v>
      </c>
      <c r="Y803" s="279">
        <v>0</v>
      </c>
      <c r="Z803" s="279">
        <v>8799200</v>
      </c>
      <c r="AA803" s="279">
        <v>0</v>
      </c>
      <c r="AB803" s="279">
        <v>8927600</v>
      </c>
      <c r="AC803" s="279">
        <v>0</v>
      </c>
      <c r="AD803" s="277"/>
      <c r="AE803" s="277"/>
      <c r="AF803" s="277"/>
      <c r="AG803" s="277"/>
      <c r="AH803" s="280">
        <v>0</v>
      </c>
      <c r="AI803" s="276">
        <v>0</v>
      </c>
      <c r="AJ803" s="281">
        <v>0</v>
      </c>
    </row>
    <row r="804" spans="1:36" s="151" customFormat="1">
      <c r="A804" s="291"/>
      <c r="B804" s="269">
        <v>1632011</v>
      </c>
      <c r="C804" s="270" t="s">
        <v>1371</v>
      </c>
      <c r="D804" s="271">
        <v>305</v>
      </c>
      <c r="E804" s="272">
        <v>1632011305</v>
      </c>
      <c r="F804" s="273" t="s">
        <v>1392</v>
      </c>
      <c r="G804" s="274"/>
      <c r="H804" s="270"/>
      <c r="I804" s="275">
        <v>0</v>
      </c>
      <c r="J804" s="275">
        <v>0</v>
      </c>
      <c r="K804" s="275">
        <v>0</v>
      </c>
      <c r="L804" s="275">
        <v>0</v>
      </c>
      <c r="M804" s="275">
        <v>0</v>
      </c>
      <c r="N804" s="275">
        <v>0</v>
      </c>
      <c r="O804" s="276">
        <v>0</v>
      </c>
      <c r="P804" s="276">
        <v>0</v>
      </c>
      <c r="Q804" s="277"/>
      <c r="R804" s="277"/>
      <c r="S804" s="366"/>
      <c r="T804" s="278">
        <v>0</v>
      </c>
      <c r="U804" s="278">
        <v>0</v>
      </c>
      <c r="V804" s="278">
        <v>0</v>
      </c>
      <c r="W804" s="277"/>
      <c r="X804" s="279">
        <v>1185600</v>
      </c>
      <c r="Y804" s="279">
        <v>0</v>
      </c>
      <c r="Z804" s="279">
        <v>1238000</v>
      </c>
      <c r="AA804" s="279">
        <v>0</v>
      </c>
      <c r="AB804" s="279">
        <v>1329100</v>
      </c>
      <c r="AC804" s="279">
        <v>0</v>
      </c>
      <c r="AD804" s="277"/>
      <c r="AE804" s="277"/>
      <c r="AF804" s="277"/>
      <c r="AG804" s="277"/>
      <c r="AH804" s="280">
        <v>0</v>
      </c>
      <c r="AI804" s="276">
        <v>0</v>
      </c>
      <c r="AJ804" s="281">
        <v>0</v>
      </c>
    </row>
    <row r="805" spans="1:36" s="145" customFormat="1">
      <c r="A805" s="277"/>
      <c r="B805" s="269">
        <v>1632011</v>
      </c>
      <c r="C805" s="270" t="s">
        <v>1371</v>
      </c>
      <c r="D805" s="271"/>
      <c r="E805" s="272" t="s">
        <v>640</v>
      </c>
      <c r="F805" s="273" t="s">
        <v>640</v>
      </c>
      <c r="G805" s="274">
        <v>142116</v>
      </c>
      <c r="H805" s="270" t="s">
        <v>1393</v>
      </c>
      <c r="I805" s="275">
        <v>59472</v>
      </c>
      <c r="J805" s="275">
        <v>0</v>
      </c>
      <c r="K805" s="275">
        <v>1556</v>
      </c>
      <c r="L805" s="275">
        <v>0</v>
      </c>
      <c r="M805" s="275">
        <v>-21</v>
      </c>
      <c r="N805" s="275">
        <v>0</v>
      </c>
      <c r="O805" s="276">
        <v>61007</v>
      </c>
      <c r="P805" s="276">
        <v>0</v>
      </c>
      <c r="Q805" s="277"/>
      <c r="R805" s="277"/>
      <c r="S805" s="366"/>
      <c r="T805" s="278">
        <v>0</v>
      </c>
      <c r="U805" s="278">
        <v>0</v>
      </c>
      <c r="V805" s="278">
        <v>0</v>
      </c>
      <c r="W805" s="277"/>
      <c r="X805" s="279" t="s">
        <v>640</v>
      </c>
      <c r="Y805" s="279" t="s">
        <v>640</v>
      </c>
      <c r="Z805" s="279" t="s">
        <v>640</v>
      </c>
      <c r="AA805" s="279" t="s">
        <v>640</v>
      </c>
      <c r="AB805" s="279" t="s">
        <v>640</v>
      </c>
      <c r="AC805" s="279" t="s">
        <v>640</v>
      </c>
      <c r="AD805" s="277"/>
      <c r="AE805" s="277"/>
      <c r="AF805" s="277"/>
      <c r="AG805" s="277"/>
      <c r="AH805" s="280" t="s">
        <v>640</v>
      </c>
      <c r="AI805" s="276">
        <v>61028</v>
      </c>
      <c r="AJ805" s="281" t="s">
        <v>640</v>
      </c>
    </row>
    <row r="806" spans="1:36" s="145" customFormat="1">
      <c r="A806" s="291"/>
      <c r="B806" s="269">
        <v>1632011</v>
      </c>
      <c r="C806" s="270" t="s">
        <v>1371</v>
      </c>
      <c r="D806" s="271"/>
      <c r="E806" s="272" t="s">
        <v>640</v>
      </c>
      <c r="F806" s="273" t="s">
        <v>640</v>
      </c>
      <c r="G806" s="274">
        <v>142117</v>
      </c>
      <c r="H806" s="270" t="s">
        <v>1394</v>
      </c>
      <c r="I806" s="275">
        <v>6771178</v>
      </c>
      <c r="J806" s="275">
        <v>0</v>
      </c>
      <c r="K806" s="275">
        <v>136668</v>
      </c>
      <c r="L806" s="275">
        <v>0</v>
      </c>
      <c r="M806" s="275">
        <v>-7239</v>
      </c>
      <c r="N806" s="275">
        <v>0</v>
      </c>
      <c r="O806" s="276">
        <v>6900607</v>
      </c>
      <c r="P806" s="276">
        <v>0</v>
      </c>
      <c r="Q806" s="277"/>
      <c r="R806" s="277"/>
      <c r="S806" s="366"/>
      <c r="T806" s="278">
        <v>0</v>
      </c>
      <c r="U806" s="278">
        <v>0</v>
      </c>
      <c r="V806" s="278">
        <v>0</v>
      </c>
      <c r="W806" s="277"/>
      <c r="X806" s="279" t="s">
        <v>640</v>
      </c>
      <c r="Y806" s="279" t="s">
        <v>640</v>
      </c>
      <c r="Z806" s="279" t="s">
        <v>640</v>
      </c>
      <c r="AA806" s="279" t="s">
        <v>640</v>
      </c>
      <c r="AB806" s="279" t="s">
        <v>640</v>
      </c>
      <c r="AC806" s="279" t="s">
        <v>640</v>
      </c>
      <c r="AD806" s="277"/>
      <c r="AE806" s="277"/>
      <c r="AF806" s="277"/>
      <c r="AG806" s="277"/>
      <c r="AH806" s="280" t="s">
        <v>640</v>
      </c>
      <c r="AI806" s="276">
        <v>6907846</v>
      </c>
      <c r="AJ806" s="281" t="s">
        <v>640</v>
      </c>
    </row>
    <row r="807" spans="1:36" s="145" customFormat="1">
      <c r="A807" s="291"/>
      <c r="B807" s="269">
        <v>1632011</v>
      </c>
      <c r="C807" s="270" t="s">
        <v>1371</v>
      </c>
      <c r="D807" s="271">
        <v>401</v>
      </c>
      <c r="E807" s="272">
        <v>1632011401</v>
      </c>
      <c r="F807" s="273" t="s">
        <v>1395</v>
      </c>
      <c r="G807" s="274"/>
      <c r="H807" s="270"/>
      <c r="I807" s="275">
        <v>0</v>
      </c>
      <c r="J807" s="275">
        <v>0</v>
      </c>
      <c r="K807" s="275">
        <v>0</v>
      </c>
      <c r="L807" s="275">
        <v>0</v>
      </c>
      <c r="M807" s="275">
        <v>0</v>
      </c>
      <c r="N807" s="275">
        <v>0</v>
      </c>
      <c r="O807" s="276">
        <v>0</v>
      </c>
      <c r="P807" s="276">
        <v>0</v>
      </c>
      <c r="Q807" s="277"/>
      <c r="R807" s="277"/>
      <c r="S807" s="366"/>
      <c r="T807" s="278">
        <v>0</v>
      </c>
      <c r="U807" s="278">
        <v>0</v>
      </c>
      <c r="V807" s="278">
        <v>0</v>
      </c>
      <c r="W807" s="277"/>
      <c r="X807" s="279">
        <v>3476200</v>
      </c>
      <c r="Y807" s="279">
        <v>0</v>
      </c>
      <c r="Z807" s="279">
        <v>3316700</v>
      </c>
      <c r="AA807" s="279">
        <v>0</v>
      </c>
      <c r="AB807" s="279">
        <v>3127200</v>
      </c>
      <c r="AC807" s="279">
        <v>0</v>
      </c>
      <c r="AD807" s="277"/>
      <c r="AE807" s="277"/>
      <c r="AF807" s="277"/>
      <c r="AG807" s="277"/>
      <c r="AH807" s="280">
        <v>0</v>
      </c>
      <c r="AI807" s="276">
        <v>0</v>
      </c>
      <c r="AJ807" s="281">
        <v>0</v>
      </c>
    </row>
    <row r="808" spans="1:36" s="145" customFormat="1">
      <c r="A808" s="291"/>
      <c r="B808" s="269">
        <v>1632011</v>
      </c>
      <c r="C808" s="270" t="s">
        <v>1371</v>
      </c>
      <c r="D808" s="271">
        <v>402</v>
      </c>
      <c r="E808" s="272">
        <v>1632011402</v>
      </c>
      <c r="F808" s="273" t="s">
        <v>1396</v>
      </c>
      <c r="G808" s="274"/>
      <c r="H808" s="270"/>
      <c r="I808" s="275">
        <v>0</v>
      </c>
      <c r="J808" s="275">
        <v>0</v>
      </c>
      <c r="K808" s="275">
        <v>0</v>
      </c>
      <c r="L808" s="275">
        <v>0</v>
      </c>
      <c r="M808" s="275">
        <v>0</v>
      </c>
      <c r="N808" s="275">
        <v>0</v>
      </c>
      <c r="O808" s="276">
        <v>0</v>
      </c>
      <c r="P808" s="276">
        <v>0</v>
      </c>
      <c r="Q808" s="277"/>
      <c r="R808" s="277"/>
      <c r="S808" s="366"/>
      <c r="T808" s="278">
        <v>0</v>
      </c>
      <c r="U808" s="278">
        <v>0</v>
      </c>
      <c r="V808" s="278">
        <v>0</v>
      </c>
      <c r="W808" s="277"/>
      <c r="X808" s="279">
        <v>2399700</v>
      </c>
      <c r="Y808" s="279">
        <v>0</v>
      </c>
      <c r="Z808" s="279">
        <v>2077000</v>
      </c>
      <c r="AA808" s="279">
        <v>0</v>
      </c>
      <c r="AB808" s="279">
        <v>2091900</v>
      </c>
      <c r="AC808" s="279">
        <v>0</v>
      </c>
      <c r="AD808" s="277"/>
      <c r="AE808" s="277"/>
      <c r="AF808" s="277"/>
      <c r="AG808" s="277"/>
      <c r="AH808" s="280">
        <v>0</v>
      </c>
      <c r="AI808" s="276">
        <v>0</v>
      </c>
      <c r="AJ808" s="281">
        <v>0</v>
      </c>
    </row>
    <row r="809" spans="1:36" s="145" customFormat="1">
      <c r="A809" s="291"/>
      <c r="B809" s="269">
        <v>1632011</v>
      </c>
      <c r="C809" s="270" t="s">
        <v>1371</v>
      </c>
      <c r="D809" s="271">
        <v>403</v>
      </c>
      <c r="E809" s="272">
        <v>1632011403</v>
      </c>
      <c r="F809" s="273" t="s">
        <v>1397</v>
      </c>
      <c r="G809" s="274"/>
      <c r="H809" s="270"/>
      <c r="I809" s="275">
        <v>0</v>
      </c>
      <c r="J809" s="275">
        <v>0</v>
      </c>
      <c r="K809" s="275">
        <v>0</v>
      </c>
      <c r="L809" s="275">
        <v>0</v>
      </c>
      <c r="M809" s="275">
        <v>0</v>
      </c>
      <c r="N809" s="275">
        <v>0</v>
      </c>
      <c r="O809" s="276">
        <v>0</v>
      </c>
      <c r="P809" s="276">
        <v>0</v>
      </c>
      <c r="Q809" s="277"/>
      <c r="R809" s="277"/>
      <c r="S809" s="366"/>
      <c r="T809" s="278">
        <v>0</v>
      </c>
      <c r="U809" s="278">
        <v>0</v>
      </c>
      <c r="V809" s="278">
        <v>0</v>
      </c>
      <c r="W809" s="277"/>
      <c r="X809" s="279">
        <v>340000</v>
      </c>
      <c r="Y809" s="279">
        <v>0</v>
      </c>
      <c r="Z809" s="279">
        <v>469500</v>
      </c>
      <c r="AA809" s="279">
        <v>0</v>
      </c>
      <c r="AB809" s="279">
        <v>441200</v>
      </c>
      <c r="AC809" s="279">
        <v>0</v>
      </c>
      <c r="AD809" s="277"/>
      <c r="AE809" s="277"/>
      <c r="AF809" s="277"/>
      <c r="AG809" s="277"/>
      <c r="AH809" s="280">
        <v>0</v>
      </c>
      <c r="AI809" s="276">
        <v>0</v>
      </c>
      <c r="AJ809" s="281">
        <v>0</v>
      </c>
    </row>
    <row r="810" spans="1:36" s="151" customFormat="1">
      <c r="A810" s="291"/>
      <c r="B810" s="269">
        <v>1632011</v>
      </c>
      <c r="C810" s="270" t="s">
        <v>1371</v>
      </c>
      <c r="D810" s="271">
        <v>404</v>
      </c>
      <c r="E810" s="272">
        <v>1632011404</v>
      </c>
      <c r="F810" s="273" t="s">
        <v>1398</v>
      </c>
      <c r="G810" s="274"/>
      <c r="H810" s="270"/>
      <c r="I810" s="275">
        <v>0</v>
      </c>
      <c r="J810" s="275">
        <v>0</v>
      </c>
      <c r="K810" s="275">
        <v>0</v>
      </c>
      <c r="L810" s="275">
        <v>0</v>
      </c>
      <c r="M810" s="275">
        <v>0</v>
      </c>
      <c r="N810" s="275">
        <v>0</v>
      </c>
      <c r="O810" s="276">
        <v>0</v>
      </c>
      <c r="P810" s="276">
        <v>0</v>
      </c>
      <c r="Q810" s="277"/>
      <c r="R810" s="277"/>
      <c r="S810" s="366"/>
      <c r="T810" s="278">
        <v>0</v>
      </c>
      <c r="U810" s="278">
        <v>0</v>
      </c>
      <c r="V810" s="278">
        <v>0</v>
      </c>
      <c r="W810" s="277"/>
      <c r="X810" s="279">
        <v>945300</v>
      </c>
      <c r="Y810" s="279">
        <v>0</v>
      </c>
      <c r="Z810" s="279">
        <v>909300</v>
      </c>
      <c r="AA810" s="279">
        <v>0</v>
      </c>
      <c r="AB810" s="279">
        <v>929500</v>
      </c>
      <c r="AC810" s="279">
        <v>0</v>
      </c>
      <c r="AD810" s="277"/>
      <c r="AE810" s="277"/>
      <c r="AF810" s="277"/>
      <c r="AG810" s="277"/>
      <c r="AH810" s="280">
        <v>0</v>
      </c>
      <c r="AI810" s="276">
        <v>0</v>
      </c>
      <c r="AJ810" s="281">
        <v>0</v>
      </c>
    </row>
    <row r="811" spans="1:36" s="145" customFormat="1">
      <c r="A811" s="277"/>
      <c r="B811" s="269">
        <v>1632011</v>
      </c>
      <c r="C811" s="270" t="s">
        <v>1371</v>
      </c>
      <c r="D811" s="271">
        <v>405</v>
      </c>
      <c r="E811" s="272">
        <v>1632011405</v>
      </c>
      <c r="F811" s="273" t="s">
        <v>1399</v>
      </c>
      <c r="G811" s="274"/>
      <c r="H811" s="270"/>
      <c r="I811" s="275">
        <v>0</v>
      </c>
      <c r="J811" s="275">
        <v>0</v>
      </c>
      <c r="K811" s="275">
        <v>0</v>
      </c>
      <c r="L811" s="275">
        <v>0</v>
      </c>
      <c r="M811" s="275">
        <v>0</v>
      </c>
      <c r="N811" s="275">
        <v>0</v>
      </c>
      <c r="O811" s="276">
        <v>0</v>
      </c>
      <c r="P811" s="276">
        <v>0</v>
      </c>
      <c r="Q811" s="277"/>
      <c r="R811" s="277"/>
      <c r="S811" s="366"/>
      <c r="T811" s="278">
        <v>0</v>
      </c>
      <c r="U811" s="278">
        <v>0</v>
      </c>
      <c r="V811" s="278">
        <v>0</v>
      </c>
      <c r="W811" s="277"/>
      <c r="X811" s="279">
        <v>2562100</v>
      </c>
      <c r="Y811" s="279">
        <v>0</v>
      </c>
      <c r="Z811" s="279">
        <v>2612400</v>
      </c>
      <c r="AA811" s="279">
        <v>0</v>
      </c>
      <c r="AB811" s="279">
        <v>2275600</v>
      </c>
      <c r="AC811" s="279">
        <v>0</v>
      </c>
      <c r="AD811" s="277"/>
      <c r="AE811" s="277"/>
      <c r="AF811" s="277"/>
      <c r="AG811" s="277"/>
      <c r="AH811" s="280">
        <v>0</v>
      </c>
      <c r="AI811" s="276">
        <v>0</v>
      </c>
      <c r="AJ811" s="281">
        <v>0</v>
      </c>
    </row>
    <row r="812" spans="1:36" s="145" customFormat="1">
      <c r="A812" s="277"/>
      <c r="B812" s="269">
        <v>1632011</v>
      </c>
      <c r="C812" s="270" t="s">
        <v>1371</v>
      </c>
      <c r="D812" s="271"/>
      <c r="E812" s="272" t="s">
        <v>640</v>
      </c>
      <c r="F812" s="273" t="s">
        <v>640</v>
      </c>
      <c r="G812" s="274">
        <v>142121</v>
      </c>
      <c r="H812" s="270" t="s">
        <v>1402</v>
      </c>
      <c r="I812" s="275">
        <v>19098685</v>
      </c>
      <c r="J812" s="275">
        <v>217245</v>
      </c>
      <c r="K812" s="275">
        <v>54885</v>
      </c>
      <c r="L812" s="275">
        <v>3219</v>
      </c>
      <c r="M812" s="275">
        <v>-12029</v>
      </c>
      <c r="N812" s="275">
        <v>2528</v>
      </c>
      <c r="O812" s="276">
        <v>19141541</v>
      </c>
      <c r="P812" s="276">
        <v>222992</v>
      </c>
      <c r="Q812" s="277"/>
      <c r="R812" s="277"/>
      <c r="S812" s="366"/>
      <c r="T812" s="278">
        <v>217245</v>
      </c>
      <c r="U812" s="278">
        <v>3219</v>
      </c>
      <c r="V812" s="278">
        <v>2528</v>
      </c>
      <c r="W812" s="277"/>
      <c r="X812" s="279" t="s">
        <v>640</v>
      </c>
      <c r="Y812" s="279" t="s">
        <v>640</v>
      </c>
      <c r="Z812" s="279" t="s">
        <v>640</v>
      </c>
      <c r="AA812" s="279" t="s">
        <v>640</v>
      </c>
      <c r="AB812" s="279" t="s">
        <v>640</v>
      </c>
      <c r="AC812" s="279" t="s">
        <v>640</v>
      </c>
      <c r="AD812" s="277"/>
      <c r="AE812" s="277"/>
      <c r="AF812" s="277"/>
      <c r="AG812" s="277"/>
      <c r="AH812" s="280" t="s">
        <v>640</v>
      </c>
      <c r="AI812" s="276">
        <v>19153570</v>
      </c>
      <c r="AJ812" s="281" t="s">
        <v>640</v>
      </c>
    </row>
    <row r="813" spans="1:36">
      <c r="A813" s="277"/>
      <c r="B813" s="269">
        <v>1632011</v>
      </c>
      <c r="C813" s="270" t="s">
        <v>1371</v>
      </c>
      <c r="D813" s="271">
        <v>602</v>
      </c>
      <c r="E813" s="272">
        <v>1632011602</v>
      </c>
      <c r="F813" s="273" t="s">
        <v>1408</v>
      </c>
      <c r="G813" s="274"/>
      <c r="H813" s="270"/>
      <c r="I813" s="275">
        <v>0</v>
      </c>
      <c r="J813" s="275">
        <v>0</v>
      </c>
      <c r="K813" s="275">
        <v>0</v>
      </c>
      <c r="L813" s="275">
        <v>0</v>
      </c>
      <c r="M813" s="275">
        <v>0</v>
      </c>
      <c r="N813" s="275">
        <v>0</v>
      </c>
      <c r="O813" s="276">
        <v>0</v>
      </c>
      <c r="P813" s="276">
        <v>0</v>
      </c>
      <c r="Q813" s="282"/>
      <c r="R813" s="277"/>
      <c r="S813" s="366"/>
      <c r="T813" s="278">
        <v>0</v>
      </c>
      <c r="U813" s="278">
        <v>0</v>
      </c>
      <c r="V813" s="278">
        <v>0</v>
      </c>
      <c r="W813" s="277"/>
      <c r="X813" s="279">
        <v>1494300</v>
      </c>
      <c r="Y813" s="279">
        <v>0</v>
      </c>
      <c r="Z813" s="279">
        <v>1576500</v>
      </c>
      <c r="AA813" s="279">
        <v>0</v>
      </c>
      <c r="AB813" s="279">
        <v>1320500</v>
      </c>
      <c r="AC813" s="279">
        <v>0</v>
      </c>
      <c r="AD813" s="277"/>
      <c r="AE813" s="277"/>
      <c r="AF813" s="277"/>
      <c r="AG813" s="277"/>
      <c r="AH813" s="280">
        <v>0</v>
      </c>
      <c r="AI813" s="276">
        <v>0</v>
      </c>
      <c r="AJ813" s="281">
        <v>0</v>
      </c>
    </row>
    <row r="814" spans="1:36">
      <c r="A814" s="291"/>
      <c r="B814" s="269">
        <v>1632011</v>
      </c>
      <c r="C814" s="270" t="s">
        <v>1371</v>
      </c>
      <c r="D814" s="271">
        <v>603</v>
      </c>
      <c r="E814" s="272">
        <v>1632011603</v>
      </c>
      <c r="F814" s="273" t="s">
        <v>1409</v>
      </c>
      <c r="G814" s="274"/>
      <c r="H814" s="270"/>
      <c r="I814" s="275">
        <v>0</v>
      </c>
      <c r="J814" s="275">
        <v>0</v>
      </c>
      <c r="K814" s="275">
        <v>0</v>
      </c>
      <c r="L814" s="275">
        <v>0</v>
      </c>
      <c r="M814" s="275">
        <v>0</v>
      </c>
      <c r="N814" s="275">
        <v>0</v>
      </c>
      <c r="O814" s="276">
        <v>0</v>
      </c>
      <c r="P814" s="276">
        <v>0</v>
      </c>
      <c r="Q814" s="282"/>
      <c r="R814" s="277"/>
      <c r="S814" s="366"/>
      <c r="T814" s="278">
        <v>0</v>
      </c>
      <c r="U814" s="278">
        <v>0</v>
      </c>
      <c r="V814" s="278">
        <v>0</v>
      </c>
      <c r="W814" s="277"/>
      <c r="X814" s="279">
        <v>3892900</v>
      </c>
      <c r="Y814" s="279">
        <v>0</v>
      </c>
      <c r="Z814" s="279">
        <v>4485800</v>
      </c>
      <c r="AA814" s="279">
        <v>0</v>
      </c>
      <c r="AB814" s="279">
        <v>4106800</v>
      </c>
      <c r="AC814" s="279">
        <v>0</v>
      </c>
      <c r="AD814" s="277"/>
      <c r="AE814" s="277"/>
      <c r="AF814" s="277"/>
      <c r="AG814" s="277"/>
      <c r="AH814" s="280">
        <v>0</v>
      </c>
      <c r="AI814" s="276">
        <v>0</v>
      </c>
      <c r="AJ814" s="281">
        <v>0</v>
      </c>
    </row>
    <row r="815" spans="1:36">
      <c r="A815" s="277"/>
      <c r="B815" s="269">
        <v>1632011</v>
      </c>
      <c r="C815" s="270" t="s">
        <v>1371</v>
      </c>
      <c r="D815" s="271"/>
      <c r="E815" s="272" t="s">
        <v>640</v>
      </c>
      <c r="F815" s="273" t="s">
        <v>640</v>
      </c>
      <c r="G815" s="274">
        <v>142122</v>
      </c>
      <c r="H815" s="270" t="s">
        <v>1410</v>
      </c>
      <c r="I815" s="275">
        <v>722422</v>
      </c>
      <c r="J815" s="275">
        <v>0</v>
      </c>
      <c r="K815" s="275">
        <v>-15316</v>
      </c>
      <c r="L815" s="275">
        <v>0</v>
      </c>
      <c r="M815" s="275">
        <v>-3069</v>
      </c>
      <c r="N815" s="275">
        <v>0</v>
      </c>
      <c r="O815" s="276">
        <v>704037</v>
      </c>
      <c r="P815" s="276">
        <v>0</v>
      </c>
      <c r="Q815" s="277"/>
      <c r="R815" s="277"/>
      <c r="S815" s="366"/>
      <c r="T815" s="278">
        <v>0</v>
      </c>
      <c r="U815" s="278">
        <v>0</v>
      </c>
      <c r="V815" s="278">
        <v>0</v>
      </c>
      <c r="W815" s="277"/>
      <c r="X815" s="279" t="s">
        <v>640</v>
      </c>
      <c r="Y815" s="279" t="s">
        <v>640</v>
      </c>
      <c r="Z815" s="279" t="s">
        <v>640</v>
      </c>
      <c r="AA815" s="279" t="s">
        <v>640</v>
      </c>
      <c r="AB815" s="279" t="s">
        <v>640</v>
      </c>
      <c r="AC815" s="279" t="s">
        <v>640</v>
      </c>
      <c r="AD815" s="277"/>
      <c r="AE815" s="277"/>
      <c r="AF815" s="277"/>
      <c r="AG815" s="277"/>
      <c r="AH815" s="280" t="s">
        <v>640</v>
      </c>
      <c r="AI815" s="276">
        <v>707106</v>
      </c>
      <c r="AJ815" s="281" t="s">
        <v>640</v>
      </c>
    </row>
    <row r="816" spans="1:36">
      <c r="A816" s="277"/>
      <c r="B816" s="269">
        <v>1632011</v>
      </c>
      <c r="C816" s="270" t="s">
        <v>1371</v>
      </c>
      <c r="D816" s="271">
        <v>605</v>
      </c>
      <c r="E816" s="272">
        <v>1632011605</v>
      </c>
      <c r="F816" s="273" t="s">
        <v>1413</v>
      </c>
      <c r="G816" s="274"/>
      <c r="H816" s="270"/>
      <c r="I816" s="275">
        <v>0</v>
      </c>
      <c r="J816" s="275">
        <v>0</v>
      </c>
      <c r="K816" s="275">
        <v>0</v>
      </c>
      <c r="L816" s="275">
        <v>0</v>
      </c>
      <c r="M816" s="275">
        <v>0</v>
      </c>
      <c r="N816" s="275">
        <v>0</v>
      </c>
      <c r="O816" s="276">
        <v>0</v>
      </c>
      <c r="P816" s="276">
        <v>0</v>
      </c>
      <c r="Q816" s="282"/>
      <c r="R816" s="277"/>
      <c r="S816" s="366"/>
      <c r="T816" s="278">
        <v>0</v>
      </c>
      <c r="U816" s="278">
        <v>0</v>
      </c>
      <c r="V816" s="278">
        <v>0</v>
      </c>
      <c r="W816" s="277"/>
      <c r="X816" s="279">
        <v>2987100</v>
      </c>
      <c r="Y816" s="279">
        <v>0</v>
      </c>
      <c r="Z816" s="279">
        <v>3213900</v>
      </c>
      <c r="AA816" s="279">
        <v>0</v>
      </c>
      <c r="AB816" s="279">
        <v>0</v>
      </c>
      <c r="AC816" s="279">
        <v>0</v>
      </c>
      <c r="AD816" s="277"/>
      <c r="AE816" s="277"/>
      <c r="AF816" s="277"/>
      <c r="AG816" s="277"/>
      <c r="AH816" s="280">
        <v>0</v>
      </c>
      <c r="AI816" s="276">
        <v>0</v>
      </c>
      <c r="AJ816" s="281">
        <v>0</v>
      </c>
    </row>
    <row r="817" spans="1:36">
      <c r="A817" s="277"/>
      <c r="B817" s="269">
        <v>1632011</v>
      </c>
      <c r="C817" s="270" t="s">
        <v>1371</v>
      </c>
      <c r="D817" s="271"/>
      <c r="E817" s="272" t="s">
        <v>640</v>
      </c>
      <c r="F817" s="273" t="s">
        <v>640</v>
      </c>
      <c r="G817" s="274">
        <v>142191</v>
      </c>
      <c r="H817" s="270" t="s">
        <v>1414</v>
      </c>
      <c r="I817" s="275">
        <v>0</v>
      </c>
      <c r="J817" s="275">
        <v>0</v>
      </c>
      <c r="K817" s="275">
        <v>0</v>
      </c>
      <c r="L817" s="275">
        <v>0</v>
      </c>
      <c r="M817" s="275">
        <v>0</v>
      </c>
      <c r="N817" s="275">
        <v>0</v>
      </c>
      <c r="O817" s="276">
        <v>0</v>
      </c>
      <c r="P817" s="276">
        <v>0</v>
      </c>
      <c r="Q817" s="277"/>
      <c r="R817" s="277"/>
      <c r="S817" s="366"/>
      <c r="T817" s="278">
        <v>0</v>
      </c>
      <c r="U817" s="278">
        <v>0</v>
      </c>
      <c r="V817" s="278">
        <v>0</v>
      </c>
      <c r="W817" s="277"/>
      <c r="X817" s="279" t="s">
        <v>640</v>
      </c>
      <c r="Y817" s="279" t="s">
        <v>640</v>
      </c>
      <c r="Z817" s="279" t="s">
        <v>640</v>
      </c>
      <c r="AA817" s="279" t="s">
        <v>640</v>
      </c>
      <c r="AB817" s="279" t="s">
        <v>640</v>
      </c>
      <c r="AC817" s="279" t="s">
        <v>640</v>
      </c>
      <c r="AD817" s="277"/>
      <c r="AE817" s="277"/>
      <c r="AF817" s="277"/>
      <c r="AG817" s="277"/>
      <c r="AH817" s="280" t="s">
        <v>640</v>
      </c>
      <c r="AI817" s="276">
        <v>0</v>
      </c>
      <c r="AJ817" s="281" t="s">
        <v>640</v>
      </c>
    </row>
    <row r="818" spans="1:36">
      <c r="A818" s="277"/>
      <c r="B818" s="269">
        <v>1632011</v>
      </c>
      <c r="C818" s="270" t="s">
        <v>1371</v>
      </c>
      <c r="D818" s="271"/>
      <c r="E818" s="272" t="s">
        <v>640</v>
      </c>
      <c r="F818" s="273" t="s">
        <v>640</v>
      </c>
      <c r="G818" s="274">
        <v>142491</v>
      </c>
      <c r="H818" s="270" t="s">
        <v>1416</v>
      </c>
      <c r="I818" s="275">
        <v>0</v>
      </c>
      <c r="J818" s="275">
        <v>0</v>
      </c>
      <c r="K818" s="275">
        <v>0</v>
      </c>
      <c r="L818" s="275">
        <v>0</v>
      </c>
      <c r="M818" s="275">
        <v>0</v>
      </c>
      <c r="N818" s="275">
        <v>0</v>
      </c>
      <c r="O818" s="276">
        <v>0</v>
      </c>
      <c r="P818" s="276">
        <v>0</v>
      </c>
      <c r="Q818" s="277"/>
      <c r="R818" s="277"/>
      <c r="S818" s="366"/>
      <c r="T818" s="278">
        <v>0</v>
      </c>
      <c r="U818" s="278">
        <v>0</v>
      </c>
      <c r="V818" s="278">
        <v>0</v>
      </c>
      <c r="W818" s="277"/>
      <c r="X818" s="279" t="s">
        <v>640</v>
      </c>
      <c r="Y818" s="279" t="s">
        <v>640</v>
      </c>
      <c r="Z818" s="279" t="s">
        <v>640</v>
      </c>
      <c r="AA818" s="279" t="s">
        <v>640</v>
      </c>
      <c r="AB818" s="279" t="s">
        <v>640</v>
      </c>
      <c r="AC818" s="279" t="s">
        <v>640</v>
      </c>
      <c r="AD818" s="277"/>
      <c r="AE818" s="277"/>
      <c r="AF818" s="277"/>
      <c r="AG818" s="277"/>
      <c r="AH818" s="280" t="s">
        <v>640</v>
      </c>
      <c r="AI818" s="276">
        <v>0</v>
      </c>
      <c r="AJ818" s="281" t="s">
        <v>640</v>
      </c>
    </row>
    <row r="819" spans="1:36">
      <c r="A819" s="277"/>
      <c r="B819" s="269">
        <v>1632011</v>
      </c>
      <c r="C819" s="270" t="s">
        <v>1371</v>
      </c>
      <c r="D819" s="271">
        <v>801</v>
      </c>
      <c r="E819" s="272">
        <v>1632011801</v>
      </c>
      <c r="F819" s="273" t="s">
        <v>1417</v>
      </c>
      <c r="G819" s="274"/>
      <c r="H819" s="270"/>
      <c r="I819" s="275">
        <v>0</v>
      </c>
      <c r="J819" s="275">
        <v>0</v>
      </c>
      <c r="K819" s="275">
        <v>0</v>
      </c>
      <c r="L819" s="275">
        <v>0</v>
      </c>
      <c r="M819" s="275">
        <v>0</v>
      </c>
      <c r="N819" s="275">
        <v>0</v>
      </c>
      <c r="O819" s="276">
        <v>0</v>
      </c>
      <c r="P819" s="276">
        <v>0</v>
      </c>
      <c r="Q819" s="282"/>
      <c r="R819" s="277"/>
      <c r="S819" s="366"/>
      <c r="T819" s="278">
        <v>0</v>
      </c>
      <c r="U819" s="278">
        <v>0</v>
      </c>
      <c r="V819" s="278">
        <v>0</v>
      </c>
      <c r="W819" s="277"/>
      <c r="X819" s="279">
        <v>867400</v>
      </c>
      <c r="Y819" s="279">
        <v>0</v>
      </c>
      <c r="Z819" s="279">
        <v>954100</v>
      </c>
      <c r="AA819" s="279">
        <v>0</v>
      </c>
      <c r="AB819" s="279">
        <v>1179600</v>
      </c>
      <c r="AC819" s="279">
        <v>0</v>
      </c>
      <c r="AD819" s="277"/>
      <c r="AE819" s="277"/>
      <c r="AF819" s="277"/>
      <c r="AG819" s="277"/>
      <c r="AH819" s="280">
        <v>0</v>
      </c>
      <c r="AI819" s="276">
        <v>0</v>
      </c>
      <c r="AJ819" s="281">
        <v>0</v>
      </c>
    </row>
    <row r="820" spans="1:36">
      <c r="A820" s="277"/>
      <c r="B820" s="269">
        <v>1632011</v>
      </c>
      <c r="C820" s="270" t="s">
        <v>1371</v>
      </c>
      <c r="D820" s="271">
        <v>901</v>
      </c>
      <c r="E820" s="272">
        <v>1632011901</v>
      </c>
      <c r="F820" s="273" t="s">
        <v>981</v>
      </c>
      <c r="G820" s="274"/>
      <c r="H820" s="270"/>
      <c r="I820" s="275">
        <v>0</v>
      </c>
      <c r="J820" s="275">
        <v>0</v>
      </c>
      <c r="K820" s="275">
        <v>0</v>
      </c>
      <c r="L820" s="275">
        <v>0</v>
      </c>
      <c r="M820" s="275">
        <v>0</v>
      </c>
      <c r="N820" s="275">
        <v>0</v>
      </c>
      <c r="O820" s="276">
        <v>0</v>
      </c>
      <c r="P820" s="276">
        <v>0</v>
      </c>
      <c r="Q820" s="277"/>
      <c r="R820" s="277"/>
      <c r="S820" s="366"/>
      <c r="T820" s="278">
        <v>-7287.6846793290515</v>
      </c>
      <c r="U820" s="278">
        <v>0</v>
      </c>
      <c r="V820" s="278">
        <v>0</v>
      </c>
      <c r="W820" s="277"/>
      <c r="X820" s="279">
        <v>-247700</v>
      </c>
      <c r="Y820" s="279">
        <v>-7287.6846793290515</v>
      </c>
      <c r="Z820" s="279">
        <v>5400</v>
      </c>
      <c r="AA820" s="279">
        <v>-8823</v>
      </c>
      <c r="AB820" s="279">
        <v>31300</v>
      </c>
      <c r="AC820" s="279">
        <v>-3600</v>
      </c>
      <c r="AD820" s="277"/>
      <c r="AE820" s="277"/>
      <c r="AF820" s="277"/>
      <c r="AG820" s="277"/>
      <c r="AH820" s="280">
        <v>0</v>
      </c>
      <c r="AI820" s="276">
        <v>0</v>
      </c>
      <c r="AJ820" s="281">
        <v>2.9421415742143929E-2</v>
      </c>
    </row>
    <row r="821" spans="1:36">
      <c r="A821" s="304"/>
      <c r="B821" s="296">
        <v>1632021</v>
      </c>
      <c r="C821" s="297" t="s">
        <v>1418</v>
      </c>
      <c r="D821" s="298">
        <v>103</v>
      </c>
      <c r="E821" s="299">
        <v>1632021103</v>
      </c>
      <c r="F821" s="300" t="s">
        <v>1422</v>
      </c>
      <c r="G821" s="301">
        <v>142212</v>
      </c>
      <c r="H821" s="297" t="s">
        <v>1423</v>
      </c>
      <c r="I821" s="302">
        <v>556150</v>
      </c>
      <c r="J821" s="302">
        <v>0</v>
      </c>
      <c r="K821" s="302">
        <v>-816</v>
      </c>
      <c r="L821" s="302">
        <v>0</v>
      </c>
      <c r="M821" s="302">
        <v>-10</v>
      </c>
      <c r="N821" s="302">
        <v>0</v>
      </c>
      <c r="O821" s="303">
        <v>555324</v>
      </c>
      <c r="P821" s="303">
        <v>0</v>
      </c>
      <c r="Q821" s="304"/>
      <c r="R821" s="304"/>
      <c r="S821" s="369"/>
      <c r="T821" s="305">
        <v>0</v>
      </c>
      <c r="U821" s="305">
        <v>0</v>
      </c>
      <c r="V821" s="305">
        <v>0</v>
      </c>
      <c r="W821" s="304"/>
      <c r="X821" s="306">
        <v>795000</v>
      </c>
      <c r="Y821" s="306">
        <v>0</v>
      </c>
      <c r="Z821" s="306">
        <v>829000</v>
      </c>
      <c r="AA821" s="306">
        <v>0</v>
      </c>
      <c r="AB821" s="306">
        <v>696100</v>
      </c>
      <c r="AC821" s="306">
        <v>0</v>
      </c>
      <c r="AD821" s="304"/>
      <c r="AE821" s="304"/>
      <c r="AF821" s="304"/>
      <c r="AG821" s="304"/>
      <c r="AH821" s="307">
        <v>0.69853333333333334</v>
      </c>
      <c r="AI821" s="303">
        <v>555334</v>
      </c>
      <c r="AJ821" s="308">
        <v>0</v>
      </c>
    </row>
    <row r="822" spans="1:36">
      <c r="A822" s="317"/>
      <c r="B822" s="296">
        <v>1632021</v>
      </c>
      <c r="C822" s="297" t="s">
        <v>1418</v>
      </c>
      <c r="D822" s="298">
        <v>201</v>
      </c>
      <c r="E822" s="299">
        <v>1632021201</v>
      </c>
      <c r="F822" s="300" t="s">
        <v>1426</v>
      </c>
      <c r="G822" s="301">
        <v>142214</v>
      </c>
      <c r="H822" s="297" t="s">
        <v>1426</v>
      </c>
      <c r="I822" s="302">
        <v>5069531</v>
      </c>
      <c r="J822" s="302">
        <v>0</v>
      </c>
      <c r="K822" s="302">
        <v>34262</v>
      </c>
      <c r="L822" s="302">
        <v>0</v>
      </c>
      <c r="M822" s="302">
        <v>-12490</v>
      </c>
      <c r="N822" s="302">
        <v>0</v>
      </c>
      <c r="O822" s="303">
        <v>5091303</v>
      </c>
      <c r="P822" s="303">
        <v>0</v>
      </c>
      <c r="Q822" s="304"/>
      <c r="R822" s="304"/>
      <c r="S822" s="369"/>
      <c r="T822" s="305">
        <v>0</v>
      </c>
      <c r="U822" s="305">
        <v>0</v>
      </c>
      <c r="V822" s="305">
        <v>0</v>
      </c>
      <c r="W822" s="304"/>
      <c r="X822" s="306">
        <v>7240400</v>
      </c>
      <c r="Y822" s="306">
        <v>0</v>
      </c>
      <c r="Z822" s="306">
        <v>7678900</v>
      </c>
      <c r="AA822" s="306">
        <v>0</v>
      </c>
      <c r="AB822" s="306">
        <v>7902100</v>
      </c>
      <c r="AC822" s="306">
        <v>0</v>
      </c>
      <c r="AD822" s="304"/>
      <c r="AE822" s="304"/>
      <c r="AF822" s="304"/>
      <c r="AG822" s="304"/>
      <c r="AH822" s="307">
        <v>0.70490483951162919</v>
      </c>
      <c r="AI822" s="303">
        <v>5103793</v>
      </c>
      <c r="AJ822" s="308">
        <v>0</v>
      </c>
    </row>
    <row r="823" spans="1:36">
      <c r="A823" s="317"/>
      <c r="B823" s="296">
        <v>1632021</v>
      </c>
      <c r="C823" s="297" t="s">
        <v>1418</v>
      </c>
      <c r="D823" s="298">
        <v>202</v>
      </c>
      <c r="E823" s="299">
        <v>1632021202</v>
      </c>
      <c r="F823" s="300" t="s">
        <v>1427</v>
      </c>
      <c r="G823" s="301">
        <v>142215</v>
      </c>
      <c r="H823" s="297" t="s">
        <v>1427</v>
      </c>
      <c r="I823" s="302">
        <v>9050810</v>
      </c>
      <c r="J823" s="302">
        <v>404</v>
      </c>
      <c r="K823" s="302">
        <v>105216</v>
      </c>
      <c r="L823" s="302">
        <v>5</v>
      </c>
      <c r="M823" s="302">
        <v>-880</v>
      </c>
      <c r="N823" s="302">
        <v>0</v>
      </c>
      <c r="O823" s="303">
        <v>9155146</v>
      </c>
      <c r="P823" s="303">
        <v>409</v>
      </c>
      <c r="Q823" s="304"/>
      <c r="R823" s="304"/>
      <c r="S823" s="369"/>
      <c r="T823" s="305">
        <v>404</v>
      </c>
      <c r="U823" s="305">
        <v>5</v>
      </c>
      <c r="V823" s="305">
        <v>0</v>
      </c>
      <c r="W823" s="304"/>
      <c r="X823" s="306">
        <v>8487800</v>
      </c>
      <c r="Y823" s="306">
        <v>409</v>
      </c>
      <c r="Z823" s="306">
        <v>8848000</v>
      </c>
      <c r="AA823" s="306">
        <v>0</v>
      </c>
      <c r="AB823" s="306">
        <v>7647100</v>
      </c>
      <c r="AC823" s="306">
        <v>0</v>
      </c>
      <c r="AD823" s="304"/>
      <c r="AE823" s="304"/>
      <c r="AF823" s="304"/>
      <c r="AG823" s="304"/>
      <c r="AH823" s="307">
        <v>1.0787278211079432</v>
      </c>
      <c r="AI823" s="303">
        <v>9156026</v>
      </c>
      <c r="AJ823" s="308">
        <v>4.8186809302763967E-5</v>
      </c>
    </row>
    <row r="824" spans="1:36">
      <c r="A824" s="317"/>
      <c r="B824" s="296">
        <v>1632021</v>
      </c>
      <c r="C824" s="297" t="s">
        <v>1418</v>
      </c>
      <c r="D824" s="298"/>
      <c r="E824" s="299" t="s">
        <v>640</v>
      </c>
      <c r="F824" s="300" t="s">
        <v>640</v>
      </c>
      <c r="G824" s="301">
        <v>142217</v>
      </c>
      <c r="H824" s="297" t="s">
        <v>1430</v>
      </c>
      <c r="I824" s="302">
        <v>690966</v>
      </c>
      <c r="J824" s="302">
        <v>0</v>
      </c>
      <c r="K824" s="302">
        <v>504</v>
      </c>
      <c r="L824" s="302">
        <v>0</v>
      </c>
      <c r="M824" s="302">
        <v>-1072</v>
      </c>
      <c r="N824" s="302">
        <v>0</v>
      </c>
      <c r="O824" s="303">
        <v>690398</v>
      </c>
      <c r="P824" s="303">
        <v>0</v>
      </c>
      <c r="Q824" s="304"/>
      <c r="R824" s="304"/>
      <c r="S824" s="369"/>
      <c r="T824" s="305">
        <v>0</v>
      </c>
      <c r="U824" s="305">
        <v>0</v>
      </c>
      <c r="V824" s="305">
        <v>0</v>
      </c>
      <c r="W824" s="304"/>
      <c r="X824" s="306" t="s">
        <v>640</v>
      </c>
      <c r="Y824" s="306" t="s">
        <v>640</v>
      </c>
      <c r="Z824" s="306" t="s">
        <v>640</v>
      </c>
      <c r="AA824" s="306" t="s">
        <v>640</v>
      </c>
      <c r="AB824" s="306" t="s">
        <v>640</v>
      </c>
      <c r="AC824" s="306" t="s">
        <v>640</v>
      </c>
      <c r="AD824" s="304"/>
      <c r="AE824" s="304"/>
      <c r="AF824" s="304"/>
      <c r="AG824" s="304"/>
      <c r="AH824" s="307" t="s">
        <v>640</v>
      </c>
      <c r="AI824" s="303">
        <v>691470</v>
      </c>
      <c r="AJ824" s="308" t="s">
        <v>640</v>
      </c>
    </row>
    <row r="825" spans="1:36">
      <c r="A825" s="304"/>
      <c r="B825" s="296">
        <v>1632021</v>
      </c>
      <c r="C825" s="297" t="s">
        <v>1418</v>
      </c>
      <c r="D825" s="298"/>
      <c r="E825" s="299" t="s">
        <v>640</v>
      </c>
      <c r="F825" s="300" t="s">
        <v>640</v>
      </c>
      <c r="G825" s="301">
        <v>142291</v>
      </c>
      <c r="H825" s="297" t="s">
        <v>1435</v>
      </c>
      <c r="I825" s="302">
        <v>0</v>
      </c>
      <c r="J825" s="302">
        <v>0</v>
      </c>
      <c r="K825" s="302">
        <v>0</v>
      </c>
      <c r="L825" s="302">
        <v>0</v>
      </c>
      <c r="M825" s="302">
        <v>0</v>
      </c>
      <c r="N825" s="302">
        <v>0</v>
      </c>
      <c r="O825" s="303">
        <v>0</v>
      </c>
      <c r="P825" s="303">
        <v>0</v>
      </c>
      <c r="Q825" s="304"/>
      <c r="R825" s="304"/>
      <c r="S825" s="369"/>
      <c r="T825" s="305">
        <v>0</v>
      </c>
      <c r="U825" s="305">
        <v>0</v>
      </c>
      <c r="V825" s="305">
        <v>0</v>
      </c>
      <c r="W825" s="304"/>
      <c r="X825" s="306" t="s">
        <v>640</v>
      </c>
      <c r="Y825" s="306" t="s">
        <v>640</v>
      </c>
      <c r="Z825" s="306" t="s">
        <v>640</v>
      </c>
      <c r="AA825" s="306" t="s">
        <v>640</v>
      </c>
      <c r="AB825" s="306" t="s">
        <v>640</v>
      </c>
      <c r="AC825" s="306" t="s">
        <v>640</v>
      </c>
      <c r="AD825" s="304"/>
      <c r="AE825" s="304"/>
      <c r="AF825" s="304"/>
      <c r="AG825" s="304"/>
      <c r="AH825" s="307" t="s">
        <v>640</v>
      </c>
      <c r="AI825" s="303">
        <v>0</v>
      </c>
      <c r="AJ825" s="308" t="s">
        <v>640</v>
      </c>
    </row>
    <row r="826" spans="1:36">
      <c r="A826" s="304"/>
      <c r="B826" s="296">
        <v>1632021</v>
      </c>
      <c r="C826" s="297" t="s">
        <v>1418</v>
      </c>
      <c r="D826" s="298">
        <v>901</v>
      </c>
      <c r="E826" s="299">
        <v>1632021901</v>
      </c>
      <c r="F826" s="300" t="s">
        <v>981</v>
      </c>
      <c r="G826" s="301"/>
      <c r="H826" s="297"/>
      <c r="I826" s="302">
        <v>0</v>
      </c>
      <c r="J826" s="302">
        <v>0</v>
      </c>
      <c r="K826" s="302">
        <v>0</v>
      </c>
      <c r="L826" s="302">
        <v>0</v>
      </c>
      <c r="M826" s="302">
        <v>0</v>
      </c>
      <c r="N826" s="302">
        <v>0</v>
      </c>
      <c r="O826" s="303">
        <v>0</v>
      </c>
      <c r="P826" s="303">
        <v>0</v>
      </c>
      <c r="Q826" s="304"/>
      <c r="R826" s="304"/>
      <c r="S826" s="369"/>
      <c r="T826" s="305">
        <v>-4093</v>
      </c>
      <c r="U826" s="305">
        <v>0</v>
      </c>
      <c r="V826" s="305">
        <v>0</v>
      </c>
      <c r="W826" s="304"/>
      <c r="X826" s="306">
        <v>-38100</v>
      </c>
      <c r="Y826" s="306">
        <v>-4093</v>
      </c>
      <c r="Z826" s="306">
        <v>56000</v>
      </c>
      <c r="AA826" s="306">
        <v>1870</v>
      </c>
      <c r="AB826" s="306">
        <v>13300</v>
      </c>
      <c r="AC826" s="306">
        <v>-1400</v>
      </c>
      <c r="AD826" s="304"/>
      <c r="AE826" s="304"/>
      <c r="AF826" s="304"/>
      <c r="AG826" s="304"/>
      <c r="AH826" s="307">
        <v>0</v>
      </c>
      <c r="AI826" s="303">
        <v>0</v>
      </c>
      <c r="AJ826" s="308">
        <v>0.10742782152230972</v>
      </c>
    </row>
    <row r="827" spans="1:36">
      <c r="A827" s="163"/>
      <c r="B827" s="138">
        <v>1633011</v>
      </c>
      <c r="C827" s="139" t="s">
        <v>1436</v>
      </c>
      <c r="D827" s="140"/>
      <c r="E827" s="141" t="s">
        <v>640</v>
      </c>
      <c r="F827" s="142" t="s">
        <v>640</v>
      </c>
      <c r="G827" s="150">
        <v>143211</v>
      </c>
      <c r="H827" s="139" t="s">
        <v>1437</v>
      </c>
      <c r="I827" s="143">
        <v>20308955</v>
      </c>
      <c r="J827" s="143">
        <v>2606313</v>
      </c>
      <c r="K827" s="143">
        <v>92962</v>
      </c>
      <c r="L827" s="143">
        <v>6303</v>
      </c>
      <c r="M827" s="143">
        <v>5160</v>
      </c>
      <c r="N827" s="143">
        <v>622</v>
      </c>
      <c r="O827" s="144">
        <v>20407077</v>
      </c>
      <c r="P827" s="144">
        <v>2613238</v>
      </c>
      <c r="Q827" s="145"/>
      <c r="R827" s="145"/>
      <c r="S827" s="354"/>
      <c r="T827" s="146">
        <v>2606313</v>
      </c>
      <c r="U827" s="146">
        <v>6303</v>
      </c>
      <c r="V827" s="146">
        <v>622</v>
      </c>
      <c r="W827" s="145"/>
      <c r="X827" s="147" t="s">
        <v>640</v>
      </c>
      <c r="Y827" s="147" t="s">
        <v>640</v>
      </c>
      <c r="Z827" s="147" t="s">
        <v>640</v>
      </c>
      <c r="AA827" s="147" t="s">
        <v>640</v>
      </c>
      <c r="AB827" s="147" t="s">
        <v>640</v>
      </c>
      <c r="AC827" s="147" t="s">
        <v>640</v>
      </c>
      <c r="AD827" s="145"/>
      <c r="AE827" s="145"/>
      <c r="AF827" s="145"/>
      <c r="AG827" s="145"/>
      <c r="AH827" s="148" t="s">
        <v>640</v>
      </c>
      <c r="AI827" s="144">
        <v>20401917</v>
      </c>
      <c r="AJ827" s="149" t="s">
        <v>640</v>
      </c>
    </row>
    <row r="828" spans="1:36">
      <c r="A828" s="145"/>
      <c r="B828" s="138">
        <v>1633011</v>
      </c>
      <c r="C828" s="139" t="s">
        <v>1436</v>
      </c>
      <c r="D828" s="140"/>
      <c r="E828" s="141" t="s">
        <v>640</v>
      </c>
      <c r="F828" s="142" t="s">
        <v>640</v>
      </c>
      <c r="G828" s="150">
        <v>143291</v>
      </c>
      <c r="H828" s="139" t="s">
        <v>1441</v>
      </c>
      <c r="I828" s="143">
        <v>0</v>
      </c>
      <c r="J828" s="143">
        <v>0</v>
      </c>
      <c r="K828" s="143">
        <v>0</v>
      </c>
      <c r="L828" s="143">
        <v>0</v>
      </c>
      <c r="M828" s="143">
        <v>0</v>
      </c>
      <c r="N828" s="143">
        <v>0</v>
      </c>
      <c r="O828" s="144">
        <v>0</v>
      </c>
      <c r="P828" s="144">
        <v>0</v>
      </c>
      <c r="Q828" s="145"/>
      <c r="R828" s="145"/>
      <c r="S828" s="354"/>
      <c r="T828" s="146">
        <v>0</v>
      </c>
      <c r="U828" s="146">
        <v>0</v>
      </c>
      <c r="V828" s="146">
        <v>0</v>
      </c>
      <c r="W828" s="145"/>
      <c r="X828" s="147" t="s">
        <v>640</v>
      </c>
      <c r="Y828" s="147" t="s">
        <v>640</v>
      </c>
      <c r="Z828" s="147" t="s">
        <v>640</v>
      </c>
      <c r="AA828" s="147" t="s">
        <v>640</v>
      </c>
      <c r="AB828" s="147" t="s">
        <v>640</v>
      </c>
      <c r="AC828" s="147" t="s">
        <v>640</v>
      </c>
      <c r="AD828" s="145"/>
      <c r="AE828" s="145"/>
      <c r="AF828" s="145"/>
      <c r="AG828" s="145"/>
      <c r="AH828" s="148" t="s">
        <v>640</v>
      </c>
      <c r="AI828" s="144">
        <v>0</v>
      </c>
      <c r="AJ828" s="149" t="s">
        <v>640</v>
      </c>
    </row>
    <row r="829" spans="1:36">
      <c r="A829" s="145"/>
      <c r="B829" s="138">
        <v>1633011</v>
      </c>
      <c r="C829" s="139" t="s">
        <v>1436</v>
      </c>
      <c r="D829" s="140">
        <v>901</v>
      </c>
      <c r="E829" s="141">
        <v>1633011901</v>
      </c>
      <c r="F829" s="142" t="s">
        <v>981</v>
      </c>
      <c r="G829" s="150"/>
      <c r="H829" s="139"/>
      <c r="I829" s="143">
        <v>0</v>
      </c>
      <c r="J829" s="143">
        <v>0</v>
      </c>
      <c r="K829" s="143">
        <v>0</v>
      </c>
      <c r="L829" s="143">
        <v>0</v>
      </c>
      <c r="M829" s="143">
        <v>0</v>
      </c>
      <c r="N829" s="143">
        <v>0</v>
      </c>
      <c r="O829" s="144">
        <v>0</v>
      </c>
      <c r="P829" s="144">
        <v>0</v>
      </c>
      <c r="Q829" s="145"/>
      <c r="R829" s="145"/>
      <c r="S829" s="354"/>
      <c r="T829" s="146">
        <v>622</v>
      </c>
      <c r="U829" s="146">
        <v>0</v>
      </c>
      <c r="V829" s="146">
        <v>0</v>
      </c>
      <c r="W829" s="145"/>
      <c r="X829" s="147">
        <v>5200</v>
      </c>
      <c r="Y829" s="147">
        <v>622</v>
      </c>
      <c r="Z829" s="147">
        <v>5300</v>
      </c>
      <c r="AA829" s="147">
        <v>-494</v>
      </c>
      <c r="AB829" s="147">
        <v>-3800</v>
      </c>
      <c r="AC829" s="147">
        <v>0</v>
      </c>
      <c r="AD829" s="145"/>
      <c r="AE829" s="145"/>
      <c r="AF829" s="145"/>
      <c r="AG829" s="145"/>
      <c r="AH829" s="148">
        <v>0</v>
      </c>
      <c r="AI829" s="144">
        <v>0</v>
      </c>
      <c r="AJ829" s="149">
        <v>0.11961538461538461</v>
      </c>
    </row>
    <row r="830" spans="1:36" ht="24">
      <c r="A830" s="250"/>
      <c r="B830" s="242">
        <v>1633021</v>
      </c>
      <c r="C830" s="243" t="s">
        <v>1442</v>
      </c>
      <c r="D830" s="244">
        <v>101</v>
      </c>
      <c r="E830" s="245">
        <v>1633021101</v>
      </c>
      <c r="F830" s="246" t="s">
        <v>1443</v>
      </c>
      <c r="G830" s="247">
        <v>143111</v>
      </c>
      <c r="H830" s="243" t="s">
        <v>1443</v>
      </c>
      <c r="I830" s="248">
        <v>308979</v>
      </c>
      <c r="J830" s="248">
        <v>0</v>
      </c>
      <c r="K830" s="248">
        <v>-3541</v>
      </c>
      <c r="L830" s="248">
        <v>0</v>
      </c>
      <c r="M830" s="248">
        <v>3470</v>
      </c>
      <c r="N830" s="248">
        <v>0</v>
      </c>
      <c r="O830" s="249">
        <v>308908</v>
      </c>
      <c r="P830" s="249">
        <v>0</v>
      </c>
      <c r="Q830" s="250"/>
      <c r="R830" s="250"/>
      <c r="S830" s="363"/>
      <c r="T830" s="251">
        <v>0</v>
      </c>
      <c r="U830" s="251">
        <v>0</v>
      </c>
      <c r="V830" s="251">
        <v>0</v>
      </c>
      <c r="W830" s="250"/>
      <c r="X830" s="252">
        <v>309600</v>
      </c>
      <c r="Y830" s="252">
        <v>0</v>
      </c>
      <c r="Z830" s="252">
        <v>353100</v>
      </c>
      <c r="AA830" s="252">
        <v>8790</v>
      </c>
      <c r="AB830" s="252">
        <v>378100</v>
      </c>
      <c r="AC830" s="252">
        <v>9600</v>
      </c>
      <c r="AD830" s="250"/>
      <c r="AE830" s="250"/>
      <c r="AF830" s="250"/>
      <c r="AG830" s="250"/>
      <c r="AH830" s="253">
        <v>0.98655684754521966</v>
      </c>
      <c r="AI830" s="249">
        <v>305438</v>
      </c>
      <c r="AJ830" s="254">
        <v>0</v>
      </c>
    </row>
    <row r="831" spans="1:36" ht="24">
      <c r="A831" s="250"/>
      <c r="B831" s="242">
        <v>1633021</v>
      </c>
      <c r="C831" s="243" t="s">
        <v>1442</v>
      </c>
      <c r="D831" s="244">
        <v>102</v>
      </c>
      <c r="E831" s="245">
        <v>1633021102</v>
      </c>
      <c r="F831" s="246" t="s">
        <v>1444</v>
      </c>
      <c r="G831" s="247">
        <v>143112</v>
      </c>
      <c r="H831" s="243" t="s">
        <v>1444</v>
      </c>
      <c r="I831" s="248">
        <v>3760557</v>
      </c>
      <c r="J831" s="248">
        <v>1502311</v>
      </c>
      <c r="K831" s="248">
        <v>-118024</v>
      </c>
      <c r="L831" s="248">
        <v>-54716</v>
      </c>
      <c r="M831" s="248">
        <v>3445</v>
      </c>
      <c r="N831" s="248">
        <v>-2555</v>
      </c>
      <c r="O831" s="249">
        <v>3645978</v>
      </c>
      <c r="P831" s="249">
        <v>1445040</v>
      </c>
      <c r="Q831" s="250"/>
      <c r="R831" s="250"/>
      <c r="S831" s="363"/>
      <c r="T831" s="251">
        <v>1502311</v>
      </c>
      <c r="U831" s="251">
        <v>-54716</v>
      </c>
      <c r="V831" s="251">
        <v>-2555</v>
      </c>
      <c r="W831" s="250"/>
      <c r="X831" s="252">
        <v>3698000</v>
      </c>
      <c r="Y831" s="252">
        <v>1447595</v>
      </c>
      <c r="Z831" s="252">
        <v>3375500</v>
      </c>
      <c r="AA831" s="252">
        <v>1320881</v>
      </c>
      <c r="AB831" s="252">
        <v>3093700</v>
      </c>
      <c r="AC831" s="252">
        <v>1219800</v>
      </c>
      <c r="AD831" s="250"/>
      <c r="AE831" s="250"/>
      <c r="AF831" s="250"/>
      <c r="AG831" s="250"/>
      <c r="AH831" s="253">
        <v>0.98500081124932393</v>
      </c>
      <c r="AI831" s="249">
        <v>3642533</v>
      </c>
      <c r="AJ831" s="254">
        <v>0.39145348837209304</v>
      </c>
    </row>
    <row r="832" spans="1:36" ht="24">
      <c r="A832" s="250"/>
      <c r="B832" s="242">
        <v>1633021</v>
      </c>
      <c r="C832" s="243" t="s">
        <v>1442</v>
      </c>
      <c r="D832" s="244">
        <v>103</v>
      </c>
      <c r="E832" s="245">
        <v>1633021103</v>
      </c>
      <c r="F832" s="246" t="s">
        <v>1445</v>
      </c>
      <c r="G832" s="247">
        <v>143113</v>
      </c>
      <c r="H832" s="243" t="s">
        <v>1445</v>
      </c>
      <c r="I832" s="248">
        <v>579492</v>
      </c>
      <c r="J832" s="248">
        <v>60094</v>
      </c>
      <c r="K832" s="248">
        <v>6362</v>
      </c>
      <c r="L832" s="248">
        <v>187</v>
      </c>
      <c r="M832" s="248">
        <v>-850</v>
      </c>
      <c r="N832" s="248">
        <v>-102</v>
      </c>
      <c r="O832" s="249">
        <v>585004</v>
      </c>
      <c r="P832" s="249">
        <v>60179</v>
      </c>
      <c r="Q832" s="250"/>
      <c r="R832" s="250"/>
      <c r="S832" s="363"/>
      <c r="T832" s="251">
        <v>60094</v>
      </c>
      <c r="U832" s="251">
        <v>187</v>
      </c>
      <c r="V832" s="251">
        <v>-102</v>
      </c>
      <c r="W832" s="250"/>
      <c r="X832" s="252">
        <v>590700</v>
      </c>
      <c r="Y832" s="252">
        <v>60281</v>
      </c>
      <c r="Z832" s="252">
        <v>894900</v>
      </c>
      <c r="AA832" s="252">
        <v>98621</v>
      </c>
      <c r="AB832" s="252">
        <v>719800</v>
      </c>
      <c r="AC832" s="252">
        <v>16600</v>
      </c>
      <c r="AD832" s="250"/>
      <c r="AE832" s="250"/>
      <c r="AF832" s="250"/>
      <c r="AG832" s="250"/>
      <c r="AH832" s="253">
        <v>0.99179617403081088</v>
      </c>
      <c r="AI832" s="249">
        <v>585854</v>
      </c>
      <c r="AJ832" s="254">
        <v>0.10205011003893685</v>
      </c>
    </row>
    <row r="833" spans="1:36" ht="24">
      <c r="A833" s="250"/>
      <c r="B833" s="242">
        <v>1633021</v>
      </c>
      <c r="C833" s="243" t="s">
        <v>1442</v>
      </c>
      <c r="D833" s="244">
        <v>104</v>
      </c>
      <c r="E833" s="245">
        <v>1633021104</v>
      </c>
      <c r="F833" s="246" t="s">
        <v>1446</v>
      </c>
      <c r="G833" s="247">
        <v>143114</v>
      </c>
      <c r="H833" s="243" t="s">
        <v>1446</v>
      </c>
      <c r="I833" s="248">
        <v>15733200</v>
      </c>
      <c r="J833" s="248">
        <v>1674089</v>
      </c>
      <c r="K833" s="248">
        <v>-41182</v>
      </c>
      <c r="L833" s="248">
        <v>21519</v>
      </c>
      <c r="M833" s="248">
        <v>-82555</v>
      </c>
      <c r="N833" s="248">
        <v>-5022</v>
      </c>
      <c r="O833" s="249">
        <v>15609463</v>
      </c>
      <c r="P833" s="249">
        <v>1690586</v>
      </c>
      <c r="Q833" s="250"/>
      <c r="R833" s="250"/>
      <c r="S833" s="363"/>
      <c r="T833" s="251">
        <v>1674089</v>
      </c>
      <c r="U833" s="251">
        <v>21519</v>
      </c>
      <c r="V833" s="251">
        <v>-5022</v>
      </c>
      <c r="W833" s="250"/>
      <c r="X833" s="252">
        <v>15651900</v>
      </c>
      <c r="Y833" s="252">
        <v>1695608</v>
      </c>
      <c r="Z833" s="252">
        <v>11725000</v>
      </c>
      <c r="AA833" s="252">
        <v>613458</v>
      </c>
      <c r="AB833" s="252">
        <v>15295700</v>
      </c>
      <c r="AC833" s="252">
        <v>664700</v>
      </c>
      <c r="AD833" s="250"/>
      <c r="AE833" s="250"/>
      <c r="AF833" s="250"/>
      <c r="AG833" s="250"/>
      <c r="AH833" s="253">
        <v>1.0025631392993821</v>
      </c>
      <c r="AI833" s="249">
        <v>15692018</v>
      </c>
      <c r="AJ833" s="254">
        <v>0.10833240692823236</v>
      </c>
    </row>
    <row r="834" spans="1:36" ht="24">
      <c r="A834" s="250"/>
      <c r="B834" s="242">
        <v>1633021</v>
      </c>
      <c r="C834" s="243" t="s">
        <v>1442</v>
      </c>
      <c r="D834" s="244">
        <v>105</v>
      </c>
      <c r="E834" s="245">
        <v>1633021105</v>
      </c>
      <c r="F834" s="246" t="s">
        <v>1447</v>
      </c>
      <c r="G834" s="247">
        <v>143115</v>
      </c>
      <c r="H834" s="243" t="s">
        <v>1447</v>
      </c>
      <c r="I834" s="248">
        <v>229775</v>
      </c>
      <c r="J834" s="248">
        <v>154802</v>
      </c>
      <c r="K834" s="248">
        <v>1587</v>
      </c>
      <c r="L834" s="248">
        <v>-2013</v>
      </c>
      <c r="M834" s="248">
        <v>-22518</v>
      </c>
      <c r="N834" s="248">
        <v>2138</v>
      </c>
      <c r="O834" s="249">
        <v>208844</v>
      </c>
      <c r="P834" s="249">
        <v>154927</v>
      </c>
      <c r="Q834" s="250"/>
      <c r="R834" s="250"/>
      <c r="S834" s="363"/>
      <c r="T834" s="251">
        <v>154802</v>
      </c>
      <c r="U834" s="251">
        <v>-2013</v>
      </c>
      <c r="V834" s="251">
        <v>2138</v>
      </c>
      <c r="W834" s="250"/>
      <c r="X834" s="252">
        <v>230600</v>
      </c>
      <c r="Y834" s="252">
        <v>152789</v>
      </c>
      <c r="Z834" s="252">
        <v>378400</v>
      </c>
      <c r="AA834" s="252">
        <v>291013</v>
      </c>
      <c r="AB834" s="252">
        <v>312100</v>
      </c>
      <c r="AC834" s="252">
        <v>189100</v>
      </c>
      <c r="AD834" s="250"/>
      <c r="AE834" s="250"/>
      <c r="AF834" s="250"/>
      <c r="AG834" s="250"/>
      <c r="AH834" s="253">
        <v>1.0033044232437121</v>
      </c>
      <c r="AI834" s="249">
        <v>231362</v>
      </c>
      <c r="AJ834" s="254">
        <v>0.66257155247181265</v>
      </c>
    </row>
    <row r="835" spans="1:36" ht="24">
      <c r="A835" s="250"/>
      <c r="B835" s="242">
        <v>1633021</v>
      </c>
      <c r="C835" s="243" t="s">
        <v>1442</v>
      </c>
      <c r="D835" s="244">
        <v>106</v>
      </c>
      <c r="E835" s="245">
        <v>1633021106</v>
      </c>
      <c r="F835" s="246" t="s">
        <v>1448</v>
      </c>
      <c r="G835" s="247">
        <v>143119</v>
      </c>
      <c r="H835" s="243" t="s">
        <v>1448</v>
      </c>
      <c r="I835" s="248">
        <v>14613668</v>
      </c>
      <c r="J835" s="248">
        <v>1635846</v>
      </c>
      <c r="K835" s="248">
        <v>-248957</v>
      </c>
      <c r="L835" s="248">
        <v>53473</v>
      </c>
      <c r="M835" s="248">
        <v>-35118</v>
      </c>
      <c r="N835" s="248">
        <v>-13027</v>
      </c>
      <c r="O835" s="249">
        <v>14329593</v>
      </c>
      <c r="P835" s="249">
        <v>1676292</v>
      </c>
      <c r="Q835" s="250"/>
      <c r="R835" s="250"/>
      <c r="S835" s="363"/>
      <c r="T835" s="251">
        <v>1635846</v>
      </c>
      <c r="U835" s="251">
        <v>53473</v>
      </c>
      <c r="V835" s="251">
        <v>-13027</v>
      </c>
      <c r="W835" s="250"/>
      <c r="X835" s="252">
        <v>14504800</v>
      </c>
      <c r="Y835" s="252">
        <v>1689319</v>
      </c>
      <c r="Z835" s="252">
        <v>17509100</v>
      </c>
      <c r="AA835" s="252">
        <v>1274780</v>
      </c>
      <c r="AB835" s="252">
        <v>26962000</v>
      </c>
      <c r="AC835" s="252">
        <v>2194700</v>
      </c>
      <c r="AD835" s="250"/>
      <c r="AE835" s="250"/>
      <c r="AF835" s="250"/>
      <c r="AG835" s="250"/>
      <c r="AH835" s="253">
        <v>0.99034188682367219</v>
      </c>
      <c r="AI835" s="249">
        <v>14364711</v>
      </c>
      <c r="AJ835" s="254">
        <v>0.11646620429099333</v>
      </c>
    </row>
    <row r="836" spans="1:36" ht="24">
      <c r="A836" s="250"/>
      <c r="B836" s="242">
        <v>1633021</v>
      </c>
      <c r="C836" s="243" t="s">
        <v>1442</v>
      </c>
      <c r="D836" s="244"/>
      <c r="E836" s="245" t="s">
        <v>640</v>
      </c>
      <c r="F836" s="246" t="s">
        <v>640</v>
      </c>
      <c r="G836" s="247">
        <v>143191</v>
      </c>
      <c r="H836" s="243" t="s">
        <v>1449</v>
      </c>
      <c r="I836" s="248">
        <v>0</v>
      </c>
      <c r="J836" s="248">
        <v>0</v>
      </c>
      <c r="K836" s="248">
        <v>0</v>
      </c>
      <c r="L836" s="248">
        <v>0</v>
      </c>
      <c r="M836" s="248">
        <v>0</v>
      </c>
      <c r="N836" s="248">
        <v>0</v>
      </c>
      <c r="O836" s="249">
        <v>0</v>
      </c>
      <c r="P836" s="249">
        <v>0</v>
      </c>
      <c r="Q836" s="250"/>
      <c r="R836" s="250"/>
      <c r="S836" s="363"/>
      <c r="T836" s="251">
        <v>0</v>
      </c>
      <c r="U836" s="251">
        <v>0</v>
      </c>
      <c r="V836" s="251">
        <v>0</v>
      </c>
      <c r="W836" s="250"/>
      <c r="X836" s="252" t="s">
        <v>640</v>
      </c>
      <c r="Y836" s="252" t="s">
        <v>640</v>
      </c>
      <c r="Z836" s="252" t="s">
        <v>640</v>
      </c>
      <c r="AA836" s="252" t="s">
        <v>640</v>
      </c>
      <c r="AB836" s="252" t="s">
        <v>640</v>
      </c>
      <c r="AC836" s="252" t="s">
        <v>640</v>
      </c>
      <c r="AD836" s="250"/>
      <c r="AE836" s="250"/>
      <c r="AF836" s="250"/>
      <c r="AG836" s="250"/>
      <c r="AH836" s="253" t="s">
        <v>640</v>
      </c>
      <c r="AI836" s="249">
        <v>0</v>
      </c>
      <c r="AJ836" s="254" t="s">
        <v>640</v>
      </c>
    </row>
    <row r="837" spans="1:36" ht="24">
      <c r="A837" s="250"/>
      <c r="B837" s="242">
        <v>1633021</v>
      </c>
      <c r="C837" s="243" t="s">
        <v>1442</v>
      </c>
      <c r="D837" s="244">
        <v>201</v>
      </c>
      <c r="E837" s="245">
        <v>1633021201</v>
      </c>
      <c r="F837" s="246" t="s">
        <v>1450</v>
      </c>
      <c r="G837" s="247">
        <v>143311</v>
      </c>
      <c r="H837" s="243" t="s">
        <v>1450</v>
      </c>
      <c r="I837" s="248">
        <v>4457221</v>
      </c>
      <c r="J837" s="248">
        <v>649490</v>
      </c>
      <c r="K837" s="248">
        <v>-48660</v>
      </c>
      <c r="L837" s="248">
        <v>-991</v>
      </c>
      <c r="M837" s="248">
        <v>-136046</v>
      </c>
      <c r="N837" s="248">
        <v>-3178</v>
      </c>
      <c r="O837" s="249">
        <v>4272515</v>
      </c>
      <c r="P837" s="249">
        <v>645321</v>
      </c>
      <c r="Q837" s="250"/>
      <c r="R837" s="250"/>
      <c r="S837" s="363"/>
      <c r="T837" s="251">
        <v>649490</v>
      </c>
      <c r="U837" s="251">
        <v>-991</v>
      </c>
      <c r="V837" s="251">
        <v>-3178</v>
      </c>
      <c r="W837" s="250"/>
      <c r="X837" s="252">
        <v>4409700</v>
      </c>
      <c r="Y837" s="252">
        <v>648499</v>
      </c>
      <c r="Z837" s="252">
        <v>4157000</v>
      </c>
      <c r="AA837" s="252">
        <v>629629</v>
      </c>
      <c r="AB837" s="252">
        <v>5190300</v>
      </c>
      <c r="AC837" s="252">
        <v>808700</v>
      </c>
      <c r="AD837" s="250"/>
      <c r="AE837" s="250"/>
      <c r="AF837" s="250"/>
      <c r="AG837" s="250"/>
      <c r="AH837" s="253">
        <v>0.99974170578497401</v>
      </c>
      <c r="AI837" s="249">
        <v>4408561</v>
      </c>
      <c r="AJ837" s="254">
        <v>0.14706193165067918</v>
      </c>
    </row>
    <row r="838" spans="1:36" ht="24">
      <c r="A838" s="250"/>
      <c r="B838" s="242">
        <v>1633021</v>
      </c>
      <c r="C838" s="243" t="s">
        <v>1442</v>
      </c>
      <c r="D838" s="244"/>
      <c r="E838" s="245" t="s">
        <v>640</v>
      </c>
      <c r="F838" s="246" t="s">
        <v>640</v>
      </c>
      <c r="G838" s="247">
        <v>143391</v>
      </c>
      <c r="H838" s="243" t="s">
        <v>1451</v>
      </c>
      <c r="I838" s="248">
        <v>0</v>
      </c>
      <c r="J838" s="248">
        <v>0</v>
      </c>
      <c r="K838" s="248">
        <v>0</v>
      </c>
      <c r="L838" s="248">
        <v>0</v>
      </c>
      <c r="M838" s="248">
        <v>0</v>
      </c>
      <c r="N838" s="248">
        <v>0</v>
      </c>
      <c r="O838" s="249">
        <v>0</v>
      </c>
      <c r="P838" s="249">
        <v>0</v>
      </c>
      <c r="Q838" s="250"/>
      <c r="R838" s="250"/>
      <c r="S838" s="363"/>
      <c r="T838" s="251">
        <v>0</v>
      </c>
      <c r="U838" s="251">
        <v>0</v>
      </c>
      <c r="V838" s="251">
        <v>0</v>
      </c>
      <c r="W838" s="250"/>
      <c r="X838" s="252" t="s">
        <v>640</v>
      </c>
      <c r="Y838" s="252" t="s">
        <v>640</v>
      </c>
      <c r="Z838" s="252" t="s">
        <v>640</v>
      </c>
      <c r="AA838" s="252" t="s">
        <v>640</v>
      </c>
      <c r="AB838" s="252" t="s">
        <v>640</v>
      </c>
      <c r="AC838" s="252" t="s">
        <v>640</v>
      </c>
      <c r="AD838" s="250"/>
      <c r="AE838" s="250"/>
      <c r="AF838" s="250"/>
      <c r="AG838" s="250"/>
      <c r="AH838" s="253" t="s">
        <v>640</v>
      </c>
      <c r="AI838" s="249">
        <v>0</v>
      </c>
      <c r="AJ838" s="254" t="s">
        <v>640</v>
      </c>
    </row>
    <row r="839" spans="1:36" ht="24">
      <c r="A839" s="250"/>
      <c r="B839" s="242">
        <v>1633021</v>
      </c>
      <c r="C839" s="243" t="s">
        <v>1442</v>
      </c>
      <c r="D839" s="244">
        <v>901</v>
      </c>
      <c r="E839" s="245">
        <v>1633021901</v>
      </c>
      <c r="F839" s="246" t="s">
        <v>981</v>
      </c>
      <c r="G839" s="247"/>
      <c r="H839" s="243"/>
      <c r="I839" s="248">
        <v>0</v>
      </c>
      <c r="J839" s="248">
        <v>0</v>
      </c>
      <c r="K839" s="248">
        <v>0</v>
      </c>
      <c r="L839" s="248">
        <v>0</v>
      </c>
      <c r="M839" s="248">
        <v>0</v>
      </c>
      <c r="N839" s="248">
        <v>0</v>
      </c>
      <c r="O839" s="249">
        <v>0</v>
      </c>
      <c r="P839" s="249">
        <v>0</v>
      </c>
      <c r="Q839" s="250"/>
      <c r="R839" s="250"/>
      <c r="S839" s="363"/>
      <c r="T839" s="251">
        <v>-21746</v>
      </c>
      <c r="U839" s="251">
        <v>0</v>
      </c>
      <c r="V839" s="251">
        <v>0</v>
      </c>
      <c r="W839" s="250"/>
      <c r="X839" s="252">
        <v>-270200</v>
      </c>
      <c r="Y839" s="252">
        <v>-21746</v>
      </c>
      <c r="Z839" s="252">
        <v>16400</v>
      </c>
      <c r="AA839" s="252">
        <v>-3110</v>
      </c>
      <c r="AB839" s="252">
        <v>10800</v>
      </c>
      <c r="AC839" s="252">
        <v>-8100</v>
      </c>
      <c r="AD839" s="250"/>
      <c r="AE839" s="250"/>
      <c r="AF839" s="250"/>
      <c r="AG839" s="250"/>
      <c r="AH839" s="253">
        <v>0</v>
      </c>
      <c r="AI839" s="249">
        <v>0</v>
      </c>
      <c r="AJ839" s="254">
        <v>8.0481125092524058E-2</v>
      </c>
    </row>
    <row r="840" spans="1:36">
      <c r="A840" s="250"/>
      <c r="B840" s="242">
        <v>1641011</v>
      </c>
      <c r="C840" s="243" t="s">
        <v>1452</v>
      </c>
      <c r="D840" s="244">
        <v>101</v>
      </c>
      <c r="E840" s="245">
        <v>1641011101</v>
      </c>
      <c r="F840" s="246" t="s">
        <v>79</v>
      </c>
      <c r="G840" s="247">
        <v>145311</v>
      </c>
      <c r="H840" s="243" t="s">
        <v>79</v>
      </c>
      <c r="I840" s="248">
        <v>122653104</v>
      </c>
      <c r="J840" s="248">
        <v>11379589</v>
      </c>
      <c r="K840" s="248">
        <v>-161242</v>
      </c>
      <c r="L840" s="248">
        <v>-12832</v>
      </c>
      <c r="M840" s="248">
        <v>10702</v>
      </c>
      <c r="N840" s="248">
        <v>712</v>
      </c>
      <c r="O840" s="249">
        <v>122502564</v>
      </c>
      <c r="P840" s="249">
        <v>11367469</v>
      </c>
      <c r="Q840" s="250"/>
      <c r="R840" s="250"/>
      <c r="S840" s="363"/>
      <c r="T840" s="251">
        <v>11379589</v>
      </c>
      <c r="U840" s="251">
        <v>-12832</v>
      </c>
      <c r="V840" s="251">
        <v>712</v>
      </c>
      <c r="W840" s="250"/>
      <c r="X840" s="252">
        <v>123088400</v>
      </c>
      <c r="Y840" s="252">
        <v>11366757</v>
      </c>
      <c r="Z840" s="252">
        <v>119956200</v>
      </c>
      <c r="AA840" s="252">
        <v>11023498</v>
      </c>
      <c r="AB840" s="252">
        <v>123356700</v>
      </c>
      <c r="AC840" s="252">
        <v>10972900</v>
      </c>
      <c r="AD840" s="250"/>
      <c r="AE840" s="250"/>
      <c r="AF840" s="250"/>
      <c r="AG840" s="250"/>
      <c r="AH840" s="253">
        <v>0.99515358067860171</v>
      </c>
      <c r="AI840" s="249">
        <v>122491862</v>
      </c>
      <c r="AJ840" s="254">
        <v>9.2346289333519654E-2</v>
      </c>
    </row>
    <row r="841" spans="1:36">
      <c r="A841" s="250"/>
      <c r="B841" s="242">
        <v>1641011</v>
      </c>
      <c r="C841" s="243" t="s">
        <v>1452</v>
      </c>
      <c r="D841" s="244"/>
      <c r="E841" s="245" t="s">
        <v>640</v>
      </c>
      <c r="F841" s="246" t="s">
        <v>640</v>
      </c>
      <c r="G841" s="247">
        <v>145391</v>
      </c>
      <c r="H841" s="243" t="s">
        <v>1453</v>
      </c>
      <c r="I841" s="248">
        <v>0</v>
      </c>
      <c r="J841" s="248">
        <v>0</v>
      </c>
      <c r="K841" s="248">
        <v>0</v>
      </c>
      <c r="L841" s="248">
        <v>0</v>
      </c>
      <c r="M841" s="248">
        <v>0</v>
      </c>
      <c r="N841" s="248">
        <v>0</v>
      </c>
      <c r="O841" s="249">
        <v>0</v>
      </c>
      <c r="P841" s="249">
        <v>0</v>
      </c>
      <c r="Q841" s="250"/>
      <c r="R841" s="250"/>
      <c r="S841" s="363"/>
      <c r="T841" s="251">
        <v>0</v>
      </c>
      <c r="U841" s="251">
        <v>0</v>
      </c>
      <c r="V841" s="251">
        <v>0</v>
      </c>
      <c r="W841" s="250"/>
      <c r="X841" s="252" t="s">
        <v>640</v>
      </c>
      <c r="Y841" s="252" t="s">
        <v>640</v>
      </c>
      <c r="Z841" s="252" t="s">
        <v>640</v>
      </c>
      <c r="AA841" s="252" t="s">
        <v>640</v>
      </c>
      <c r="AB841" s="252" t="s">
        <v>640</v>
      </c>
      <c r="AC841" s="252" t="s">
        <v>640</v>
      </c>
      <c r="AD841" s="250"/>
      <c r="AE841" s="250"/>
      <c r="AF841" s="250"/>
      <c r="AG841" s="250"/>
      <c r="AH841" s="253" t="s">
        <v>640</v>
      </c>
      <c r="AI841" s="249">
        <v>0</v>
      </c>
      <c r="AJ841" s="254" t="s">
        <v>640</v>
      </c>
    </row>
    <row r="842" spans="1:36">
      <c r="A842" s="250"/>
      <c r="B842" s="242">
        <v>1641011</v>
      </c>
      <c r="C842" s="243" t="s">
        <v>1452</v>
      </c>
      <c r="D842" s="244">
        <v>901</v>
      </c>
      <c r="E842" s="245">
        <v>1641011901</v>
      </c>
      <c r="F842" s="246" t="s">
        <v>981</v>
      </c>
      <c r="G842" s="247"/>
      <c r="H842" s="243"/>
      <c r="I842" s="248">
        <v>0</v>
      </c>
      <c r="J842" s="248">
        <v>0</v>
      </c>
      <c r="K842" s="248">
        <v>0</v>
      </c>
      <c r="L842" s="248">
        <v>0</v>
      </c>
      <c r="M842" s="248">
        <v>0</v>
      </c>
      <c r="N842" s="248">
        <v>0</v>
      </c>
      <c r="O842" s="249">
        <v>0</v>
      </c>
      <c r="P842" s="249">
        <v>0</v>
      </c>
      <c r="Q842" s="250"/>
      <c r="R842" s="250"/>
      <c r="S842" s="363"/>
      <c r="T842" s="251">
        <v>712</v>
      </c>
      <c r="U842" s="251">
        <v>0</v>
      </c>
      <c r="V842" s="251">
        <v>0</v>
      </c>
      <c r="W842" s="250"/>
      <c r="X842" s="252">
        <v>10700</v>
      </c>
      <c r="Y842" s="252">
        <v>712</v>
      </c>
      <c r="Z842" s="252">
        <v>15000</v>
      </c>
      <c r="AA842" s="252">
        <v>8688</v>
      </c>
      <c r="AB842" s="252">
        <v>1000</v>
      </c>
      <c r="AC842" s="252">
        <v>-5700</v>
      </c>
      <c r="AD842" s="250"/>
      <c r="AE842" s="250"/>
      <c r="AF842" s="250"/>
      <c r="AG842" s="250"/>
      <c r="AH842" s="253">
        <v>0</v>
      </c>
      <c r="AI842" s="249">
        <v>0</v>
      </c>
      <c r="AJ842" s="254">
        <v>6.6542056074766362E-2</v>
      </c>
    </row>
    <row r="843" spans="1:36">
      <c r="A843" s="250"/>
      <c r="B843" s="242">
        <v>1641099</v>
      </c>
      <c r="C843" s="243" t="s">
        <v>1454</v>
      </c>
      <c r="D843" s="244">
        <v>101</v>
      </c>
      <c r="E843" s="245">
        <v>1641099101</v>
      </c>
      <c r="F843" s="246" t="s">
        <v>1455</v>
      </c>
      <c r="G843" s="247">
        <v>145111</v>
      </c>
      <c r="H843" s="243" t="s">
        <v>1455</v>
      </c>
      <c r="I843" s="248">
        <v>6750152</v>
      </c>
      <c r="J843" s="248">
        <v>854248</v>
      </c>
      <c r="K843" s="248">
        <v>-158710</v>
      </c>
      <c r="L843" s="248">
        <v>-20413</v>
      </c>
      <c r="M843" s="248">
        <v>-3187</v>
      </c>
      <c r="N843" s="248">
        <v>-3212</v>
      </c>
      <c r="O843" s="249">
        <v>6588255</v>
      </c>
      <c r="P843" s="249">
        <v>830623</v>
      </c>
      <c r="Q843" s="250"/>
      <c r="R843" s="250"/>
      <c r="S843" s="363"/>
      <c r="T843" s="251">
        <v>854248</v>
      </c>
      <c r="U843" s="251">
        <v>-20413</v>
      </c>
      <c r="V843" s="251">
        <v>-3212</v>
      </c>
      <c r="W843" s="250"/>
      <c r="X843" s="252">
        <v>6691300</v>
      </c>
      <c r="Y843" s="252">
        <v>833835</v>
      </c>
      <c r="Z843" s="252">
        <v>6310800</v>
      </c>
      <c r="AA843" s="252">
        <v>826244.00000000012</v>
      </c>
      <c r="AB843" s="252">
        <v>6769300</v>
      </c>
      <c r="AC843" s="252">
        <v>484205.14386276342</v>
      </c>
      <c r="AD843" s="250"/>
      <c r="AE843" s="250"/>
      <c r="AF843" s="250"/>
      <c r="AG843" s="250"/>
      <c r="AH843" s="253">
        <v>0.98507644254479698</v>
      </c>
      <c r="AI843" s="249">
        <v>6591442</v>
      </c>
      <c r="AJ843" s="254">
        <v>0.12461479832020683</v>
      </c>
    </row>
    <row r="844" spans="1:36">
      <c r="A844" s="250"/>
      <c r="B844" s="242">
        <v>1641099</v>
      </c>
      <c r="C844" s="243" t="s">
        <v>1454</v>
      </c>
      <c r="D844" s="244"/>
      <c r="E844" s="245" t="s">
        <v>640</v>
      </c>
      <c r="F844" s="246" t="s">
        <v>640</v>
      </c>
      <c r="G844" s="247">
        <v>145191</v>
      </c>
      <c r="H844" s="243" t="s">
        <v>1456</v>
      </c>
      <c r="I844" s="248">
        <v>0</v>
      </c>
      <c r="J844" s="248">
        <v>0</v>
      </c>
      <c r="K844" s="248">
        <v>0</v>
      </c>
      <c r="L844" s="248">
        <v>0</v>
      </c>
      <c r="M844" s="248">
        <v>0</v>
      </c>
      <c r="N844" s="248">
        <v>0</v>
      </c>
      <c r="O844" s="249">
        <v>0</v>
      </c>
      <c r="P844" s="249">
        <v>0</v>
      </c>
      <c r="Q844" s="250"/>
      <c r="R844" s="250"/>
      <c r="S844" s="363"/>
      <c r="T844" s="251">
        <v>0</v>
      </c>
      <c r="U844" s="251">
        <v>0</v>
      </c>
      <c r="V844" s="251">
        <v>0</v>
      </c>
      <c r="W844" s="250"/>
      <c r="X844" s="252" t="s">
        <v>640</v>
      </c>
      <c r="Y844" s="252" t="s">
        <v>640</v>
      </c>
      <c r="Z844" s="252" t="s">
        <v>640</v>
      </c>
      <c r="AA844" s="252" t="s">
        <v>640</v>
      </c>
      <c r="AB844" s="252" t="s">
        <v>640</v>
      </c>
      <c r="AC844" s="252" t="s">
        <v>640</v>
      </c>
      <c r="AD844" s="250"/>
      <c r="AE844" s="250"/>
      <c r="AF844" s="250"/>
      <c r="AG844" s="250"/>
      <c r="AH844" s="253" t="s">
        <v>640</v>
      </c>
      <c r="AI844" s="249">
        <v>0</v>
      </c>
      <c r="AJ844" s="254" t="s">
        <v>640</v>
      </c>
    </row>
    <row r="845" spans="1:36">
      <c r="A845" s="250"/>
      <c r="B845" s="242">
        <v>1641099</v>
      </c>
      <c r="C845" s="243" t="s">
        <v>1454</v>
      </c>
      <c r="D845" s="244">
        <v>201</v>
      </c>
      <c r="E845" s="245">
        <v>1641099201</v>
      </c>
      <c r="F845" s="246" t="s">
        <v>1457</v>
      </c>
      <c r="G845" s="247">
        <v>145211</v>
      </c>
      <c r="H845" s="243" t="s">
        <v>1457</v>
      </c>
      <c r="I845" s="248">
        <v>7174805</v>
      </c>
      <c r="J845" s="248">
        <v>2204121</v>
      </c>
      <c r="K845" s="248">
        <v>20087</v>
      </c>
      <c r="L845" s="248">
        <v>7366</v>
      </c>
      <c r="M845" s="248">
        <v>-5076</v>
      </c>
      <c r="N845" s="248">
        <v>-505</v>
      </c>
      <c r="O845" s="249">
        <v>7189816</v>
      </c>
      <c r="P845" s="249">
        <v>2210982</v>
      </c>
      <c r="Q845" s="250"/>
      <c r="R845" s="250"/>
      <c r="S845" s="363"/>
      <c r="T845" s="251">
        <v>2204121</v>
      </c>
      <c r="U845" s="251">
        <v>7366</v>
      </c>
      <c r="V845" s="251">
        <v>-505</v>
      </c>
      <c r="W845" s="250"/>
      <c r="X845" s="252">
        <v>7207100</v>
      </c>
      <c r="Y845" s="252">
        <v>2211487</v>
      </c>
      <c r="Z845" s="252">
        <v>6651800</v>
      </c>
      <c r="AA845" s="252">
        <v>1626095</v>
      </c>
      <c r="AB845" s="252">
        <v>6506500</v>
      </c>
      <c r="AC845" s="252">
        <v>1701818.0789459951</v>
      </c>
      <c r="AD845" s="250"/>
      <c r="AE845" s="250"/>
      <c r="AF845" s="250"/>
      <c r="AG845" s="250"/>
      <c r="AH845" s="253">
        <v>0.99830611480345766</v>
      </c>
      <c r="AI845" s="249">
        <v>7194892</v>
      </c>
      <c r="AJ845" s="254">
        <v>0.3068483856197361</v>
      </c>
    </row>
    <row r="846" spans="1:36">
      <c r="A846" s="250"/>
      <c r="B846" s="242">
        <v>1641099</v>
      </c>
      <c r="C846" s="243" t="s">
        <v>1454</v>
      </c>
      <c r="D846" s="244"/>
      <c r="E846" s="245" t="s">
        <v>640</v>
      </c>
      <c r="F846" s="246" t="s">
        <v>640</v>
      </c>
      <c r="G846" s="247">
        <v>145291</v>
      </c>
      <c r="H846" s="243" t="s">
        <v>1458</v>
      </c>
      <c r="I846" s="248">
        <v>0</v>
      </c>
      <c r="J846" s="248">
        <v>0</v>
      </c>
      <c r="K846" s="248">
        <v>0</v>
      </c>
      <c r="L846" s="248">
        <v>0</v>
      </c>
      <c r="M846" s="248">
        <v>0</v>
      </c>
      <c r="N846" s="248">
        <v>0</v>
      </c>
      <c r="O846" s="249">
        <v>0</v>
      </c>
      <c r="P846" s="249">
        <v>0</v>
      </c>
      <c r="Q846" s="250"/>
      <c r="R846" s="250"/>
      <c r="S846" s="363"/>
      <c r="T846" s="251">
        <v>0</v>
      </c>
      <c r="U846" s="251">
        <v>0</v>
      </c>
      <c r="V846" s="251">
        <v>0</v>
      </c>
      <c r="W846" s="250"/>
      <c r="X846" s="252" t="s">
        <v>640</v>
      </c>
      <c r="Y846" s="252" t="s">
        <v>640</v>
      </c>
      <c r="Z846" s="252" t="s">
        <v>640</v>
      </c>
      <c r="AA846" s="252" t="s">
        <v>640</v>
      </c>
      <c r="AB846" s="252" t="s">
        <v>640</v>
      </c>
      <c r="AC846" s="252" t="s">
        <v>640</v>
      </c>
      <c r="AD846" s="250"/>
      <c r="AE846" s="250"/>
      <c r="AF846" s="250"/>
      <c r="AG846" s="250"/>
      <c r="AH846" s="253" t="s">
        <v>640</v>
      </c>
      <c r="AI846" s="249">
        <v>0</v>
      </c>
      <c r="AJ846" s="254" t="s">
        <v>640</v>
      </c>
    </row>
    <row r="847" spans="1:36">
      <c r="A847" s="250"/>
      <c r="B847" s="242">
        <v>1641099</v>
      </c>
      <c r="C847" s="243" t="s">
        <v>1454</v>
      </c>
      <c r="D847" s="244">
        <v>301</v>
      </c>
      <c r="E847" s="245">
        <v>1641099301</v>
      </c>
      <c r="F847" s="246" t="s">
        <v>1459</v>
      </c>
      <c r="G847" s="247">
        <v>145411</v>
      </c>
      <c r="H847" s="243" t="s">
        <v>1459</v>
      </c>
      <c r="I847" s="248">
        <v>32717049</v>
      </c>
      <c r="J847" s="248">
        <v>1998556</v>
      </c>
      <c r="K847" s="248">
        <v>38928</v>
      </c>
      <c r="L847" s="248">
        <v>4088</v>
      </c>
      <c r="M847" s="248">
        <v>-49668</v>
      </c>
      <c r="N847" s="248">
        <v>-4728</v>
      </c>
      <c r="O847" s="249">
        <v>32706309</v>
      </c>
      <c r="P847" s="249">
        <v>1997916</v>
      </c>
      <c r="Q847" s="250"/>
      <c r="R847" s="250"/>
      <c r="S847" s="363"/>
      <c r="T847" s="251">
        <v>1998556</v>
      </c>
      <c r="U847" s="251">
        <v>4088</v>
      </c>
      <c r="V847" s="251">
        <v>-4728</v>
      </c>
      <c r="W847" s="250"/>
      <c r="X847" s="252">
        <v>32747000</v>
      </c>
      <c r="Y847" s="252">
        <v>2002644</v>
      </c>
      <c r="Z847" s="252">
        <v>28992200</v>
      </c>
      <c r="AA847" s="252">
        <v>2452734</v>
      </c>
      <c r="AB847" s="252">
        <v>34917400</v>
      </c>
      <c r="AC847" s="252">
        <v>1956820.7879195693</v>
      </c>
      <c r="AD847" s="250"/>
      <c r="AE847" s="250"/>
      <c r="AF847" s="250"/>
      <c r="AG847" s="250"/>
      <c r="AH847" s="253">
        <v>1.0002741319815556</v>
      </c>
      <c r="AI847" s="249">
        <v>32755977</v>
      </c>
      <c r="AJ847" s="254">
        <v>6.1155037102635354E-2</v>
      </c>
    </row>
    <row r="848" spans="1:36">
      <c r="A848" s="250"/>
      <c r="B848" s="242">
        <v>1641099</v>
      </c>
      <c r="C848" s="243" t="s">
        <v>1454</v>
      </c>
      <c r="D848" s="244">
        <v>302</v>
      </c>
      <c r="E848" s="245">
        <v>1641099302</v>
      </c>
      <c r="F848" s="246" t="s">
        <v>1460</v>
      </c>
      <c r="G848" s="247">
        <v>145412</v>
      </c>
      <c r="H848" s="243" t="s">
        <v>1460</v>
      </c>
      <c r="I848" s="248">
        <v>2183172</v>
      </c>
      <c r="J848" s="248">
        <v>241062</v>
      </c>
      <c r="K848" s="248">
        <v>32427</v>
      </c>
      <c r="L848" s="248">
        <v>-4556</v>
      </c>
      <c r="M848" s="248">
        <v>-2901</v>
      </c>
      <c r="N848" s="248">
        <v>-3836</v>
      </c>
      <c r="O848" s="249">
        <v>2212698</v>
      </c>
      <c r="P848" s="249">
        <v>232670</v>
      </c>
      <c r="Q848" s="250"/>
      <c r="R848" s="250"/>
      <c r="S848" s="363"/>
      <c r="T848" s="251">
        <v>241062</v>
      </c>
      <c r="U848" s="251">
        <v>-4556</v>
      </c>
      <c r="V848" s="251">
        <v>-3836</v>
      </c>
      <c r="W848" s="250"/>
      <c r="X848" s="252">
        <v>2298700</v>
      </c>
      <c r="Y848" s="252">
        <v>236506</v>
      </c>
      <c r="Z848" s="252">
        <v>1680000</v>
      </c>
      <c r="AA848" s="252">
        <v>134927</v>
      </c>
      <c r="AB848" s="252">
        <v>2365300</v>
      </c>
      <c r="AC848" s="252">
        <v>252802.68560203756</v>
      </c>
      <c r="AD848" s="250"/>
      <c r="AE848" s="250"/>
      <c r="AF848" s="250"/>
      <c r="AG848" s="250"/>
      <c r="AH848" s="253">
        <v>0.96384869708965937</v>
      </c>
      <c r="AI848" s="249">
        <v>2215599</v>
      </c>
      <c r="AJ848" s="254">
        <v>0.1028868490886153</v>
      </c>
    </row>
    <row r="849" spans="1:36">
      <c r="A849" s="250"/>
      <c r="B849" s="242">
        <v>1641099</v>
      </c>
      <c r="C849" s="243" t="s">
        <v>1454</v>
      </c>
      <c r="D849" s="244">
        <v>303</v>
      </c>
      <c r="E849" s="245">
        <v>1641099303</v>
      </c>
      <c r="F849" s="246" t="s">
        <v>1461</v>
      </c>
      <c r="G849" s="247">
        <v>145413</v>
      </c>
      <c r="H849" s="243" t="s">
        <v>1461</v>
      </c>
      <c r="I849" s="248">
        <v>4534335</v>
      </c>
      <c r="J849" s="248">
        <v>385685</v>
      </c>
      <c r="K849" s="248">
        <v>-24246</v>
      </c>
      <c r="L849" s="248">
        <v>-9869</v>
      </c>
      <c r="M849" s="248">
        <v>-5214</v>
      </c>
      <c r="N849" s="248">
        <v>-3260</v>
      </c>
      <c r="O849" s="249">
        <v>4504875</v>
      </c>
      <c r="P849" s="249">
        <v>372556</v>
      </c>
      <c r="Q849" s="250"/>
      <c r="R849" s="250"/>
      <c r="S849" s="363"/>
      <c r="T849" s="251">
        <v>385685</v>
      </c>
      <c r="U849" s="251">
        <v>-9869</v>
      </c>
      <c r="V849" s="251">
        <v>-3260</v>
      </c>
      <c r="W849" s="250"/>
      <c r="X849" s="252">
        <v>4823900</v>
      </c>
      <c r="Y849" s="252">
        <v>375816</v>
      </c>
      <c r="Z849" s="252">
        <v>4305700</v>
      </c>
      <c r="AA849" s="252">
        <v>246670</v>
      </c>
      <c r="AB849" s="252">
        <v>5329600</v>
      </c>
      <c r="AC849" s="252">
        <v>193302.05350820359</v>
      </c>
      <c r="AD849" s="250"/>
      <c r="AE849" s="250"/>
      <c r="AF849" s="250"/>
      <c r="AG849" s="250"/>
      <c r="AH849" s="253">
        <v>0.93494661995480832</v>
      </c>
      <c r="AI849" s="249">
        <v>4510089</v>
      </c>
      <c r="AJ849" s="254">
        <v>7.7907087626194568E-2</v>
      </c>
    </row>
    <row r="850" spans="1:36">
      <c r="A850" s="250"/>
      <c r="B850" s="242">
        <v>1641099</v>
      </c>
      <c r="C850" s="243" t="s">
        <v>1454</v>
      </c>
      <c r="D850" s="244">
        <v>304</v>
      </c>
      <c r="E850" s="245">
        <v>1641099304</v>
      </c>
      <c r="F850" s="246" t="s">
        <v>1462</v>
      </c>
      <c r="G850" s="247">
        <v>145419</v>
      </c>
      <c r="H850" s="243" t="s">
        <v>1462</v>
      </c>
      <c r="I850" s="248">
        <v>17371919</v>
      </c>
      <c r="J850" s="248">
        <v>1604932</v>
      </c>
      <c r="K850" s="248">
        <v>-218711</v>
      </c>
      <c r="L850" s="248">
        <v>-10833</v>
      </c>
      <c r="M850" s="248">
        <v>22287</v>
      </c>
      <c r="N850" s="248">
        <v>7974</v>
      </c>
      <c r="O850" s="249">
        <v>17175495</v>
      </c>
      <c r="P850" s="249">
        <v>1602073</v>
      </c>
      <c r="Q850" s="250"/>
      <c r="R850" s="250"/>
      <c r="S850" s="363"/>
      <c r="T850" s="251">
        <v>1604932</v>
      </c>
      <c r="U850" s="251">
        <v>-10833</v>
      </c>
      <c r="V850" s="251">
        <v>7974</v>
      </c>
      <c r="W850" s="250"/>
      <c r="X850" s="252">
        <v>17428200</v>
      </c>
      <c r="Y850" s="252">
        <v>1594099</v>
      </c>
      <c r="Z850" s="252">
        <v>14390100</v>
      </c>
      <c r="AA850" s="252">
        <v>918586</v>
      </c>
      <c r="AB850" s="252">
        <v>14975300</v>
      </c>
      <c r="AC850" s="252">
        <v>1498115.9149541636</v>
      </c>
      <c r="AD850" s="250"/>
      <c r="AE850" s="250"/>
      <c r="AF850" s="250"/>
      <c r="AG850" s="250"/>
      <c r="AH850" s="253">
        <v>0.98422143422728681</v>
      </c>
      <c r="AI850" s="249">
        <v>17153208</v>
      </c>
      <c r="AJ850" s="254">
        <v>9.1466646010488747E-2</v>
      </c>
    </row>
    <row r="851" spans="1:36">
      <c r="A851" s="250"/>
      <c r="B851" s="242">
        <v>1641099</v>
      </c>
      <c r="C851" s="243" t="s">
        <v>1454</v>
      </c>
      <c r="D851" s="244"/>
      <c r="E851" s="245" t="s">
        <v>640</v>
      </c>
      <c r="F851" s="246" t="s">
        <v>640</v>
      </c>
      <c r="G851" s="247">
        <v>145491</v>
      </c>
      <c r="H851" s="243" t="s">
        <v>1463</v>
      </c>
      <c r="I851" s="248">
        <v>0</v>
      </c>
      <c r="J851" s="248">
        <v>0</v>
      </c>
      <c r="K851" s="248">
        <v>0</v>
      </c>
      <c r="L851" s="248">
        <v>0</v>
      </c>
      <c r="M851" s="248">
        <v>0</v>
      </c>
      <c r="N851" s="248">
        <v>0</v>
      </c>
      <c r="O851" s="249">
        <v>0</v>
      </c>
      <c r="P851" s="249">
        <v>0</v>
      </c>
      <c r="Q851" s="250"/>
      <c r="R851" s="250"/>
      <c r="S851" s="363"/>
      <c r="T851" s="251">
        <v>0</v>
      </c>
      <c r="U851" s="251">
        <v>0</v>
      </c>
      <c r="V851" s="251">
        <v>0</v>
      </c>
      <c r="W851" s="250"/>
      <c r="X851" s="252" t="s">
        <v>640</v>
      </c>
      <c r="Y851" s="252" t="s">
        <v>640</v>
      </c>
      <c r="Z851" s="252" t="s">
        <v>640</v>
      </c>
      <c r="AA851" s="252" t="s">
        <v>640</v>
      </c>
      <c r="AB851" s="252" t="s">
        <v>640</v>
      </c>
      <c r="AC851" s="252" t="s">
        <v>640</v>
      </c>
      <c r="AD851" s="250"/>
      <c r="AE851" s="250"/>
      <c r="AF851" s="250"/>
      <c r="AG851" s="250"/>
      <c r="AH851" s="253" t="s">
        <v>640</v>
      </c>
      <c r="AI851" s="249">
        <v>0</v>
      </c>
      <c r="AJ851" s="254" t="s">
        <v>640</v>
      </c>
    </row>
    <row r="852" spans="1:36">
      <c r="A852" s="250"/>
      <c r="B852" s="242">
        <v>1641099</v>
      </c>
      <c r="C852" s="243" t="s">
        <v>1454</v>
      </c>
      <c r="D852" s="244">
        <v>901</v>
      </c>
      <c r="E852" s="245">
        <v>1641099901</v>
      </c>
      <c r="F852" s="246" t="s">
        <v>981</v>
      </c>
      <c r="G852" s="247"/>
      <c r="H852" s="243"/>
      <c r="I852" s="248">
        <v>0</v>
      </c>
      <c r="J852" s="248">
        <v>0</v>
      </c>
      <c r="K852" s="248">
        <v>0</v>
      </c>
      <c r="L852" s="248">
        <v>0</v>
      </c>
      <c r="M852" s="248">
        <v>0</v>
      </c>
      <c r="N852" s="248">
        <v>0</v>
      </c>
      <c r="O852" s="249">
        <v>0</v>
      </c>
      <c r="P852" s="249">
        <v>0</v>
      </c>
      <c r="Q852" s="250"/>
      <c r="R852" s="250"/>
      <c r="S852" s="363"/>
      <c r="T852" s="251">
        <v>-7567</v>
      </c>
      <c r="U852" s="251">
        <v>0</v>
      </c>
      <c r="V852" s="251">
        <v>0</v>
      </c>
      <c r="W852" s="250"/>
      <c r="X852" s="252">
        <v>-43800</v>
      </c>
      <c r="Y852" s="252">
        <v>-7567</v>
      </c>
      <c r="Z852" s="252">
        <v>-2000</v>
      </c>
      <c r="AA852" s="252">
        <v>-304</v>
      </c>
      <c r="AB852" s="252">
        <v>-15900</v>
      </c>
      <c r="AC852" s="252">
        <v>-15200.16147607188</v>
      </c>
      <c r="AD852" s="250"/>
      <c r="AE852" s="250"/>
      <c r="AF852" s="250"/>
      <c r="AG852" s="250"/>
      <c r="AH852" s="253">
        <v>0</v>
      </c>
      <c r="AI852" s="249">
        <v>0</v>
      </c>
      <c r="AJ852" s="254">
        <v>0.17276255707762558</v>
      </c>
    </row>
    <row r="853" spans="1:36">
      <c r="A853" s="250"/>
      <c r="B853" s="242">
        <v>1649011</v>
      </c>
      <c r="C853" s="243" t="s">
        <v>1464</v>
      </c>
      <c r="D853" s="244">
        <v>101</v>
      </c>
      <c r="E853" s="245">
        <v>1649011101</v>
      </c>
      <c r="F853" s="246" t="s">
        <v>1465</v>
      </c>
      <c r="G853" s="247">
        <v>149921</v>
      </c>
      <c r="H853" s="243" t="s">
        <v>1465</v>
      </c>
      <c r="I853" s="248">
        <v>1202503</v>
      </c>
      <c r="J853" s="248">
        <v>14884</v>
      </c>
      <c r="K853" s="248">
        <v>109529</v>
      </c>
      <c r="L853" s="248">
        <v>1356</v>
      </c>
      <c r="M853" s="248">
        <v>3043</v>
      </c>
      <c r="N853" s="248">
        <v>0</v>
      </c>
      <c r="O853" s="249">
        <v>1315075</v>
      </c>
      <c r="P853" s="249">
        <v>16240</v>
      </c>
      <c r="Q853" s="250"/>
      <c r="R853" s="250"/>
      <c r="S853" s="363"/>
      <c r="T853" s="251">
        <v>14884</v>
      </c>
      <c r="U853" s="251">
        <v>1356</v>
      </c>
      <c r="V853" s="251">
        <v>0</v>
      </c>
      <c r="W853" s="250"/>
      <c r="X853" s="252">
        <v>1281700</v>
      </c>
      <c r="Y853" s="252">
        <v>16240</v>
      </c>
      <c r="Z853" s="252">
        <v>1891000</v>
      </c>
      <c r="AA853" s="252">
        <v>0</v>
      </c>
      <c r="AB853" s="252">
        <v>1440400</v>
      </c>
      <c r="AC853" s="252">
        <v>4600</v>
      </c>
      <c r="AD853" s="250"/>
      <c r="AE853" s="250"/>
      <c r="AF853" s="250"/>
      <c r="AG853" s="250"/>
      <c r="AH853" s="253">
        <v>1.023665444331747</v>
      </c>
      <c r="AI853" s="249">
        <v>1312032</v>
      </c>
      <c r="AJ853" s="254">
        <v>1.2670671764063354E-2</v>
      </c>
    </row>
    <row r="854" spans="1:36">
      <c r="A854" s="250"/>
      <c r="B854" s="242">
        <v>1649011</v>
      </c>
      <c r="C854" s="243" t="s">
        <v>1464</v>
      </c>
      <c r="D854" s="244">
        <v>201</v>
      </c>
      <c r="E854" s="245">
        <v>1649011201</v>
      </c>
      <c r="F854" s="246" t="s">
        <v>1466</v>
      </c>
      <c r="G854" s="247">
        <v>149931</v>
      </c>
      <c r="H854" s="243" t="s">
        <v>1466</v>
      </c>
      <c r="I854" s="248">
        <v>12697992</v>
      </c>
      <c r="J854" s="248">
        <v>0</v>
      </c>
      <c r="K854" s="248">
        <v>75031</v>
      </c>
      <c r="L854" s="248">
        <v>0</v>
      </c>
      <c r="M854" s="248">
        <v>6233</v>
      </c>
      <c r="N854" s="248">
        <v>0</v>
      </c>
      <c r="O854" s="249">
        <v>12779256</v>
      </c>
      <c r="P854" s="249">
        <v>0</v>
      </c>
      <c r="Q854" s="250"/>
      <c r="R854" s="250"/>
      <c r="S854" s="363"/>
      <c r="T854" s="251">
        <v>0</v>
      </c>
      <c r="U854" s="251">
        <v>0</v>
      </c>
      <c r="V854" s="251">
        <v>0</v>
      </c>
      <c r="W854" s="250"/>
      <c r="X854" s="252">
        <v>12740900</v>
      </c>
      <c r="Y854" s="252">
        <v>0</v>
      </c>
      <c r="Z854" s="252">
        <v>10419300</v>
      </c>
      <c r="AA854" s="252">
        <v>0</v>
      </c>
      <c r="AB854" s="252">
        <v>9088700</v>
      </c>
      <c r="AC854" s="252">
        <v>0</v>
      </c>
      <c r="AD854" s="250"/>
      <c r="AE854" s="250"/>
      <c r="AF854" s="250"/>
      <c r="AG854" s="250"/>
      <c r="AH854" s="253">
        <v>1.0025212504611134</v>
      </c>
      <c r="AI854" s="249">
        <v>12773023</v>
      </c>
      <c r="AJ854" s="254">
        <v>0</v>
      </c>
    </row>
    <row r="855" spans="1:36">
      <c r="A855" s="250"/>
      <c r="B855" s="242">
        <v>1649011</v>
      </c>
      <c r="C855" s="243" t="s">
        <v>1464</v>
      </c>
      <c r="D855" s="244">
        <v>202</v>
      </c>
      <c r="E855" s="245">
        <v>1649011202</v>
      </c>
      <c r="F855" s="246" t="s">
        <v>1467</v>
      </c>
      <c r="G855" s="247">
        <v>149932</v>
      </c>
      <c r="H855" s="243" t="s">
        <v>1467</v>
      </c>
      <c r="I855" s="248">
        <v>16451476</v>
      </c>
      <c r="J855" s="248">
        <v>0</v>
      </c>
      <c r="K855" s="248">
        <v>102924</v>
      </c>
      <c r="L855" s="248">
        <v>0</v>
      </c>
      <c r="M855" s="248">
        <v>19989</v>
      </c>
      <c r="N855" s="248">
        <v>0</v>
      </c>
      <c r="O855" s="249">
        <v>16574389</v>
      </c>
      <c r="P855" s="249">
        <v>0</v>
      </c>
      <c r="Q855" s="250"/>
      <c r="R855" s="250"/>
      <c r="S855" s="363"/>
      <c r="T855" s="251">
        <v>0</v>
      </c>
      <c r="U855" s="251">
        <v>0</v>
      </c>
      <c r="V855" s="251">
        <v>0</v>
      </c>
      <c r="W855" s="250"/>
      <c r="X855" s="252">
        <v>16549600</v>
      </c>
      <c r="Y855" s="252">
        <v>0</v>
      </c>
      <c r="Z855" s="252">
        <v>12607700</v>
      </c>
      <c r="AA855" s="252">
        <v>0</v>
      </c>
      <c r="AB855" s="252">
        <v>11126400</v>
      </c>
      <c r="AC855" s="252">
        <v>0</v>
      </c>
      <c r="AD855" s="250"/>
      <c r="AE855" s="250"/>
      <c r="AF855" s="250"/>
      <c r="AG855" s="250"/>
      <c r="AH855" s="253">
        <v>1.0002900372214434</v>
      </c>
      <c r="AI855" s="249">
        <v>16554400</v>
      </c>
      <c r="AJ855" s="254">
        <v>0</v>
      </c>
    </row>
    <row r="856" spans="1:36">
      <c r="A856" s="250"/>
      <c r="B856" s="242">
        <v>1649011</v>
      </c>
      <c r="C856" s="243" t="s">
        <v>1464</v>
      </c>
      <c r="D856" s="244">
        <v>203</v>
      </c>
      <c r="E856" s="245">
        <v>1649011203</v>
      </c>
      <c r="F856" s="246" t="s">
        <v>1468</v>
      </c>
      <c r="G856" s="247">
        <v>149939</v>
      </c>
      <c r="H856" s="243" t="s">
        <v>1468</v>
      </c>
      <c r="I856" s="248">
        <v>40014954</v>
      </c>
      <c r="J856" s="248">
        <v>2774154</v>
      </c>
      <c r="K856" s="248">
        <v>-113343</v>
      </c>
      <c r="L856" s="248">
        <v>-7872</v>
      </c>
      <c r="M856" s="248">
        <v>-11477</v>
      </c>
      <c r="N856" s="248">
        <v>-8015</v>
      </c>
      <c r="O856" s="249">
        <v>39890134</v>
      </c>
      <c r="P856" s="249">
        <v>2758267</v>
      </c>
      <c r="Q856" s="250"/>
      <c r="R856" s="250"/>
      <c r="S856" s="363"/>
      <c r="T856" s="251">
        <v>2774154</v>
      </c>
      <c r="U856" s="251">
        <v>-7872</v>
      </c>
      <c r="V856" s="251">
        <v>-8015</v>
      </c>
      <c r="W856" s="250"/>
      <c r="X856" s="252">
        <v>40176300</v>
      </c>
      <c r="Y856" s="252">
        <v>2766282</v>
      </c>
      <c r="Z856" s="252">
        <v>29040900</v>
      </c>
      <c r="AA856" s="252">
        <v>2171940</v>
      </c>
      <c r="AB856" s="252">
        <v>26385800</v>
      </c>
      <c r="AC856" s="252">
        <v>1391600</v>
      </c>
      <c r="AD856" s="250"/>
      <c r="AE856" s="250"/>
      <c r="AF856" s="250"/>
      <c r="AG856" s="250"/>
      <c r="AH856" s="253">
        <v>0.99316290947648245</v>
      </c>
      <c r="AI856" s="249">
        <v>39901611</v>
      </c>
      <c r="AJ856" s="254">
        <v>6.8853577855601436E-2</v>
      </c>
    </row>
    <row r="857" spans="1:36" ht="24">
      <c r="A857" s="250"/>
      <c r="B857" s="242">
        <v>1649011</v>
      </c>
      <c r="C857" s="243" t="s">
        <v>1464</v>
      </c>
      <c r="D857" s="244"/>
      <c r="E857" s="245" t="s">
        <v>640</v>
      </c>
      <c r="F857" s="246" t="s">
        <v>640</v>
      </c>
      <c r="G857" s="247">
        <v>149991</v>
      </c>
      <c r="H857" s="243" t="s">
        <v>1469</v>
      </c>
      <c r="I857" s="248">
        <v>0</v>
      </c>
      <c r="J857" s="248">
        <v>0</v>
      </c>
      <c r="K857" s="248">
        <v>0</v>
      </c>
      <c r="L857" s="248">
        <v>0</v>
      </c>
      <c r="M857" s="248">
        <v>0</v>
      </c>
      <c r="N857" s="248">
        <v>0</v>
      </c>
      <c r="O857" s="249">
        <v>0</v>
      </c>
      <c r="P857" s="249">
        <v>0</v>
      </c>
      <c r="Q857" s="250"/>
      <c r="R857" s="250"/>
      <c r="S857" s="363"/>
      <c r="T857" s="251">
        <v>0</v>
      </c>
      <c r="U857" s="251">
        <v>0</v>
      </c>
      <c r="V857" s="251">
        <v>0</v>
      </c>
      <c r="W857" s="250"/>
      <c r="X857" s="252" t="s">
        <v>640</v>
      </c>
      <c r="Y857" s="252" t="s">
        <v>640</v>
      </c>
      <c r="Z857" s="252" t="s">
        <v>640</v>
      </c>
      <c r="AA857" s="252" t="s">
        <v>640</v>
      </c>
      <c r="AB857" s="252" t="s">
        <v>640</v>
      </c>
      <c r="AC857" s="252" t="s">
        <v>640</v>
      </c>
      <c r="AD857" s="250"/>
      <c r="AE857" s="250"/>
      <c r="AF857" s="250"/>
      <c r="AG857" s="250"/>
      <c r="AH857" s="253" t="s">
        <v>640</v>
      </c>
      <c r="AI857" s="249">
        <v>0</v>
      </c>
      <c r="AJ857" s="254" t="s">
        <v>640</v>
      </c>
    </row>
    <row r="858" spans="1:36">
      <c r="A858" s="250"/>
      <c r="B858" s="242">
        <v>1649011</v>
      </c>
      <c r="C858" s="243" t="s">
        <v>1464</v>
      </c>
      <c r="D858" s="244">
        <v>901</v>
      </c>
      <c r="E858" s="245">
        <v>1649011901</v>
      </c>
      <c r="F858" s="246" t="s">
        <v>981</v>
      </c>
      <c r="G858" s="247"/>
      <c r="H858" s="243"/>
      <c r="I858" s="248">
        <v>0</v>
      </c>
      <c r="J858" s="248">
        <v>0</v>
      </c>
      <c r="K858" s="248">
        <v>0</v>
      </c>
      <c r="L858" s="248">
        <v>0</v>
      </c>
      <c r="M858" s="248">
        <v>0</v>
      </c>
      <c r="N858" s="248">
        <v>0</v>
      </c>
      <c r="O858" s="249">
        <v>0</v>
      </c>
      <c r="P858" s="249">
        <v>0</v>
      </c>
      <c r="Q858" s="250"/>
      <c r="R858" s="250"/>
      <c r="S858" s="363"/>
      <c r="T858" s="251">
        <v>-8015</v>
      </c>
      <c r="U858" s="251">
        <v>0</v>
      </c>
      <c r="V858" s="251">
        <v>0</v>
      </c>
      <c r="W858" s="250"/>
      <c r="X858" s="252">
        <v>17800</v>
      </c>
      <c r="Y858" s="252">
        <v>-8015</v>
      </c>
      <c r="Z858" s="252">
        <v>-500</v>
      </c>
      <c r="AA858" s="252">
        <v>-7120</v>
      </c>
      <c r="AB858" s="252">
        <v>15000</v>
      </c>
      <c r="AC858" s="252">
        <v>900</v>
      </c>
      <c r="AD858" s="250"/>
      <c r="AE858" s="250"/>
      <c r="AF858" s="250"/>
      <c r="AG858" s="250"/>
      <c r="AH858" s="253">
        <v>0</v>
      </c>
      <c r="AI858" s="249">
        <v>0</v>
      </c>
      <c r="AJ858" s="254">
        <v>-0.45028089887640449</v>
      </c>
    </row>
    <row r="859" spans="1:36" ht="24">
      <c r="A859" s="250"/>
      <c r="B859" s="242">
        <v>1649099</v>
      </c>
      <c r="C859" s="243" t="s">
        <v>1470</v>
      </c>
      <c r="D859" s="244">
        <v>101</v>
      </c>
      <c r="E859" s="245">
        <v>1649099101</v>
      </c>
      <c r="F859" s="246" t="s">
        <v>1471</v>
      </c>
      <c r="G859" s="247">
        <v>144111</v>
      </c>
      <c r="H859" s="243" t="s">
        <v>1471</v>
      </c>
      <c r="I859" s="248">
        <v>168241</v>
      </c>
      <c r="J859" s="248">
        <v>8950</v>
      </c>
      <c r="K859" s="248">
        <v>12260</v>
      </c>
      <c r="L859" s="248">
        <v>652</v>
      </c>
      <c r="M859" s="248">
        <v>1551</v>
      </c>
      <c r="N859" s="248">
        <v>0</v>
      </c>
      <c r="O859" s="249">
        <v>182052</v>
      </c>
      <c r="P859" s="249">
        <v>9602</v>
      </c>
      <c r="Q859" s="250"/>
      <c r="R859" s="250"/>
      <c r="S859" s="363"/>
      <c r="T859" s="251">
        <v>8950</v>
      </c>
      <c r="U859" s="251">
        <v>652</v>
      </c>
      <c r="V859" s="251">
        <v>0</v>
      </c>
      <c r="W859" s="250"/>
      <c r="X859" s="252">
        <v>183400</v>
      </c>
      <c r="Y859" s="252">
        <v>9602</v>
      </c>
      <c r="Z859" s="252">
        <v>128900</v>
      </c>
      <c r="AA859" s="252">
        <v>0</v>
      </c>
      <c r="AB859" s="252">
        <v>216300</v>
      </c>
      <c r="AC859" s="252">
        <v>17600.79598005642</v>
      </c>
      <c r="AD859" s="250"/>
      <c r="AE859" s="250"/>
      <c r="AF859" s="250"/>
      <c r="AG859" s="250"/>
      <c r="AH859" s="253">
        <v>0.98419302071973824</v>
      </c>
      <c r="AI859" s="249">
        <v>180501</v>
      </c>
      <c r="AJ859" s="254">
        <v>5.2355507088331518E-2</v>
      </c>
    </row>
    <row r="860" spans="1:36" ht="24">
      <c r="A860" s="250"/>
      <c r="B860" s="242">
        <v>1649099</v>
      </c>
      <c r="C860" s="243" t="s">
        <v>1470</v>
      </c>
      <c r="D860" s="244">
        <v>102</v>
      </c>
      <c r="E860" s="245">
        <v>1649099102</v>
      </c>
      <c r="F860" s="246" t="s">
        <v>1472</v>
      </c>
      <c r="G860" s="247">
        <v>144112</v>
      </c>
      <c r="H860" s="243" t="s">
        <v>1472</v>
      </c>
      <c r="I860" s="248">
        <v>1028495</v>
      </c>
      <c r="J860" s="248">
        <v>2267</v>
      </c>
      <c r="K860" s="248">
        <v>-42175</v>
      </c>
      <c r="L860" s="248">
        <v>-93</v>
      </c>
      <c r="M860" s="248">
        <v>469</v>
      </c>
      <c r="N860" s="248">
        <v>0</v>
      </c>
      <c r="O860" s="249">
        <v>986789</v>
      </c>
      <c r="P860" s="249">
        <v>2174</v>
      </c>
      <c r="Q860" s="250"/>
      <c r="R860" s="250"/>
      <c r="S860" s="363"/>
      <c r="T860" s="251">
        <v>2267</v>
      </c>
      <c r="U860" s="251">
        <v>-93</v>
      </c>
      <c r="V860" s="251">
        <v>0</v>
      </c>
      <c r="W860" s="250"/>
      <c r="X860" s="252">
        <v>1062700</v>
      </c>
      <c r="Y860" s="252">
        <v>2174</v>
      </c>
      <c r="Z860" s="252">
        <v>850200</v>
      </c>
      <c r="AA860" s="252">
        <v>74</v>
      </c>
      <c r="AB860" s="252">
        <v>2114600</v>
      </c>
      <c r="AC860" s="252">
        <v>78503.550251956185</v>
      </c>
      <c r="AD860" s="250"/>
      <c r="AE860" s="250"/>
      <c r="AF860" s="250"/>
      <c r="AG860" s="250"/>
      <c r="AH860" s="253">
        <v>0.92812647031147077</v>
      </c>
      <c r="AI860" s="249">
        <v>986320</v>
      </c>
      <c r="AJ860" s="254">
        <v>2.0457325679872026E-3</v>
      </c>
    </row>
    <row r="861" spans="1:36" ht="24">
      <c r="A861" s="250"/>
      <c r="B861" s="242">
        <v>1649099</v>
      </c>
      <c r="C861" s="243" t="s">
        <v>1470</v>
      </c>
      <c r="D861" s="244">
        <v>103</v>
      </c>
      <c r="E861" s="245">
        <v>1649099103</v>
      </c>
      <c r="F861" s="246" t="s">
        <v>1473</v>
      </c>
      <c r="G861" s="247">
        <v>144113</v>
      </c>
      <c r="H861" s="243" t="s">
        <v>1473</v>
      </c>
      <c r="I861" s="248">
        <v>8314725</v>
      </c>
      <c r="J861" s="248">
        <v>349047</v>
      </c>
      <c r="K861" s="248">
        <v>-3434</v>
      </c>
      <c r="L861" s="248">
        <v>1537</v>
      </c>
      <c r="M861" s="248">
        <v>-5920</v>
      </c>
      <c r="N861" s="248">
        <v>-888</v>
      </c>
      <c r="O861" s="249">
        <v>8305371</v>
      </c>
      <c r="P861" s="249">
        <v>349696</v>
      </c>
      <c r="Q861" s="250"/>
      <c r="R861" s="250"/>
      <c r="S861" s="363"/>
      <c r="T861" s="251">
        <v>349047</v>
      </c>
      <c r="U861" s="251">
        <v>1537</v>
      </c>
      <c r="V861" s="251">
        <v>-888</v>
      </c>
      <c r="W861" s="250"/>
      <c r="X861" s="252">
        <v>8325600</v>
      </c>
      <c r="Y861" s="252">
        <v>350584</v>
      </c>
      <c r="Z861" s="252">
        <v>6447500</v>
      </c>
      <c r="AA861" s="252">
        <v>370512</v>
      </c>
      <c r="AB861" s="252">
        <v>8756300</v>
      </c>
      <c r="AC861" s="252">
        <v>330514.94723912759</v>
      </c>
      <c r="AD861" s="250"/>
      <c r="AE861" s="250"/>
      <c r="AF861" s="250"/>
      <c r="AG861" s="250"/>
      <c r="AH861" s="253">
        <v>0.9982813250696646</v>
      </c>
      <c r="AI861" s="249">
        <v>8311291</v>
      </c>
      <c r="AJ861" s="254">
        <v>4.2109157297972516E-2</v>
      </c>
    </row>
    <row r="862" spans="1:36" ht="24">
      <c r="A862" s="250"/>
      <c r="B862" s="242">
        <v>1649099</v>
      </c>
      <c r="C862" s="243" t="s">
        <v>1470</v>
      </c>
      <c r="D862" s="244">
        <v>104</v>
      </c>
      <c r="E862" s="245">
        <v>1649099104</v>
      </c>
      <c r="F862" s="246" t="s">
        <v>1474</v>
      </c>
      <c r="G862" s="247">
        <v>144114</v>
      </c>
      <c r="H862" s="243" t="s">
        <v>1474</v>
      </c>
      <c r="I862" s="248">
        <v>1806608</v>
      </c>
      <c r="J862" s="248">
        <v>9488</v>
      </c>
      <c r="K862" s="248">
        <v>-115849</v>
      </c>
      <c r="L862" s="248">
        <v>-292</v>
      </c>
      <c r="M862" s="248">
        <v>2149</v>
      </c>
      <c r="N862" s="248">
        <v>-16</v>
      </c>
      <c r="O862" s="249">
        <v>1692908</v>
      </c>
      <c r="P862" s="249">
        <v>9180</v>
      </c>
      <c r="Q862" s="250"/>
      <c r="R862" s="250"/>
      <c r="S862" s="363"/>
      <c r="T862" s="251">
        <v>9488</v>
      </c>
      <c r="U862" s="251">
        <v>-292</v>
      </c>
      <c r="V862" s="251">
        <v>-16</v>
      </c>
      <c r="W862" s="250"/>
      <c r="X862" s="252">
        <v>1806600</v>
      </c>
      <c r="Y862" s="252">
        <v>9196</v>
      </c>
      <c r="Z862" s="252">
        <v>1560700</v>
      </c>
      <c r="AA862" s="252">
        <v>0</v>
      </c>
      <c r="AB862" s="252">
        <v>1285100</v>
      </c>
      <c r="AC862" s="252">
        <v>900.04070352561234</v>
      </c>
      <c r="AD862" s="250"/>
      <c r="AE862" s="250"/>
      <c r="AF862" s="250"/>
      <c r="AG862" s="250"/>
      <c r="AH862" s="253">
        <v>0.93587899922506368</v>
      </c>
      <c r="AI862" s="249">
        <v>1690759</v>
      </c>
      <c r="AJ862" s="254">
        <v>5.0902247315399093E-3</v>
      </c>
    </row>
    <row r="863" spans="1:36" ht="24">
      <c r="A863" s="250"/>
      <c r="B863" s="242">
        <v>1649099</v>
      </c>
      <c r="C863" s="243" t="s">
        <v>1470</v>
      </c>
      <c r="D863" s="244">
        <v>105</v>
      </c>
      <c r="E863" s="245">
        <v>1649099105</v>
      </c>
      <c r="F863" s="246" t="s">
        <v>1475</v>
      </c>
      <c r="G863" s="247">
        <v>144119</v>
      </c>
      <c r="H863" s="243" t="s">
        <v>1475</v>
      </c>
      <c r="I863" s="248">
        <v>8077676</v>
      </c>
      <c r="J863" s="248">
        <v>626703</v>
      </c>
      <c r="K863" s="248">
        <v>164649</v>
      </c>
      <c r="L863" s="248">
        <v>-11843</v>
      </c>
      <c r="M863" s="248">
        <v>18678</v>
      </c>
      <c r="N863" s="248">
        <v>-4749</v>
      </c>
      <c r="O863" s="249">
        <v>8261003</v>
      </c>
      <c r="P863" s="249">
        <v>610111</v>
      </c>
      <c r="Q863" s="250"/>
      <c r="R863" s="250"/>
      <c r="S863" s="363"/>
      <c r="T863" s="251">
        <v>626703</v>
      </c>
      <c r="U863" s="251">
        <v>-11843</v>
      </c>
      <c r="V863" s="251">
        <v>-4749</v>
      </c>
      <c r="W863" s="250"/>
      <c r="X863" s="252">
        <v>8095200</v>
      </c>
      <c r="Y863" s="252">
        <v>614860</v>
      </c>
      <c r="Z863" s="252">
        <v>8400900</v>
      </c>
      <c r="AA863" s="252">
        <v>992514</v>
      </c>
      <c r="AB863" s="252">
        <v>445400</v>
      </c>
      <c r="AC863" s="252">
        <v>2400.1085427349658</v>
      </c>
      <c r="AD863" s="250"/>
      <c r="AE863" s="250"/>
      <c r="AF863" s="250"/>
      <c r="AG863" s="250"/>
      <c r="AH863" s="253">
        <v>1.0181743502322365</v>
      </c>
      <c r="AI863" s="249">
        <v>8242325</v>
      </c>
      <c r="AJ863" s="254">
        <v>7.5953651546595516E-2</v>
      </c>
    </row>
    <row r="864" spans="1:36" ht="24">
      <c r="A864" s="250"/>
      <c r="B864" s="242">
        <v>1649099</v>
      </c>
      <c r="C864" s="243" t="s">
        <v>1470</v>
      </c>
      <c r="D864" s="244"/>
      <c r="E864" s="245" t="s">
        <v>640</v>
      </c>
      <c r="F864" s="246" t="s">
        <v>640</v>
      </c>
      <c r="G864" s="247">
        <v>144191</v>
      </c>
      <c r="H864" s="243" t="s">
        <v>1476</v>
      </c>
      <c r="I864" s="248">
        <v>0</v>
      </c>
      <c r="J864" s="248">
        <v>0</v>
      </c>
      <c r="K864" s="248">
        <v>0</v>
      </c>
      <c r="L864" s="248">
        <v>0</v>
      </c>
      <c r="M864" s="248">
        <v>0</v>
      </c>
      <c r="N864" s="248">
        <v>0</v>
      </c>
      <c r="O864" s="249">
        <v>0</v>
      </c>
      <c r="P864" s="249">
        <v>0</v>
      </c>
      <c r="Q864" s="250"/>
      <c r="R864" s="250"/>
      <c r="S864" s="363"/>
      <c r="T864" s="251">
        <v>0</v>
      </c>
      <c r="U864" s="251">
        <v>0</v>
      </c>
      <c r="V864" s="251">
        <v>0</v>
      </c>
      <c r="W864" s="250"/>
      <c r="X864" s="252" t="s">
        <v>640</v>
      </c>
      <c r="Y864" s="252" t="s">
        <v>640</v>
      </c>
      <c r="Z864" s="252" t="s">
        <v>640</v>
      </c>
      <c r="AA864" s="252" t="s">
        <v>640</v>
      </c>
      <c r="AB864" s="252" t="s">
        <v>640</v>
      </c>
      <c r="AC864" s="252" t="s">
        <v>640</v>
      </c>
      <c r="AD864" s="250"/>
      <c r="AE864" s="250"/>
      <c r="AF864" s="250"/>
      <c r="AG864" s="250"/>
      <c r="AH864" s="253" t="s">
        <v>640</v>
      </c>
      <c r="AI864" s="249">
        <v>0</v>
      </c>
      <c r="AJ864" s="254" t="s">
        <v>640</v>
      </c>
    </row>
    <row r="865" spans="1:36" ht="24">
      <c r="A865" s="250"/>
      <c r="B865" s="242">
        <v>1649099</v>
      </c>
      <c r="C865" s="243" t="s">
        <v>1470</v>
      </c>
      <c r="D865" s="244">
        <v>201</v>
      </c>
      <c r="E865" s="245">
        <v>1649099201</v>
      </c>
      <c r="F865" s="246" t="s">
        <v>1477</v>
      </c>
      <c r="G865" s="247">
        <v>144211</v>
      </c>
      <c r="H865" s="243" t="s">
        <v>1477</v>
      </c>
      <c r="I865" s="248">
        <v>1327660</v>
      </c>
      <c r="J865" s="248">
        <v>0</v>
      </c>
      <c r="K865" s="248">
        <v>-11587</v>
      </c>
      <c r="L865" s="248">
        <v>0</v>
      </c>
      <c r="M865" s="248">
        <v>-645</v>
      </c>
      <c r="N865" s="248">
        <v>0</v>
      </c>
      <c r="O865" s="249">
        <v>1315428</v>
      </c>
      <c r="P865" s="249">
        <v>0</v>
      </c>
      <c r="Q865" s="250"/>
      <c r="R865" s="250"/>
      <c r="S865" s="363"/>
      <c r="T865" s="251">
        <v>0</v>
      </c>
      <c r="U865" s="251">
        <v>0</v>
      </c>
      <c r="V865" s="251">
        <v>0</v>
      </c>
      <c r="W865" s="250"/>
      <c r="X865" s="252">
        <v>1321100</v>
      </c>
      <c r="Y865" s="252">
        <v>0</v>
      </c>
      <c r="Z865" s="252">
        <v>1246800</v>
      </c>
      <c r="AA865" s="252">
        <v>1716</v>
      </c>
      <c r="AB865" s="252">
        <v>1882400</v>
      </c>
      <c r="AC865" s="252">
        <v>0</v>
      </c>
      <c r="AD865" s="250"/>
      <c r="AE865" s="250"/>
      <c r="AF865" s="250"/>
      <c r="AG865" s="250"/>
      <c r="AH865" s="253">
        <v>0.99619483763530392</v>
      </c>
      <c r="AI865" s="249">
        <v>1316073</v>
      </c>
      <c r="AJ865" s="254">
        <v>0</v>
      </c>
    </row>
    <row r="866" spans="1:36" ht="24">
      <c r="A866" s="250"/>
      <c r="B866" s="242">
        <v>1649099</v>
      </c>
      <c r="C866" s="243" t="s">
        <v>1470</v>
      </c>
      <c r="D866" s="244">
        <v>202</v>
      </c>
      <c r="E866" s="245">
        <v>1649099202</v>
      </c>
      <c r="F866" s="246" t="s">
        <v>1478</v>
      </c>
      <c r="G866" s="247">
        <v>144212</v>
      </c>
      <c r="H866" s="243" t="s">
        <v>1478</v>
      </c>
      <c r="I866" s="248">
        <v>840975</v>
      </c>
      <c r="J866" s="248">
        <v>54146</v>
      </c>
      <c r="K866" s="248">
        <v>15458</v>
      </c>
      <c r="L866" s="248">
        <v>-2489</v>
      </c>
      <c r="M866" s="248">
        <v>2000</v>
      </c>
      <c r="N866" s="248">
        <v>1740</v>
      </c>
      <c r="O866" s="249">
        <v>858433</v>
      </c>
      <c r="P866" s="249">
        <v>53397</v>
      </c>
      <c r="Q866" s="250"/>
      <c r="R866" s="250"/>
      <c r="S866" s="363"/>
      <c r="T866" s="251">
        <v>54146</v>
      </c>
      <c r="U866" s="251">
        <v>-2489</v>
      </c>
      <c r="V866" s="251">
        <v>1740</v>
      </c>
      <c r="W866" s="250"/>
      <c r="X866" s="252">
        <v>851400</v>
      </c>
      <c r="Y866" s="252">
        <v>51657</v>
      </c>
      <c r="Z866" s="252">
        <v>903200</v>
      </c>
      <c r="AA866" s="252">
        <v>61307</v>
      </c>
      <c r="AB866" s="252">
        <v>1978400</v>
      </c>
      <c r="AC866" s="252">
        <v>102104.61758885</v>
      </c>
      <c r="AD866" s="250"/>
      <c r="AE866" s="250"/>
      <c r="AF866" s="250"/>
      <c r="AG866" s="250"/>
      <c r="AH866" s="253">
        <v>1.0059114399812075</v>
      </c>
      <c r="AI866" s="249">
        <v>856433</v>
      </c>
      <c r="AJ866" s="254">
        <v>6.0673009161381256E-2</v>
      </c>
    </row>
    <row r="867" spans="1:36" ht="24">
      <c r="A867" s="250"/>
      <c r="B867" s="242">
        <v>1649099</v>
      </c>
      <c r="C867" s="243" t="s">
        <v>1470</v>
      </c>
      <c r="D867" s="244">
        <v>203</v>
      </c>
      <c r="E867" s="245">
        <v>1649099203</v>
      </c>
      <c r="F867" s="246" t="s">
        <v>1479</v>
      </c>
      <c r="G867" s="247">
        <v>144219</v>
      </c>
      <c r="H867" s="243" t="s">
        <v>1479</v>
      </c>
      <c r="I867" s="248">
        <v>1023387</v>
      </c>
      <c r="J867" s="248">
        <v>3564</v>
      </c>
      <c r="K867" s="248">
        <v>11124</v>
      </c>
      <c r="L867" s="248">
        <v>-139</v>
      </c>
      <c r="M867" s="248">
        <v>-5276</v>
      </c>
      <c r="N867" s="248">
        <v>0</v>
      </c>
      <c r="O867" s="249">
        <v>1029235</v>
      </c>
      <c r="P867" s="249">
        <v>3425</v>
      </c>
      <c r="Q867" s="250"/>
      <c r="R867" s="250"/>
      <c r="S867" s="363"/>
      <c r="T867" s="251">
        <v>3564</v>
      </c>
      <c r="U867" s="251">
        <v>-139</v>
      </c>
      <c r="V867" s="251">
        <v>0</v>
      </c>
      <c r="W867" s="250"/>
      <c r="X867" s="252">
        <v>1031200</v>
      </c>
      <c r="Y867" s="252">
        <v>3425</v>
      </c>
      <c r="Z867" s="252">
        <v>997200</v>
      </c>
      <c r="AA867" s="252">
        <v>23744</v>
      </c>
      <c r="AB867" s="252">
        <v>908900</v>
      </c>
      <c r="AC867" s="252">
        <v>21000.949748930951</v>
      </c>
      <c r="AD867" s="250"/>
      <c r="AE867" s="250"/>
      <c r="AF867" s="250"/>
      <c r="AG867" s="250"/>
      <c r="AH867" s="253">
        <v>1.0032108223429015</v>
      </c>
      <c r="AI867" s="249">
        <v>1034511</v>
      </c>
      <c r="AJ867" s="254">
        <v>3.3213731574864235E-3</v>
      </c>
    </row>
    <row r="868" spans="1:36" ht="24">
      <c r="A868" s="250"/>
      <c r="B868" s="242">
        <v>1649099</v>
      </c>
      <c r="C868" s="243" t="s">
        <v>1470</v>
      </c>
      <c r="D868" s="244"/>
      <c r="E868" s="245" t="s">
        <v>640</v>
      </c>
      <c r="F868" s="246" t="s">
        <v>640</v>
      </c>
      <c r="G868" s="247">
        <v>144291</v>
      </c>
      <c r="H868" s="243" t="s">
        <v>1480</v>
      </c>
      <c r="I868" s="248">
        <v>0</v>
      </c>
      <c r="J868" s="248">
        <v>0</v>
      </c>
      <c r="K868" s="248">
        <v>0</v>
      </c>
      <c r="L868" s="248">
        <v>0</v>
      </c>
      <c r="M868" s="248">
        <v>0</v>
      </c>
      <c r="N868" s="248">
        <v>0</v>
      </c>
      <c r="O868" s="249">
        <v>0</v>
      </c>
      <c r="P868" s="249">
        <v>0</v>
      </c>
      <c r="Q868" s="250"/>
      <c r="R868" s="250"/>
      <c r="S868" s="363"/>
      <c r="T868" s="251">
        <v>0</v>
      </c>
      <c r="U868" s="251">
        <v>0</v>
      </c>
      <c r="V868" s="251">
        <v>0</v>
      </c>
      <c r="W868" s="250"/>
      <c r="X868" s="252" t="s">
        <v>640</v>
      </c>
      <c r="Y868" s="252" t="s">
        <v>640</v>
      </c>
      <c r="Z868" s="252" t="s">
        <v>640</v>
      </c>
      <c r="AA868" s="252" t="s">
        <v>640</v>
      </c>
      <c r="AB868" s="252" t="s">
        <v>640</v>
      </c>
      <c r="AC868" s="252" t="s">
        <v>640</v>
      </c>
      <c r="AD868" s="250"/>
      <c r="AE868" s="250"/>
      <c r="AF868" s="250"/>
      <c r="AG868" s="250"/>
      <c r="AH868" s="253" t="s">
        <v>640</v>
      </c>
      <c r="AI868" s="249">
        <v>0</v>
      </c>
      <c r="AJ868" s="254" t="s">
        <v>640</v>
      </c>
    </row>
    <row r="869" spans="1:36" ht="24">
      <c r="A869" s="250"/>
      <c r="B869" s="242">
        <v>1649099</v>
      </c>
      <c r="C869" s="243" t="s">
        <v>1470</v>
      </c>
      <c r="D869" s="244">
        <v>301</v>
      </c>
      <c r="E869" s="245">
        <v>1649099301</v>
      </c>
      <c r="F869" s="246" t="s">
        <v>1481</v>
      </c>
      <c r="G869" s="247">
        <v>144919</v>
      </c>
      <c r="H869" s="243" t="s">
        <v>1481</v>
      </c>
      <c r="I869" s="248">
        <v>18819247</v>
      </c>
      <c r="J869" s="248">
        <v>741066</v>
      </c>
      <c r="K869" s="248">
        <v>143595</v>
      </c>
      <c r="L869" s="248">
        <v>4105</v>
      </c>
      <c r="M869" s="248">
        <v>-98866</v>
      </c>
      <c r="N869" s="248">
        <v>-1303</v>
      </c>
      <c r="O869" s="249">
        <v>18863976</v>
      </c>
      <c r="P869" s="249">
        <v>743868</v>
      </c>
      <c r="Q869" s="250"/>
      <c r="R869" s="250"/>
      <c r="S869" s="363"/>
      <c r="T869" s="251">
        <v>741066</v>
      </c>
      <c r="U869" s="251">
        <v>4105</v>
      </c>
      <c r="V869" s="251">
        <v>-1303</v>
      </c>
      <c r="W869" s="250"/>
      <c r="X869" s="252">
        <v>19197200</v>
      </c>
      <c r="Y869" s="252">
        <v>745171</v>
      </c>
      <c r="Z869" s="252">
        <v>17625000</v>
      </c>
      <c r="AA869" s="252">
        <v>718283</v>
      </c>
      <c r="AB869" s="252">
        <v>19116400</v>
      </c>
      <c r="AC869" s="252">
        <v>1173753.0819200124</v>
      </c>
      <c r="AD869" s="250"/>
      <c r="AE869" s="250"/>
      <c r="AF869" s="250"/>
      <c r="AG869" s="250"/>
      <c r="AH869" s="253">
        <v>0.98779207384410228</v>
      </c>
      <c r="AI869" s="249">
        <v>18962842</v>
      </c>
      <c r="AJ869" s="254">
        <v>3.8816650344841955E-2</v>
      </c>
    </row>
    <row r="870" spans="1:36" ht="24">
      <c r="A870" s="250"/>
      <c r="B870" s="242">
        <v>1649099</v>
      </c>
      <c r="C870" s="243" t="s">
        <v>1470</v>
      </c>
      <c r="D870" s="244"/>
      <c r="E870" s="245" t="s">
        <v>640</v>
      </c>
      <c r="F870" s="246" t="s">
        <v>640</v>
      </c>
      <c r="G870" s="247">
        <v>144991</v>
      </c>
      <c r="H870" s="243" t="s">
        <v>1482</v>
      </c>
      <c r="I870" s="248">
        <v>0</v>
      </c>
      <c r="J870" s="248">
        <v>0</v>
      </c>
      <c r="K870" s="248">
        <v>0</v>
      </c>
      <c r="L870" s="248">
        <v>0</v>
      </c>
      <c r="M870" s="248">
        <v>0</v>
      </c>
      <c r="N870" s="248">
        <v>0</v>
      </c>
      <c r="O870" s="249">
        <v>0</v>
      </c>
      <c r="P870" s="249">
        <v>0</v>
      </c>
      <c r="Q870" s="250"/>
      <c r="R870" s="250"/>
      <c r="S870" s="363"/>
      <c r="T870" s="251">
        <v>0</v>
      </c>
      <c r="U870" s="251">
        <v>0</v>
      </c>
      <c r="V870" s="251">
        <v>0</v>
      </c>
      <c r="W870" s="250"/>
      <c r="X870" s="252" t="s">
        <v>640</v>
      </c>
      <c r="Y870" s="252" t="s">
        <v>640</v>
      </c>
      <c r="Z870" s="252" t="s">
        <v>640</v>
      </c>
      <c r="AA870" s="252" t="s">
        <v>640</v>
      </c>
      <c r="AB870" s="252" t="s">
        <v>640</v>
      </c>
      <c r="AC870" s="252" t="s">
        <v>640</v>
      </c>
      <c r="AD870" s="250"/>
      <c r="AE870" s="250"/>
      <c r="AF870" s="250"/>
      <c r="AG870" s="250"/>
      <c r="AH870" s="253" t="s">
        <v>640</v>
      </c>
      <c r="AI870" s="249">
        <v>0</v>
      </c>
      <c r="AJ870" s="254" t="s">
        <v>640</v>
      </c>
    </row>
    <row r="871" spans="1:36" ht="24">
      <c r="A871" s="250"/>
      <c r="B871" s="242">
        <v>1649099</v>
      </c>
      <c r="C871" s="243" t="s">
        <v>1470</v>
      </c>
      <c r="D871" s="244">
        <v>404</v>
      </c>
      <c r="E871" s="245">
        <v>1649099404</v>
      </c>
      <c r="F871" s="246" t="s">
        <v>1483</v>
      </c>
      <c r="G871" s="247">
        <v>149911</v>
      </c>
      <c r="H871" s="243" t="s">
        <v>1483</v>
      </c>
      <c r="I871" s="248">
        <v>1363257</v>
      </c>
      <c r="J871" s="248">
        <v>0</v>
      </c>
      <c r="K871" s="248">
        <v>-5913</v>
      </c>
      <c r="L871" s="248">
        <v>0</v>
      </c>
      <c r="M871" s="248">
        <v>-1169</v>
      </c>
      <c r="N871" s="248">
        <v>0</v>
      </c>
      <c r="O871" s="249">
        <v>1356175</v>
      </c>
      <c r="P871" s="249">
        <v>0</v>
      </c>
      <c r="Q871" s="250"/>
      <c r="R871" s="250"/>
      <c r="S871" s="363"/>
      <c r="T871" s="251">
        <v>0</v>
      </c>
      <c r="U871" s="251">
        <v>0</v>
      </c>
      <c r="V871" s="251">
        <v>0</v>
      </c>
      <c r="W871" s="250"/>
      <c r="X871" s="252">
        <v>1400000</v>
      </c>
      <c r="Y871" s="252">
        <v>0</v>
      </c>
      <c r="Z871" s="252">
        <v>0</v>
      </c>
      <c r="AA871" s="252">
        <v>0</v>
      </c>
      <c r="AB871" s="252">
        <v>0</v>
      </c>
      <c r="AC871" s="252">
        <v>0</v>
      </c>
      <c r="AD871" s="250"/>
      <c r="AE871" s="250"/>
      <c r="AF871" s="250"/>
      <c r="AG871" s="250"/>
      <c r="AH871" s="253">
        <v>0.9695314285714286</v>
      </c>
      <c r="AI871" s="249">
        <v>1357344</v>
      </c>
      <c r="AJ871" s="254">
        <v>0</v>
      </c>
    </row>
    <row r="872" spans="1:36" ht="24">
      <c r="A872" s="250"/>
      <c r="B872" s="242">
        <v>1649099</v>
      </c>
      <c r="C872" s="243" t="s">
        <v>1470</v>
      </c>
      <c r="D872" s="244">
        <v>401</v>
      </c>
      <c r="E872" s="245">
        <v>1649099401</v>
      </c>
      <c r="F872" s="246" t="s">
        <v>1484</v>
      </c>
      <c r="G872" s="247">
        <v>149941</v>
      </c>
      <c r="H872" s="243" t="s">
        <v>1484</v>
      </c>
      <c r="I872" s="248">
        <v>5971709</v>
      </c>
      <c r="J872" s="248">
        <v>443596</v>
      </c>
      <c r="K872" s="248">
        <v>-33259</v>
      </c>
      <c r="L872" s="248">
        <v>-2430</v>
      </c>
      <c r="M872" s="248">
        <v>383</v>
      </c>
      <c r="N872" s="248">
        <v>9</v>
      </c>
      <c r="O872" s="249">
        <v>5938833</v>
      </c>
      <c r="P872" s="249">
        <v>441175</v>
      </c>
      <c r="Q872" s="250"/>
      <c r="R872" s="250"/>
      <c r="S872" s="363"/>
      <c r="T872" s="251">
        <v>443596</v>
      </c>
      <c r="U872" s="251">
        <v>-2430</v>
      </c>
      <c r="V872" s="251">
        <v>9</v>
      </c>
      <c r="W872" s="250"/>
      <c r="X872" s="252">
        <v>5980800</v>
      </c>
      <c r="Y872" s="252">
        <v>441166</v>
      </c>
      <c r="Z872" s="252">
        <v>6586100</v>
      </c>
      <c r="AA872" s="252">
        <v>478000</v>
      </c>
      <c r="AB872" s="252">
        <v>6565600</v>
      </c>
      <c r="AC872" s="252">
        <v>582826.35779414081</v>
      </c>
      <c r="AD872" s="250"/>
      <c r="AE872" s="250"/>
      <c r="AF872" s="250"/>
      <c r="AG872" s="250"/>
      <c r="AH872" s="253">
        <v>0.99291900749063666</v>
      </c>
      <c r="AI872" s="249">
        <v>5938450</v>
      </c>
      <c r="AJ872" s="254">
        <v>7.3763710540395933E-2</v>
      </c>
    </row>
    <row r="873" spans="1:36" ht="24">
      <c r="A873" s="250"/>
      <c r="B873" s="242">
        <v>1649099</v>
      </c>
      <c r="C873" s="243" t="s">
        <v>1470</v>
      </c>
      <c r="D873" s="244">
        <v>402</v>
      </c>
      <c r="E873" s="245">
        <v>1649099402</v>
      </c>
      <c r="F873" s="246" t="s">
        <v>1485</v>
      </c>
      <c r="G873" s="247">
        <v>149942</v>
      </c>
      <c r="H873" s="243" t="s">
        <v>1485</v>
      </c>
      <c r="I873" s="248">
        <v>688404</v>
      </c>
      <c r="J873" s="248">
        <v>19300</v>
      </c>
      <c r="K873" s="248">
        <v>2635</v>
      </c>
      <c r="L873" s="248">
        <v>-310</v>
      </c>
      <c r="M873" s="248">
        <v>-458</v>
      </c>
      <c r="N873" s="248">
        <v>0</v>
      </c>
      <c r="O873" s="249">
        <v>690581</v>
      </c>
      <c r="P873" s="249">
        <v>18990</v>
      </c>
      <c r="Q873" s="250"/>
      <c r="R873" s="250"/>
      <c r="S873" s="363"/>
      <c r="T873" s="251">
        <v>19300</v>
      </c>
      <c r="U873" s="251">
        <v>-310</v>
      </c>
      <c r="V873" s="251">
        <v>0</v>
      </c>
      <c r="W873" s="250"/>
      <c r="X873" s="252">
        <v>691100</v>
      </c>
      <c r="Y873" s="252">
        <v>18990</v>
      </c>
      <c r="Z873" s="252">
        <v>835400</v>
      </c>
      <c r="AA873" s="252">
        <v>0</v>
      </c>
      <c r="AB873" s="252">
        <v>996600</v>
      </c>
      <c r="AC873" s="252">
        <v>23601.06733689383</v>
      </c>
      <c r="AD873" s="250"/>
      <c r="AE873" s="250"/>
      <c r="AF873" s="250"/>
      <c r="AG873" s="250"/>
      <c r="AH873" s="253">
        <v>0.99991173491535235</v>
      </c>
      <c r="AI873" s="249">
        <v>691039</v>
      </c>
      <c r="AJ873" s="254">
        <v>2.7477933728838083E-2</v>
      </c>
    </row>
    <row r="874" spans="1:36" s="208" customFormat="1" ht="24">
      <c r="A874" s="250"/>
      <c r="B874" s="242">
        <v>1649099</v>
      </c>
      <c r="C874" s="243" t="s">
        <v>1470</v>
      </c>
      <c r="D874" s="244">
        <v>403</v>
      </c>
      <c r="E874" s="245">
        <v>1649099403</v>
      </c>
      <c r="F874" s="246" t="s">
        <v>1486</v>
      </c>
      <c r="G874" s="247">
        <v>149959</v>
      </c>
      <c r="H874" s="243" t="s">
        <v>1486</v>
      </c>
      <c r="I874" s="248">
        <v>30539873</v>
      </c>
      <c r="J874" s="248">
        <v>3947255</v>
      </c>
      <c r="K874" s="248">
        <v>6459</v>
      </c>
      <c r="L874" s="248">
        <v>-33329</v>
      </c>
      <c r="M874" s="248">
        <v>20376</v>
      </c>
      <c r="N874" s="248">
        <v>10633</v>
      </c>
      <c r="O874" s="249">
        <v>30566708</v>
      </c>
      <c r="P874" s="249">
        <v>3924559</v>
      </c>
      <c r="Q874" s="250"/>
      <c r="R874" s="250"/>
      <c r="S874" s="363"/>
      <c r="T874" s="251">
        <v>3947255</v>
      </c>
      <c r="U874" s="251">
        <v>-33329</v>
      </c>
      <c r="V874" s="251">
        <v>10633</v>
      </c>
      <c r="W874" s="250"/>
      <c r="X874" s="252">
        <v>30736200</v>
      </c>
      <c r="Y874" s="252">
        <v>3913926</v>
      </c>
      <c r="Z874" s="252">
        <v>29097400</v>
      </c>
      <c r="AA874" s="252">
        <v>3424657</v>
      </c>
      <c r="AB874" s="252">
        <v>42978000</v>
      </c>
      <c r="AC874" s="252">
        <v>5648655.4553267416</v>
      </c>
      <c r="AD874" s="250"/>
      <c r="AE874" s="250"/>
      <c r="AF874" s="250"/>
      <c r="AG874" s="250"/>
      <c r="AH874" s="253">
        <v>0.99382265862403285</v>
      </c>
      <c r="AI874" s="249">
        <v>30546332</v>
      </c>
      <c r="AJ874" s="254">
        <v>0.12733929373182112</v>
      </c>
    </row>
    <row r="875" spans="1:36" s="223" customFormat="1" ht="24">
      <c r="A875" s="250"/>
      <c r="B875" s="242">
        <v>1649099</v>
      </c>
      <c r="C875" s="243" t="s">
        <v>1470</v>
      </c>
      <c r="D875" s="244"/>
      <c r="E875" s="245" t="s">
        <v>640</v>
      </c>
      <c r="F875" s="246" t="s">
        <v>640</v>
      </c>
      <c r="G875" s="247">
        <v>149992</v>
      </c>
      <c r="H875" s="243" t="s">
        <v>1487</v>
      </c>
      <c r="I875" s="248">
        <v>0</v>
      </c>
      <c r="J875" s="248">
        <v>0</v>
      </c>
      <c r="K875" s="248">
        <v>0</v>
      </c>
      <c r="L875" s="248">
        <v>0</v>
      </c>
      <c r="M875" s="248">
        <v>0</v>
      </c>
      <c r="N875" s="248">
        <v>0</v>
      </c>
      <c r="O875" s="249">
        <v>0</v>
      </c>
      <c r="P875" s="249">
        <v>0</v>
      </c>
      <c r="Q875" s="250"/>
      <c r="R875" s="250"/>
      <c r="S875" s="363"/>
      <c r="T875" s="251">
        <v>0</v>
      </c>
      <c r="U875" s="251">
        <v>0</v>
      </c>
      <c r="V875" s="251">
        <v>0</v>
      </c>
      <c r="W875" s="250"/>
      <c r="X875" s="252" t="s">
        <v>640</v>
      </c>
      <c r="Y875" s="252" t="s">
        <v>640</v>
      </c>
      <c r="Z875" s="252" t="s">
        <v>640</v>
      </c>
      <c r="AA875" s="252" t="s">
        <v>640</v>
      </c>
      <c r="AB875" s="252" t="s">
        <v>640</v>
      </c>
      <c r="AC875" s="252" t="s">
        <v>640</v>
      </c>
      <c r="AD875" s="250"/>
      <c r="AE875" s="250"/>
      <c r="AF875" s="250"/>
      <c r="AG875" s="250"/>
      <c r="AH875" s="253" t="s">
        <v>640</v>
      </c>
      <c r="AI875" s="249">
        <v>0</v>
      </c>
      <c r="AJ875" s="254" t="s">
        <v>640</v>
      </c>
    </row>
    <row r="876" spans="1:36" s="223" customFormat="1" ht="24">
      <c r="A876" s="250"/>
      <c r="B876" s="242">
        <v>1649099</v>
      </c>
      <c r="C876" s="243" t="s">
        <v>1470</v>
      </c>
      <c r="D876" s="244">
        <v>901</v>
      </c>
      <c r="E876" s="245">
        <v>1649099901</v>
      </c>
      <c r="F876" s="246" t="s">
        <v>981</v>
      </c>
      <c r="G876" s="247"/>
      <c r="H876" s="243"/>
      <c r="I876" s="248">
        <v>0</v>
      </c>
      <c r="J876" s="248">
        <v>0</v>
      </c>
      <c r="K876" s="248">
        <v>0</v>
      </c>
      <c r="L876" s="248">
        <v>0</v>
      </c>
      <c r="M876" s="248">
        <v>0</v>
      </c>
      <c r="N876" s="248">
        <v>0</v>
      </c>
      <c r="O876" s="249">
        <v>0</v>
      </c>
      <c r="P876" s="249">
        <v>0</v>
      </c>
      <c r="Q876" s="250"/>
      <c r="R876" s="250"/>
      <c r="S876" s="363"/>
      <c r="T876" s="251">
        <v>5426</v>
      </c>
      <c r="U876" s="251">
        <v>0</v>
      </c>
      <c r="V876" s="251">
        <v>0</v>
      </c>
      <c r="W876" s="250"/>
      <c r="X876" s="252">
        <v>-66700</v>
      </c>
      <c r="Y876" s="252">
        <v>5426</v>
      </c>
      <c r="Z876" s="252">
        <v>-37400</v>
      </c>
      <c r="AA876" s="252">
        <v>-4926</v>
      </c>
      <c r="AB876" s="252">
        <v>38600</v>
      </c>
      <c r="AC876" s="252">
        <v>-2900.1311558047505</v>
      </c>
      <c r="AD876" s="250"/>
      <c r="AE876" s="250"/>
      <c r="AF876" s="250"/>
      <c r="AG876" s="250"/>
      <c r="AH876" s="253">
        <v>0</v>
      </c>
      <c r="AI876" s="249">
        <v>0</v>
      </c>
      <c r="AJ876" s="254">
        <v>-8.134932533733133E-2</v>
      </c>
    </row>
    <row r="877" spans="1:36" s="223" customFormat="1" ht="24">
      <c r="A877" s="250"/>
      <c r="B877" s="242">
        <v>1911011</v>
      </c>
      <c r="C877" s="243" t="s">
        <v>1488</v>
      </c>
      <c r="D877" s="244">
        <v>101</v>
      </c>
      <c r="E877" s="245">
        <v>1911011101</v>
      </c>
      <c r="F877" s="246" t="s">
        <v>1489</v>
      </c>
      <c r="G877" s="247">
        <v>151111</v>
      </c>
      <c r="H877" s="243" t="s">
        <v>1490</v>
      </c>
      <c r="I877" s="248">
        <v>312357932</v>
      </c>
      <c r="J877" s="248">
        <v>36436952</v>
      </c>
      <c r="K877" s="248">
        <v>-490138</v>
      </c>
      <c r="L877" s="248">
        <v>-76644</v>
      </c>
      <c r="M877" s="248">
        <v>-220041</v>
      </c>
      <c r="N877" s="248">
        <v>-90591</v>
      </c>
      <c r="O877" s="249">
        <v>311647753</v>
      </c>
      <c r="P877" s="249">
        <v>36269717</v>
      </c>
      <c r="Q877" s="250"/>
      <c r="R877" s="250"/>
      <c r="S877" s="363"/>
      <c r="T877" s="251">
        <v>36436952</v>
      </c>
      <c r="U877" s="251">
        <v>-76644</v>
      </c>
      <c r="V877" s="251">
        <v>-90591</v>
      </c>
      <c r="W877" s="250"/>
      <c r="X877" s="252">
        <v>315586100</v>
      </c>
      <c r="Y877" s="252">
        <v>36360308</v>
      </c>
      <c r="Z877" s="252">
        <v>325942500</v>
      </c>
      <c r="AA877" s="252">
        <v>37668473</v>
      </c>
      <c r="AB877" s="252">
        <v>425301400</v>
      </c>
      <c r="AC877" s="252">
        <v>50857500</v>
      </c>
      <c r="AD877" s="250"/>
      <c r="AE877" s="250"/>
      <c r="AF877" s="250"/>
      <c r="AG877" s="250"/>
      <c r="AH877" s="253">
        <v>0.98821777638495489</v>
      </c>
      <c r="AI877" s="249">
        <v>311867794</v>
      </c>
      <c r="AJ877" s="254">
        <v>0.11521517582681874</v>
      </c>
    </row>
    <row r="878" spans="1:36" s="223" customFormat="1" ht="24">
      <c r="A878" s="250"/>
      <c r="B878" s="242">
        <v>1911011</v>
      </c>
      <c r="C878" s="243" t="s">
        <v>1488</v>
      </c>
      <c r="D878" s="244"/>
      <c r="E878" s="245" t="s">
        <v>640</v>
      </c>
      <c r="F878" s="246" t="s">
        <v>640</v>
      </c>
      <c r="G878" s="247">
        <v>151191</v>
      </c>
      <c r="H878" s="243" t="s">
        <v>1491</v>
      </c>
      <c r="I878" s="248">
        <v>0</v>
      </c>
      <c r="J878" s="248">
        <v>0</v>
      </c>
      <c r="K878" s="248">
        <v>0</v>
      </c>
      <c r="L878" s="248">
        <v>0</v>
      </c>
      <c r="M878" s="248">
        <v>0</v>
      </c>
      <c r="N878" s="248">
        <v>0</v>
      </c>
      <c r="O878" s="249">
        <v>0</v>
      </c>
      <c r="P878" s="249">
        <v>0</v>
      </c>
      <c r="Q878" s="250"/>
      <c r="R878" s="250"/>
      <c r="S878" s="363"/>
      <c r="T878" s="251">
        <v>0</v>
      </c>
      <c r="U878" s="251">
        <v>0</v>
      </c>
      <c r="V878" s="251">
        <v>0</v>
      </c>
      <c r="W878" s="250"/>
      <c r="X878" s="252" t="s">
        <v>640</v>
      </c>
      <c r="Y878" s="252" t="s">
        <v>640</v>
      </c>
      <c r="Z878" s="252" t="s">
        <v>640</v>
      </c>
      <c r="AA878" s="252" t="s">
        <v>640</v>
      </c>
      <c r="AB878" s="252" t="s">
        <v>640</v>
      </c>
      <c r="AC878" s="252" t="s">
        <v>640</v>
      </c>
      <c r="AD878" s="250"/>
      <c r="AE878" s="250"/>
      <c r="AF878" s="250"/>
      <c r="AG878" s="250"/>
      <c r="AH878" s="253" t="s">
        <v>640</v>
      </c>
      <c r="AI878" s="249">
        <v>0</v>
      </c>
      <c r="AJ878" s="254" t="s">
        <v>640</v>
      </c>
    </row>
    <row r="879" spans="1:36" s="223" customFormat="1">
      <c r="A879" s="250"/>
      <c r="B879" s="242">
        <v>1911011</v>
      </c>
      <c r="C879" s="243" t="s">
        <v>1488</v>
      </c>
      <c r="D879" s="244">
        <v>201</v>
      </c>
      <c r="E879" s="245">
        <v>1911011201</v>
      </c>
      <c r="F879" s="246" t="s">
        <v>1492</v>
      </c>
      <c r="G879" s="247">
        <v>151211</v>
      </c>
      <c r="H879" s="243" t="s">
        <v>1493</v>
      </c>
      <c r="I879" s="248">
        <v>18525509</v>
      </c>
      <c r="J879" s="248">
        <v>1908363</v>
      </c>
      <c r="K879" s="248">
        <v>-158921</v>
      </c>
      <c r="L879" s="248">
        <v>-19316</v>
      </c>
      <c r="M879" s="248">
        <v>4599</v>
      </c>
      <c r="N879" s="248">
        <v>4208</v>
      </c>
      <c r="O879" s="249">
        <v>18371187</v>
      </c>
      <c r="P879" s="249">
        <v>1893255</v>
      </c>
      <c r="Q879" s="250"/>
      <c r="R879" s="250"/>
      <c r="S879" s="363"/>
      <c r="T879" s="251">
        <v>1908363</v>
      </c>
      <c r="U879" s="251">
        <v>-19316</v>
      </c>
      <c r="V879" s="251">
        <v>4208</v>
      </c>
      <c r="W879" s="250"/>
      <c r="X879" s="252">
        <v>18760200</v>
      </c>
      <c r="Y879" s="252">
        <v>1889047</v>
      </c>
      <c r="Z879" s="252">
        <v>21289300</v>
      </c>
      <c r="AA879" s="252">
        <v>2540774</v>
      </c>
      <c r="AB879" s="252">
        <v>38793100</v>
      </c>
      <c r="AC879" s="252">
        <v>4056100</v>
      </c>
      <c r="AD879" s="250"/>
      <c r="AE879" s="250"/>
      <c r="AF879" s="250"/>
      <c r="AG879" s="250"/>
      <c r="AH879" s="253">
        <v>0.97901877378705982</v>
      </c>
      <c r="AI879" s="249">
        <v>18366588</v>
      </c>
      <c r="AJ879" s="254">
        <v>0.10069439558213665</v>
      </c>
    </row>
    <row r="880" spans="1:36" s="223" customFormat="1">
      <c r="A880" s="250"/>
      <c r="B880" s="242">
        <v>1911011</v>
      </c>
      <c r="C880" s="243" t="s">
        <v>1488</v>
      </c>
      <c r="D880" s="244">
        <v>202</v>
      </c>
      <c r="E880" s="245">
        <v>1911011202</v>
      </c>
      <c r="F880" s="246" t="s">
        <v>1494</v>
      </c>
      <c r="G880" s="247">
        <v>151212</v>
      </c>
      <c r="H880" s="243" t="s">
        <v>1495</v>
      </c>
      <c r="I880" s="248">
        <v>30357143</v>
      </c>
      <c r="J880" s="248">
        <v>5514086</v>
      </c>
      <c r="K880" s="248">
        <v>-551999</v>
      </c>
      <c r="L880" s="248">
        <v>-187784</v>
      </c>
      <c r="M880" s="248">
        <v>-57176</v>
      </c>
      <c r="N880" s="248">
        <v>-37269</v>
      </c>
      <c r="O880" s="249">
        <v>29747968</v>
      </c>
      <c r="P880" s="249">
        <v>5289033</v>
      </c>
      <c r="Q880" s="250"/>
      <c r="R880" s="250"/>
      <c r="S880" s="363"/>
      <c r="T880" s="251">
        <v>5514086</v>
      </c>
      <c r="U880" s="251">
        <v>-187784</v>
      </c>
      <c r="V880" s="251">
        <v>-37269</v>
      </c>
      <c r="W880" s="250"/>
      <c r="X880" s="252">
        <v>30416200</v>
      </c>
      <c r="Y880" s="252">
        <v>5326302</v>
      </c>
      <c r="Z880" s="252">
        <v>28232200</v>
      </c>
      <c r="AA880" s="252">
        <v>6285430</v>
      </c>
      <c r="AB880" s="252">
        <v>35107800</v>
      </c>
      <c r="AC880" s="252">
        <v>6001600</v>
      </c>
      <c r="AD880" s="250"/>
      <c r="AE880" s="250"/>
      <c r="AF880" s="250"/>
      <c r="AG880" s="250"/>
      <c r="AH880" s="253">
        <v>0.97991017944384895</v>
      </c>
      <c r="AI880" s="249">
        <v>29805144</v>
      </c>
      <c r="AJ880" s="254">
        <v>0.17511398531045955</v>
      </c>
    </row>
    <row r="881" spans="1:36" s="223" customFormat="1" ht="24">
      <c r="A881" s="250"/>
      <c r="B881" s="242">
        <v>1911011</v>
      </c>
      <c r="C881" s="243" t="s">
        <v>1488</v>
      </c>
      <c r="D881" s="244"/>
      <c r="E881" s="245" t="s">
        <v>640</v>
      </c>
      <c r="F881" s="246" t="s">
        <v>640</v>
      </c>
      <c r="G881" s="247">
        <v>151291</v>
      </c>
      <c r="H881" s="243" t="s">
        <v>1496</v>
      </c>
      <c r="I881" s="248">
        <v>0</v>
      </c>
      <c r="J881" s="248">
        <v>0</v>
      </c>
      <c r="K881" s="248">
        <v>0</v>
      </c>
      <c r="L881" s="248">
        <v>0</v>
      </c>
      <c r="M881" s="248">
        <v>0</v>
      </c>
      <c r="N881" s="248">
        <v>0</v>
      </c>
      <c r="O881" s="249">
        <v>0</v>
      </c>
      <c r="P881" s="249">
        <v>0</v>
      </c>
      <c r="Q881" s="250"/>
      <c r="R881" s="250"/>
      <c r="S881" s="363"/>
      <c r="T881" s="251">
        <v>0</v>
      </c>
      <c r="U881" s="251">
        <v>0</v>
      </c>
      <c r="V881" s="251">
        <v>0</v>
      </c>
      <c r="W881" s="250"/>
      <c r="X881" s="252" t="s">
        <v>640</v>
      </c>
      <c r="Y881" s="252" t="s">
        <v>640</v>
      </c>
      <c r="Z881" s="252" t="s">
        <v>640</v>
      </c>
      <c r="AA881" s="252" t="s">
        <v>640</v>
      </c>
      <c r="AB881" s="252" t="s">
        <v>640</v>
      </c>
      <c r="AC881" s="252" t="s">
        <v>640</v>
      </c>
      <c r="AD881" s="250"/>
      <c r="AE881" s="250"/>
      <c r="AF881" s="250"/>
      <c r="AG881" s="250"/>
      <c r="AH881" s="253" t="s">
        <v>640</v>
      </c>
      <c r="AI881" s="249">
        <v>0</v>
      </c>
      <c r="AJ881" s="254" t="s">
        <v>640</v>
      </c>
    </row>
    <row r="882" spans="1:36" s="223" customFormat="1">
      <c r="A882" s="250"/>
      <c r="B882" s="242">
        <v>1911011</v>
      </c>
      <c r="C882" s="243" t="s">
        <v>1488</v>
      </c>
      <c r="D882" s="244">
        <v>301</v>
      </c>
      <c r="E882" s="245">
        <v>1911011301</v>
      </c>
      <c r="F882" s="246" t="s">
        <v>1497</v>
      </c>
      <c r="G882" s="247">
        <v>151311</v>
      </c>
      <c r="H882" s="243" t="s">
        <v>1497</v>
      </c>
      <c r="I882" s="248">
        <v>73854648</v>
      </c>
      <c r="J882" s="248">
        <v>8033256</v>
      </c>
      <c r="K882" s="248">
        <v>-71402</v>
      </c>
      <c r="L882" s="248">
        <v>9094</v>
      </c>
      <c r="M882" s="248">
        <v>-145655</v>
      </c>
      <c r="N882" s="248">
        <v>9893</v>
      </c>
      <c r="O882" s="249">
        <v>73637591</v>
      </c>
      <c r="P882" s="249">
        <v>8052243</v>
      </c>
      <c r="Q882" s="250"/>
      <c r="R882" s="250"/>
      <c r="S882" s="363"/>
      <c r="T882" s="251">
        <v>8033256</v>
      </c>
      <c r="U882" s="251">
        <v>9094</v>
      </c>
      <c r="V882" s="251">
        <v>9893</v>
      </c>
      <c r="W882" s="250"/>
      <c r="X882" s="252">
        <v>74103400</v>
      </c>
      <c r="Y882" s="252">
        <v>8042350</v>
      </c>
      <c r="Z882" s="252">
        <v>73199900</v>
      </c>
      <c r="AA882" s="252">
        <v>8982711</v>
      </c>
      <c r="AB882" s="252">
        <v>71128300</v>
      </c>
      <c r="AC882" s="252">
        <v>9949300</v>
      </c>
      <c r="AD882" s="250"/>
      <c r="AE882" s="250"/>
      <c r="AF882" s="250"/>
      <c r="AG882" s="250"/>
      <c r="AH882" s="253">
        <v>0.99567963143391536</v>
      </c>
      <c r="AI882" s="249">
        <v>73783246</v>
      </c>
      <c r="AJ882" s="254">
        <v>0.10852875846452389</v>
      </c>
    </row>
    <row r="883" spans="1:36" s="208" customFormat="1" ht="24">
      <c r="A883" s="250"/>
      <c r="B883" s="242">
        <v>1911011</v>
      </c>
      <c r="C883" s="243" t="s">
        <v>1488</v>
      </c>
      <c r="D883" s="244"/>
      <c r="E883" s="245" t="s">
        <v>640</v>
      </c>
      <c r="F883" s="246" t="s">
        <v>640</v>
      </c>
      <c r="G883" s="247">
        <v>151391</v>
      </c>
      <c r="H883" s="243" t="s">
        <v>1498</v>
      </c>
      <c r="I883" s="248">
        <v>0</v>
      </c>
      <c r="J883" s="248">
        <v>0</v>
      </c>
      <c r="K883" s="248">
        <v>0</v>
      </c>
      <c r="L883" s="248">
        <v>0</v>
      </c>
      <c r="M883" s="248">
        <v>0</v>
      </c>
      <c r="N883" s="248">
        <v>0</v>
      </c>
      <c r="O883" s="249">
        <v>0</v>
      </c>
      <c r="P883" s="249">
        <v>0</v>
      </c>
      <c r="Q883" s="250"/>
      <c r="R883" s="250"/>
      <c r="S883" s="363"/>
      <c r="T883" s="251">
        <v>0</v>
      </c>
      <c r="U883" s="251">
        <v>0</v>
      </c>
      <c r="V883" s="251">
        <v>0</v>
      </c>
      <c r="W883" s="250"/>
      <c r="X883" s="252" t="s">
        <v>640</v>
      </c>
      <c r="Y883" s="252" t="s">
        <v>640</v>
      </c>
      <c r="Z883" s="252" t="s">
        <v>640</v>
      </c>
      <c r="AA883" s="252" t="s">
        <v>640</v>
      </c>
      <c r="AB883" s="252" t="s">
        <v>640</v>
      </c>
      <c r="AC883" s="252" t="s">
        <v>640</v>
      </c>
      <c r="AD883" s="250"/>
      <c r="AE883" s="250"/>
      <c r="AF883" s="250"/>
      <c r="AG883" s="250"/>
      <c r="AH883" s="253" t="s">
        <v>640</v>
      </c>
      <c r="AI883" s="249">
        <v>0</v>
      </c>
      <c r="AJ883" s="254" t="s">
        <v>640</v>
      </c>
    </row>
    <row r="884" spans="1:36" s="208" customFormat="1">
      <c r="A884" s="250"/>
      <c r="B884" s="242">
        <v>1911011</v>
      </c>
      <c r="C884" s="243" t="s">
        <v>1488</v>
      </c>
      <c r="D884" s="244">
        <v>401</v>
      </c>
      <c r="E884" s="245">
        <v>1911011401</v>
      </c>
      <c r="F884" s="246" t="s">
        <v>1499</v>
      </c>
      <c r="G884" s="247">
        <v>152111</v>
      </c>
      <c r="H884" s="243" t="s">
        <v>1499</v>
      </c>
      <c r="I884" s="248">
        <v>17418694</v>
      </c>
      <c r="J884" s="248">
        <v>1234339</v>
      </c>
      <c r="K884" s="248">
        <v>9708</v>
      </c>
      <c r="L884" s="248">
        <v>-43193</v>
      </c>
      <c r="M884" s="248">
        <v>-38263</v>
      </c>
      <c r="N884" s="248">
        <v>898</v>
      </c>
      <c r="O884" s="249">
        <v>17390139</v>
      </c>
      <c r="P884" s="249">
        <v>1192044</v>
      </c>
      <c r="Q884" s="250"/>
      <c r="R884" s="250"/>
      <c r="S884" s="363"/>
      <c r="T884" s="251">
        <v>1234339</v>
      </c>
      <c r="U884" s="251">
        <v>-43193</v>
      </c>
      <c r="V884" s="251">
        <v>898</v>
      </c>
      <c r="W884" s="250"/>
      <c r="X884" s="252">
        <v>17530600</v>
      </c>
      <c r="Y884" s="252">
        <v>1191146</v>
      </c>
      <c r="Z884" s="252">
        <v>16287900</v>
      </c>
      <c r="AA884" s="252">
        <v>1239266</v>
      </c>
      <c r="AB884" s="252">
        <v>31696100</v>
      </c>
      <c r="AC884" s="252">
        <v>1649400</v>
      </c>
      <c r="AD884" s="250"/>
      <c r="AE884" s="250"/>
      <c r="AF884" s="250"/>
      <c r="AG884" s="250"/>
      <c r="AH884" s="253">
        <v>0.99417030791872496</v>
      </c>
      <c r="AI884" s="249">
        <v>17428402</v>
      </c>
      <c r="AJ884" s="254">
        <v>6.7946676097794714E-2</v>
      </c>
    </row>
    <row r="885" spans="1:36">
      <c r="A885" s="250"/>
      <c r="B885" s="242">
        <v>1911011</v>
      </c>
      <c r="C885" s="243" t="s">
        <v>1488</v>
      </c>
      <c r="D885" s="244">
        <v>402</v>
      </c>
      <c r="E885" s="245">
        <v>1911011402</v>
      </c>
      <c r="F885" s="246" t="s">
        <v>1500</v>
      </c>
      <c r="G885" s="247">
        <v>152112</v>
      </c>
      <c r="H885" s="243" t="s">
        <v>1500</v>
      </c>
      <c r="I885" s="248">
        <v>8643927</v>
      </c>
      <c r="J885" s="248">
        <v>3445586</v>
      </c>
      <c r="K885" s="248">
        <v>11661</v>
      </c>
      <c r="L885" s="248">
        <v>-1026</v>
      </c>
      <c r="M885" s="248">
        <v>3687</v>
      </c>
      <c r="N885" s="248">
        <v>-1394</v>
      </c>
      <c r="O885" s="249">
        <v>8659275</v>
      </c>
      <c r="P885" s="249">
        <v>3443166</v>
      </c>
      <c r="Q885" s="250"/>
      <c r="R885" s="250"/>
      <c r="S885" s="363"/>
      <c r="T885" s="251">
        <v>3445586</v>
      </c>
      <c r="U885" s="251">
        <v>-1026</v>
      </c>
      <c r="V885" s="251">
        <v>-1394</v>
      </c>
      <c r="W885" s="250"/>
      <c r="X885" s="252">
        <v>8640600</v>
      </c>
      <c r="Y885" s="252">
        <v>3444560</v>
      </c>
      <c r="Z885" s="252">
        <v>9758400</v>
      </c>
      <c r="AA885" s="252">
        <v>3581027</v>
      </c>
      <c r="AB885" s="252">
        <v>15662700</v>
      </c>
      <c r="AC885" s="252">
        <v>7166300</v>
      </c>
      <c r="AD885" s="250"/>
      <c r="AE885" s="250"/>
      <c r="AF885" s="250"/>
      <c r="AG885" s="250"/>
      <c r="AH885" s="253">
        <v>1.0017346017637665</v>
      </c>
      <c r="AI885" s="249">
        <v>8655588</v>
      </c>
      <c r="AJ885" s="254">
        <v>0.39864824202023008</v>
      </c>
    </row>
    <row r="886" spans="1:36">
      <c r="A886" s="250"/>
      <c r="B886" s="242">
        <v>1911011</v>
      </c>
      <c r="C886" s="243" t="s">
        <v>1488</v>
      </c>
      <c r="D886" s="244">
        <v>403</v>
      </c>
      <c r="E886" s="245">
        <v>1911011403</v>
      </c>
      <c r="F886" s="246" t="s">
        <v>1501</v>
      </c>
      <c r="G886" s="247">
        <v>152113</v>
      </c>
      <c r="H886" s="243" t="s">
        <v>1501</v>
      </c>
      <c r="I886" s="248">
        <v>59270</v>
      </c>
      <c r="J886" s="248">
        <v>293</v>
      </c>
      <c r="K886" s="248">
        <v>0</v>
      </c>
      <c r="L886" s="248">
        <v>0</v>
      </c>
      <c r="M886" s="248">
        <v>36</v>
      </c>
      <c r="N886" s="248">
        <v>0</v>
      </c>
      <c r="O886" s="249">
        <v>59306</v>
      </c>
      <c r="P886" s="249">
        <v>293</v>
      </c>
      <c r="Q886" s="250"/>
      <c r="R886" s="250"/>
      <c r="S886" s="363"/>
      <c r="T886" s="251">
        <v>293</v>
      </c>
      <c r="U886" s="251">
        <v>0</v>
      </c>
      <c r="V886" s="251">
        <v>0</v>
      </c>
      <c r="W886" s="250"/>
      <c r="X886" s="252">
        <v>66100</v>
      </c>
      <c r="Y886" s="252">
        <v>293</v>
      </c>
      <c r="Z886" s="252">
        <v>93800</v>
      </c>
      <c r="AA886" s="252">
        <v>0</v>
      </c>
      <c r="AB886" s="252">
        <v>570900</v>
      </c>
      <c r="AC886" s="252">
        <v>369800</v>
      </c>
      <c r="AD886" s="250"/>
      <c r="AE886" s="250"/>
      <c r="AF886" s="250"/>
      <c r="AG886" s="250"/>
      <c r="AH886" s="253">
        <v>0.89667170953101361</v>
      </c>
      <c r="AI886" s="249">
        <v>59270</v>
      </c>
      <c r="AJ886" s="254">
        <v>4.4326777609682297E-3</v>
      </c>
    </row>
    <row r="887" spans="1:36">
      <c r="A887" s="250"/>
      <c r="B887" s="242">
        <v>1911011</v>
      </c>
      <c r="C887" s="243" t="s">
        <v>1488</v>
      </c>
      <c r="D887" s="244">
        <v>404</v>
      </c>
      <c r="E887" s="245">
        <v>1911011404</v>
      </c>
      <c r="F887" s="246" t="s">
        <v>1502</v>
      </c>
      <c r="G887" s="247">
        <v>152114</v>
      </c>
      <c r="H887" s="243" t="s">
        <v>1502</v>
      </c>
      <c r="I887" s="248">
        <v>1318414</v>
      </c>
      <c r="J887" s="248">
        <v>137915</v>
      </c>
      <c r="K887" s="248">
        <v>23566</v>
      </c>
      <c r="L887" s="248">
        <v>1174</v>
      </c>
      <c r="M887" s="248">
        <v>-1206</v>
      </c>
      <c r="N887" s="248">
        <v>5</v>
      </c>
      <c r="O887" s="249">
        <v>1340774</v>
      </c>
      <c r="P887" s="249">
        <v>139094</v>
      </c>
      <c r="Q887" s="250"/>
      <c r="R887" s="250"/>
      <c r="S887" s="363"/>
      <c r="T887" s="251">
        <v>137915</v>
      </c>
      <c r="U887" s="251">
        <v>1174</v>
      </c>
      <c r="V887" s="251">
        <v>5</v>
      </c>
      <c r="W887" s="250"/>
      <c r="X887" s="252">
        <v>1346800</v>
      </c>
      <c r="Y887" s="252">
        <v>139089</v>
      </c>
      <c r="Z887" s="252">
        <v>908600</v>
      </c>
      <c r="AA887" s="252">
        <v>115272</v>
      </c>
      <c r="AB887" s="252">
        <v>1311700</v>
      </c>
      <c r="AC887" s="252">
        <v>231300</v>
      </c>
      <c r="AD887" s="250"/>
      <c r="AE887" s="250"/>
      <c r="AF887" s="250"/>
      <c r="AG887" s="250"/>
      <c r="AH887" s="253">
        <v>0.99642114642114643</v>
      </c>
      <c r="AI887" s="249">
        <v>1341980</v>
      </c>
      <c r="AJ887" s="254">
        <v>0.10327368577368577</v>
      </c>
    </row>
    <row r="888" spans="1:36">
      <c r="A888" s="250"/>
      <c r="B888" s="242">
        <v>1911011</v>
      </c>
      <c r="C888" s="243" t="s">
        <v>1488</v>
      </c>
      <c r="D888" s="244">
        <v>405</v>
      </c>
      <c r="E888" s="245">
        <v>1911011405</v>
      </c>
      <c r="F888" s="246" t="s">
        <v>1503</v>
      </c>
      <c r="G888" s="247">
        <v>152115</v>
      </c>
      <c r="H888" s="243" t="s">
        <v>1503</v>
      </c>
      <c r="I888" s="248">
        <v>1097226</v>
      </c>
      <c r="J888" s="248">
        <v>325246</v>
      </c>
      <c r="K888" s="248">
        <v>-538</v>
      </c>
      <c r="L888" s="248">
        <v>-19</v>
      </c>
      <c r="M888" s="248">
        <v>-1641</v>
      </c>
      <c r="N888" s="248">
        <v>-1767</v>
      </c>
      <c r="O888" s="249">
        <v>1095047</v>
      </c>
      <c r="P888" s="249">
        <v>323460</v>
      </c>
      <c r="Q888" s="250"/>
      <c r="R888" s="250"/>
      <c r="S888" s="363"/>
      <c r="T888" s="251">
        <v>325246</v>
      </c>
      <c r="U888" s="251">
        <v>-19</v>
      </c>
      <c r="V888" s="251">
        <v>-1767</v>
      </c>
      <c r="W888" s="250"/>
      <c r="X888" s="252">
        <v>1088900</v>
      </c>
      <c r="Y888" s="252">
        <v>325227</v>
      </c>
      <c r="Z888" s="252">
        <v>1085400</v>
      </c>
      <c r="AA888" s="252">
        <v>320114</v>
      </c>
      <c r="AB888" s="252">
        <v>819200</v>
      </c>
      <c r="AC888" s="252">
        <v>105300</v>
      </c>
      <c r="AD888" s="250"/>
      <c r="AE888" s="250"/>
      <c r="AF888" s="250"/>
      <c r="AG888" s="250"/>
      <c r="AH888" s="253">
        <v>1.007152171916613</v>
      </c>
      <c r="AI888" s="249">
        <v>1096688</v>
      </c>
      <c r="AJ888" s="254">
        <v>0.29867480944072</v>
      </c>
    </row>
    <row r="889" spans="1:36" ht="24">
      <c r="A889" s="250"/>
      <c r="B889" s="242">
        <v>1911011</v>
      </c>
      <c r="C889" s="243" t="s">
        <v>1488</v>
      </c>
      <c r="D889" s="244"/>
      <c r="E889" s="245" t="s">
        <v>640</v>
      </c>
      <c r="F889" s="246" t="s">
        <v>640</v>
      </c>
      <c r="G889" s="247">
        <v>152191</v>
      </c>
      <c r="H889" s="243" t="s">
        <v>1504</v>
      </c>
      <c r="I889" s="248">
        <v>0</v>
      </c>
      <c r="J889" s="248">
        <v>0</v>
      </c>
      <c r="K889" s="248">
        <v>0</v>
      </c>
      <c r="L889" s="248">
        <v>0</v>
      </c>
      <c r="M889" s="248">
        <v>0</v>
      </c>
      <c r="N889" s="248">
        <v>0</v>
      </c>
      <c r="O889" s="249">
        <v>0</v>
      </c>
      <c r="P889" s="249">
        <v>0</v>
      </c>
      <c r="Q889" s="250"/>
      <c r="R889" s="250"/>
      <c r="S889" s="363"/>
      <c r="T889" s="251">
        <v>0</v>
      </c>
      <c r="U889" s="251">
        <v>0</v>
      </c>
      <c r="V889" s="251">
        <v>0</v>
      </c>
      <c r="W889" s="250"/>
      <c r="X889" s="252" t="s">
        <v>640</v>
      </c>
      <c r="Y889" s="252" t="s">
        <v>640</v>
      </c>
      <c r="Z889" s="252" t="s">
        <v>640</v>
      </c>
      <c r="AA889" s="252" t="s">
        <v>640</v>
      </c>
      <c r="AB889" s="252" t="s">
        <v>640</v>
      </c>
      <c r="AC889" s="252" t="s">
        <v>640</v>
      </c>
      <c r="AD889" s="250"/>
      <c r="AE889" s="250"/>
      <c r="AF889" s="250"/>
      <c r="AG889" s="250"/>
      <c r="AH889" s="253" t="s">
        <v>640</v>
      </c>
      <c r="AI889" s="249">
        <v>0</v>
      </c>
      <c r="AJ889" s="254" t="s">
        <v>640</v>
      </c>
    </row>
    <row r="890" spans="1:36" ht="24">
      <c r="A890" s="250"/>
      <c r="B890" s="242">
        <v>1911011</v>
      </c>
      <c r="C890" s="243" t="s">
        <v>1488</v>
      </c>
      <c r="D890" s="244"/>
      <c r="E890" s="245" t="s">
        <v>640</v>
      </c>
      <c r="F890" s="246" t="s">
        <v>640</v>
      </c>
      <c r="G890" s="247">
        <v>152193</v>
      </c>
      <c r="H890" s="243" t="s">
        <v>1505</v>
      </c>
      <c r="I890" s="248">
        <v>0</v>
      </c>
      <c r="J890" s="248">
        <v>0</v>
      </c>
      <c r="K890" s="248">
        <v>0</v>
      </c>
      <c r="L890" s="248">
        <v>0</v>
      </c>
      <c r="M890" s="248">
        <v>0</v>
      </c>
      <c r="N890" s="248">
        <v>0</v>
      </c>
      <c r="O890" s="249">
        <v>0</v>
      </c>
      <c r="P890" s="249">
        <v>0</v>
      </c>
      <c r="Q890" s="250"/>
      <c r="R890" s="250"/>
      <c r="S890" s="363"/>
      <c r="T890" s="251">
        <v>0</v>
      </c>
      <c r="U890" s="251">
        <v>0</v>
      </c>
      <c r="V890" s="251">
        <v>0</v>
      </c>
      <c r="W890" s="250"/>
      <c r="X890" s="252" t="s">
        <v>640</v>
      </c>
      <c r="Y890" s="252" t="s">
        <v>640</v>
      </c>
      <c r="Z890" s="252" t="s">
        <v>640</v>
      </c>
      <c r="AA890" s="252" t="s">
        <v>640</v>
      </c>
      <c r="AB890" s="252" t="s">
        <v>640</v>
      </c>
      <c r="AC890" s="252" t="s">
        <v>640</v>
      </c>
      <c r="AD890" s="250"/>
      <c r="AE890" s="250"/>
      <c r="AF890" s="250"/>
      <c r="AG890" s="250"/>
      <c r="AH890" s="253" t="s">
        <v>640</v>
      </c>
      <c r="AI890" s="249">
        <v>0</v>
      </c>
      <c r="AJ890" s="254" t="s">
        <v>640</v>
      </c>
    </row>
    <row r="891" spans="1:36">
      <c r="A891" s="250"/>
      <c r="B891" s="242">
        <v>1911011</v>
      </c>
      <c r="C891" s="243" t="s">
        <v>1488</v>
      </c>
      <c r="D891" s="244"/>
      <c r="E891" s="245" t="s">
        <v>640</v>
      </c>
      <c r="F891" s="246" t="s">
        <v>640</v>
      </c>
      <c r="G891" s="247">
        <v>152194</v>
      </c>
      <c r="H891" s="243" t="s">
        <v>1506</v>
      </c>
      <c r="I891" s="248">
        <v>0</v>
      </c>
      <c r="J891" s="248">
        <v>0</v>
      </c>
      <c r="K891" s="248">
        <v>0</v>
      </c>
      <c r="L891" s="248">
        <v>0</v>
      </c>
      <c r="M891" s="248">
        <v>0</v>
      </c>
      <c r="N891" s="248">
        <v>0</v>
      </c>
      <c r="O891" s="249">
        <v>0</v>
      </c>
      <c r="P891" s="249">
        <v>0</v>
      </c>
      <c r="Q891" s="250"/>
      <c r="R891" s="250"/>
      <c r="S891" s="363"/>
      <c r="T891" s="251">
        <v>0</v>
      </c>
      <c r="U891" s="251">
        <v>0</v>
      </c>
      <c r="V891" s="251">
        <v>0</v>
      </c>
      <c r="W891" s="250"/>
      <c r="X891" s="252" t="s">
        <v>640</v>
      </c>
      <c r="Y891" s="252" t="s">
        <v>640</v>
      </c>
      <c r="Z891" s="252" t="s">
        <v>640</v>
      </c>
      <c r="AA891" s="252" t="s">
        <v>640</v>
      </c>
      <c r="AB891" s="252" t="s">
        <v>640</v>
      </c>
      <c r="AC891" s="252" t="s">
        <v>640</v>
      </c>
      <c r="AD891" s="250"/>
      <c r="AE891" s="250"/>
      <c r="AF891" s="250"/>
      <c r="AG891" s="250"/>
      <c r="AH891" s="253" t="s">
        <v>640</v>
      </c>
      <c r="AI891" s="249">
        <v>0</v>
      </c>
      <c r="AJ891" s="254" t="s">
        <v>640</v>
      </c>
    </row>
    <row r="892" spans="1:36" ht="24">
      <c r="A892" s="250"/>
      <c r="B892" s="242">
        <v>1911011</v>
      </c>
      <c r="C892" s="243" t="s">
        <v>1488</v>
      </c>
      <c r="D892" s="244"/>
      <c r="E892" s="245" t="s">
        <v>640</v>
      </c>
      <c r="F892" s="246" t="s">
        <v>640</v>
      </c>
      <c r="G892" s="247">
        <v>152195</v>
      </c>
      <c r="H892" s="243" t="s">
        <v>1507</v>
      </c>
      <c r="I892" s="248">
        <v>0</v>
      </c>
      <c r="J892" s="248">
        <v>0</v>
      </c>
      <c r="K892" s="248">
        <v>0</v>
      </c>
      <c r="L892" s="248">
        <v>0</v>
      </c>
      <c r="M892" s="248">
        <v>0</v>
      </c>
      <c r="N892" s="248">
        <v>0</v>
      </c>
      <c r="O892" s="249">
        <v>0</v>
      </c>
      <c r="P892" s="249">
        <v>0</v>
      </c>
      <c r="Q892" s="250"/>
      <c r="R892" s="250"/>
      <c r="S892" s="363"/>
      <c r="T892" s="251">
        <v>0</v>
      </c>
      <c r="U892" s="251">
        <v>0</v>
      </c>
      <c r="V892" s="251">
        <v>0</v>
      </c>
      <c r="W892" s="250"/>
      <c r="X892" s="252" t="s">
        <v>640</v>
      </c>
      <c r="Y892" s="252" t="s">
        <v>640</v>
      </c>
      <c r="Z892" s="252" t="s">
        <v>640</v>
      </c>
      <c r="AA892" s="252" t="s">
        <v>640</v>
      </c>
      <c r="AB892" s="252" t="s">
        <v>640</v>
      </c>
      <c r="AC892" s="252" t="s">
        <v>640</v>
      </c>
      <c r="AD892" s="250"/>
      <c r="AE892" s="250"/>
      <c r="AF892" s="250"/>
      <c r="AG892" s="250"/>
      <c r="AH892" s="253" t="s">
        <v>640</v>
      </c>
      <c r="AI892" s="249">
        <v>0</v>
      </c>
      <c r="AJ892" s="254" t="s">
        <v>640</v>
      </c>
    </row>
    <row r="893" spans="1:36">
      <c r="A893" s="250"/>
      <c r="B893" s="242">
        <v>1911011</v>
      </c>
      <c r="C893" s="243" t="s">
        <v>1488</v>
      </c>
      <c r="D893" s="244">
        <v>501</v>
      </c>
      <c r="E893" s="245">
        <v>1911011501</v>
      </c>
      <c r="F893" s="246" t="s">
        <v>1508</v>
      </c>
      <c r="G893" s="247">
        <v>153191</v>
      </c>
      <c r="H893" s="243" t="s">
        <v>1509</v>
      </c>
      <c r="I893" s="248">
        <v>0</v>
      </c>
      <c r="J893" s="248">
        <v>0</v>
      </c>
      <c r="K893" s="248">
        <v>0</v>
      </c>
      <c r="L893" s="248">
        <v>0</v>
      </c>
      <c r="M893" s="248">
        <v>0</v>
      </c>
      <c r="N893" s="248">
        <v>0</v>
      </c>
      <c r="O893" s="249">
        <v>0</v>
      </c>
      <c r="P893" s="249">
        <v>0</v>
      </c>
      <c r="Q893" s="250"/>
      <c r="R893" s="250"/>
      <c r="S893" s="363"/>
      <c r="T893" s="251">
        <v>0</v>
      </c>
      <c r="U893" s="251">
        <v>0</v>
      </c>
      <c r="V893" s="251">
        <v>0</v>
      </c>
      <c r="W893" s="250"/>
      <c r="X893" s="252">
        <v>16583100</v>
      </c>
      <c r="Y893" s="252">
        <v>0</v>
      </c>
      <c r="Z893" s="252">
        <v>19787900</v>
      </c>
      <c r="AA893" s="252">
        <v>0</v>
      </c>
      <c r="AB893" s="252">
        <v>0</v>
      </c>
      <c r="AC893" s="252">
        <v>0</v>
      </c>
      <c r="AD893" s="250"/>
      <c r="AE893" s="250"/>
      <c r="AF893" s="250"/>
      <c r="AG893" s="250"/>
      <c r="AH893" s="253">
        <v>0</v>
      </c>
      <c r="AI893" s="249">
        <v>0</v>
      </c>
      <c r="AJ893" s="254">
        <v>0</v>
      </c>
    </row>
    <row r="894" spans="1:36" s="190" customFormat="1">
      <c r="A894" s="250"/>
      <c r="B894" s="242">
        <v>1911011</v>
      </c>
      <c r="C894" s="243" t="s">
        <v>1488</v>
      </c>
      <c r="D894" s="244">
        <v>601</v>
      </c>
      <c r="E894" s="245">
        <v>1911011601</v>
      </c>
      <c r="F894" s="246" t="s">
        <v>1510</v>
      </c>
      <c r="G894" s="247">
        <v>153291</v>
      </c>
      <c r="H894" s="243" t="s">
        <v>1511</v>
      </c>
      <c r="I894" s="248">
        <v>0</v>
      </c>
      <c r="J894" s="248">
        <v>0</v>
      </c>
      <c r="K894" s="248">
        <v>0</v>
      </c>
      <c r="L894" s="248">
        <v>0</v>
      </c>
      <c r="M894" s="248">
        <v>0</v>
      </c>
      <c r="N894" s="248">
        <v>0</v>
      </c>
      <c r="O894" s="249">
        <v>0</v>
      </c>
      <c r="P894" s="249">
        <v>0</v>
      </c>
      <c r="Q894" s="250"/>
      <c r="R894" s="250"/>
      <c r="S894" s="363"/>
      <c r="T894" s="251">
        <v>0</v>
      </c>
      <c r="U894" s="251">
        <v>0</v>
      </c>
      <c r="V894" s="251">
        <v>0</v>
      </c>
      <c r="W894" s="250"/>
      <c r="X894" s="252">
        <v>10348100</v>
      </c>
      <c r="Y894" s="252">
        <v>0</v>
      </c>
      <c r="Z894" s="252">
        <v>11202700</v>
      </c>
      <c r="AA894" s="252">
        <v>0</v>
      </c>
      <c r="AB894" s="252">
        <v>0</v>
      </c>
      <c r="AC894" s="252">
        <v>0</v>
      </c>
      <c r="AD894" s="250"/>
      <c r="AE894" s="250"/>
      <c r="AF894" s="250"/>
      <c r="AG894" s="250"/>
      <c r="AH894" s="253">
        <v>0</v>
      </c>
      <c r="AI894" s="249">
        <v>0</v>
      </c>
      <c r="AJ894" s="254">
        <v>0</v>
      </c>
    </row>
    <row r="895" spans="1:36" s="190" customFormat="1">
      <c r="A895" s="250"/>
      <c r="B895" s="242">
        <v>1911011</v>
      </c>
      <c r="C895" s="243" t="s">
        <v>1488</v>
      </c>
      <c r="D895" s="244">
        <v>701</v>
      </c>
      <c r="E895" s="245">
        <v>1911011701</v>
      </c>
      <c r="F895" s="246" t="s">
        <v>1512</v>
      </c>
      <c r="G895" s="247">
        <v>159191</v>
      </c>
      <c r="H895" s="243" t="s">
        <v>1513</v>
      </c>
      <c r="I895" s="248">
        <v>0</v>
      </c>
      <c r="J895" s="248">
        <v>0</v>
      </c>
      <c r="K895" s="248">
        <v>0</v>
      </c>
      <c r="L895" s="248">
        <v>0</v>
      </c>
      <c r="M895" s="248">
        <v>0</v>
      </c>
      <c r="N895" s="248">
        <v>0</v>
      </c>
      <c r="O895" s="249">
        <v>0</v>
      </c>
      <c r="P895" s="249">
        <v>0</v>
      </c>
      <c r="Q895" s="250"/>
      <c r="R895" s="250"/>
      <c r="S895" s="363"/>
      <c r="T895" s="251">
        <v>0</v>
      </c>
      <c r="U895" s="251">
        <v>0</v>
      </c>
      <c r="V895" s="251">
        <v>0</v>
      </c>
      <c r="W895" s="250"/>
      <c r="X895" s="252">
        <v>2619100</v>
      </c>
      <c r="Y895" s="252">
        <v>0</v>
      </c>
      <c r="Z895" s="252">
        <v>2539200</v>
      </c>
      <c r="AA895" s="252">
        <v>0</v>
      </c>
      <c r="AB895" s="252">
        <v>0</v>
      </c>
      <c r="AC895" s="252">
        <v>0</v>
      </c>
      <c r="AD895" s="250"/>
      <c r="AE895" s="250"/>
      <c r="AF895" s="250"/>
      <c r="AG895" s="250"/>
      <c r="AH895" s="253">
        <v>0</v>
      </c>
      <c r="AI895" s="249">
        <v>0</v>
      </c>
      <c r="AJ895" s="254">
        <v>0</v>
      </c>
    </row>
    <row r="896" spans="1:36" s="190" customFormat="1">
      <c r="A896" s="250"/>
      <c r="B896" s="242">
        <v>1911011</v>
      </c>
      <c r="C896" s="243" t="s">
        <v>1488</v>
      </c>
      <c r="D896" s="244">
        <v>801</v>
      </c>
      <c r="E896" s="245">
        <v>1911011801</v>
      </c>
      <c r="F896" s="246" t="s">
        <v>1514</v>
      </c>
      <c r="G896" s="247"/>
      <c r="H896" s="243"/>
      <c r="I896" s="248">
        <v>0</v>
      </c>
      <c r="J896" s="248">
        <v>0</v>
      </c>
      <c r="K896" s="248">
        <v>0</v>
      </c>
      <c r="L896" s="248">
        <v>0</v>
      </c>
      <c r="M896" s="248">
        <v>0</v>
      </c>
      <c r="N896" s="248">
        <v>0</v>
      </c>
      <c r="O896" s="249">
        <v>0</v>
      </c>
      <c r="P896" s="249">
        <v>0</v>
      </c>
      <c r="Q896" s="250"/>
      <c r="R896" s="250"/>
      <c r="S896" s="363"/>
      <c r="T896" s="251">
        <v>0</v>
      </c>
      <c r="U896" s="251">
        <v>0</v>
      </c>
      <c r="V896" s="251">
        <v>0</v>
      </c>
      <c r="W896" s="250"/>
      <c r="X896" s="252">
        <v>610800</v>
      </c>
      <c r="Y896" s="252">
        <v>0</v>
      </c>
      <c r="Z896" s="252">
        <v>633400</v>
      </c>
      <c r="AA896" s="252">
        <v>0</v>
      </c>
      <c r="AB896" s="252">
        <v>734600</v>
      </c>
      <c r="AC896" s="252">
        <v>0</v>
      </c>
      <c r="AD896" s="250"/>
      <c r="AE896" s="250"/>
      <c r="AF896" s="250"/>
      <c r="AG896" s="250"/>
      <c r="AH896" s="253">
        <v>0</v>
      </c>
      <c r="AI896" s="249">
        <v>0</v>
      </c>
      <c r="AJ896" s="254">
        <v>0</v>
      </c>
    </row>
    <row r="897" spans="1:36" s="190" customFormat="1">
      <c r="A897" s="250"/>
      <c r="B897" s="242">
        <v>1911011</v>
      </c>
      <c r="C897" s="243" t="s">
        <v>1488</v>
      </c>
      <c r="D897" s="244">
        <v>901</v>
      </c>
      <c r="E897" s="245">
        <v>1911011901</v>
      </c>
      <c r="F897" s="246" t="s">
        <v>981</v>
      </c>
      <c r="G897" s="247"/>
      <c r="H897" s="243"/>
      <c r="I897" s="248">
        <v>0</v>
      </c>
      <c r="J897" s="248">
        <v>0</v>
      </c>
      <c r="K897" s="248">
        <v>0</v>
      </c>
      <c r="L897" s="248">
        <v>0</v>
      </c>
      <c r="M897" s="248">
        <v>0</v>
      </c>
      <c r="N897" s="248">
        <v>0</v>
      </c>
      <c r="O897" s="249">
        <v>0</v>
      </c>
      <c r="P897" s="249">
        <v>0</v>
      </c>
      <c r="Q897" s="250"/>
      <c r="R897" s="250"/>
      <c r="S897" s="363"/>
      <c r="T897" s="251">
        <v>-116017</v>
      </c>
      <c r="U897" s="251">
        <v>0</v>
      </c>
      <c r="V897" s="251">
        <v>0</v>
      </c>
      <c r="W897" s="250"/>
      <c r="X897" s="252">
        <v>-455700</v>
      </c>
      <c r="Y897" s="252">
        <v>-116017</v>
      </c>
      <c r="Z897" s="252">
        <v>376900</v>
      </c>
      <c r="AA897" s="252">
        <v>70772</v>
      </c>
      <c r="AB897" s="252">
        <v>350100</v>
      </c>
      <c r="AC897" s="252">
        <v>79200</v>
      </c>
      <c r="AD897" s="250"/>
      <c r="AE897" s="250"/>
      <c r="AF897" s="250"/>
      <c r="AG897" s="250"/>
      <c r="AH897" s="253">
        <v>0</v>
      </c>
      <c r="AI897" s="249">
        <v>0</v>
      </c>
      <c r="AJ897" s="254">
        <v>0.25459073952161509</v>
      </c>
    </row>
    <row r="898" spans="1:36" s="190" customFormat="1">
      <c r="A898" s="277"/>
      <c r="B898" s="269">
        <v>2011011</v>
      </c>
      <c r="C898" s="270" t="s">
        <v>1515</v>
      </c>
      <c r="D898" s="271"/>
      <c r="E898" s="272" t="s">
        <v>640</v>
      </c>
      <c r="F898" s="273" t="s">
        <v>640</v>
      </c>
      <c r="G898" s="274">
        <v>161111</v>
      </c>
      <c r="H898" s="270" t="s">
        <v>1516</v>
      </c>
      <c r="I898" s="275">
        <v>1533811</v>
      </c>
      <c r="J898" s="275">
        <v>0</v>
      </c>
      <c r="K898" s="275">
        <v>-15443</v>
      </c>
      <c r="L898" s="275">
        <v>0</v>
      </c>
      <c r="M898" s="275">
        <v>-33635</v>
      </c>
      <c r="N898" s="275">
        <v>0</v>
      </c>
      <c r="O898" s="276">
        <v>1484733</v>
      </c>
      <c r="P898" s="276">
        <v>0</v>
      </c>
      <c r="Q898" s="277"/>
      <c r="R898" s="277"/>
      <c r="S898" s="366"/>
      <c r="T898" s="278">
        <v>0</v>
      </c>
      <c r="U898" s="278">
        <v>0</v>
      </c>
      <c r="V898" s="278">
        <v>0</v>
      </c>
      <c r="W898" s="277"/>
      <c r="X898" s="279" t="s">
        <v>640</v>
      </c>
      <c r="Y898" s="279" t="s">
        <v>640</v>
      </c>
      <c r="Z898" s="279" t="s">
        <v>640</v>
      </c>
      <c r="AA898" s="279" t="s">
        <v>640</v>
      </c>
      <c r="AB898" s="279" t="s">
        <v>640</v>
      </c>
      <c r="AC898" s="279" t="s">
        <v>640</v>
      </c>
      <c r="AD898" s="277"/>
      <c r="AE898" s="277"/>
      <c r="AF898" s="277"/>
      <c r="AG898" s="277"/>
      <c r="AH898" s="280" t="s">
        <v>640</v>
      </c>
      <c r="AI898" s="276">
        <v>1518368</v>
      </c>
      <c r="AJ898" s="281" t="s">
        <v>640</v>
      </c>
    </row>
    <row r="899" spans="1:36" s="145" customFormat="1" ht="24">
      <c r="A899" s="277"/>
      <c r="B899" s="269">
        <v>2011011</v>
      </c>
      <c r="C899" s="270" t="s">
        <v>1515</v>
      </c>
      <c r="D899" s="271">
        <v>101</v>
      </c>
      <c r="E899" s="272">
        <v>2011011101</v>
      </c>
      <c r="F899" s="273" t="s">
        <v>1517</v>
      </c>
      <c r="G899" s="274">
        <v>161112</v>
      </c>
      <c r="H899" s="270" t="s">
        <v>1518</v>
      </c>
      <c r="I899" s="275">
        <v>8956849</v>
      </c>
      <c r="J899" s="275">
        <v>0</v>
      </c>
      <c r="K899" s="275">
        <v>-94905</v>
      </c>
      <c r="L899" s="275">
        <v>0</v>
      </c>
      <c r="M899" s="275">
        <v>-64408</v>
      </c>
      <c r="N899" s="275">
        <v>0</v>
      </c>
      <c r="O899" s="276">
        <v>8797536</v>
      </c>
      <c r="P899" s="276">
        <v>0</v>
      </c>
      <c r="Q899" s="277"/>
      <c r="R899" s="277"/>
      <c r="S899" s="366"/>
      <c r="T899" s="278">
        <v>0</v>
      </c>
      <c r="U899" s="278">
        <v>0</v>
      </c>
      <c r="V899" s="278">
        <v>0</v>
      </c>
      <c r="W899" s="277"/>
      <c r="X899" s="279">
        <v>8190300</v>
      </c>
      <c r="Y899" s="279">
        <v>0</v>
      </c>
      <c r="Z899" s="279">
        <v>10110300</v>
      </c>
      <c r="AA899" s="279">
        <v>0</v>
      </c>
      <c r="AB899" s="279">
        <v>5713600</v>
      </c>
      <c r="AC899" s="279">
        <v>0</v>
      </c>
      <c r="AD899" s="277"/>
      <c r="AE899" s="277"/>
      <c r="AF899" s="277"/>
      <c r="AG899" s="277"/>
      <c r="AH899" s="280">
        <v>1.0820048105685995</v>
      </c>
      <c r="AI899" s="276">
        <v>8861944</v>
      </c>
      <c r="AJ899" s="281">
        <v>0</v>
      </c>
    </row>
    <row r="900" spans="1:36" s="145" customFormat="1">
      <c r="A900" s="277"/>
      <c r="B900" s="269">
        <v>2011011</v>
      </c>
      <c r="C900" s="270" t="s">
        <v>1515</v>
      </c>
      <c r="D900" s="271">
        <v>204</v>
      </c>
      <c r="E900" s="272">
        <v>2011011204</v>
      </c>
      <c r="F900" s="273" t="s">
        <v>1519</v>
      </c>
      <c r="G900" s="274">
        <v>161114</v>
      </c>
      <c r="H900" s="270" t="s">
        <v>1519</v>
      </c>
      <c r="I900" s="275">
        <v>154797</v>
      </c>
      <c r="J900" s="275">
        <v>0</v>
      </c>
      <c r="K900" s="275">
        <v>1360</v>
      </c>
      <c r="L900" s="275">
        <v>0</v>
      </c>
      <c r="M900" s="275">
        <v>-11</v>
      </c>
      <c r="N900" s="275">
        <v>0</v>
      </c>
      <c r="O900" s="276">
        <v>156146</v>
      </c>
      <c r="P900" s="276">
        <v>0</v>
      </c>
      <c r="Q900" s="277"/>
      <c r="R900" s="277"/>
      <c r="S900" s="366"/>
      <c r="T900" s="278">
        <v>0</v>
      </c>
      <c r="U900" s="278">
        <v>0</v>
      </c>
      <c r="V900" s="278">
        <v>0</v>
      </c>
      <c r="W900" s="277"/>
      <c r="X900" s="279">
        <v>152600</v>
      </c>
      <c r="Y900" s="279">
        <v>0</v>
      </c>
      <c r="Z900" s="279">
        <v>0</v>
      </c>
      <c r="AA900" s="279">
        <v>0</v>
      </c>
      <c r="AB900" s="279">
        <v>0</v>
      </c>
      <c r="AC900" s="279">
        <v>0</v>
      </c>
      <c r="AD900" s="277"/>
      <c r="AE900" s="277"/>
      <c r="AF900" s="277"/>
      <c r="AG900" s="277"/>
      <c r="AH900" s="280">
        <v>1.0233093053735256</v>
      </c>
      <c r="AI900" s="276">
        <v>156157</v>
      </c>
      <c r="AJ900" s="281">
        <v>0</v>
      </c>
    </row>
    <row r="901" spans="1:36" s="145" customFormat="1">
      <c r="A901" s="277"/>
      <c r="B901" s="269">
        <v>2011011</v>
      </c>
      <c r="C901" s="270" t="s">
        <v>1515</v>
      </c>
      <c r="D901" s="271">
        <v>201</v>
      </c>
      <c r="E901" s="272">
        <v>2011011201</v>
      </c>
      <c r="F901" s="273" t="s">
        <v>1520</v>
      </c>
      <c r="G901" s="274">
        <v>161115</v>
      </c>
      <c r="H901" s="270" t="s">
        <v>1520</v>
      </c>
      <c r="I901" s="275">
        <v>1632353</v>
      </c>
      <c r="J901" s="275">
        <v>3032</v>
      </c>
      <c r="K901" s="275">
        <v>-52892</v>
      </c>
      <c r="L901" s="275">
        <v>-98</v>
      </c>
      <c r="M901" s="275">
        <v>-788</v>
      </c>
      <c r="N901" s="275">
        <v>12</v>
      </c>
      <c r="O901" s="276">
        <v>1578673</v>
      </c>
      <c r="P901" s="276">
        <v>2946</v>
      </c>
      <c r="Q901" s="277"/>
      <c r="R901" s="277"/>
      <c r="S901" s="366"/>
      <c r="T901" s="278">
        <v>3032</v>
      </c>
      <c r="U901" s="278">
        <v>-98</v>
      </c>
      <c r="V901" s="278">
        <v>12</v>
      </c>
      <c r="W901" s="277"/>
      <c r="X901" s="279">
        <v>1627900</v>
      </c>
      <c r="Y901" s="279">
        <v>2934</v>
      </c>
      <c r="Z901" s="279">
        <v>1176800</v>
      </c>
      <c r="AA901" s="279">
        <v>4125</v>
      </c>
      <c r="AB901" s="279">
        <v>187600</v>
      </c>
      <c r="AC901" s="279">
        <v>0</v>
      </c>
      <c r="AD901" s="277"/>
      <c r="AE901" s="277"/>
      <c r="AF901" s="277"/>
      <c r="AG901" s="277"/>
      <c r="AH901" s="280">
        <v>0.97024448676208608</v>
      </c>
      <c r="AI901" s="276">
        <v>1579461</v>
      </c>
      <c r="AJ901" s="281">
        <v>1.8023220099514712E-3</v>
      </c>
    </row>
    <row r="902" spans="1:36" s="145" customFormat="1">
      <c r="A902" s="277"/>
      <c r="B902" s="269">
        <v>2011011</v>
      </c>
      <c r="C902" s="270" t="s">
        <v>1515</v>
      </c>
      <c r="D902" s="271">
        <v>203</v>
      </c>
      <c r="E902" s="272">
        <v>2011011203</v>
      </c>
      <c r="F902" s="273" t="s">
        <v>1521</v>
      </c>
      <c r="G902" s="274">
        <v>161119</v>
      </c>
      <c r="H902" s="270" t="s">
        <v>1521</v>
      </c>
      <c r="I902" s="275">
        <v>210493</v>
      </c>
      <c r="J902" s="275">
        <v>0</v>
      </c>
      <c r="K902" s="275">
        <v>-17741</v>
      </c>
      <c r="L902" s="275">
        <v>0</v>
      </c>
      <c r="M902" s="275">
        <v>-2540</v>
      </c>
      <c r="N902" s="275">
        <v>0</v>
      </c>
      <c r="O902" s="276">
        <v>190212</v>
      </c>
      <c r="P902" s="276">
        <v>0</v>
      </c>
      <c r="Q902" s="277"/>
      <c r="R902" s="277"/>
      <c r="S902" s="366"/>
      <c r="T902" s="278">
        <v>0</v>
      </c>
      <c r="U902" s="278">
        <v>0</v>
      </c>
      <c r="V902" s="278">
        <v>0</v>
      </c>
      <c r="W902" s="277"/>
      <c r="X902" s="279">
        <v>413000</v>
      </c>
      <c r="Y902" s="279">
        <v>0</v>
      </c>
      <c r="Z902" s="279">
        <v>719200</v>
      </c>
      <c r="AA902" s="279">
        <v>0</v>
      </c>
      <c r="AB902" s="279">
        <v>423400</v>
      </c>
      <c r="AC902" s="279">
        <v>0</v>
      </c>
      <c r="AD902" s="277"/>
      <c r="AE902" s="277"/>
      <c r="AF902" s="277"/>
      <c r="AG902" s="277"/>
      <c r="AH902" s="280">
        <v>0.46671186440677964</v>
      </c>
      <c r="AI902" s="276">
        <v>192752</v>
      </c>
      <c r="AJ902" s="281">
        <v>0</v>
      </c>
    </row>
    <row r="903" spans="1:36" s="145" customFormat="1">
      <c r="A903" s="277"/>
      <c r="B903" s="269">
        <v>2011011</v>
      </c>
      <c r="C903" s="270" t="s">
        <v>1515</v>
      </c>
      <c r="D903" s="271"/>
      <c r="E903" s="272" t="s">
        <v>640</v>
      </c>
      <c r="F903" s="273" t="s">
        <v>640</v>
      </c>
      <c r="G903" s="274">
        <v>161121</v>
      </c>
      <c r="H903" s="270" t="s">
        <v>1522</v>
      </c>
      <c r="I903" s="275">
        <v>274263</v>
      </c>
      <c r="J903" s="275">
        <v>0</v>
      </c>
      <c r="K903" s="275">
        <v>-107229</v>
      </c>
      <c r="L903" s="275">
        <v>0</v>
      </c>
      <c r="M903" s="275">
        <v>-1315</v>
      </c>
      <c r="N903" s="275">
        <v>0</v>
      </c>
      <c r="O903" s="276">
        <v>165719</v>
      </c>
      <c r="P903" s="276">
        <v>0</v>
      </c>
      <c r="Q903" s="277"/>
      <c r="R903" s="277"/>
      <c r="S903" s="366"/>
      <c r="T903" s="278">
        <v>0</v>
      </c>
      <c r="U903" s="278">
        <v>0</v>
      </c>
      <c r="V903" s="278">
        <v>0</v>
      </c>
      <c r="W903" s="277"/>
      <c r="X903" s="279" t="s">
        <v>640</v>
      </c>
      <c r="Y903" s="279" t="s">
        <v>640</v>
      </c>
      <c r="Z903" s="279" t="s">
        <v>640</v>
      </c>
      <c r="AA903" s="279" t="s">
        <v>640</v>
      </c>
      <c r="AB903" s="279" t="s">
        <v>640</v>
      </c>
      <c r="AC903" s="279" t="s">
        <v>640</v>
      </c>
      <c r="AD903" s="277"/>
      <c r="AE903" s="277"/>
      <c r="AF903" s="277"/>
      <c r="AG903" s="277"/>
      <c r="AH903" s="280" t="s">
        <v>640</v>
      </c>
      <c r="AI903" s="276">
        <v>167034</v>
      </c>
      <c r="AJ903" s="281" t="s">
        <v>640</v>
      </c>
    </row>
    <row r="904" spans="1:36" s="145" customFormat="1">
      <c r="A904" s="277"/>
      <c r="B904" s="269">
        <v>2011011</v>
      </c>
      <c r="C904" s="270" t="s">
        <v>1515</v>
      </c>
      <c r="D904" s="271">
        <v>301</v>
      </c>
      <c r="E904" s="272">
        <v>2011011301</v>
      </c>
      <c r="F904" s="273" t="s">
        <v>1523</v>
      </c>
      <c r="G904" s="274">
        <v>161122</v>
      </c>
      <c r="H904" s="270" t="s">
        <v>1523</v>
      </c>
      <c r="I904" s="275">
        <v>148391</v>
      </c>
      <c r="J904" s="275">
        <v>0</v>
      </c>
      <c r="K904" s="275">
        <v>9920</v>
      </c>
      <c r="L904" s="275">
        <v>0</v>
      </c>
      <c r="M904" s="275">
        <v>335</v>
      </c>
      <c r="N904" s="275">
        <v>0</v>
      </c>
      <c r="O904" s="276">
        <v>158646</v>
      </c>
      <c r="P904" s="276">
        <v>0</v>
      </c>
      <c r="Q904" s="277"/>
      <c r="R904" s="277"/>
      <c r="S904" s="366"/>
      <c r="T904" s="278">
        <v>0</v>
      </c>
      <c r="U904" s="278">
        <v>0</v>
      </c>
      <c r="V904" s="278">
        <v>0</v>
      </c>
      <c r="W904" s="277"/>
      <c r="X904" s="279">
        <v>153600</v>
      </c>
      <c r="Y904" s="279">
        <v>0</v>
      </c>
      <c r="Z904" s="279">
        <v>176800</v>
      </c>
      <c r="AA904" s="279">
        <v>7367</v>
      </c>
      <c r="AB904" s="279">
        <v>224400</v>
      </c>
      <c r="AC904" s="279">
        <v>12000</v>
      </c>
      <c r="AD904" s="277"/>
      <c r="AE904" s="277"/>
      <c r="AF904" s="277"/>
      <c r="AG904" s="277"/>
      <c r="AH904" s="280">
        <v>1.0306705729166667</v>
      </c>
      <c r="AI904" s="276">
        <v>158311</v>
      </c>
      <c r="AJ904" s="281">
        <v>0</v>
      </c>
    </row>
    <row r="905" spans="1:36" s="145" customFormat="1">
      <c r="A905" s="277"/>
      <c r="B905" s="269">
        <v>2011011</v>
      </c>
      <c r="C905" s="270" t="s">
        <v>1515</v>
      </c>
      <c r="D905" s="271">
        <v>302</v>
      </c>
      <c r="E905" s="272">
        <v>2011011302</v>
      </c>
      <c r="F905" s="273" t="s">
        <v>1524</v>
      </c>
      <c r="G905" s="274">
        <v>161123</v>
      </c>
      <c r="H905" s="270" t="s">
        <v>1524</v>
      </c>
      <c r="I905" s="275">
        <v>257437</v>
      </c>
      <c r="J905" s="275">
        <v>7564</v>
      </c>
      <c r="K905" s="275">
        <v>-10646</v>
      </c>
      <c r="L905" s="275">
        <v>2112</v>
      </c>
      <c r="M905" s="275">
        <v>43601</v>
      </c>
      <c r="N905" s="275">
        <v>-182</v>
      </c>
      <c r="O905" s="276">
        <v>290392</v>
      </c>
      <c r="P905" s="276">
        <v>9494</v>
      </c>
      <c r="Q905" s="277"/>
      <c r="R905" s="277"/>
      <c r="S905" s="366"/>
      <c r="T905" s="278">
        <v>7564</v>
      </c>
      <c r="U905" s="278">
        <v>2112</v>
      </c>
      <c r="V905" s="278">
        <v>-182</v>
      </c>
      <c r="W905" s="277"/>
      <c r="X905" s="279">
        <v>244500</v>
      </c>
      <c r="Y905" s="279">
        <v>9676</v>
      </c>
      <c r="Z905" s="279">
        <v>234900</v>
      </c>
      <c r="AA905" s="279">
        <v>13528</v>
      </c>
      <c r="AB905" s="279">
        <v>259200</v>
      </c>
      <c r="AC905" s="279">
        <v>17300</v>
      </c>
      <c r="AD905" s="277"/>
      <c r="AE905" s="277"/>
      <c r="AF905" s="277"/>
      <c r="AG905" s="277"/>
      <c r="AH905" s="280">
        <v>1.0093701431492843</v>
      </c>
      <c r="AI905" s="276">
        <v>246791</v>
      </c>
      <c r="AJ905" s="281">
        <v>3.9574642126789364E-2</v>
      </c>
    </row>
    <row r="906" spans="1:36" s="145" customFormat="1">
      <c r="A906" s="277"/>
      <c r="B906" s="269">
        <v>2011011</v>
      </c>
      <c r="C906" s="270" t="s">
        <v>1515</v>
      </c>
      <c r="D906" s="271">
        <v>303</v>
      </c>
      <c r="E906" s="272">
        <v>2011011303</v>
      </c>
      <c r="F906" s="273" t="s">
        <v>1525</v>
      </c>
      <c r="G906" s="274">
        <v>161129</v>
      </c>
      <c r="H906" s="270" t="s">
        <v>1525</v>
      </c>
      <c r="I906" s="275">
        <v>739695</v>
      </c>
      <c r="J906" s="275">
        <v>0</v>
      </c>
      <c r="K906" s="275">
        <v>-1944</v>
      </c>
      <c r="L906" s="275">
        <v>0</v>
      </c>
      <c r="M906" s="275">
        <v>4898</v>
      </c>
      <c r="N906" s="275">
        <v>0</v>
      </c>
      <c r="O906" s="276">
        <v>742649</v>
      </c>
      <c r="P906" s="276">
        <v>0</v>
      </c>
      <c r="Q906" s="277"/>
      <c r="R906" s="277"/>
      <c r="S906" s="366"/>
      <c r="T906" s="278">
        <v>0</v>
      </c>
      <c r="U906" s="278">
        <v>0</v>
      </c>
      <c r="V906" s="278">
        <v>0</v>
      </c>
      <c r="W906" s="277"/>
      <c r="X906" s="279">
        <v>742400</v>
      </c>
      <c r="Y906" s="279">
        <v>0</v>
      </c>
      <c r="Z906" s="279">
        <v>572200</v>
      </c>
      <c r="AA906" s="279">
        <v>0</v>
      </c>
      <c r="AB906" s="279">
        <v>728800</v>
      </c>
      <c r="AC906" s="279">
        <v>7400</v>
      </c>
      <c r="AD906" s="277"/>
      <c r="AE906" s="277"/>
      <c r="AF906" s="277"/>
      <c r="AG906" s="277"/>
      <c r="AH906" s="280">
        <v>0.99373787715517237</v>
      </c>
      <c r="AI906" s="276">
        <v>737751</v>
      </c>
      <c r="AJ906" s="281">
        <v>0</v>
      </c>
    </row>
    <row r="907" spans="1:36">
      <c r="A907" s="277"/>
      <c r="B907" s="269">
        <v>2011011</v>
      </c>
      <c r="C907" s="270" t="s">
        <v>1515</v>
      </c>
      <c r="D907" s="271">
        <v>501</v>
      </c>
      <c r="E907" s="272">
        <v>2011011501</v>
      </c>
      <c r="F907" s="273" t="s">
        <v>1530</v>
      </c>
      <c r="G907" s="274">
        <v>161212</v>
      </c>
      <c r="H907" s="270" t="s">
        <v>1530</v>
      </c>
      <c r="I907" s="275">
        <v>12125505</v>
      </c>
      <c r="J907" s="275">
        <v>47678</v>
      </c>
      <c r="K907" s="275">
        <v>-730640</v>
      </c>
      <c r="L907" s="275">
        <v>-2795</v>
      </c>
      <c r="M907" s="275">
        <v>-22291</v>
      </c>
      <c r="N907" s="275">
        <v>-588</v>
      </c>
      <c r="O907" s="276">
        <v>11372574</v>
      </c>
      <c r="P907" s="276">
        <v>44295</v>
      </c>
      <c r="Q907" s="282"/>
      <c r="R907" s="282"/>
      <c r="S907" s="370"/>
      <c r="T907" s="278">
        <v>47678</v>
      </c>
      <c r="U907" s="278">
        <v>-2795</v>
      </c>
      <c r="V907" s="278">
        <v>-588</v>
      </c>
      <c r="W907" s="277"/>
      <c r="X907" s="279">
        <v>11891000</v>
      </c>
      <c r="Y907" s="279">
        <v>44883</v>
      </c>
      <c r="Z907" s="279">
        <v>9316600</v>
      </c>
      <c r="AA907" s="279">
        <v>36994</v>
      </c>
      <c r="AB907" s="279">
        <v>9130500</v>
      </c>
      <c r="AC907" s="279">
        <v>17200</v>
      </c>
      <c r="AD907" s="277"/>
      <c r="AE907" s="277"/>
      <c r="AF907" s="277"/>
      <c r="AG907" s="277"/>
      <c r="AH907" s="280">
        <v>0.95827642755024811</v>
      </c>
      <c r="AI907" s="276">
        <v>11394865</v>
      </c>
      <c r="AJ907" s="281">
        <v>3.7745353628794885E-3</v>
      </c>
    </row>
    <row r="908" spans="1:36">
      <c r="A908" s="277"/>
      <c r="B908" s="269">
        <v>2011011</v>
      </c>
      <c r="C908" s="270" t="s">
        <v>1515</v>
      </c>
      <c r="D908" s="271"/>
      <c r="E908" s="272" t="s">
        <v>640</v>
      </c>
      <c r="F908" s="273" t="s">
        <v>640</v>
      </c>
      <c r="G908" s="274">
        <v>161291</v>
      </c>
      <c r="H908" s="270" t="s">
        <v>1531</v>
      </c>
      <c r="I908" s="275">
        <v>0</v>
      </c>
      <c r="J908" s="275">
        <v>0</v>
      </c>
      <c r="K908" s="275">
        <v>0</v>
      </c>
      <c r="L908" s="275">
        <v>0</v>
      </c>
      <c r="M908" s="275">
        <v>0</v>
      </c>
      <c r="N908" s="275">
        <v>0</v>
      </c>
      <c r="O908" s="276">
        <v>0</v>
      </c>
      <c r="P908" s="276">
        <v>0</v>
      </c>
      <c r="Q908" s="277"/>
      <c r="R908" s="277"/>
      <c r="S908" s="366"/>
      <c r="T908" s="278">
        <v>0</v>
      </c>
      <c r="U908" s="278">
        <v>0</v>
      </c>
      <c r="V908" s="278">
        <v>0</v>
      </c>
      <c r="W908" s="277"/>
      <c r="X908" s="279" t="s">
        <v>640</v>
      </c>
      <c r="Y908" s="279" t="s">
        <v>640</v>
      </c>
      <c r="Z908" s="279" t="s">
        <v>640</v>
      </c>
      <c r="AA908" s="279" t="s">
        <v>640</v>
      </c>
      <c r="AB908" s="279" t="s">
        <v>640</v>
      </c>
      <c r="AC908" s="279" t="s">
        <v>640</v>
      </c>
      <c r="AD908" s="277"/>
      <c r="AE908" s="277"/>
      <c r="AF908" s="277"/>
      <c r="AG908" s="277"/>
      <c r="AH908" s="280" t="s">
        <v>640</v>
      </c>
      <c r="AI908" s="276">
        <v>0</v>
      </c>
      <c r="AJ908" s="281" t="s">
        <v>640</v>
      </c>
    </row>
    <row r="909" spans="1:36">
      <c r="A909" s="277"/>
      <c r="B909" s="269">
        <v>2011011</v>
      </c>
      <c r="C909" s="270" t="s">
        <v>1515</v>
      </c>
      <c r="D909" s="271">
        <v>601</v>
      </c>
      <c r="E909" s="272">
        <v>2011011601</v>
      </c>
      <c r="F909" s="273" t="s">
        <v>1532</v>
      </c>
      <c r="G909" s="274">
        <v>161919</v>
      </c>
      <c r="H909" s="270" t="s">
        <v>1532</v>
      </c>
      <c r="I909" s="275">
        <v>2149331</v>
      </c>
      <c r="J909" s="275">
        <v>203698</v>
      </c>
      <c r="K909" s="275">
        <v>-85368</v>
      </c>
      <c r="L909" s="275">
        <v>-8091</v>
      </c>
      <c r="M909" s="275">
        <v>-4839</v>
      </c>
      <c r="N909" s="275">
        <v>0</v>
      </c>
      <c r="O909" s="276">
        <v>2059124</v>
      </c>
      <c r="P909" s="276">
        <v>195607</v>
      </c>
      <c r="Q909" s="277"/>
      <c r="R909" s="277"/>
      <c r="S909" s="366"/>
      <c r="T909" s="278">
        <v>203698</v>
      </c>
      <c r="U909" s="278">
        <v>-8091</v>
      </c>
      <c r="V909" s="278">
        <v>0</v>
      </c>
      <c r="W909" s="277"/>
      <c r="X909" s="279">
        <v>2105200</v>
      </c>
      <c r="Y909" s="279">
        <v>195607</v>
      </c>
      <c r="Z909" s="279">
        <v>2200400</v>
      </c>
      <c r="AA909" s="279">
        <v>26453</v>
      </c>
      <c r="AB909" s="279">
        <v>2919800</v>
      </c>
      <c r="AC909" s="279">
        <v>11400</v>
      </c>
      <c r="AD909" s="277"/>
      <c r="AE909" s="277"/>
      <c r="AF909" s="277"/>
      <c r="AG909" s="277"/>
      <c r="AH909" s="280">
        <v>0.98041183735512061</v>
      </c>
      <c r="AI909" s="276">
        <v>2063963</v>
      </c>
      <c r="AJ909" s="281">
        <v>9.2916112483374502E-2</v>
      </c>
    </row>
    <row r="910" spans="1:36">
      <c r="A910" s="277"/>
      <c r="B910" s="269">
        <v>2011011</v>
      </c>
      <c r="C910" s="270" t="s">
        <v>1515</v>
      </c>
      <c r="D910" s="271"/>
      <c r="E910" s="272" t="s">
        <v>640</v>
      </c>
      <c r="F910" s="273" t="s">
        <v>640</v>
      </c>
      <c r="G910" s="274">
        <v>161991</v>
      </c>
      <c r="H910" s="270" t="s">
        <v>1533</v>
      </c>
      <c r="I910" s="275">
        <v>0</v>
      </c>
      <c r="J910" s="275">
        <v>0</v>
      </c>
      <c r="K910" s="275">
        <v>0</v>
      </c>
      <c r="L910" s="275">
        <v>0</v>
      </c>
      <c r="M910" s="275">
        <v>0</v>
      </c>
      <c r="N910" s="275">
        <v>0</v>
      </c>
      <c r="O910" s="276">
        <v>0</v>
      </c>
      <c r="P910" s="276">
        <v>0</v>
      </c>
      <c r="Q910" s="277"/>
      <c r="R910" s="277"/>
      <c r="S910" s="366"/>
      <c r="T910" s="278">
        <v>0</v>
      </c>
      <c r="U910" s="278">
        <v>0</v>
      </c>
      <c r="V910" s="278">
        <v>0</v>
      </c>
      <c r="W910" s="277"/>
      <c r="X910" s="279" t="s">
        <v>640</v>
      </c>
      <c r="Y910" s="279" t="s">
        <v>640</v>
      </c>
      <c r="Z910" s="279" t="s">
        <v>640</v>
      </c>
      <c r="AA910" s="279" t="s">
        <v>640</v>
      </c>
      <c r="AB910" s="279" t="s">
        <v>640</v>
      </c>
      <c r="AC910" s="279" t="s">
        <v>640</v>
      </c>
      <c r="AD910" s="277"/>
      <c r="AE910" s="277"/>
      <c r="AF910" s="277"/>
      <c r="AG910" s="277"/>
      <c r="AH910" s="280" t="s">
        <v>640</v>
      </c>
      <c r="AI910" s="276">
        <v>0</v>
      </c>
      <c r="AJ910" s="281" t="s">
        <v>640</v>
      </c>
    </row>
    <row r="911" spans="1:36">
      <c r="A911" s="277"/>
      <c r="B911" s="269">
        <v>2011011</v>
      </c>
      <c r="C911" s="270" t="s">
        <v>1515</v>
      </c>
      <c r="D911" s="271">
        <v>202</v>
      </c>
      <c r="E911" s="272">
        <v>2011011202</v>
      </c>
      <c r="F911" s="273" t="s">
        <v>1534</v>
      </c>
      <c r="G911" s="274">
        <v>163923</v>
      </c>
      <c r="H911" s="270" t="s">
        <v>1535</v>
      </c>
      <c r="I911" s="275">
        <v>875621</v>
      </c>
      <c r="J911" s="275">
        <v>0</v>
      </c>
      <c r="K911" s="275">
        <v>-24565</v>
      </c>
      <c r="L911" s="275">
        <v>0</v>
      </c>
      <c r="M911" s="275">
        <v>-2523</v>
      </c>
      <c r="N911" s="275">
        <v>0</v>
      </c>
      <c r="O911" s="276">
        <v>848533</v>
      </c>
      <c r="P911" s="276">
        <v>0</v>
      </c>
      <c r="Q911" s="277"/>
      <c r="R911" s="277"/>
      <c r="S911" s="366"/>
      <c r="T911" s="278">
        <v>0</v>
      </c>
      <c r="U911" s="278">
        <v>0</v>
      </c>
      <c r="V911" s="278">
        <v>0</v>
      </c>
      <c r="W911" s="277"/>
      <c r="X911" s="279">
        <v>1270300</v>
      </c>
      <c r="Y911" s="279">
        <v>0</v>
      </c>
      <c r="Z911" s="279">
        <v>1367600</v>
      </c>
      <c r="AA911" s="279">
        <v>0</v>
      </c>
      <c r="AB911" s="279">
        <v>1289600</v>
      </c>
      <c r="AC911" s="279">
        <v>0</v>
      </c>
      <c r="AD911" s="277"/>
      <c r="AE911" s="277"/>
      <c r="AF911" s="277"/>
      <c r="AG911" s="277"/>
      <c r="AH911" s="280">
        <v>0.6699645752971739</v>
      </c>
      <c r="AI911" s="276">
        <v>851056</v>
      </c>
      <c r="AJ911" s="281">
        <v>0</v>
      </c>
    </row>
    <row r="912" spans="1:36">
      <c r="A912" s="277"/>
      <c r="B912" s="269">
        <v>2011011</v>
      </c>
      <c r="C912" s="270" t="s">
        <v>1515</v>
      </c>
      <c r="D912" s="271">
        <v>901</v>
      </c>
      <c r="E912" s="272">
        <v>2011011901</v>
      </c>
      <c r="F912" s="273" t="s">
        <v>981</v>
      </c>
      <c r="G912" s="274"/>
      <c r="H912" s="270"/>
      <c r="I912" s="275">
        <v>0</v>
      </c>
      <c r="J912" s="275">
        <v>0</v>
      </c>
      <c r="K912" s="275">
        <v>0</v>
      </c>
      <c r="L912" s="275">
        <v>0</v>
      </c>
      <c r="M912" s="275">
        <v>0</v>
      </c>
      <c r="N912" s="275">
        <v>0</v>
      </c>
      <c r="O912" s="276">
        <v>0</v>
      </c>
      <c r="P912" s="276">
        <v>0</v>
      </c>
      <c r="Q912" s="277"/>
      <c r="R912" s="277"/>
      <c r="S912" s="366"/>
      <c r="T912" s="278">
        <v>-5491.5950761473823</v>
      </c>
      <c r="U912" s="278">
        <v>0</v>
      </c>
      <c r="V912" s="278">
        <v>0</v>
      </c>
      <c r="W912" s="277"/>
      <c r="X912" s="279">
        <v>-163200</v>
      </c>
      <c r="Y912" s="279">
        <v>-5491.5950761473823</v>
      </c>
      <c r="Z912" s="279">
        <v>30300</v>
      </c>
      <c r="AA912" s="279">
        <v>15227</v>
      </c>
      <c r="AB912" s="279">
        <v>64500</v>
      </c>
      <c r="AC912" s="279">
        <v>2500</v>
      </c>
      <c r="AD912" s="277"/>
      <c r="AE912" s="277"/>
      <c r="AF912" s="277"/>
      <c r="AG912" s="277"/>
      <c r="AH912" s="280">
        <v>0</v>
      </c>
      <c r="AI912" s="276">
        <v>0</v>
      </c>
      <c r="AJ912" s="281">
        <v>3.364947963325602E-2</v>
      </c>
    </row>
    <row r="913" spans="1:36">
      <c r="B913" s="104">
        <v>2021011</v>
      </c>
      <c r="C913" s="86" t="s">
        <v>1536</v>
      </c>
      <c r="D913" s="85">
        <v>101</v>
      </c>
      <c r="E913" s="111">
        <v>2021011101</v>
      </c>
      <c r="F913" s="112" t="s">
        <v>85</v>
      </c>
      <c r="G913" s="105">
        <v>162112</v>
      </c>
      <c r="H913" s="86" t="s">
        <v>85</v>
      </c>
      <c r="I913" s="106">
        <v>655537</v>
      </c>
      <c r="J913" s="106">
        <v>0</v>
      </c>
      <c r="K913" s="106">
        <v>-3900</v>
      </c>
      <c r="L913" s="106">
        <v>0</v>
      </c>
      <c r="M913" s="106">
        <v>646</v>
      </c>
      <c r="N913" s="106">
        <v>0</v>
      </c>
      <c r="O913" s="107">
        <v>652283</v>
      </c>
      <c r="P913" s="107">
        <v>0</v>
      </c>
      <c r="T913" s="108">
        <v>0</v>
      </c>
      <c r="U913" s="108">
        <v>0</v>
      </c>
      <c r="V913" s="108">
        <v>0</v>
      </c>
      <c r="X913" s="93">
        <v>1217400</v>
      </c>
      <c r="Y913" s="93">
        <v>0</v>
      </c>
      <c r="Z913" s="93">
        <v>1417800</v>
      </c>
      <c r="AA913" s="93">
        <v>0</v>
      </c>
      <c r="AB913" s="93">
        <v>1549200</v>
      </c>
      <c r="AC913" s="93">
        <v>0</v>
      </c>
      <c r="AH913" s="110">
        <v>0.53526942664695254</v>
      </c>
      <c r="AI913" s="107">
        <v>651637</v>
      </c>
      <c r="AJ913" s="97">
        <v>0</v>
      </c>
    </row>
    <row r="914" spans="1:36">
      <c r="B914" s="104">
        <v>2021011</v>
      </c>
      <c r="C914" s="86" t="s">
        <v>1536</v>
      </c>
      <c r="D914" s="85">
        <v>901</v>
      </c>
      <c r="E914" s="111">
        <v>2021011901</v>
      </c>
      <c r="F914" s="112" t="s">
        <v>981</v>
      </c>
      <c r="G914" s="85" t="s">
        <v>640</v>
      </c>
      <c r="H914" s="86" t="s">
        <v>640</v>
      </c>
      <c r="I914" s="106">
        <v>0</v>
      </c>
      <c r="J914" s="106">
        <v>0</v>
      </c>
      <c r="K914" s="106">
        <v>0</v>
      </c>
      <c r="L914" s="106">
        <v>0</v>
      </c>
      <c r="M914" s="106">
        <v>0</v>
      </c>
      <c r="N914" s="106">
        <v>0</v>
      </c>
      <c r="O914" s="107">
        <v>0</v>
      </c>
      <c r="P914" s="107">
        <v>0</v>
      </c>
      <c r="T914" s="108">
        <v>0</v>
      </c>
      <c r="U914" s="108">
        <v>0</v>
      </c>
      <c r="V914" s="108">
        <v>0</v>
      </c>
      <c r="X914" s="93">
        <v>600</v>
      </c>
      <c r="Y914" s="93">
        <v>0</v>
      </c>
      <c r="Z914" s="93">
        <v>0</v>
      </c>
      <c r="AA914" s="93">
        <v>0</v>
      </c>
      <c r="AB914" s="93">
        <v>600</v>
      </c>
      <c r="AC914" s="93">
        <v>0</v>
      </c>
      <c r="AH914" s="110">
        <v>0</v>
      </c>
      <c r="AI914" s="107">
        <v>0</v>
      </c>
      <c r="AJ914" s="97">
        <v>0</v>
      </c>
    </row>
    <row r="915" spans="1:36" ht="24">
      <c r="B915" s="104">
        <v>2021012</v>
      </c>
      <c r="C915" s="86" t="s">
        <v>1537</v>
      </c>
      <c r="D915" s="85">
        <v>101</v>
      </c>
      <c r="E915" s="111">
        <v>2021012101</v>
      </c>
      <c r="F915" s="112" t="s">
        <v>1538</v>
      </c>
      <c r="G915" s="105">
        <v>162111</v>
      </c>
      <c r="H915" s="86" t="s">
        <v>1539</v>
      </c>
      <c r="I915" s="106">
        <v>13124741</v>
      </c>
      <c r="J915" s="106">
        <v>0</v>
      </c>
      <c r="K915" s="106">
        <v>-81328</v>
      </c>
      <c r="L915" s="106">
        <v>0</v>
      </c>
      <c r="M915" s="106">
        <v>-104812</v>
      </c>
      <c r="N915" s="106">
        <v>0</v>
      </c>
      <c r="O915" s="107">
        <v>12938601</v>
      </c>
      <c r="P915" s="107">
        <v>0</v>
      </c>
      <c r="T915" s="108">
        <v>0</v>
      </c>
      <c r="U915" s="108">
        <v>0</v>
      </c>
      <c r="V915" s="108">
        <v>0</v>
      </c>
      <c r="X915" s="93">
        <v>18466300</v>
      </c>
      <c r="Y915" s="93">
        <v>0</v>
      </c>
      <c r="Z915" s="93">
        <v>16514600</v>
      </c>
      <c r="AA915" s="93">
        <v>0</v>
      </c>
      <c r="AB915" s="93">
        <v>17253200</v>
      </c>
      <c r="AC915" s="93">
        <v>0</v>
      </c>
      <c r="AH915" s="110">
        <v>0.70633602833269249</v>
      </c>
      <c r="AI915" s="107">
        <v>13043413</v>
      </c>
      <c r="AJ915" s="97">
        <v>0</v>
      </c>
    </row>
    <row r="916" spans="1:36">
      <c r="B916" s="104">
        <v>2021012</v>
      </c>
      <c r="C916" s="86" t="s">
        <v>1537</v>
      </c>
      <c r="D916" s="85">
        <v>901</v>
      </c>
      <c r="E916" s="111">
        <v>2021012901</v>
      </c>
      <c r="F916" s="112" t="s">
        <v>981</v>
      </c>
      <c r="G916" s="85" t="s">
        <v>640</v>
      </c>
      <c r="H916" s="86" t="s">
        <v>640</v>
      </c>
      <c r="I916" s="106">
        <v>0</v>
      </c>
      <c r="J916" s="106">
        <v>0</v>
      </c>
      <c r="K916" s="106">
        <v>0</v>
      </c>
      <c r="L916" s="106">
        <v>0</v>
      </c>
      <c r="M916" s="106">
        <v>0</v>
      </c>
      <c r="N916" s="106">
        <v>0</v>
      </c>
      <c r="O916" s="107">
        <v>0</v>
      </c>
      <c r="P916" s="107">
        <v>0</v>
      </c>
      <c r="T916" s="108">
        <v>0</v>
      </c>
      <c r="U916" s="108">
        <v>0</v>
      </c>
      <c r="V916" s="108">
        <v>0</v>
      </c>
      <c r="X916" s="93">
        <v>-104800</v>
      </c>
      <c r="Y916" s="93">
        <v>0</v>
      </c>
      <c r="Z916" s="93">
        <v>15400</v>
      </c>
      <c r="AA916" s="93">
        <v>0</v>
      </c>
      <c r="AB916" s="93">
        <v>18100</v>
      </c>
      <c r="AC916" s="93">
        <v>0</v>
      </c>
      <c r="AH916" s="110">
        <v>0</v>
      </c>
      <c r="AI916" s="107">
        <v>0</v>
      </c>
      <c r="AJ916" s="97">
        <v>0</v>
      </c>
    </row>
    <row r="917" spans="1:36" s="145" customFormat="1">
      <c r="A917" s="92"/>
      <c r="B917" s="104">
        <v>2021013</v>
      </c>
      <c r="C917" s="86" t="s">
        <v>1540</v>
      </c>
      <c r="D917" s="85">
        <v>101</v>
      </c>
      <c r="E917" s="111">
        <v>2021013101</v>
      </c>
      <c r="F917" s="112" t="s">
        <v>87</v>
      </c>
      <c r="G917" s="105">
        <v>162113</v>
      </c>
      <c r="H917" s="86" t="s">
        <v>87</v>
      </c>
      <c r="I917" s="106">
        <v>888855</v>
      </c>
      <c r="J917" s="106">
        <v>0</v>
      </c>
      <c r="K917" s="106">
        <v>-2152</v>
      </c>
      <c r="L917" s="106">
        <v>0</v>
      </c>
      <c r="M917" s="106">
        <v>-1195</v>
      </c>
      <c r="N917" s="106">
        <v>0</v>
      </c>
      <c r="O917" s="107">
        <v>885508</v>
      </c>
      <c r="P917" s="107">
        <v>0</v>
      </c>
      <c r="Q917" s="92"/>
      <c r="R917" s="92"/>
      <c r="S917" s="357"/>
      <c r="T917" s="108">
        <v>0</v>
      </c>
      <c r="U917" s="108">
        <v>0</v>
      </c>
      <c r="V917" s="108">
        <v>0</v>
      </c>
      <c r="W917" s="92"/>
      <c r="X917" s="93">
        <v>1925900</v>
      </c>
      <c r="Y917" s="93">
        <v>0</v>
      </c>
      <c r="Z917" s="93">
        <v>2085700</v>
      </c>
      <c r="AA917" s="93">
        <v>0</v>
      </c>
      <c r="AB917" s="93">
        <v>2633500</v>
      </c>
      <c r="AC917" s="93">
        <v>0</v>
      </c>
      <c r="AD917" s="92"/>
      <c r="AE917" s="92"/>
      <c r="AF917" s="92"/>
      <c r="AG917" s="92"/>
      <c r="AH917" s="110">
        <v>0.46040967859182719</v>
      </c>
      <c r="AI917" s="107">
        <v>886703</v>
      </c>
      <c r="AJ917" s="97">
        <v>0</v>
      </c>
    </row>
    <row r="918" spans="1:36" s="145" customFormat="1">
      <c r="A918" s="92"/>
      <c r="B918" s="104">
        <v>2021013</v>
      </c>
      <c r="C918" s="86" t="s">
        <v>1540</v>
      </c>
      <c r="D918" s="85">
        <v>901</v>
      </c>
      <c r="E918" s="111">
        <v>2021013901</v>
      </c>
      <c r="F918" s="112" t="s">
        <v>981</v>
      </c>
      <c r="G918" s="85" t="s">
        <v>640</v>
      </c>
      <c r="H918" s="86" t="s">
        <v>640</v>
      </c>
      <c r="I918" s="106">
        <v>0</v>
      </c>
      <c r="J918" s="106">
        <v>0</v>
      </c>
      <c r="K918" s="106">
        <v>0</v>
      </c>
      <c r="L918" s="106">
        <v>0</v>
      </c>
      <c r="M918" s="106">
        <v>0</v>
      </c>
      <c r="N918" s="106">
        <v>0</v>
      </c>
      <c r="O918" s="107">
        <v>0</v>
      </c>
      <c r="P918" s="107">
        <v>0</v>
      </c>
      <c r="Q918" s="92"/>
      <c r="R918" s="92"/>
      <c r="S918" s="357"/>
      <c r="T918" s="108">
        <v>0</v>
      </c>
      <c r="U918" s="108">
        <v>0</v>
      </c>
      <c r="V918" s="108">
        <v>0</v>
      </c>
      <c r="W918" s="92"/>
      <c r="X918" s="93">
        <v>-1200</v>
      </c>
      <c r="Y918" s="93">
        <v>0</v>
      </c>
      <c r="Z918" s="93">
        <v>4000</v>
      </c>
      <c r="AA918" s="93">
        <v>0</v>
      </c>
      <c r="AB918" s="93">
        <v>-2500</v>
      </c>
      <c r="AC918" s="93">
        <v>35445.114870180958</v>
      </c>
      <c r="AD918" s="92"/>
      <c r="AE918" s="92"/>
      <c r="AF918" s="92"/>
      <c r="AG918" s="92"/>
      <c r="AH918" s="110">
        <v>0</v>
      </c>
      <c r="AI918" s="107">
        <v>0</v>
      </c>
      <c r="AJ918" s="97">
        <v>0</v>
      </c>
    </row>
    <row r="919" spans="1:36" s="145" customFormat="1" ht="24">
      <c r="A919" s="277"/>
      <c r="B919" s="269">
        <v>2021019</v>
      </c>
      <c r="C919" s="270" t="s">
        <v>1541</v>
      </c>
      <c r="D919" s="271">
        <v>101</v>
      </c>
      <c r="E919" s="272">
        <v>2021019101</v>
      </c>
      <c r="F919" s="273" t="s">
        <v>1542</v>
      </c>
      <c r="G919" s="274"/>
      <c r="H919" s="270"/>
      <c r="I919" s="275">
        <v>0</v>
      </c>
      <c r="J919" s="275">
        <v>0</v>
      </c>
      <c r="K919" s="275">
        <v>0</v>
      </c>
      <c r="L919" s="275">
        <v>0</v>
      </c>
      <c r="M919" s="275">
        <v>0</v>
      </c>
      <c r="N919" s="275">
        <v>0</v>
      </c>
      <c r="O919" s="276">
        <v>0</v>
      </c>
      <c r="P919" s="276">
        <v>0</v>
      </c>
      <c r="Q919" s="277"/>
      <c r="R919" s="277"/>
      <c r="S919" s="366"/>
      <c r="T919" s="278">
        <v>0</v>
      </c>
      <c r="U919" s="278">
        <v>0</v>
      </c>
      <c r="V919" s="278">
        <v>0</v>
      </c>
      <c r="W919" s="277"/>
      <c r="X919" s="279">
        <v>14335800</v>
      </c>
      <c r="Y919" s="279">
        <v>0</v>
      </c>
      <c r="Z919" s="279">
        <v>14975700</v>
      </c>
      <c r="AA919" s="279">
        <v>0</v>
      </c>
      <c r="AB919" s="279">
        <v>18131200</v>
      </c>
      <c r="AC919" s="279">
        <v>0</v>
      </c>
      <c r="AD919" s="277"/>
      <c r="AE919" s="277"/>
      <c r="AF919" s="277"/>
      <c r="AG919" s="277"/>
      <c r="AH919" s="280">
        <v>0</v>
      </c>
      <c r="AI919" s="276">
        <v>0</v>
      </c>
      <c r="AJ919" s="281">
        <v>0</v>
      </c>
    </row>
    <row r="920" spans="1:36" s="145" customFormat="1" ht="24">
      <c r="A920" s="277"/>
      <c r="B920" s="269">
        <v>2021019</v>
      </c>
      <c r="C920" s="270" t="s">
        <v>1541</v>
      </c>
      <c r="D920" s="271">
        <v>201</v>
      </c>
      <c r="E920" s="272">
        <v>2021019201</v>
      </c>
      <c r="F920" s="273" t="s">
        <v>1543</v>
      </c>
      <c r="G920" s="274">
        <v>162114</v>
      </c>
      <c r="H920" s="270" t="s">
        <v>1544</v>
      </c>
      <c r="I920" s="275">
        <v>1576859</v>
      </c>
      <c r="J920" s="275">
        <v>0</v>
      </c>
      <c r="K920" s="275">
        <v>-5259</v>
      </c>
      <c r="L920" s="275">
        <v>0</v>
      </c>
      <c r="M920" s="275">
        <v>-12463</v>
      </c>
      <c r="N920" s="275">
        <v>0</v>
      </c>
      <c r="O920" s="276">
        <v>1559137</v>
      </c>
      <c r="P920" s="276">
        <v>0</v>
      </c>
      <c r="Q920" s="277"/>
      <c r="R920" s="277"/>
      <c r="S920" s="366"/>
      <c r="T920" s="278">
        <v>0</v>
      </c>
      <c r="U920" s="278">
        <v>0</v>
      </c>
      <c r="V920" s="278">
        <v>0</v>
      </c>
      <c r="W920" s="277"/>
      <c r="X920" s="279">
        <v>996800</v>
      </c>
      <c r="Y920" s="279">
        <v>0</v>
      </c>
      <c r="Z920" s="279">
        <v>1375600</v>
      </c>
      <c r="AA920" s="279">
        <v>0</v>
      </c>
      <c r="AB920" s="279">
        <v>1175200</v>
      </c>
      <c r="AC920" s="279">
        <v>0</v>
      </c>
      <c r="AD920" s="277"/>
      <c r="AE920" s="277"/>
      <c r="AF920" s="277"/>
      <c r="AG920" s="277"/>
      <c r="AH920" s="280">
        <v>1.576645264847512</v>
      </c>
      <c r="AI920" s="276">
        <v>1571600</v>
      </c>
      <c r="AJ920" s="281">
        <v>0</v>
      </c>
    </row>
    <row r="921" spans="1:36" s="145" customFormat="1" ht="24">
      <c r="A921" s="277"/>
      <c r="B921" s="269">
        <v>2021019</v>
      </c>
      <c r="C921" s="270" t="s">
        <v>1541</v>
      </c>
      <c r="D921" s="271">
        <v>202</v>
      </c>
      <c r="E921" s="272">
        <v>2021019202</v>
      </c>
      <c r="F921" s="273" t="s">
        <v>1545</v>
      </c>
      <c r="G921" s="274"/>
      <c r="H921" s="270"/>
      <c r="I921" s="275">
        <v>0</v>
      </c>
      <c r="J921" s="275">
        <v>0</v>
      </c>
      <c r="K921" s="275">
        <v>0</v>
      </c>
      <c r="L921" s="275">
        <v>0</v>
      </c>
      <c r="M921" s="275">
        <v>0</v>
      </c>
      <c r="N921" s="275">
        <v>0</v>
      </c>
      <c r="O921" s="276">
        <v>0</v>
      </c>
      <c r="P921" s="276">
        <v>0</v>
      </c>
      <c r="Q921" s="277"/>
      <c r="R921" s="277"/>
      <c r="S921" s="366"/>
      <c r="T921" s="278">
        <v>0</v>
      </c>
      <c r="U921" s="278">
        <v>0</v>
      </c>
      <c r="V921" s="278">
        <v>0</v>
      </c>
      <c r="W921" s="277"/>
      <c r="X921" s="279">
        <v>998000</v>
      </c>
      <c r="Y921" s="279">
        <v>0</v>
      </c>
      <c r="Z921" s="279">
        <v>1746100</v>
      </c>
      <c r="AA921" s="279">
        <v>0</v>
      </c>
      <c r="AB921" s="279">
        <v>1908200</v>
      </c>
      <c r="AC921" s="279">
        <v>0</v>
      </c>
      <c r="AD921" s="277"/>
      <c r="AE921" s="277"/>
      <c r="AF921" s="277"/>
      <c r="AG921" s="277"/>
      <c r="AH921" s="280">
        <v>0</v>
      </c>
      <c r="AI921" s="276">
        <v>0</v>
      </c>
      <c r="AJ921" s="281">
        <v>0</v>
      </c>
    </row>
    <row r="922" spans="1:36" s="145" customFormat="1" ht="24">
      <c r="A922" s="277"/>
      <c r="B922" s="269">
        <v>2021019</v>
      </c>
      <c r="C922" s="270" t="s">
        <v>1541</v>
      </c>
      <c r="D922" s="271">
        <v>301</v>
      </c>
      <c r="E922" s="272">
        <v>2021019301</v>
      </c>
      <c r="F922" s="273" t="s">
        <v>1546</v>
      </c>
      <c r="G922" s="274">
        <v>162115</v>
      </c>
      <c r="H922" s="270" t="s">
        <v>1546</v>
      </c>
      <c r="I922" s="275">
        <v>508376</v>
      </c>
      <c r="J922" s="275">
        <v>0</v>
      </c>
      <c r="K922" s="275">
        <v>848</v>
      </c>
      <c r="L922" s="275">
        <v>0</v>
      </c>
      <c r="M922" s="275">
        <v>-2029</v>
      </c>
      <c r="N922" s="275">
        <v>0</v>
      </c>
      <c r="O922" s="276">
        <v>507195</v>
      </c>
      <c r="P922" s="276">
        <v>0</v>
      </c>
      <c r="Q922" s="277"/>
      <c r="R922" s="277"/>
      <c r="S922" s="366"/>
      <c r="T922" s="278">
        <v>0</v>
      </c>
      <c r="U922" s="278">
        <v>0</v>
      </c>
      <c r="V922" s="278">
        <v>0</v>
      </c>
      <c r="W922" s="277"/>
      <c r="X922" s="279">
        <v>257800</v>
      </c>
      <c r="Y922" s="279">
        <v>0</v>
      </c>
      <c r="Z922" s="279">
        <v>258600</v>
      </c>
      <c r="AA922" s="279">
        <v>0</v>
      </c>
      <c r="AB922" s="279">
        <v>145100</v>
      </c>
      <c r="AC922" s="279">
        <v>0</v>
      </c>
      <c r="AD922" s="277"/>
      <c r="AE922" s="277"/>
      <c r="AF922" s="277"/>
      <c r="AG922" s="277"/>
      <c r="AH922" s="280">
        <v>1.9752676493405741</v>
      </c>
      <c r="AI922" s="276">
        <v>509224</v>
      </c>
      <c r="AJ922" s="281">
        <v>0</v>
      </c>
    </row>
    <row r="923" spans="1:36" s="145" customFormat="1" ht="24">
      <c r="A923" s="277"/>
      <c r="B923" s="269">
        <v>2021019</v>
      </c>
      <c r="C923" s="270" t="s">
        <v>1541</v>
      </c>
      <c r="D923" s="271">
        <v>302</v>
      </c>
      <c r="E923" s="272">
        <v>2021019302</v>
      </c>
      <c r="F923" s="273" t="s">
        <v>1547</v>
      </c>
      <c r="G923" s="274">
        <v>162116</v>
      </c>
      <c r="H923" s="270" t="s">
        <v>1548</v>
      </c>
      <c r="I923" s="275">
        <v>1648513</v>
      </c>
      <c r="J923" s="275">
        <v>0</v>
      </c>
      <c r="K923" s="275">
        <v>-2847</v>
      </c>
      <c r="L923" s="275">
        <v>0</v>
      </c>
      <c r="M923" s="275">
        <v>-14090</v>
      </c>
      <c r="N923" s="275">
        <v>0</v>
      </c>
      <c r="O923" s="276">
        <v>1631576</v>
      </c>
      <c r="P923" s="276">
        <v>0</v>
      </c>
      <c r="Q923" s="277"/>
      <c r="R923" s="277"/>
      <c r="S923" s="366"/>
      <c r="T923" s="278">
        <v>0</v>
      </c>
      <c r="U923" s="278">
        <v>0</v>
      </c>
      <c r="V923" s="278">
        <v>0</v>
      </c>
      <c r="W923" s="277"/>
      <c r="X923" s="279">
        <v>1967100</v>
      </c>
      <c r="Y923" s="279">
        <v>0</v>
      </c>
      <c r="Z923" s="279">
        <v>2044800</v>
      </c>
      <c r="AA923" s="279">
        <v>0</v>
      </c>
      <c r="AB923" s="279">
        <v>1668600</v>
      </c>
      <c r="AC923" s="279">
        <v>11947.174815514096</v>
      </c>
      <c r="AD923" s="277"/>
      <c r="AE923" s="277"/>
      <c r="AF923" s="277"/>
      <c r="AG923" s="277"/>
      <c r="AH923" s="280">
        <v>0.83659498754511719</v>
      </c>
      <c r="AI923" s="276">
        <v>1645666</v>
      </c>
      <c r="AJ923" s="281">
        <v>0</v>
      </c>
    </row>
    <row r="924" spans="1:36" s="145" customFormat="1" ht="24">
      <c r="A924" s="277"/>
      <c r="B924" s="269">
        <v>2021019</v>
      </c>
      <c r="C924" s="270" t="s">
        <v>1541</v>
      </c>
      <c r="D924" s="271">
        <v>303</v>
      </c>
      <c r="E924" s="272">
        <v>2021019303</v>
      </c>
      <c r="F924" s="273" t="s">
        <v>1549</v>
      </c>
      <c r="G924" s="274">
        <v>162119</v>
      </c>
      <c r="H924" s="270" t="s">
        <v>88</v>
      </c>
      <c r="I924" s="275">
        <v>5138048</v>
      </c>
      <c r="J924" s="275">
        <v>901</v>
      </c>
      <c r="K924" s="275">
        <v>71256</v>
      </c>
      <c r="L924" s="275">
        <v>2</v>
      </c>
      <c r="M924" s="275">
        <v>1893</v>
      </c>
      <c r="N924" s="275">
        <v>0</v>
      </c>
      <c r="O924" s="276">
        <v>5211197</v>
      </c>
      <c r="P924" s="276">
        <v>903</v>
      </c>
      <c r="Q924" s="277"/>
      <c r="R924" s="277"/>
      <c r="S924" s="366"/>
      <c r="T924" s="278">
        <v>901</v>
      </c>
      <c r="U924" s="278">
        <v>2</v>
      </c>
      <c r="V924" s="278">
        <v>0</v>
      </c>
      <c r="W924" s="277"/>
      <c r="X924" s="279">
        <v>3963400</v>
      </c>
      <c r="Y924" s="279">
        <v>903</v>
      </c>
      <c r="Z924" s="279">
        <v>3714400</v>
      </c>
      <c r="AA924" s="279">
        <v>14536</v>
      </c>
      <c r="AB924" s="279">
        <v>7769300</v>
      </c>
      <c r="AC924" s="279">
        <v>200.79285404225371</v>
      </c>
      <c r="AD924" s="277"/>
      <c r="AE924" s="277"/>
      <c r="AF924" s="277"/>
      <c r="AG924" s="277"/>
      <c r="AH924" s="280">
        <v>1.3143523237624262</v>
      </c>
      <c r="AI924" s="276">
        <v>5209304</v>
      </c>
      <c r="AJ924" s="281">
        <v>2.2783468738961498E-4</v>
      </c>
    </row>
    <row r="925" spans="1:36" s="145" customFormat="1" ht="24">
      <c r="A925" s="277"/>
      <c r="B925" s="269">
        <v>2021019</v>
      </c>
      <c r="C925" s="270" t="s">
        <v>1541</v>
      </c>
      <c r="D925" s="271">
        <v>901</v>
      </c>
      <c r="E925" s="272">
        <v>2021019901</v>
      </c>
      <c r="F925" s="273" t="s">
        <v>981</v>
      </c>
      <c r="G925" s="271" t="s">
        <v>640</v>
      </c>
      <c r="H925" s="270" t="s">
        <v>640</v>
      </c>
      <c r="I925" s="275">
        <v>0</v>
      </c>
      <c r="J925" s="275">
        <v>0</v>
      </c>
      <c r="K925" s="275">
        <v>0</v>
      </c>
      <c r="L925" s="275">
        <v>0</v>
      </c>
      <c r="M925" s="275">
        <v>0</v>
      </c>
      <c r="N925" s="275">
        <v>0</v>
      </c>
      <c r="O925" s="276">
        <v>0</v>
      </c>
      <c r="P925" s="276">
        <v>0</v>
      </c>
      <c r="Q925" s="277"/>
      <c r="R925" s="277"/>
      <c r="S925" s="366"/>
      <c r="T925" s="278">
        <v>0</v>
      </c>
      <c r="U925" s="278">
        <v>0</v>
      </c>
      <c r="V925" s="278">
        <v>0</v>
      </c>
      <c r="W925" s="277"/>
      <c r="X925" s="279">
        <v>-26700</v>
      </c>
      <c r="Y925" s="279">
        <v>0</v>
      </c>
      <c r="Z925" s="279">
        <v>29700</v>
      </c>
      <c r="AA925" s="279">
        <v>-9</v>
      </c>
      <c r="AB925" s="279">
        <v>5400</v>
      </c>
      <c r="AC925" s="279">
        <v>0</v>
      </c>
      <c r="AD925" s="277"/>
      <c r="AE925" s="277"/>
      <c r="AF925" s="277"/>
      <c r="AG925" s="277"/>
      <c r="AH925" s="280">
        <v>0</v>
      </c>
      <c r="AI925" s="276">
        <v>0</v>
      </c>
      <c r="AJ925" s="281">
        <v>0</v>
      </c>
    </row>
    <row r="926" spans="1:36" s="145" customFormat="1">
      <c r="A926" s="92"/>
      <c r="B926" s="104">
        <v>2029011</v>
      </c>
      <c r="C926" s="86" t="s">
        <v>1550</v>
      </c>
      <c r="D926" s="85">
        <v>101</v>
      </c>
      <c r="E926" s="111">
        <v>2029011101</v>
      </c>
      <c r="F926" s="112" t="s">
        <v>1551</v>
      </c>
      <c r="G926" s="105">
        <v>162212</v>
      </c>
      <c r="H926" s="86" t="s">
        <v>89</v>
      </c>
      <c r="I926" s="106">
        <v>8248289</v>
      </c>
      <c r="J926" s="106">
        <v>0</v>
      </c>
      <c r="K926" s="106">
        <v>272151</v>
      </c>
      <c r="L926" s="106">
        <v>0</v>
      </c>
      <c r="M926" s="106">
        <v>-66902</v>
      </c>
      <c r="N926" s="106">
        <v>0</v>
      </c>
      <c r="O926" s="107">
        <v>8453538</v>
      </c>
      <c r="P926" s="107">
        <v>0</v>
      </c>
      <c r="Q926" s="92"/>
      <c r="R926" s="92"/>
      <c r="S926" s="357"/>
      <c r="T926" s="108">
        <v>0</v>
      </c>
      <c r="U926" s="108">
        <v>0</v>
      </c>
      <c r="V926" s="108">
        <v>0</v>
      </c>
      <c r="W926" s="92"/>
      <c r="X926" s="93">
        <v>989100</v>
      </c>
      <c r="Y926" s="93">
        <v>0</v>
      </c>
      <c r="Z926" s="93">
        <v>1114800</v>
      </c>
      <c r="AA926" s="93">
        <v>0</v>
      </c>
      <c r="AB926" s="93">
        <v>1203600</v>
      </c>
      <c r="AC926" s="93">
        <v>0</v>
      </c>
      <c r="AD926" s="92"/>
      <c r="AE926" s="92"/>
      <c r="AF926" s="92"/>
      <c r="AG926" s="92"/>
      <c r="AH926" s="110">
        <v>8.61433626529168</v>
      </c>
      <c r="AI926" s="107">
        <v>8520440</v>
      </c>
      <c r="AJ926" s="97">
        <v>0</v>
      </c>
    </row>
    <row r="927" spans="1:36" s="145" customFormat="1">
      <c r="A927" s="92"/>
      <c r="B927" s="104">
        <v>2029011</v>
      </c>
      <c r="C927" s="86" t="s">
        <v>1550</v>
      </c>
      <c r="D927" s="85">
        <v>102</v>
      </c>
      <c r="E927" s="111">
        <v>2029011102</v>
      </c>
      <c r="F927" s="112" t="s">
        <v>1552</v>
      </c>
      <c r="G927" s="85" t="s">
        <v>640</v>
      </c>
      <c r="H927" s="86" t="s">
        <v>640</v>
      </c>
      <c r="I927" s="106">
        <v>0</v>
      </c>
      <c r="J927" s="106">
        <v>0</v>
      </c>
      <c r="K927" s="106">
        <v>0</v>
      </c>
      <c r="L927" s="106">
        <v>0</v>
      </c>
      <c r="M927" s="106">
        <v>0</v>
      </c>
      <c r="N927" s="106">
        <v>0</v>
      </c>
      <c r="O927" s="107">
        <v>0</v>
      </c>
      <c r="P927" s="107">
        <v>0</v>
      </c>
      <c r="Q927" s="92"/>
      <c r="R927" s="92"/>
      <c r="S927" s="357"/>
      <c r="T927" s="108">
        <v>0</v>
      </c>
      <c r="U927" s="108">
        <v>0</v>
      </c>
      <c r="V927" s="108">
        <v>0</v>
      </c>
      <c r="W927" s="92"/>
      <c r="X927" s="93">
        <v>4912400</v>
      </c>
      <c r="Y927" s="93">
        <v>0</v>
      </c>
      <c r="Z927" s="93">
        <v>5415900</v>
      </c>
      <c r="AA927" s="93">
        <v>0</v>
      </c>
      <c r="AB927" s="93">
        <v>6612200</v>
      </c>
      <c r="AC927" s="93">
        <v>0</v>
      </c>
      <c r="AD927" s="92"/>
      <c r="AE927" s="92"/>
      <c r="AF927" s="92"/>
      <c r="AG927" s="92"/>
      <c r="AH927" s="110">
        <v>0</v>
      </c>
      <c r="AI927" s="107">
        <v>0</v>
      </c>
      <c r="AJ927" s="97">
        <v>0</v>
      </c>
    </row>
    <row r="928" spans="1:36" s="145" customFormat="1">
      <c r="A928" s="92"/>
      <c r="B928" s="104">
        <v>2029011</v>
      </c>
      <c r="C928" s="86" t="s">
        <v>1550</v>
      </c>
      <c r="D928" s="85">
        <v>901</v>
      </c>
      <c r="E928" s="111">
        <v>2029011901</v>
      </c>
      <c r="F928" s="112" t="s">
        <v>981</v>
      </c>
      <c r="G928" s="85" t="s">
        <v>640</v>
      </c>
      <c r="H928" s="86" t="s">
        <v>640</v>
      </c>
      <c r="I928" s="106">
        <v>0</v>
      </c>
      <c r="J928" s="106">
        <v>0</v>
      </c>
      <c r="K928" s="106">
        <v>0</v>
      </c>
      <c r="L928" s="106">
        <v>0</v>
      </c>
      <c r="M928" s="106">
        <v>0</v>
      </c>
      <c r="N928" s="106">
        <v>0</v>
      </c>
      <c r="O928" s="107">
        <v>0</v>
      </c>
      <c r="P928" s="107">
        <v>0</v>
      </c>
      <c r="Q928" s="92"/>
      <c r="R928" s="92"/>
      <c r="S928" s="357"/>
      <c r="T928" s="108">
        <v>0</v>
      </c>
      <c r="U928" s="108">
        <v>0</v>
      </c>
      <c r="V928" s="108">
        <v>0</v>
      </c>
      <c r="W928" s="92"/>
      <c r="X928" s="93">
        <v>-66900</v>
      </c>
      <c r="Y928" s="93">
        <v>0</v>
      </c>
      <c r="Z928" s="93">
        <v>-15900</v>
      </c>
      <c r="AA928" s="93">
        <v>0</v>
      </c>
      <c r="AB928" s="93">
        <v>10000</v>
      </c>
      <c r="AC928" s="93">
        <v>0</v>
      </c>
      <c r="AD928" s="92"/>
      <c r="AE928" s="92"/>
      <c r="AF928" s="92"/>
      <c r="AG928" s="92"/>
      <c r="AH928" s="110">
        <v>0</v>
      </c>
      <c r="AI928" s="107">
        <v>0</v>
      </c>
      <c r="AJ928" s="97">
        <v>0</v>
      </c>
    </row>
    <row r="929" spans="1:36" s="145" customFormat="1">
      <c r="A929" s="92"/>
      <c r="B929" s="104">
        <v>2029012</v>
      </c>
      <c r="C929" s="86" t="s">
        <v>1553</v>
      </c>
      <c r="D929" s="85">
        <v>101</v>
      </c>
      <c r="E929" s="111">
        <v>2029012101</v>
      </c>
      <c r="F929" s="112" t="s">
        <v>90</v>
      </c>
      <c r="G929" s="105">
        <v>162214</v>
      </c>
      <c r="H929" s="86" t="s">
        <v>90</v>
      </c>
      <c r="I929" s="106">
        <v>8838643</v>
      </c>
      <c r="J929" s="106">
        <v>0</v>
      </c>
      <c r="K929" s="106">
        <v>-194912</v>
      </c>
      <c r="L929" s="106">
        <v>0</v>
      </c>
      <c r="M929" s="106">
        <v>-48028</v>
      </c>
      <c r="N929" s="106">
        <v>0</v>
      </c>
      <c r="O929" s="107">
        <v>8595703</v>
      </c>
      <c r="P929" s="107">
        <v>0</v>
      </c>
      <c r="Q929" s="92"/>
      <c r="R929" s="92"/>
      <c r="S929" s="357"/>
      <c r="T929" s="108">
        <v>0</v>
      </c>
      <c r="U929" s="108">
        <v>0</v>
      </c>
      <c r="V929" s="108">
        <v>0</v>
      </c>
      <c r="W929" s="92"/>
      <c r="X929" s="93">
        <v>8543600</v>
      </c>
      <c r="Y929" s="93">
        <v>0</v>
      </c>
      <c r="Z929" s="93">
        <v>10601900</v>
      </c>
      <c r="AA929" s="93">
        <v>0</v>
      </c>
      <c r="AB929" s="93">
        <v>9883500</v>
      </c>
      <c r="AC929" s="93">
        <v>0</v>
      </c>
      <c r="AD929" s="92"/>
      <c r="AE929" s="92"/>
      <c r="AF929" s="92"/>
      <c r="AG929" s="92"/>
      <c r="AH929" s="110">
        <v>1.0117200009363734</v>
      </c>
      <c r="AI929" s="107">
        <v>8643731</v>
      </c>
      <c r="AJ929" s="97">
        <v>0</v>
      </c>
    </row>
    <row r="930" spans="1:36" s="145" customFormat="1">
      <c r="A930" s="92"/>
      <c r="B930" s="104">
        <v>2029012</v>
      </c>
      <c r="C930" s="86" t="s">
        <v>1553</v>
      </c>
      <c r="D930" s="85">
        <v>901</v>
      </c>
      <c r="E930" s="111">
        <v>2029012901</v>
      </c>
      <c r="F930" s="112" t="s">
        <v>981</v>
      </c>
      <c r="G930" s="85" t="s">
        <v>640</v>
      </c>
      <c r="H930" s="86" t="s">
        <v>640</v>
      </c>
      <c r="I930" s="106">
        <v>0</v>
      </c>
      <c r="J930" s="106">
        <v>0</v>
      </c>
      <c r="K930" s="106">
        <v>0</v>
      </c>
      <c r="L930" s="106">
        <v>0</v>
      </c>
      <c r="M930" s="106">
        <v>0</v>
      </c>
      <c r="N930" s="106">
        <v>0</v>
      </c>
      <c r="O930" s="107">
        <v>0</v>
      </c>
      <c r="P930" s="107">
        <v>0</v>
      </c>
      <c r="Q930" s="92"/>
      <c r="R930" s="92"/>
      <c r="S930" s="357"/>
      <c r="T930" s="108">
        <v>0</v>
      </c>
      <c r="U930" s="108">
        <v>0</v>
      </c>
      <c r="V930" s="108">
        <v>0</v>
      </c>
      <c r="W930" s="92"/>
      <c r="X930" s="93">
        <v>-48000</v>
      </c>
      <c r="Y930" s="93">
        <v>0</v>
      </c>
      <c r="Z930" s="93">
        <v>100</v>
      </c>
      <c r="AA930" s="93">
        <v>0</v>
      </c>
      <c r="AB930" s="93">
        <v>42600</v>
      </c>
      <c r="AC930" s="93">
        <v>0</v>
      </c>
      <c r="AD930" s="92"/>
      <c r="AE930" s="92"/>
      <c r="AF930" s="92"/>
      <c r="AG930" s="92"/>
      <c r="AH930" s="110">
        <v>0</v>
      </c>
      <c r="AI930" s="107">
        <v>0</v>
      </c>
      <c r="AJ930" s="97">
        <v>0</v>
      </c>
    </row>
    <row r="931" spans="1:36" s="145" customFormat="1">
      <c r="A931" s="277"/>
      <c r="B931" s="269">
        <v>2029019</v>
      </c>
      <c r="C931" s="270" t="s">
        <v>1554</v>
      </c>
      <c r="D931" s="271">
        <v>101</v>
      </c>
      <c r="E931" s="272">
        <v>2029019101</v>
      </c>
      <c r="F931" s="273" t="s">
        <v>1555</v>
      </c>
      <c r="G931" s="274">
        <v>162211</v>
      </c>
      <c r="H931" s="270" t="s">
        <v>1556</v>
      </c>
      <c r="I931" s="275">
        <v>1262597</v>
      </c>
      <c r="J931" s="275">
        <v>0</v>
      </c>
      <c r="K931" s="275">
        <v>-19977</v>
      </c>
      <c r="L931" s="275">
        <v>0</v>
      </c>
      <c r="M931" s="275">
        <v>11810</v>
      </c>
      <c r="N931" s="275">
        <v>0</v>
      </c>
      <c r="O931" s="276">
        <v>1254430</v>
      </c>
      <c r="P931" s="276">
        <v>0</v>
      </c>
      <c r="Q931" s="277"/>
      <c r="R931" s="277"/>
      <c r="S931" s="366"/>
      <c r="T931" s="278">
        <v>0</v>
      </c>
      <c r="U931" s="278">
        <v>0</v>
      </c>
      <c r="V931" s="278">
        <v>0</v>
      </c>
      <c r="W931" s="277"/>
      <c r="X931" s="279">
        <v>1674700</v>
      </c>
      <c r="Y931" s="279">
        <v>0</v>
      </c>
      <c r="Z931" s="279">
        <v>1469300</v>
      </c>
      <c r="AA931" s="279">
        <v>0</v>
      </c>
      <c r="AB931" s="279">
        <v>1445900</v>
      </c>
      <c r="AC931" s="279">
        <v>0</v>
      </c>
      <c r="AD931" s="277"/>
      <c r="AE931" s="277"/>
      <c r="AF931" s="277"/>
      <c r="AG931" s="277"/>
      <c r="AH931" s="280">
        <v>0.74199558129814291</v>
      </c>
      <c r="AI931" s="276">
        <v>1242620</v>
      </c>
      <c r="AJ931" s="281">
        <v>0</v>
      </c>
    </row>
    <row r="932" spans="1:36" s="145" customFormat="1">
      <c r="A932" s="277"/>
      <c r="B932" s="269">
        <v>2029019</v>
      </c>
      <c r="C932" s="270" t="s">
        <v>1554</v>
      </c>
      <c r="D932" s="271">
        <v>103</v>
      </c>
      <c r="E932" s="272">
        <v>2029019103</v>
      </c>
      <c r="F932" s="273" t="s">
        <v>1559</v>
      </c>
      <c r="G932" s="274"/>
      <c r="H932" s="270"/>
      <c r="I932" s="275">
        <v>0</v>
      </c>
      <c r="J932" s="275">
        <v>0</v>
      </c>
      <c r="K932" s="275">
        <v>0</v>
      </c>
      <c r="L932" s="275">
        <v>0</v>
      </c>
      <c r="M932" s="275">
        <v>0</v>
      </c>
      <c r="N932" s="275">
        <v>0</v>
      </c>
      <c r="O932" s="276">
        <v>0</v>
      </c>
      <c r="P932" s="276">
        <v>0</v>
      </c>
      <c r="Q932" s="277"/>
      <c r="R932" s="277"/>
      <c r="S932" s="366"/>
      <c r="T932" s="278">
        <v>0</v>
      </c>
      <c r="U932" s="278">
        <v>0</v>
      </c>
      <c r="V932" s="278">
        <v>0</v>
      </c>
      <c r="W932" s="277"/>
      <c r="X932" s="279">
        <v>1547500</v>
      </c>
      <c r="Y932" s="279">
        <v>0</v>
      </c>
      <c r="Z932" s="279">
        <v>1045100</v>
      </c>
      <c r="AA932" s="279">
        <v>0</v>
      </c>
      <c r="AB932" s="279">
        <v>1993100</v>
      </c>
      <c r="AC932" s="279">
        <v>3400</v>
      </c>
      <c r="AD932" s="277"/>
      <c r="AE932" s="277"/>
      <c r="AF932" s="277"/>
      <c r="AG932" s="277"/>
      <c r="AH932" s="280">
        <v>0</v>
      </c>
      <c r="AI932" s="276">
        <v>0</v>
      </c>
      <c r="AJ932" s="281">
        <v>0</v>
      </c>
    </row>
    <row r="933" spans="1:36" s="145" customFormat="1" ht="24">
      <c r="A933" s="277"/>
      <c r="B933" s="269">
        <v>2029019</v>
      </c>
      <c r="C933" s="270" t="s">
        <v>1554</v>
      </c>
      <c r="D933" s="271">
        <v>104</v>
      </c>
      <c r="E933" s="272">
        <v>2029019104</v>
      </c>
      <c r="F933" s="273" t="s">
        <v>1560</v>
      </c>
      <c r="G933" s="274">
        <v>162219</v>
      </c>
      <c r="H933" s="270" t="s">
        <v>91</v>
      </c>
      <c r="I933" s="275">
        <v>6234669</v>
      </c>
      <c r="J933" s="275">
        <v>183991</v>
      </c>
      <c r="K933" s="275">
        <v>-63042</v>
      </c>
      <c r="L933" s="275">
        <v>-25346</v>
      </c>
      <c r="M933" s="275">
        <v>-13</v>
      </c>
      <c r="N933" s="275">
        <v>821</v>
      </c>
      <c r="O933" s="276">
        <v>6171614</v>
      </c>
      <c r="P933" s="276">
        <v>159466</v>
      </c>
      <c r="Q933" s="277"/>
      <c r="R933" s="277"/>
      <c r="S933" s="366"/>
      <c r="T933" s="278">
        <v>183991</v>
      </c>
      <c r="U933" s="278">
        <v>-25346</v>
      </c>
      <c r="V933" s="278">
        <v>821</v>
      </c>
      <c r="W933" s="277"/>
      <c r="X933" s="279">
        <v>4694400</v>
      </c>
      <c r="Y933" s="279">
        <v>158645</v>
      </c>
      <c r="Z933" s="279">
        <v>4801300</v>
      </c>
      <c r="AA933" s="279">
        <v>387090</v>
      </c>
      <c r="AB933" s="279">
        <v>4809000</v>
      </c>
      <c r="AC933" s="279">
        <v>248800</v>
      </c>
      <c r="AD933" s="277"/>
      <c r="AE933" s="277"/>
      <c r="AF933" s="277"/>
      <c r="AG933" s="277"/>
      <c r="AH933" s="280">
        <v>1.3146785531697343</v>
      </c>
      <c r="AI933" s="276">
        <v>6171627</v>
      </c>
      <c r="AJ933" s="281">
        <v>3.3794521131561006E-2</v>
      </c>
    </row>
    <row r="934" spans="1:36" s="145" customFormat="1">
      <c r="A934" s="277"/>
      <c r="B934" s="269">
        <v>2029019</v>
      </c>
      <c r="C934" s="270" t="s">
        <v>1554</v>
      </c>
      <c r="D934" s="271"/>
      <c r="E934" s="272" t="s">
        <v>640</v>
      </c>
      <c r="F934" s="273" t="s">
        <v>640</v>
      </c>
      <c r="G934" s="274">
        <v>162291</v>
      </c>
      <c r="H934" s="270" t="s">
        <v>1561</v>
      </c>
      <c r="I934" s="275">
        <v>0</v>
      </c>
      <c r="J934" s="275">
        <v>0</v>
      </c>
      <c r="K934" s="275">
        <v>0</v>
      </c>
      <c r="L934" s="275">
        <v>0</v>
      </c>
      <c r="M934" s="275">
        <v>0</v>
      </c>
      <c r="N934" s="275">
        <v>0</v>
      </c>
      <c r="O934" s="276">
        <v>0</v>
      </c>
      <c r="P934" s="276">
        <v>0</v>
      </c>
      <c r="Q934" s="277"/>
      <c r="R934" s="277"/>
      <c r="S934" s="366"/>
      <c r="T934" s="278">
        <v>0</v>
      </c>
      <c r="U934" s="278">
        <v>0</v>
      </c>
      <c r="V934" s="278">
        <v>0</v>
      </c>
      <c r="W934" s="277"/>
      <c r="X934" s="279" t="s">
        <v>640</v>
      </c>
      <c r="Y934" s="279" t="s">
        <v>640</v>
      </c>
      <c r="Z934" s="279" t="s">
        <v>640</v>
      </c>
      <c r="AA934" s="279" t="s">
        <v>640</v>
      </c>
      <c r="AB934" s="279" t="s">
        <v>640</v>
      </c>
      <c r="AC934" s="279" t="s">
        <v>640</v>
      </c>
      <c r="AD934" s="277"/>
      <c r="AE934" s="277"/>
      <c r="AF934" s="277"/>
      <c r="AG934" s="277"/>
      <c r="AH934" s="280" t="s">
        <v>640</v>
      </c>
      <c r="AI934" s="276">
        <v>0</v>
      </c>
      <c r="AJ934" s="281" t="s">
        <v>640</v>
      </c>
    </row>
    <row r="935" spans="1:36" s="145" customFormat="1">
      <c r="A935" s="277"/>
      <c r="B935" s="269">
        <v>2029019</v>
      </c>
      <c r="C935" s="270" t="s">
        <v>1554</v>
      </c>
      <c r="D935" s="271">
        <v>901</v>
      </c>
      <c r="E935" s="272">
        <v>2029019901</v>
      </c>
      <c r="F935" s="273" t="s">
        <v>981</v>
      </c>
      <c r="G935" s="274"/>
      <c r="H935" s="270"/>
      <c r="I935" s="275">
        <v>0</v>
      </c>
      <c r="J935" s="275">
        <v>0</v>
      </c>
      <c r="K935" s="275">
        <v>0</v>
      </c>
      <c r="L935" s="275">
        <v>0</v>
      </c>
      <c r="M935" s="275">
        <v>0</v>
      </c>
      <c r="N935" s="275">
        <v>0</v>
      </c>
      <c r="O935" s="276">
        <v>0</v>
      </c>
      <c r="P935" s="276">
        <v>0</v>
      </c>
      <c r="Q935" s="277"/>
      <c r="R935" s="277"/>
      <c r="S935" s="366"/>
      <c r="T935" s="278">
        <v>821</v>
      </c>
      <c r="U935" s="278">
        <v>0</v>
      </c>
      <c r="V935" s="278">
        <v>0</v>
      </c>
      <c r="W935" s="277"/>
      <c r="X935" s="279">
        <v>4200</v>
      </c>
      <c r="Y935" s="279">
        <v>821</v>
      </c>
      <c r="Z935" s="279">
        <v>15200</v>
      </c>
      <c r="AA935" s="279">
        <v>-64</v>
      </c>
      <c r="AB935" s="279">
        <v>970300</v>
      </c>
      <c r="AC935" s="279">
        <v>0</v>
      </c>
      <c r="AD935" s="277"/>
      <c r="AE935" s="277"/>
      <c r="AF935" s="277"/>
      <c r="AG935" s="277"/>
      <c r="AH935" s="280">
        <v>0</v>
      </c>
      <c r="AI935" s="276">
        <v>0</v>
      </c>
      <c r="AJ935" s="281">
        <v>0.19547619047619047</v>
      </c>
    </row>
    <row r="936" spans="1:36" s="145" customFormat="1">
      <c r="A936" s="330"/>
      <c r="B936" s="181">
        <v>2029021</v>
      </c>
      <c r="C936" s="182" t="s">
        <v>1562</v>
      </c>
      <c r="D936" s="183">
        <v>401</v>
      </c>
      <c r="E936" s="184">
        <v>2029021401</v>
      </c>
      <c r="F936" s="185" t="s">
        <v>1567</v>
      </c>
      <c r="G936" s="186">
        <v>162312</v>
      </c>
      <c r="H936" s="182" t="s">
        <v>1568</v>
      </c>
      <c r="I936" s="187">
        <v>2527596</v>
      </c>
      <c r="J936" s="187">
        <v>0</v>
      </c>
      <c r="K936" s="187">
        <v>2648</v>
      </c>
      <c r="L936" s="187">
        <v>0</v>
      </c>
      <c r="M936" s="187">
        <v>-11091</v>
      </c>
      <c r="N936" s="187">
        <v>0</v>
      </c>
      <c r="O936" s="188">
        <v>2519153</v>
      </c>
      <c r="P936" s="188">
        <v>0</v>
      </c>
      <c r="Q936" s="190"/>
      <c r="R936" s="190"/>
      <c r="S936" s="356"/>
      <c r="T936" s="191">
        <v>0</v>
      </c>
      <c r="U936" s="191">
        <v>0</v>
      </c>
      <c r="V936" s="191">
        <v>0</v>
      </c>
      <c r="W936" s="190"/>
      <c r="X936" s="192">
        <v>2341800</v>
      </c>
      <c r="Y936" s="192">
        <v>0</v>
      </c>
      <c r="Z936" s="192">
        <v>2152600</v>
      </c>
      <c r="AA936" s="192">
        <v>0</v>
      </c>
      <c r="AB936" s="192">
        <v>1489100</v>
      </c>
      <c r="AC936" s="192">
        <v>0</v>
      </c>
      <c r="AD936" s="190"/>
      <c r="AE936" s="190"/>
      <c r="AF936" s="190"/>
      <c r="AG936" s="190"/>
      <c r="AH936" s="193">
        <v>1.080469724143821</v>
      </c>
      <c r="AI936" s="188">
        <v>2530244</v>
      </c>
      <c r="AJ936" s="194">
        <v>0</v>
      </c>
    </row>
    <row r="937" spans="1:36" s="145" customFormat="1">
      <c r="A937" s="190"/>
      <c r="B937" s="181">
        <v>2029021</v>
      </c>
      <c r="C937" s="182" t="s">
        <v>1562</v>
      </c>
      <c r="D937" s="183">
        <v>601</v>
      </c>
      <c r="E937" s="184">
        <v>2029021601</v>
      </c>
      <c r="F937" s="185" t="s">
        <v>1570</v>
      </c>
      <c r="G937" s="186">
        <v>162314</v>
      </c>
      <c r="H937" s="182" t="s">
        <v>1570</v>
      </c>
      <c r="I937" s="187">
        <v>2143420</v>
      </c>
      <c r="J937" s="187">
        <v>19593</v>
      </c>
      <c r="K937" s="187">
        <v>999</v>
      </c>
      <c r="L937" s="187">
        <v>1</v>
      </c>
      <c r="M937" s="187">
        <v>-556</v>
      </c>
      <c r="N937" s="187">
        <v>0</v>
      </c>
      <c r="O937" s="188">
        <v>2143863</v>
      </c>
      <c r="P937" s="188">
        <v>19594</v>
      </c>
      <c r="Q937" s="190"/>
      <c r="R937" s="190"/>
      <c r="S937" s="356"/>
      <c r="T937" s="191">
        <v>19593</v>
      </c>
      <c r="U937" s="191">
        <v>1</v>
      </c>
      <c r="V937" s="191">
        <v>0</v>
      </c>
      <c r="W937" s="190"/>
      <c r="X937" s="192">
        <v>2240000</v>
      </c>
      <c r="Y937" s="192">
        <v>19594</v>
      </c>
      <c r="Z937" s="192">
        <v>2123000</v>
      </c>
      <c r="AA937" s="192">
        <v>15552</v>
      </c>
      <c r="AB937" s="192">
        <v>1910200</v>
      </c>
      <c r="AC937" s="192">
        <v>0</v>
      </c>
      <c r="AD937" s="190"/>
      <c r="AE937" s="190"/>
      <c r="AF937" s="190"/>
      <c r="AG937" s="190"/>
      <c r="AH937" s="193">
        <v>0.95732991071428575</v>
      </c>
      <c r="AI937" s="188">
        <v>2144419</v>
      </c>
      <c r="AJ937" s="194">
        <v>8.747321428571429E-3</v>
      </c>
    </row>
    <row r="938" spans="1:36" s="145" customFormat="1">
      <c r="A938" s="190"/>
      <c r="B938" s="181">
        <v>2029021</v>
      </c>
      <c r="C938" s="182" t="s">
        <v>1562</v>
      </c>
      <c r="D938" s="183">
        <v>202</v>
      </c>
      <c r="E938" s="184">
        <v>2029021202</v>
      </c>
      <c r="F938" s="185" t="s">
        <v>1573</v>
      </c>
      <c r="G938" s="183" t="s">
        <v>640</v>
      </c>
      <c r="H938" s="182" t="s">
        <v>640</v>
      </c>
      <c r="I938" s="187">
        <v>0</v>
      </c>
      <c r="J938" s="187">
        <v>0</v>
      </c>
      <c r="K938" s="187">
        <v>0</v>
      </c>
      <c r="L938" s="187">
        <v>0</v>
      </c>
      <c r="M938" s="187">
        <v>0</v>
      </c>
      <c r="N938" s="187">
        <v>0</v>
      </c>
      <c r="O938" s="188">
        <v>0</v>
      </c>
      <c r="P938" s="188">
        <v>0</v>
      </c>
      <c r="Q938" s="190"/>
      <c r="R938" s="190"/>
      <c r="S938" s="356"/>
      <c r="T938" s="191">
        <v>0</v>
      </c>
      <c r="U938" s="191">
        <v>0</v>
      </c>
      <c r="V938" s="191">
        <v>0</v>
      </c>
      <c r="W938" s="190"/>
      <c r="X938" s="192">
        <v>2994400</v>
      </c>
      <c r="Y938" s="192">
        <v>0</v>
      </c>
      <c r="Z938" s="192">
        <v>2717700</v>
      </c>
      <c r="AA938" s="192">
        <v>0</v>
      </c>
      <c r="AB938" s="192">
        <v>3531900</v>
      </c>
      <c r="AC938" s="192">
        <v>0</v>
      </c>
      <c r="AD938" s="190"/>
      <c r="AE938" s="190"/>
      <c r="AF938" s="190"/>
      <c r="AG938" s="190"/>
      <c r="AH938" s="193">
        <v>0</v>
      </c>
      <c r="AI938" s="188">
        <v>0</v>
      </c>
      <c r="AJ938" s="194">
        <v>0</v>
      </c>
    </row>
    <row r="939" spans="1:36" s="145" customFormat="1" ht="24">
      <c r="A939" s="190"/>
      <c r="B939" s="181">
        <v>2029021</v>
      </c>
      <c r="C939" s="182" t="s">
        <v>1562</v>
      </c>
      <c r="D939" s="183"/>
      <c r="E939" s="184" t="s">
        <v>640</v>
      </c>
      <c r="F939" s="185" t="s">
        <v>640</v>
      </c>
      <c r="G939" s="186">
        <v>162321</v>
      </c>
      <c r="H939" s="182" t="s">
        <v>1575</v>
      </c>
      <c r="I939" s="187">
        <v>1138189</v>
      </c>
      <c r="J939" s="187">
        <v>30600</v>
      </c>
      <c r="K939" s="187">
        <v>1182</v>
      </c>
      <c r="L939" s="187">
        <v>-215</v>
      </c>
      <c r="M939" s="187">
        <v>-176</v>
      </c>
      <c r="N939" s="187">
        <v>18</v>
      </c>
      <c r="O939" s="188">
        <v>1139195</v>
      </c>
      <c r="P939" s="188">
        <v>30403</v>
      </c>
      <c r="Q939" s="190"/>
      <c r="R939" s="190"/>
      <c r="S939" s="356"/>
      <c r="T939" s="191">
        <v>30600</v>
      </c>
      <c r="U939" s="191">
        <v>-215</v>
      </c>
      <c r="V939" s="191">
        <v>18</v>
      </c>
      <c r="W939" s="190"/>
      <c r="X939" s="192" t="s">
        <v>640</v>
      </c>
      <c r="Y939" s="192" t="s">
        <v>640</v>
      </c>
      <c r="Z939" s="192" t="s">
        <v>640</v>
      </c>
      <c r="AA939" s="192" t="s">
        <v>640</v>
      </c>
      <c r="AB939" s="192" t="s">
        <v>640</v>
      </c>
      <c r="AC939" s="192" t="s">
        <v>640</v>
      </c>
      <c r="AD939" s="190"/>
      <c r="AE939" s="190"/>
      <c r="AF939" s="190"/>
      <c r="AG939" s="190"/>
      <c r="AH939" s="193" t="s">
        <v>640</v>
      </c>
      <c r="AI939" s="188">
        <v>1139371</v>
      </c>
      <c r="AJ939" s="194" t="s">
        <v>640</v>
      </c>
    </row>
    <row r="940" spans="1:36" s="145" customFormat="1">
      <c r="A940" s="190"/>
      <c r="B940" s="181">
        <v>2029021</v>
      </c>
      <c r="C940" s="182" t="s">
        <v>1562</v>
      </c>
      <c r="D940" s="183"/>
      <c r="E940" s="184" t="s">
        <v>640</v>
      </c>
      <c r="F940" s="185" t="s">
        <v>640</v>
      </c>
      <c r="G940" s="186">
        <v>162391</v>
      </c>
      <c r="H940" s="182" t="s">
        <v>1576</v>
      </c>
      <c r="I940" s="187">
        <v>0</v>
      </c>
      <c r="J940" s="187">
        <v>0</v>
      </c>
      <c r="K940" s="187">
        <v>0</v>
      </c>
      <c r="L940" s="187">
        <v>0</v>
      </c>
      <c r="M940" s="187">
        <v>0</v>
      </c>
      <c r="N940" s="187">
        <v>0</v>
      </c>
      <c r="O940" s="188">
        <v>0</v>
      </c>
      <c r="P940" s="188">
        <v>0</v>
      </c>
      <c r="Q940" s="190"/>
      <c r="R940" s="190"/>
      <c r="S940" s="356"/>
      <c r="T940" s="191">
        <v>0</v>
      </c>
      <c r="U940" s="191">
        <v>0</v>
      </c>
      <c r="V940" s="191">
        <v>0</v>
      </c>
      <c r="W940" s="190"/>
      <c r="X940" s="192" t="s">
        <v>640</v>
      </c>
      <c r="Y940" s="192" t="s">
        <v>640</v>
      </c>
      <c r="Z940" s="192" t="s">
        <v>640</v>
      </c>
      <c r="AA940" s="192" t="s">
        <v>640</v>
      </c>
      <c r="AB940" s="192" t="s">
        <v>640</v>
      </c>
      <c r="AC940" s="192" t="s">
        <v>640</v>
      </c>
      <c r="AD940" s="190"/>
      <c r="AE940" s="190"/>
      <c r="AF940" s="190"/>
      <c r="AG940" s="190"/>
      <c r="AH940" s="193" t="s">
        <v>640</v>
      </c>
      <c r="AI940" s="188">
        <v>0</v>
      </c>
      <c r="AJ940" s="194" t="s">
        <v>640</v>
      </c>
    </row>
    <row r="941" spans="1:36" s="145" customFormat="1">
      <c r="A941" s="190"/>
      <c r="B941" s="181">
        <v>2029021</v>
      </c>
      <c r="C941" s="182" t="s">
        <v>1562</v>
      </c>
      <c r="D941" s="183">
        <v>901</v>
      </c>
      <c r="E941" s="184">
        <v>2029021901</v>
      </c>
      <c r="F941" s="185" t="s">
        <v>981</v>
      </c>
      <c r="G941" s="186"/>
      <c r="H941" s="182"/>
      <c r="I941" s="187">
        <v>0</v>
      </c>
      <c r="J941" s="187">
        <v>0</v>
      </c>
      <c r="K941" s="187">
        <v>0</v>
      </c>
      <c r="L941" s="187">
        <v>0</v>
      </c>
      <c r="M941" s="187">
        <v>0</v>
      </c>
      <c r="N941" s="187">
        <v>0</v>
      </c>
      <c r="O941" s="188">
        <v>0</v>
      </c>
      <c r="P941" s="188">
        <v>0</v>
      </c>
      <c r="Q941" s="190"/>
      <c r="R941" s="190"/>
      <c r="S941" s="356"/>
      <c r="T941" s="191">
        <v>18</v>
      </c>
      <c r="U941" s="191">
        <v>0</v>
      </c>
      <c r="V941" s="191">
        <v>0</v>
      </c>
      <c r="W941" s="190"/>
      <c r="X941" s="192">
        <v>-15100</v>
      </c>
      <c r="Y941" s="192">
        <v>18</v>
      </c>
      <c r="Z941" s="192">
        <v>-92200</v>
      </c>
      <c r="AA941" s="192">
        <v>-469</v>
      </c>
      <c r="AB941" s="192">
        <v>2100</v>
      </c>
      <c r="AC941" s="192">
        <v>0</v>
      </c>
      <c r="AD941" s="190"/>
      <c r="AE941" s="190"/>
      <c r="AF941" s="190"/>
      <c r="AG941" s="190"/>
      <c r="AH941" s="193">
        <v>0</v>
      </c>
      <c r="AI941" s="188">
        <v>0</v>
      </c>
      <c r="AJ941" s="194">
        <v>-1.1920529801324503E-3</v>
      </c>
    </row>
    <row r="942" spans="1:36" s="145" customFormat="1">
      <c r="A942" s="92"/>
      <c r="B942" s="104">
        <v>2029031</v>
      </c>
      <c r="C942" s="86" t="s">
        <v>4209</v>
      </c>
      <c r="D942" s="85">
        <v>1</v>
      </c>
      <c r="E942" s="111">
        <v>2029031001</v>
      </c>
      <c r="F942" s="112" t="s">
        <v>93</v>
      </c>
      <c r="G942" s="105"/>
      <c r="H942" s="86"/>
      <c r="I942" s="106">
        <v>0</v>
      </c>
      <c r="J942" s="106">
        <v>0</v>
      </c>
      <c r="K942" s="106">
        <v>0</v>
      </c>
      <c r="L942" s="106">
        <v>0</v>
      </c>
      <c r="M942" s="106">
        <v>0</v>
      </c>
      <c r="N942" s="106">
        <v>0</v>
      </c>
      <c r="O942" s="107">
        <v>0</v>
      </c>
      <c r="P942" s="107">
        <v>0</v>
      </c>
      <c r="Q942" s="92"/>
      <c r="R942" s="92"/>
      <c r="S942" s="357"/>
      <c r="T942" s="108">
        <v>0</v>
      </c>
      <c r="U942" s="108">
        <v>0</v>
      </c>
      <c r="V942" s="108">
        <v>0</v>
      </c>
      <c r="W942" s="92"/>
      <c r="X942" s="93">
        <v>0</v>
      </c>
      <c r="Y942" s="93">
        <v>0</v>
      </c>
      <c r="Z942" s="93">
        <v>0</v>
      </c>
      <c r="AA942" s="93">
        <v>0</v>
      </c>
      <c r="AB942" s="93">
        <v>0</v>
      </c>
      <c r="AC942" s="93">
        <v>0</v>
      </c>
      <c r="AD942" s="92"/>
      <c r="AE942" s="92"/>
      <c r="AF942" s="92"/>
      <c r="AG942" s="92"/>
      <c r="AH942" s="110" t="s">
        <v>640</v>
      </c>
      <c r="AI942" s="107">
        <v>0</v>
      </c>
      <c r="AJ942" s="97" t="s">
        <v>640</v>
      </c>
    </row>
    <row r="943" spans="1:36" s="145" customFormat="1">
      <c r="A943" s="92"/>
      <c r="B943" s="104">
        <v>2029032</v>
      </c>
      <c r="C943" s="86" t="s">
        <v>1577</v>
      </c>
      <c r="D943" s="85"/>
      <c r="E943" s="111" t="s">
        <v>640</v>
      </c>
      <c r="F943" s="112" t="s">
        <v>640</v>
      </c>
      <c r="G943" s="105">
        <v>162411</v>
      </c>
      <c r="H943" s="86" t="s">
        <v>94</v>
      </c>
      <c r="I943" s="106">
        <v>3005681</v>
      </c>
      <c r="J943" s="106">
        <v>0</v>
      </c>
      <c r="K943" s="106">
        <v>4808</v>
      </c>
      <c r="L943" s="106">
        <v>0</v>
      </c>
      <c r="M943" s="106">
        <v>-1730</v>
      </c>
      <c r="N943" s="106">
        <v>0</v>
      </c>
      <c r="O943" s="107">
        <v>3008759</v>
      </c>
      <c r="P943" s="107">
        <v>0</v>
      </c>
      <c r="Q943" s="92"/>
      <c r="R943" s="92"/>
      <c r="S943" s="357"/>
      <c r="T943" s="108">
        <v>0</v>
      </c>
      <c r="U943" s="108">
        <v>0</v>
      </c>
      <c r="V943" s="108">
        <v>0</v>
      </c>
      <c r="W943" s="92"/>
      <c r="X943" s="93" t="s">
        <v>640</v>
      </c>
      <c r="Y943" s="93" t="s">
        <v>640</v>
      </c>
      <c r="Z943" s="93" t="s">
        <v>640</v>
      </c>
      <c r="AA943" s="93" t="s">
        <v>640</v>
      </c>
      <c r="AB943" s="93" t="s">
        <v>640</v>
      </c>
      <c r="AC943" s="93" t="s">
        <v>640</v>
      </c>
      <c r="AD943" s="92"/>
      <c r="AE943" s="92"/>
      <c r="AF943" s="92"/>
      <c r="AG943" s="92"/>
      <c r="AH943" s="110" t="s">
        <v>640</v>
      </c>
      <c r="AI943" s="107">
        <v>3010489</v>
      </c>
      <c r="AJ943" s="97" t="s">
        <v>640</v>
      </c>
    </row>
    <row r="944" spans="1:36" s="145" customFormat="1">
      <c r="A944" s="92"/>
      <c r="B944" s="104">
        <v>2029032</v>
      </c>
      <c r="C944" s="86" t="s">
        <v>1577</v>
      </c>
      <c r="D944" s="85"/>
      <c r="E944" s="111" t="s">
        <v>640</v>
      </c>
      <c r="F944" s="112" t="s">
        <v>640</v>
      </c>
      <c r="G944" s="105">
        <v>162412</v>
      </c>
      <c r="H944" s="86" t="s">
        <v>1578</v>
      </c>
      <c r="I944" s="106">
        <v>1106129</v>
      </c>
      <c r="J944" s="106">
        <v>0</v>
      </c>
      <c r="K944" s="106">
        <v>8008</v>
      </c>
      <c r="L944" s="106">
        <v>0</v>
      </c>
      <c r="M944" s="106">
        <v>-245</v>
      </c>
      <c r="N944" s="106">
        <v>0</v>
      </c>
      <c r="O944" s="107">
        <v>1113892</v>
      </c>
      <c r="P944" s="107">
        <v>0</v>
      </c>
      <c r="Q944" s="92"/>
      <c r="R944" s="92"/>
      <c r="S944" s="357"/>
      <c r="T944" s="108">
        <v>0</v>
      </c>
      <c r="U944" s="108">
        <v>0</v>
      </c>
      <c r="V944" s="108">
        <v>0</v>
      </c>
      <c r="W944" s="92"/>
      <c r="X944" s="93" t="s">
        <v>640</v>
      </c>
      <c r="Y944" s="93" t="s">
        <v>640</v>
      </c>
      <c r="Z944" s="93" t="s">
        <v>640</v>
      </c>
      <c r="AA944" s="93" t="s">
        <v>640</v>
      </c>
      <c r="AB944" s="93" t="s">
        <v>640</v>
      </c>
      <c r="AC944" s="93" t="s">
        <v>640</v>
      </c>
      <c r="AD944" s="92"/>
      <c r="AE944" s="92"/>
      <c r="AF944" s="92"/>
      <c r="AG944" s="92"/>
      <c r="AH944" s="110" t="s">
        <v>640</v>
      </c>
      <c r="AI944" s="107">
        <v>1114137</v>
      </c>
      <c r="AJ944" s="97" t="s">
        <v>640</v>
      </c>
    </row>
    <row r="945" spans="1:36">
      <c r="B945" s="104">
        <v>2029032</v>
      </c>
      <c r="C945" s="86" t="s">
        <v>1577</v>
      </c>
      <c r="D945" s="85">
        <v>101</v>
      </c>
      <c r="E945" s="111">
        <v>2029032101</v>
      </c>
      <c r="F945" s="112" t="s">
        <v>94</v>
      </c>
      <c r="G945" s="105">
        <v>162413</v>
      </c>
      <c r="H945" s="86" t="s">
        <v>1579</v>
      </c>
      <c r="I945" s="106">
        <v>158588</v>
      </c>
      <c r="J945" s="106">
        <v>20431</v>
      </c>
      <c r="K945" s="106">
        <v>4477</v>
      </c>
      <c r="L945" s="106">
        <v>577</v>
      </c>
      <c r="M945" s="106">
        <v>-171</v>
      </c>
      <c r="N945" s="106">
        <v>0</v>
      </c>
      <c r="O945" s="107">
        <v>162894</v>
      </c>
      <c r="P945" s="107">
        <v>21008</v>
      </c>
      <c r="T945" s="108">
        <v>20431</v>
      </c>
      <c r="U945" s="108">
        <v>577</v>
      </c>
      <c r="V945" s="108">
        <v>0</v>
      </c>
      <c r="X945" s="93">
        <v>4287700</v>
      </c>
      <c r="Y945" s="93">
        <v>21008</v>
      </c>
      <c r="Z945" s="93">
        <v>4267100</v>
      </c>
      <c r="AA945" s="93">
        <v>0</v>
      </c>
      <c r="AB945" s="93">
        <v>4884900</v>
      </c>
      <c r="AC945" s="93">
        <v>981.73524674183625</v>
      </c>
      <c r="AH945" s="110">
        <v>3.8030879026051262E-2</v>
      </c>
      <c r="AI945" s="107">
        <v>163065</v>
      </c>
      <c r="AJ945" s="97">
        <v>4.8995965202789371E-3</v>
      </c>
    </row>
    <row r="946" spans="1:36">
      <c r="B946" s="104">
        <v>2029032</v>
      </c>
      <c r="C946" s="86" t="s">
        <v>1577</v>
      </c>
      <c r="E946" s="111" t="s">
        <v>640</v>
      </c>
      <c r="F946" s="112" t="s">
        <v>640</v>
      </c>
      <c r="G946" s="105">
        <v>162491</v>
      </c>
      <c r="H946" s="86" t="s">
        <v>1580</v>
      </c>
      <c r="I946" s="106">
        <v>0</v>
      </c>
      <c r="J946" s="106">
        <v>0</v>
      </c>
      <c r="K946" s="106">
        <v>0</v>
      </c>
      <c r="L946" s="106">
        <v>0</v>
      </c>
      <c r="M946" s="106">
        <v>0</v>
      </c>
      <c r="N946" s="106">
        <v>0</v>
      </c>
      <c r="O946" s="107">
        <v>0</v>
      </c>
      <c r="P946" s="107">
        <v>0</v>
      </c>
      <c r="T946" s="108">
        <v>0</v>
      </c>
      <c r="U946" s="108">
        <v>0</v>
      </c>
      <c r="V946" s="108">
        <v>0</v>
      </c>
      <c r="X946" s="93" t="s">
        <v>640</v>
      </c>
      <c r="Y946" s="93" t="s">
        <v>640</v>
      </c>
      <c r="Z946" s="93" t="s">
        <v>640</v>
      </c>
      <c r="AA946" s="93" t="s">
        <v>640</v>
      </c>
      <c r="AB946" s="93" t="s">
        <v>640</v>
      </c>
      <c r="AC946" s="93" t="s">
        <v>640</v>
      </c>
      <c r="AH946" s="110" t="s">
        <v>640</v>
      </c>
      <c r="AI946" s="107">
        <v>0</v>
      </c>
      <c r="AJ946" s="97" t="s">
        <v>640</v>
      </c>
    </row>
    <row r="947" spans="1:36">
      <c r="B947" s="104">
        <v>2029032</v>
      </c>
      <c r="C947" s="86" t="s">
        <v>1577</v>
      </c>
      <c r="D947" s="85">
        <v>901</v>
      </c>
      <c r="E947" s="111">
        <v>2029032901</v>
      </c>
      <c r="F947" s="112" t="s">
        <v>948</v>
      </c>
      <c r="G947" s="105"/>
      <c r="H947" s="86"/>
      <c r="I947" s="106">
        <v>0</v>
      </c>
      <c r="J947" s="106">
        <v>0</v>
      </c>
      <c r="K947" s="106">
        <v>0</v>
      </c>
      <c r="L947" s="106">
        <v>0</v>
      </c>
      <c r="M947" s="106">
        <v>0</v>
      </c>
      <c r="N947" s="106">
        <v>0</v>
      </c>
      <c r="O947" s="107">
        <v>0</v>
      </c>
      <c r="P947" s="107">
        <v>0</v>
      </c>
      <c r="T947" s="108">
        <v>0</v>
      </c>
      <c r="U947" s="108">
        <v>0</v>
      </c>
      <c r="V947" s="108">
        <v>0</v>
      </c>
      <c r="X947" s="93">
        <v>-2400</v>
      </c>
      <c r="Y947" s="93">
        <v>0</v>
      </c>
      <c r="Z947" s="93">
        <v>-800</v>
      </c>
      <c r="AA947" s="93">
        <v>0</v>
      </c>
      <c r="AB947" s="93">
        <v>-700</v>
      </c>
      <c r="AC947" s="93">
        <v>0</v>
      </c>
      <c r="AH947" s="110">
        <v>0</v>
      </c>
      <c r="AI947" s="107">
        <v>0</v>
      </c>
      <c r="AJ947" s="97">
        <v>0</v>
      </c>
    </row>
    <row r="948" spans="1:36" ht="24">
      <c r="A948" s="151"/>
      <c r="B948" s="138">
        <v>2029099</v>
      </c>
      <c r="C948" s="139" t="s">
        <v>1581</v>
      </c>
      <c r="D948" s="140">
        <v>602</v>
      </c>
      <c r="E948" s="141">
        <v>2029099602</v>
      </c>
      <c r="F948" s="142" t="s">
        <v>1582</v>
      </c>
      <c r="G948" s="150">
        <v>161113</v>
      </c>
      <c r="H948" s="139" t="s">
        <v>1583</v>
      </c>
      <c r="I948" s="143">
        <v>1428406</v>
      </c>
      <c r="J948" s="143">
        <v>0</v>
      </c>
      <c r="K948" s="143">
        <v>-185</v>
      </c>
      <c r="L948" s="143">
        <v>0</v>
      </c>
      <c r="M948" s="143">
        <v>-20223</v>
      </c>
      <c r="N948" s="143">
        <v>0</v>
      </c>
      <c r="O948" s="144">
        <v>1407998</v>
      </c>
      <c r="P948" s="144">
        <v>0</v>
      </c>
      <c r="Q948" s="145"/>
      <c r="R948" s="145"/>
      <c r="S948" s="354"/>
      <c r="T948" s="146">
        <v>0</v>
      </c>
      <c r="U948" s="146">
        <v>0</v>
      </c>
      <c r="V948" s="146">
        <v>0</v>
      </c>
      <c r="W948" s="145"/>
      <c r="X948" s="147">
        <v>1797100</v>
      </c>
      <c r="Y948" s="147">
        <v>0</v>
      </c>
      <c r="Z948" s="147">
        <v>1905200</v>
      </c>
      <c r="AA948" s="147">
        <v>0</v>
      </c>
      <c r="AB948" s="147">
        <v>1957600</v>
      </c>
      <c r="AC948" s="147">
        <v>0</v>
      </c>
      <c r="AD948" s="145"/>
      <c r="AE948" s="145"/>
      <c r="AF948" s="145"/>
      <c r="AG948" s="145"/>
      <c r="AH948" s="148">
        <v>0.79473651994880645</v>
      </c>
      <c r="AI948" s="144">
        <v>1428221</v>
      </c>
      <c r="AJ948" s="149">
        <v>0</v>
      </c>
    </row>
    <row r="949" spans="1:36" ht="24">
      <c r="A949" s="145"/>
      <c r="B949" s="138">
        <v>2029099</v>
      </c>
      <c r="C949" s="139" t="s">
        <v>1581</v>
      </c>
      <c r="D949" s="140">
        <v>603</v>
      </c>
      <c r="E949" s="141">
        <v>2029099603</v>
      </c>
      <c r="F949" s="142" t="s">
        <v>1584</v>
      </c>
      <c r="G949" s="150">
        <v>162911</v>
      </c>
      <c r="H949" s="139" t="s">
        <v>1584</v>
      </c>
      <c r="I949" s="143">
        <v>599278</v>
      </c>
      <c r="J949" s="143">
        <v>0</v>
      </c>
      <c r="K949" s="143">
        <v>-85847</v>
      </c>
      <c r="L949" s="143">
        <v>0</v>
      </c>
      <c r="M949" s="143">
        <v>-2068</v>
      </c>
      <c r="N949" s="143">
        <v>0</v>
      </c>
      <c r="O949" s="144">
        <v>511363</v>
      </c>
      <c r="P949" s="144">
        <v>0</v>
      </c>
      <c r="Q949" s="145"/>
      <c r="R949" s="145"/>
      <c r="S949" s="354"/>
      <c r="T949" s="146">
        <v>0</v>
      </c>
      <c r="U949" s="146">
        <v>0</v>
      </c>
      <c r="V949" s="146">
        <v>0</v>
      </c>
      <c r="W949" s="145"/>
      <c r="X949" s="147">
        <v>597100</v>
      </c>
      <c r="Y949" s="147">
        <v>0</v>
      </c>
      <c r="Z949" s="147">
        <v>561500</v>
      </c>
      <c r="AA949" s="147">
        <v>0</v>
      </c>
      <c r="AB949" s="147">
        <v>533300</v>
      </c>
      <c r="AC949" s="147">
        <v>0</v>
      </c>
      <c r="AD949" s="145"/>
      <c r="AE949" s="145"/>
      <c r="AF949" s="145"/>
      <c r="AG949" s="145"/>
      <c r="AH949" s="148">
        <v>0.85987439289901191</v>
      </c>
      <c r="AI949" s="144">
        <v>513431</v>
      </c>
      <c r="AJ949" s="149">
        <v>0</v>
      </c>
    </row>
    <row r="950" spans="1:36" ht="24">
      <c r="A950" s="145"/>
      <c r="B950" s="138">
        <v>2029099</v>
      </c>
      <c r="C950" s="139" t="s">
        <v>1581</v>
      </c>
      <c r="D950" s="140">
        <v>201</v>
      </c>
      <c r="E950" s="141">
        <v>2029099201</v>
      </c>
      <c r="F950" s="142" t="s">
        <v>1585</v>
      </c>
      <c r="G950" s="150">
        <v>162912</v>
      </c>
      <c r="H950" s="139" t="s">
        <v>1585</v>
      </c>
      <c r="I950" s="143">
        <v>1285230</v>
      </c>
      <c r="J950" s="143">
        <v>0</v>
      </c>
      <c r="K950" s="143">
        <v>24757</v>
      </c>
      <c r="L950" s="143">
        <v>0</v>
      </c>
      <c r="M950" s="143">
        <v>3077</v>
      </c>
      <c r="N950" s="143">
        <v>0</v>
      </c>
      <c r="O950" s="144">
        <v>1313064</v>
      </c>
      <c r="P950" s="144">
        <v>0</v>
      </c>
      <c r="Q950" s="145"/>
      <c r="R950" s="145"/>
      <c r="S950" s="354"/>
      <c r="T950" s="146">
        <v>0</v>
      </c>
      <c r="U950" s="146">
        <v>0</v>
      </c>
      <c r="V950" s="146">
        <v>0</v>
      </c>
      <c r="W950" s="145"/>
      <c r="X950" s="147">
        <v>995300</v>
      </c>
      <c r="Y950" s="147">
        <v>0</v>
      </c>
      <c r="Z950" s="147">
        <v>931800</v>
      </c>
      <c r="AA950" s="147">
        <v>0</v>
      </c>
      <c r="AB950" s="147">
        <v>1611000</v>
      </c>
      <c r="AC950" s="147">
        <v>0</v>
      </c>
      <c r="AD950" s="145"/>
      <c r="AE950" s="145"/>
      <c r="AF950" s="145"/>
      <c r="AG950" s="145"/>
      <c r="AH950" s="148">
        <v>1.3161730131618607</v>
      </c>
      <c r="AI950" s="144">
        <v>1309987</v>
      </c>
      <c r="AJ950" s="149">
        <v>0</v>
      </c>
    </row>
    <row r="951" spans="1:36" ht="24">
      <c r="A951" s="145"/>
      <c r="B951" s="138">
        <v>2029099</v>
      </c>
      <c r="C951" s="139" t="s">
        <v>1581</v>
      </c>
      <c r="D951" s="140">
        <v>601</v>
      </c>
      <c r="E951" s="141">
        <v>2029099601</v>
      </c>
      <c r="F951" s="142" t="s">
        <v>1586</v>
      </c>
      <c r="G951" s="150">
        <v>162921</v>
      </c>
      <c r="H951" s="139" t="s">
        <v>1587</v>
      </c>
      <c r="I951" s="143">
        <v>3944636</v>
      </c>
      <c r="J951" s="143">
        <v>40550</v>
      </c>
      <c r="K951" s="143">
        <v>-15439</v>
      </c>
      <c r="L951" s="143">
        <v>-159</v>
      </c>
      <c r="M951" s="143">
        <v>-51629</v>
      </c>
      <c r="N951" s="143">
        <v>0</v>
      </c>
      <c r="O951" s="144">
        <v>3877568</v>
      </c>
      <c r="P951" s="144">
        <v>40391</v>
      </c>
      <c r="Q951" s="145"/>
      <c r="R951" s="145"/>
      <c r="S951" s="354"/>
      <c r="T951" s="146">
        <v>40550</v>
      </c>
      <c r="U951" s="146">
        <v>-159</v>
      </c>
      <c r="V951" s="146">
        <v>0</v>
      </c>
      <c r="W951" s="145"/>
      <c r="X951" s="147">
        <v>4119100</v>
      </c>
      <c r="Y951" s="147">
        <v>40391</v>
      </c>
      <c r="Z951" s="147">
        <v>4282800</v>
      </c>
      <c r="AA951" s="147">
        <v>45955</v>
      </c>
      <c r="AB951" s="147">
        <v>3781800</v>
      </c>
      <c r="AC951" s="147">
        <v>0</v>
      </c>
      <c r="AD951" s="145"/>
      <c r="AE951" s="145"/>
      <c r="AF951" s="145"/>
      <c r="AG951" s="145"/>
      <c r="AH951" s="148">
        <v>0.95389696778422473</v>
      </c>
      <c r="AI951" s="144">
        <v>3929197</v>
      </c>
      <c r="AJ951" s="149">
        <v>9.8057828166347016E-3</v>
      </c>
    </row>
    <row r="952" spans="1:36" ht="24">
      <c r="A952" s="145"/>
      <c r="B952" s="138">
        <v>2029099</v>
      </c>
      <c r="C952" s="139" t="s">
        <v>1581</v>
      </c>
      <c r="D952" s="140">
        <v>610</v>
      </c>
      <c r="E952" s="141">
        <v>2029099610</v>
      </c>
      <c r="F952" s="142" t="s">
        <v>1594</v>
      </c>
      <c r="G952" s="150">
        <v>162924</v>
      </c>
      <c r="H952" s="139" t="s">
        <v>1594</v>
      </c>
      <c r="I952" s="143">
        <v>2547023</v>
      </c>
      <c r="J952" s="143">
        <v>0</v>
      </c>
      <c r="K952" s="143">
        <v>0</v>
      </c>
      <c r="L952" s="143">
        <v>0</v>
      </c>
      <c r="M952" s="143">
        <v>-23402</v>
      </c>
      <c r="N952" s="143">
        <v>0</v>
      </c>
      <c r="O952" s="144">
        <v>2523621</v>
      </c>
      <c r="P952" s="144">
        <v>0</v>
      </c>
      <c r="Q952" s="145"/>
      <c r="R952" s="145"/>
      <c r="S952" s="354"/>
      <c r="T952" s="146">
        <v>0</v>
      </c>
      <c r="U952" s="146">
        <v>0</v>
      </c>
      <c r="V952" s="146">
        <v>0</v>
      </c>
      <c r="W952" s="145"/>
      <c r="X952" s="147">
        <v>2547000</v>
      </c>
      <c r="Y952" s="147">
        <v>0</v>
      </c>
      <c r="Z952" s="147">
        <v>5512200</v>
      </c>
      <c r="AA952" s="147">
        <v>0</v>
      </c>
      <c r="AB952" s="147">
        <v>2129800</v>
      </c>
      <c r="AC952" s="147">
        <v>2015.1922122392002</v>
      </c>
      <c r="AD952" s="145"/>
      <c r="AE952" s="145"/>
      <c r="AF952" s="145"/>
      <c r="AG952" s="145"/>
      <c r="AH952" s="148">
        <v>1.0000090302316451</v>
      </c>
      <c r="AI952" s="144">
        <v>2547023</v>
      </c>
      <c r="AJ952" s="149">
        <v>0</v>
      </c>
    </row>
    <row r="953" spans="1:36" ht="24">
      <c r="A953" s="145"/>
      <c r="B953" s="138">
        <v>2029099</v>
      </c>
      <c r="C953" s="139" t="s">
        <v>1581</v>
      </c>
      <c r="D953" s="140">
        <v>609</v>
      </c>
      <c r="E953" s="141">
        <v>2029099609</v>
      </c>
      <c r="F953" s="142" t="s">
        <v>1595</v>
      </c>
      <c r="G953" s="150">
        <v>162925</v>
      </c>
      <c r="H953" s="139" t="s">
        <v>1596</v>
      </c>
      <c r="I953" s="143">
        <v>2867974</v>
      </c>
      <c r="J953" s="143">
        <v>0</v>
      </c>
      <c r="K953" s="143">
        <v>-2788</v>
      </c>
      <c r="L953" s="143">
        <v>0</v>
      </c>
      <c r="M953" s="143">
        <v>-25685</v>
      </c>
      <c r="N953" s="143">
        <v>0</v>
      </c>
      <c r="O953" s="144">
        <v>2839501</v>
      </c>
      <c r="P953" s="144">
        <v>0</v>
      </c>
      <c r="Q953" s="145"/>
      <c r="R953" s="145"/>
      <c r="S953" s="354"/>
      <c r="T953" s="146">
        <v>0</v>
      </c>
      <c r="U953" s="146">
        <v>0</v>
      </c>
      <c r="V953" s="146">
        <v>0</v>
      </c>
      <c r="W953" s="145"/>
      <c r="X953" s="147">
        <v>1985200</v>
      </c>
      <c r="Y953" s="147">
        <v>0</v>
      </c>
      <c r="Z953" s="147">
        <v>1926800</v>
      </c>
      <c r="AA953" s="147">
        <v>0</v>
      </c>
      <c r="AB953" s="147">
        <v>1996300</v>
      </c>
      <c r="AC953" s="147">
        <v>0</v>
      </c>
      <c r="AD953" s="145"/>
      <c r="AE953" s="145"/>
      <c r="AF953" s="145"/>
      <c r="AG953" s="145"/>
      <c r="AH953" s="148">
        <v>1.443273221841628</v>
      </c>
      <c r="AI953" s="144">
        <v>2865186</v>
      </c>
      <c r="AJ953" s="149">
        <v>0</v>
      </c>
    </row>
    <row r="954" spans="1:36" ht="24">
      <c r="A954" s="145"/>
      <c r="B954" s="138">
        <v>2029099</v>
      </c>
      <c r="C954" s="139" t="s">
        <v>1581</v>
      </c>
      <c r="D954" s="140">
        <v>608</v>
      </c>
      <c r="E954" s="141">
        <v>2029099608</v>
      </c>
      <c r="F954" s="142" t="s">
        <v>1597</v>
      </c>
      <c r="G954" s="150">
        <v>162926</v>
      </c>
      <c r="H954" s="139" t="s">
        <v>1597</v>
      </c>
      <c r="I954" s="143">
        <v>2354206</v>
      </c>
      <c r="J954" s="143">
        <v>0</v>
      </c>
      <c r="K954" s="143">
        <v>13043</v>
      </c>
      <c r="L954" s="143">
        <v>0</v>
      </c>
      <c r="M954" s="143">
        <v>310</v>
      </c>
      <c r="N954" s="143">
        <v>0</v>
      </c>
      <c r="O954" s="144">
        <v>2367559</v>
      </c>
      <c r="P954" s="144">
        <v>0</v>
      </c>
      <c r="Q954" s="145"/>
      <c r="R954" s="145"/>
      <c r="S954" s="354"/>
      <c r="T954" s="146">
        <v>0</v>
      </c>
      <c r="U954" s="146">
        <v>0</v>
      </c>
      <c r="V954" s="146">
        <v>0</v>
      </c>
      <c r="W954" s="145"/>
      <c r="X954" s="147">
        <v>1010800</v>
      </c>
      <c r="Y954" s="147">
        <v>0</v>
      </c>
      <c r="Z954" s="147">
        <v>1080700</v>
      </c>
      <c r="AA954" s="147">
        <v>199</v>
      </c>
      <c r="AB954" s="147">
        <v>1324800</v>
      </c>
      <c r="AC954" s="147">
        <v>0</v>
      </c>
      <c r="AD954" s="145"/>
      <c r="AE954" s="145"/>
      <c r="AF954" s="145"/>
      <c r="AG954" s="145"/>
      <c r="AH954" s="148">
        <v>2.3419558765334387</v>
      </c>
      <c r="AI954" s="144">
        <v>2367249</v>
      </c>
      <c r="AJ954" s="149">
        <v>0</v>
      </c>
    </row>
    <row r="955" spans="1:36" ht="24">
      <c r="A955" s="145"/>
      <c r="B955" s="138">
        <v>2029099</v>
      </c>
      <c r="C955" s="139" t="s">
        <v>1581</v>
      </c>
      <c r="D955" s="140">
        <v>202</v>
      </c>
      <c r="E955" s="141">
        <v>2029099202</v>
      </c>
      <c r="F955" s="142" t="s">
        <v>1598</v>
      </c>
      <c r="G955" s="150">
        <v>162927</v>
      </c>
      <c r="H955" s="139" t="s">
        <v>1598</v>
      </c>
      <c r="I955" s="143">
        <v>465224</v>
      </c>
      <c r="J955" s="143">
        <v>29244</v>
      </c>
      <c r="K955" s="143">
        <v>34045</v>
      </c>
      <c r="L955" s="143">
        <v>2140</v>
      </c>
      <c r="M955" s="143">
        <v>1856</v>
      </c>
      <c r="N955" s="143">
        <v>0</v>
      </c>
      <c r="O955" s="144">
        <v>501125</v>
      </c>
      <c r="P955" s="144">
        <v>31384</v>
      </c>
      <c r="Q955" s="145"/>
      <c r="R955" s="145"/>
      <c r="S955" s="354"/>
      <c r="T955" s="146">
        <v>29244</v>
      </c>
      <c r="U955" s="146">
        <v>2140</v>
      </c>
      <c r="V955" s="146">
        <v>0</v>
      </c>
      <c r="W955" s="145"/>
      <c r="X955" s="147">
        <v>542700</v>
      </c>
      <c r="Y955" s="147">
        <v>31384</v>
      </c>
      <c r="Z955" s="147">
        <v>356500</v>
      </c>
      <c r="AA955" s="147">
        <v>9556</v>
      </c>
      <c r="AB955" s="147">
        <v>697100</v>
      </c>
      <c r="AC955" s="147">
        <v>2518.9902652990004</v>
      </c>
      <c r="AD955" s="145"/>
      <c r="AE955" s="145"/>
      <c r="AF955" s="145"/>
      <c r="AG955" s="145"/>
      <c r="AH955" s="148">
        <v>0.91997236042012165</v>
      </c>
      <c r="AI955" s="144">
        <v>499269</v>
      </c>
      <c r="AJ955" s="149">
        <v>5.7829371660217434E-2</v>
      </c>
    </row>
    <row r="956" spans="1:36" ht="24">
      <c r="A956" s="145"/>
      <c r="B956" s="138">
        <v>2029099</v>
      </c>
      <c r="C956" s="139" t="s">
        <v>1581</v>
      </c>
      <c r="D956" s="140"/>
      <c r="E956" s="141" t="s">
        <v>640</v>
      </c>
      <c r="F956" s="142" t="s">
        <v>640</v>
      </c>
      <c r="G956" s="150">
        <v>162928</v>
      </c>
      <c r="H956" s="139" t="s">
        <v>1600</v>
      </c>
      <c r="I956" s="143">
        <v>4663387</v>
      </c>
      <c r="J956" s="143">
        <v>127</v>
      </c>
      <c r="K956" s="143">
        <v>59425</v>
      </c>
      <c r="L956" s="143">
        <v>2</v>
      </c>
      <c r="M956" s="143">
        <v>-14880</v>
      </c>
      <c r="N956" s="143">
        <v>-3</v>
      </c>
      <c r="O956" s="144">
        <v>4707932</v>
      </c>
      <c r="P956" s="144">
        <v>126</v>
      </c>
      <c r="Q956" s="145"/>
      <c r="R956" s="145"/>
      <c r="S956" s="354"/>
      <c r="T956" s="146">
        <v>127</v>
      </c>
      <c r="U956" s="146">
        <v>2</v>
      </c>
      <c r="V956" s="146">
        <v>-3</v>
      </c>
      <c r="W956" s="145"/>
      <c r="X956" s="147" t="s">
        <v>640</v>
      </c>
      <c r="Y956" s="147" t="s">
        <v>640</v>
      </c>
      <c r="Z956" s="147" t="s">
        <v>640</v>
      </c>
      <c r="AA956" s="147" t="s">
        <v>640</v>
      </c>
      <c r="AB956" s="147" t="s">
        <v>640</v>
      </c>
      <c r="AC956" s="147" t="s">
        <v>640</v>
      </c>
      <c r="AD956" s="145"/>
      <c r="AE956" s="145"/>
      <c r="AF956" s="145"/>
      <c r="AG956" s="145"/>
      <c r="AH956" s="148" t="s">
        <v>640</v>
      </c>
      <c r="AI956" s="144">
        <v>4722812</v>
      </c>
      <c r="AJ956" s="149" t="s">
        <v>640</v>
      </c>
    </row>
    <row r="957" spans="1:36" ht="24">
      <c r="A957" s="163"/>
      <c r="B957" s="155">
        <v>2029099</v>
      </c>
      <c r="C957" s="156" t="s">
        <v>1581</v>
      </c>
      <c r="D957" s="157">
        <v>501</v>
      </c>
      <c r="E957" s="158">
        <v>2029099501</v>
      </c>
      <c r="F957" s="159" t="s">
        <v>1601</v>
      </c>
      <c r="G957" s="160"/>
      <c r="H957" s="156"/>
      <c r="I957" s="161" t="s">
        <v>640</v>
      </c>
      <c r="J957" s="161">
        <v>82.192793580168441</v>
      </c>
      <c r="K957" s="161" t="s">
        <v>640</v>
      </c>
      <c r="L957" s="161">
        <v>1.2943747020498968</v>
      </c>
      <c r="M957" s="161" t="s">
        <v>640</v>
      </c>
      <c r="N957" s="161">
        <v>-1.941562053074845</v>
      </c>
      <c r="O957" s="162" t="s">
        <v>640</v>
      </c>
      <c r="P957" s="162" t="s">
        <v>640</v>
      </c>
      <c r="Q957" s="169" t="s">
        <v>4211</v>
      </c>
      <c r="R957" s="163"/>
      <c r="S957" s="355"/>
      <c r="T957" s="164">
        <v>82.192793580168441</v>
      </c>
      <c r="U957" s="164">
        <v>1.2943747020498968</v>
      </c>
      <c r="V957" s="164">
        <v>-1.941562053074845</v>
      </c>
      <c r="W957" s="163"/>
      <c r="X957" s="165">
        <v>1629100</v>
      </c>
      <c r="Y957" s="165">
        <v>83.487168282218335</v>
      </c>
      <c r="Z957" s="165">
        <v>1835500</v>
      </c>
      <c r="AA957" s="165">
        <v>3779.1441691017417</v>
      </c>
      <c r="AB957" s="165">
        <v>2283600</v>
      </c>
      <c r="AC957" s="165">
        <v>0</v>
      </c>
      <c r="AD957" s="163"/>
      <c r="AE957" s="163"/>
      <c r="AF957" s="163"/>
      <c r="AG957" s="163"/>
      <c r="AH957" s="166" t="s">
        <v>640</v>
      </c>
      <c r="AI957" s="162" t="e">
        <v>#VALUE!</v>
      </c>
      <c r="AJ957" s="167">
        <v>5.1247417765771493E-5</v>
      </c>
    </row>
    <row r="958" spans="1:36" ht="24">
      <c r="A958" s="163"/>
      <c r="B958" s="155">
        <v>2029099</v>
      </c>
      <c r="C958" s="156" t="s">
        <v>1581</v>
      </c>
      <c r="D958" s="157">
        <v>502</v>
      </c>
      <c r="E958" s="158">
        <v>2029099502</v>
      </c>
      <c r="F958" s="159" t="s">
        <v>1602</v>
      </c>
      <c r="G958" s="160"/>
      <c r="H958" s="156"/>
      <c r="I958" s="161" t="s">
        <v>640</v>
      </c>
      <c r="J958" s="161">
        <v>63.5</v>
      </c>
      <c r="K958" s="161" t="s">
        <v>640</v>
      </c>
      <c r="L958" s="161">
        <v>1</v>
      </c>
      <c r="M958" s="161" t="s">
        <v>640</v>
      </c>
      <c r="N958" s="161">
        <v>-1.5</v>
      </c>
      <c r="O958" s="162" t="s">
        <v>640</v>
      </c>
      <c r="P958" s="162" t="s">
        <v>640</v>
      </c>
      <c r="Q958" s="169" t="s">
        <v>4211</v>
      </c>
      <c r="R958" s="163"/>
      <c r="S958" s="355"/>
      <c r="T958" s="164">
        <v>63.5</v>
      </c>
      <c r="U958" s="164">
        <v>1</v>
      </c>
      <c r="V958" s="164">
        <v>-1.5</v>
      </c>
      <c r="W958" s="163"/>
      <c r="X958" s="165">
        <v>888100</v>
      </c>
      <c r="Y958" s="165">
        <v>64.5</v>
      </c>
      <c r="Z958" s="165">
        <v>799600</v>
      </c>
      <c r="AA958" s="165">
        <v>1620.1620431862168</v>
      </c>
      <c r="AB958" s="165">
        <v>607700</v>
      </c>
      <c r="AC958" s="165">
        <v>0</v>
      </c>
      <c r="AD958" s="163"/>
      <c r="AE958" s="163"/>
      <c r="AF958" s="163"/>
      <c r="AG958" s="163"/>
      <c r="AH958" s="166" t="s">
        <v>640</v>
      </c>
      <c r="AI958" s="162" t="e">
        <v>#VALUE!</v>
      </c>
      <c r="AJ958" s="167">
        <v>7.2626956423826143E-5</v>
      </c>
    </row>
    <row r="959" spans="1:36" ht="24">
      <c r="A959" s="145"/>
      <c r="B959" s="138">
        <v>2029099</v>
      </c>
      <c r="C959" s="139" t="s">
        <v>1581</v>
      </c>
      <c r="D959" s="140">
        <v>401</v>
      </c>
      <c r="E959" s="141">
        <v>2029099401</v>
      </c>
      <c r="F959" s="142" t="s">
        <v>1603</v>
      </c>
      <c r="G959" s="150">
        <v>162931</v>
      </c>
      <c r="H959" s="139" t="s">
        <v>1603</v>
      </c>
      <c r="I959" s="143">
        <v>1501281</v>
      </c>
      <c r="J959" s="143">
        <v>0</v>
      </c>
      <c r="K959" s="143">
        <v>-33242</v>
      </c>
      <c r="L959" s="143">
        <v>0</v>
      </c>
      <c r="M959" s="143">
        <v>11098</v>
      </c>
      <c r="N959" s="143">
        <v>0</v>
      </c>
      <c r="O959" s="144">
        <v>1479137</v>
      </c>
      <c r="P959" s="144">
        <v>0</v>
      </c>
      <c r="Q959" s="145"/>
      <c r="R959" s="145"/>
      <c r="S959" s="354"/>
      <c r="T959" s="146">
        <v>0</v>
      </c>
      <c r="U959" s="146">
        <v>0</v>
      </c>
      <c r="V959" s="146">
        <v>0</v>
      </c>
      <c r="W959" s="145"/>
      <c r="X959" s="147">
        <v>1512500</v>
      </c>
      <c r="Y959" s="147">
        <v>0</v>
      </c>
      <c r="Z959" s="147">
        <v>1692000</v>
      </c>
      <c r="AA959" s="147">
        <v>5518</v>
      </c>
      <c r="AB959" s="147">
        <v>2014100</v>
      </c>
      <c r="AC959" s="147">
        <v>5844.0574154936803</v>
      </c>
      <c r="AD959" s="145"/>
      <c r="AE959" s="145"/>
      <c r="AF959" s="145"/>
      <c r="AG959" s="145"/>
      <c r="AH959" s="148">
        <v>0.97060429752066113</v>
      </c>
      <c r="AI959" s="144">
        <v>1468039</v>
      </c>
      <c r="AJ959" s="149">
        <v>0</v>
      </c>
    </row>
    <row r="960" spans="1:36" ht="24">
      <c r="A960" s="145"/>
      <c r="B960" s="138">
        <v>2029099</v>
      </c>
      <c r="C960" s="139" t="s">
        <v>1581</v>
      </c>
      <c r="D960" s="140">
        <v>604</v>
      </c>
      <c r="E960" s="141">
        <v>2029099604</v>
      </c>
      <c r="F960" s="142" t="s">
        <v>1604</v>
      </c>
      <c r="G960" s="150">
        <v>162933</v>
      </c>
      <c r="H960" s="139" t="s">
        <v>1604</v>
      </c>
      <c r="I960" s="143">
        <v>319947</v>
      </c>
      <c r="J960" s="143">
        <v>27623</v>
      </c>
      <c r="K960" s="143">
        <v>-2208</v>
      </c>
      <c r="L960" s="143">
        <v>-191</v>
      </c>
      <c r="M960" s="143">
        <v>426</v>
      </c>
      <c r="N960" s="143">
        <v>0</v>
      </c>
      <c r="O960" s="144">
        <v>318165</v>
      </c>
      <c r="P960" s="144">
        <v>27432</v>
      </c>
      <c r="Q960" s="145"/>
      <c r="R960" s="145"/>
      <c r="S960" s="354"/>
      <c r="T960" s="146">
        <v>27623</v>
      </c>
      <c r="U960" s="146">
        <v>-191</v>
      </c>
      <c r="V960" s="146">
        <v>0</v>
      </c>
      <c r="W960" s="145"/>
      <c r="X960" s="147">
        <v>318900</v>
      </c>
      <c r="Y960" s="147">
        <v>27432</v>
      </c>
      <c r="Z960" s="147">
        <v>345800</v>
      </c>
      <c r="AA960" s="147">
        <v>13470</v>
      </c>
      <c r="AB960" s="147">
        <v>714700</v>
      </c>
      <c r="AC960" s="147">
        <v>0</v>
      </c>
      <c r="AD960" s="145"/>
      <c r="AE960" s="145"/>
      <c r="AF960" s="145"/>
      <c r="AG960" s="145"/>
      <c r="AH960" s="148">
        <v>0.99635936030103478</v>
      </c>
      <c r="AI960" s="144">
        <v>317739</v>
      </c>
      <c r="AJ960" s="149">
        <v>8.6020696142991529E-2</v>
      </c>
    </row>
    <row r="961" spans="1:36" ht="24">
      <c r="A961" s="145"/>
      <c r="B961" s="138">
        <v>2029099</v>
      </c>
      <c r="C961" s="139" t="s">
        <v>1581</v>
      </c>
      <c r="D961" s="140">
        <v>101</v>
      </c>
      <c r="E961" s="141">
        <v>2029099101</v>
      </c>
      <c r="F961" s="142" t="s">
        <v>1605</v>
      </c>
      <c r="G961" s="150">
        <v>162934</v>
      </c>
      <c r="H961" s="139" t="s">
        <v>1606</v>
      </c>
      <c r="I961" s="143">
        <v>1625207</v>
      </c>
      <c r="J961" s="143">
        <v>0</v>
      </c>
      <c r="K961" s="143">
        <v>16091</v>
      </c>
      <c r="L961" s="143">
        <v>0</v>
      </c>
      <c r="M961" s="143">
        <v>1363</v>
      </c>
      <c r="N961" s="143">
        <v>0</v>
      </c>
      <c r="O961" s="144">
        <v>1642661</v>
      </c>
      <c r="P961" s="144">
        <v>0</v>
      </c>
      <c r="Q961" s="145"/>
      <c r="R961" s="145"/>
      <c r="S961" s="354"/>
      <c r="T961" s="146">
        <v>0</v>
      </c>
      <c r="U961" s="146">
        <v>0</v>
      </c>
      <c r="V961" s="146">
        <v>0</v>
      </c>
      <c r="W961" s="145"/>
      <c r="X961" s="147">
        <v>884500</v>
      </c>
      <c r="Y961" s="147">
        <v>0</v>
      </c>
      <c r="Z961" s="147">
        <v>898200</v>
      </c>
      <c r="AA961" s="147">
        <v>0</v>
      </c>
      <c r="AB961" s="147">
        <v>1771000</v>
      </c>
      <c r="AC961" s="147">
        <v>0</v>
      </c>
      <c r="AD961" s="145"/>
      <c r="AE961" s="145"/>
      <c r="AF961" s="145"/>
      <c r="AG961" s="145"/>
      <c r="AH961" s="148">
        <v>1.8556223855285472</v>
      </c>
      <c r="AI961" s="144">
        <v>1641298</v>
      </c>
      <c r="AJ961" s="149">
        <v>0</v>
      </c>
    </row>
    <row r="962" spans="1:36" ht="24">
      <c r="A962" s="145"/>
      <c r="B962" s="138">
        <v>2029099</v>
      </c>
      <c r="C962" s="139" t="s">
        <v>1581</v>
      </c>
      <c r="D962" s="140">
        <v>611</v>
      </c>
      <c r="E962" s="141">
        <v>2029099611</v>
      </c>
      <c r="F962" s="142" t="s">
        <v>1607</v>
      </c>
      <c r="G962" s="150">
        <v>162935</v>
      </c>
      <c r="H962" s="139" t="s">
        <v>1607</v>
      </c>
      <c r="I962" s="143">
        <v>1076615</v>
      </c>
      <c r="J962" s="143">
        <v>0</v>
      </c>
      <c r="K962" s="143">
        <v>28758</v>
      </c>
      <c r="L962" s="143">
        <v>0</v>
      </c>
      <c r="M962" s="143">
        <v>636</v>
      </c>
      <c r="N962" s="143">
        <v>0</v>
      </c>
      <c r="O962" s="144">
        <v>1106009</v>
      </c>
      <c r="P962" s="144">
        <v>0</v>
      </c>
      <c r="Q962" s="145"/>
      <c r="R962" s="145"/>
      <c r="S962" s="354"/>
      <c r="T962" s="146">
        <v>0</v>
      </c>
      <c r="U962" s="146">
        <v>0</v>
      </c>
      <c r="V962" s="146">
        <v>0</v>
      </c>
      <c r="W962" s="145"/>
      <c r="X962" s="147">
        <v>1077000</v>
      </c>
      <c r="Y962" s="147">
        <v>0</v>
      </c>
      <c r="Z962" s="147">
        <v>463700</v>
      </c>
      <c r="AA962" s="147">
        <v>0</v>
      </c>
      <c r="AB962" s="147">
        <v>620000</v>
      </c>
      <c r="AC962" s="147">
        <v>0</v>
      </c>
      <c r="AD962" s="145"/>
      <c r="AE962" s="145"/>
      <c r="AF962" s="145"/>
      <c r="AG962" s="145"/>
      <c r="AH962" s="148">
        <v>1.0263444753946147</v>
      </c>
      <c r="AI962" s="144">
        <v>1105373</v>
      </c>
      <c r="AJ962" s="149">
        <v>0</v>
      </c>
    </row>
    <row r="963" spans="1:36" ht="24">
      <c r="A963" s="145"/>
      <c r="B963" s="138">
        <v>2029099</v>
      </c>
      <c r="C963" s="139" t="s">
        <v>1581</v>
      </c>
      <c r="D963" s="140">
        <v>612</v>
      </c>
      <c r="E963" s="141">
        <v>2029099612</v>
      </c>
      <c r="F963" s="142" t="s">
        <v>1608</v>
      </c>
      <c r="G963" s="150">
        <v>162949</v>
      </c>
      <c r="H963" s="139" t="s">
        <v>1609</v>
      </c>
      <c r="I963" s="143">
        <v>67973961</v>
      </c>
      <c r="J963" s="143">
        <v>2061457</v>
      </c>
      <c r="K963" s="143">
        <v>-459648</v>
      </c>
      <c r="L963" s="143">
        <v>15712</v>
      </c>
      <c r="M963" s="143">
        <v>156419</v>
      </c>
      <c r="N963" s="143">
        <v>-13259</v>
      </c>
      <c r="O963" s="144">
        <v>67670732</v>
      </c>
      <c r="P963" s="144">
        <v>2063910</v>
      </c>
      <c r="Q963" s="145"/>
      <c r="R963" s="145"/>
      <c r="S963" s="354"/>
      <c r="T963" s="146">
        <v>2061457</v>
      </c>
      <c r="U963" s="146">
        <v>15712</v>
      </c>
      <c r="V963" s="146">
        <v>-13259</v>
      </c>
      <c r="W963" s="145"/>
      <c r="X963" s="147">
        <v>63939100</v>
      </c>
      <c r="Y963" s="147">
        <v>2077169</v>
      </c>
      <c r="Z963" s="147">
        <v>64052900</v>
      </c>
      <c r="AA963" s="147">
        <v>4483338</v>
      </c>
      <c r="AB963" s="147">
        <v>50998800</v>
      </c>
      <c r="AC963" s="147">
        <v>1867176.3442502308</v>
      </c>
      <c r="AD963" s="145"/>
      <c r="AE963" s="145"/>
      <c r="AF963" s="145"/>
      <c r="AG963" s="145"/>
      <c r="AH963" s="148">
        <v>1.0559159106086886</v>
      </c>
      <c r="AI963" s="144">
        <v>67514313</v>
      </c>
      <c r="AJ963" s="149">
        <v>3.2486678730229236E-2</v>
      </c>
    </row>
    <row r="964" spans="1:36" ht="24">
      <c r="A964" s="145"/>
      <c r="B964" s="138">
        <v>2029099</v>
      </c>
      <c r="C964" s="139" t="s">
        <v>1581</v>
      </c>
      <c r="D964" s="140"/>
      <c r="E964" s="141" t="s">
        <v>640</v>
      </c>
      <c r="F964" s="142" t="s">
        <v>640</v>
      </c>
      <c r="G964" s="150">
        <v>162991</v>
      </c>
      <c r="H964" s="139" t="s">
        <v>1610</v>
      </c>
      <c r="I964" s="143">
        <v>0</v>
      </c>
      <c r="J964" s="143">
        <v>0</v>
      </c>
      <c r="K964" s="143">
        <v>0</v>
      </c>
      <c r="L964" s="143">
        <v>0</v>
      </c>
      <c r="M964" s="143">
        <v>0</v>
      </c>
      <c r="N964" s="143">
        <v>0</v>
      </c>
      <c r="O964" s="144">
        <v>0</v>
      </c>
      <c r="P964" s="144">
        <v>0</v>
      </c>
      <c r="Q964" s="145"/>
      <c r="R964" s="145"/>
      <c r="S964" s="354"/>
      <c r="T964" s="146">
        <v>0</v>
      </c>
      <c r="U964" s="146">
        <v>0</v>
      </c>
      <c r="V964" s="146">
        <v>0</v>
      </c>
      <c r="W964" s="145"/>
      <c r="X964" s="147" t="s">
        <v>640</v>
      </c>
      <c r="Y964" s="147" t="s">
        <v>640</v>
      </c>
      <c r="Z964" s="147" t="s">
        <v>640</v>
      </c>
      <c r="AA964" s="147" t="s">
        <v>640</v>
      </c>
      <c r="AB964" s="147" t="s">
        <v>640</v>
      </c>
      <c r="AC964" s="147" t="s">
        <v>640</v>
      </c>
      <c r="AD964" s="145"/>
      <c r="AE964" s="145"/>
      <c r="AF964" s="145"/>
      <c r="AG964" s="145"/>
      <c r="AH964" s="148" t="s">
        <v>640</v>
      </c>
      <c r="AI964" s="144">
        <v>0</v>
      </c>
      <c r="AJ964" s="149" t="s">
        <v>640</v>
      </c>
    </row>
    <row r="965" spans="1:36" ht="24">
      <c r="A965" s="145"/>
      <c r="B965" s="138">
        <v>2029099</v>
      </c>
      <c r="C965" s="139" t="s">
        <v>1581</v>
      </c>
      <c r="D965" s="140">
        <v>901</v>
      </c>
      <c r="E965" s="141">
        <v>2029099901</v>
      </c>
      <c r="F965" s="142" t="s">
        <v>981</v>
      </c>
      <c r="G965" s="150"/>
      <c r="H965" s="139"/>
      <c r="I965" s="143">
        <v>0</v>
      </c>
      <c r="J965" s="143">
        <v>0</v>
      </c>
      <c r="K965" s="143">
        <v>0</v>
      </c>
      <c r="L965" s="143">
        <v>0</v>
      </c>
      <c r="M965" s="143">
        <v>0</v>
      </c>
      <c r="N965" s="143">
        <v>0</v>
      </c>
      <c r="O965" s="144">
        <v>0</v>
      </c>
      <c r="P965" s="144">
        <v>0</v>
      </c>
      <c r="Q965" s="145"/>
      <c r="R965" s="145"/>
      <c r="S965" s="354"/>
      <c r="T965" s="146">
        <v>-13339.441562053074</v>
      </c>
      <c r="U965" s="146">
        <v>0</v>
      </c>
      <c r="V965" s="146">
        <v>0</v>
      </c>
      <c r="W965" s="145"/>
      <c r="X965" s="147">
        <v>-49400</v>
      </c>
      <c r="Y965" s="147">
        <v>-13339.441562053074</v>
      </c>
      <c r="Z965" s="147">
        <v>1652500</v>
      </c>
      <c r="AA965" s="147">
        <v>6308</v>
      </c>
      <c r="AB965" s="147">
        <v>-398600</v>
      </c>
      <c r="AC965" s="147">
        <v>-13401.028211390681</v>
      </c>
      <c r="AD965" s="145"/>
      <c r="AE965" s="145"/>
      <c r="AF965" s="145"/>
      <c r="AG965" s="145"/>
      <c r="AH965" s="148">
        <v>0</v>
      </c>
      <c r="AI965" s="144">
        <v>0</v>
      </c>
      <c r="AJ965" s="149">
        <v>0.27002918141807841</v>
      </c>
    </row>
    <row r="966" spans="1:36" s="145" customFormat="1">
      <c r="A966" s="92"/>
      <c r="B966" s="104">
        <v>2031011</v>
      </c>
      <c r="C966" s="86" t="s">
        <v>1611</v>
      </c>
      <c r="D966" s="85">
        <v>101</v>
      </c>
      <c r="E966" s="111">
        <v>2031011101</v>
      </c>
      <c r="F966" s="112" t="s">
        <v>96</v>
      </c>
      <c r="G966" s="105">
        <v>163111</v>
      </c>
      <c r="H966" s="86" t="s">
        <v>96</v>
      </c>
      <c r="I966" s="106">
        <v>44407836</v>
      </c>
      <c r="J966" s="106">
        <v>0</v>
      </c>
      <c r="K966" s="106">
        <v>-288387</v>
      </c>
      <c r="L966" s="106">
        <v>0</v>
      </c>
      <c r="M966" s="106">
        <v>-293982</v>
      </c>
      <c r="N966" s="106">
        <v>0</v>
      </c>
      <c r="O966" s="107">
        <v>43825467</v>
      </c>
      <c r="P966" s="107">
        <v>0</v>
      </c>
      <c r="Q966" s="92"/>
      <c r="R966" s="92"/>
      <c r="S966" s="357"/>
      <c r="T966" s="108">
        <v>0</v>
      </c>
      <c r="U966" s="108">
        <v>0</v>
      </c>
      <c r="V966" s="108">
        <v>0</v>
      </c>
      <c r="W966" s="92"/>
      <c r="X966" s="93">
        <v>71654000</v>
      </c>
      <c r="Y966" s="93">
        <v>0</v>
      </c>
      <c r="Z966" s="93">
        <v>72065700</v>
      </c>
      <c r="AA966" s="93">
        <v>0</v>
      </c>
      <c r="AB966" s="93">
        <v>78850600</v>
      </c>
      <c r="AC966" s="93">
        <v>0</v>
      </c>
      <c r="AD966" s="92"/>
      <c r="AE966" s="92"/>
      <c r="AF966" s="92"/>
      <c r="AG966" s="92"/>
      <c r="AH966" s="110">
        <v>0.61572904513355853</v>
      </c>
      <c r="AI966" s="107">
        <v>44119449</v>
      </c>
      <c r="AJ966" s="97">
        <v>0</v>
      </c>
    </row>
    <row r="967" spans="1:36" s="145" customFormat="1">
      <c r="A967" s="92"/>
      <c r="B967" s="104">
        <v>2031011</v>
      </c>
      <c r="C967" s="86" t="s">
        <v>1611</v>
      </c>
      <c r="D967" s="85">
        <v>901</v>
      </c>
      <c r="E967" s="111">
        <v>2031011901</v>
      </c>
      <c r="F967" s="112" t="s">
        <v>981</v>
      </c>
      <c r="G967" s="85" t="s">
        <v>640</v>
      </c>
      <c r="H967" s="86" t="s">
        <v>640</v>
      </c>
      <c r="I967" s="106">
        <v>0</v>
      </c>
      <c r="J967" s="106">
        <v>0</v>
      </c>
      <c r="K967" s="106">
        <v>0</v>
      </c>
      <c r="L967" s="106">
        <v>0</v>
      </c>
      <c r="M967" s="106">
        <v>0</v>
      </c>
      <c r="N967" s="106">
        <v>0</v>
      </c>
      <c r="O967" s="107">
        <v>0</v>
      </c>
      <c r="P967" s="107">
        <v>0</v>
      </c>
      <c r="Q967" s="92"/>
      <c r="R967" s="92"/>
      <c r="S967" s="357"/>
      <c r="T967" s="108">
        <v>0</v>
      </c>
      <c r="U967" s="108">
        <v>0</v>
      </c>
      <c r="V967" s="108">
        <v>0</v>
      </c>
      <c r="W967" s="92"/>
      <c r="X967" s="93">
        <v>-294000</v>
      </c>
      <c r="Y967" s="93">
        <v>0</v>
      </c>
      <c r="Z967" s="93">
        <v>67800</v>
      </c>
      <c r="AA967" s="93">
        <v>0</v>
      </c>
      <c r="AB967" s="93">
        <v>44900</v>
      </c>
      <c r="AC967" s="93">
        <v>0</v>
      </c>
      <c r="AD967" s="92"/>
      <c r="AE967" s="92"/>
      <c r="AF967" s="92"/>
      <c r="AG967" s="92"/>
      <c r="AH967" s="110">
        <v>0</v>
      </c>
      <c r="AI967" s="107">
        <v>0</v>
      </c>
      <c r="AJ967" s="97">
        <v>0</v>
      </c>
    </row>
    <row r="968" spans="1:36" s="145" customFormat="1">
      <c r="A968" s="92"/>
      <c r="B968" s="104">
        <v>2031012</v>
      </c>
      <c r="C968" s="86" t="s">
        <v>1612</v>
      </c>
      <c r="D968" s="85"/>
      <c r="E968" s="111" t="s">
        <v>640</v>
      </c>
      <c r="F968" s="112" t="s">
        <v>640</v>
      </c>
      <c r="G968" s="85" t="s">
        <v>640</v>
      </c>
      <c r="H968" s="86" t="s">
        <v>640</v>
      </c>
      <c r="I968" s="106">
        <v>0</v>
      </c>
      <c r="J968" s="106">
        <v>0</v>
      </c>
      <c r="K968" s="106">
        <v>0</v>
      </c>
      <c r="L968" s="106">
        <v>0</v>
      </c>
      <c r="M968" s="106">
        <v>0</v>
      </c>
      <c r="N968" s="106">
        <v>0</v>
      </c>
      <c r="O968" s="107">
        <v>0</v>
      </c>
      <c r="P968" s="107">
        <v>0</v>
      </c>
      <c r="Q968" s="92"/>
      <c r="R968" s="92"/>
      <c r="S968" s="357"/>
      <c r="T968" s="108">
        <v>0</v>
      </c>
      <c r="U968" s="108">
        <v>0</v>
      </c>
      <c r="V968" s="108">
        <v>0</v>
      </c>
      <c r="W968" s="92"/>
      <c r="X968" s="93" t="s">
        <v>640</v>
      </c>
      <c r="Y968" s="93" t="s">
        <v>640</v>
      </c>
      <c r="Z968" s="93" t="s">
        <v>640</v>
      </c>
      <c r="AA968" s="93" t="s">
        <v>640</v>
      </c>
      <c r="AB968" s="93" t="s">
        <v>640</v>
      </c>
      <c r="AC968" s="93" t="s">
        <v>640</v>
      </c>
      <c r="AD968" s="92"/>
      <c r="AE968" s="92"/>
      <c r="AF968" s="92"/>
      <c r="AG968" s="92"/>
      <c r="AH968" s="110" t="s">
        <v>640</v>
      </c>
      <c r="AI968" s="107">
        <v>0</v>
      </c>
      <c r="AJ968" s="97" t="s">
        <v>640</v>
      </c>
    </row>
    <row r="969" spans="1:36" s="145" customFormat="1">
      <c r="A969" s="92"/>
      <c r="B969" s="104">
        <v>2031012</v>
      </c>
      <c r="C969" s="86" t="s">
        <v>1612</v>
      </c>
      <c r="D969" s="85">
        <v>101</v>
      </c>
      <c r="E969" s="111">
        <v>2031012101</v>
      </c>
      <c r="F969" s="112" t="s">
        <v>97</v>
      </c>
      <c r="G969" s="105">
        <v>163112</v>
      </c>
      <c r="H969" s="86" t="s">
        <v>97</v>
      </c>
      <c r="I969" s="106">
        <v>35858933</v>
      </c>
      <c r="J969" s="106">
        <v>0</v>
      </c>
      <c r="K969" s="106">
        <v>-411481</v>
      </c>
      <c r="L969" s="106">
        <v>0</v>
      </c>
      <c r="M969" s="106">
        <v>-193495</v>
      </c>
      <c r="N969" s="106">
        <v>0</v>
      </c>
      <c r="O969" s="107">
        <v>35253957</v>
      </c>
      <c r="P969" s="107">
        <v>0</v>
      </c>
      <c r="Q969" s="92"/>
      <c r="R969" s="92"/>
      <c r="S969" s="357"/>
      <c r="T969" s="108">
        <v>0</v>
      </c>
      <c r="U969" s="108">
        <v>0</v>
      </c>
      <c r="V969" s="108">
        <v>0</v>
      </c>
      <c r="W969" s="92"/>
      <c r="X969" s="93">
        <v>50119500</v>
      </c>
      <c r="Y969" s="93">
        <v>0</v>
      </c>
      <c r="Z969" s="93">
        <v>58294800</v>
      </c>
      <c r="AA969" s="93">
        <v>0</v>
      </c>
      <c r="AB969" s="93">
        <v>54576000</v>
      </c>
      <c r="AC969" s="93">
        <v>0</v>
      </c>
      <c r="AD969" s="92"/>
      <c r="AE969" s="92"/>
      <c r="AF969" s="92"/>
      <c r="AG969" s="92"/>
      <c r="AH969" s="110">
        <v>0.70725869172677303</v>
      </c>
      <c r="AI969" s="107">
        <v>35447452</v>
      </c>
      <c r="AJ969" s="97">
        <v>0</v>
      </c>
    </row>
    <row r="970" spans="1:36" s="145" customFormat="1">
      <c r="A970" s="92"/>
      <c r="B970" s="104">
        <v>2031012</v>
      </c>
      <c r="C970" s="86" t="s">
        <v>1612</v>
      </c>
      <c r="D970" s="85">
        <v>901</v>
      </c>
      <c r="E970" s="111">
        <v>2031012901</v>
      </c>
      <c r="F970" s="112" t="s">
        <v>981</v>
      </c>
      <c r="G970" s="85" t="s">
        <v>640</v>
      </c>
      <c r="H970" s="86" t="s">
        <v>640</v>
      </c>
      <c r="I970" s="106">
        <v>0</v>
      </c>
      <c r="J970" s="106">
        <v>0</v>
      </c>
      <c r="K970" s="106">
        <v>0</v>
      </c>
      <c r="L970" s="106">
        <v>0</v>
      </c>
      <c r="M970" s="106">
        <v>0</v>
      </c>
      <c r="N970" s="106">
        <v>0</v>
      </c>
      <c r="O970" s="107">
        <v>0</v>
      </c>
      <c r="P970" s="107">
        <v>0</v>
      </c>
      <c r="Q970" s="92"/>
      <c r="R970" s="92"/>
      <c r="S970" s="357"/>
      <c r="T970" s="108">
        <v>0</v>
      </c>
      <c r="U970" s="108">
        <v>0</v>
      </c>
      <c r="V970" s="108">
        <v>0</v>
      </c>
      <c r="W970" s="92"/>
      <c r="X970" s="93">
        <v>-193500</v>
      </c>
      <c r="Y970" s="93">
        <v>0</v>
      </c>
      <c r="Z970" s="93">
        <v>91700</v>
      </c>
      <c r="AA970" s="93">
        <v>0</v>
      </c>
      <c r="AB970" s="93">
        <v>14300</v>
      </c>
      <c r="AC970" s="93">
        <v>0</v>
      </c>
      <c r="AD970" s="92"/>
      <c r="AE970" s="92"/>
      <c r="AF970" s="92"/>
      <c r="AG970" s="92"/>
      <c r="AH970" s="110">
        <v>0</v>
      </c>
      <c r="AI970" s="107">
        <v>0</v>
      </c>
      <c r="AJ970" s="97">
        <v>0</v>
      </c>
    </row>
    <row r="971" spans="1:36" s="145" customFormat="1" ht="24">
      <c r="A971" s="92"/>
      <c r="B971" s="104">
        <v>2031019</v>
      </c>
      <c r="C971" s="86" t="s">
        <v>1613</v>
      </c>
      <c r="D971" s="85">
        <v>101</v>
      </c>
      <c r="E971" s="111">
        <v>2031019101</v>
      </c>
      <c r="F971" s="112" t="s">
        <v>1614</v>
      </c>
      <c r="G971" s="105">
        <v>163113</v>
      </c>
      <c r="H971" s="86" t="s">
        <v>1615</v>
      </c>
      <c r="I971" s="106">
        <v>14347797</v>
      </c>
      <c r="J971" s="106">
        <v>0</v>
      </c>
      <c r="K971" s="106">
        <v>-91103</v>
      </c>
      <c r="L971" s="106">
        <v>0</v>
      </c>
      <c r="M971" s="106">
        <v>-94951</v>
      </c>
      <c r="N971" s="106">
        <v>0</v>
      </c>
      <c r="O971" s="107">
        <v>14161743</v>
      </c>
      <c r="P971" s="107">
        <v>0</v>
      </c>
      <c r="Q971" s="92"/>
      <c r="R971" s="92"/>
      <c r="S971" s="357"/>
      <c r="T971" s="108">
        <v>0</v>
      </c>
      <c r="U971" s="108">
        <v>0</v>
      </c>
      <c r="V971" s="108">
        <v>0</v>
      </c>
      <c r="W971" s="92"/>
      <c r="X971" s="93">
        <v>23216600</v>
      </c>
      <c r="Y971" s="93">
        <v>0</v>
      </c>
      <c r="Z971" s="93">
        <v>24420100</v>
      </c>
      <c r="AA971" s="93">
        <v>0</v>
      </c>
      <c r="AB971" s="93">
        <v>19942600</v>
      </c>
      <c r="AC971" s="93">
        <v>0</v>
      </c>
      <c r="AD971" s="92"/>
      <c r="AE971" s="92"/>
      <c r="AF971" s="92"/>
      <c r="AG971" s="92"/>
      <c r="AH971" s="110">
        <v>0.61407329238562058</v>
      </c>
      <c r="AI971" s="107">
        <v>14256694</v>
      </c>
      <c r="AJ971" s="97">
        <v>0</v>
      </c>
    </row>
    <row r="972" spans="1:36" s="145" customFormat="1" ht="24">
      <c r="A972" s="92"/>
      <c r="B972" s="104">
        <v>2031019</v>
      </c>
      <c r="C972" s="86" t="s">
        <v>1613</v>
      </c>
      <c r="D972" s="85">
        <v>102</v>
      </c>
      <c r="E972" s="111">
        <v>2031019102</v>
      </c>
      <c r="F972" s="112" t="s">
        <v>1616</v>
      </c>
      <c r="G972" s="105">
        <v>163228</v>
      </c>
      <c r="H972" s="86" t="s">
        <v>1616</v>
      </c>
      <c r="I972" s="106">
        <v>5948789</v>
      </c>
      <c r="J972" s="106">
        <v>0</v>
      </c>
      <c r="K972" s="106">
        <v>-121575</v>
      </c>
      <c r="L972" s="106">
        <v>0</v>
      </c>
      <c r="M972" s="106">
        <v>-15839</v>
      </c>
      <c r="N972" s="106">
        <v>0</v>
      </c>
      <c r="O972" s="107">
        <v>5811375</v>
      </c>
      <c r="P972" s="107">
        <v>0</v>
      </c>
      <c r="Q972" s="92"/>
      <c r="R972" s="92"/>
      <c r="S972" s="357"/>
      <c r="T972" s="108">
        <v>0</v>
      </c>
      <c r="U972" s="108">
        <v>0</v>
      </c>
      <c r="V972" s="108">
        <v>0</v>
      </c>
      <c r="W972" s="92"/>
      <c r="X972" s="93">
        <v>16216200</v>
      </c>
      <c r="Y972" s="93">
        <v>0</v>
      </c>
      <c r="Z972" s="93">
        <v>16808100</v>
      </c>
      <c r="AA972" s="93">
        <v>0</v>
      </c>
      <c r="AB972" s="93">
        <v>18717800</v>
      </c>
      <c r="AC972" s="93">
        <v>0</v>
      </c>
      <c r="AD972" s="92"/>
      <c r="AE972" s="92"/>
      <c r="AF972" s="92"/>
      <c r="AG972" s="92"/>
      <c r="AH972" s="110">
        <v>0.35934522267855601</v>
      </c>
      <c r="AI972" s="107">
        <v>5827214</v>
      </c>
      <c r="AJ972" s="97">
        <v>0</v>
      </c>
    </row>
    <row r="973" spans="1:36" s="145" customFormat="1" ht="24">
      <c r="A973" s="92"/>
      <c r="B973" s="104">
        <v>2031019</v>
      </c>
      <c r="C973" s="86" t="s">
        <v>1613</v>
      </c>
      <c r="D973" s="85">
        <v>901</v>
      </c>
      <c r="E973" s="111">
        <v>2031019901</v>
      </c>
      <c r="F973" s="112" t="s">
        <v>981</v>
      </c>
      <c r="G973" s="105"/>
      <c r="H973" s="86"/>
      <c r="I973" s="106">
        <v>0</v>
      </c>
      <c r="J973" s="106">
        <v>0</v>
      </c>
      <c r="K973" s="106">
        <v>0</v>
      </c>
      <c r="L973" s="106">
        <v>0</v>
      </c>
      <c r="M973" s="106">
        <v>0</v>
      </c>
      <c r="N973" s="106">
        <v>0</v>
      </c>
      <c r="O973" s="107">
        <v>0</v>
      </c>
      <c r="P973" s="107">
        <v>0</v>
      </c>
      <c r="Q973" s="92"/>
      <c r="R973" s="92"/>
      <c r="S973" s="357"/>
      <c r="T973" s="108">
        <v>0</v>
      </c>
      <c r="U973" s="108">
        <v>0</v>
      </c>
      <c r="V973" s="108">
        <v>0</v>
      </c>
      <c r="W973" s="92"/>
      <c r="X973" s="93">
        <v>-110800</v>
      </c>
      <c r="Y973" s="93">
        <v>0</v>
      </c>
      <c r="Z973" s="93">
        <v>47300</v>
      </c>
      <c r="AA973" s="93">
        <v>0</v>
      </c>
      <c r="AB973" s="93">
        <v>54100</v>
      </c>
      <c r="AC973" s="93">
        <v>0</v>
      </c>
      <c r="AD973" s="92"/>
      <c r="AE973" s="92"/>
      <c r="AF973" s="92"/>
      <c r="AG973" s="92"/>
      <c r="AH973" s="110">
        <v>0</v>
      </c>
      <c r="AI973" s="107">
        <v>0</v>
      </c>
      <c r="AJ973" s="97">
        <v>0</v>
      </c>
    </row>
    <row r="974" spans="1:36" s="145" customFormat="1">
      <c r="A974" s="92"/>
      <c r="B974" s="104">
        <v>2031021</v>
      </c>
      <c r="C974" s="86" t="s">
        <v>1619</v>
      </c>
      <c r="D974" s="85">
        <v>101</v>
      </c>
      <c r="E974" s="111">
        <v>2031021101</v>
      </c>
      <c r="F974" s="112" t="s">
        <v>1620</v>
      </c>
      <c r="G974" s="105">
        <v>163114</v>
      </c>
      <c r="H974" s="86" t="s">
        <v>1621</v>
      </c>
      <c r="I974" s="106">
        <v>19124829</v>
      </c>
      <c r="J974" s="106">
        <v>0</v>
      </c>
      <c r="K974" s="106">
        <v>-388249</v>
      </c>
      <c r="L974" s="106">
        <v>0</v>
      </c>
      <c r="M974" s="106">
        <v>-177295</v>
      </c>
      <c r="N974" s="106">
        <v>0</v>
      </c>
      <c r="O974" s="107">
        <v>18559285</v>
      </c>
      <c r="P974" s="107">
        <v>0</v>
      </c>
      <c r="Q974" s="92"/>
      <c r="R974" s="92"/>
      <c r="S974" s="357"/>
      <c r="T974" s="108">
        <v>0</v>
      </c>
      <c r="U974" s="108">
        <v>0</v>
      </c>
      <c r="V974" s="108">
        <v>0</v>
      </c>
      <c r="W974" s="92"/>
      <c r="X974" s="93">
        <v>30931100</v>
      </c>
      <c r="Y974" s="93">
        <v>0</v>
      </c>
      <c r="Z974" s="93">
        <v>34121900</v>
      </c>
      <c r="AA974" s="93">
        <v>0</v>
      </c>
      <c r="AB974" s="93">
        <v>35004500</v>
      </c>
      <c r="AC974" s="93">
        <v>0</v>
      </c>
      <c r="AD974" s="92"/>
      <c r="AE974" s="92"/>
      <c r="AF974" s="92"/>
      <c r="AG974" s="92"/>
      <c r="AH974" s="110">
        <v>0.60575213943248063</v>
      </c>
      <c r="AI974" s="107">
        <v>18736580</v>
      </c>
      <c r="AJ974" s="97">
        <v>0</v>
      </c>
    </row>
    <row r="975" spans="1:36" s="145" customFormat="1">
      <c r="A975" s="92"/>
      <c r="B975" s="104">
        <v>2031021</v>
      </c>
      <c r="C975" s="86" t="s">
        <v>1619</v>
      </c>
      <c r="D975" s="85">
        <v>901</v>
      </c>
      <c r="E975" s="111">
        <v>2031021901</v>
      </c>
      <c r="F975" s="112" t="s">
        <v>981</v>
      </c>
      <c r="G975" s="85" t="s">
        <v>640</v>
      </c>
      <c r="H975" s="86" t="s">
        <v>640</v>
      </c>
      <c r="I975" s="106">
        <v>0</v>
      </c>
      <c r="J975" s="106">
        <v>0</v>
      </c>
      <c r="K975" s="106">
        <v>0</v>
      </c>
      <c r="L975" s="106">
        <v>0</v>
      </c>
      <c r="M975" s="106">
        <v>0</v>
      </c>
      <c r="N975" s="106">
        <v>0</v>
      </c>
      <c r="O975" s="107">
        <v>0</v>
      </c>
      <c r="P975" s="107">
        <v>0</v>
      </c>
      <c r="Q975" s="92"/>
      <c r="R975" s="92"/>
      <c r="S975" s="357"/>
      <c r="T975" s="108">
        <v>0</v>
      </c>
      <c r="U975" s="108">
        <v>0</v>
      </c>
      <c r="V975" s="108">
        <v>0</v>
      </c>
      <c r="W975" s="92"/>
      <c r="X975" s="93">
        <v>-177300</v>
      </c>
      <c r="Y975" s="93">
        <v>0</v>
      </c>
      <c r="Z975" s="93">
        <v>88600</v>
      </c>
      <c r="AA975" s="93">
        <v>0</v>
      </c>
      <c r="AB975" s="93">
        <v>20500</v>
      </c>
      <c r="AC975" s="93">
        <v>0</v>
      </c>
      <c r="AD975" s="92"/>
      <c r="AE975" s="92"/>
      <c r="AF975" s="92"/>
      <c r="AG975" s="92"/>
      <c r="AH975" s="110">
        <v>0</v>
      </c>
      <c r="AI975" s="107">
        <v>0</v>
      </c>
      <c r="AJ975" s="97">
        <v>0</v>
      </c>
    </row>
    <row r="976" spans="1:36" s="145" customFormat="1">
      <c r="A976" s="92"/>
      <c r="B976" s="104">
        <v>2031022</v>
      </c>
      <c r="C976" s="86" t="s">
        <v>1622</v>
      </c>
      <c r="D976" s="85">
        <v>101</v>
      </c>
      <c r="E976" s="111">
        <v>2031022101</v>
      </c>
      <c r="F976" s="112" t="s">
        <v>1623</v>
      </c>
      <c r="G976" s="105">
        <v>163115</v>
      </c>
      <c r="H976" s="86" t="s">
        <v>1624</v>
      </c>
      <c r="I976" s="106">
        <v>6882009</v>
      </c>
      <c r="J976" s="106">
        <v>0</v>
      </c>
      <c r="K976" s="106">
        <v>-476533</v>
      </c>
      <c r="L976" s="106">
        <v>0</v>
      </c>
      <c r="M976" s="106">
        <v>-101719</v>
      </c>
      <c r="N976" s="106">
        <v>0</v>
      </c>
      <c r="O976" s="107">
        <v>6303757</v>
      </c>
      <c r="P976" s="107">
        <v>0</v>
      </c>
      <c r="Q976" s="92"/>
      <c r="R976" s="92"/>
      <c r="S976" s="357"/>
      <c r="T976" s="108">
        <v>0</v>
      </c>
      <c r="U976" s="108">
        <v>0</v>
      </c>
      <c r="V976" s="108">
        <v>0</v>
      </c>
      <c r="W976" s="92"/>
      <c r="X976" s="93">
        <v>15406700</v>
      </c>
      <c r="Y976" s="93">
        <v>0</v>
      </c>
      <c r="Z976" s="93">
        <v>11661100</v>
      </c>
      <c r="AA976" s="93">
        <v>0</v>
      </c>
      <c r="AB976" s="93">
        <v>10520200</v>
      </c>
      <c r="AC976" s="93">
        <v>0</v>
      </c>
      <c r="AD976" s="92"/>
      <c r="AE976" s="92"/>
      <c r="AF976" s="92"/>
      <c r="AG976" s="92"/>
      <c r="AH976" s="110">
        <v>0.41575911778641761</v>
      </c>
      <c r="AI976" s="107">
        <v>6405476</v>
      </c>
      <c r="AJ976" s="97">
        <v>0</v>
      </c>
    </row>
    <row r="977" spans="1:36" s="145" customFormat="1">
      <c r="A977" s="92"/>
      <c r="B977" s="104">
        <v>2031022</v>
      </c>
      <c r="C977" s="86" t="s">
        <v>1622</v>
      </c>
      <c r="D977" s="85">
        <v>901</v>
      </c>
      <c r="E977" s="111">
        <v>2031022901</v>
      </c>
      <c r="F977" s="112" t="s">
        <v>981</v>
      </c>
      <c r="G977" s="85" t="s">
        <v>640</v>
      </c>
      <c r="H977" s="86" t="s">
        <v>640</v>
      </c>
      <c r="I977" s="106">
        <v>0</v>
      </c>
      <c r="J977" s="106">
        <v>0</v>
      </c>
      <c r="K977" s="106">
        <v>0</v>
      </c>
      <c r="L977" s="106">
        <v>0</v>
      </c>
      <c r="M977" s="106">
        <v>0</v>
      </c>
      <c r="N977" s="106">
        <v>0</v>
      </c>
      <c r="O977" s="107">
        <v>0</v>
      </c>
      <c r="P977" s="107">
        <v>0</v>
      </c>
      <c r="Q977" s="92"/>
      <c r="R977" s="92"/>
      <c r="S977" s="357"/>
      <c r="T977" s="108">
        <v>0</v>
      </c>
      <c r="U977" s="108">
        <v>0</v>
      </c>
      <c r="V977" s="108">
        <v>0</v>
      </c>
      <c r="W977" s="92"/>
      <c r="X977" s="93">
        <v>-101700</v>
      </c>
      <c r="Y977" s="93">
        <v>0</v>
      </c>
      <c r="Z977" s="93">
        <v>19400</v>
      </c>
      <c r="AA977" s="93">
        <v>0</v>
      </c>
      <c r="AB977" s="93">
        <v>10500</v>
      </c>
      <c r="AC977" s="93">
        <v>0</v>
      </c>
      <c r="AD977" s="92"/>
      <c r="AE977" s="92"/>
      <c r="AF977" s="92"/>
      <c r="AG977" s="92"/>
      <c r="AH977" s="110">
        <v>0</v>
      </c>
      <c r="AI977" s="107">
        <v>0</v>
      </c>
      <c r="AJ977" s="97">
        <v>0</v>
      </c>
    </row>
    <row r="978" spans="1:36" s="145" customFormat="1">
      <c r="A978" s="92"/>
      <c r="B978" s="104">
        <v>2031023</v>
      </c>
      <c r="C978" s="86" t="s">
        <v>1625</v>
      </c>
      <c r="D978" s="85">
        <v>101</v>
      </c>
      <c r="E978" s="111">
        <v>2031023101</v>
      </c>
      <c r="F978" s="112" t="s">
        <v>1626</v>
      </c>
      <c r="G978" s="105">
        <v>163116</v>
      </c>
      <c r="H978" s="86" t="s">
        <v>1627</v>
      </c>
      <c r="I978" s="106">
        <v>35175320</v>
      </c>
      <c r="J978" s="106">
        <v>0</v>
      </c>
      <c r="K978" s="106">
        <v>-1073476</v>
      </c>
      <c r="L978" s="106">
        <v>0</v>
      </c>
      <c r="M978" s="106">
        <v>-408039</v>
      </c>
      <c r="N978" s="106">
        <v>0</v>
      </c>
      <c r="O978" s="107">
        <v>33693805</v>
      </c>
      <c r="P978" s="107">
        <v>0</v>
      </c>
      <c r="Q978" s="92"/>
      <c r="R978" s="92"/>
      <c r="S978" s="357"/>
      <c r="T978" s="108">
        <v>0</v>
      </c>
      <c r="U978" s="108">
        <v>0</v>
      </c>
      <c r="V978" s="108">
        <v>0</v>
      </c>
      <c r="W978" s="92"/>
      <c r="X978" s="93">
        <v>47377500</v>
      </c>
      <c r="Y978" s="93">
        <v>0</v>
      </c>
      <c r="Z978" s="93">
        <v>47144300</v>
      </c>
      <c r="AA978" s="93">
        <v>0</v>
      </c>
      <c r="AB978" s="93">
        <v>28842800</v>
      </c>
      <c r="AC978" s="93">
        <v>0</v>
      </c>
      <c r="AD978" s="92"/>
      <c r="AE978" s="92"/>
      <c r="AF978" s="92"/>
      <c r="AG978" s="92"/>
      <c r="AH978" s="110">
        <v>0.71978985805498386</v>
      </c>
      <c r="AI978" s="107">
        <v>34101844</v>
      </c>
      <c r="AJ978" s="97">
        <v>0</v>
      </c>
    </row>
    <row r="979" spans="1:36" s="145" customFormat="1">
      <c r="A979" s="92"/>
      <c r="B979" s="104">
        <v>2031023</v>
      </c>
      <c r="C979" s="86" t="s">
        <v>1625</v>
      </c>
      <c r="D979" s="85">
        <v>901</v>
      </c>
      <c r="E979" s="111">
        <v>2031023901</v>
      </c>
      <c r="F979" s="112" t="s">
        <v>981</v>
      </c>
      <c r="G979" s="85" t="s">
        <v>640</v>
      </c>
      <c r="H979" s="86" t="s">
        <v>640</v>
      </c>
      <c r="I979" s="106">
        <v>0</v>
      </c>
      <c r="J979" s="106">
        <v>0</v>
      </c>
      <c r="K979" s="106">
        <v>0</v>
      </c>
      <c r="L979" s="106">
        <v>0</v>
      </c>
      <c r="M979" s="106">
        <v>0</v>
      </c>
      <c r="N979" s="106">
        <v>0</v>
      </c>
      <c r="O979" s="107">
        <v>0</v>
      </c>
      <c r="P979" s="107">
        <v>0</v>
      </c>
      <c r="Q979" s="92"/>
      <c r="R979" s="92"/>
      <c r="S979" s="357"/>
      <c r="T979" s="108">
        <v>0</v>
      </c>
      <c r="U979" s="108">
        <v>0</v>
      </c>
      <c r="V979" s="108">
        <v>0</v>
      </c>
      <c r="W979" s="92"/>
      <c r="X979" s="93">
        <v>-408000</v>
      </c>
      <c r="Y979" s="93">
        <v>0</v>
      </c>
      <c r="Z979" s="93">
        <v>168900</v>
      </c>
      <c r="AA979" s="93">
        <v>0</v>
      </c>
      <c r="AB979" s="93">
        <v>13700</v>
      </c>
      <c r="AC979" s="93">
        <v>0</v>
      </c>
      <c r="AD979" s="92"/>
      <c r="AE979" s="92"/>
      <c r="AF979" s="92"/>
      <c r="AG979" s="92"/>
      <c r="AH979" s="110">
        <v>0</v>
      </c>
      <c r="AI979" s="107">
        <v>0</v>
      </c>
      <c r="AJ979" s="97">
        <v>0</v>
      </c>
    </row>
    <row r="980" spans="1:36" s="145" customFormat="1" ht="24">
      <c r="A980" s="92"/>
      <c r="B980" s="104">
        <v>2031029</v>
      </c>
      <c r="C980" s="86" t="s">
        <v>1628</v>
      </c>
      <c r="D980" s="85">
        <v>101</v>
      </c>
      <c r="E980" s="111">
        <v>2031029101</v>
      </c>
      <c r="F980" s="112" t="s">
        <v>1629</v>
      </c>
      <c r="G980" s="105"/>
      <c r="H980" s="86"/>
      <c r="I980" s="106">
        <v>0</v>
      </c>
      <c r="J980" s="106">
        <v>0</v>
      </c>
      <c r="K980" s="106">
        <v>0</v>
      </c>
      <c r="L980" s="106">
        <v>0</v>
      </c>
      <c r="M980" s="106">
        <v>0</v>
      </c>
      <c r="N980" s="106">
        <v>0</v>
      </c>
      <c r="O980" s="107">
        <v>0</v>
      </c>
      <c r="P980" s="107">
        <v>0</v>
      </c>
      <c r="Q980" s="92"/>
      <c r="R980" s="92"/>
      <c r="S980" s="357"/>
      <c r="T980" s="108">
        <v>0</v>
      </c>
      <c r="U980" s="108">
        <v>0</v>
      </c>
      <c r="V980" s="108">
        <v>0</v>
      </c>
      <c r="W980" s="92"/>
      <c r="X980" s="93">
        <v>1081900</v>
      </c>
      <c r="Y980" s="93">
        <v>0</v>
      </c>
      <c r="Z980" s="93">
        <v>964200</v>
      </c>
      <c r="AA980" s="93">
        <v>0</v>
      </c>
      <c r="AB980" s="93">
        <v>1587800</v>
      </c>
      <c r="AC980" s="93">
        <v>0</v>
      </c>
      <c r="AD980" s="92"/>
      <c r="AE980" s="92"/>
      <c r="AF980" s="92"/>
      <c r="AG980" s="92"/>
      <c r="AH980" s="110">
        <v>0</v>
      </c>
      <c r="AI980" s="107">
        <v>0</v>
      </c>
      <c r="AJ980" s="97">
        <v>0</v>
      </c>
    </row>
    <row r="981" spans="1:36" s="145" customFormat="1" ht="24">
      <c r="A981" s="92"/>
      <c r="B981" s="104">
        <v>2031029</v>
      </c>
      <c r="C981" s="86" t="s">
        <v>1628</v>
      </c>
      <c r="D981" s="85">
        <v>102</v>
      </c>
      <c r="E981" s="111">
        <v>2031029102</v>
      </c>
      <c r="F981" s="112" t="s">
        <v>1630</v>
      </c>
      <c r="G981" s="105"/>
      <c r="H981" s="86"/>
      <c r="I981" s="106">
        <v>0</v>
      </c>
      <c r="J981" s="106">
        <v>0</v>
      </c>
      <c r="K981" s="106">
        <v>0</v>
      </c>
      <c r="L981" s="106">
        <v>0</v>
      </c>
      <c r="M981" s="106">
        <v>0</v>
      </c>
      <c r="N981" s="106">
        <v>0</v>
      </c>
      <c r="O981" s="107">
        <v>0</v>
      </c>
      <c r="P981" s="107">
        <v>0</v>
      </c>
      <c r="Q981" s="92"/>
      <c r="R981" s="92"/>
      <c r="S981" s="357"/>
      <c r="T981" s="108">
        <v>0</v>
      </c>
      <c r="U981" s="108">
        <v>0</v>
      </c>
      <c r="V981" s="108">
        <v>0</v>
      </c>
      <c r="W981" s="92"/>
      <c r="X981" s="93">
        <v>19829900</v>
      </c>
      <c r="Y981" s="93">
        <v>0</v>
      </c>
      <c r="Z981" s="93">
        <v>22379200</v>
      </c>
      <c r="AA981" s="93">
        <v>0</v>
      </c>
      <c r="AB981" s="93">
        <v>18086400</v>
      </c>
      <c r="AC981" s="93">
        <v>0</v>
      </c>
      <c r="AD981" s="92"/>
      <c r="AE981" s="92"/>
      <c r="AF981" s="92"/>
      <c r="AG981" s="92"/>
      <c r="AH981" s="110">
        <v>0</v>
      </c>
      <c r="AI981" s="107">
        <v>0</v>
      </c>
      <c r="AJ981" s="97">
        <v>0</v>
      </c>
    </row>
    <row r="982" spans="1:36" ht="24">
      <c r="B982" s="104">
        <v>2031029</v>
      </c>
      <c r="C982" s="86" t="s">
        <v>1628</v>
      </c>
      <c r="D982" s="85">
        <v>103</v>
      </c>
      <c r="E982" s="111">
        <v>2031029103</v>
      </c>
      <c r="F982" s="112" t="s">
        <v>1631</v>
      </c>
      <c r="G982" s="105">
        <v>163117</v>
      </c>
      <c r="H982" s="86" t="s">
        <v>1631</v>
      </c>
      <c r="I982" s="106">
        <v>10218936</v>
      </c>
      <c r="J982" s="106">
        <v>148429</v>
      </c>
      <c r="K982" s="106">
        <v>-576412</v>
      </c>
      <c r="L982" s="106">
        <v>3816</v>
      </c>
      <c r="M982" s="106">
        <v>-247111</v>
      </c>
      <c r="N982" s="106">
        <v>101</v>
      </c>
      <c r="O982" s="107">
        <v>9395413</v>
      </c>
      <c r="P982" s="107">
        <v>152346</v>
      </c>
      <c r="T982" s="108">
        <v>148429</v>
      </c>
      <c r="U982" s="108">
        <v>3816</v>
      </c>
      <c r="V982" s="108">
        <v>101</v>
      </c>
      <c r="X982" s="93">
        <v>10123400</v>
      </c>
      <c r="Y982" s="93">
        <v>152245</v>
      </c>
      <c r="Z982" s="93">
        <v>12687500</v>
      </c>
      <c r="AA982" s="93">
        <v>141536</v>
      </c>
      <c r="AB982" s="93">
        <v>3407300</v>
      </c>
      <c r="AC982" s="93">
        <v>0</v>
      </c>
      <c r="AH982" s="110">
        <v>0.95249856767489183</v>
      </c>
      <c r="AI982" s="107">
        <v>9642524</v>
      </c>
      <c r="AJ982" s="97">
        <v>1.5038919730525317E-2</v>
      </c>
    </row>
    <row r="983" spans="1:36" ht="24">
      <c r="B983" s="104">
        <v>2031029</v>
      </c>
      <c r="C983" s="86" t="s">
        <v>1628</v>
      </c>
      <c r="D983" s="85">
        <v>901</v>
      </c>
      <c r="E983" s="111">
        <v>2031029901</v>
      </c>
      <c r="F983" s="112" t="s">
        <v>981</v>
      </c>
      <c r="G983" s="105"/>
      <c r="H983" s="86"/>
      <c r="I983" s="106">
        <v>0</v>
      </c>
      <c r="J983" s="106">
        <v>0</v>
      </c>
      <c r="K983" s="106">
        <v>0</v>
      </c>
      <c r="L983" s="106">
        <v>0</v>
      </c>
      <c r="M983" s="106">
        <v>0</v>
      </c>
      <c r="N983" s="106">
        <v>0</v>
      </c>
      <c r="O983" s="107">
        <v>0</v>
      </c>
      <c r="P983" s="107">
        <v>0</v>
      </c>
      <c r="T983" s="108">
        <v>101</v>
      </c>
      <c r="U983" s="108">
        <v>0</v>
      </c>
      <c r="V983" s="108">
        <v>0</v>
      </c>
      <c r="X983" s="93">
        <v>-247100</v>
      </c>
      <c r="Y983" s="93">
        <v>101</v>
      </c>
      <c r="Z983" s="93">
        <v>149800</v>
      </c>
      <c r="AA983" s="93">
        <v>-238</v>
      </c>
      <c r="AB983" s="93">
        <v>21500</v>
      </c>
      <c r="AC983" s="93">
        <v>0</v>
      </c>
      <c r="AH983" s="110">
        <v>0</v>
      </c>
      <c r="AI983" s="107">
        <v>0</v>
      </c>
      <c r="AJ983" s="97">
        <v>-4.0874140024281665E-4</v>
      </c>
    </row>
    <row r="984" spans="1:36" ht="24">
      <c r="B984" s="104">
        <v>2041011</v>
      </c>
      <c r="C984" s="86" t="s">
        <v>1632</v>
      </c>
      <c r="D984" s="85">
        <v>201</v>
      </c>
      <c r="E984" s="111">
        <v>2041011201</v>
      </c>
      <c r="F984" s="112" t="s">
        <v>1633</v>
      </c>
      <c r="G984" s="105">
        <v>163211</v>
      </c>
      <c r="H984" s="86" t="s">
        <v>1633</v>
      </c>
      <c r="I984" s="106">
        <v>1602330</v>
      </c>
      <c r="J984" s="106">
        <v>0</v>
      </c>
      <c r="K984" s="106">
        <v>-74163</v>
      </c>
      <c r="L984" s="106">
        <v>0</v>
      </c>
      <c r="M984" s="106">
        <v>-11903</v>
      </c>
      <c r="N984" s="106">
        <v>0</v>
      </c>
      <c r="O984" s="107">
        <v>1516264</v>
      </c>
      <c r="P984" s="107">
        <v>0</v>
      </c>
      <c r="T984" s="108">
        <v>0</v>
      </c>
      <c r="U984" s="108">
        <v>0</v>
      </c>
      <c r="V984" s="108">
        <v>0</v>
      </c>
      <c r="X984" s="93">
        <v>4199400</v>
      </c>
      <c r="Y984" s="93">
        <v>0</v>
      </c>
      <c r="Z984" s="93">
        <v>3838300</v>
      </c>
      <c r="AA984" s="93">
        <v>0</v>
      </c>
      <c r="AB984" s="93">
        <v>4733400</v>
      </c>
      <c r="AC984" s="93">
        <v>0</v>
      </c>
      <c r="AH984" s="110">
        <v>0.36390127161023006</v>
      </c>
      <c r="AI984" s="107">
        <v>1528167</v>
      </c>
      <c r="AJ984" s="97">
        <v>0</v>
      </c>
    </row>
    <row r="985" spans="1:36" ht="24">
      <c r="B985" s="104">
        <v>2041011</v>
      </c>
      <c r="C985" s="86" t="s">
        <v>1632</v>
      </c>
      <c r="D985" s="85">
        <v>101</v>
      </c>
      <c r="E985" s="111">
        <v>2041011101</v>
      </c>
      <c r="F985" s="112" t="s">
        <v>1634</v>
      </c>
      <c r="G985" s="105">
        <v>163212</v>
      </c>
      <c r="H985" s="86" t="s">
        <v>1634</v>
      </c>
      <c r="I985" s="106">
        <v>3284000</v>
      </c>
      <c r="J985" s="106">
        <v>0</v>
      </c>
      <c r="K985" s="106">
        <v>-476</v>
      </c>
      <c r="L985" s="106">
        <v>0</v>
      </c>
      <c r="M985" s="106">
        <v>-16123</v>
      </c>
      <c r="N985" s="106">
        <v>0</v>
      </c>
      <c r="O985" s="107">
        <v>3267401</v>
      </c>
      <c r="P985" s="107">
        <v>0</v>
      </c>
      <c r="T985" s="108">
        <v>0</v>
      </c>
      <c r="U985" s="108">
        <v>0</v>
      </c>
      <c r="V985" s="108">
        <v>0</v>
      </c>
      <c r="X985" s="93">
        <v>2485700</v>
      </c>
      <c r="Y985" s="93">
        <v>0</v>
      </c>
      <c r="Z985" s="93">
        <v>3162200</v>
      </c>
      <c r="AA985" s="93">
        <v>0</v>
      </c>
      <c r="AB985" s="93">
        <v>2815300</v>
      </c>
      <c r="AC985" s="93">
        <v>0</v>
      </c>
      <c r="AH985" s="110">
        <v>1.3209655227903609</v>
      </c>
      <c r="AI985" s="107">
        <v>3283524</v>
      </c>
      <c r="AJ985" s="97">
        <v>0</v>
      </c>
    </row>
    <row r="986" spans="1:36" ht="24">
      <c r="B986" s="104">
        <v>2041011</v>
      </c>
      <c r="C986" s="86" t="s">
        <v>1632</v>
      </c>
      <c r="D986" s="85">
        <v>901</v>
      </c>
      <c r="E986" s="111">
        <v>2041011901</v>
      </c>
      <c r="F986" s="112" t="s">
        <v>981</v>
      </c>
      <c r="G986" s="105"/>
      <c r="H986" s="86"/>
      <c r="I986" s="106">
        <v>0</v>
      </c>
      <c r="J986" s="106">
        <v>0</v>
      </c>
      <c r="K986" s="106">
        <v>0</v>
      </c>
      <c r="L986" s="106">
        <v>0</v>
      </c>
      <c r="M986" s="106">
        <v>0</v>
      </c>
      <c r="N986" s="106">
        <v>0</v>
      </c>
      <c r="O986" s="107">
        <v>0</v>
      </c>
      <c r="P986" s="107">
        <v>0</v>
      </c>
      <c r="T986" s="108">
        <v>0</v>
      </c>
      <c r="U986" s="108">
        <v>0</v>
      </c>
      <c r="V986" s="108">
        <v>0</v>
      </c>
      <c r="X986" s="93">
        <v>-28000</v>
      </c>
      <c r="Y986" s="93">
        <v>0</v>
      </c>
      <c r="Z986" s="93">
        <v>17000</v>
      </c>
      <c r="AA986" s="93">
        <v>0</v>
      </c>
      <c r="AB986" s="93">
        <v>15100</v>
      </c>
      <c r="AC986" s="93">
        <v>0</v>
      </c>
      <c r="AH986" s="110">
        <v>0</v>
      </c>
      <c r="AI986" s="107">
        <v>0</v>
      </c>
      <c r="AJ986" s="97">
        <v>0</v>
      </c>
    </row>
    <row r="987" spans="1:36">
      <c r="B987" s="104">
        <v>2041012</v>
      </c>
      <c r="C987" s="86" t="s">
        <v>1635</v>
      </c>
      <c r="D987" s="85">
        <v>101</v>
      </c>
      <c r="E987" s="111">
        <v>2041012101</v>
      </c>
      <c r="F987" s="112" t="s">
        <v>1636</v>
      </c>
      <c r="G987" s="105">
        <v>163214</v>
      </c>
      <c r="H987" s="86" t="s">
        <v>1637</v>
      </c>
      <c r="I987" s="106">
        <v>104998</v>
      </c>
      <c r="J987" s="106">
        <v>0</v>
      </c>
      <c r="K987" s="106">
        <v>97</v>
      </c>
      <c r="L987" s="106">
        <v>0</v>
      </c>
      <c r="M987" s="106">
        <v>-246</v>
      </c>
      <c r="N987" s="106">
        <v>0</v>
      </c>
      <c r="O987" s="107">
        <v>104849</v>
      </c>
      <c r="P987" s="107">
        <v>0</v>
      </c>
      <c r="T987" s="108">
        <v>0</v>
      </c>
      <c r="U987" s="108">
        <v>0</v>
      </c>
      <c r="V987" s="108">
        <v>0</v>
      </c>
      <c r="X987" s="93">
        <v>2260100</v>
      </c>
      <c r="Y987" s="93">
        <v>0</v>
      </c>
      <c r="Z987" s="93">
        <v>2189700</v>
      </c>
      <c r="AA987" s="93">
        <v>0</v>
      </c>
      <c r="AB987" s="93">
        <v>2770700</v>
      </c>
      <c r="AC987" s="93">
        <v>0</v>
      </c>
      <c r="AH987" s="110">
        <v>4.6500154860404409E-2</v>
      </c>
      <c r="AI987" s="107">
        <v>105095</v>
      </c>
      <c r="AJ987" s="97">
        <v>0</v>
      </c>
    </row>
    <row r="988" spans="1:36">
      <c r="B988" s="104">
        <v>2041012</v>
      </c>
      <c r="C988" s="86" t="s">
        <v>1635</v>
      </c>
      <c r="D988" s="85">
        <v>901</v>
      </c>
      <c r="E988" s="111">
        <v>2041012901</v>
      </c>
      <c r="F988" s="112" t="s">
        <v>981</v>
      </c>
      <c r="G988" s="85" t="s">
        <v>640</v>
      </c>
      <c r="H988" s="86" t="s">
        <v>640</v>
      </c>
      <c r="I988" s="106">
        <v>0</v>
      </c>
      <c r="J988" s="106">
        <v>0</v>
      </c>
      <c r="K988" s="106">
        <v>0</v>
      </c>
      <c r="L988" s="106">
        <v>0</v>
      </c>
      <c r="M988" s="106">
        <v>0</v>
      </c>
      <c r="N988" s="106">
        <v>0</v>
      </c>
      <c r="O988" s="107">
        <v>0</v>
      </c>
      <c r="P988" s="107">
        <v>0</v>
      </c>
      <c r="T988" s="108">
        <v>0</v>
      </c>
      <c r="U988" s="108">
        <v>0</v>
      </c>
      <c r="V988" s="108">
        <v>0</v>
      </c>
      <c r="X988" s="93">
        <v>-200</v>
      </c>
      <c r="Y988" s="93">
        <v>0</v>
      </c>
      <c r="Z988" s="93">
        <v>-100</v>
      </c>
      <c r="AA988" s="93">
        <v>0</v>
      </c>
      <c r="AB988" s="93">
        <v>100</v>
      </c>
      <c r="AC988" s="93">
        <v>0</v>
      </c>
      <c r="AH988" s="110">
        <v>0</v>
      </c>
      <c r="AI988" s="107">
        <v>0</v>
      </c>
      <c r="AJ988" s="97">
        <v>0</v>
      </c>
    </row>
    <row r="989" spans="1:36">
      <c r="B989" s="104">
        <v>2041013</v>
      </c>
      <c r="C989" s="86" t="s">
        <v>1638</v>
      </c>
      <c r="D989" s="85">
        <v>101</v>
      </c>
      <c r="E989" s="111">
        <v>2041013101</v>
      </c>
      <c r="F989" s="112" t="s">
        <v>105</v>
      </c>
      <c r="G989" s="105">
        <v>163223</v>
      </c>
      <c r="H989" s="86" t="s">
        <v>105</v>
      </c>
      <c r="I989" s="106">
        <v>2114793</v>
      </c>
      <c r="J989" s="106">
        <v>0</v>
      </c>
      <c r="K989" s="106">
        <v>55407</v>
      </c>
      <c r="L989" s="106">
        <v>0</v>
      </c>
      <c r="M989" s="106">
        <v>-75247</v>
      </c>
      <c r="N989" s="106">
        <v>0</v>
      </c>
      <c r="O989" s="107">
        <v>2094953</v>
      </c>
      <c r="P989" s="107">
        <v>0</v>
      </c>
      <c r="T989" s="108">
        <v>0</v>
      </c>
      <c r="U989" s="108">
        <v>0</v>
      </c>
      <c r="V989" s="108">
        <v>0</v>
      </c>
      <c r="X989" s="93">
        <v>26596300</v>
      </c>
      <c r="Y989" s="93">
        <v>0</v>
      </c>
      <c r="Z989" s="93">
        <v>23342200</v>
      </c>
      <c r="AA989" s="93">
        <v>0</v>
      </c>
      <c r="AB989" s="93">
        <v>16713100</v>
      </c>
      <c r="AC989" s="93">
        <v>0</v>
      </c>
      <c r="AH989" s="110">
        <v>8.159781623759696E-2</v>
      </c>
      <c r="AI989" s="107">
        <v>2170200</v>
      </c>
      <c r="AJ989" s="97">
        <v>0</v>
      </c>
    </row>
    <row r="990" spans="1:36">
      <c r="B990" s="104">
        <v>2041013</v>
      </c>
      <c r="C990" s="86" t="s">
        <v>1638</v>
      </c>
      <c r="D990" s="85">
        <v>901</v>
      </c>
      <c r="E990" s="111">
        <v>2041013901</v>
      </c>
      <c r="F990" s="112" t="s">
        <v>981</v>
      </c>
      <c r="G990" s="85" t="s">
        <v>640</v>
      </c>
      <c r="H990" s="86" t="s">
        <v>640</v>
      </c>
      <c r="I990" s="106">
        <v>0</v>
      </c>
      <c r="J990" s="106">
        <v>0</v>
      </c>
      <c r="K990" s="106">
        <v>0</v>
      </c>
      <c r="L990" s="106">
        <v>0</v>
      </c>
      <c r="M990" s="106">
        <v>0</v>
      </c>
      <c r="N990" s="106">
        <v>0</v>
      </c>
      <c r="O990" s="107">
        <v>0</v>
      </c>
      <c r="P990" s="107">
        <v>0</v>
      </c>
      <c r="T990" s="108">
        <v>0</v>
      </c>
      <c r="U990" s="108">
        <v>0</v>
      </c>
      <c r="V990" s="108">
        <v>0</v>
      </c>
      <c r="X990" s="93">
        <v>-75200</v>
      </c>
      <c r="Y990" s="93">
        <v>0</v>
      </c>
      <c r="Z990" s="93">
        <v>100</v>
      </c>
      <c r="AA990" s="93">
        <v>0</v>
      </c>
      <c r="AB990" s="93">
        <v>2600</v>
      </c>
      <c r="AC990" s="93">
        <v>0</v>
      </c>
      <c r="AH990" s="110">
        <v>0</v>
      </c>
      <c r="AI990" s="107">
        <v>0</v>
      </c>
      <c r="AJ990" s="97">
        <v>0</v>
      </c>
    </row>
    <row r="991" spans="1:36">
      <c r="B991" s="104">
        <v>2041014</v>
      </c>
      <c r="C991" s="86" t="s">
        <v>1639</v>
      </c>
      <c r="D991" s="85">
        <v>101</v>
      </c>
      <c r="E991" s="111">
        <v>2041014101</v>
      </c>
      <c r="F991" s="112" t="s">
        <v>106</v>
      </c>
      <c r="G991" s="105">
        <v>163225</v>
      </c>
      <c r="H991" s="86" t="s">
        <v>106</v>
      </c>
      <c r="I991" s="106">
        <v>7057555</v>
      </c>
      <c r="J991" s="106">
        <v>0</v>
      </c>
      <c r="K991" s="106">
        <v>-27917</v>
      </c>
      <c r="L991" s="106">
        <v>0</v>
      </c>
      <c r="M991" s="106">
        <v>-10305</v>
      </c>
      <c r="N991" s="106">
        <v>0</v>
      </c>
      <c r="O991" s="107">
        <v>7019333</v>
      </c>
      <c r="P991" s="107">
        <v>0</v>
      </c>
      <c r="T991" s="108">
        <v>0</v>
      </c>
      <c r="U991" s="108">
        <v>0</v>
      </c>
      <c r="V991" s="108">
        <v>0</v>
      </c>
      <c r="X991" s="93">
        <v>8001500</v>
      </c>
      <c r="Y991" s="93">
        <v>0</v>
      </c>
      <c r="Z991" s="93">
        <v>13478800</v>
      </c>
      <c r="AA991" s="93">
        <v>0</v>
      </c>
      <c r="AB991" s="93">
        <v>10400600</v>
      </c>
      <c r="AC991" s="93">
        <v>0</v>
      </c>
      <c r="AH991" s="110">
        <v>0.87854002374554774</v>
      </c>
      <c r="AI991" s="107">
        <v>7029638</v>
      </c>
      <c r="AJ991" s="97">
        <v>0</v>
      </c>
    </row>
    <row r="992" spans="1:36" s="145" customFormat="1">
      <c r="A992" s="92"/>
      <c r="B992" s="104">
        <v>2041014</v>
      </c>
      <c r="C992" s="86" t="s">
        <v>1639</v>
      </c>
      <c r="D992" s="85">
        <v>901</v>
      </c>
      <c r="E992" s="111">
        <v>2041014901</v>
      </c>
      <c r="F992" s="112" t="s">
        <v>981</v>
      </c>
      <c r="G992" s="85" t="s">
        <v>640</v>
      </c>
      <c r="H992" s="86" t="s">
        <v>640</v>
      </c>
      <c r="I992" s="106">
        <v>0</v>
      </c>
      <c r="J992" s="106">
        <v>0</v>
      </c>
      <c r="K992" s="106">
        <v>0</v>
      </c>
      <c r="L992" s="106">
        <v>0</v>
      </c>
      <c r="M992" s="106">
        <v>0</v>
      </c>
      <c r="N992" s="106">
        <v>0</v>
      </c>
      <c r="O992" s="107">
        <v>0</v>
      </c>
      <c r="P992" s="107">
        <v>0</v>
      </c>
      <c r="Q992" s="92"/>
      <c r="R992" s="92"/>
      <c r="S992" s="357"/>
      <c r="T992" s="108">
        <v>0</v>
      </c>
      <c r="U992" s="108">
        <v>0</v>
      </c>
      <c r="V992" s="108">
        <v>0</v>
      </c>
      <c r="W992" s="92"/>
      <c r="X992" s="93">
        <v>-10300</v>
      </c>
      <c r="Y992" s="93">
        <v>0</v>
      </c>
      <c r="Z992" s="93">
        <v>35100</v>
      </c>
      <c r="AA992" s="93">
        <v>0</v>
      </c>
      <c r="AB992" s="93">
        <v>9600</v>
      </c>
      <c r="AC992" s="93">
        <v>0</v>
      </c>
      <c r="AD992" s="92"/>
      <c r="AE992" s="92"/>
      <c r="AF992" s="92"/>
      <c r="AG992" s="92"/>
      <c r="AH992" s="110">
        <v>0</v>
      </c>
      <c r="AI992" s="107">
        <v>0</v>
      </c>
      <c r="AJ992" s="97">
        <v>0</v>
      </c>
    </row>
    <row r="993" spans="1:36" s="145" customFormat="1">
      <c r="A993" s="92"/>
      <c r="B993" s="104">
        <v>2041015</v>
      </c>
      <c r="C993" s="86" t="s">
        <v>1640</v>
      </c>
      <c r="D993" s="85">
        <v>101</v>
      </c>
      <c r="E993" s="111">
        <v>2041015101</v>
      </c>
      <c r="F993" s="112" t="s">
        <v>107</v>
      </c>
      <c r="G993" s="105">
        <v>163216</v>
      </c>
      <c r="H993" s="86" t="s">
        <v>107</v>
      </c>
      <c r="I993" s="106">
        <v>9945470</v>
      </c>
      <c r="J993" s="106">
        <v>0</v>
      </c>
      <c r="K993" s="106">
        <v>-159313</v>
      </c>
      <c r="L993" s="106">
        <v>0</v>
      </c>
      <c r="M993" s="106">
        <v>-53254</v>
      </c>
      <c r="N993" s="106">
        <v>0</v>
      </c>
      <c r="O993" s="107">
        <v>9732903</v>
      </c>
      <c r="P993" s="107">
        <v>0</v>
      </c>
      <c r="Q993" s="92"/>
      <c r="R993" s="92"/>
      <c r="S993" s="357"/>
      <c r="T993" s="108">
        <v>0</v>
      </c>
      <c r="U993" s="108">
        <v>0</v>
      </c>
      <c r="V993" s="108">
        <v>0</v>
      </c>
      <c r="W993" s="92"/>
      <c r="X993" s="93">
        <v>9036700</v>
      </c>
      <c r="Y993" s="93">
        <v>0</v>
      </c>
      <c r="Z993" s="93">
        <v>6392700</v>
      </c>
      <c r="AA993" s="93">
        <v>0</v>
      </c>
      <c r="AB993" s="93">
        <v>10334700</v>
      </c>
      <c r="AC993" s="93">
        <v>0</v>
      </c>
      <c r="AD993" s="92"/>
      <c r="AE993" s="92"/>
      <c r="AF993" s="92"/>
      <c r="AG993" s="92"/>
      <c r="AH993" s="110">
        <v>1.0829348102736618</v>
      </c>
      <c r="AI993" s="107">
        <v>9786157</v>
      </c>
      <c r="AJ993" s="97">
        <v>0</v>
      </c>
    </row>
    <row r="994" spans="1:36" s="145" customFormat="1">
      <c r="A994" s="92"/>
      <c r="B994" s="104">
        <v>2041015</v>
      </c>
      <c r="C994" s="86" t="s">
        <v>1640</v>
      </c>
      <c r="D994" s="85">
        <v>901</v>
      </c>
      <c r="E994" s="111">
        <v>2041015901</v>
      </c>
      <c r="F994" s="112" t="s">
        <v>981</v>
      </c>
      <c r="G994" s="85" t="s">
        <v>640</v>
      </c>
      <c r="H994" s="86" t="s">
        <v>640</v>
      </c>
      <c r="I994" s="106">
        <v>0</v>
      </c>
      <c r="J994" s="106">
        <v>0</v>
      </c>
      <c r="K994" s="106">
        <v>0</v>
      </c>
      <c r="L994" s="106">
        <v>0</v>
      </c>
      <c r="M994" s="106">
        <v>0</v>
      </c>
      <c r="N994" s="106">
        <v>0</v>
      </c>
      <c r="O994" s="107">
        <v>0</v>
      </c>
      <c r="P994" s="107">
        <v>0</v>
      </c>
      <c r="Q994" s="92"/>
      <c r="R994" s="92"/>
      <c r="S994" s="357"/>
      <c r="T994" s="108">
        <v>0</v>
      </c>
      <c r="U994" s="108">
        <v>0</v>
      </c>
      <c r="V994" s="108">
        <v>0</v>
      </c>
      <c r="W994" s="92"/>
      <c r="X994" s="93">
        <v>-53300</v>
      </c>
      <c r="Y994" s="93">
        <v>0</v>
      </c>
      <c r="Z994" s="93">
        <v>5000</v>
      </c>
      <c r="AA994" s="93">
        <v>0</v>
      </c>
      <c r="AB994" s="93">
        <v>22700</v>
      </c>
      <c r="AC994" s="93">
        <v>0</v>
      </c>
      <c r="AD994" s="92"/>
      <c r="AE994" s="92"/>
      <c r="AF994" s="92"/>
      <c r="AG994" s="92"/>
      <c r="AH994" s="110">
        <v>0</v>
      </c>
      <c r="AI994" s="107">
        <v>0</v>
      </c>
      <c r="AJ994" s="97">
        <v>0</v>
      </c>
    </row>
    <row r="995" spans="1:36" s="208" customFormat="1">
      <c r="A995" s="92"/>
      <c r="B995" s="104">
        <v>2041016</v>
      </c>
      <c r="C995" s="86" t="s">
        <v>1641</v>
      </c>
      <c r="D995" s="85">
        <v>101</v>
      </c>
      <c r="E995" s="111">
        <v>2041016101</v>
      </c>
      <c r="F995" s="112" t="s">
        <v>108</v>
      </c>
      <c r="G995" s="105">
        <v>163226</v>
      </c>
      <c r="H995" s="86" t="s">
        <v>108</v>
      </c>
      <c r="I995" s="106">
        <v>2776332</v>
      </c>
      <c r="J995" s="106">
        <v>0</v>
      </c>
      <c r="K995" s="106">
        <v>-49207</v>
      </c>
      <c r="L995" s="106">
        <v>0</v>
      </c>
      <c r="M995" s="106">
        <v>-12499</v>
      </c>
      <c r="N995" s="106">
        <v>0</v>
      </c>
      <c r="O995" s="107">
        <v>2714626</v>
      </c>
      <c r="P995" s="107">
        <v>0</v>
      </c>
      <c r="Q995" s="92"/>
      <c r="R995" s="92"/>
      <c r="S995" s="357"/>
      <c r="T995" s="108">
        <v>0</v>
      </c>
      <c r="U995" s="108">
        <v>0</v>
      </c>
      <c r="V995" s="108">
        <v>0</v>
      </c>
      <c r="W995" s="92"/>
      <c r="X995" s="93">
        <v>7752400</v>
      </c>
      <c r="Y995" s="93">
        <v>0</v>
      </c>
      <c r="Z995" s="93">
        <v>7539200</v>
      </c>
      <c r="AA995" s="93">
        <v>0</v>
      </c>
      <c r="AB995" s="93">
        <v>8139900</v>
      </c>
      <c r="AC995" s="93">
        <v>0</v>
      </c>
      <c r="AD995" s="92"/>
      <c r="AE995" s="92"/>
      <c r="AF995" s="92"/>
      <c r="AG995" s="92"/>
      <c r="AH995" s="110">
        <v>0.35177815902172233</v>
      </c>
      <c r="AI995" s="107">
        <v>2727125</v>
      </c>
      <c r="AJ995" s="97">
        <v>0</v>
      </c>
    </row>
    <row r="996" spans="1:36" s="208" customFormat="1">
      <c r="A996" s="92"/>
      <c r="B996" s="104">
        <v>2041016</v>
      </c>
      <c r="C996" s="86" t="s">
        <v>1641</v>
      </c>
      <c r="D996" s="85">
        <v>901</v>
      </c>
      <c r="E996" s="111">
        <v>2041016901</v>
      </c>
      <c r="F996" s="112" t="s">
        <v>981</v>
      </c>
      <c r="G996" s="85" t="s">
        <v>640</v>
      </c>
      <c r="H996" s="86" t="s">
        <v>640</v>
      </c>
      <c r="I996" s="106">
        <v>0</v>
      </c>
      <c r="J996" s="106">
        <v>0</v>
      </c>
      <c r="K996" s="106">
        <v>0</v>
      </c>
      <c r="L996" s="106">
        <v>0</v>
      </c>
      <c r="M996" s="106">
        <v>0</v>
      </c>
      <c r="N996" s="106">
        <v>0</v>
      </c>
      <c r="O996" s="107">
        <v>0</v>
      </c>
      <c r="P996" s="107">
        <v>0</v>
      </c>
      <c r="Q996" s="92"/>
      <c r="R996" s="92"/>
      <c r="S996" s="357"/>
      <c r="T996" s="108">
        <v>0</v>
      </c>
      <c r="U996" s="108">
        <v>0</v>
      </c>
      <c r="V996" s="108">
        <v>0</v>
      </c>
      <c r="W996" s="92"/>
      <c r="X996" s="93">
        <v>-12500</v>
      </c>
      <c r="Y996" s="93">
        <v>0</v>
      </c>
      <c r="Z996" s="93">
        <v>8200</v>
      </c>
      <c r="AA996" s="93">
        <v>0</v>
      </c>
      <c r="AB996" s="93">
        <v>-3300</v>
      </c>
      <c r="AC996" s="93">
        <v>0</v>
      </c>
      <c r="AD996" s="92"/>
      <c r="AE996" s="92"/>
      <c r="AF996" s="92"/>
      <c r="AG996" s="92"/>
      <c r="AH996" s="110">
        <v>0</v>
      </c>
      <c r="AI996" s="107">
        <v>0</v>
      </c>
      <c r="AJ996" s="97">
        <v>0</v>
      </c>
    </row>
    <row r="997" spans="1:36" s="208" customFormat="1" ht="24">
      <c r="A997" s="92"/>
      <c r="B997" s="104">
        <v>2041019</v>
      </c>
      <c r="C997" s="86" t="s">
        <v>1642</v>
      </c>
      <c r="D997" s="85">
        <v>114</v>
      </c>
      <c r="E997" s="111">
        <v>2041019114</v>
      </c>
      <c r="F997" s="112" t="s">
        <v>1644</v>
      </c>
      <c r="G997" s="105"/>
      <c r="H997" s="86"/>
      <c r="I997" s="106">
        <v>0</v>
      </c>
      <c r="J997" s="106">
        <v>0</v>
      </c>
      <c r="K997" s="106">
        <v>0</v>
      </c>
      <c r="L997" s="106">
        <v>0</v>
      </c>
      <c r="M997" s="106">
        <v>0</v>
      </c>
      <c r="N997" s="106">
        <v>0</v>
      </c>
      <c r="O997" s="107">
        <v>0</v>
      </c>
      <c r="P997" s="107">
        <v>0</v>
      </c>
      <c r="Q997" s="92"/>
      <c r="R997" s="92"/>
      <c r="S997" s="357"/>
      <c r="T997" s="108">
        <v>0</v>
      </c>
      <c r="U997" s="108">
        <v>0</v>
      </c>
      <c r="V997" s="108">
        <v>0</v>
      </c>
      <c r="W997" s="92"/>
      <c r="X997" s="93">
        <v>1985000</v>
      </c>
      <c r="Y997" s="93">
        <v>0</v>
      </c>
      <c r="Z997" s="93">
        <v>1772300</v>
      </c>
      <c r="AA997" s="93">
        <v>0</v>
      </c>
      <c r="AB997" s="93">
        <v>1461100</v>
      </c>
      <c r="AC997" s="93">
        <v>0</v>
      </c>
      <c r="AD997" s="92"/>
      <c r="AE997" s="92"/>
      <c r="AF997" s="92"/>
      <c r="AG997" s="92"/>
      <c r="AH997" s="110">
        <v>0</v>
      </c>
      <c r="AI997" s="107">
        <v>0</v>
      </c>
      <c r="AJ997" s="97">
        <v>0</v>
      </c>
    </row>
    <row r="998" spans="1:36" s="208" customFormat="1" ht="24">
      <c r="A998" s="92"/>
      <c r="B998" s="104">
        <v>2041019</v>
      </c>
      <c r="C998" s="86" t="s">
        <v>1642</v>
      </c>
      <c r="D998" s="85">
        <v>115</v>
      </c>
      <c r="E998" s="111">
        <v>2041019115</v>
      </c>
      <c r="F998" s="112" t="s">
        <v>1645</v>
      </c>
      <c r="G998" s="105"/>
      <c r="H998" s="86"/>
      <c r="I998" s="106">
        <v>0</v>
      </c>
      <c r="J998" s="106">
        <v>0</v>
      </c>
      <c r="K998" s="106">
        <v>0</v>
      </c>
      <c r="L998" s="106">
        <v>0</v>
      </c>
      <c r="M998" s="106">
        <v>0</v>
      </c>
      <c r="N998" s="106">
        <v>0</v>
      </c>
      <c r="O998" s="107">
        <v>0</v>
      </c>
      <c r="P998" s="107">
        <v>0</v>
      </c>
      <c r="Q998" s="92"/>
      <c r="R998" s="92"/>
      <c r="S998" s="357"/>
      <c r="T998" s="108">
        <v>0</v>
      </c>
      <c r="U998" s="108">
        <v>0</v>
      </c>
      <c r="V998" s="108">
        <v>0</v>
      </c>
      <c r="W998" s="92"/>
      <c r="X998" s="93">
        <v>4696700</v>
      </c>
      <c r="Y998" s="93">
        <v>0</v>
      </c>
      <c r="Z998" s="93">
        <v>4487000</v>
      </c>
      <c r="AA998" s="93">
        <v>0</v>
      </c>
      <c r="AB998" s="93">
        <v>3351300</v>
      </c>
      <c r="AC998" s="93">
        <v>0</v>
      </c>
      <c r="AD998" s="92"/>
      <c r="AE998" s="92"/>
      <c r="AF998" s="92"/>
      <c r="AG998" s="92"/>
      <c r="AH998" s="110">
        <v>0</v>
      </c>
      <c r="AI998" s="107">
        <v>0</v>
      </c>
      <c r="AJ998" s="97">
        <v>0</v>
      </c>
    </row>
    <row r="999" spans="1:36" s="208" customFormat="1" ht="24">
      <c r="A999" s="92"/>
      <c r="B999" s="104">
        <v>2041019</v>
      </c>
      <c r="C999" s="86" t="s">
        <v>1642</v>
      </c>
      <c r="D999" s="85">
        <v>116</v>
      </c>
      <c r="E999" s="111">
        <v>2041019116</v>
      </c>
      <c r="F999" s="112" t="s">
        <v>1646</v>
      </c>
      <c r="G999" s="105"/>
      <c r="H999" s="86"/>
      <c r="I999" s="106">
        <v>0</v>
      </c>
      <c r="J999" s="106">
        <v>0</v>
      </c>
      <c r="K999" s="106">
        <v>0</v>
      </c>
      <c r="L999" s="106">
        <v>0</v>
      </c>
      <c r="M999" s="106">
        <v>0</v>
      </c>
      <c r="N999" s="106">
        <v>0</v>
      </c>
      <c r="O999" s="107">
        <v>0</v>
      </c>
      <c r="P999" s="107">
        <v>0</v>
      </c>
      <c r="Q999" s="92"/>
      <c r="R999" s="92"/>
      <c r="S999" s="357"/>
      <c r="T999" s="108">
        <v>0</v>
      </c>
      <c r="U999" s="108">
        <v>0</v>
      </c>
      <c r="V999" s="108">
        <v>0</v>
      </c>
      <c r="W999" s="92"/>
      <c r="X999" s="93">
        <v>3282900</v>
      </c>
      <c r="Y999" s="93">
        <v>0</v>
      </c>
      <c r="Z999" s="93">
        <v>2730700</v>
      </c>
      <c r="AA999" s="93">
        <v>0</v>
      </c>
      <c r="AB999" s="93">
        <v>4057600</v>
      </c>
      <c r="AC999" s="93">
        <v>0</v>
      </c>
      <c r="AD999" s="92"/>
      <c r="AE999" s="92"/>
      <c r="AF999" s="92"/>
      <c r="AG999" s="92"/>
      <c r="AH999" s="110">
        <v>0</v>
      </c>
      <c r="AI999" s="107">
        <v>0</v>
      </c>
      <c r="AJ999" s="97">
        <v>0</v>
      </c>
    </row>
    <row r="1000" spans="1:36" s="208" customFormat="1" ht="24">
      <c r="A1000" s="92"/>
      <c r="B1000" s="104">
        <v>2041019</v>
      </c>
      <c r="C1000" s="86" t="s">
        <v>1642</v>
      </c>
      <c r="D1000" s="85">
        <v>105</v>
      </c>
      <c r="E1000" s="111">
        <v>2041019105</v>
      </c>
      <c r="F1000" s="112" t="s">
        <v>1647</v>
      </c>
      <c r="G1000" s="105">
        <v>163215</v>
      </c>
      <c r="H1000" s="86" t="s">
        <v>1647</v>
      </c>
      <c r="I1000" s="106">
        <v>8126112</v>
      </c>
      <c r="J1000" s="106">
        <v>0</v>
      </c>
      <c r="K1000" s="106">
        <v>-78849</v>
      </c>
      <c r="L1000" s="106">
        <v>0</v>
      </c>
      <c r="M1000" s="106">
        <v>-20442</v>
      </c>
      <c r="N1000" s="106">
        <v>0</v>
      </c>
      <c r="O1000" s="107">
        <v>8026821</v>
      </c>
      <c r="P1000" s="107">
        <v>0</v>
      </c>
      <c r="Q1000" s="92"/>
      <c r="R1000" s="92"/>
      <c r="S1000" s="357"/>
      <c r="T1000" s="108">
        <v>0</v>
      </c>
      <c r="U1000" s="108">
        <v>0</v>
      </c>
      <c r="V1000" s="108">
        <v>0</v>
      </c>
      <c r="W1000" s="92"/>
      <c r="X1000" s="93">
        <v>21544700</v>
      </c>
      <c r="Y1000" s="93">
        <v>0</v>
      </c>
      <c r="Z1000" s="93">
        <v>19422600</v>
      </c>
      <c r="AA1000" s="93">
        <v>0</v>
      </c>
      <c r="AB1000" s="93">
        <v>21192200</v>
      </c>
      <c r="AC1000" s="93">
        <v>0</v>
      </c>
      <c r="AD1000" s="92"/>
      <c r="AE1000" s="92"/>
      <c r="AF1000" s="92"/>
      <c r="AG1000" s="92"/>
      <c r="AH1000" s="110">
        <v>0.3735147391237752</v>
      </c>
      <c r="AI1000" s="107">
        <v>8047263</v>
      </c>
      <c r="AJ1000" s="97">
        <v>0</v>
      </c>
    </row>
    <row r="1001" spans="1:36" s="208" customFormat="1" ht="24">
      <c r="A1001" s="92"/>
      <c r="B1001" s="104">
        <v>2041019</v>
      </c>
      <c r="C1001" s="86" t="s">
        <v>1642</v>
      </c>
      <c r="D1001" s="85">
        <v>106</v>
      </c>
      <c r="E1001" s="111">
        <v>2041019106</v>
      </c>
      <c r="F1001" s="112" t="s">
        <v>1648</v>
      </c>
      <c r="G1001" s="105"/>
      <c r="H1001" s="86"/>
      <c r="I1001" s="106">
        <v>0</v>
      </c>
      <c r="J1001" s="106">
        <v>0</v>
      </c>
      <c r="K1001" s="106">
        <v>0</v>
      </c>
      <c r="L1001" s="106">
        <v>0</v>
      </c>
      <c r="M1001" s="106">
        <v>0</v>
      </c>
      <c r="N1001" s="106">
        <v>0</v>
      </c>
      <c r="O1001" s="107">
        <v>0</v>
      </c>
      <c r="P1001" s="107">
        <v>0</v>
      </c>
      <c r="Q1001" s="92"/>
      <c r="R1001" s="92"/>
      <c r="S1001" s="357"/>
      <c r="T1001" s="108">
        <v>0</v>
      </c>
      <c r="U1001" s="108">
        <v>0</v>
      </c>
      <c r="V1001" s="108">
        <v>0</v>
      </c>
      <c r="W1001" s="92"/>
      <c r="X1001" s="93">
        <v>1372900</v>
      </c>
      <c r="Y1001" s="93">
        <v>0</v>
      </c>
      <c r="Z1001" s="93">
        <v>1550600</v>
      </c>
      <c r="AA1001" s="93">
        <v>119856</v>
      </c>
      <c r="AB1001" s="93">
        <v>2165100</v>
      </c>
      <c r="AC1001" s="93">
        <v>0</v>
      </c>
      <c r="AD1001" s="92"/>
      <c r="AE1001" s="92"/>
      <c r="AF1001" s="92"/>
      <c r="AG1001" s="92"/>
      <c r="AH1001" s="110">
        <v>0</v>
      </c>
      <c r="AI1001" s="107">
        <v>0</v>
      </c>
      <c r="AJ1001" s="97">
        <v>0</v>
      </c>
    </row>
    <row r="1002" spans="1:36" s="208" customFormat="1" ht="24">
      <c r="A1002" s="92"/>
      <c r="B1002" s="104">
        <v>2041019</v>
      </c>
      <c r="C1002" s="86" t="s">
        <v>1642</v>
      </c>
      <c r="D1002" s="85">
        <v>107</v>
      </c>
      <c r="E1002" s="111">
        <v>2041019107</v>
      </c>
      <c r="F1002" s="112" t="s">
        <v>1649</v>
      </c>
      <c r="G1002" s="105"/>
      <c r="H1002" s="86"/>
      <c r="I1002" s="106">
        <v>0</v>
      </c>
      <c r="J1002" s="106">
        <v>0</v>
      </c>
      <c r="K1002" s="106">
        <v>0</v>
      </c>
      <c r="L1002" s="106">
        <v>0</v>
      </c>
      <c r="M1002" s="106">
        <v>0</v>
      </c>
      <c r="N1002" s="106">
        <v>0</v>
      </c>
      <c r="O1002" s="107">
        <v>0</v>
      </c>
      <c r="P1002" s="107">
        <v>0</v>
      </c>
      <c r="Q1002" s="92"/>
      <c r="R1002" s="92"/>
      <c r="S1002" s="357"/>
      <c r="T1002" s="108">
        <v>0</v>
      </c>
      <c r="U1002" s="108">
        <v>0</v>
      </c>
      <c r="V1002" s="108">
        <v>0</v>
      </c>
      <c r="W1002" s="92"/>
      <c r="X1002" s="93">
        <v>992400</v>
      </c>
      <c r="Y1002" s="93">
        <v>0</v>
      </c>
      <c r="Z1002" s="93">
        <v>1975700</v>
      </c>
      <c r="AA1002" s="93">
        <v>0</v>
      </c>
      <c r="AB1002" s="93">
        <v>1388000</v>
      </c>
      <c r="AC1002" s="93">
        <v>0</v>
      </c>
      <c r="AD1002" s="92"/>
      <c r="AE1002" s="92"/>
      <c r="AF1002" s="92"/>
      <c r="AG1002" s="92"/>
      <c r="AH1002" s="110">
        <v>0</v>
      </c>
      <c r="AI1002" s="107">
        <v>0</v>
      </c>
      <c r="AJ1002" s="97">
        <v>0</v>
      </c>
    </row>
    <row r="1003" spans="1:36" s="208" customFormat="1" ht="24">
      <c r="A1003" s="92"/>
      <c r="B1003" s="104">
        <v>2041019</v>
      </c>
      <c r="C1003" s="86" t="s">
        <v>1642</v>
      </c>
      <c r="D1003" s="85">
        <v>108</v>
      </c>
      <c r="E1003" s="111">
        <v>2041019108</v>
      </c>
      <c r="F1003" s="112" t="s">
        <v>1650</v>
      </c>
      <c r="G1003" s="105"/>
      <c r="H1003" s="86"/>
      <c r="I1003" s="106">
        <v>0</v>
      </c>
      <c r="J1003" s="106">
        <v>0</v>
      </c>
      <c r="K1003" s="106">
        <v>0</v>
      </c>
      <c r="L1003" s="106">
        <v>0</v>
      </c>
      <c r="M1003" s="106">
        <v>0</v>
      </c>
      <c r="N1003" s="106">
        <v>0</v>
      </c>
      <c r="O1003" s="107">
        <v>0</v>
      </c>
      <c r="P1003" s="107">
        <v>0</v>
      </c>
      <c r="Q1003" s="92"/>
      <c r="R1003" s="92"/>
      <c r="S1003" s="357"/>
      <c r="T1003" s="108">
        <v>0</v>
      </c>
      <c r="U1003" s="108">
        <v>0</v>
      </c>
      <c r="V1003" s="108">
        <v>0</v>
      </c>
      <c r="W1003" s="92"/>
      <c r="X1003" s="93">
        <v>2128500</v>
      </c>
      <c r="Y1003" s="93">
        <v>0</v>
      </c>
      <c r="Z1003" s="93">
        <v>1068900</v>
      </c>
      <c r="AA1003" s="93">
        <v>0</v>
      </c>
      <c r="AB1003" s="93">
        <v>2740500</v>
      </c>
      <c r="AC1003" s="93">
        <v>0</v>
      </c>
      <c r="AD1003" s="92"/>
      <c r="AE1003" s="92"/>
      <c r="AF1003" s="92"/>
      <c r="AG1003" s="92"/>
      <c r="AH1003" s="110">
        <v>0</v>
      </c>
      <c r="AI1003" s="107">
        <v>0</v>
      </c>
      <c r="AJ1003" s="97">
        <v>0</v>
      </c>
    </row>
    <row r="1004" spans="1:36" s="208" customFormat="1" ht="24">
      <c r="A1004" s="92"/>
      <c r="B1004" s="104">
        <v>2041019</v>
      </c>
      <c r="C1004" s="86" t="s">
        <v>1642</v>
      </c>
      <c r="D1004" s="85">
        <v>109</v>
      </c>
      <c r="E1004" s="111">
        <v>2041019109</v>
      </c>
      <c r="F1004" s="112" t="s">
        <v>1651</v>
      </c>
      <c r="G1004" s="105">
        <v>163217</v>
      </c>
      <c r="H1004" s="86" t="s">
        <v>1651</v>
      </c>
      <c r="I1004" s="106">
        <v>6059049</v>
      </c>
      <c r="J1004" s="106">
        <v>0</v>
      </c>
      <c r="K1004" s="106">
        <v>-167270</v>
      </c>
      <c r="L1004" s="106">
        <v>0</v>
      </c>
      <c r="M1004" s="106">
        <v>-92035</v>
      </c>
      <c r="N1004" s="106">
        <v>0</v>
      </c>
      <c r="O1004" s="107">
        <v>5799744</v>
      </c>
      <c r="P1004" s="107">
        <v>0</v>
      </c>
      <c r="Q1004" s="92"/>
      <c r="R1004" s="92"/>
      <c r="S1004" s="357"/>
      <c r="T1004" s="108">
        <v>0</v>
      </c>
      <c r="U1004" s="108">
        <v>0</v>
      </c>
      <c r="V1004" s="108">
        <v>0</v>
      </c>
      <c r="W1004" s="92"/>
      <c r="X1004" s="93">
        <v>7278500</v>
      </c>
      <c r="Y1004" s="93">
        <v>0</v>
      </c>
      <c r="Z1004" s="93">
        <v>7920900</v>
      </c>
      <c r="AA1004" s="93">
        <v>0</v>
      </c>
      <c r="AB1004" s="93">
        <v>8283500</v>
      </c>
      <c r="AC1004" s="93">
        <v>0</v>
      </c>
      <c r="AD1004" s="92"/>
      <c r="AE1004" s="92"/>
      <c r="AF1004" s="92"/>
      <c r="AG1004" s="92"/>
      <c r="AH1004" s="110">
        <v>0.80947709005976509</v>
      </c>
      <c r="AI1004" s="107">
        <v>5891779</v>
      </c>
      <c r="AJ1004" s="97">
        <v>0</v>
      </c>
    </row>
    <row r="1005" spans="1:36" s="208" customFormat="1" ht="24">
      <c r="A1005" s="92"/>
      <c r="B1005" s="104">
        <v>2041019</v>
      </c>
      <c r="C1005" s="86" t="s">
        <v>1642</v>
      </c>
      <c r="D1005" s="85">
        <v>110</v>
      </c>
      <c r="E1005" s="111">
        <v>2041019110</v>
      </c>
      <c r="F1005" s="112" t="s">
        <v>1652</v>
      </c>
      <c r="G1005" s="105">
        <v>163218</v>
      </c>
      <c r="H1005" s="86" t="s">
        <v>1652</v>
      </c>
      <c r="I1005" s="106">
        <v>954167</v>
      </c>
      <c r="J1005" s="106">
        <v>0</v>
      </c>
      <c r="K1005" s="106">
        <v>-2586</v>
      </c>
      <c r="L1005" s="106">
        <v>0</v>
      </c>
      <c r="M1005" s="106">
        <v>-3794</v>
      </c>
      <c r="N1005" s="106">
        <v>0</v>
      </c>
      <c r="O1005" s="107">
        <v>947787</v>
      </c>
      <c r="P1005" s="107">
        <v>0</v>
      </c>
      <c r="Q1005" s="92"/>
      <c r="R1005" s="92"/>
      <c r="S1005" s="357"/>
      <c r="T1005" s="108">
        <v>0</v>
      </c>
      <c r="U1005" s="108">
        <v>0</v>
      </c>
      <c r="V1005" s="108">
        <v>0</v>
      </c>
      <c r="W1005" s="92"/>
      <c r="X1005" s="93">
        <v>914700</v>
      </c>
      <c r="Y1005" s="93">
        <v>0</v>
      </c>
      <c r="Z1005" s="93">
        <v>1512500</v>
      </c>
      <c r="AA1005" s="93">
        <v>0</v>
      </c>
      <c r="AB1005" s="93">
        <v>1678900</v>
      </c>
      <c r="AC1005" s="93">
        <v>0</v>
      </c>
      <c r="AD1005" s="92"/>
      <c r="AE1005" s="92"/>
      <c r="AF1005" s="92"/>
      <c r="AG1005" s="92"/>
      <c r="AH1005" s="110">
        <v>1.0403203236033671</v>
      </c>
      <c r="AI1005" s="107">
        <v>951581</v>
      </c>
      <c r="AJ1005" s="97">
        <v>0</v>
      </c>
    </row>
    <row r="1006" spans="1:36" s="208" customFormat="1" ht="24">
      <c r="A1006" s="92"/>
      <c r="B1006" s="104">
        <v>2041019</v>
      </c>
      <c r="C1006" s="86" t="s">
        <v>1642</v>
      </c>
      <c r="D1006" s="85">
        <v>111</v>
      </c>
      <c r="E1006" s="111">
        <v>2041019111</v>
      </c>
      <c r="F1006" s="112" t="s">
        <v>1653</v>
      </c>
      <c r="G1006" s="105">
        <v>163221</v>
      </c>
      <c r="H1006" s="86" t="s">
        <v>1653</v>
      </c>
      <c r="I1006" s="106">
        <v>4183479</v>
      </c>
      <c r="J1006" s="106">
        <v>0</v>
      </c>
      <c r="K1006" s="106">
        <v>-204854</v>
      </c>
      <c r="L1006" s="106">
        <v>0</v>
      </c>
      <c r="M1006" s="106">
        <v>-12300</v>
      </c>
      <c r="N1006" s="106">
        <v>0</v>
      </c>
      <c r="O1006" s="107">
        <v>3966325</v>
      </c>
      <c r="P1006" s="107">
        <v>0</v>
      </c>
      <c r="Q1006" s="92"/>
      <c r="R1006" s="92"/>
      <c r="S1006" s="357"/>
      <c r="T1006" s="108">
        <v>0</v>
      </c>
      <c r="U1006" s="108">
        <v>0</v>
      </c>
      <c r="V1006" s="108">
        <v>0</v>
      </c>
      <c r="W1006" s="92"/>
      <c r="X1006" s="93">
        <v>5963700</v>
      </c>
      <c r="Y1006" s="93">
        <v>0</v>
      </c>
      <c r="Z1006" s="93">
        <v>5758300</v>
      </c>
      <c r="AA1006" s="93">
        <v>0</v>
      </c>
      <c r="AB1006" s="93">
        <v>7353700</v>
      </c>
      <c r="AC1006" s="93">
        <v>0</v>
      </c>
      <c r="AD1006" s="92"/>
      <c r="AE1006" s="92"/>
      <c r="AF1006" s="92"/>
      <c r="AG1006" s="92"/>
      <c r="AH1006" s="110">
        <v>0.66714036588024217</v>
      </c>
      <c r="AI1006" s="107">
        <v>3978625</v>
      </c>
      <c r="AJ1006" s="97">
        <v>0</v>
      </c>
    </row>
    <row r="1007" spans="1:36" s="208" customFormat="1" ht="24">
      <c r="A1007" s="92"/>
      <c r="B1007" s="104">
        <v>2041019</v>
      </c>
      <c r="C1007" s="86" t="s">
        <v>1642</v>
      </c>
      <c r="D1007" s="85">
        <v>112</v>
      </c>
      <c r="E1007" s="111">
        <v>2041019112</v>
      </c>
      <c r="F1007" s="112" t="s">
        <v>1654</v>
      </c>
      <c r="G1007" s="105"/>
      <c r="H1007" s="86"/>
      <c r="I1007" s="106">
        <v>0</v>
      </c>
      <c r="J1007" s="106">
        <v>0</v>
      </c>
      <c r="K1007" s="106">
        <v>0</v>
      </c>
      <c r="L1007" s="106">
        <v>0</v>
      </c>
      <c r="M1007" s="106">
        <v>0</v>
      </c>
      <c r="N1007" s="106">
        <v>0</v>
      </c>
      <c r="O1007" s="107">
        <v>0</v>
      </c>
      <c r="P1007" s="107">
        <v>0</v>
      </c>
      <c r="Q1007" s="92"/>
      <c r="R1007" s="92"/>
      <c r="S1007" s="357"/>
      <c r="T1007" s="108">
        <v>0</v>
      </c>
      <c r="U1007" s="108">
        <v>0</v>
      </c>
      <c r="V1007" s="108">
        <v>0</v>
      </c>
      <c r="W1007" s="92"/>
      <c r="X1007" s="93">
        <v>2520200</v>
      </c>
      <c r="Y1007" s="93">
        <v>0</v>
      </c>
      <c r="Z1007" s="93">
        <v>2165000</v>
      </c>
      <c r="AA1007" s="93">
        <v>0</v>
      </c>
      <c r="AB1007" s="93">
        <v>1731200</v>
      </c>
      <c r="AC1007" s="93">
        <v>0</v>
      </c>
      <c r="AD1007" s="92"/>
      <c r="AE1007" s="92"/>
      <c r="AF1007" s="92"/>
      <c r="AG1007" s="92"/>
      <c r="AH1007" s="110">
        <v>0</v>
      </c>
      <c r="AI1007" s="107">
        <v>0</v>
      </c>
      <c r="AJ1007" s="97">
        <v>0</v>
      </c>
    </row>
    <row r="1008" spans="1:36" s="208" customFormat="1" ht="24">
      <c r="A1008" s="92"/>
      <c r="B1008" s="104">
        <v>2041019</v>
      </c>
      <c r="C1008" s="86" t="s">
        <v>1642</v>
      </c>
      <c r="D1008" s="85">
        <v>102</v>
      </c>
      <c r="E1008" s="111">
        <v>2041019102</v>
      </c>
      <c r="F1008" s="112" t="s">
        <v>1655</v>
      </c>
      <c r="G1008" s="105">
        <v>163222</v>
      </c>
      <c r="H1008" s="86" t="s">
        <v>1655</v>
      </c>
      <c r="I1008" s="106">
        <v>780822</v>
      </c>
      <c r="J1008" s="106">
        <v>0</v>
      </c>
      <c r="K1008" s="106">
        <v>-61481</v>
      </c>
      <c r="L1008" s="106">
        <v>0</v>
      </c>
      <c r="M1008" s="106">
        <v>-29049</v>
      </c>
      <c r="N1008" s="106">
        <v>0</v>
      </c>
      <c r="O1008" s="107">
        <v>690292</v>
      </c>
      <c r="P1008" s="107">
        <v>0</v>
      </c>
      <c r="Q1008" s="92"/>
      <c r="R1008" s="92"/>
      <c r="S1008" s="357"/>
      <c r="T1008" s="108">
        <v>0</v>
      </c>
      <c r="U1008" s="108">
        <v>0</v>
      </c>
      <c r="V1008" s="108">
        <v>0</v>
      </c>
      <c r="W1008" s="92"/>
      <c r="X1008" s="93">
        <v>621300</v>
      </c>
      <c r="Y1008" s="93">
        <v>0</v>
      </c>
      <c r="Z1008" s="93">
        <v>659200</v>
      </c>
      <c r="AA1008" s="93">
        <v>256</v>
      </c>
      <c r="AB1008" s="93">
        <v>1545400</v>
      </c>
      <c r="AC1008" s="93">
        <v>544</v>
      </c>
      <c r="AD1008" s="92"/>
      <c r="AE1008" s="92"/>
      <c r="AF1008" s="92"/>
      <c r="AG1008" s="92"/>
      <c r="AH1008" s="110">
        <v>1.1577997746660229</v>
      </c>
      <c r="AI1008" s="107">
        <v>719341</v>
      </c>
      <c r="AJ1008" s="97">
        <v>0</v>
      </c>
    </row>
    <row r="1009" spans="1:36" s="277" customFormat="1" ht="24">
      <c r="A1009" s="92"/>
      <c r="B1009" s="104">
        <v>2041019</v>
      </c>
      <c r="C1009" s="86" t="s">
        <v>1642</v>
      </c>
      <c r="D1009" s="85">
        <v>103</v>
      </c>
      <c r="E1009" s="111">
        <v>2041019103</v>
      </c>
      <c r="F1009" s="112" t="s">
        <v>1656</v>
      </c>
      <c r="G1009" s="105"/>
      <c r="H1009" s="86"/>
      <c r="I1009" s="106">
        <v>0</v>
      </c>
      <c r="J1009" s="106">
        <v>0</v>
      </c>
      <c r="K1009" s="106">
        <v>0</v>
      </c>
      <c r="L1009" s="106">
        <v>0</v>
      </c>
      <c r="M1009" s="106">
        <v>0</v>
      </c>
      <c r="N1009" s="106">
        <v>0</v>
      </c>
      <c r="O1009" s="107">
        <v>0</v>
      </c>
      <c r="P1009" s="107">
        <v>0</v>
      </c>
      <c r="Q1009" s="92"/>
      <c r="R1009" s="92"/>
      <c r="S1009" s="357"/>
      <c r="T1009" s="108">
        <v>0</v>
      </c>
      <c r="U1009" s="108">
        <v>0</v>
      </c>
      <c r="V1009" s="108">
        <v>0</v>
      </c>
      <c r="W1009" s="92"/>
      <c r="X1009" s="93">
        <v>1328100</v>
      </c>
      <c r="Y1009" s="93">
        <v>0</v>
      </c>
      <c r="Z1009" s="93">
        <v>1266400</v>
      </c>
      <c r="AA1009" s="93">
        <v>0</v>
      </c>
      <c r="AB1009" s="93">
        <v>1331400</v>
      </c>
      <c r="AC1009" s="93">
        <v>0</v>
      </c>
      <c r="AD1009" s="92"/>
      <c r="AE1009" s="92"/>
      <c r="AF1009" s="92"/>
      <c r="AG1009" s="92"/>
      <c r="AH1009" s="110">
        <v>0</v>
      </c>
      <c r="AI1009" s="107">
        <v>0</v>
      </c>
      <c r="AJ1009" s="97">
        <v>0</v>
      </c>
    </row>
    <row r="1010" spans="1:36" s="277" customFormat="1" ht="24">
      <c r="A1010" s="92"/>
      <c r="B1010" s="104">
        <v>2041019</v>
      </c>
      <c r="C1010" s="86" t="s">
        <v>1642</v>
      </c>
      <c r="D1010" s="85">
        <v>117</v>
      </c>
      <c r="E1010" s="111">
        <v>2041019117</v>
      </c>
      <c r="F1010" s="112" t="s">
        <v>1657</v>
      </c>
      <c r="G1010" s="105">
        <v>163224</v>
      </c>
      <c r="H1010" s="86" t="s">
        <v>1658</v>
      </c>
      <c r="I1010" s="106">
        <v>16918444</v>
      </c>
      <c r="J1010" s="106">
        <v>0</v>
      </c>
      <c r="K1010" s="106">
        <v>-47161</v>
      </c>
      <c r="L1010" s="106">
        <v>0</v>
      </c>
      <c r="M1010" s="106">
        <v>-2852</v>
      </c>
      <c r="N1010" s="106">
        <v>0</v>
      </c>
      <c r="O1010" s="107">
        <v>16868431</v>
      </c>
      <c r="P1010" s="107">
        <v>0</v>
      </c>
      <c r="Q1010" s="92"/>
      <c r="R1010" s="92"/>
      <c r="S1010" s="357"/>
      <c r="T1010" s="108">
        <v>0</v>
      </c>
      <c r="U1010" s="108">
        <v>0</v>
      </c>
      <c r="V1010" s="108">
        <v>0</v>
      </c>
      <c r="W1010" s="92"/>
      <c r="X1010" s="93">
        <v>18545200</v>
      </c>
      <c r="Y1010" s="93">
        <v>0</v>
      </c>
      <c r="Z1010" s="93">
        <v>19207100</v>
      </c>
      <c r="AA1010" s="93">
        <v>0</v>
      </c>
      <c r="AB1010" s="93">
        <v>20870200</v>
      </c>
      <c r="AC1010" s="93">
        <v>0</v>
      </c>
      <c r="AD1010" s="92"/>
      <c r="AE1010" s="92"/>
      <c r="AF1010" s="92"/>
      <c r="AG1010" s="92"/>
      <c r="AH1010" s="110">
        <v>0.90973853072493149</v>
      </c>
      <c r="AI1010" s="107">
        <v>16871283</v>
      </c>
      <c r="AJ1010" s="97">
        <v>0</v>
      </c>
    </row>
    <row r="1011" spans="1:36" s="277" customFormat="1" ht="24">
      <c r="A1011" s="92"/>
      <c r="B1011" s="104">
        <v>2041019</v>
      </c>
      <c r="C1011" s="86" t="s">
        <v>1642</v>
      </c>
      <c r="D1011" s="85">
        <v>118</v>
      </c>
      <c r="E1011" s="111">
        <v>2041019118</v>
      </c>
      <c r="F1011" s="112" t="s">
        <v>1659</v>
      </c>
      <c r="G1011" s="105"/>
      <c r="H1011" s="86"/>
      <c r="I1011" s="106">
        <v>0</v>
      </c>
      <c r="J1011" s="106">
        <v>0</v>
      </c>
      <c r="K1011" s="106">
        <v>0</v>
      </c>
      <c r="L1011" s="106">
        <v>0</v>
      </c>
      <c r="M1011" s="106">
        <v>0</v>
      </c>
      <c r="N1011" s="106">
        <v>0</v>
      </c>
      <c r="O1011" s="107">
        <v>0</v>
      </c>
      <c r="P1011" s="107">
        <v>0</v>
      </c>
      <c r="Q1011" s="92"/>
      <c r="R1011" s="92"/>
      <c r="S1011" s="357"/>
      <c r="T1011" s="108">
        <v>0</v>
      </c>
      <c r="U1011" s="108">
        <v>0</v>
      </c>
      <c r="V1011" s="108">
        <v>0</v>
      </c>
      <c r="W1011" s="92"/>
      <c r="X1011" s="93">
        <v>8835000</v>
      </c>
      <c r="Y1011" s="93">
        <v>0</v>
      </c>
      <c r="Z1011" s="93">
        <v>8740300</v>
      </c>
      <c r="AA1011" s="93">
        <v>285.46320000000003</v>
      </c>
      <c r="AB1011" s="93">
        <v>7943200</v>
      </c>
      <c r="AC1011" s="93">
        <v>0</v>
      </c>
      <c r="AD1011" s="92"/>
      <c r="AE1011" s="92"/>
      <c r="AF1011" s="92"/>
      <c r="AG1011" s="92"/>
      <c r="AH1011" s="110">
        <v>0</v>
      </c>
      <c r="AI1011" s="107">
        <v>0</v>
      </c>
      <c r="AJ1011" s="97">
        <v>0</v>
      </c>
    </row>
    <row r="1012" spans="1:36" s="277" customFormat="1" ht="24">
      <c r="A1012" s="92"/>
      <c r="B1012" s="104">
        <v>2041019</v>
      </c>
      <c r="C1012" s="86" t="s">
        <v>1642</v>
      </c>
      <c r="D1012" s="85">
        <v>119</v>
      </c>
      <c r="E1012" s="111">
        <v>2041019119</v>
      </c>
      <c r="F1012" s="112" t="s">
        <v>1660</v>
      </c>
      <c r="G1012" s="105"/>
      <c r="H1012" s="86"/>
      <c r="I1012" s="106">
        <v>0</v>
      </c>
      <c r="J1012" s="106">
        <v>0</v>
      </c>
      <c r="K1012" s="106">
        <v>0</v>
      </c>
      <c r="L1012" s="106">
        <v>0</v>
      </c>
      <c r="M1012" s="106">
        <v>0</v>
      </c>
      <c r="N1012" s="106">
        <v>0</v>
      </c>
      <c r="O1012" s="107">
        <v>0</v>
      </c>
      <c r="P1012" s="107">
        <v>0</v>
      </c>
      <c r="Q1012" s="92"/>
      <c r="R1012" s="92"/>
      <c r="S1012" s="357"/>
      <c r="T1012" s="108">
        <v>0</v>
      </c>
      <c r="U1012" s="108">
        <v>0</v>
      </c>
      <c r="V1012" s="108">
        <v>0</v>
      </c>
      <c r="W1012" s="92"/>
      <c r="X1012" s="93">
        <v>2351700</v>
      </c>
      <c r="Y1012" s="93">
        <v>0</v>
      </c>
      <c r="Z1012" s="93">
        <v>2063100</v>
      </c>
      <c r="AA1012" s="93">
        <v>0</v>
      </c>
      <c r="AB1012" s="93">
        <v>6657500</v>
      </c>
      <c r="AC1012" s="93">
        <v>0</v>
      </c>
      <c r="AD1012" s="92"/>
      <c r="AE1012" s="92"/>
      <c r="AF1012" s="92"/>
      <c r="AG1012" s="92"/>
      <c r="AH1012" s="110">
        <v>0</v>
      </c>
      <c r="AI1012" s="107">
        <v>0</v>
      </c>
      <c r="AJ1012" s="97">
        <v>0</v>
      </c>
    </row>
    <row r="1013" spans="1:36" s="277" customFormat="1" ht="24">
      <c r="A1013" s="92"/>
      <c r="B1013" s="104">
        <v>2041019</v>
      </c>
      <c r="C1013" s="86" t="s">
        <v>1642</v>
      </c>
      <c r="D1013" s="85">
        <v>104</v>
      </c>
      <c r="E1013" s="111">
        <v>2041019104</v>
      </c>
      <c r="F1013" s="112" t="s">
        <v>1661</v>
      </c>
      <c r="G1013" s="105">
        <v>163227</v>
      </c>
      <c r="H1013" s="86" t="s">
        <v>1661</v>
      </c>
      <c r="I1013" s="106">
        <v>1029318</v>
      </c>
      <c r="J1013" s="106">
        <v>0</v>
      </c>
      <c r="K1013" s="106">
        <v>-70177</v>
      </c>
      <c r="L1013" s="106">
        <v>0</v>
      </c>
      <c r="M1013" s="106">
        <v>-443</v>
      </c>
      <c r="N1013" s="106">
        <v>0</v>
      </c>
      <c r="O1013" s="107">
        <v>958698</v>
      </c>
      <c r="P1013" s="107">
        <v>0</v>
      </c>
      <c r="Q1013" s="92"/>
      <c r="R1013" s="92"/>
      <c r="S1013" s="357"/>
      <c r="T1013" s="108">
        <v>0</v>
      </c>
      <c r="U1013" s="108">
        <v>0</v>
      </c>
      <c r="V1013" s="108">
        <v>0</v>
      </c>
      <c r="W1013" s="92"/>
      <c r="X1013" s="93">
        <v>1109200</v>
      </c>
      <c r="Y1013" s="93">
        <v>0</v>
      </c>
      <c r="Z1013" s="93">
        <v>1406600</v>
      </c>
      <c r="AA1013" s="93">
        <v>328826</v>
      </c>
      <c r="AB1013" s="93">
        <v>2370000</v>
      </c>
      <c r="AC1013" s="93">
        <v>0</v>
      </c>
      <c r="AD1013" s="92"/>
      <c r="AE1013" s="92"/>
      <c r="AF1013" s="92"/>
      <c r="AG1013" s="92"/>
      <c r="AH1013" s="110">
        <v>0.86471420843851421</v>
      </c>
      <c r="AI1013" s="107">
        <v>959141</v>
      </c>
      <c r="AJ1013" s="97">
        <v>0</v>
      </c>
    </row>
    <row r="1014" spans="1:36" s="277" customFormat="1" ht="24">
      <c r="A1014" s="92"/>
      <c r="B1014" s="104">
        <v>2041019</v>
      </c>
      <c r="C1014" s="86" t="s">
        <v>1642</v>
      </c>
      <c r="D1014" s="85">
        <v>101</v>
      </c>
      <c r="E1014" s="111">
        <v>2041019101</v>
      </c>
      <c r="F1014" s="112" t="s">
        <v>1662</v>
      </c>
      <c r="G1014" s="105">
        <v>163231</v>
      </c>
      <c r="H1014" s="86" t="s">
        <v>1662</v>
      </c>
      <c r="I1014" s="106">
        <v>416775</v>
      </c>
      <c r="J1014" s="106">
        <v>0</v>
      </c>
      <c r="K1014" s="106">
        <v>-772</v>
      </c>
      <c r="L1014" s="106">
        <v>0</v>
      </c>
      <c r="M1014" s="106">
        <v>-1495</v>
      </c>
      <c r="N1014" s="106">
        <v>0</v>
      </c>
      <c r="O1014" s="107">
        <v>414508</v>
      </c>
      <c r="P1014" s="107">
        <v>0</v>
      </c>
      <c r="Q1014" s="92"/>
      <c r="R1014" s="92"/>
      <c r="S1014" s="357"/>
      <c r="T1014" s="108">
        <v>0</v>
      </c>
      <c r="U1014" s="108">
        <v>0</v>
      </c>
      <c r="V1014" s="108">
        <v>0</v>
      </c>
      <c r="W1014" s="92"/>
      <c r="X1014" s="93">
        <v>4904700</v>
      </c>
      <c r="Y1014" s="93">
        <v>0</v>
      </c>
      <c r="Z1014" s="93">
        <v>5693600</v>
      </c>
      <c r="AA1014" s="93">
        <v>0</v>
      </c>
      <c r="AB1014" s="93">
        <v>6657500</v>
      </c>
      <c r="AC1014" s="93">
        <v>0</v>
      </c>
      <c r="AD1014" s="92"/>
      <c r="AE1014" s="92"/>
      <c r="AF1014" s="92"/>
      <c r="AG1014" s="92"/>
      <c r="AH1014" s="110">
        <v>8.4817216139621177E-2</v>
      </c>
      <c r="AI1014" s="107">
        <v>416003</v>
      </c>
      <c r="AJ1014" s="97">
        <v>0</v>
      </c>
    </row>
    <row r="1015" spans="1:36" s="277" customFormat="1" ht="24">
      <c r="A1015" s="92"/>
      <c r="B1015" s="104">
        <v>2041019</v>
      </c>
      <c r="C1015" s="86" t="s">
        <v>1642</v>
      </c>
      <c r="D1015" s="85">
        <v>901</v>
      </c>
      <c r="E1015" s="111">
        <v>2041019901</v>
      </c>
      <c r="F1015" s="112" t="s">
        <v>981</v>
      </c>
      <c r="G1015" s="105"/>
      <c r="H1015" s="86"/>
      <c r="I1015" s="106">
        <v>0</v>
      </c>
      <c r="J1015" s="106">
        <v>0</v>
      </c>
      <c r="K1015" s="106">
        <v>0</v>
      </c>
      <c r="L1015" s="106">
        <v>0</v>
      </c>
      <c r="M1015" s="106">
        <v>0</v>
      </c>
      <c r="N1015" s="106">
        <v>0</v>
      </c>
      <c r="O1015" s="107">
        <v>0</v>
      </c>
      <c r="P1015" s="107">
        <v>0</v>
      </c>
      <c r="Q1015" s="92"/>
      <c r="R1015" s="92"/>
      <c r="S1015" s="357"/>
      <c r="T1015" s="108">
        <v>198.66174340135191</v>
      </c>
      <c r="U1015" s="108">
        <v>0</v>
      </c>
      <c r="V1015" s="108">
        <v>0</v>
      </c>
      <c r="W1015" s="92"/>
      <c r="X1015" s="93">
        <v>-491800</v>
      </c>
      <c r="Y1015" s="93">
        <v>198.66174340135191</v>
      </c>
      <c r="Z1015" s="93">
        <v>168100</v>
      </c>
      <c r="AA1015" s="93">
        <v>0</v>
      </c>
      <c r="AB1015" s="93">
        <v>354800</v>
      </c>
      <c r="AC1015" s="93">
        <v>0</v>
      </c>
      <c r="AD1015" s="92"/>
      <c r="AE1015" s="92"/>
      <c r="AF1015" s="92"/>
      <c r="AG1015" s="92"/>
      <c r="AH1015" s="110">
        <v>0</v>
      </c>
      <c r="AI1015" s="107">
        <v>0</v>
      </c>
      <c r="AJ1015" s="97">
        <v>-4.0394823790433491E-4</v>
      </c>
    </row>
    <row r="1016" spans="1:36" s="277" customFormat="1">
      <c r="A1016" s="145"/>
      <c r="B1016" s="138">
        <v>2041021</v>
      </c>
      <c r="C1016" s="139" t="s">
        <v>1665</v>
      </c>
      <c r="D1016" s="140"/>
      <c r="E1016" s="141" t="s">
        <v>640</v>
      </c>
      <c r="F1016" s="142" t="s">
        <v>640</v>
      </c>
      <c r="G1016" s="150">
        <v>163432</v>
      </c>
      <c r="H1016" s="139" t="s">
        <v>1668</v>
      </c>
      <c r="I1016" s="143">
        <v>727304</v>
      </c>
      <c r="J1016" s="143">
        <v>0</v>
      </c>
      <c r="K1016" s="143">
        <v>29491</v>
      </c>
      <c r="L1016" s="143">
        <v>0</v>
      </c>
      <c r="M1016" s="143">
        <v>856</v>
      </c>
      <c r="N1016" s="143">
        <v>0</v>
      </c>
      <c r="O1016" s="144">
        <v>757651</v>
      </c>
      <c r="P1016" s="144">
        <v>0</v>
      </c>
      <c r="Q1016" s="145"/>
      <c r="R1016" s="145"/>
      <c r="S1016" s="354"/>
      <c r="T1016" s="146">
        <v>0</v>
      </c>
      <c r="U1016" s="146">
        <v>0</v>
      </c>
      <c r="V1016" s="146">
        <v>0</v>
      </c>
      <c r="W1016" s="145"/>
      <c r="X1016" s="147" t="s">
        <v>640</v>
      </c>
      <c r="Y1016" s="147" t="s">
        <v>640</v>
      </c>
      <c r="Z1016" s="147" t="s">
        <v>640</v>
      </c>
      <c r="AA1016" s="147" t="s">
        <v>640</v>
      </c>
      <c r="AB1016" s="147" t="s">
        <v>640</v>
      </c>
      <c r="AC1016" s="147" t="s">
        <v>640</v>
      </c>
      <c r="AD1016" s="145"/>
      <c r="AE1016" s="145"/>
      <c r="AF1016" s="145"/>
      <c r="AG1016" s="145"/>
      <c r="AH1016" s="148" t="s">
        <v>640</v>
      </c>
      <c r="AI1016" s="144">
        <v>756795</v>
      </c>
      <c r="AJ1016" s="149" t="s">
        <v>640</v>
      </c>
    </row>
    <row r="1017" spans="1:36" s="277" customFormat="1">
      <c r="A1017" s="145"/>
      <c r="B1017" s="138">
        <v>2041021</v>
      </c>
      <c r="C1017" s="139" t="s">
        <v>1665</v>
      </c>
      <c r="D1017" s="140"/>
      <c r="E1017" s="141" t="s">
        <v>640</v>
      </c>
      <c r="F1017" s="142" t="s">
        <v>640</v>
      </c>
      <c r="G1017" s="150">
        <v>163439</v>
      </c>
      <c r="H1017" s="139" t="s">
        <v>1669</v>
      </c>
      <c r="I1017" s="143">
        <v>16942936</v>
      </c>
      <c r="J1017" s="143">
        <v>1369912</v>
      </c>
      <c r="K1017" s="143">
        <v>428937</v>
      </c>
      <c r="L1017" s="143">
        <v>-121706</v>
      </c>
      <c r="M1017" s="143">
        <v>12976</v>
      </c>
      <c r="N1017" s="143">
        <v>1071</v>
      </c>
      <c r="O1017" s="144">
        <v>17384849</v>
      </c>
      <c r="P1017" s="144">
        <v>1249277</v>
      </c>
      <c r="Q1017" s="145"/>
      <c r="R1017" s="145"/>
      <c r="S1017" s="354"/>
      <c r="T1017" s="146">
        <v>1369912</v>
      </c>
      <c r="U1017" s="146">
        <v>-121706</v>
      </c>
      <c r="V1017" s="146">
        <v>1071</v>
      </c>
      <c r="W1017" s="145"/>
      <c r="X1017" s="147" t="s">
        <v>640</v>
      </c>
      <c r="Y1017" s="147" t="s">
        <v>640</v>
      </c>
      <c r="Z1017" s="147" t="s">
        <v>640</v>
      </c>
      <c r="AA1017" s="147" t="s">
        <v>640</v>
      </c>
      <c r="AB1017" s="147" t="s">
        <v>640</v>
      </c>
      <c r="AC1017" s="147" t="s">
        <v>640</v>
      </c>
      <c r="AD1017" s="145"/>
      <c r="AE1017" s="145"/>
      <c r="AF1017" s="145"/>
      <c r="AG1017" s="145"/>
      <c r="AH1017" s="148" t="s">
        <v>640</v>
      </c>
      <c r="AI1017" s="144">
        <v>17371873</v>
      </c>
      <c r="AJ1017" s="149" t="s">
        <v>640</v>
      </c>
    </row>
    <row r="1018" spans="1:36" s="277" customFormat="1">
      <c r="A1018" s="145"/>
      <c r="B1018" s="138">
        <v>2041021</v>
      </c>
      <c r="C1018" s="139" t="s">
        <v>1665</v>
      </c>
      <c r="D1018" s="140">
        <v>201</v>
      </c>
      <c r="E1018" s="141">
        <v>2041021201</v>
      </c>
      <c r="F1018" s="142" t="s">
        <v>1670</v>
      </c>
      <c r="G1018" s="150">
        <v>163441</v>
      </c>
      <c r="H1018" s="139" t="s">
        <v>1670</v>
      </c>
      <c r="I1018" s="143">
        <v>1250042</v>
      </c>
      <c r="J1018" s="143">
        <v>730399</v>
      </c>
      <c r="K1018" s="143">
        <v>64724</v>
      </c>
      <c r="L1018" s="143">
        <v>127797</v>
      </c>
      <c r="M1018" s="143">
        <v>6648</v>
      </c>
      <c r="N1018" s="143">
        <v>6607</v>
      </c>
      <c r="O1018" s="144">
        <v>1321414</v>
      </c>
      <c r="P1018" s="144">
        <v>864803</v>
      </c>
      <c r="Q1018" s="145"/>
      <c r="R1018" s="145"/>
      <c r="S1018" s="354"/>
      <c r="T1018" s="146">
        <v>730399</v>
      </c>
      <c r="U1018" s="146">
        <v>127797</v>
      </c>
      <c r="V1018" s="146">
        <v>6607</v>
      </c>
      <c r="W1018" s="145"/>
      <c r="X1018" s="147">
        <v>1251400</v>
      </c>
      <c r="Y1018" s="147">
        <v>858196</v>
      </c>
      <c r="Z1018" s="147">
        <v>3393700</v>
      </c>
      <c r="AA1018" s="147">
        <v>453648</v>
      </c>
      <c r="AB1018" s="147">
        <v>420300</v>
      </c>
      <c r="AC1018" s="147">
        <v>23930.54050332553</v>
      </c>
      <c r="AD1018" s="145"/>
      <c r="AE1018" s="145"/>
      <c r="AF1018" s="145"/>
      <c r="AG1018" s="145"/>
      <c r="AH1018" s="148">
        <v>1.0506360875819083</v>
      </c>
      <c r="AI1018" s="144">
        <v>1314766</v>
      </c>
      <c r="AJ1018" s="149">
        <v>0.68578871663736618</v>
      </c>
    </row>
    <row r="1019" spans="1:36" s="277" customFormat="1">
      <c r="A1019" s="163"/>
      <c r="B1019" s="138">
        <v>2041021</v>
      </c>
      <c r="C1019" s="139" t="s">
        <v>1665</v>
      </c>
      <c r="D1019" s="140"/>
      <c r="E1019" s="141" t="s">
        <v>640</v>
      </c>
      <c r="F1019" s="142" t="s">
        <v>640</v>
      </c>
      <c r="G1019" s="150">
        <v>163442</v>
      </c>
      <c r="H1019" s="139" t="s">
        <v>1671</v>
      </c>
      <c r="I1019" s="143">
        <v>376876</v>
      </c>
      <c r="J1019" s="143">
        <v>0</v>
      </c>
      <c r="K1019" s="143">
        <v>-38719</v>
      </c>
      <c r="L1019" s="143">
        <v>0</v>
      </c>
      <c r="M1019" s="143">
        <v>2300</v>
      </c>
      <c r="N1019" s="143">
        <v>0</v>
      </c>
      <c r="O1019" s="144">
        <v>340457</v>
      </c>
      <c r="P1019" s="144">
        <v>0</v>
      </c>
      <c r="Q1019" s="145"/>
      <c r="R1019" s="145"/>
      <c r="S1019" s="354"/>
      <c r="T1019" s="146">
        <v>0</v>
      </c>
      <c r="U1019" s="146">
        <v>0</v>
      </c>
      <c r="V1019" s="146">
        <v>0</v>
      </c>
      <c r="W1019" s="145"/>
      <c r="X1019" s="147" t="s">
        <v>640</v>
      </c>
      <c r="Y1019" s="147" t="s">
        <v>640</v>
      </c>
      <c r="Z1019" s="147" t="s">
        <v>640</v>
      </c>
      <c r="AA1019" s="147" t="s">
        <v>640</v>
      </c>
      <c r="AB1019" s="147" t="s">
        <v>640</v>
      </c>
      <c r="AC1019" s="147" t="s">
        <v>640</v>
      </c>
      <c r="AD1019" s="145"/>
      <c r="AE1019" s="145"/>
      <c r="AF1019" s="145"/>
      <c r="AG1019" s="145"/>
      <c r="AH1019" s="148" t="s">
        <v>640</v>
      </c>
      <c r="AI1019" s="144">
        <v>338157</v>
      </c>
      <c r="AJ1019" s="149" t="s">
        <v>640</v>
      </c>
    </row>
    <row r="1020" spans="1:36" s="277" customFormat="1">
      <c r="A1020" s="145"/>
      <c r="B1020" s="138">
        <v>2041021</v>
      </c>
      <c r="C1020" s="139" t="s">
        <v>1665</v>
      </c>
      <c r="D1020" s="140"/>
      <c r="E1020" s="141" t="s">
        <v>640</v>
      </c>
      <c r="F1020" s="142" t="s">
        <v>640</v>
      </c>
      <c r="G1020" s="150"/>
      <c r="H1020" s="139"/>
      <c r="I1020" s="143">
        <v>0</v>
      </c>
      <c r="J1020" s="143">
        <v>0</v>
      </c>
      <c r="K1020" s="143">
        <v>0</v>
      </c>
      <c r="L1020" s="143">
        <v>0</v>
      </c>
      <c r="M1020" s="143">
        <v>0</v>
      </c>
      <c r="N1020" s="143">
        <v>0</v>
      </c>
      <c r="O1020" s="144">
        <v>0</v>
      </c>
      <c r="P1020" s="144">
        <v>0</v>
      </c>
      <c r="Q1020" s="145"/>
      <c r="R1020" s="145"/>
      <c r="S1020" s="354"/>
      <c r="T1020" s="146">
        <v>0</v>
      </c>
      <c r="U1020" s="146">
        <v>0</v>
      </c>
      <c r="V1020" s="146">
        <v>0</v>
      </c>
      <c r="W1020" s="145"/>
      <c r="X1020" s="147" t="s">
        <v>640</v>
      </c>
      <c r="Y1020" s="147" t="s">
        <v>640</v>
      </c>
      <c r="Z1020" s="147" t="s">
        <v>640</v>
      </c>
      <c r="AA1020" s="147" t="s">
        <v>640</v>
      </c>
      <c r="AB1020" s="147" t="s">
        <v>640</v>
      </c>
      <c r="AC1020" s="147" t="s">
        <v>640</v>
      </c>
      <c r="AD1020" s="145"/>
      <c r="AE1020" s="145"/>
      <c r="AF1020" s="145"/>
      <c r="AG1020" s="145"/>
      <c r="AH1020" s="148" t="s">
        <v>640</v>
      </c>
      <c r="AI1020" s="144">
        <v>0</v>
      </c>
      <c r="AJ1020" s="149" t="s">
        <v>640</v>
      </c>
    </row>
    <row r="1021" spans="1:36" s="277" customFormat="1">
      <c r="A1021" s="145"/>
      <c r="B1021" s="138">
        <v>2041021</v>
      </c>
      <c r="C1021" s="139" t="s">
        <v>1665</v>
      </c>
      <c r="D1021" s="140">
        <v>901</v>
      </c>
      <c r="E1021" s="141">
        <v>2041021901</v>
      </c>
      <c r="F1021" s="142" t="s">
        <v>981</v>
      </c>
      <c r="G1021" s="150"/>
      <c r="H1021" s="139"/>
      <c r="I1021" s="143">
        <v>0</v>
      </c>
      <c r="J1021" s="143">
        <v>0</v>
      </c>
      <c r="K1021" s="143">
        <v>0</v>
      </c>
      <c r="L1021" s="143">
        <v>0</v>
      </c>
      <c r="M1021" s="143">
        <v>0</v>
      </c>
      <c r="N1021" s="143">
        <v>0</v>
      </c>
      <c r="O1021" s="144">
        <v>0</v>
      </c>
      <c r="P1021" s="144">
        <v>0</v>
      </c>
      <c r="Q1021" s="145"/>
      <c r="R1021" s="145"/>
      <c r="S1021" s="354"/>
      <c r="T1021" s="146">
        <v>7878</v>
      </c>
      <c r="U1021" s="146">
        <v>0</v>
      </c>
      <c r="V1021" s="146">
        <v>0</v>
      </c>
      <c r="W1021" s="145"/>
      <c r="X1021" s="147">
        <v>6600</v>
      </c>
      <c r="Y1021" s="147">
        <v>7878</v>
      </c>
      <c r="Z1021" s="147">
        <v>31000</v>
      </c>
      <c r="AA1021" s="147">
        <v>12313</v>
      </c>
      <c r="AB1021" s="147">
        <v>33700</v>
      </c>
      <c r="AC1021" s="147">
        <v>0</v>
      </c>
      <c r="AD1021" s="145"/>
      <c r="AE1021" s="145"/>
      <c r="AF1021" s="145"/>
      <c r="AG1021" s="145"/>
      <c r="AH1021" s="148">
        <v>0</v>
      </c>
      <c r="AI1021" s="144">
        <v>0</v>
      </c>
      <c r="AJ1021" s="149">
        <v>1.1936363636363636</v>
      </c>
    </row>
    <row r="1022" spans="1:36" s="277" customFormat="1">
      <c r="A1022" s="92"/>
      <c r="B1022" s="104">
        <v>2041022</v>
      </c>
      <c r="C1022" s="86" t="s">
        <v>1673</v>
      </c>
      <c r="D1022" s="85">
        <v>101</v>
      </c>
      <c r="E1022" s="111">
        <v>2041022101</v>
      </c>
      <c r="F1022" s="112" t="s">
        <v>110</v>
      </c>
      <c r="G1022" s="105">
        <v>163412</v>
      </c>
      <c r="H1022" s="86" t="s">
        <v>110</v>
      </c>
      <c r="I1022" s="106">
        <v>30347433</v>
      </c>
      <c r="J1022" s="106">
        <v>0</v>
      </c>
      <c r="K1022" s="106">
        <v>-225819</v>
      </c>
      <c r="L1022" s="106">
        <v>0</v>
      </c>
      <c r="M1022" s="106">
        <v>-267400</v>
      </c>
      <c r="N1022" s="106">
        <v>0</v>
      </c>
      <c r="O1022" s="107">
        <v>29854214</v>
      </c>
      <c r="P1022" s="107">
        <v>0</v>
      </c>
      <c r="Q1022" s="92"/>
      <c r="R1022" s="92"/>
      <c r="S1022" s="357"/>
      <c r="T1022" s="108">
        <v>0</v>
      </c>
      <c r="U1022" s="108">
        <v>0</v>
      </c>
      <c r="V1022" s="108">
        <v>0</v>
      </c>
      <c r="W1022" s="92"/>
      <c r="X1022" s="93">
        <v>30390600</v>
      </c>
      <c r="Y1022" s="93">
        <v>0</v>
      </c>
      <c r="Z1022" s="93">
        <v>33745900</v>
      </c>
      <c r="AA1022" s="93">
        <v>0</v>
      </c>
      <c r="AB1022" s="93">
        <v>34081700</v>
      </c>
      <c r="AC1022" s="93">
        <v>0</v>
      </c>
      <c r="AD1022" s="92"/>
      <c r="AE1022" s="92"/>
      <c r="AF1022" s="92"/>
      <c r="AG1022" s="92"/>
      <c r="AH1022" s="110">
        <v>0.9911490395056366</v>
      </c>
      <c r="AI1022" s="107">
        <v>30121614</v>
      </c>
      <c r="AJ1022" s="97">
        <v>0</v>
      </c>
    </row>
    <row r="1023" spans="1:36" s="277" customFormat="1">
      <c r="A1023" s="92"/>
      <c r="B1023" s="104">
        <v>2041022</v>
      </c>
      <c r="C1023" s="86" t="s">
        <v>1673</v>
      </c>
      <c r="D1023" s="85">
        <v>901</v>
      </c>
      <c r="E1023" s="111">
        <v>2041022901</v>
      </c>
      <c r="F1023" s="112" t="s">
        <v>981</v>
      </c>
      <c r="G1023" s="85" t="s">
        <v>640</v>
      </c>
      <c r="H1023" s="86" t="s">
        <v>640</v>
      </c>
      <c r="I1023" s="106">
        <v>0</v>
      </c>
      <c r="J1023" s="106">
        <v>0</v>
      </c>
      <c r="K1023" s="106">
        <v>0</v>
      </c>
      <c r="L1023" s="106">
        <v>0</v>
      </c>
      <c r="M1023" s="106">
        <v>0</v>
      </c>
      <c r="N1023" s="106">
        <v>0</v>
      </c>
      <c r="O1023" s="107">
        <v>0</v>
      </c>
      <c r="P1023" s="107">
        <v>0</v>
      </c>
      <c r="Q1023" s="92"/>
      <c r="R1023" s="92"/>
      <c r="S1023" s="357"/>
      <c r="T1023" s="108">
        <v>0</v>
      </c>
      <c r="U1023" s="108">
        <v>0</v>
      </c>
      <c r="V1023" s="108">
        <v>0</v>
      </c>
      <c r="W1023" s="92"/>
      <c r="X1023" s="93">
        <v>-267400</v>
      </c>
      <c r="Y1023" s="93">
        <v>0</v>
      </c>
      <c r="Z1023" s="93">
        <v>32100</v>
      </c>
      <c r="AA1023" s="93">
        <v>0</v>
      </c>
      <c r="AB1023" s="93">
        <v>4900</v>
      </c>
      <c r="AC1023" s="93">
        <v>0</v>
      </c>
      <c r="AD1023" s="92"/>
      <c r="AE1023" s="92"/>
      <c r="AF1023" s="92"/>
      <c r="AG1023" s="92"/>
      <c r="AH1023" s="110">
        <v>0</v>
      </c>
      <c r="AI1023" s="107">
        <v>0</v>
      </c>
      <c r="AJ1023" s="97">
        <v>0</v>
      </c>
    </row>
    <row r="1024" spans="1:36" s="277" customFormat="1">
      <c r="A1024" s="92"/>
      <c r="B1024" s="104">
        <v>2041023</v>
      </c>
      <c r="C1024" s="86" t="s">
        <v>1674</v>
      </c>
      <c r="D1024" s="85">
        <v>101</v>
      </c>
      <c r="E1024" s="111">
        <v>2041023101</v>
      </c>
      <c r="F1024" s="112" t="s">
        <v>1675</v>
      </c>
      <c r="G1024" s="105">
        <v>163416</v>
      </c>
      <c r="H1024" s="86" t="s">
        <v>111</v>
      </c>
      <c r="I1024" s="106">
        <v>9240137</v>
      </c>
      <c r="J1024" s="106">
        <v>0</v>
      </c>
      <c r="K1024" s="106">
        <v>-219366</v>
      </c>
      <c r="L1024" s="106">
        <v>0</v>
      </c>
      <c r="M1024" s="106">
        <v>-12526</v>
      </c>
      <c r="N1024" s="106">
        <v>0</v>
      </c>
      <c r="O1024" s="107">
        <v>9008245</v>
      </c>
      <c r="P1024" s="107">
        <v>0</v>
      </c>
      <c r="Q1024" s="92"/>
      <c r="R1024" s="92"/>
      <c r="S1024" s="357"/>
      <c r="T1024" s="108">
        <v>0</v>
      </c>
      <c r="U1024" s="108">
        <v>0</v>
      </c>
      <c r="V1024" s="108">
        <v>0</v>
      </c>
      <c r="W1024" s="92"/>
      <c r="X1024" s="93">
        <v>22896700</v>
      </c>
      <c r="Y1024" s="93">
        <v>0</v>
      </c>
      <c r="Z1024" s="93">
        <v>29535000</v>
      </c>
      <c r="AA1024" s="93">
        <v>0</v>
      </c>
      <c r="AB1024" s="93">
        <v>25817100</v>
      </c>
      <c r="AC1024" s="93">
        <v>0</v>
      </c>
      <c r="AD1024" s="92"/>
      <c r="AE1024" s="92"/>
      <c r="AF1024" s="92"/>
      <c r="AG1024" s="92"/>
      <c r="AH1024" s="110">
        <v>0.3939769049688383</v>
      </c>
      <c r="AI1024" s="107">
        <v>9020771</v>
      </c>
      <c r="AJ1024" s="97">
        <v>0</v>
      </c>
    </row>
    <row r="1025" spans="1:36" s="277" customFormat="1">
      <c r="A1025" s="92"/>
      <c r="B1025" s="104">
        <v>2041023</v>
      </c>
      <c r="C1025" s="86" t="s">
        <v>1674</v>
      </c>
      <c r="D1025" s="85">
        <v>901</v>
      </c>
      <c r="E1025" s="111">
        <v>2041023901</v>
      </c>
      <c r="F1025" s="112" t="s">
        <v>981</v>
      </c>
      <c r="G1025" s="85" t="s">
        <v>640</v>
      </c>
      <c r="H1025" s="86" t="s">
        <v>640</v>
      </c>
      <c r="I1025" s="106">
        <v>0</v>
      </c>
      <c r="J1025" s="106">
        <v>0</v>
      </c>
      <c r="K1025" s="106">
        <v>0</v>
      </c>
      <c r="L1025" s="106">
        <v>0</v>
      </c>
      <c r="M1025" s="106">
        <v>0</v>
      </c>
      <c r="N1025" s="106">
        <v>0</v>
      </c>
      <c r="O1025" s="107">
        <v>0</v>
      </c>
      <c r="P1025" s="107">
        <v>0</v>
      </c>
      <c r="Q1025" s="92"/>
      <c r="R1025" s="92"/>
      <c r="S1025" s="357"/>
      <c r="T1025" s="108">
        <v>0</v>
      </c>
      <c r="U1025" s="108">
        <v>0</v>
      </c>
      <c r="V1025" s="108">
        <v>0</v>
      </c>
      <c r="W1025" s="92"/>
      <c r="X1025" s="93">
        <v>-12500</v>
      </c>
      <c r="Y1025" s="93">
        <v>0</v>
      </c>
      <c r="Z1025" s="93">
        <v>0</v>
      </c>
      <c r="AA1025" s="93">
        <v>0</v>
      </c>
      <c r="AB1025" s="93">
        <v>17200</v>
      </c>
      <c r="AC1025" s="93">
        <v>0</v>
      </c>
      <c r="AD1025" s="92"/>
      <c r="AE1025" s="92"/>
      <c r="AF1025" s="92"/>
      <c r="AG1025" s="92"/>
      <c r="AH1025" s="110">
        <v>0</v>
      </c>
      <c r="AI1025" s="107">
        <v>0</v>
      </c>
      <c r="AJ1025" s="97">
        <v>0</v>
      </c>
    </row>
    <row r="1026" spans="1:36" s="250" customFormat="1" ht="24">
      <c r="A1026" s="92"/>
      <c r="B1026" s="104">
        <v>2041024</v>
      </c>
      <c r="C1026" s="86" t="s">
        <v>1676</v>
      </c>
      <c r="D1026" s="85">
        <v>101</v>
      </c>
      <c r="E1026" s="111">
        <v>2041024101</v>
      </c>
      <c r="F1026" s="112" t="s">
        <v>1677</v>
      </c>
      <c r="G1026" s="105">
        <v>163411</v>
      </c>
      <c r="H1026" s="86" t="s">
        <v>1678</v>
      </c>
      <c r="I1026" s="106">
        <v>17180305</v>
      </c>
      <c r="J1026" s="106">
        <v>0</v>
      </c>
      <c r="K1026" s="106">
        <v>-440931</v>
      </c>
      <c r="L1026" s="106">
        <v>0</v>
      </c>
      <c r="M1026" s="106">
        <v>-56130</v>
      </c>
      <c r="N1026" s="106">
        <v>0</v>
      </c>
      <c r="O1026" s="107">
        <v>16683244</v>
      </c>
      <c r="P1026" s="107">
        <v>0</v>
      </c>
      <c r="Q1026" s="92"/>
      <c r="R1026" s="92"/>
      <c r="S1026" s="357"/>
      <c r="T1026" s="108">
        <v>0</v>
      </c>
      <c r="U1026" s="108">
        <v>0</v>
      </c>
      <c r="V1026" s="108">
        <v>0</v>
      </c>
      <c r="W1026" s="92"/>
      <c r="X1026" s="93">
        <v>6893400</v>
      </c>
      <c r="Y1026" s="93">
        <v>0</v>
      </c>
      <c r="Z1026" s="93">
        <v>9757000</v>
      </c>
      <c r="AA1026" s="93">
        <v>0</v>
      </c>
      <c r="AB1026" s="93">
        <v>16995700</v>
      </c>
      <c r="AC1026" s="93">
        <v>0</v>
      </c>
      <c r="AD1026" s="92"/>
      <c r="AE1026" s="92"/>
      <c r="AF1026" s="92"/>
      <c r="AG1026" s="92"/>
      <c r="AH1026" s="110">
        <v>2.428318971770099</v>
      </c>
      <c r="AI1026" s="107">
        <v>16739374</v>
      </c>
      <c r="AJ1026" s="97">
        <v>0</v>
      </c>
    </row>
    <row r="1027" spans="1:36" s="250" customFormat="1" ht="24">
      <c r="A1027" s="92"/>
      <c r="B1027" s="104">
        <v>2041024</v>
      </c>
      <c r="C1027" s="86" t="s">
        <v>1676</v>
      </c>
      <c r="D1027" s="85">
        <v>901</v>
      </c>
      <c r="E1027" s="111">
        <v>2041024901</v>
      </c>
      <c r="F1027" s="112" t="s">
        <v>981</v>
      </c>
      <c r="G1027" s="85" t="s">
        <v>640</v>
      </c>
      <c r="H1027" s="86" t="s">
        <v>640</v>
      </c>
      <c r="I1027" s="106">
        <v>0</v>
      </c>
      <c r="J1027" s="106">
        <v>0</v>
      </c>
      <c r="K1027" s="106">
        <v>0</v>
      </c>
      <c r="L1027" s="106">
        <v>0</v>
      </c>
      <c r="M1027" s="106">
        <v>0</v>
      </c>
      <c r="N1027" s="106">
        <v>0</v>
      </c>
      <c r="O1027" s="107">
        <v>0</v>
      </c>
      <c r="P1027" s="107">
        <v>0</v>
      </c>
      <c r="Q1027" s="92"/>
      <c r="R1027" s="92"/>
      <c r="S1027" s="357"/>
      <c r="T1027" s="108">
        <v>0</v>
      </c>
      <c r="U1027" s="108">
        <v>0</v>
      </c>
      <c r="V1027" s="108">
        <v>0</v>
      </c>
      <c r="W1027" s="92"/>
      <c r="X1027" s="93">
        <v>-56100</v>
      </c>
      <c r="Y1027" s="93">
        <v>0</v>
      </c>
      <c r="Z1027" s="93">
        <v>30000</v>
      </c>
      <c r="AA1027" s="93">
        <v>0</v>
      </c>
      <c r="AB1027" s="93">
        <v>-4500</v>
      </c>
      <c r="AC1027" s="93">
        <v>0</v>
      </c>
      <c r="AD1027" s="92"/>
      <c r="AE1027" s="92"/>
      <c r="AF1027" s="92"/>
      <c r="AG1027" s="92"/>
      <c r="AH1027" s="110">
        <v>0</v>
      </c>
      <c r="AI1027" s="107">
        <v>0</v>
      </c>
      <c r="AJ1027" s="97">
        <v>0</v>
      </c>
    </row>
    <row r="1028" spans="1:36" s="250" customFormat="1">
      <c r="A1028" s="92"/>
      <c r="B1028" s="104">
        <v>2041025</v>
      </c>
      <c r="C1028" s="86" t="s">
        <v>1679</v>
      </c>
      <c r="D1028" s="85">
        <v>101</v>
      </c>
      <c r="E1028" s="111">
        <v>2041025101</v>
      </c>
      <c r="F1028" s="112" t="s">
        <v>113</v>
      </c>
      <c r="G1028" s="105">
        <v>163414</v>
      </c>
      <c r="H1028" s="86" t="s">
        <v>113</v>
      </c>
      <c r="I1028" s="106">
        <v>9753635</v>
      </c>
      <c r="J1028" s="106">
        <v>0</v>
      </c>
      <c r="K1028" s="106">
        <v>-59680</v>
      </c>
      <c r="L1028" s="106">
        <v>0</v>
      </c>
      <c r="M1028" s="106">
        <v>-38363</v>
      </c>
      <c r="N1028" s="106">
        <v>0</v>
      </c>
      <c r="O1028" s="107">
        <v>9655592</v>
      </c>
      <c r="P1028" s="107">
        <v>0</v>
      </c>
      <c r="Q1028" s="92"/>
      <c r="R1028" s="92"/>
      <c r="S1028" s="357"/>
      <c r="T1028" s="108">
        <v>0</v>
      </c>
      <c r="U1028" s="108">
        <v>0</v>
      </c>
      <c r="V1028" s="108">
        <v>0</v>
      </c>
      <c r="W1028" s="92"/>
      <c r="X1028" s="93">
        <v>7422100</v>
      </c>
      <c r="Y1028" s="93">
        <v>0</v>
      </c>
      <c r="Z1028" s="93">
        <v>13125800</v>
      </c>
      <c r="AA1028" s="93">
        <v>0</v>
      </c>
      <c r="AB1028" s="93">
        <v>13414400</v>
      </c>
      <c r="AC1028" s="93">
        <v>0</v>
      </c>
      <c r="AD1028" s="92"/>
      <c r="AE1028" s="92"/>
      <c r="AF1028" s="92"/>
      <c r="AG1028" s="92"/>
      <c r="AH1028" s="110">
        <v>1.3060932889613452</v>
      </c>
      <c r="AI1028" s="107">
        <v>9693955</v>
      </c>
      <c r="AJ1028" s="97">
        <v>0</v>
      </c>
    </row>
    <row r="1029" spans="1:36" s="250" customFormat="1">
      <c r="A1029" s="92"/>
      <c r="B1029" s="104">
        <v>2041025</v>
      </c>
      <c r="C1029" s="86" t="s">
        <v>1679</v>
      </c>
      <c r="D1029" s="85">
        <v>901</v>
      </c>
      <c r="E1029" s="111">
        <v>2041025901</v>
      </c>
      <c r="F1029" s="112" t="s">
        <v>981</v>
      </c>
      <c r="G1029" s="85" t="s">
        <v>640</v>
      </c>
      <c r="H1029" s="86" t="s">
        <v>640</v>
      </c>
      <c r="I1029" s="106">
        <v>0</v>
      </c>
      <c r="J1029" s="106">
        <v>0</v>
      </c>
      <c r="K1029" s="106">
        <v>0</v>
      </c>
      <c r="L1029" s="106">
        <v>0</v>
      </c>
      <c r="M1029" s="106">
        <v>0</v>
      </c>
      <c r="N1029" s="106">
        <v>0</v>
      </c>
      <c r="O1029" s="107">
        <v>0</v>
      </c>
      <c r="P1029" s="107">
        <v>0</v>
      </c>
      <c r="Q1029" s="92"/>
      <c r="R1029" s="92"/>
      <c r="S1029" s="357"/>
      <c r="T1029" s="108">
        <v>0</v>
      </c>
      <c r="U1029" s="108">
        <v>0</v>
      </c>
      <c r="V1029" s="108">
        <v>0</v>
      </c>
      <c r="W1029" s="92"/>
      <c r="X1029" s="93">
        <v>-38400</v>
      </c>
      <c r="Y1029" s="93">
        <v>0</v>
      </c>
      <c r="Z1029" s="93">
        <v>14400</v>
      </c>
      <c r="AA1029" s="93">
        <v>0</v>
      </c>
      <c r="AB1029" s="93">
        <v>14200</v>
      </c>
      <c r="AC1029" s="93">
        <v>0</v>
      </c>
      <c r="AD1029" s="92"/>
      <c r="AE1029" s="92"/>
      <c r="AF1029" s="92"/>
      <c r="AG1029" s="92"/>
      <c r="AH1029" s="110">
        <v>0</v>
      </c>
      <c r="AI1029" s="107">
        <v>0</v>
      </c>
      <c r="AJ1029" s="97">
        <v>0</v>
      </c>
    </row>
    <row r="1030" spans="1:36" s="250" customFormat="1" ht="24">
      <c r="A1030" s="92"/>
      <c r="B1030" s="104">
        <v>2041029</v>
      </c>
      <c r="C1030" s="86" t="s">
        <v>1680</v>
      </c>
      <c r="D1030" s="85">
        <v>108</v>
      </c>
      <c r="E1030" s="111">
        <v>2041029108</v>
      </c>
      <c r="F1030" s="112" t="s">
        <v>1681</v>
      </c>
      <c r="G1030" s="105">
        <v>163413</v>
      </c>
      <c r="H1030" s="86" t="s">
        <v>1682</v>
      </c>
      <c r="I1030" s="106">
        <v>3087554</v>
      </c>
      <c r="J1030" s="106">
        <v>0</v>
      </c>
      <c r="K1030" s="106">
        <v>-290960</v>
      </c>
      <c r="L1030" s="106">
        <v>0</v>
      </c>
      <c r="M1030" s="106">
        <v>-435</v>
      </c>
      <c r="N1030" s="106">
        <v>0</v>
      </c>
      <c r="O1030" s="107">
        <v>2796159</v>
      </c>
      <c r="P1030" s="107">
        <v>0</v>
      </c>
      <c r="Q1030" s="92"/>
      <c r="R1030" s="92"/>
      <c r="S1030" s="357"/>
      <c r="T1030" s="108">
        <v>0</v>
      </c>
      <c r="U1030" s="108">
        <v>0</v>
      </c>
      <c r="V1030" s="108">
        <v>0</v>
      </c>
      <c r="W1030" s="92"/>
      <c r="X1030" s="93">
        <v>5481700</v>
      </c>
      <c r="Y1030" s="93">
        <v>0</v>
      </c>
      <c r="Z1030" s="93">
        <v>0</v>
      </c>
      <c r="AA1030" s="93">
        <v>0</v>
      </c>
      <c r="AB1030" s="93">
        <v>0</v>
      </c>
      <c r="AC1030" s="93">
        <v>0</v>
      </c>
      <c r="AD1030" s="92"/>
      <c r="AE1030" s="92"/>
      <c r="AF1030" s="92"/>
      <c r="AG1030" s="92"/>
      <c r="AH1030" s="110">
        <v>0.51016910812339233</v>
      </c>
      <c r="AI1030" s="107">
        <v>2796594</v>
      </c>
      <c r="AJ1030" s="97">
        <v>0</v>
      </c>
    </row>
    <row r="1031" spans="1:36" s="250" customFormat="1">
      <c r="A1031" s="92"/>
      <c r="B1031" s="104">
        <v>2041029</v>
      </c>
      <c r="C1031" s="86" t="s">
        <v>1680</v>
      </c>
      <c r="D1031" s="85">
        <v>104</v>
      </c>
      <c r="E1031" s="111">
        <v>2041029104</v>
      </c>
      <c r="F1031" s="112" t="s">
        <v>1683</v>
      </c>
      <c r="G1031" s="105">
        <v>163415</v>
      </c>
      <c r="H1031" s="86" t="s">
        <v>1683</v>
      </c>
      <c r="I1031" s="106">
        <v>1420755</v>
      </c>
      <c r="J1031" s="106">
        <v>0</v>
      </c>
      <c r="K1031" s="106">
        <v>-43220</v>
      </c>
      <c r="L1031" s="106">
        <v>0</v>
      </c>
      <c r="M1031" s="106">
        <v>-22806</v>
      </c>
      <c r="N1031" s="106">
        <v>0</v>
      </c>
      <c r="O1031" s="107">
        <v>1354729</v>
      </c>
      <c r="P1031" s="107">
        <v>0</v>
      </c>
      <c r="Q1031" s="92"/>
      <c r="R1031" s="92"/>
      <c r="S1031" s="357"/>
      <c r="T1031" s="108">
        <v>0</v>
      </c>
      <c r="U1031" s="108">
        <v>0</v>
      </c>
      <c r="V1031" s="108">
        <v>0</v>
      </c>
      <c r="W1031" s="92"/>
      <c r="X1031" s="93">
        <v>3165300</v>
      </c>
      <c r="Y1031" s="93">
        <v>0</v>
      </c>
      <c r="Z1031" s="93">
        <v>4846800</v>
      </c>
      <c r="AA1031" s="93">
        <v>0</v>
      </c>
      <c r="AB1031" s="93">
        <v>6130000</v>
      </c>
      <c r="AC1031" s="93">
        <v>0</v>
      </c>
      <c r="AD1031" s="92"/>
      <c r="AE1031" s="92"/>
      <c r="AF1031" s="92"/>
      <c r="AG1031" s="92"/>
      <c r="AH1031" s="110">
        <v>0.43519887530407858</v>
      </c>
      <c r="AI1031" s="107">
        <v>1377535</v>
      </c>
      <c r="AJ1031" s="97">
        <v>0</v>
      </c>
    </row>
    <row r="1032" spans="1:36" s="250" customFormat="1" ht="24">
      <c r="A1032" s="92"/>
      <c r="B1032" s="104">
        <v>2041029</v>
      </c>
      <c r="C1032" s="86" t="s">
        <v>1680</v>
      </c>
      <c r="D1032" s="85">
        <v>105</v>
      </c>
      <c r="E1032" s="111">
        <v>2041029105</v>
      </c>
      <c r="F1032" s="112" t="s">
        <v>1684</v>
      </c>
      <c r="G1032" s="105"/>
      <c r="H1032" s="86"/>
      <c r="I1032" s="106">
        <v>0</v>
      </c>
      <c r="J1032" s="106">
        <v>0</v>
      </c>
      <c r="K1032" s="106">
        <v>0</v>
      </c>
      <c r="L1032" s="106">
        <v>0</v>
      </c>
      <c r="M1032" s="106">
        <v>0</v>
      </c>
      <c r="N1032" s="106">
        <v>0</v>
      </c>
      <c r="O1032" s="107">
        <v>0</v>
      </c>
      <c r="P1032" s="107">
        <v>0</v>
      </c>
      <c r="Q1032" s="92"/>
      <c r="R1032" s="92"/>
      <c r="S1032" s="357"/>
      <c r="T1032" s="108">
        <v>0</v>
      </c>
      <c r="U1032" s="108">
        <v>0</v>
      </c>
      <c r="V1032" s="108">
        <v>0</v>
      </c>
      <c r="W1032" s="92"/>
      <c r="X1032" s="93">
        <v>1792900</v>
      </c>
      <c r="Y1032" s="93">
        <v>0</v>
      </c>
      <c r="Z1032" s="93">
        <v>2418800</v>
      </c>
      <c r="AA1032" s="93">
        <v>0</v>
      </c>
      <c r="AB1032" s="93">
        <v>2511600</v>
      </c>
      <c r="AC1032" s="93">
        <v>0</v>
      </c>
      <c r="AD1032" s="92"/>
      <c r="AE1032" s="92"/>
      <c r="AF1032" s="92"/>
      <c r="AG1032" s="92"/>
      <c r="AH1032" s="110">
        <v>0</v>
      </c>
      <c r="AI1032" s="107">
        <v>0</v>
      </c>
      <c r="AJ1032" s="97">
        <v>0</v>
      </c>
    </row>
    <row r="1033" spans="1:36" s="250" customFormat="1">
      <c r="A1033" s="92"/>
      <c r="B1033" s="104">
        <v>2041029</v>
      </c>
      <c r="C1033" s="86" t="s">
        <v>1680</v>
      </c>
      <c r="D1033" s="85">
        <v>106</v>
      </c>
      <c r="E1033" s="111">
        <v>2041029106</v>
      </c>
      <c r="F1033" s="112" t="s">
        <v>1685</v>
      </c>
      <c r="G1033" s="105"/>
      <c r="H1033" s="86"/>
      <c r="I1033" s="106">
        <v>0</v>
      </c>
      <c r="J1033" s="106">
        <v>0</v>
      </c>
      <c r="K1033" s="106">
        <v>0</v>
      </c>
      <c r="L1033" s="106">
        <v>0</v>
      </c>
      <c r="M1033" s="106">
        <v>0</v>
      </c>
      <c r="N1033" s="106">
        <v>0</v>
      </c>
      <c r="O1033" s="107">
        <v>0</v>
      </c>
      <c r="P1033" s="107">
        <v>0</v>
      </c>
      <c r="Q1033" s="92"/>
      <c r="R1033" s="92"/>
      <c r="S1033" s="357"/>
      <c r="T1033" s="108">
        <v>0</v>
      </c>
      <c r="U1033" s="108">
        <v>0</v>
      </c>
      <c r="V1033" s="108">
        <v>0</v>
      </c>
      <c r="W1033" s="92"/>
      <c r="X1033" s="93">
        <v>10162100</v>
      </c>
      <c r="Y1033" s="93">
        <v>0</v>
      </c>
      <c r="Z1033" s="93">
        <v>12206400</v>
      </c>
      <c r="AA1033" s="93">
        <v>0</v>
      </c>
      <c r="AB1033" s="93">
        <v>0</v>
      </c>
      <c r="AC1033" s="93">
        <v>0</v>
      </c>
      <c r="AD1033" s="92"/>
      <c r="AE1033" s="92"/>
      <c r="AF1033" s="92"/>
      <c r="AG1033" s="92"/>
      <c r="AH1033" s="110">
        <v>0</v>
      </c>
      <c r="AI1033" s="107">
        <v>0</v>
      </c>
      <c r="AJ1033" s="97">
        <v>0</v>
      </c>
    </row>
    <row r="1034" spans="1:36">
      <c r="B1034" s="104">
        <v>2041029</v>
      </c>
      <c r="C1034" s="86" t="s">
        <v>1680</v>
      </c>
      <c r="D1034" s="85">
        <v>101</v>
      </c>
      <c r="E1034" s="111">
        <v>2041029101</v>
      </c>
      <c r="F1034" s="112" t="s">
        <v>1687</v>
      </c>
      <c r="G1034" s="105">
        <v>163418</v>
      </c>
      <c r="H1034" s="86" t="s">
        <v>1687</v>
      </c>
      <c r="I1034" s="106">
        <v>1346203</v>
      </c>
      <c r="J1034" s="106">
        <v>0</v>
      </c>
      <c r="K1034" s="106">
        <v>-62802</v>
      </c>
      <c r="L1034" s="106">
        <v>0</v>
      </c>
      <c r="M1034" s="106">
        <v>2470</v>
      </c>
      <c r="N1034" s="106">
        <v>0</v>
      </c>
      <c r="O1034" s="107">
        <v>1285871</v>
      </c>
      <c r="P1034" s="107">
        <v>0</v>
      </c>
      <c r="T1034" s="108">
        <v>0</v>
      </c>
      <c r="U1034" s="108">
        <v>0</v>
      </c>
      <c r="V1034" s="108">
        <v>0</v>
      </c>
      <c r="X1034" s="93">
        <v>2012700</v>
      </c>
      <c r="Y1034" s="93">
        <v>0</v>
      </c>
      <c r="Z1034" s="93">
        <v>1765900</v>
      </c>
      <c r="AA1034" s="93">
        <v>0</v>
      </c>
      <c r="AB1034" s="93">
        <v>2521900</v>
      </c>
      <c r="AC1034" s="93">
        <v>0</v>
      </c>
      <c r="AH1034" s="110">
        <v>0.6376514135241218</v>
      </c>
      <c r="AI1034" s="107">
        <v>1283401</v>
      </c>
      <c r="AJ1034" s="97">
        <v>0</v>
      </c>
    </row>
    <row r="1035" spans="1:36">
      <c r="B1035" s="104">
        <v>2041029</v>
      </c>
      <c r="C1035" s="86" t="s">
        <v>1680</v>
      </c>
      <c r="D1035" s="85">
        <v>102</v>
      </c>
      <c r="E1035" s="111">
        <v>2041029102</v>
      </c>
      <c r="F1035" s="112" t="s">
        <v>1688</v>
      </c>
      <c r="G1035" s="105"/>
      <c r="H1035" s="86"/>
      <c r="I1035" s="106">
        <v>0</v>
      </c>
      <c r="J1035" s="106">
        <v>0</v>
      </c>
      <c r="K1035" s="106">
        <v>0</v>
      </c>
      <c r="L1035" s="106">
        <v>0</v>
      </c>
      <c r="M1035" s="106">
        <v>0</v>
      </c>
      <c r="N1035" s="106">
        <v>0</v>
      </c>
      <c r="O1035" s="107">
        <v>0</v>
      </c>
      <c r="P1035" s="107">
        <v>0</v>
      </c>
      <c r="T1035" s="108">
        <v>0</v>
      </c>
      <c r="U1035" s="108">
        <v>0</v>
      </c>
      <c r="V1035" s="108">
        <v>0</v>
      </c>
      <c r="X1035" s="93">
        <v>10078300</v>
      </c>
      <c r="Y1035" s="93">
        <v>0</v>
      </c>
      <c r="Z1035" s="93">
        <v>4066100</v>
      </c>
      <c r="AA1035" s="93">
        <v>0</v>
      </c>
      <c r="AB1035" s="93">
        <v>1314500</v>
      </c>
      <c r="AC1035" s="93">
        <v>0</v>
      </c>
      <c r="AH1035" s="110">
        <v>0</v>
      </c>
      <c r="AI1035" s="107">
        <v>0</v>
      </c>
      <c r="AJ1035" s="97">
        <v>0</v>
      </c>
    </row>
    <row r="1036" spans="1:36" ht="24">
      <c r="B1036" s="104">
        <v>2041029</v>
      </c>
      <c r="C1036" s="86" t="s">
        <v>1680</v>
      </c>
      <c r="D1036" s="85">
        <v>103</v>
      </c>
      <c r="E1036" s="111">
        <v>2041029103</v>
      </c>
      <c r="F1036" s="112" t="s">
        <v>1689</v>
      </c>
      <c r="G1036" s="105">
        <v>163421</v>
      </c>
      <c r="H1036" s="86" t="s">
        <v>1690</v>
      </c>
      <c r="I1036" s="106">
        <v>2399410</v>
      </c>
      <c r="J1036" s="106">
        <v>0</v>
      </c>
      <c r="K1036" s="106">
        <v>-2396</v>
      </c>
      <c r="L1036" s="106">
        <v>0</v>
      </c>
      <c r="M1036" s="106">
        <v>-3637</v>
      </c>
      <c r="N1036" s="106">
        <v>0</v>
      </c>
      <c r="O1036" s="107">
        <v>2393377</v>
      </c>
      <c r="P1036" s="107">
        <v>0</v>
      </c>
      <c r="T1036" s="108">
        <v>0</v>
      </c>
      <c r="U1036" s="108">
        <v>0</v>
      </c>
      <c r="V1036" s="108">
        <v>0</v>
      </c>
      <c r="X1036" s="93">
        <v>12094700</v>
      </c>
      <c r="Y1036" s="93">
        <v>0</v>
      </c>
      <c r="Z1036" s="93">
        <v>8384300</v>
      </c>
      <c r="AA1036" s="93">
        <v>0</v>
      </c>
      <c r="AB1036" s="93">
        <v>7853000</v>
      </c>
      <c r="AC1036" s="93">
        <v>0</v>
      </c>
      <c r="AH1036" s="110">
        <v>0.19818713982157474</v>
      </c>
      <c r="AI1036" s="107">
        <v>2397014</v>
      </c>
      <c r="AJ1036" s="97">
        <v>0</v>
      </c>
    </row>
    <row r="1037" spans="1:36" ht="24">
      <c r="B1037" s="104">
        <v>2041029</v>
      </c>
      <c r="C1037" s="86" t="s">
        <v>1680</v>
      </c>
      <c r="E1037" s="111" t="s">
        <v>640</v>
      </c>
      <c r="F1037" s="112" t="s">
        <v>640</v>
      </c>
      <c r="G1037" s="105">
        <v>163491</v>
      </c>
      <c r="H1037" s="86" t="s">
        <v>1692</v>
      </c>
      <c r="I1037" s="106">
        <v>0</v>
      </c>
      <c r="J1037" s="106">
        <v>0</v>
      </c>
      <c r="K1037" s="106">
        <v>0</v>
      </c>
      <c r="L1037" s="106">
        <v>0</v>
      </c>
      <c r="M1037" s="106">
        <v>0</v>
      </c>
      <c r="N1037" s="106">
        <v>0</v>
      </c>
      <c r="O1037" s="107">
        <v>0</v>
      </c>
      <c r="P1037" s="107">
        <v>0</v>
      </c>
      <c r="T1037" s="108">
        <v>0</v>
      </c>
      <c r="U1037" s="108">
        <v>0</v>
      </c>
      <c r="V1037" s="108">
        <v>0</v>
      </c>
      <c r="X1037" s="93" t="s">
        <v>640</v>
      </c>
      <c r="Y1037" s="93" t="s">
        <v>640</v>
      </c>
      <c r="Z1037" s="93" t="s">
        <v>640</v>
      </c>
      <c r="AA1037" s="93" t="s">
        <v>640</v>
      </c>
      <c r="AB1037" s="93" t="s">
        <v>640</v>
      </c>
      <c r="AC1037" s="93" t="s">
        <v>640</v>
      </c>
      <c r="AH1037" s="110" t="s">
        <v>640</v>
      </c>
      <c r="AI1037" s="107">
        <v>0</v>
      </c>
      <c r="AJ1037" s="97" t="s">
        <v>640</v>
      </c>
    </row>
    <row r="1038" spans="1:36">
      <c r="B1038" s="104">
        <v>2041029</v>
      </c>
      <c r="C1038" s="86" t="s">
        <v>1680</v>
      </c>
      <c r="D1038" s="85">
        <v>901</v>
      </c>
      <c r="E1038" s="111">
        <v>2041029901</v>
      </c>
      <c r="F1038" s="112" t="s">
        <v>981</v>
      </c>
      <c r="G1038" s="105"/>
      <c r="H1038" s="86"/>
      <c r="I1038" s="106">
        <v>0</v>
      </c>
      <c r="J1038" s="106">
        <v>0</v>
      </c>
      <c r="K1038" s="106">
        <v>0</v>
      </c>
      <c r="L1038" s="106">
        <v>0</v>
      </c>
      <c r="M1038" s="106">
        <v>0</v>
      </c>
      <c r="N1038" s="106">
        <v>0</v>
      </c>
      <c r="O1038" s="107">
        <v>0</v>
      </c>
      <c r="P1038" s="107">
        <v>0</v>
      </c>
      <c r="T1038" s="108">
        <v>-80.278167100208407</v>
      </c>
      <c r="U1038" s="108">
        <v>0</v>
      </c>
      <c r="V1038" s="108">
        <v>0</v>
      </c>
      <c r="X1038" s="93">
        <v>-240100</v>
      </c>
      <c r="Y1038" s="93">
        <v>-80.278167100208407</v>
      </c>
      <c r="Z1038" s="93">
        <v>91700</v>
      </c>
      <c r="AA1038" s="93">
        <v>472</v>
      </c>
      <c r="AB1038" s="93">
        <v>119400</v>
      </c>
      <c r="AC1038" s="93">
        <v>-1353.8958419152716</v>
      </c>
      <c r="AH1038" s="110">
        <v>0</v>
      </c>
      <c r="AI1038" s="107">
        <v>0</v>
      </c>
      <c r="AJ1038" s="97">
        <v>3.343530491470571E-4</v>
      </c>
    </row>
    <row r="1039" spans="1:36" ht="24">
      <c r="B1039" s="104">
        <v>2042011</v>
      </c>
      <c r="C1039" s="86" t="s">
        <v>1693</v>
      </c>
      <c r="D1039" s="85">
        <v>101</v>
      </c>
      <c r="E1039" s="111">
        <v>2042011101</v>
      </c>
      <c r="F1039" s="112" t="s">
        <v>1694</v>
      </c>
      <c r="G1039" s="85" t="s">
        <v>640</v>
      </c>
      <c r="H1039" s="86" t="s">
        <v>640</v>
      </c>
      <c r="I1039" s="106">
        <v>0</v>
      </c>
      <c r="J1039" s="106">
        <v>0</v>
      </c>
      <c r="K1039" s="106">
        <v>0</v>
      </c>
      <c r="L1039" s="106">
        <v>0</v>
      </c>
      <c r="M1039" s="106">
        <v>0</v>
      </c>
      <c r="N1039" s="106">
        <v>0</v>
      </c>
      <c r="O1039" s="107">
        <v>0</v>
      </c>
      <c r="P1039" s="107">
        <v>0</v>
      </c>
      <c r="T1039" s="108">
        <v>0</v>
      </c>
      <c r="U1039" s="108">
        <v>0</v>
      </c>
      <c r="V1039" s="108">
        <v>0</v>
      </c>
      <c r="X1039" s="93">
        <v>8131100</v>
      </c>
      <c r="Y1039" s="93">
        <v>0</v>
      </c>
      <c r="Z1039" s="93">
        <v>7069700</v>
      </c>
      <c r="AA1039" s="93">
        <v>0</v>
      </c>
      <c r="AB1039" s="93">
        <v>5551800</v>
      </c>
      <c r="AC1039" s="93">
        <v>0</v>
      </c>
      <c r="AH1039" s="110">
        <v>0</v>
      </c>
      <c r="AI1039" s="107">
        <v>0</v>
      </c>
      <c r="AJ1039" s="97">
        <v>0</v>
      </c>
    </row>
    <row r="1040" spans="1:36" ht="24">
      <c r="B1040" s="104">
        <v>2042011</v>
      </c>
      <c r="C1040" s="86" t="s">
        <v>1693</v>
      </c>
      <c r="D1040" s="85">
        <v>102</v>
      </c>
      <c r="E1040" s="111">
        <v>2042011102</v>
      </c>
      <c r="F1040" s="112" t="s">
        <v>1695</v>
      </c>
      <c r="G1040" s="85" t="s">
        <v>640</v>
      </c>
      <c r="H1040" s="86" t="s">
        <v>640</v>
      </c>
      <c r="I1040" s="106">
        <v>0</v>
      </c>
      <c r="J1040" s="106">
        <v>0</v>
      </c>
      <c r="K1040" s="106">
        <v>0</v>
      </c>
      <c r="L1040" s="106">
        <v>0</v>
      </c>
      <c r="M1040" s="106">
        <v>0</v>
      </c>
      <c r="N1040" s="106">
        <v>0</v>
      </c>
      <c r="O1040" s="107">
        <v>0</v>
      </c>
      <c r="P1040" s="107">
        <v>0</v>
      </c>
      <c r="T1040" s="108">
        <v>0</v>
      </c>
      <c r="U1040" s="108">
        <v>0</v>
      </c>
      <c r="V1040" s="108">
        <v>0</v>
      </c>
      <c r="X1040" s="93">
        <v>6125600</v>
      </c>
      <c r="Y1040" s="93">
        <v>0</v>
      </c>
      <c r="Z1040" s="93">
        <v>6572100</v>
      </c>
      <c r="AA1040" s="93">
        <v>0</v>
      </c>
      <c r="AB1040" s="93">
        <v>6661300</v>
      </c>
      <c r="AC1040" s="93">
        <v>0</v>
      </c>
      <c r="AH1040" s="110">
        <v>0</v>
      </c>
      <c r="AI1040" s="107">
        <v>0</v>
      </c>
      <c r="AJ1040" s="97">
        <v>0</v>
      </c>
    </row>
    <row r="1041" spans="1:36" ht="24">
      <c r="B1041" s="104">
        <v>2042011</v>
      </c>
      <c r="C1041" s="86" t="s">
        <v>1693</v>
      </c>
      <c r="D1041" s="85">
        <v>103</v>
      </c>
      <c r="E1041" s="111">
        <v>2042011103</v>
      </c>
      <c r="F1041" s="112" t="s">
        <v>1696</v>
      </c>
      <c r="G1041" s="85" t="s">
        <v>640</v>
      </c>
      <c r="H1041" s="86" t="s">
        <v>640</v>
      </c>
      <c r="I1041" s="106">
        <v>0</v>
      </c>
      <c r="J1041" s="106">
        <v>0</v>
      </c>
      <c r="K1041" s="106">
        <v>0</v>
      </c>
      <c r="L1041" s="106">
        <v>0</v>
      </c>
      <c r="M1041" s="106">
        <v>0</v>
      </c>
      <c r="N1041" s="106">
        <v>0</v>
      </c>
      <c r="O1041" s="107">
        <v>0</v>
      </c>
      <c r="P1041" s="107">
        <v>0</v>
      </c>
      <c r="T1041" s="108">
        <v>0</v>
      </c>
      <c r="U1041" s="108">
        <v>0</v>
      </c>
      <c r="V1041" s="108">
        <v>0</v>
      </c>
      <c r="X1041" s="93">
        <v>5006300</v>
      </c>
      <c r="Y1041" s="93">
        <v>0</v>
      </c>
      <c r="Z1041" s="93">
        <v>5407000</v>
      </c>
      <c r="AA1041" s="93">
        <v>0</v>
      </c>
      <c r="AB1041" s="93">
        <v>8090400</v>
      </c>
      <c r="AC1041" s="93">
        <v>0</v>
      </c>
      <c r="AH1041" s="110">
        <v>0</v>
      </c>
      <c r="AI1041" s="107">
        <v>0</v>
      </c>
      <c r="AJ1041" s="97">
        <v>0</v>
      </c>
    </row>
    <row r="1042" spans="1:36" ht="24">
      <c r="B1042" s="104">
        <v>2042011</v>
      </c>
      <c r="C1042" s="86" t="s">
        <v>1693</v>
      </c>
      <c r="D1042" s="85">
        <v>104</v>
      </c>
      <c r="E1042" s="111">
        <v>2042011104</v>
      </c>
      <c r="F1042" s="112" t="s">
        <v>1697</v>
      </c>
      <c r="G1042" s="85" t="s">
        <v>640</v>
      </c>
      <c r="H1042" s="86" t="s">
        <v>640</v>
      </c>
      <c r="I1042" s="106">
        <v>0</v>
      </c>
      <c r="J1042" s="106">
        <v>0</v>
      </c>
      <c r="K1042" s="106">
        <v>0</v>
      </c>
      <c r="L1042" s="106">
        <v>0</v>
      </c>
      <c r="M1042" s="106">
        <v>0</v>
      </c>
      <c r="N1042" s="106">
        <v>0</v>
      </c>
      <c r="O1042" s="107">
        <v>0</v>
      </c>
      <c r="P1042" s="107">
        <v>0</v>
      </c>
      <c r="T1042" s="108">
        <v>0</v>
      </c>
      <c r="U1042" s="108">
        <v>0</v>
      </c>
      <c r="V1042" s="108">
        <v>0</v>
      </c>
      <c r="X1042" s="93">
        <v>5105100</v>
      </c>
      <c r="Y1042" s="93">
        <v>0</v>
      </c>
      <c r="Z1042" s="93">
        <v>5189200</v>
      </c>
      <c r="AA1042" s="93">
        <v>0</v>
      </c>
      <c r="AB1042" s="93">
        <v>5226700</v>
      </c>
      <c r="AC1042" s="93">
        <v>0</v>
      </c>
      <c r="AH1042" s="110">
        <v>0</v>
      </c>
      <c r="AI1042" s="107">
        <v>0</v>
      </c>
      <c r="AJ1042" s="97">
        <v>0</v>
      </c>
    </row>
    <row r="1043" spans="1:36">
      <c r="B1043" s="104">
        <v>2042011</v>
      </c>
      <c r="C1043" s="86" t="s">
        <v>1693</v>
      </c>
      <c r="D1043" s="85">
        <v>105</v>
      </c>
      <c r="E1043" s="111">
        <v>2042011105</v>
      </c>
      <c r="F1043" s="112" t="s">
        <v>1698</v>
      </c>
      <c r="G1043" s="85" t="s">
        <v>640</v>
      </c>
      <c r="H1043" s="86" t="s">
        <v>640</v>
      </c>
      <c r="I1043" s="106">
        <v>0</v>
      </c>
      <c r="J1043" s="106">
        <v>0</v>
      </c>
      <c r="K1043" s="106">
        <v>0</v>
      </c>
      <c r="L1043" s="106">
        <v>0</v>
      </c>
      <c r="M1043" s="106">
        <v>0</v>
      </c>
      <c r="N1043" s="106">
        <v>0</v>
      </c>
      <c r="O1043" s="107">
        <v>0</v>
      </c>
      <c r="P1043" s="107">
        <v>0</v>
      </c>
      <c r="T1043" s="108">
        <v>0</v>
      </c>
      <c r="U1043" s="108">
        <v>0</v>
      </c>
      <c r="V1043" s="108">
        <v>0</v>
      </c>
      <c r="X1043" s="93">
        <v>5556000</v>
      </c>
      <c r="Y1043" s="93">
        <v>0</v>
      </c>
      <c r="Z1043" s="93">
        <v>5650200</v>
      </c>
      <c r="AA1043" s="93">
        <v>0</v>
      </c>
      <c r="AB1043" s="93">
        <v>3643100</v>
      </c>
      <c r="AC1043" s="93">
        <v>0</v>
      </c>
      <c r="AH1043" s="110">
        <v>0</v>
      </c>
      <c r="AI1043" s="107">
        <v>0</v>
      </c>
      <c r="AJ1043" s="97">
        <v>0</v>
      </c>
    </row>
    <row r="1044" spans="1:36" s="250" customFormat="1">
      <c r="A1044" s="92"/>
      <c r="B1044" s="104">
        <v>2042011</v>
      </c>
      <c r="C1044" s="86" t="s">
        <v>1693</v>
      </c>
      <c r="D1044" s="85">
        <v>106</v>
      </c>
      <c r="E1044" s="111">
        <v>2042011106</v>
      </c>
      <c r="F1044" s="112" t="s">
        <v>1699</v>
      </c>
      <c r="G1044" s="85" t="s">
        <v>640</v>
      </c>
      <c r="H1044" s="86" t="s">
        <v>640</v>
      </c>
      <c r="I1044" s="106">
        <v>0</v>
      </c>
      <c r="J1044" s="106">
        <v>0</v>
      </c>
      <c r="K1044" s="106">
        <v>0</v>
      </c>
      <c r="L1044" s="106">
        <v>0</v>
      </c>
      <c r="M1044" s="106">
        <v>0</v>
      </c>
      <c r="N1044" s="106">
        <v>0</v>
      </c>
      <c r="O1044" s="107">
        <v>0</v>
      </c>
      <c r="P1044" s="107">
        <v>0</v>
      </c>
      <c r="Q1044" s="92"/>
      <c r="R1044" s="92"/>
      <c r="S1044" s="357"/>
      <c r="T1044" s="108">
        <v>0</v>
      </c>
      <c r="U1044" s="108">
        <v>0</v>
      </c>
      <c r="V1044" s="108">
        <v>0</v>
      </c>
      <c r="W1044" s="92"/>
      <c r="X1044" s="93">
        <v>7479500</v>
      </c>
      <c r="Y1044" s="93">
        <v>0</v>
      </c>
      <c r="Z1044" s="93">
        <v>7614800</v>
      </c>
      <c r="AA1044" s="93">
        <v>0</v>
      </c>
      <c r="AB1044" s="93">
        <v>6847200</v>
      </c>
      <c r="AC1044" s="93">
        <v>0</v>
      </c>
      <c r="AD1044" s="92"/>
      <c r="AE1044" s="92"/>
      <c r="AF1044" s="92"/>
      <c r="AG1044" s="92"/>
      <c r="AH1044" s="110">
        <v>0</v>
      </c>
      <c r="AI1044" s="107">
        <v>0</v>
      </c>
      <c r="AJ1044" s="97">
        <v>0</v>
      </c>
    </row>
    <row r="1045" spans="1:36" s="250" customFormat="1">
      <c r="A1045" s="92"/>
      <c r="B1045" s="104">
        <v>2042011</v>
      </c>
      <c r="C1045" s="86" t="s">
        <v>1693</v>
      </c>
      <c r="D1045" s="85">
        <v>107</v>
      </c>
      <c r="E1045" s="111">
        <v>2042011107</v>
      </c>
      <c r="F1045" s="112" t="s">
        <v>1700</v>
      </c>
      <c r="G1045" s="85" t="s">
        <v>640</v>
      </c>
      <c r="H1045" s="86" t="s">
        <v>640</v>
      </c>
      <c r="I1045" s="106">
        <v>0</v>
      </c>
      <c r="J1045" s="106">
        <v>0</v>
      </c>
      <c r="K1045" s="106">
        <v>0</v>
      </c>
      <c r="L1045" s="106">
        <v>0</v>
      </c>
      <c r="M1045" s="106">
        <v>0</v>
      </c>
      <c r="N1045" s="106">
        <v>0</v>
      </c>
      <c r="O1045" s="107">
        <v>0</v>
      </c>
      <c r="P1045" s="107">
        <v>0</v>
      </c>
      <c r="Q1045" s="92"/>
      <c r="R1045" s="92"/>
      <c r="S1045" s="357"/>
      <c r="T1045" s="108">
        <v>0</v>
      </c>
      <c r="U1045" s="108">
        <v>0</v>
      </c>
      <c r="V1045" s="108">
        <v>0</v>
      </c>
      <c r="W1045" s="92"/>
      <c r="X1045" s="93">
        <v>10187800</v>
      </c>
      <c r="Y1045" s="93">
        <v>0</v>
      </c>
      <c r="Z1045" s="93">
        <v>9053800</v>
      </c>
      <c r="AA1045" s="93">
        <v>0</v>
      </c>
      <c r="AB1045" s="93">
        <v>8801800</v>
      </c>
      <c r="AC1045" s="93">
        <v>0</v>
      </c>
      <c r="AD1045" s="92"/>
      <c r="AE1045" s="92"/>
      <c r="AF1045" s="92"/>
      <c r="AG1045" s="92"/>
      <c r="AH1045" s="110">
        <v>0</v>
      </c>
      <c r="AI1045" s="107">
        <v>0</v>
      </c>
      <c r="AJ1045" s="97">
        <v>0</v>
      </c>
    </row>
    <row r="1046" spans="1:36" s="250" customFormat="1" ht="24">
      <c r="A1046" s="92"/>
      <c r="B1046" s="104">
        <v>2042011</v>
      </c>
      <c r="C1046" s="86" t="s">
        <v>1693</v>
      </c>
      <c r="D1046" s="85">
        <v>108</v>
      </c>
      <c r="E1046" s="111">
        <v>2042011108</v>
      </c>
      <c r="F1046" s="112" t="s">
        <v>1701</v>
      </c>
      <c r="G1046" s="105">
        <v>163611</v>
      </c>
      <c r="H1046" s="86" t="s">
        <v>1702</v>
      </c>
      <c r="I1046" s="106">
        <v>53533093</v>
      </c>
      <c r="J1046" s="106">
        <v>0</v>
      </c>
      <c r="K1046" s="106">
        <v>-904001</v>
      </c>
      <c r="L1046" s="106">
        <v>0</v>
      </c>
      <c r="M1046" s="106">
        <v>-140098</v>
      </c>
      <c r="N1046" s="106">
        <v>0</v>
      </c>
      <c r="O1046" s="107">
        <v>52488994</v>
      </c>
      <c r="P1046" s="107">
        <v>0</v>
      </c>
      <c r="Q1046" s="92"/>
      <c r="R1046" s="92"/>
      <c r="S1046" s="357"/>
      <c r="T1046" s="108">
        <v>0</v>
      </c>
      <c r="U1046" s="108">
        <v>0</v>
      </c>
      <c r="V1046" s="108">
        <v>0</v>
      </c>
      <c r="W1046" s="92"/>
      <c r="X1046" s="93">
        <v>11941500</v>
      </c>
      <c r="Y1046" s="93">
        <v>0</v>
      </c>
      <c r="Z1046" s="93">
        <v>9528200</v>
      </c>
      <c r="AA1046" s="93">
        <v>0</v>
      </c>
      <c r="AB1046" s="93">
        <v>7424300</v>
      </c>
      <c r="AC1046" s="93">
        <v>0</v>
      </c>
      <c r="AD1046" s="92"/>
      <c r="AE1046" s="92"/>
      <c r="AF1046" s="92"/>
      <c r="AG1046" s="92"/>
      <c r="AH1046" s="110">
        <v>4.4072429761755227</v>
      </c>
      <c r="AI1046" s="107">
        <v>52629092</v>
      </c>
      <c r="AJ1046" s="97">
        <v>0</v>
      </c>
    </row>
    <row r="1047" spans="1:36" s="250" customFormat="1">
      <c r="A1047" s="92"/>
      <c r="B1047" s="104">
        <v>2042011</v>
      </c>
      <c r="C1047" s="86" t="s">
        <v>1693</v>
      </c>
      <c r="D1047" s="85">
        <v>901</v>
      </c>
      <c r="E1047" s="111">
        <v>2042011901</v>
      </c>
      <c r="F1047" s="112" t="s">
        <v>981</v>
      </c>
      <c r="G1047" s="85" t="s">
        <v>640</v>
      </c>
      <c r="H1047" s="86" t="s">
        <v>640</v>
      </c>
      <c r="I1047" s="106">
        <v>0</v>
      </c>
      <c r="J1047" s="106">
        <v>0</v>
      </c>
      <c r="K1047" s="106">
        <v>0</v>
      </c>
      <c r="L1047" s="106">
        <v>0</v>
      </c>
      <c r="M1047" s="106">
        <v>0</v>
      </c>
      <c r="N1047" s="106">
        <v>0</v>
      </c>
      <c r="O1047" s="107">
        <v>0</v>
      </c>
      <c r="P1047" s="107">
        <v>0</v>
      </c>
      <c r="Q1047" s="92"/>
      <c r="R1047" s="92"/>
      <c r="S1047" s="357"/>
      <c r="T1047" s="108">
        <v>0</v>
      </c>
      <c r="U1047" s="108">
        <v>0</v>
      </c>
      <c r="V1047" s="108">
        <v>0</v>
      </c>
      <c r="W1047" s="92"/>
      <c r="X1047" s="93">
        <v>-140100</v>
      </c>
      <c r="Y1047" s="93">
        <v>0</v>
      </c>
      <c r="Z1047" s="93">
        <v>172900</v>
      </c>
      <c r="AA1047" s="93">
        <v>0</v>
      </c>
      <c r="AB1047" s="93">
        <v>107100</v>
      </c>
      <c r="AC1047" s="93">
        <v>379528.13758856338</v>
      </c>
      <c r="AD1047" s="92"/>
      <c r="AE1047" s="92"/>
      <c r="AF1047" s="92"/>
      <c r="AG1047" s="92"/>
      <c r="AH1047" s="110">
        <v>0</v>
      </c>
      <c r="AI1047" s="107">
        <v>0</v>
      </c>
      <c r="AJ1047" s="97">
        <v>0</v>
      </c>
    </row>
    <row r="1048" spans="1:36" s="250" customFormat="1">
      <c r="A1048" s="92"/>
      <c r="B1048" s="104">
        <v>2049011</v>
      </c>
      <c r="C1048" s="86" t="s">
        <v>1703</v>
      </c>
      <c r="D1048" s="85">
        <v>101</v>
      </c>
      <c r="E1048" s="111">
        <v>2049011101</v>
      </c>
      <c r="F1048" s="112" t="s">
        <v>1704</v>
      </c>
      <c r="G1048" s="105">
        <v>163911</v>
      </c>
      <c r="H1048" s="86" t="s">
        <v>1704</v>
      </c>
      <c r="I1048" s="106">
        <v>1135020</v>
      </c>
      <c r="J1048" s="106">
        <v>0</v>
      </c>
      <c r="K1048" s="106">
        <v>5311</v>
      </c>
      <c r="L1048" s="106">
        <v>0</v>
      </c>
      <c r="M1048" s="106">
        <v>3748</v>
      </c>
      <c r="N1048" s="106">
        <v>0</v>
      </c>
      <c r="O1048" s="107">
        <v>1144079</v>
      </c>
      <c r="P1048" s="107">
        <v>0</v>
      </c>
      <c r="Q1048" s="92"/>
      <c r="R1048" s="92"/>
      <c r="S1048" s="357"/>
      <c r="T1048" s="108">
        <v>0</v>
      </c>
      <c r="U1048" s="108">
        <v>0</v>
      </c>
      <c r="V1048" s="108">
        <v>0</v>
      </c>
      <c r="W1048" s="92"/>
      <c r="X1048" s="93">
        <v>2923800</v>
      </c>
      <c r="Y1048" s="93">
        <v>0</v>
      </c>
      <c r="Z1048" s="93">
        <v>2441100</v>
      </c>
      <c r="AA1048" s="93">
        <v>0</v>
      </c>
      <c r="AB1048" s="93">
        <v>2977500</v>
      </c>
      <c r="AC1048" s="93">
        <v>0</v>
      </c>
      <c r="AD1048" s="92"/>
      <c r="AE1048" s="92"/>
      <c r="AF1048" s="92"/>
      <c r="AG1048" s="92"/>
      <c r="AH1048" s="110">
        <v>0.39001675901224436</v>
      </c>
      <c r="AI1048" s="107">
        <v>1140331</v>
      </c>
      <c r="AJ1048" s="97">
        <v>0</v>
      </c>
    </row>
    <row r="1049" spans="1:36" s="250" customFormat="1">
      <c r="A1049" s="92"/>
      <c r="B1049" s="104">
        <v>2049011</v>
      </c>
      <c r="C1049" s="86" t="s">
        <v>1703</v>
      </c>
      <c r="D1049" s="85">
        <v>102</v>
      </c>
      <c r="E1049" s="111">
        <v>2049011102</v>
      </c>
      <c r="F1049" s="112" t="s">
        <v>1705</v>
      </c>
      <c r="G1049" s="85" t="s">
        <v>640</v>
      </c>
      <c r="H1049" s="86" t="s">
        <v>640</v>
      </c>
      <c r="I1049" s="106">
        <v>0</v>
      </c>
      <c r="J1049" s="106">
        <v>0</v>
      </c>
      <c r="K1049" s="106">
        <v>0</v>
      </c>
      <c r="L1049" s="106">
        <v>0</v>
      </c>
      <c r="M1049" s="106">
        <v>0</v>
      </c>
      <c r="N1049" s="106">
        <v>0</v>
      </c>
      <c r="O1049" s="107">
        <v>0</v>
      </c>
      <c r="P1049" s="107">
        <v>0</v>
      </c>
      <c r="Q1049" s="92"/>
      <c r="R1049" s="92"/>
      <c r="S1049" s="357"/>
      <c r="T1049" s="108">
        <v>0</v>
      </c>
      <c r="U1049" s="108">
        <v>0</v>
      </c>
      <c r="V1049" s="108">
        <v>0</v>
      </c>
      <c r="W1049" s="92"/>
      <c r="X1049" s="93">
        <v>1815800</v>
      </c>
      <c r="Y1049" s="93">
        <v>0</v>
      </c>
      <c r="Z1049" s="93">
        <v>2109800</v>
      </c>
      <c r="AA1049" s="93">
        <v>0</v>
      </c>
      <c r="AB1049" s="93">
        <v>2102200</v>
      </c>
      <c r="AC1049" s="93">
        <v>0</v>
      </c>
      <c r="AD1049" s="92"/>
      <c r="AE1049" s="92"/>
      <c r="AF1049" s="92"/>
      <c r="AG1049" s="92"/>
      <c r="AH1049" s="110">
        <v>0</v>
      </c>
      <c r="AI1049" s="107">
        <v>0</v>
      </c>
      <c r="AJ1049" s="97">
        <v>0</v>
      </c>
    </row>
    <row r="1050" spans="1:36" s="250" customFormat="1">
      <c r="A1050" s="92"/>
      <c r="B1050" s="104">
        <v>2049011</v>
      </c>
      <c r="C1050" s="86" t="s">
        <v>1703</v>
      </c>
      <c r="D1050" s="85">
        <v>103</v>
      </c>
      <c r="E1050" s="111">
        <v>2049011103</v>
      </c>
      <c r="F1050" s="112" t="s">
        <v>1706</v>
      </c>
      <c r="G1050" s="85" t="s">
        <v>640</v>
      </c>
      <c r="H1050" s="86" t="s">
        <v>640</v>
      </c>
      <c r="I1050" s="106">
        <v>0</v>
      </c>
      <c r="J1050" s="106">
        <v>0</v>
      </c>
      <c r="K1050" s="106">
        <v>0</v>
      </c>
      <c r="L1050" s="106">
        <v>0</v>
      </c>
      <c r="M1050" s="106">
        <v>0</v>
      </c>
      <c r="N1050" s="106">
        <v>0</v>
      </c>
      <c r="O1050" s="107">
        <v>0</v>
      </c>
      <c r="P1050" s="107">
        <v>0</v>
      </c>
      <c r="Q1050" s="92"/>
      <c r="R1050" s="92"/>
      <c r="S1050" s="357"/>
      <c r="T1050" s="108">
        <v>0</v>
      </c>
      <c r="U1050" s="108">
        <v>0</v>
      </c>
      <c r="V1050" s="108">
        <v>0</v>
      </c>
      <c r="W1050" s="92"/>
      <c r="X1050" s="93">
        <v>789300</v>
      </c>
      <c r="Y1050" s="93">
        <v>0</v>
      </c>
      <c r="Z1050" s="93">
        <v>906700</v>
      </c>
      <c r="AA1050" s="93">
        <v>0</v>
      </c>
      <c r="AB1050" s="93">
        <v>1084300</v>
      </c>
      <c r="AC1050" s="93">
        <v>0</v>
      </c>
      <c r="AD1050" s="92"/>
      <c r="AE1050" s="92"/>
      <c r="AF1050" s="92"/>
      <c r="AG1050" s="92"/>
      <c r="AH1050" s="110">
        <v>0</v>
      </c>
      <c r="AI1050" s="107">
        <v>0</v>
      </c>
      <c r="AJ1050" s="97">
        <v>0</v>
      </c>
    </row>
    <row r="1051" spans="1:36" s="250" customFormat="1">
      <c r="A1051" s="92"/>
      <c r="B1051" s="104">
        <v>2049011</v>
      </c>
      <c r="C1051" s="86" t="s">
        <v>1703</v>
      </c>
      <c r="D1051" s="85">
        <v>901</v>
      </c>
      <c r="E1051" s="111">
        <v>2049011901</v>
      </c>
      <c r="F1051" s="112" t="s">
        <v>981</v>
      </c>
      <c r="G1051" s="85" t="s">
        <v>640</v>
      </c>
      <c r="H1051" s="86" t="s">
        <v>640</v>
      </c>
      <c r="I1051" s="106">
        <v>0</v>
      </c>
      <c r="J1051" s="106">
        <v>0</v>
      </c>
      <c r="K1051" s="106">
        <v>0</v>
      </c>
      <c r="L1051" s="106">
        <v>0</v>
      </c>
      <c r="M1051" s="106">
        <v>0</v>
      </c>
      <c r="N1051" s="106">
        <v>0</v>
      </c>
      <c r="O1051" s="107">
        <v>0</v>
      </c>
      <c r="P1051" s="107">
        <v>0</v>
      </c>
      <c r="Q1051" s="92"/>
      <c r="R1051" s="92"/>
      <c r="S1051" s="357"/>
      <c r="T1051" s="108">
        <v>-87.478469792928948</v>
      </c>
      <c r="U1051" s="108">
        <v>0</v>
      </c>
      <c r="V1051" s="108">
        <v>0</v>
      </c>
      <c r="W1051" s="92"/>
      <c r="X1051" s="93">
        <v>160900</v>
      </c>
      <c r="Y1051" s="93">
        <v>-87.478469792928948</v>
      </c>
      <c r="Z1051" s="93">
        <v>4100</v>
      </c>
      <c r="AA1051" s="93">
        <v>0</v>
      </c>
      <c r="AB1051" s="93">
        <v>-11500</v>
      </c>
      <c r="AC1051" s="93">
        <v>0</v>
      </c>
      <c r="AD1051" s="92"/>
      <c r="AE1051" s="92"/>
      <c r="AF1051" s="92"/>
      <c r="AG1051" s="92"/>
      <c r="AH1051" s="110">
        <v>0</v>
      </c>
      <c r="AI1051" s="107">
        <v>0</v>
      </c>
      <c r="AJ1051" s="97">
        <v>-5.4368222369750743E-4</v>
      </c>
    </row>
    <row r="1052" spans="1:36" s="250" customFormat="1">
      <c r="A1052" s="92"/>
      <c r="B1052" s="104">
        <v>2049021</v>
      </c>
      <c r="C1052" s="86" t="s">
        <v>1711</v>
      </c>
      <c r="D1052" s="85">
        <v>101</v>
      </c>
      <c r="E1052" s="111">
        <v>2049021101</v>
      </c>
      <c r="F1052" s="112" t="s">
        <v>1712</v>
      </c>
      <c r="G1052" s="105">
        <v>163931</v>
      </c>
      <c r="H1052" s="86" t="s">
        <v>1712</v>
      </c>
      <c r="I1052" s="106">
        <v>1396799</v>
      </c>
      <c r="J1052" s="106">
        <v>0</v>
      </c>
      <c r="K1052" s="106">
        <v>-3517</v>
      </c>
      <c r="L1052" s="106">
        <v>0</v>
      </c>
      <c r="M1052" s="106">
        <v>-3362</v>
      </c>
      <c r="N1052" s="106">
        <v>0</v>
      </c>
      <c r="O1052" s="107">
        <v>1389920</v>
      </c>
      <c r="P1052" s="107">
        <v>0</v>
      </c>
      <c r="Q1052" s="92"/>
      <c r="R1052" s="92"/>
      <c r="S1052" s="357"/>
      <c r="T1052" s="108">
        <v>0</v>
      </c>
      <c r="U1052" s="108">
        <v>0</v>
      </c>
      <c r="V1052" s="108">
        <v>0</v>
      </c>
      <c r="W1052" s="92"/>
      <c r="X1052" s="93">
        <v>3726600</v>
      </c>
      <c r="Y1052" s="93">
        <v>0</v>
      </c>
      <c r="Z1052" s="93">
        <v>3531400</v>
      </c>
      <c r="AA1052" s="93">
        <v>0</v>
      </c>
      <c r="AB1052" s="93">
        <v>4370100</v>
      </c>
      <c r="AC1052" s="93">
        <v>0</v>
      </c>
      <c r="AD1052" s="92"/>
      <c r="AE1052" s="92"/>
      <c r="AF1052" s="92"/>
      <c r="AG1052" s="92"/>
      <c r="AH1052" s="110">
        <v>0.37387484570385876</v>
      </c>
      <c r="AI1052" s="107">
        <v>1393282</v>
      </c>
      <c r="AJ1052" s="97">
        <v>0</v>
      </c>
    </row>
    <row r="1053" spans="1:36" s="277" customFormat="1">
      <c r="A1053" s="92"/>
      <c r="B1053" s="104">
        <v>2049021</v>
      </c>
      <c r="C1053" s="86" t="s">
        <v>1711</v>
      </c>
      <c r="D1053" s="85">
        <v>201</v>
      </c>
      <c r="E1053" s="111">
        <v>2049021201</v>
      </c>
      <c r="F1053" s="112" t="s">
        <v>1713</v>
      </c>
      <c r="G1053" s="85" t="s">
        <v>640</v>
      </c>
      <c r="H1053" s="86" t="s">
        <v>640</v>
      </c>
      <c r="I1053" s="106">
        <v>0</v>
      </c>
      <c r="J1053" s="106">
        <v>0</v>
      </c>
      <c r="K1053" s="106">
        <v>0</v>
      </c>
      <c r="L1053" s="106">
        <v>0</v>
      </c>
      <c r="M1053" s="106">
        <v>0</v>
      </c>
      <c r="N1053" s="106">
        <v>0</v>
      </c>
      <c r="O1053" s="107">
        <v>0</v>
      </c>
      <c r="P1053" s="107">
        <v>0</v>
      </c>
      <c r="Q1053" s="92"/>
      <c r="R1053" s="92"/>
      <c r="S1053" s="357"/>
      <c r="T1053" s="108">
        <v>0</v>
      </c>
      <c r="U1053" s="108">
        <v>0</v>
      </c>
      <c r="V1053" s="108">
        <v>0</v>
      </c>
      <c r="W1053" s="92"/>
      <c r="X1053" s="93">
        <v>1257500</v>
      </c>
      <c r="Y1053" s="93">
        <v>0</v>
      </c>
      <c r="Z1053" s="93">
        <v>1528400</v>
      </c>
      <c r="AA1053" s="93">
        <v>0</v>
      </c>
      <c r="AB1053" s="93">
        <v>761600</v>
      </c>
      <c r="AC1053" s="93">
        <v>0</v>
      </c>
      <c r="AD1053" s="92"/>
      <c r="AE1053" s="92"/>
      <c r="AF1053" s="92"/>
      <c r="AG1053" s="92"/>
      <c r="AH1053" s="110">
        <v>0</v>
      </c>
      <c r="AI1053" s="107">
        <v>0</v>
      </c>
      <c r="AJ1053" s="97">
        <v>0</v>
      </c>
    </row>
    <row r="1054" spans="1:36" s="277" customFormat="1">
      <c r="A1054" s="92"/>
      <c r="B1054" s="104">
        <v>2049021</v>
      </c>
      <c r="C1054" s="86" t="s">
        <v>1711</v>
      </c>
      <c r="D1054" s="85">
        <v>301</v>
      </c>
      <c r="E1054" s="111">
        <v>2049021301</v>
      </c>
      <c r="F1054" s="112" t="s">
        <v>1714</v>
      </c>
      <c r="G1054" s="85" t="s">
        <v>640</v>
      </c>
      <c r="H1054" s="86" t="s">
        <v>640</v>
      </c>
      <c r="I1054" s="106">
        <v>0</v>
      </c>
      <c r="J1054" s="106">
        <v>0</v>
      </c>
      <c r="K1054" s="106">
        <v>0</v>
      </c>
      <c r="L1054" s="106">
        <v>0</v>
      </c>
      <c r="M1054" s="106">
        <v>0</v>
      </c>
      <c r="N1054" s="106">
        <v>0</v>
      </c>
      <c r="O1054" s="107">
        <v>0</v>
      </c>
      <c r="P1054" s="107">
        <v>0</v>
      </c>
      <c r="Q1054" s="92"/>
      <c r="R1054" s="92"/>
      <c r="S1054" s="357"/>
      <c r="T1054" s="108">
        <v>0</v>
      </c>
      <c r="U1054" s="108">
        <v>0</v>
      </c>
      <c r="V1054" s="108">
        <v>0</v>
      </c>
      <c r="W1054" s="92"/>
      <c r="X1054" s="93">
        <v>226400</v>
      </c>
      <c r="Y1054" s="93">
        <v>0</v>
      </c>
      <c r="Z1054" s="93">
        <v>267700</v>
      </c>
      <c r="AA1054" s="93">
        <v>0</v>
      </c>
      <c r="AB1054" s="93">
        <v>288000</v>
      </c>
      <c r="AC1054" s="93">
        <v>0</v>
      </c>
      <c r="AD1054" s="92"/>
      <c r="AE1054" s="92"/>
      <c r="AF1054" s="92"/>
      <c r="AG1054" s="92"/>
      <c r="AH1054" s="110">
        <v>0</v>
      </c>
      <c r="AI1054" s="107">
        <v>0</v>
      </c>
      <c r="AJ1054" s="97">
        <v>0</v>
      </c>
    </row>
    <row r="1055" spans="1:36" s="277" customFormat="1">
      <c r="A1055" s="92"/>
      <c r="B1055" s="104">
        <v>2049021</v>
      </c>
      <c r="C1055" s="86" t="s">
        <v>1711</v>
      </c>
      <c r="D1055" s="85">
        <v>401</v>
      </c>
      <c r="E1055" s="111">
        <v>2049021401</v>
      </c>
      <c r="F1055" s="112" t="s">
        <v>1715</v>
      </c>
      <c r="G1055" s="105">
        <v>163939</v>
      </c>
      <c r="H1055" s="86" t="s">
        <v>1716</v>
      </c>
      <c r="I1055" s="106">
        <v>4437665</v>
      </c>
      <c r="J1055" s="106">
        <v>3097</v>
      </c>
      <c r="K1055" s="106">
        <v>-4941</v>
      </c>
      <c r="L1055" s="106">
        <v>-3</v>
      </c>
      <c r="M1055" s="106">
        <v>10460</v>
      </c>
      <c r="N1055" s="106">
        <v>0</v>
      </c>
      <c r="O1055" s="107">
        <v>4443184</v>
      </c>
      <c r="P1055" s="107">
        <v>3094</v>
      </c>
      <c r="Q1055" s="92"/>
      <c r="R1055" s="92"/>
      <c r="S1055" s="357"/>
      <c r="T1055" s="108">
        <v>3097</v>
      </c>
      <c r="U1055" s="108">
        <v>-3</v>
      </c>
      <c r="V1055" s="108">
        <v>0</v>
      </c>
      <c r="W1055" s="92"/>
      <c r="X1055" s="93">
        <v>2956600</v>
      </c>
      <c r="Y1055" s="93">
        <v>3094</v>
      </c>
      <c r="Z1055" s="93">
        <v>2869300</v>
      </c>
      <c r="AA1055" s="93">
        <v>2641</v>
      </c>
      <c r="AB1055" s="93">
        <v>4782900</v>
      </c>
      <c r="AC1055" s="93">
        <v>0</v>
      </c>
      <c r="AD1055" s="92"/>
      <c r="AE1055" s="92"/>
      <c r="AF1055" s="92"/>
      <c r="AG1055" s="92"/>
      <c r="AH1055" s="110">
        <v>1.4992640194818372</v>
      </c>
      <c r="AI1055" s="107">
        <v>4432724</v>
      </c>
      <c r="AJ1055" s="97">
        <v>1.0464722992626666E-3</v>
      </c>
    </row>
    <row r="1056" spans="1:36" s="277" customFormat="1">
      <c r="A1056" s="92"/>
      <c r="B1056" s="104">
        <v>2049021</v>
      </c>
      <c r="C1056" s="86" t="s">
        <v>1711</v>
      </c>
      <c r="D1056" s="85">
        <v>901</v>
      </c>
      <c r="E1056" s="111">
        <v>2049021901</v>
      </c>
      <c r="F1056" s="112" t="s">
        <v>981</v>
      </c>
      <c r="G1056" s="85" t="s">
        <v>640</v>
      </c>
      <c r="H1056" s="86" t="s">
        <v>640</v>
      </c>
      <c r="I1056" s="106">
        <v>0</v>
      </c>
      <c r="J1056" s="106">
        <v>0</v>
      </c>
      <c r="K1056" s="106">
        <v>0</v>
      </c>
      <c r="L1056" s="106">
        <v>0</v>
      </c>
      <c r="M1056" s="106">
        <v>0</v>
      </c>
      <c r="N1056" s="106">
        <v>0</v>
      </c>
      <c r="O1056" s="107">
        <v>0</v>
      </c>
      <c r="P1056" s="107">
        <v>0</v>
      </c>
      <c r="Q1056" s="92"/>
      <c r="R1056" s="92"/>
      <c r="S1056" s="357"/>
      <c r="T1056" s="108">
        <v>0</v>
      </c>
      <c r="U1056" s="108">
        <v>0</v>
      </c>
      <c r="V1056" s="108">
        <v>0</v>
      </c>
      <c r="W1056" s="92"/>
      <c r="X1056" s="93">
        <v>7100</v>
      </c>
      <c r="Y1056" s="93">
        <v>0</v>
      </c>
      <c r="Z1056" s="93">
        <v>-2300</v>
      </c>
      <c r="AA1056" s="93">
        <v>0</v>
      </c>
      <c r="AB1056" s="93">
        <v>13500</v>
      </c>
      <c r="AC1056" s="93">
        <v>0</v>
      </c>
      <c r="AD1056" s="92"/>
      <c r="AE1056" s="92"/>
      <c r="AF1056" s="92"/>
      <c r="AG1056" s="92"/>
      <c r="AH1056" s="110">
        <v>0</v>
      </c>
      <c r="AI1056" s="107">
        <v>0</v>
      </c>
      <c r="AJ1056" s="97">
        <v>0</v>
      </c>
    </row>
    <row r="1057" spans="1:36" s="277" customFormat="1" ht="24">
      <c r="A1057" s="92"/>
      <c r="B1057" s="104">
        <v>2049099</v>
      </c>
      <c r="C1057" s="86" t="s">
        <v>1717</v>
      </c>
      <c r="D1057" s="85">
        <v>404</v>
      </c>
      <c r="E1057" s="111">
        <v>2049099404</v>
      </c>
      <c r="F1057" s="112" t="s">
        <v>1720</v>
      </c>
      <c r="G1057" s="105">
        <v>163319</v>
      </c>
      <c r="H1057" s="86" t="s">
        <v>1720</v>
      </c>
      <c r="I1057" s="106">
        <v>1129303</v>
      </c>
      <c r="J1057" s="106">
        <v>0</v>
      </c>
      <c r="K1057" s="106">
        <v>-40858</v>
      </c>
      <c r="L1057" s="106">
        <v>0</v>
      </c>
      <c r="M1057" s="106">
        <v>-23461</v>
      </c>
      <c r="N1057" s="106">
        <v>0</v>
      </c>
      <c r="O1057" s="107">
        <v>1064984</v>
      </c>
      <c r="P1057" s="107">
        <v>0</v>
      </c>
      <c r="Q1057" s="92"/>
      <c r="R1057" s="92"/>
      <c r="S1057" s="357"/>
      <c r="T1057" s="108">
        <v>0</v>
      </c>
      <c r="U1057" s="108">
        <v>0</v>
      </c>
      <c r="V1057" s="108">
        <v>0</v>
      </c>
      <c r="W1057" s="92"/>
      <c r="X1057" s="93">
        <v>1139100</v>
      </c>
      <c r="Y1057" s="93">
        <v>0</v>
      </c>
      <c r="Z1057" s="93">
        <v>1570200</v>
      </c>
      <c r="AA1057" s="93">
        <v>0</v>
      </c>
      <c r="AB1057" s="93">
        <v>1217000</v>
      </c>
      <c r="AC1057" s="93">
        <v>0</v>
      </c>
      <c r="AD1057" s="92"/>
      <c r="AE1057" s="92"/>
      <c r="AF1057" s="92"/>
      <c r="AG1057" s="92"/>
      <c r="AH1057" s="110">
        <v>0.95553068211746117</v>
      </c>
      <c r="AI1057" s="107">
        <v>1088445</v>
      </c>
      <c r="AJ1057" s="97">
        <v>0</v>
      </c>
    </row>
    <row r="1058" spans="1:36" s="250" customFormat="1" ht="24">
      <c r="A1058" s="92"/>
      <c r="B1058" s="104">
        <v>2049099</v>
      </c>
      <c r="C1058" s="86" t="s">
        <v>1717</v>
      </c>
      <c r="D1058" s="85">
        <v>101</v>
      </c>
      <c r="E1058" s="111">
        <v>2049099101</v>
      </c>
      <c r="F1058" s="112" t="s">
        <v>1721</v>
      </c>
      <c r="G1058" s="105">
        <v>163921</v>
      </c>
      <c r="H1058" s="86" t="s">
        <v>1721</v>
      </c>
      <c r="I1058" s="106">
        <v>2516260</v>
      </c>
      <c r="J1058" s="106">
        <v>0</v>
      </c>
      <c r="K1058" s="106">
        <v>-3554</v>
      </c>
      <c r="L1058" s="106">
        <v>0</v>
      </c>
      <c r="M1058" s="106">
        <v>-10809</v>
      </c>
      <c r="N1058" s="106">
        <v>0</v>
      </c>
      <c r="O1058" s="107">
        <v>2501897</v>
      </c>
      <c r="P1058" s="107">
        <v>0</v>
      </c>
      <c r="Q1058" s="92"/>
      <c r="R1058" s="92"/>
      <c r="S1058" s="357"/>
      <c r="T1058" s="108">
        <v>0</v>
      </c>
      <c r="U1058" s="108">
        <v>0</v>
      </c>
      <c r="V1058" s="108">
        <v>0</v>
      </c>
      <c r="W1058" s="92"/>
      <c r="X1058" s="93">
        <v>2816400</v>
      </c>
      <c r="Y1058" s="93">
        <v>0</v>
      </c>
      <c r="Z1058" s="93">
        <v>2799300</v>
      </c>
      <c r="AA1058" s="93">
        <v>0</v>
      </c>
      <c r="AB1058" s="93">
        <v>2751200</v>
      </c>
      <c r="AC1058" s="93">
        <v>0</v>
      </c>
      <c r="AD1058" s="92"/>
      <c r="AE1058" s="92"/>
      <c r="AF1058" s="92"/>
      <c r="AG1058" s="92"/>
      <c r="AH1058" s="110">
        <v>0.8921694361596364</v>
      </c>
      <c r="AI1058" s="107">
        <v>2512706</v>
      </c>
      <c r="AJ1058" s="97">
        <v>0</v>
      </c>
    </row>
    <row r="1059" spans="1:36" s="250" customFormat="1" ht="24">
      <c r="A1059" s="92"/>
      <c r="B1059" s="104">
        <v>2049099</v>
      </c>
      <c r="C1059" s="86" t="s">
        <v>1717</v>
      </c>
      <c r="D1059" s="85">
        <v>201</v>
      </c>
      <c r="E1059" s="111">
        <v>2049099201</v>
      </c>
      <c r="F1059" s="112" t="s">
        <v>1722</v>
      </c>
      <c r="G1059" s="105">
        <v>163922</v>
      </c>
      <c r="H1059" s="86" t="s">
        <v>1722</v>
      </c>
      <c r="I1059" s="106">
        <v>662747</v>
      </c>
      <c r="J1059" s="106">
        <v>0</v>
      </c>
      <c r="K1059" s="106">
        <v>47171</v>
      </c>
      <c r="L1059" s="106">
        <v>0</v>
      </c>
      <c r="M1059" s="106">
        <v>13584</v>
      </c>
      <c r="N1059" s="106">
        <v>0</v>
      </c>
      <c r="O1059" s="107">
        <v>723502</v>
      </c>
      <c r="P1059" s="107">
        <v>0</v>
      </c>
      <c r="Q1059" s="92"/>
      <c r="R1059" s="92"/>
      <c r="S1059" s="357"/>
      <c r="T1059" s="108">
        <v>0</v>
      </c>
      <c r="U1059" s="108">
        <v>0</v>
      </c>
      <c r="V1059" s="108">
        <v>0</v>
      </c>
      <c r="W1059" s="92"/>
      <c r="X1059" s="93">
        <v>655400</v>
      </c>
      <c r="Y1059" s="93">
        <v>0</v>
      </c>
      <c r="Z1059" s="93">
        <v>1881300</v>
      </c>
      <c r="AA1059" s="93">
        <v>0</v>
      </c>
      <c r="AB1059" s="93">
        <v>582900</v>
      </c>
      <c r="AC1059" s="93">
        <v>0</v>
      </c>
      <c r="AD1059" s="92"/>
      <c r="AE1059" s="92"/>
      <c r="AF1059" s="92"/>
      <c r="AG1059" s="92"/>
      <c r="AH1059" s="110">
        <v>1.0831827891364052</v>
      </c>
      <c r="AI1059" s="107">
        <v>709918</v>
      </c>
      <c r="AJ1059" s="97">
        <v>0</v>
      </c>
    </row>
    <row r="1060" spans="1:36" s="250" customFormat="1" ht="24">
      <c r="A1060" s="92"/>
      <c r="B1060" s="104">
        <v>2049099</v>
      </c>
      <c r="C1060" s="86" t="s">
        <v>1717</v>
      </c>
      <c r="D1060" s="85">
        <v>301</v>
      </c>
      <c r="E1060" s="111">
        <v>2049099301</v>
      </c>
      <c r="F1060" s="112" t="s">
        <v>1723</v>
      </c>
      <c r="G1060" s="105"/>
      <c r="H1060" s="86"/>
      <c r="I1060" s="106">
        <v>0</v>
      </c>
      <c r="J1060" s="106">
        <v>0</v>
      </c>
      <c r="K1060" s="106">
        <v>0</v>
      </c>
      <c r="L1060" s="106">
        <v>0</v>
      </c>
      <c r="M1060" s="106">
        <v>0</v>
      </c>
      <c r="N1060" s="106">
        <v>0</v>
      </c>
      <c r="O1060" s="107">
        <v>0</v>
      </c>
      <c r="P1060" s="107">
        <v>0</v>
      </c>
      <c r="Q1060" s="92"/>
      <c r="R1060" s="92"/>
      <c r="S1060" s="357"/>
      <c r="T1060" s="108">
        <v>0</v>
      </c>
      <c r="U1060" s="108">
        <v>0</v>
      </c>
      <c r="V1060" s="108">
        <v>0</v>
      </c>
      <c r="W1060" s="92"/>
      <c r="X1060" s="93">
        <v>1551500</v>
      </c>
      <c r="Y1060" s="93">
        <v>0</v>
      </c>
      <c r="Z1060" s="93">
        <v>1628700</v>
      </c>
      <c r="AA1060" s="93">
        <v>0</v>
      </c>
      <c r="AB1060" s="93">
        <v>1907100</v>
      </c>
      <c r="AC1060" s="93">
        <v>0</v>
      </c>
      <c r="AD1060" s="92"/>
      <c r="AE1060" s="92"/>
      <c r="AF1060" s="92"/>
      <c r="AG1060" s="92"/>
      <c r="AH1060" s="110">
        <v>0</v>
      </c>
      <c r="AI1060" s="107">
        <v>0</v>
      </c>
      <c r="AJ1060" s="97">
        <v>0</v>
      </c>
    </row>
    <row r="1061" spans="1:36" s="277" customFormat="1" ht="24">
      <c r="A1061" s="92"/>
      <c r="B1061" s="104">
        <v>2049099</v>
      </c>
      <c r="C1061" s="86" t="s">
        <v>1717</v>
      </c>
      <c r="D1061" s="85">
        <v>405</v>
      </c>
      <c r="E1061" s="111">
        <v>2049099405</v>
      </c>
      <c r="F1061" s="112" t="s">
        <v>1727</v>
      </c>
      <c r="G1061" s="105">
        <v>163942</v>
      </c>
      <c r="H1061" s="86" t="s">
        <v>1727</v>
      </c>
      <c r="I1061" s="106">
        <v>183490</v>
      </c>
      <c r="J1061" s="106">
        <v>0</v>
      </c>
      <c r="K1061" s="106">
        <v>10740</v>
      </c>
      <c r="L1061" s="106">
        <v>0</v>
      </c>
      <c r="M1061" s="106">
        <v>777</v>
      </c>
      <c r="N1061" s="106">
        <v>0</v>
      </c>
      <c r="O1061" s="107">
        <v>195007</v>
      </c>
      <c r="P1061" s="107">
        <v>0</v>
      </c>
      <c r="Q1061" s="92"/>
      <c r="R1061" s="92"/>
      <c r="S1061" s="357"/>
      <c r="T1061" s="108">
        <v>0</v>
      </c>
      <c r="U1061" s="108">
        <v>0</v>
      </c>
      <c r="V1061" s="108">
        <v>0</v>
      </c>
      <c r="W1061" s="92"/>
      <c r="X1061" s="93">
        <v>183700</v>
      </c>
      <c r="Y1061" s="93">
        <v>0</v>
      </c>
      <c r="Z1061" s="93">
        <v>118900</v>
      </c>
      <c r="AA1061" s="93">
        <v>0</v>
      </c>
      <c r="AB1061" s="93">
        <v>0</v>
      </c>
      <c r="AC1061" s="93">
        <v>0</v>
      </c>
      <c r="AD1061" s="92"/>
      <c r="AE1061" s="92"/>
      <c r="AF1061" s="92"/>
      <c r="AG1061" s="92"/>
      <c r="AH1061" s="110">
        <v>1.0573217201959717</v>
      </c>
      <c r="AI1061" s="107">
        <v>194230</v>
      </c>
      <c r="AJ1061" s="97">
        <v>0</v>
      </c>
    </row>
    <row r="1062" spans="1:36" s="277" customFormat="1" ht="24">
      <c r="A1062" s="92"/>
      <c r="B1062" s="104">
        <v>2049099</v>
      </c>
      <c r="C1062" s="86" t="s">
        <v>1717</v>
      </c>
      <c r="D1062" s="85">
        <v>406</v>
      </c>
      <c r="E1062" s="111">
        <v>2049099406</v>
      </c>
      <c r="F1062" s="112" t="s">
        <v>1728</v>
      </c>
      <c r="G1062" s="105">
        <v>163949</v>
      </c>
      <c r="H1062" s="86" t="s">
        <v>1728</v>
      </c>
      <c r="I1062" s="106">
        <v>111605990</v>
      </c>
      <c r="J1062" s="106">
        <v>2292034</v>
      </c>
      <c r="K1062" s="106">
        <v>895400</v>
      </c>
      <c r="L1062" s="106">
        <v>39230</v>
      </c>
      <c r="M1062" s="106">
        <v>-424809</v>
      </c>
      <c r="N1062" s="106">
        <v>-520</v>
      </c>
      <c r="O1062" s="107">
        <v>112076581</v>
      </c>
      <c r="P1062" s="107">
        <v>2330744</v>
      </c>
      <c r="Q1062" s="92"/>
      <c r="R1062" s="92"/>
      <c r="S1062" s="357"/>
      <c r="T1062" s="108">
        <v>2292034</v>
      </c>
      <c r="U1062" s="108">
        <v>39230</v>
      </c>
      <c r="V1062" s="108">
        <v>-520</v>
      </c>
      <c r="W1062" s="92"/>
      <c r="X1062" s="93">
        <v>112366300</v>
      </c>
      <c r="Y1062" s="93">
        <v>2331264</v>
      </c>
      <c r="Z1062" s="93">
        <v>89088000</v>
      </c>
      <c r="AA1062" s="93">
        <v>1597194</v>
      </c>
      <c r="AB1062" s="93">
        <v>85980500</v>
      </c>
      <c r="AC1062" s="93">
        <v>1394636.4942876142</v>
      </c>
      <c r="AD1062" s="92"/>
      <c r="AE1062" s="92"/>
      <c r="AF1062" s="92"/>
      <c r="AG1062" s="92"/>
      <c r="AH1062" s="110">
        <v>1.001202228782117</v>
      </c>
      <c r="AI1062" s="107">
        <v>112501390</v>
      </c>
      <c r="AJ1062" s="97">
        <v>2.0747003327510116E-2</v>
      </c>
    </row>
    <row r="1063" spans="1:36" s="277" customFormat="1" ht="24">
      <c r="A1063" s="92"/>
      <c r="B1063" s="104">
        <v>2049099</v>
      </c>
      <c r="C1063" s="86" t="s">
        <v>1717</v>
      </c>
      <c r="D1063" s="85"/>
      <c r="E1063" s="111" t="s">
        <v>640</v>
      </c>
      <c r="F1063" s="112" t="s">
        <v>640</v>
      </c>
      <c r="G1063" s="105">
        <v>163991</v>
      </c>
      <c r="H1063" s="86" t="s">
        <v>1729</v>
      </c>
      <c r="I1063" s="106">
        <v>0</v>
      </c>
      <c r="J1063" s="106">
        <v>0</v>
      </c>
      <c r="K1063" s="106">
        <v>0</v>
      </c>
      <c r="L1063" s="106">
        <v>0</v>
      </c>
      <c r="M1063" s="106">
        <v>0</v>
      </c>
      <c r="N1063" s="106">
        <v>0</v>
      </c>
      <c r="O1063" s="107">
        <v>0</v>
      </c>
      <c r="P1063" s="107">
        <v>0</v>
      </c>
      <c r="Q1063" s="92"/>
      <c r="R1063" s="92"/>
      <c r="S1063" s="357"/>
      <c r="T1063" s="108">
        <v>0</v>
      </c>
      <c r="U1063" s="108">
        <v>0</v>
      </c>
      <c r="V1063" s="108">
        <v>0</v>
      </c>
      <c r="W1063" s="92"/>
      <c r="X1063" s="93" t="s">
        <v>640</v>
      </c>
      <c r="Y1063" s="93" t="s">
        <v>640</v>
      </c>
      <c r="Z1063" s="93" t="s">
        <v>640</v>
      </c>
      <c r="AA1063" s="93" t="s">
        <v>640</v>
      </c>
      <c r="AB1063" s="93" t="s">
        <v>640</v>
      </c>
      <c r="AC1063" s="93" t="s">
        <v>640</v>
      </c>
      <c r="AD1063" s="92"/>
      <c r="AE1063" s="92"/>
      <c r="AF1063" s="92"/>
      <c r="AG1063" s="92"/>
      <c r="AH1063" s="110" t="s">
        <v>640</v>
      </c>
      <c r="AI1063" s="107">
        <v>0</v>
      </c>
      <c r="AJ1063" s="97" t="s">
        <v>640</v>
      </c>
    </row>
    <row r="1064" spans="1:36" s="277" customFormat="1" ht="24">
      <c r="A1064" s="92"/>
      <c r="B1064" s="104">
        <v>2049099</v>
      </c>
      <c r="C1064" s="86" t="s">
        <v>1717</v>
      </c>
      <c r="D1064" s="85">
        <v>403</v>
      </c>
      <c r="E1064" s="111">
        <v>2049099403</v>
      </c>
      <c r="F1064" s="112" t="s">
        <v>1730</v>
      </c>
      <c r="G1064" s="105">
        <v>164115</v>
      </c>
      <c r="H1064" s="86" t="s">
        <v>1730</v>
      </c>
      <c r="I1064" s="106">
        <v>2316016</v>
      </c>
      <c r="J1064" s="106">
        <v>0</v>
      </c>
      <c r="K1064" s="106">
        <v>-20031</v>
      </c>
      <c r="L1064" s="106">
        <v>0</v>
      </c>
      <c r="M1064" s="106">
        <v>2217</v>
      </c>
      <c r="N1064" s="106">
        <v>0</v>
      </c>
      <c r="O1064" s="107">
        <v>2298202</v>
      </c>
      <c r="P1064" s="107">
        <v>0</v>
      </c>
      <c r="Q1064" s="92"/>
      <c r="R1064" s="92"/>
      <c r="S1064" s="357"/>
      <c r="T1064" s="108">
        <v>0</v>
      </c>
      <c r="U1064" s="108">
        <v>0</v>
      </c>
      <c r="V1064" s="108">
        <v>0</v>
      </c>
      <c r="W1064" s="92"/>
      <c r="X1064" s="93">
        <v>2331600</v>
      </c>
      <c r="Y1064" s="93">
        <v>0</v>
      </c>
      <c r="Z1064" s="93">
        <v>1806800</v>
      </c>
      <c r="AA1064" s="93">
        <v>0</v>
      </c>
      <c r="AB1064" s="93">
        <v>1190100</v>
      </c>
      <c r="AC1064" s="93">
        <v>0</v>
      </c>
      <c r="AD1064" s="92"/>
      <c r="AE1064" s="92"/>
      <c r="AF1064" s="92"/>
      <c r="AG1064" s="92"/>
      <c r="AH1064" s="110">
        <v>0.9847250814891062</v>
      </c>
      <c r="AI1064" s="107">
        <v>2295985</v>
      </c>
      <c r="AJ1064" s="97">
        <v>0</v>
      </c>
    </row>
    <row r="1065" spans="1:36" s="277" customFormat="1" ht="24">
      <c r="A1065" s="92"/>
      <c r="B1065" s="104">
        <v>2049099</v>
      </c>
      <c r="C1065" s="86" t="s">
        <v>1717</v>
      </c>
      <c r="D1065" s="85"/>
      <c r="E1065" s="111" t="s">
        <v>640</v>
      </c>
      <c r="F1065" s="112" t="s">
        <v>640</v>
      </c>
      <c r="G1065" s="105">
        <v>163991</v>
      </c>
      <c r="H1065" s="86" t="s">
        <v>1729</v>
      </c>
      <c r="I1065" s="106">
        <v>0</v>
      </c>
      <c r="J1065" s="106">
        <v>0</v>
      </c>
      <c r="K1065" s="106">
        <v>0</v>
      </c>
      <c r="L1065" s="106">
        <v>0</v>
      </c>
      <c r="M1065" s="106">
        <v>0</v>
      </c>
      <c r="N1065" s="106">
        <v>0</v>
      </c>
      <c r="O1065" s="107">
        <v>0</v>
      </c>
      <c r="P1065" s="107">
        <v>0</v>
      </c>
      <c r="Q1065" s="92"/>
      <c r="R1065" s="92"/>
      <c r="S1065" s="357"/>
      <c r="T1065" s="108">
        <v>0</v>
      </c>
      <c r="U1065" s="108">
        <v>0</v>
      </c>
      <c r="V1065" s="108">
        <v>0</v>
      </c>
      <c r="W1065" s="92"/>
      <c r="X1065" s="93" t="s">
        <v>640</v>
      </c>
      <c r="Y1065" s="93" t="s">
        <v>640</v>
      </c>
      <c r="Z1065" s="93" t="s">
        <v>640</v>
      </c>
      <c r="AA1065" s="93" t="s">
        <v>640</v>
      </c>
      <c r="AB1065" s="93" t="s">
        <v>640</v>
      </c>
      <c r="AC1065" s="93" t="s">
        <v>640</v>
      </c>
      <c r="AD1065" s="92"/>
      <c r="AE1065" s="92"/>
      <c r="AF1065" s="92"/>
      <c r="AG1065" s="92"/>
      <c r="AH1065" s="110" t="s">
        <v>640</v>
      </c>
      <c r="AI1065" s="107">
        <v>0</v>
      </c>
      <c r="AJ1065" s="97" t="s">
        <v>640</v>
      </c>
    </row>
    <row r="1066" spans="1:36" s="277" customFormat="1" ht="24">
      <c r="A1066" s="92"/>
      <c r="B1066" s="104">
        <v>2049099</v>
      </c>
      <c r="C1066" s="86" t="s">
        <v>1717</v>
      </c>
      <c r="D1066" s="85">
        <v>901</v>
      </c>
      <c r="E1066" s="111">
        <v>2049099901</v>
      </c>
      <c r="F1066" s="112" t="s">
        <v>981</v>
      </c>
      <c r="G1066" s="105"/>
      <c r="H1066" s="86"/>
      <c r="I1066" s="106">
        <v>0</v>
      </c>
      <c r="J1066" s="106">
        <v>0</v>
      </c>
      <c r="K1066" s="106">
        <v>0</v>
      </c>
      <c r="L1066" s="106">
        <v>0</v>
      </c>
      <c r="M1066" s="106">
        <v>0</v>
      </c>
      <c r="N1066" s="106">
        <v>0</v>
      </c>
      <c r="O1066" s="107">
        <v>0</v>
      </c>
      <c r="P1066" s="107">
        <v>0</v>
      </c>
      <c r="Q1066" s="92"/>
      <c r="R1066" s="92"/>
      <c r="S1066" s="357"/>
      <c r="T1066" s="108">
        <v>-3663.9803390286047</v>
      </c>
      <c r="U1066" s="108">
        <v>0</v>
      </c>
      <c r="V1066" s="108">
        <v>0</v>
      </c>
      <c r="W1066" s="92"/>
      <c r="X1066" s="93">
        <v>-446800</v>
      </c>
      <c r="Y1066" s="93">
        <v>-3663.9803390286047</v>
      </c>
      <c r="Z1066" s="93">
        <v>139000</v>
      </c>
      <c r="AA1066" s="93">
        <v>-3001</v>
      </c>
      <c r="AB1066" s="93">
        <v>269600</v>
      </c>
      <c r="AC1066" s="93">
        <v>4368.939995651659</v>
      </c>
      <c r="AD1066" s="92"/>
      <c r="AE1066" s="92"/>
      <c r="AF1066" s="92"/>
      <c r="AG1066" s="92"/>
      <c r="AH1066" s="110">
        <v>0</v>
      </c>
      <c r="AI1066" s="107">
        <v>0</v>
      </c>
      <c r="AJ1066" s="97">
        <v>8.2004931491240027E-3</v>
      </c>
    </row>
    <row r="1067" spans="1:36" s="277" customFormat="1">
      <c r="A1067" s="145"/>
      <c r="B1067" s="138">
        <v>2051011</v>
      </c>
      <c r="C1067" s="139" t="s">
        <v>1731</v>
      </c>
      <c r="D1067" s="140"/>
      <c r="E1067" s="141" t="s">
        <v>640</v>
      </c>
      <c r="F1067" s="142" t="s">
        <v>640</v>
      </c>
      <c r="G1067" s="150">
        <v>163511</v>
      </c>
      <c r="H1067" s="139" t="s">
        <v>1732</v>
      </c>
      <c r="I1067" s="143">
        <v>8189139</v>
      </c>
      <c r="J1067" s="143">
        <v>294434</v>
      </c>
      <c r="K1067" s="143">
        <v>-7513</v>
      </c>
      <c r="L1067" s="143">
        <v>104</v>
      </c>
      <c r="M1067" s="143">
        <v>-51044</v>
      </c>
      <c r="N1067" s="143">
        <v>449</v>
      </c>
      <c r="O1067" s="144">
        <v>8130582</v>
      </c>
      <c r="P1067" s="144">
        <v>294987</v>
      </c>
      <c r="Q1067" s="145"/>
      <c r="R1067" s="145"/>
      <c r="S1067" s="354"/>
      <c r="T1067" s="146">
        <v>294434</v>
      </c>
      <c r="U1067" s="146">
        <v>104</v>
      </c>
      <c r="V1067" s="146">
        <v>449</v>
      </c>
      <c r="W1067" s="145"/>
      <c r="X1067" s="147" t="s">
        <v>640</v>
      </c>
      <c r="Y1067" s="147" t="s">
        <v>640</v>
      </c>
      <c r="Z1067" s="147" t="s">
        <v>640</v>
      </c>
      <c r="AA1067" s="147" t="s">
        <v>640</v>
      </c>
      <c r="AB1067" s="147" t="s">
        <v>640</v>
      </c>
      <c r="AC1067" s="147" t="s">
        <v>640</v>
      </c>
      <c r="AD1067" s="145"/>
      <c r="AE1067" s="145"/>
      <c r="AF1067" s="145"/>
      <c r="AG1067" s="145"/>
      <c r="AH1067" s="148" t="s">
        <v>640</v>
      </c>
      <c r="AI1067" s="144">
        <v>8181626</v>
      </c>
      <c r="AJ1067" s="149" t="s">
        <v>640</v>
      </c>
    </row>
    <row r="1068" spans="1:36" s="277" customFormat="1">
      <c r="A1068" s="145"/>
      <c r="B1068" s="138">
        <v>2051011</v>
      </c>
      <c r="C1068" s="139" t="s">
        <v>1731</v>
      </c>
      <c r="D1068" s="140">
        <v>101</v>
      </c>
      <c r="E1068" s="141">
        <v>2051011101</v>
      </c>
      <c r="F1068" s="142" t="s">
        <v>1733</v>
      </c>
      <c r="G1068" s="140" t="s">
        <v>640</v>
      </c>
      <c r="H1068" s="139" t="s">
        <v>640</v>
      </c>
      <c r="I1068" s="143">
        <v>0</v>
      </c>
      <c r="J1068" s="143">
        <v>0</v>
      </c>
      <c r="K1068" s="143">
        <v>0</v>
      </c>
      <c r="L1068" s="143">
        <v>0</v>
      </c>
      <c r="M1068" s="143">
        <v>0</v>
      </c>
      <c r="N1068" s="143">
        <v>0</v>
      </c>
      <c r="O1068" s="144">
        <v>0</v>
      </c>
      <c r="P1068" s="144">
        <v>0</v>
      </c>
      <c r="Q1068" s="145"/>
      <c r="R1068" s="145"/>
      <c r="S1068" s="354"/>
      <c r="T1068" s="146">
        <v>0</v>
      </c>
      <c r="U1068" s="146">
        <v>0</v>
      </c>
      <c r="V1068" s="146">
        <v>0</v>
      </c>
      <c r="W1068" s="145"/>
      <c r="X1068" s="147">
        <v>1321700</v>
      </c>
      <c r="Y1068" s="147">
        <v>0</v>
      </c>
      <c r="Z1068" s="147">
        <v>1338900</v>
      </c>
      <c r="AA1068" s="147">
        <v>0</v>
      </c>
      <c r="AB1068" s="147">
        <v>1411900</v>
      </c>
      <c r="AC1068" s="147">
        <v>25300</v>
      </c>
      <c r="AD1068" s="145"/>
      <c r="AE1068" s="145"/>
      <c r="AF1068" s="145"/>
      <c r="AG1068" s="145"/>
      <c r="AH1068" s="148">
        <v>0</v>
      </c>
      <c r="AI1068" s="144">
        <v>0</v>
      </c>
      <c r="AJ1068" s="149">
        <v>0</v>
      </c>
    </row>
    <row r="1069" spans="1:36" s="277" customFormat="1">
      <c r="A1069" s="145"/>
      <c r="B1069" s="138">
        <v>2051011</v>
      </c>
      <c r="C1069" s="139" t="s">
        <v>1731</v>
      </c>
      <c r="D1069" s="140">
        <v>102</v>
      </c>
      <c r="E1069" s="141">
        <v>2051011102</v>
      </c>
      <c r="F1069" s="142" t="s">
        <v>1734</v>
      </c>
      <c r="G1069" s="140" t="s">
        <v>640</v>
      </c>
      <c r="H1069" s="139" t="s">
        <v>640</v>
      </c>
      <c r="I1069" s="143">
        <v>0</v>
      </c>
      <c r="J1069" s="143">
        <v>0</v>
      </c>
      <c r="K1069" s="143">
        <v>0</v>
      </c>
      <c r="L1069" s="143">
        <v>0</v>
      </c>
      <c r="M1069" s="143">
        <v>0</v>
      </c>
      <c r="N1069" s="143">
        <v>0</v>
      </c>
      <c r="O1069" s="144">
        <v>0</v>
      </c>
      <c r="P1069" s="144">
        <v>0</v>
      </c>
      <c r="Q1069" s="145"/>
      <c r="R1069" s="145"/>
      <c r="S1069" s="354"/>
      <c r="T1069" s="146">
        <v>0</v>
      </c>
      <c r="U1069" s="146">
        <v>0</v>
      </c>
      <c r="V1069" s="146">
        <v>0</v>
      </c>
      <c r="W1069" s="145"/>
      <c r="X1069" s="147">
        <v>811600</v>
      </c>
      <c r="Y1069" s="147">
        <v>0</v>
      </c>
      <c r="Z1069" s="147">
        <v>981500</v>
      </c>
      <c r="AA1069" s="147">
        <v>0</v>
      </c>
      <c r="AB1069" s="147">
        <v>1104800</v>
      </c>
      <c r="AC1069" s="147">
        <v>0</v>
      </c>
      <c r="AD1069" s="145"/>
      <c r="AE1069" s="145"/>
      <c r="AF1069" s="145"/>
      <c r="AG1069" s="145"/>
      <c r="AH1069" s="148">
        <v>0</v>
      </c>
      <c r="AI1069" s="144">
        <v>0</v>
      </c>
      <c r="AJ1069" s="149">
        <v>0</v>
      </c>
    </row>
    <row r="1070" spans="1:36" s="277" customFormat="1">
      <c r="A1070" s="145"/>
      <c r="B1070" s="138">
        <v>2051011</v>
      </c>
      <c r="C1070" s="139" t="s">
        <v>1731</v>
      </c>
      <c r="D1070" s="140">
        <v>201</v>
      </c>
      <c r="E1070" s="141">
        <v>2051011201</v>
      </c>
      <c r="F1070" s="142" t="s">
        <v>1736</v>
      </c>
      <c r="G1070" s="150">
        <v>163512</v>
      </c>
      <c r="H1070" s="139" t="s">
        <v>1736</v>
      </c>
      <c r="I1070" s="143">
        <v>119756</v>
      </c>
      <c r="J1070" s="143">
        <v>0</v>
      </c>
      <c r="K1070" s="143">
        <v>-10369</v>
      </c>
      <c r="L1070" s="143">
        <v>0</v>
      </c>
      <c r="M1070" s="143">
        <v>30</v>
      </c>
      <c r="N1070" s="143">
        <v>0</v>
      </c>
      <c r="O1070" s="144">
        <v>109417</v>
      </c>
      <c r="P1070" s="144">
        <v>0</v>
      </c>
      <c r="Q1070" s="145"/>
      <c r="R1070" s="145"/>
      <c r="S1070" s="360"/>
      <c r="T1070" s="146">
        <v>0</v>
      </c>
      <c r="U1070" s="146">
        <v>0</v>
      </c>
      <c r="V1070" s="146">
        <v>0</v>
      </c>
      <c r="W1070" s="145"/>
      <c r="X1070" s="147">
        <v>622600</v>
      </c>
      <c r="Y1070" s="147">
        <v>0</v>
      </c>
      <c r="Z1070" s="147">
        <v>681700</v>
      </c>
      <c r="AA1070" s="147">
        <v>0</v>
      </c>
      <c r="AB1070" s="147">
        <v>0</v>
      </c>
      <c r="AC1070" s="147">
        <v>0</v>
      </c>
      <c r="AD1070" s="145"/>
      <c r="AE1070" s="145"/>
      <c r="AF1070" s="145"/>
      <c r="AG1070" s="145"/>
      <c r="AH1070" s="148">
        <v>0.17569386443944748</v>
      </c>
      <c r="AI1070" s="144">
        <v>109387</v>
      </c>
      <c r="AJ1070" s="149">
        <v>0</v>
      </c>
    </row>
    <row r="1071" spans="1:36" s="277" customFormat="1">
      <c r="A1071" s="163"/>
      <c r="B1071" s="138">
        <v>2051011</v>
      </c>
      <c r="C1071" s="139" t="s">
        <v>1731</v>
      </c>
      <c r="D1071" s="140"/>
      <c r="E1071" s="141" t="s">
        <v>640</v>
      </c>
      <c r="F1071" s="142" t="s">
        <v>640</v>
      </c>
      <c r="G1071" s="150">
        <v>163513</v>
      </c>
      <c r="H1071" s="139" t="s">
        <v>1737</v>
      </c>
      <c r="I1071" s="143">
        <v>628643</v>
      </c>
      <c r="J1071" s="143">
        <v>0</v>
      </c>
      <c r="K1071" s="143">
        <v>-89691</v>
      </c>
      <c r="L1071" s="143">
        <v>0</v>
      </c>
      <c r="M1071" s="143">
        <v>-1539</v>
      </c>
      <c r="N1071" s="143">
        <v>0</v>
      </c>
      <c r="O1071" s="144">
        <v>537413</v>
      </c>
      <c r="P1071" s="144">
        <v>0</v>
      </c>
      <c r="Q1071" s="145"/>
      <c r="R1071" s="145"/>
      <c r="S1071" s="360"/>
      <c r="T1071" s="146">
        <v>0</v>
      </c>
      <c r="U1071" s="146">
        <v>0</v>
      </c>
      <c r="V1071" s="146">
        <v>0</v>
      </c>
      <c r="W1071" s="145"/>
      <c r="X1071" s="147" t="s">
        <v>640</v>
      </c>
      <c r="Y1071" s="147" t="s">
        <v>640</v>
      </c>
      <c r="Z1071" s="147" t="s">
        <v>640</v>
      </c>
      <c r="AA1071" s="147" t="s">
        <v>640</v>
      </c>
      <c r="AB1071" s="147" t="s">
        <v>640</v>
      </c>
      <c r="AC1071" s="147" t="s">
        <v>640</v>
      </c>
      <c r="AD1071" s="145"/>
      <c r="AE1071" s="145"/>
      <c r="AF1071" s="145"/>
      <c r="AG1071" s="145"/>
      <c r="AH1071" s="148" t="s">
        <v>640</v>
      </c>
      <c r="AI1071" s="144">
        <v>538952</v>
      </c>
      <c r="AJ1071" s="149" t="s">
        <v>640</v>
      </c>
    </row>
    <row r="1072" spans="1:36" s="277" customFormat="1">
      <c r="A1072" s="145"/>
      <c r="B1072" s="138">
        <v>2051011</v>
      </c>
      <c r="C1072" s="139" t="s">
        <v>1731</v>
      </c>
      <c r="D1072" s="140">
        <v>301</v>
      </c>
      <c r="E1072" s="141">
        <v>2051011301</v>
      </c>
      <c r="F1072" s="142" t="s">
        <v>1738</v>
      </c>
      <c r="G1072" s="140" t="s">
        <v>640</v>
      </c>
      <c r="H1072" s="139" t="s">
        <v>640</v>
      </c>
      <c r="I1072" s="143">
        <v>0</v>
      </c>
      <c r="J1072" s="143">
        <v>0</v>
      </c>
      <c r="K1072" s="143">
        <v>0</v>
      </c>
      <c r="L1072" s="143">
        <v>0</v>
      </c>
      <c r="M1072" s="143">
        <v>0</v>
      </c>
      <c r="N1072" s="143">
        <v>0</v>
      </c>
      <c r="O1072" s="144">
        <v>0</v>
      </c>
      <c r="P1072" s="144">
        <v>0</v>
      </c>
      <c r="Q1072" s="145"/>
      <c r="R1072" s="145"/>
      <c r="S1072" s="354"/>
      <c r="T1072" s="146">
        <v>0</v>
      </c>
      <c r="U1072" s="146">
        <v>0</v>
      </c>
      <c r="V1072" s="146">
        <v>0</v>
      </c>
      <c r="W1072" s="145"/>
      <c r="X1072" s="147">
        <v>1098100</v>
      </c>
      <c r="Y1072" s="147">
        <v>0</v>
      </c>
      <c r="Z1072" s="147">
        <v>1085300</v>
      </c>
      <c r="AA1072" s="147">
        <v>0</v>
      </c>
      <c r="AB1072" s="147">
        <v>1239500</v>
      </c>
      <c r="AC1072" s="147">
        <v>0</v>
      </c>
      <c r="AD1072" s="145"/>
      <c r="AE1072" s="145"/>
      <c r="AF1072" s="145"/>
      <c r="AG1072" s="145"/>
      <c r="AH1072" s="148">
        <v>0</v>
      </c>
      <c r="AI1072" s="144">
        <v>0</v>
      </c>
      <c r="AJ1072" s="149">
        <v>0</v>
      </c>
    </row>
    <row r="1073" spans="1:36" s="277" customFormat="1">
      <c r="A1073" s="145"/>
      <c r="B1073" s="138">
        <v>2051011</v>
      </c>
      <c r="C1073" s="139" t="s">
        <v>1731</v>
      </c>
      <c r="D1073" s="140">
        <v>302</v>
      </c>
      <c r="E1073" s="141">
        <v>2051011302</v>
      </c>
      <c r="F1073" s="142" t="s">
        <v>1739</v>
      </c>
      <c r="G1073" s="140" t="s">
        <v>640</v>
      </c>
      <c r="H1073" s="139" t="s">
        <v>640</v>
      </c>
      <c r="I1073" s="143">
        <v>0</v>
      </c>
      <c r="J1073" s="143">
        <v>0</v>
      </c>
      <c r="K1073" s="143">
        <v>0</v>
      </c>
      <c r="L1073" s="143">
        <v>0</v>
      </c>
      <c r="M1073" s="143">
        <v>0</v>
      </c>
      <c r="N1073" s="143">
        <v>0</v>
      </c>
      <c r="O1073" s="144">
        <v>0</v>
      </c>
      <c r="P1073" s="144">
        <v>0</v>
      </c>
      <c r="Q1073" s="145"/>
      <c r="R1073" s="145"/>
      <c r="S1073" s="354"/>
      <c r="T1073" s="146">
        <v>0</v>
      </c>
      <c r="U1073" s="146">
        <v>0</v>
      </c>
      <c r="V1073" s="146">
        <v>0</v>
      </c>
      <c r="W1073" s="145"/>
      <c r="X1073" s="147">
        <v>816900</v>
      </c>
      <c r="Y1073" s="147">
        <v>0</v>
      </c>
      <c r="Z1073" s="147">
        <v>763500</v>
      </c>
      <c r="AA1073" s="147">
        <v>0</v>
      </c>
      <c r="AB1073" s="147">
        <v>843300</v>
      </c>
      <c r="AC1073" s="147">
        <v>0</v>
      </c>
      <c r="AD1073" s="145"/>
      <c r="AE1073" s="145"/>
      <c r="AF1073" s="145"/>
      <c r="AG1073" s="145"/>
      <c r="AH1073" s="148">
        <v>0</v>
      </c>
      <c r="AI1073" s="144">
        <v>0</v>
      </c>
      <c r="AJ1073" s="149">
        <v>0</v>
      </c>
    </row>
    <row r="1074" spans="1:36" s="277" customFormat="1">
      <c r="A1074" s="145"/>
      <c r="B1074" s="138">
        <v>2051011</v>
      </c>
      <c r="C1074" s="139" t="s">
        <v>1731</v>
      </c>
      <c r="D1074" s="140">
        <v>304</v>
      </c>
      <c r="E1074" s="141">
        <v>2051011304</v>
      </c>
      <c r="F1074" s="142" t="s">
        <v>1078</v>
      </c>
      <c r="G1074" s="140" t="s">
        <v>640</v>
      </c>
      <c r="H1074" s="139" t="s">
        <v>640</v>
      </c>
      <c r="I1074" s="143">
        <v>0</v>
      </c>
      <c r="J1074" s="143">
        <v>0</v>
      </c>
      <c r="K1074" s="143">
        <v>0</v>
      </c>
      <c r="L1074" s="143">
        <v>0</v>
      </c>
      <c r="M1074" s="143">
        <v>0</v>
      </c>
      <c r="N1074" s="143">
        <v>0</v>
      </c>
      <c r="O1074" s="144">
        <v>0</v>
      </c>
      <c r="P1074" s="144">
        <v>0</v>
      </c>
      <c r="Q1074" s="145"/>
      <c r="R1074" s="145"/>
      <c r="S1074" s="354"/>
      <c r="T1074" s="146">
        <v>0</v>
      </c>
      <c r="U1074" s="146">
        <v>0</v>
      </c>
      <c r="V1074" s="146">
        <v>0</v>
      </c>
      <c r="W1074" s="145"/>
      <c r="X1074" s="147">
        <v>453800</v>
      </c>
      <c r="Y1074" s="147">
        <v>0</v>
      </c>
      <c r="Z1074" s="147">
        <v>454700</v>
      </c>
      <c r="AA1074" s="147">
        <v>0</v>
      </c>
      <c r="AB1074" s="147">
        <v>869900</v>
      </c>
      <c r="AC1074" s="147">
        <v>0</v>
      </c>
      <c r="AD1074" s="145"/>
      <c r="AE1074" s="145"/>
      <c r="AF1074" s="145"/>
      <c r="AG1074" s="145"/>
      <c r="AH1074" s="148">
        <v>0</v>
      </c>
      <c r="AI1074" s="144">
        <v>0</v>
      </c>
      <c r="AJ1074" s="149">
        <v>0</v>
      </c>
    </row>
    <row r="1075" spans="1:36" s="277" customFormat="1">
      <c r="A1075" s="145"/>
      <c r="B1075" s="138">
        <v>2051011</v>
      </c>
      <c r="C1075" s="139" t="s">
        <v>1731</v>
      </c>
      <c r="D1075" s="140">
        <v>402</v>
      </c>
      <c r="E1075" s="141">
        <v>2051011402</v>
      </c>
      <c r="F1075" s="142" t="s">
        <v>1078</v>
      </c>
      <c r="G1075" s="140" t="s">
        <v>640</v>
      </c>
      <c r="H1075" s="139" t="s">
        <v>640</v>
      </c>
      <c r="I1075" s="143">
        <v>0</v>
      </c>
      <c r="J1075" s="143">
        <v>0</v>
      </c>
      <c r="K1075" s="143">
        <v>0</v>
      </c>
      <c r="L1075" s="143">
        <v>0</v>
      </c>
      <c r="M1075" s="143">
        <v>0</v>
      </c>
      <c r="N1075" s="143">
        <v>0</v>
      </c>
      <c r="O1075" s="144">
        <v>0</v>
      </c>
      <c r="P1075" s="144">
        <v>0</v>
      </c>
      <c r="Q1075" s="145"/>
      <c r="R1075" s="145"/>
      <c r="S1075" s="354"/>
      <c r="T1075" s="146">
        <v>0</v>
      </c>
      <c r="U1075" s="146">
        <v>0</v>
      </c>
      <c r="V1075" s="146">
        <v>0</v>
      </c>
      <c r="W1075" s="145"/>
      <c r="X1075" s="147">
        <v>1020300</v>
      </c>
      <c r="Y1075" s="147">
        <v>0</v>
      </c>
      <c r="Z1075" s="147">
        <v>1071400</v>
      </c>
      <c r="AA1075" s="147">
        <v>0</v>
      </c>
      <c r="AB1075" s="147">
        <v>1654000</v>
      </c>
      <c r="AC1075" s="147">
        <v>0</v>
      </c>
      <c r="AD1075" s="145"/>
      <c r="AE1075" s="145"/>
      <c r="AF1075" s="145"/>
      <c r="AG1075" s="145"/>
      <c r="AH1075" s="148">
        <v>0</v>
      </c>
      <c r="AI1075" s="144">
        <v>0</v>
      </c>
      <c r="AJ1075" s="149">
        <v>0</v>
      </c>
    </row>
    <row r="1076" spans="1:36" s="277" customFormat="1">
      <c r="A1076" s="163"/>
      <c r="B1076" s="138">
        <v>2051011</v>
      </c>
      <c r="C1076" s="139" t="s">
        <v>1731</v>
      </c>
      <c r="D1076" s="140">
        <v>501</v>
      </c>
      <c r="E1076" s="141">
        <v>2051011501</v>
      </c>
      <c r="F1076" s="142" t="s">
        <v>1743</v>
      </c>
      <c r="G1076" s="150">
        <v>163515</v>
      </c>
      <c r="H1076" s="139" t="s">
        <v>1743</v>
      </c>
      <c r="I1076" s="143">
        <v>2559503</v>
      </c>
      <c r="J1076" s="143">
        <v>0</v>
      </c>
      <c r="K1076" s="143">
        <v>71294</v>
      </c>
      <c r="L1076" s="143">
        <v>0</v>
      </c>
      <c r="M1076" s="143">
        <v>460</v>
      </c>
      <c r="N1076" s="143">
        <v>0</v>
      </c>
      <c r="O1076" s="144">
        <v>2631257</v>
      </c>
      <c r="P1076" s="144">
        <v>0</v>
      </c>
      <c r="Q1076" s="145"/>
      <c r="R1076" s="145"/>
      <c r="S1076" s="360"/>
      <c r="T1076" s="146">
        <v>0</v>
      </c>
      <c r="U1076" s="146">
        <v>0</v>
      </c>
      <c r="V1076" s="146">
        <v>0</v>
      </c>
      <c r="W1076" s="145"/>
      <c r="X1076" s="147">
        <v>2122200</v>
      </c>
      <c r="Y1076" s="147">
        <v>0</v>
      </c>
      <c r="Z1076" s="147">
        <v>2521500</v>
      </c>
      <c r="AA1076" s="147">
        <v>22</v>
      </c>
      <c r="AB1076" s="147">
        <v>3257300</v>
      </c>
      <c r="AC1076" s="147">
        <v>0</v>
      </c>
      <c r="AD1076" s="145"/>
      <c r="AE1076" s="145"/>
      <c r="AF1076" s="145"/>
      <c r="AG1076" s="145"/>
      <c r="AH1076" s="148">
        <v>1.2396555461313732</v>
      </c>
      <c r="AI1076" s="144">
        <v>2630797</v>
      </c>
      <c r="AJ1076" s="149">
        <v>0</v>
      </c>
    </row>
    <row r="1077" spans="1:36" s="277" customFormat="1">
      <c r="A1077" s="145"/>
      <c r="B1077" s="138">
        <v>2051011</v>
      </c>
      <c r="C1077" s="139" t="s">
        <v>1731</v>
      </c>
      <c r="D1077" s="140">
        <v>701</v>
      </c>
      <c r="E1077" s="141">
        <v>2051011701</v>
      </c>
      <c r="F1077" s="142" t="s">
        <v>1745</v>
      </c>
      <c r="G1077" s="140" t="s">
        <v>640</v>
      </c>
      <c r="H1077" s="139" t="s">
        <v>640</v>
      </c>
      <c r="I1077" s="143">
        <v>0</v>
      </c>
      <c r="J1077" s="143">
        <v>0</v>
      </c>
      <c r="K1077" s="143">
        <v>0</v>
      </c>
      <c r="L1077" s="143">
        <v>0</v>
      </c>
      <c r="M1077" s="143">
        <v>0</v>
      </c>
      <c r="N1077" s="143">
        <v>0</v>
      </c>
      <c r="O1077" s="144">
        <v>0</v>
      </c>
      <c r="P1077" s="144">
        <v>0</v>
      </c>
      <c r="Q1077" s="145"/>
      <c r="R1077" s="145"/>
      <c r="S1077" s="354"/>
      <c r="T1077" s="146">
        <v>0</v>
      </c>
      <c r="U1077" s="146">
        <v>0</v>
      </c>
      <c r="V1077" s="146">
        <v>0</v>
      </c>
      <c r="W1077" s="145"/>
      <c r="X1077" s="147">
        <v>13383700</v>
      </c>
      <c r="Y1077" s="147">
        <v>0</v>
      </c>
      <c r="Z1077" s="147">
        <v>18313800</v>
      </c>
      <c r="AA1077" s="147">
        <v>0</v>
      </c>
      <c r="AB1077" s="147">
        <v>26349700</v>
      </c>
      <c r="AC1077" s="147">
        <v>0</v>
      </c>
      <c r="AD1077" s="145"/>
      <c r="AE1077" s="145"/>
      <c r="AF1077" s="145"/>
      <c r="AG1077" s="145"/>
      <c r="AH1077" s="148">
        <v>0</v>
      </c>
      <c r="AI1077" s="144">
        <v>0</v>
      </c>
      <c r="AJ1077" s="149">
        <v>0</v>
      </c>
    </row>
    <row r="1078" spans="1:36" s="277" customFormat="1">
      <c r="A1078" s="145"/>
      <c r="B1078" s="138">
        <v>2051011</v>
      </c>
      <c r="C1078" s="139" t="s">
        <v>1731</v>
      </c>
      <c r="D1078" s="140">
        <v>901</v>
      </c>
      <c r="E1078" s="141">
        <v>2051011901</v>
      </c>
      <c r="F1078" s="142" t="s">
        <v>981</v>
      </c>
      <c r="G1078" s="140" t="s">
        <v>640</v>
      </c>
      <c r="H1078" s="139" t="s">
        <v>640</v>
      </c>
      <c r="I1078" s="143">
        <v>0</v>
      </c>
      <c r="J1078" s="143">
        <v>0</v>
      </c>
      <c r="K1078" s="143">
        <v>0</v>
      </c>
      <c r="L1078" s="143">
        <v>0</v>
      </c>
      <c r="M1078" s="143">
        <v>0</v>
      </c>
      <c r="N1078" s="143">
        <v>0</v>
      </c>
      <c r="O1078" s="144">
        <v>0</v>
      </c>
      <c r="P1078" s="144">
        <v>0</v>
      </c>
      <c r="Q1078" s="145"/>
      <c r="R1078" s="145"/>
      <c r="S1078" s="354"/>
      <c r="T1078" s="146">
        <v>420.00609339552886</v>
      </c>
      <c r="U1078" s="146">
        <v>0</v>
      </c>
      <c r="V1078" s="146">
        <v>0</v>
      </c>
      <c r="W1078" s="145"/>
      <c r="X1078" s="147">
        <v>-68500</v>
      </c>
      <c r="Y1078" s="147">
        <v>420.00609339552886</v>
      </c>
      <c r="Z1078" s="147">
        <v>46200</v>
      </c>
      <c r="AA1078" s="147">
        <v>429</v>
      </c>
      <c r="AB1078" s="147">
        <v>21500</v>
      </c>
      <c r="AC1078" s="147">
        <v>-200</v>
      </c>
      <c r="AD1078" s="145"/>
      <c r="AE1078" s="145"/>
      <c r="AF1078" s="145"/>
      <c r="AG1078" s="145"/>
      <c r="AH1078" s="148">
        <v>0</v>
      </c>
      <c r="AI1078" s="144">
        <v>0</v>
      </c>
      <c r="AJ1078" s="149">
        <v>-6.131475815993122E-3</v>
      </c>
    </row>
    <row r="1079" spans="1:36" s="277" customFormat="1" ht="24">
      <c r="A1079" s="208"/>
      <c r="B1079" s="200">
        <v>2051021</v>
      </c>
      <c r="C1079" s="201" t="s">
        <v>1746</v>
      </c>
      <c r="D1079" s="202">
        <v>102</v>
      </c>
      <c r="E1079" s="203">
        <v>2051021102</v>
      </c>
      <c r="F1079" s="204" t="s">
        <v>1748</v>
      </c>
      <c r="G1079" s="205"/>
      <c r="H1079" s="201"/>
      <c r="I1079" s="206">
        <v>0</v>
      </c>
      <c r="J1079" s="206">
        <v>0</v>
      </c>
      <c r="K1079" s="206">
        <v>0</v>
      </c>
      <c r="L1079" s="206">
        <v>0</v>
      </c>
      <c r="M1079" s="206">
        <v>0</v>
      </c>
      <c r="N1079" s="206">
        <v>0</v>
      </c>
      <c r="O1079" s="207">
        <v>0</v>
      </c>
      <c r="P1079" s="207">
        <v>0</v>
      </c>
      <c r="Q1079" s="208"/>
      <c r="R1079" s="208"/>
      <c r="S1079" s="358"/>
      <c r="T1079" s="209">
        <v>0</v>
      </c>
      <c r="U1079" s="209">
        <v>0</v>
      </c>
      <c r="V1079" s="209">
        <v>0</v>
      </c>
      <c r="W1079" s="208"/>
      <c r="X1079" s="210">
        <v>3884200</v>
      </c>
      <c r="Y1079" s="210">
        <v>0</v>
      </c>
      <c r="Z1079" s="210">
        <v>4731600</v>
      </c>
      <c r="AA1079" s="210">
        <v>22463.430498078949</v>
      </c>
      <c r="AB1079" s="210">
        <v>3833200</v>
      </c>
      <c r="AC1079" s="210">
        <v>0</v>
      </c>
      <c r="AD1079" s="208"/>
      <c r="AE1079" s="208"/>
      <c r="AF1079" s="208"/>
      <c r="AG1079" s="208"/>
      <c r="AH1079" s="212">
        <v>0</v>
      </c>
      <c r="AI1079" s="207">
        <v>0</v>
      </c>
      <c r="AJ1079" s="213">
        <v>0</v>
      </c>
    </row>
    <row r="1080" spans="1:36" s="277" customFormat="1" ht="24">
      <c r="A1080" s="208"/>
      <c r="B1080" s="200">
        <v>2051021</v>
      </c>
      <c r="C1080" s="201" t="s">
        <v>1746</v>
      </c>
      <c r="D1080" s="202">
        <v>901</v>
      </c>
      <c r="E1080" s="203">
        <v>2051021901</v>
      </c>
      <c r="F1080" s="204" t="s">
        <v>981</v>
      </c>
      <c r="G1080" s="202" t="s">
        <v>640</v>
      </c>
      <c r="H1080" s="201" t="s">
        <v>640</v>
      </c>
      <c r="I1080" s="206">
        <v>0</v>
      </c>
      <c r="J1080" s="206">
        <v>0</v>
      </c>
      <c r="K1080" s="206">
        <v>0</v>
      </c>
      <c r="L1080" s="206">
        <v>0</v>
      </c>
      <c r="M1080" s="206">
        <v>0</v>
      </c>
      <c r="N1080" s="206">
        <v>0</v>
      </c>
      <c r="O1080" s="207">
        <v>0</v>
      </c>
      <c r="P1080" s="207">
        <v>0</v>
      </c>
      <c r="Q1080" s="208"/>
      <c r="R1080" s="208"/>
      <c r="S1080" s="358"/>
      <c r="T1080" s="209">
        <v>218.20179863371354</v>
      </c>
      <c r="U1080" s="209">
        <v>0</v>
      </c>
      <c r="V1080" s="209">
        <v>0</v>
      </c>
      <c r="W1080" s="208"/>
      <c r="X1080" s="210">
        <v>-75800</v>
      </c>
      <c r="Y1080" s="210">
        <v>218.20179863371354</v>
      </c>
      <c r="Z1080" s="210">
        <v>73200</v>
      </c>
      <c r="AA1080" s="210">
        <v>214</v>
      </c>
      <c r="AB1080" s="210">
        <v>39500</v>
      </c>
      <c r="AC1080" s="210">
        <v>6138.9830138864836</v>
      </c>
      <c r="AD1080" s="208"/>
      <c r="AE1080" s="208"/>
      <c r="AF1080" s="208"/>
      <c r="AG1080" s="208"/>
      <c r="AH1080" s="212">
        <v>0</v>
      </c>
      <c r="AI1080" s="207">
        <v>0</v>
      </c>
      <c r="AJ1080" s="213">
        <v>-2.8786516970146906E-3</v>
      </c>
    </row>
    <row r="1081" spans="1:36" s="277" customFormat="1" ht="24">
      <c r="A1081" s="92"/>
      <c r="B1081" s="104">
        <v>2051022</v>
      </c>
      <c r="C1081" s="86" t="s">
        <v>4213</v>
      </c>
      <c r="D1081" s="85">
        <v>101</v>
      </c>
      <c r="E1081" s="111">
        <v>2051022101</v>
      </c>
      <c r="F1081" s="112" t="s">
        <v>1749</v>
      </c>
      <c r="G1081" s="85" t="s">
        <v>640</v>
      </c>
      <c r="H1081" s="86" t="s">
        <v>640</v>
      </c>
      <c r="I1081" s="106">
        <v>0</v>
      </c>
      <c r="J1081" s="106">
        <v>0</v>
      </c>
      <c r="K1081" s="106">
        <v>0</v>
      </c>
      <c r="L1081" s="106">
        <v>0</v>
      </c>
      <c r="M1081" s="106">
        <v>0</v>
      </c>
      <c r="N1081" s="106">
        <v>0</v>
      </c>
      <c r="O1081" s="107">
        <v>0</v>
      </c>
      <c r="P1081" s="107">
        <v>0</v>
      </c>
      <c r="Q1081" s="92"/>
      <c r="R1081" s="92"/>
      <c r="S1081" s="357"/>
      <c r="T1081" s="108">
        <v>0</v>
      </c>
      <c r="U1081" s="108">
        <v>0</v>
      </c>
      <c r="V1081" s="108">
        <v>0</v>
      </c>
      <c r="W1081" s="92"/>
      <c r="X1081" s="93">
        <v>14771600</v>
      </c>
      <c r="Y1081" s="93">
        <v>0</v>
      </c>
      <c r="Z1081" s="93">
        <v>13841600</v>
      </c>
      <c r="AA1081" s="93">
        <v>0</v>
      </c>
      <c r="AB1081" s="93">
        <v>12783700</v>
      </c>
      <c r="AC1081" s="93">
        <v>0</v>
      </c>
      <c r="AD1081" s="92"/>
      <c r="AE1081" s="92"/>
      <c r="AF1081" s="92"/>
      <c r="AG1081" s="92"/>
      <c r="AH1081" s="110">
        <v>0</v>
      </c>
      <c r="AI1081" s="107">
        <v>0</v>
      </c>
      <c r="AJ1081" s="97">
        <v>0</v>
      </c>
    </row>
    <row r="1082" spans="1:36" s="277" customFormat="1" ht="24">
      <c r="A1082" s="92"/>
      <c r="B1082" s="104">
        <v>2051022</v>
      </c>
      <c r="C1082" s="86" t="s">
        <v>4213</v>
      </c>
      <c r="D1082" s="85">
        <v>901</v>
      </c>
      <c r="E1082" s="111">
        <v>2051022901</v>
      </c>
      <c r="F1082" s="112" t="s">
        <v>981</v>
      </c>
      <c r="G1082" s="85" t="s">
        <v>640</v>
      </c>
      <c r="H1082" s="86" t="s">
        <v>640</v>
      </c>
      <c r="I1082" s="106">
        <v>0</v>
      </c>
      <c r="J1082" s="106">
        <v>0</v>
      </c>
      <c r="K1082" s="106">
        <v>0</v>
      </c>
      <c r="L1082" s="106">
        <v>0</v>
      </c>
      <c r="M1082" s="106">
        <v>0</v>
      </c>
      <c r="N1082" s="106">
        <v>0</v>
      </c>
      <c r="O1082" s="107">
        <v>0</v>
      </c>
      <c r="P1082" s="107">
        <v>0</v>
      </c>
      <c r="Q1082" s="92"/>
      <c r="R1082" s="92"/>
      <c r="S1082" s="357"/>
      <c r="T1082" s="108">
        <v>0</v>
      </c>
      <c r="U1082" s="108">
        <v>0</v>
      </c>
      <c r="V1082" s="108">
        <v>0</v>
      </c>
      <c r="W1082" s="92"/>
      <c r="X1082" s="93">
        <v>-34800</v>
      </c>
      <c r="Y1082" s="93">
        <v>0</v>
      </c>
      <c r="Z1082" s="93">
        <v>29400</v>
      </c>
      <c r="AA1082" s="93">
        <v>0</v>
      </c>
      <c r="AB1082" s="93">
        <v>15800</v>
      </c>
      <c r="AC1082" s="93">
        <v>0</v>
      </c>
      <c r="AD1082" s="92"/>
      <c r="AE1082" s="92"/>
      <c r="AF1082" s="92"/>
      <c r="AG1082" s="92"/>
      <c r="AH1082" s="110">
        <v>0</v>
      </c>
      <c r="AI1082" s="107">
        <v>0</v>
      </c>
      <c r="AJ1082" s="97">
        <v>0</v>
      </c>
    </row>
    <row r="1083" spans="1:36" s="277" customFormat="1">
      <c r="A1083" s="92"/>
      <c r="B1083" s="104">
        <v>2051023</v>
      </c>
      <c r="C1083" s="86" t="s">
        <v>1750</v>
      </c>
      <c r="D1083" s="85">
        <v>101</v>
      </c>
      <c r="E1083" s="111">
        <v>2051023101</v>
      </c>
      <c r="F1083" s="112" t="s">
        <v>1751</v>
      </c>
      <c r="G1083" s="85" t="s">
        <v>640</v>
      </c>
      <c r="H1083" s="86" t="s">
        <v>640</v>
      </c>
      <c r="I1083" s="117">
        <v>12766796.470690371</v>
      </c>
      <c r="J1083" s="117">
        <v>17905.068644547617</v>
      </c>
      <c r="K1083" s="117">
        <v>-102542.66047635225</v>
      </c>
      <c r="L1083" s="117">
        <v>446.39405125882308</v>
      </c>
      <c r="M1083" s="117">
        <v>-44932.609987543881</v>
      </c>
      <c r="N1083" s="117">
        <v>36.509462876986376</v>
      </c>
      <c r="O1083" s="107" t="s">
        <v>640</v>
      </c>
      <c r="P1083" s="107" t="s">
        <v>640</v>
      </c>
      <c r="Q1083" s="118" t="s">
        <v>4214</v>
      </c>
      <c r="R1083" s="92"/>
      <c r="S1083" s="357"/>
      <c r="T1083" s="108">
        <v>17905.068644547617</v>
      </c>
      <c r="U1083" s="108">
        <v>446.39405125882308</v>
      </c>
      <c r="V1083" s="108">
        <v>36.509462876986376</v>
      </c>
      <c r="W1083" s="92"/>
      <c r="X1083" s="93">
        <v>9971600</v>
      </c>
      <c r="Y1083" s="93">
        <v>18351.46269580644</v>
      </c>
      <c r="Z1083" s="93">
        <v>9711400</v>
      </c>
      <c r="AA1083" s="93">
        <v>1968.7922639221415</v>
      </c>
      <c r="AB1083" s="93">
        <v>11667400</v>
      </c>
      <c r="AC1083" s="93">
        <v>0</v>
      </c>
      <c r="AD1083" s="92"/>
      <c r="AE1083" s="92"/>
      <c r="AF1083" s="92"/>
      <c r="AG1083" s="92"/>
      <c r="AH1083" s="110">
        <v>1.2700322726758011</v>
      </c>
      <c r="AI1083" s="107">
        <v>12664253.810214018</v>
      </c>
      <c r="AJ1083" s="97">
        <v>1.8403729286981467E-3</v>
      </c>
    </row>
    <row r="1084" spans="1:36" s="277" customFormat="1">
      <c r="A1084" s="92"/>
      <c r="B1084" s="104">
        <v>2051023</v>
      </c>
      <c r="C1084" s="86" t="s">
        <v>1750</v>
      </c>
      <c r="D1084" s="85">
        <v>102</v>
      </c>
      <c r="E1084" s="111">
        <v>2051023102</v>
      </c>
      <c r="F1084" s="112" t="s">
        <v>1752</v>
      </c>
      <c r="G1084" s="85" t="s">
        <v>640</v>
      </c>
      <c r="H1084" s="86" t="s">
        <v>640</v>
      </c>
      <c r="I1084" s="117">
        <v>3596022.8295587515</v>
      </c>
      <c r="J1084" s="117">
        <v>5043.3196580228741</v>
      </c>
      <c r="K1084" s="117">
        <v>-28883.185294228664</v>
      </c>
      <c r="L1084" s="117">
        <v>125.73578681161061</v>
      </c>
      <c r="M1084" s="117">
        <v>-12656.165677726192</v>
      </c>
      <c r="N1084" s="117">
        <v>10.283618314271694</v>
      </c>
      <c r="O1084" s="107" t="s">
        <v>640</v>
      </c>
      <c r="P1084" s="107" t="s">
        <v>640</v>
      </c>
      <c r="Q1084" s="118" t="s">
        <v>4214</v>
      </c>
      <c r="R1084" s="92"/>
      <c r="S1084" s="357"/>
      <c r="T1084" s="108">
        <v>5043.3196580228741</v>
      </c>
      <c r="U1084" s="108">
        <v>125.73578681161061</v>
      </c>
      <c r="V1084" s="108">
        <v>10.283618314271694</v>
      </c>
      <c r="W1084" s="92"/>
      <c r="X1084" s="93">
        <v>2808700</v>
      </c>
      <c r="Y1084" s="93">
        <v>5169.0554448344847</v>
      </c>
      <c r="Z1084" s="93">
        <v>2819000</v>
      </c>
      <c r="AA1084" s="93">
        <v>571.4959111967911</v>
      </c>
      <c r="AB1084" s="93">
        <v>3536400</v>
      </c>
      <c r="AC1084" s="93">
        <v>0</v>
      </c>
      <c r="AD1084" s="92"/>
      <c r="AE1084" s="92"/>
      <c r="AF1084" s="92"/>
      <c r="AG1084" s="92"/>
      <c r="AH1084" s="110">
        <v>1.2700322726758013</v>
      </c>
      <c r="AI1084" s="107">
        <v>3567139.6442645229</v>
      </c>
      <c r="AJ1084" s="97">
        <v>1.8403729286981467E-3</v>
      </c>
    </row>
    <row r="1085" spans="1:36" s="277" customFormat="1">
      <c r="A1085" s="92"/>
      <c r="B1085" s="104">
        <v>2051023</v>
      </c>
      <c r="C1085" s="86" t="s">
        <v>1750</v>
      </c>
      <c r="D1085" s="85">
        <v>103</v>
      </c>
      <c r="E1085" s="111">
        <v>2051023103</v>
      </c>
      <c r="F1085" s="112" t="s">
        <v>1753</v>
      </c>
      <c r="G1085" s="85" t="s">
        <v>640</v>
      </c>
      <c r="H1085" s="86" t="s">
        <v>640</v>
      </c>
      <c r="I1085" s="117">
        <v>2809140.7734307176</v>
      </c>
      <c r="J1085" s="117">
        <v>3939.7399728230098</v>
      </c>
      <c r="K1085" s="117">
        <v>-22562.963952742233</v>
      </c>
      <c r="L1085" s="117">
        <v>98.222270033593773</v>
      </c>
      <c r="M1085" s="117">
        <v>-9886.7423055146646</v>
      </c>
      <c r="N1085" s="117">
        <v>8.0333559808251245</v>
      </c>
      <c r="O1085" s="107" t="s">
        <v>640</v>
      </c>
      <c r="P1085" s="107" t="s">
        <v>640</v>
      </c>
      <c r="Q1085" s="118" t="s">
        <v>4214</v>
      </c>
      <c r="R1085" s="92"/>
      <c r="S1085" s="357"/>
      <c r="T1085" s="108">
        <v>3939.7399728230098</v>
      </c>
      <c r="U1085" s="108">
        <v>98.222270033593773</v>
      </c>
      <c r="V1085" s="108">
        <v>8.0333559808251245</v>
      </c>
      <c r="W1085" s="92"/>
      <c r="X1085" s="93">
        <v>2194100</v>
      </c>
      <c r="Y1085" s="93">
        <v>4037.9622428566036</v>
      </c>
      <c r="Z1085" s="93">
        <v>1827200</v>
      </c>
      <c r="AA1085" s="93">
        <v>370.42828270265233</v>
      </c>
      <c r="AB1085" s="93">
        <v>2820300</v>
      </c>
      <c r="AC1085" s="93">
        <v>0</v>
      </c>
      <c r="AD1085" s="92"/>
      <c r="AE1085" s="92"/>
      <c r="AF1085" s="92"/>
      <c r="AG1085" s="92"/>
      <c r="AH1085" s="110">
        <v>1.2700322726758013</v>
      </c>
      <c r="AI1085" s="107">
        <v>2786577.8094779756</v>
      </c>
      <c r="AJ1085" s="97">
        <v>1.8403729286981467E-3</v>
      </c>
    </row>
    <row r="1086" spans="1:36" s="277" customFormat="1">
      <c r="A1086" s="92"/>
      <c r="B1086" s="104">
        <v>2051023</v>
      </c>
      <c r="C1086" s="86" t="s">
        <v>1750</v>
      </c>
      <c r="D1086" s="85">
        <v>104</v>
      </c>
      <c r="E1086" s="111">
        <v>2051023104</v>
      </c>
      <c r="F1086" s="112" t="s">
        <v>1754</v>
      </c>
      <c r="G1086" s="85" t="s">
        <v>640</v>
      </c>
      <c r="H1086" s="86" t="s">
        <v>640</v>
      </c>
      <c r="I1086" s="117">
        <v>14747444.92632016</v>
      </c>
      <c r="J1086" s="117">
        <v>20682.871724606499</v>
      </c>
      <c r="K1086" s="117">
        <v>-118451.19027667686</v>
      </c>
      <c r="L1086" s="117">
        <v>515.64789189597252</v>
      </c>
      <c r="M1086" s="117">
        <v>-51903.482029215265</v>
      </c>
      <c r="N1086" s="117">
        <v>42.173562827916811</v>
      </c>
      <c r="O1086" s="107" t="s">
        <v>640</v>
      </c>
      <c r="P1086" s="107" t="s">
        <v>640</v>
      </c>
      <c r="Q1086" s="118" t="s">
        <v>4214</v>
      </c>
      <c r="R1086" s="92"/>
      <c r="S1086" s="357"/>
      <c r="T1086" s="108">
        <v>20682.871724606499</v>
      </c>
      <c r="U1086" s="108">
        <v>515.64789189597252</v>
      </c>
      <c r="V1086" s="108">
        <v>42.173562827916811</v>
      </c>
      <c r="W1086" s="92"/>
      <c r="X1086" s="93">
        <v>11518600</v>
      </c>
      <c r="Y1086" s="93">
        <v>21198.519616502472</v>
      </c>
      <c r="Z1086" s="93">
        <v>11371200</v>
      </c>
      <c r="AA1086" s="93">
        <v>2305.2835421784148</v>
      </c>
      <c r="AB1086" s="93">
        <v>13035800</v>
      </c>
      <c r="AC1086" s="93">
        <v>0</v>
      </c>
      <c r="AD1086" s="92"/>
      <c r="AE1086" s="92"/>
      <c r="AF1086" s="92"/>
      <c r="AG1086" s="92"/>
      <c r="AH1086" s="110">
        <v>1.2700322726758011</v>
      </c>
      <c r="AI1086" s="107">
        <v>14628993.736043483</v>
      </c>
      <c r="AJ1086" s="97">
        <v>1.8403729286981467E-3</v>
      </c>
    </row>
    <row r="1087" spans="1:36" s="277" customFormat="1">
      <c r="A1087" s="92"/>
      <c r="B1087" s="104">
        <v>2051023</v>
      </c>
      <c r="C1087" s="86" t="s">
        <v>1750</v>
      </c>
      <c r="D1087" s="85">
        <v>901</v>
      </c>
      <c r="E1087" s="111">
        <v>2051023901</v>
      </c>
      <c r="F1087" s="112" t="s">
        <v>981</v>
      </c>
      <c r="G1087" s="85" t="s">
        <v>640</v>
      </c>
      <c r="H1087" s="86" t="s">
        <v>640</v>
      </c>
      <c r="I1087" s="106">
        <v>0</v>
      </c>
      <c r="J1087" s="106">
        <v>0</v>
      </c>
      <c r="K1087" s="106">
        <v>0</v>
      </c>
      <c r="L1087" s="106">
        <v>0</v>
      </c>
      <c r="M1087" s="106">
        <v>0</v>
      </c>
      <c r="N1087" s="106">
        <v>0</v>
      </c>
      <c r="O1087" s="107">
        <v>0</v>
      </c>
      <c r="P1087" s="107">
        <v>0</v>
      </c>
      <c r="Q1087" s="92"/>
      <c r="R1087" s="92"/>
      <c r="S1087" s="357"/>
      <c r="T1087" s="108">
        <v>97</v>
      </c>
      <c r="U1087" s="108">
        <v>0</v>
      </c>
      <c r="V1087" s="108">
        <v>0</v>
      </c>
      <c r="W1087" s="92"/>
      <c r="X1087" s="93">
        <v>-119400</v>
      </c>
      <c r="Y1087" s="93">
        <v>97</v>
      </c>
      <c r="Z1087" s="93">
        <v>20100</v>
      </c>
      <c r="AA1087" s="93">
        <v>0</v>
      </c>
      <c r="AB1087" s="93">
        <v>11000</v>
      </c>
      <c r="AC1087" s="93">
        <v>0</v>
      </c>
      <c r="AD1087" s="92"/>
      <c r="AE1087" s="92"/>
      <c r="AF1087" s="92"/>
      <c r="AG1087" s="92"/>
      <c r="AH1087" s="110">
        <v>0</v>
      </c>
      <c r="AI1087" s="107">
        <v>0</v>
      </c>
      <c r="AJ1087" s="97">
        <v>-8.1239530988274711E-4</v>
      </c>
    </row>
    <row r="1088" spans="1:36" s="277" customFormat="1">
      <c r="A1088" s="92"/>
      <c r="B1088" s="104">
        <v>2051024</v>
      </c>
      <c r="C1088" s="86" t="s">
        <v>1755</v>
      </c>
      <c r="D1088" s="85"/>
      <c r="E1088" s="111" t="s">
        <v>640</v>
      </c>
      <c r="F1088" s="112" t="s">
        <v>640</v>
      </c>
      <c r="G1088" s="85" t="s">
        <v>640</v>
      </c>
      <c r="H1088" s="86" t="s">
        <v>640</v>
      </c>
      <c r="I1088" s="106">
        <v>0</v>
      </c>
      <c r="J1088" s="106">
        <v>0</v>
      </c>
      <c r="K1088" s="106">
        <v>0</v>
      </c>
      <c r="L1088" s="106">
        <v>0</v>
      </c>
      <c r="M1088" s="106">
        <v>0</v>
      </c>
      <c r="N1088" s="106">
        <v>0</v>
      </c>
      <c r="O1088" s="107">
        <v>0</v>
      </c>
      <c r="P1088" s="107">
        <v>0</v>
      </c>
      <c r="Q1088" s="92"/>
      <c r="R1088" s="92"/>
      <c r="S1088" s="357"/>
      <c r="T1088" s="108">
        <v>0</v>
      </c>
      <c r="U1088" s="108">
        <v>0</v>
      </c>
      <c r="V1088" s="108">
        <v>0</v>
      </c>
      <c r="W1088" s="92"/>
      <c r="X1088" s="93" t="s">
        <v>640</v>
      </c>
      <c r="Y1088" s="93" t="s">
        <v>640</v>
      </c>
      <c r="Z1088" s="93" t="s">
        <v>640</v>
      </c>
      <c r="AA1088" s="93" t="s">
        <v>640</v>
      </c>
      <c r="AB1088" s="93" t="s">
        <v>640</v>
      </c>
      <c r="AC1088" s="93" t="s">
        <v>640</v>
      </c>
      <c r="AD1088" s="92"/>
      <c r="AE1088" s="92"/>
      <c r="AF1088" s="92"/>
      <c r="AG1088" s="92"/>
      <c r="AH1088" s="110" t="s">
        <v>640</v>
      </c>
      <c r="AI1088" s="107">
        <v>0</v>
      </c>
      <c r="AJ1088" s="97" t="s">
        <v>640</v>
      </c>
    </row>
    <row r="1089" spans="1:36" s="277" customFormat="1">
      <c r="A1089" s="92"/>
      <c r="B1089" s="104">
        <v>2051024</v>
      </c>
      <c r="C1089" s="86" t="s">
        <v>1755</v>
      </c>
      <c r="D1089" s="85">
        <v>101</v>
      </c>
      <c r="E1089" s="111">
        <v>2051024101</v>
      </c>
      <c r="F1089" s="112" t="s">
        <v>124</v>
      </c>
      <c r="G1089" s="105">
        <v>163518</v>
      </c>
      <c r="H1089" s="86" t="s">
        <v>124</v>
      </c>
      <c r="I1089" s="106">
        <v>47085611</v>
      </c>
      <c r="J1089" s="106">
        <v>13000</v>
      </c>
      <c r="K1089" s="106">
        <v>-1906738</v>
      </c>
      <c r="L1089" s="106">
        <v>-526</v>
      </c>
      <c r="M1089" s="106">
        <v>-281300</v>
      </c>
      <c r="N1089" s="106">
        <v>0</v>
      </c>
      <c r="O1089" s="107">
        <v>44897573</v>
      </c>
      <c r="P1089" s="107">
        <v>12474</v>
      </c>
      <c r="Q1089" s="92"/>
      <c r="R1089" s="92"/>
      <c r="S1089" s="357"/>
      <c r="T1089" s="108">
        <v>13000</v>
      </c>
      <c r="U1089" s="108">
        <v>-526</v>
      </c>
      <c r="V1089" s="108">
        <v>0</v>
      </c>
      <c r="W1089" s="92"/>
      <c r="X1089" s="93">
        <v>42313400</v>
      </c>
      <c r="Y1089" s="93">
        <v>12474</v>
      </c>
      <c r="Z1089" s="93">
        <v>40510800</v>
      </c>
      <c r="AA1089" s="93">
        <v>42785</v>
      </c>
      <c r="AB1089" s="93">
        <v>41518000</v>
      </c>
      <c r="AC1089" s="93">
        <v>0</v>
      </c>
      <c r="AD1089" s="92"/>
      <c r="AE1089" s="92"/>
      <c r="AF1089" s="92"/>
      <c r="AG1089" s="92"/>
      <c r="AH1089" s="110">
        <v>1.0677202257440905</v>
      </c>
      <c r="AI1089" s="107">
        <v>45178873</v>
      </c>
      <c r="AJ1089" s="97">
        <v>2.9480022876913694E-4</v>
      </c>
    </row>
    <row r="1090" spans="1:36" s="277" customFormat="1">
      <c r="A1090" s="92"/>
      <c r="B1090" s="104">
        <v>2051024</v>
      </c>
      <c r="C1090" s="86" t="s">
        <v>1755</v>
      </c>
      <c r="D1090" s="85">
        <v>901</v>
      </c>
      <c r="E1090" s="111">
        <v>2051024901</v>
      </c>
      <c r="F1090" s="112" t="s">
        <v>981</v>
      </c>
      <c r="G1090" s="85" t="s">
        <v>640</v>
      </c>
      <c r="H1090" s="86" t="s">
        <v>640</v>
      </c>
      <c r="I1090" s="106">
        <v>0</v>
      </c>
      <c r="J1090" s="106">
        <v>0</v>
      </c>
      <c r="K1090" s="106">
        <v>0</v>
      </c>
      <c r="L1090" s="106">
        <v>0</v>
      </c>
      <c r="M1090" s="106">
        <v>0</v>
      </c>
      <c r="N1090" s="106">
        <v>0</v>
      </c>
      <c r="O1090" s="107">
        <v>0</v>
      </c>
      <c r="P1090" s="107">
        <v>0</v>
      </c>
      <c r="Q1090" s="92"/>
      <c r="R1090" s="92"/>
      <c r="S1090" s="357"/>
      <c r="T1090" s="108">
        <v>0</v>
      </c>
      <c r="U1090" s="108">
        <v>0</v>
      </c>
      <c r="V1090" s="108">
        <v>0</v>
      </c>
      <c r="W1090" s="92"/>
      <c r="X1090" s="93">
        <v>-281300</v>
      </c>
      <c r="Y1090" s="93">
        <v>0</v>
      </c>
      <c r="Z1090" s="93">
        <v>77100</v>
      </c>
      <c r="AA1090" s="93">
        <v>4</v>
      </c>
      <c r="AB1090" s="93">
        <v>133000</v>
      </c>
      <c r="AC1090" s="93">
        <v>0</v>
      </c>
      <c r="AD1090" s="92"/>
      <c r="AE1090" s="92"/>
      <c r="AF1090" s="92"/>
      <c r="AG1090" s="92"/>
      <c r="AH1090" s="110">
        <v>0</v>
      </c>
      <c r="AI1090" s="107">
        <v>0</v>
      </c>
      <c r="AJ1090" s="97">
        <v>0</v>
      </c>
    </row>
    <row r="1091" spans="1:36" s="277" customFormat="1">
      <c r="A1091" s="145"/>
      <c r="B1091" s="138">
        <v>2051025</v>
      </c>
      <c r="C1091" s="139" t="s">
        <v>1756</v>
      </c>
      <c r="D1091" s="140">
        <v>101</v>
      </c>
      <c r="E1091" s="141">
        <v>2051025101</v>
      </c>
      <c r="F1091" s="142" t="s">
        <v>1757</v>
      </c>
      <c r="G1091" s="140" t="s">
        <v>640</v>
      </c>
      <c r="H1091" s="139" t="s">
        <v>640</v>
      </c>
      <c r="I1091" s="153">
        <v>19270698.71269675</v>
      </c>
      <c r="J1091" s="153">
        <v>165244.00968147509</v>
      </c>
      <c r="K1091" s="153">
        <v>1164.4709490035966</v>
      </c>
      <c r="L1091" s="153">
        <v>10.078643366875337</v>
      </c>
      <c r="M1091" s="153">
        <v>-6341.0172382825676</v>
      </c>
      <c r="N1091" s="153">
        <v>0</v>
      </c>
      <c r="O1091" s="144" t="s">
        <v>640</v>
      </c>
      <c r="P1091" s="144" t="s">
        <v>640</v>
      </c>
      <c r="Q1091" s="154" t="s">
        <v>4215</v>
      </c>
      <c r="R1091" s="145"/>
      <c r="S1091" s="354"/>
      <c r="T1091" s="146">
        <v>165244.00968147509</v>
      </c>
      <c r="U1091" s="146">
        <v>10.078643366875337</v>
      </c>
      <c r="V1091" s="146">
        <v>0</v>
      </c>
      <c r="W1091" s="145"/>
      <c r="X1091" s="147">
        <v>17697400</v>
      </c>
      <c r="Y1091" s="147">
        <v>165254.08832484196</v>
      </c>
      <c r="Z1091" s="147">
        <v>15800000</v>
      </c>
      <c r="AA1091" s="147">
        <v>24746.511433858359</v>
      </c>
      <c r="AB1091" s="147">
        <v>20748700</v>
      </c>
      <c r="AC1091" s="147">
        <v>0</v>
      </c>
      <c r="AD1091" s="145"/>
      <c r="AE1091" s="145"/>
      <c r="AF1091" s="145"/>
      <c r="AG1091" s="145"/>
      <c r="AH1091" s="148">
        <v>1.0889657906611003</v>
      </c>
      <c r="AI1091" s="144">
        <v>19271863.183645755</v>
      </c>
      <c r="AJ1091" s="149">
        <v>9.3377608193769678E-3</v>
      </c>
    </row>
    <row r="1092" spans="1:36" s="277" customFormat="1">
      <c r="A1092" s="145"/>
      <c r="B1092" s="138">
        <v>2051025</v>
      </c>
      <c r="C1092" s="139" t="s">
        <v>1756</v>
      </c>
      <c r="D1092" s="140">
        <v>102</v>
      </c>
      <c r="E1092" s="141">
        <v>2051025102</v>
      </c>
      <c r="F1092" s="142" t="s">
        <v>1758</v>
      </c>
      <c r="G1092" s="140" t="s">
        <v>640</v>
      </c>
      <c r="H1092" s="139" t="s">
        <v>640</v>
      </c>
      <c r="I1092" s="153">
        <v>2709727.6292871195</v>
      </c>
      <c r="J1092" s="153">
        <v>23235.600601916143</v>
      </c>
      <c r="K1092" s="153">
        <v>163.7407730285494</v>
      </c>
      <c r="L1092" s="153">
        <v>1.4171971034428377</v>
      </c>
      <c r="M1092" s="153">
        <v>-891.63500838915149</v>
      </c>
      <c r="N1092" s="153">
        <v>0</v>
      </c>
      <c r="O1092" s="144" t="s">
        <v>640</v>
      </c>
      <c r="P1092" s="144" t="s">
        <v>640</v>
      </c>
      <c r="Q1092" s="154" t="s">
        <v>4215</v>
      </c>
      <c r="R1092" s="145"/>
      <c r="S1092" s="354"/>
      <c r="T1092" s="146">
        <v>23235.600601916143</v>
      </c>
      <c r="U1092" s="146">
        <v>1.4171971034428377</v>
      </c>
      <c r="V1092" s="146">
        <v>0</v>
      </c>
      <c r="W1092" s="145"/>
      <c r="X1092" s="147">
        <v>2488500</v>
      </c>
      <c r="Y1092" s="147">
        <v>23237.017799019584</v>
      </c>
      <c r="Z1092" s="147">
        <v>2029500</v>
      </c>
      <c r="AA1092" s="147">
        <v>3178.6737313300969</v>
      </c>
      <c r="AB1092" s="147">
        <v>1414800</v>
      </c>
      <c r="AC1092" s="147">
        <v>0</v>
      </c>
      <c r="AD1092" s="145"/>
      <c r="AE1092" s="145"/>
      <c r="AF1092" s="145"/>
      <c r="AG1092" s="145"/>
      <c r="AH1092" s="148">
        <v>1.0889657906611003</v>
      </c>
      <c r="AI1092" s="144">
        <v>2709891.3700601482</v>
      </c>
      <c r="AJ1092" s="149">
        <v>9.3377608193769678E-3</v>
      </c>
    </row>
    <row r="1093" spans="1:36" s="277" customFormat="1">
      <c r="A1093" s="145"/>
      <c r="B1093" s="138">
        <v>2051025</v>
      </c>
      <c r="C1093" s="139" t="s">
        <v>1756</v>
      </c>
      <c r="D1093" s="140">
        <v>103</v>
      </c>
      <c r="E1093" s="141">
        <v>2051025103</v>
      </c>
      <c r="F1093" s="142" t="s">
        <v>1759</v>
      </c>
      <c r="G1093" s="140" t="s">
        <v>640</v>
      </c>
      <c r="H1093" s="139" t="s">
        <v>640</v>
      </c>
      <c r="I1093" s="153">
        <v>2876002.6580161299</v>
      </c>
      <c r="J1093" s="153">
        <v>24661.389716608766</v>
      </c>
      <c r="K1093" s="153">
        <v>173.78827796785399</v>
      </c>
      <c r="L1093" s="153">
        <v>1.5041595296818255</v>
      </c>
      <c r="M1093" s="153">
        <v>-946.34775332828087</v>
      </c>
      <c r="N1093" s="153">
        <v>0</v>
      </c>
      <c r="O1093" s="144" t="s">
        <v>640</v>
      </c>
      <c r="P1093" s="144" t="s">
        <v>640</v>
      </c>
      <c r="Q1093" s="154" t="s">
        <v>4215</v>
      </c>
      <c r="R1093" s="145"/>
      <c r="S1093" s="354"/>
      <c r="T1093" s="146">
        <v>24661.389716608766</v>
      </c>
      <c r="U1093" s="146">
        <v>1.5041595296818255</v>
      </c>
      <c r="V1093" s="146">
        <v>0</v>
      </c>
      <c r="W1093" s="145"/>
      <c r="X1093" s="147">
        <v>2641200</v>
      </c>
      <c r="Y1093" s="147">
        <v>24662.893876138449</v>
      </c>
      <c r="Z1093" s="147">
        <v>2544200</v>
      </c>
      <c r="AA1093" s="147">
        <v>3984.8148348115456</v>
      </c>
      <c r="AB1093" s="147">
        <v>3003900</v>
      </c>
      <c r="AC1093" s="147">
        <v>0</v>
      </c>
      <c r="AD1093" s="145"/>
      <c r="AE1093" s="145"/>
      <c r="AF1093" s="145"/>
      <c r="AG1093" s="145"/>
      <c r="AH1093" s="148">
        <v>1.0889657906611001</v>
      </c>
      <c r="AI1093" s="144">
        <v>2876176.4462940977</v>
      </c>
      <c r="AJ1093" s="149">
        <v>9.3377608193769678E-3</v>
      </c>
    </row>
    <row r="1094" spans="1:36" s="277" customFormat="1">
      <c r="A1094" s="145"/>
      <c r="B1094" s="138">
        <v>2051025</v>
      </c>
      <c r="C1094" s="139" t="s">
        <v>1756</v>
      </c>
      <c r="D1094" s="140">
        <v>901</v>
      </c>
      <c r="E1094" s="141">
        <v>2051025901</v>
      </c>
      <c r="F1094" s="142" t="s">
        <v>981</v>
      </c>
      <c r="G1094" s="140" t="s">
        <v>640</v>
      </c>
      <c r="H1094" s="139" t="s">
        <v>640</v>
      </c>
      <c r="I1094" s="143">
        <v>0</v>
      </c>
      <c r="J1094" s="143">
        <v>0</v>
      </c>
      <c r="K1094" s="143">
        <v>0</v>
      </c>
      <c r="L1094" s="143">
        <v>0</v>
      </c>
      <c r="M1094" s="143">
        <v>0</v>
      </c>
      <c r="N1094" s="143">
        <v>0</v>
      </c>
      <c r="O1094" s="144">
        <v>0</v>
      </c>
      <c r="P1094" s="144">
        <v>0</v>
      </c>
      <c r="Q1094" s="145"/>
      <c r="R1094" s="145"/>
      <c r="S1094" s="354"/>
      <c r="T1094" s="146">
        <v>0</v>
      </c>
      <c r="U1094" s="146">
        <v>0</v>
      </c>
      <c r="V1094" s="146">
        <v>0</v>
      </c>
      <c r="W1094" s="145"/>
      <c r="X1094" s="147">
        <v>-8200</v>
      </c>
      <c r="Y1094" s="147">
        <v>0</v>
      </c>
      <c r="Z1094" s="147">
        <v>-24300</v>
      </c>
      <c r="AA1094" s="147">
        <v>1</v>
      </c>
      <c r="AB1094" s="147">
        <v>51500</v>
      </c>
      <c r="AC1094" s="147">
        <v>43114.867936387833</v>
      </c>
      <c r="AD1094" s="145"/>
      <c r="AE1094" s="145"/>
      <c r="AF1094" s="145"/>
      <c r="AG1094" s="145"/>
      <c r="AH1094" s="148">
        <v>0</v>
      </c>
      <c r="AI1094" s="144">
        <v>0</v>
      </c>
      <c r="AJ1094" s="149">
        <v>0</v>
      </c>
    </row>
    <row r="1095" spans="1:36" s="277" customFormat="1">
      <c r="A1095" s="92"/>
      <c r="B1095" s="104">
        <v>2051031</v>
      </c>
      <c r="C1095" s="86" t="s">
        <v>1760</v>
      </c>
      <c r="D1095" s="85">
        <v>201</v>
      </c>
      <c r="E1095" s="111">
        <v>2051031201</v>
      </c>
      <c r="F1095" s="112" t="s">
        <v>1764</v>
      </c>
      <c r="G1095" s="105">
        <v>163528</v>
      </c>
      <c r="H1095" s="86" t="s">
        <v>1764</v>
      </c>
      <c r="I1095" s="106">
        <v>10729090</v>
      </c>
      <c r="J1095" s="106">
        <v>256615</v>
      </c>
      <c r="K1095" s="106">
        <v>-233906</v>
      </c>
      <c r="L1095" s="106">
        <v>12698</v>
      </c>
      <c r="M1095" s="106">
        <v>-75241</v>
      </c>
      <c r="N1095" s="106">
        <v>0</v>
      </c>
      <c r="O1095" s="107">
        <v>10419943</v>
      </c>
      <c r="P1095" s="107">
        <v>269313</v>
      </c>
      <c r="Q1095" s="92"/>
      <c r="R1095" s="92"/>
      <c r="S1095" s="357"/>
      <c r="T1095" s="108">
        <v>256615</v>
      </c>
      <c r="U1095" s="108">
        <v>12698</v>
      </c>
      <c r="V1095" s="108">
        <v>0</v>
      </c>
      <c r="W1095" s="92"/>
      <c r="X1095" s="93">
        <v>10093300</v>
      </c>
      <c r="Y1095" s="93">
        <v>269313</v>
      </c>
      <c r="Z1095" s="93">
        <v>10232000</v>
      </c>
      <c r="AA1095" s="93">
        <v>0</v>
      </c>
      <c r="AB1095" s="93">
        <v>17118500</v>
      </c>
      <c r="AC1095" s="93">
        <v>0</v>
      </c>
      <c r="AD1095" s="92"/>
      <c r="AE1095" s="92"/>
      <c r="AF1095" s="92"/>
      <c r="AG1095" s="92"/>
      <c r="AH1095" s="110">
        <v>1.0398169082460642</v>
      </c>
      <c r="AI1095" s="107">
        <v>10495184</v>
      </c>
      <c r="AJ1095" s="97">
        <v>2.6682353640533819E-2</v>
      </c>
    </row>
    <row r="1096" spans="1:36" s="346" customFormat="1">
      <c r="A1096" s="92"/>
      <c r="B1096" s="104">
        <v>2051031</v>
      </c>
      <c r="C1096" s="86" t="s">
        <v>1760</v>
      </c>
      <c r="D1096" s="85">
        <v>301</v>
      </c>
      <c r="E1096" s="111">
        <v>2051031301</v>
      </c>
      <c r="F1096" s="112" t="s">
        <v>1765</v>
      </c>
      <c r="G1096" s="85" t="s">
        <v>640</v>
      </c>
      <c r="H1096" s="86" t="s">
        <v>640</v>
      </c>
      <c r="I1096" s="106">
        <v>0</v>
      </c>
      <c r="J1096" s="106">
        <v>0</v>
      </c>
      <c r="K1096" s="106">
        <v>0</v>
      </c>
      <c r="L1096" s="106">
        <v>0</v>
      </c>
      <c r="M1096" s="106">
        <v>0</v>
      </c>
      <c r="N1096" s="106">
        <v>0</v>
      </c>
      <c r="O1096" s="107">
        <v>0</v>
      </c>
      <c r="P1096" s="107">
        <v>0</v>
      </c>
      <c r="Q1096" s="92"/>
      <c r="R1096" s="92"/>
      <c r="S1096" s="357"/>
      <c r="T1096" s="108">
        <v>0</v>
      </c>
      <c r="U1096" s="108">
        <v>0</v>
      </c>
      <c r="V1096" s="108">
        <v>0</v>
      </c>
      <c r="W1096" s="92"/>
      <c r="X1096" s="93">
        <v>3758000</v>
      </c>
      <c r="Y1096" s="93">
        <v>0</v>
      </c>
      <c r="Z1096" s="93">
        <v>4946200</v>
      </c>
      <c r="AA1096" s="93">
        <v>0</v>
      </c>
      <c r="AB1096" s="93">
        <v>5076400</v>
      </c>
      <c r="AC1096" s="93">
        <v>0</v>
      </c>
      <c r="AD1096" s="92"/>
      <c r="AE1096" s="92"/>
      <c r="AF1096" s="92"/>
      <c r="AG1096" s="92"/>
      <c r="AH1096" s="110">
        <v>0</v>
      </c>
      <c r="AI1096" s="107">
        <v>0</v>
      </c>
      <c r="AJ1096" s="97">
        <v>0</v>
      </c>
    </row>
    <row r="1097" spans="1:36" s="346" customFormat="1">
      <c r="A1097" s="92"/>
      <c r="B1097" s="104">
        <v>2051031</v>
      </c>
      <c r="C1097" s="86" t="s">
        <v>1760</v>
      </c>
      <c r="D1097" s="85">
        <v>401</v>
      </c>
      <c r="E1097" s="111">
        <v>2051031401</v>
      </c>
      <c r="F1097" s="112" t="s">
        <v>1766</v>
      </c>
      <c r="G1097" s="85" t="s">
        <v>640</v>
      </c>
      <c r="H1097" s="86" t="s">
        <v>640</v>
      </c>
      <c r="I1097" s="106">
        <v>0</v>
      </c>
      <c r="J1097" s="106">
        <v>0</v>
      </c>
      <c r="K1097" s="106">
        <v>0</v>
      </c>
      <c r="L1097" s="106">
        <v>0</v>
      </c>
      <c r="M1097" s="106">
        <v>0</v>
      </c>
      <c r="N1097" s="106">
        <v>0</v>
      </c>
      <c r="O1097" s="107">
        <v>0</v>
      </c>
      <c r="P1097" s="107">
        <v>0</v>
      </c>
      <c r="Q1097" s="92"/>
      <c r="R1097" s="92"/>
      <c r="S1097" s="357"/>
      <c r="T1097" s="108">
        <v>0</v>
      </c>
      <c r="U1097" s="108">
        <v>0</v>
      </c>
      <c r="V1097" s="108">
        <v>0</v>
      </c>
      <c r="W1097" s="92"/>
      <c r="X1097" s="93">
        <v>2219900</v>
      </c>
      <c r="Y1097" s="93">
        <v>0</v>
      </c>
      <c r="Z1097" s="93">
        <v>3903700</v>
      </c>
      <c r="AA1097" s="93">
        <v>0</v>
      </c>
      <c r="AB1097" s="93">
        <v>0</v>
      </c>
      <c r="AC1097" s="93">
        <v>0</v>
      </c>
      <c r="AD1097" s="92"/>
      <c r="AE1097" s="92"/>
      <c r="AF1097" s="92"/>
      <c r="AG1097" s="92"/>
      <c r="AH1097" s="110">
        <v>0</v>
      </c>
      <c r="AI1097" s="107">
        <v>0</v>
      </c>
      <c r="AJ1097" s="97">
        <v>0</v>
      </c>
    </row>
    <row r="1098" spans="1:36" s="346" customFormat="1">
      <c r="A1098" s="92"/>
      <c r="B1098" s="104">
        <v>2051031</v>
      </c>
      <c r="C1098" s="86" t="s">
        <v>1760</v>
      </c>
      <c r="D1098" s="85">
        <v>402</v>
      </c>
      <c r="E1098" s="111">
        <v>2051031402</v>
      </c>
      <c r="F1098" s="112" t="s">
        <v>1078</v>
      </c>
      <c r="G1098" s="85" t="s">
        <v>640</v>
      </c>
      <c r="H1098" s="86" t="s">
        <v>640</v>
      </c>
      <c r="I1098" s="106">
        <v>0</v>
      </c>
      <c r="J1098" s="106">
        <v>0</v>
      </c>
      <c r="K1098" s="106">
        <v>0</v>
      </c>
      <c r="L1098" s="106">
        <v>0</v>
      </c>
      <c r="M1098" s="106">
        <v>0</v>
      </c>
      <c r="N1098" s="106">
        <v>0</v>
      </c>
      <c r="O1098" s="107">
        <v>0</v>
      </c>
      <c r="P1098" s="107">
        <v>0</v>
      </c>
      <c r="Q1098" s="92"/>
      <c r="R1098" s="92"/>
      <c r="S1098" s="357"/>
      <c r="T1098" s="108">
        <v>0</v>
      </c>
      <c r="U1098" s="108">
        <v>0</v>
      </c>
      <c r="V1098" s="108">
        <v>0</v>
      </c>
      <c r="W1098" s="92"/>
      <c r="X1098" s="93">
        <v>8324700</v>
      </c>
      <c r="Y1098" s="93">
        <v>0</v>
      </c>
      <c r="Z1098" s="93">
        <v>8662300</v>
      </c>
      <c r="AA1098" s="93">
        <v>0</v>
      </c>
      <c r="AB1098" s="93">
        <v>0</v>
      </c>
      <c r="AC1098" s="93">
        <v>0</v>
      </c>
      <c r="AD1098" s="92"/>
      <c r="AE1098" s="92"/>
      <c r="AF1098" s="92"/>
      <c r="AG1098" s="92"/>
      <c r="AH1098" s="110">
        <v>0</v>
      </c>
      <c r="AI1098" s="107">
        <v>0</v>
      </c>
      <c r="AJ1098" s="97">
        <v>0</v>
      </c>
    </row>
    <row r="1099" spans="1:36" s="346" customFormat="1">
      <c r="A1099" s="92"/>
      <c r="B1099" s="104">
        <v>2051031</v>
      </c>
      <c r="C1099" s="86" t="s">
        <v>1760</v>
      </c>
      <c r="D1099" s="85">
        <v>601</v>
      </c>
      <c r="E1099" s="111">
        <v>2051031601</v>
      </c>
      <c r="F1099" s="112" t="s">
        <v>1767</v>
      </c>
      <c r="G1099" s="85" t="s">
        <v>640</v>
      </c>
      <c r="H1099" s="86" t="s">
        <v>640</v>
      </c>
      <c r="I1099" s="106">
        <v>0</v>
      </c>
      <c r="J1099" s="106">
        <v>0</v>
      </c>
      <c r="K1099" s="106">
        <v>0</v>
      </c>
      <c r="L1099" s="106">
        <v>0</v>
      </c>
      <c r="M1099" s="106">
        <v>0</v>
      </c>
      <c r="N1099" s="106">
        <v>0</v>
      </c>
      <c r="O1099" s="107">
        <v>0</v>
      </c>
      <c r="P1099" s="107">
        <v>0</v>
      </c>
      <c r="Q1099" s="92"/>
      <c r="R1099" s="92"/>
      <c r="S1099" s="357"/>
      <c r="T1099" s="108">
        <v>0</v>
      </c>
      <c r="U1099" s="108">
        <v>0</v>
      </c>
      <c r="V1099" s="108">
        <v>0</v>
      </c>
      <c r="W1099" s="92"/>
      <c r="X1099" s="93">
        <v>3241700</v>
      </c>
      <c r="Y1099" s="93">
        <v>0</v>
      </c>
      <c r="Z1099" s="93">
        <v>0</v>
      </c>
      <c r="AA1099" s="93">
        <v>0</v>
      </c>
      <c r="AB1099" s="93">
        <v>0</v>
      </c>
      <c r="AC1099" s="93">
        <v>0</v>
      </c>
      <c r="AD1099" s="92"/>
      <c r="AE1099" s="92"/>
      <c r="AF1099" s="92"/>
      <c r="AG1099" s="92"/>
      <c r="AH1099" s="110">
        <v>0</v>
      </c>
      <c r="AI1099" s="107">
        <v>0</v>
      </c>
      <c r="AJ1099" s="97">
        <v>0</v>
      </c>
    </row>
    <row r="1100" spans="1:36" s="346" customFormat="1">
      <c r="A1100" s="92"/>
      <c r="B1100" s="104">
        <v>2051031</v>
      </c>
      <c r="C1100" s="86" t="s">
        <v>1760</v>
      </c>
      <c r="D1100" s="85">
        <v>901</v>
      </c>
      <c r="E1100" s="111">
        <v>2051031901</v>
      </c>
      <c r="F1100" s="112" t="s">
        <v>981</v>
      </c>
      <c r="G1100" s="85" t="s">
        <v>640</v>
      </c>
      <c r="H1100" s="86" t="s">
        <v>640</v>
      </c>
      <c r="I1100" s="106">
        <v>0</v>
      </c>
      <c r="J1100" s="106">
        <v>0</v>
      </c>
      <c r="K1100" s="106">
        <v>0</v>
      </c>
      <c r="L1100" s="106">
        <v>0</v>
      </c>
      <c r="M1100" s="106">
        <v>0</v>
      </c>
      <c r="N1100" s="106">
        <v>0</v>
      </c>
      <c r="O1100" s="107">
        <v>0</v>
      </c>
      <c r="P1100" s="107">
        <v>0</v>
      </c>
      <c r="Q1100" s="92"/>
      <c r="R1100" s="92"/>
      <c r="S1100" s="357"/>
      <c r="T1100" s="108">
        <v>338.14274336542246</v>
      </c>
      <c r="U1100" s="108">
        <v>0</v>
      </c>
      <c r="V1100" s="108">
        <v>0</v>
      </c>
      <c r="W1100" s="92"/>
      <c r="X1100" s="93">
        <v>-417100</v>
      </c>
      <c r="Y1100" s="93">
        <v>338.14274336542246</v>
      </c>
      <c r="Z1100" s="93">
        <v>55200</v>
      </c>
      <c r="AA1100" s="93">
        <v>0</v>
      </c>
      <c r="AB1100" s="93">
        <v>313200</v>
      </c>
      <c r="AC1100" s="93">
        <v>0</v>
      </c>
      <c r="AD1100" s="92"/>
      <c r="AE1100" s="92"/>
      <c r="AF1100" s="92"/>
      <c r="AG1100" s="92"/>
      <c r="AH1100" s="110">
        <v>0</v>
      </c>
      <c r="AI1100" s="107">
        <v>0</v>
      </c>
      <c r="AJ1100" s="97">
        <v>-8.1069945664210608E-4</v>
      </c>
    </row>
    <row r="1101" spans="1:36" s="346" customFormat="1">
      <c r="A1101" s="145"/>
      <c r="B1101" s="138">
        <v>2051099</v>
      </c>
      <c r="C1101" s="139" t="s">
        <v>1768</v>
      </c>
      <c r="D1101" s="140">
        <v>101</v>
      </c>
      <c r="E1101" s="141">
        <v>2051099101</v>
      </c>
      <c r="F1101" s="142" t="s">
        <v>1769</v>
      </c>
      <c r="G1101" s="140" t="s">
        <v>640</v>
      </c>
      <c r="H1101" s="139" t="s">
        <v>640</v>
      </c>
      <c r="I1101" s="143">
        <v>0</v>
      </c>
      <c r="J1101" s="143">
        <v>0</v>
      </c>
      <c r="K1101" s="143">
        <v>0</v>
      </c>
      <c r="L1101" s="143">
        <v>0</v>
      </c>
      <c r="M1101" s="143">
        <v>0</v>
      </c>
      <c r="N1101" s="143">
        <v>0</v>
      </c>
      <c r="O1101" s="144">
        <v>0</v>
      </c>
      <c r="P1101" s="144">
        <v>0</v>
      </c>
      <c r="Q1101" s="145"/>
      <c r="R1101" s="145"/>
      <c r="S1101" s="354"/>
      <c r="T1101" s="146">
        <v>0</v>
      </c>
      <c r="U1101" s="146">
        <v>0</v>
      </c>
      <c r="V1101" s="146">
        <v>0</v>
      </c>
      <c r="W1101" s="145"/>
      <c r="X1101" s="147">
        <v>759800</v>
      </c>
      <c r="Y1101" s="147">
        <v>0</v>
      </c>
      <c r="Z1101" s="147">
        <v>1159400</v>
      </c>
      <c r="AA1101" s="147">
        <v>0</v>
      </c>
      <c r="AB1101" s="147">
        <v>1166100</v>
      </c>
      <c r="AC1101" s="147">
        <v>0</v>
      </c>
      <c r="AD1101" s="145"/>
      <c r="AE1101" s="145"/>
      <c r="AF1101" s="145"/>
      <c r="AG1101" s="145"/>
      <c r="AH1101" s="148">
        <v>0</v>
      </c>
      <c r="AI1101" s="144">
        <v>0</v>
      </c>
      <c r="AJ1101" s="149">
        <v>0</v>
      </c>
    </row>
    <row r="1102" spans="1:36" s="346" customFormat="1">
      <c r="A1102" s="145"/>
      <c r="B1102" s="138">
        <v>2051099</v>
      </c>
      <c r="C1102" s="139" t="s">
        <v>1768</v>
      </c>
      <c r="D1102" s="140">
        <v>102</v>
      </c>
      <c r="E1102" s="141">
        <v>2051099102</v>
      </c>
      <c r="F1102" s="142" t="s">
        <v>1770</v>
      </c>
      <c r="G1102" s="140" t="s">
        <v>640</v>
      </c>
      <c r="H1102" s="139" t="s">
        <v>640</v>
      </c>
      <c r="I1102" s="143">
        <v>0</v>
      </c>
      <c r="J1102" s="143">
        <v>0</v>
      </c>
      <c r="K1102" s="143">
        <v>0</v>
      </c>
      <c r="L1102" s="143">
        <v>0</v>
      </c>
      <c r="M1102" s="143">
        <v>0</v>
      </c>
      <c r="N1102" s="143">
        <v>0</v>
      </c>
      <c r="O1102" s="144">
        <v>0</v>
      </c>
      <c r="P1102" s="144">
        <v>0</v>
      </c>
      <c r="Q1102" s="145"/>
      <c r="R1102" s="145"/>
      <c r="S1102" s="354"/>
      <c r="T1102" s="146">
        <v>0</v>
      </c>
      <c r="U1102" s="146">
        <v>0</v>
      </c>
      <c r="V1102" s="146">
        <v>0</v>
      </c>
      <c r="W1102" s="145"/>
      <c r="X1102" s="147">
        <v>3312400</v>
      </c>
      <c r="Y1102" s="147">
        <v>0</v>
      </c>
      <c r="Z1102" s="147">
        <v>3015000</v>
      </c>
      <c r="AA1102" s="147">
        <v>0</v>
      </c>
      <c r="AB1102" s="147">
        <v>2477100</v>
      </c>
      <c r="AC1102" s="147">
        <v>0</v>
      </c>
      <c r="AD1102" s="145"/>
      <c r="AE1102" s="145"/>
      <c r="AF1102" s="145"/>
      <c r="AG1102" s="145"/>
      <c r="AH1102" s="148">
        <v>0</v>
      </c>
      <c r="AI1102" s="144">
        <v>0</v>
      </c>
      <c r="AJ1102" s="149">
        <v>0</v>
      </c>
    </row>
    <row r="1103" spans="1:36" s="346" customFormat="1">
      <c r="A1103" s="145"/>
      <c r="B1103" s="138">
        <v>2051099</v>
      </c>
      <c r="C1103" s="139" t="s">
        <v>1768</v>
      </c>
      <c r="D1103" s="140">
        <v>201</v>
      </c>
      <c r="E1103" s="141">
        <v>2051099201</v>
      </c>
      <c r="F1103" s="142" t="s">
        <v>1733</v>
      </c>
      <c r="G1103" s="140" t="s">
        <v>640</v>
      </c>
      <c r="H1103" s="139" t="s">
        <v>640</v>
      </c>
      <c r="I1103" s="143">
        <v>0</v>
      </c>
      <c r="J1103" s="143">
        <v>0</v>
      </c>
      <c r="K1103" s="143">
        <v>0</v>
      </c>
      <c r="L1103" s="143">
        <v>0</v>
      </c>
      <c r="M1103" s="143">
        <v>0</v>
      </c>
      <c r="N1103" s="143">
        <v>0</v>
      </c>
      <c r="O1103" s="144">
        <v>0</v>
      </c>
      <c r="P1103" s="144">
        <v>0</v>
      </c>
      <c r="Q1103" s="145"/>
      <c r="R1103" s="145"/>
      <c r="S1103" s="354"/>
      <c r="T1103" s="146">
        <v>0</v>
      </c>
      <c r="U1103" s="146">
        <v>0</v>
      </c>
      <c r="V1103" s="146">
        <v>0</v>
      </c>
      <c r="W1103" s="145"/>
      <c r="X1103" s="147">
        <v>2720000</v>
      </c>
      <c r="Y1103" s="147">
        <v>0</v>
      </c>
      <c r="Z1103" s="147">
        <v>3873300</v>
      </c>
      <c r="AA1103" s="147">
        <v>0</v>
      </c>
      <c r="AB1103" s="147">
        <v>4677200</v>
      </c>
      <c r="AC1103" s="147">
        <v>0</v>
      </c>
      <c r="AD1103" s="145"/>
      <c r="AE1103" s="145"/>
      <c r="AF1103" s="145"/>
      <c r="AG1103" s="145"/>
      <c r="AH1103" s="148">
        <v>0</v>
      </c>
      <c r="AI1103" s="144">
        <v>0</v>
      </c>
      <c r="AJ1103" s="149">
        <v>0</v>
      </c>
    </row>
    <row r="1104" spans="1:36" s="346" customFormat="1">
      <c r="A1104" s="145"/>
      <c r="B1104" s="138">
        <v>2051099</v>
      </c>
      <c r="C1104" s="139" t="s">
        <v>1768</v>
      </c>
      <c r="D1104" s="140">
        <v>202</v>
      </c>
      <c r="E1104" s="141">
        <v>2051099202</v>
      </c>
      <c r="F1104" s="142" t="s">
        <v>1078</v>
      </c>
      <c r="G1104" s="150">
        <v>163522</v>
      </c>
      <c r="H1104" s="139" t="s">
        <v>1771</v>
      </c>
      <c r="I1104" s="143">
        <v>11143038</v>
      </c>
      <c r="J1104" s="143">
        <v>0</v>
      </c>
      <c r="K1104" s="143">
        <v>-255294</v>
      </c>
      <c r="L1104" s="143">
        <v>0</v>
      </c>
      <c r="M1104" s="143">
        <v>-54545</v>
      </c>
      <c r="N1104" s="143">
        <v>0</v>
      </c>
      <c r="O1104" s="144">
        <v>10833199</v>
      </c>
      <c r="P1104" s="144">
        <v>0</v>
      </c>
      <c r="Q1104" s="145"/>
      <c r="R1104" s="145"/>
      <c r="S1104" s="354"/>
      <c r="T1104" s="146">
        <v>0</v>
      </c>
      <c r="U1104" s="146">
        <v>0</v>
      </c>
      <c r="V1104" s="146">
        <v>0</v>
      </c>
      <c r="W1104" s="145"/>
      <c r="X1104" s="147">
        <v>2793500</v>
      </c>
      <c r="Y1104" s="147">
        <v>0</v>
      </c>
      <c r="Z1104" s="147">
        <v>3294900</v>
      </c>
      <c r="AA1104" s="147">
        <v>26357</v>
      </c>
      <c r="AB1104" s="147">
        <v>5459800</v>
      </c>
      <c r="AC1104" s="147">
        <v>117209.49628107154</v>
      </c>
      <c r="AD1104" s="145"/>
      <c r="AE1104" s="145"/>
      <c r="AF1104" s="145"/>
      <c r="AG1104" s="145"/>
      <c r="AH1104" s="148">
        <v>3.8975278324682296</v>
      </c>
      <c r="AI1104" s="144">
        <v>10887744</v>
      </c>
      <c r="AJ1104" s="149">
        <v>0</v>
      </c>
    </row>
    <row r="1105" spans="1:36" s="346" customFormat="1">
      <c r="A1105" s="145"/>
      <c r="B1105" s="138">
        <v>2051099</v>
      </c>
      <c r="C1105" s="139" t="s">
        <v>1768</v>
      </c>
      <c r="D1105" s="140">
        <v>301</v>
      </c>
      <c r="E1105" s="141">
        <v>2051099301</v>
      </c>
      <c r="F1105" s="142" t="s">
        <v>1772</v>
      </c>
      <c r="G1105" s="150">
        <v>163523</v>
      </c>
      <c r="H1105" s="139" t="s">
        <v>1772</v>
      </c>
      <c r="I1105" s="143">
        <v>6330431</v>
      </c>
      <c r="J1105" s="143">
        <v>0</v>
      </c>
      <c r="K1105" s="143">
        <v>-657535</v>
      </c>
      <c r="L1105" s="143">
        <v>0</v>
      </c>
      <c r="M1105" s="143">
        <v>-15130</v>
      </c>
      <c r="N1105" s="143">
        <v>0</v>
      </c>
      <c r="O1105" s="144">
        <v>5657766</v>
      </c>
      <c r="P1105" s="144">
        <v>0</v>
      </c>
      <c r="Q1105" s="145"/>
      <c r="R1105" s="145"/>
      <c r="S1105" s="354"/>
      <c r="T1105" s="146">
        <v>0</v>
      </c>
      <c r="U1105" s="146">
        <v>0</v>
      </c>
      <c r="V1105" s="146">
        <v>0</v>
      </c>
      <c r="W1105" s="145"/>
      <c r="X1105" s="147">
        <v>6793700</v>
      </c>
      <c r="Y1105" s="147">
        <v>0</v>
      </c>
      <c r="Z1105" s="147">
        <v>6991900</v>
      </c>
      <c r="AA1105" s="147">
        <v>0</v>
      </c>
      <c r="AB1105" s="147">
        <v>6346200</v>
      </c>
      <c r="AC1105" s="147">
        <v>0</v>
      </c>
      <c r="AD1105" s="145"/>
      <c r="AE1105" s="145"/>
      <c r="AF1105" s="145"/>
      <c r="AG1105" s="145"/>
      <c r="AH1105" s="148">
        <v>0.83502303604810335</v>
      </c>
      <c r="AI1105" s="144">
        <v>5672896</v>
      </c>
      <c r="AJ1105" s="149">
        <v>0</v>
      </c>
    </row>
    <row r="1106" spans="1:36" s="346" customFormat="1">
      <c r="A1106" s="145"/>
      <c r="B1106" s="138">
        <v>2051099</v>
      </c>
      <c r="C1106" s="139" t="s">
        <v>1768</v>
      </c>
      <c r="D1106" s="140">
        <v>401</v>
      </c>
      <c r="E1106" s="141">
        <v>2051099401</v>
      </c>
      <c r="F1106" s="142" t="s">
        <v>1773</v>
      </c>
      <c r="G1106" s="150">
        <v>163525</v>
      </c>
      <c r="H1106" s="139" t="s">
        <v>1773</v>
      </c>
      <c r="I1106" s="143">
        <v>9700540</v>
      </c>
      <c r="J1106" s="143">
        <v>0</v>
      </c>
      <c r="K1106" s="143">
        <v>-287730</v>
      </c>
      <c r="L1106" s="143">
        <v>0</v>
      </c>
      <c r="M1106" s="143">
        <v>-38132</v>
      </c>
      <c r="N1106" s="143">
        <v>0</v>
      </c>
      <c r="O1106" s="144">
        <v>9374678</v>
      </c>
      <c r="P1106" s="144">
        <v>0</v>
      </c>
      <c r="Q1106" s="145"/>
      <c r="R1106" s="145"/>
      <c r="S1106" s="354"/>
      <c r="T1106" s="146">
        <v>0</v>
      </c>
      <c r="U1106" s="146">
        <v>0</v>
      </c>
      <c r="V1106" s="146">
        <v>0</v>
      </c>
      <c r="W1106" s="145"/>
      <c r="X1106" s="147">
        <v>7560100</v>
      </c>
      <c r="Y1106" s="147">
        <v>0</v>
      </c>
      <c r="Z1106" s="147">
        <v>7181400</v>
      </c>
      <c r="AA1106" s="147">
        <v>0</v>
      </c>
      <c r="AB1106" s="147">
        <v>6314200</v>
      </c>
      <c r="AC1106" s="147">
        <v>0</v>
      </c>
      <c r="AD1106" s="145"/>
      <c r="AE1106" s="145"/>
      <c r="AF1106" s="145"/>
      <c r="AG1106" s="145"/>
      <c r="AH1106" s="148">
        <v>1.2450642187272656</v>
      </c>
      <c r="AI1106" s="144">
        <v>9412810</v>
      </c>
      <c r="AJ1106" s="149">
        <v>0</v>
      </c>
    </row>
    <row r="1107" spans="1:36" s="346" customFormat="1" ht="24">
      <c r="A1107" s="145"/>
      <c r="B1107" s="138">
        <v>2051099</v>
      </c>
      <c r="C1107" s="139" t="s">
        <v>1768</v>
      </c>
      <c r="D1107" s="140">
        <v>501</v>
      </c>
      <c r="E1107" s="141">
        <v>2051099501</v>
      </c>
      <c r="F1107" s="142" t="s">
        <v>1774</v>
      </c>
      <c r="G1107" s="140" t="s">
        <v>640</v>
      </c>
      <c r="H1107" s="139" t="s">
        <v>640</v>
      </c>
      <c r="I1107" s="143">
        <v>0</v>
      </c>
      <c r="J1107" s="143">
        <v>0</v>
      </c>
      <c r="K1107" s="143">
        <v>0</v>
      </c>
      <c r="L1107" s="143">
        <v>0</v>
      </c>
      <c r="M1107" s="143">
        <v>0</v>
      </c>
      <c r="N1107" s="143">
        <v>0</v>
      </c>
      <c r="O1107" s="144">
        <v>0</v>
      </c>
      <c r="P1107" s="144">
        <v>0</v>
      </c>
      <c r="Q1107" s="145"/>
      <c r="R1107" s="145"/>
      <c r="S1107" s="354"/>
      <c r="T1107" s="146">
        <v>0</v>
      </c>
      <c r="U1107" s="146">
        <v>0</v>
      </c>
      <c r="V1107" s="146">
        <v>0</v>
      </c>
      <c r="W1107" s="145"/>
      <c r="X1107" s="147">
        <v>3467500</v>
      </c>
      <c r="Y1107" s="147">
        <v>0</v>
      </c>
      <c r="Z1107" s="147">
        <v>4235400</v>
      </c>
      <c r="AA1107" s="147">
        <v>0</v>
      </c>
      <c r="AB1107" s="147">
        <v>6428500</v>
      </c>
      <c r="AC1107" s="147">
        <v>0</v>
      </c>
      <c r="AD1107" s="145"/>
      <c r="AE1107" s="145"/>
      <c r="AF1107" s="145"/>
      <c r="AG1107" s="145"/>
      <c r="AH1107" s="148">
        <v>0</v>
      </c>
      <c r="AI1107" s="144">
        <v>0</v>
      </c>
      <c r="AJ1107" s="149">
        <v>0</v>
      </c>
    </row>
    <row r="1108" spans="1:36" s="346" customFormat="1">
      <c r="A1108" s="145"/>
      <c r="B1108" s="138">
        <v>2051099</v>
      </c>
      <c r="C1108" s="139" t="s">
        <v>1768</v>
      </c>
      <c r="D1108" s="140"/>
      <c r="E1108" s="141" t="s">
        <v>640</v>
      </c>
      <c r="F1108" s="142" t="s">
        <v>640</v>
      </c>
      <c r="G1108" s="150">
        <v>163591</v>
      </c>
      <c r="H1108" s="139" t="s">
        <v>1777</v>
      </c>
      <c r="I1108" s="143">
        <v>0</v>
      </c>
      <c r="J1108" s="143">
        <v>0</v>
      </c>
      <c r="K1108" s="143">
        <v>0</v>
      </c>
      <c r="L1108" s="143">
        <v>0</v>
      </c>
      <c r="M1108" s="143">
        <v>0</v>
      </c>
      <c r="N1108" s="143">
        <v>0</v>
      </c>
      <c r="O1108" s="144">
        <v>0</v>
      </c>
      <c r="P1108" s="144">
        <v>0</v>
      </c>
      <c r="Q1108" s="145"/>
      <c r="R1108" s="145"/>
      <c r="S1108" s="354"/>
      <c r="T1108" s="146">
        <v>0</v>
      </c>
      <c r="U1108" s="146">
        <v>0</v>
      </c>
      <c r="V1108" s="146">
        <v>0</v>
      </c>
      <c r="W1108" s="145"/>
      <c r="X1108" s="147" t="s">
        <v>640</v>
      </c>
      <c r="Y1108" s="147" t="s">
        <v>640</v>
      </c>
      <c r="Z1108" s="147" t="s">
        <v>640</v>
      </c>
      <c r="AA1108" s="147" t="s">
        <v>640</v>
      </c>
      <c r="AB1108" s="147" t="s">
        <v>640</v>
      </c>
      <c r="AC1108" s="147" t="s">
        <v>640</v>
      </c>
      <c r="AD1108" s="145"/>
      <c r="AE1108" s="145"/>
      <c r="AF1108" s="145"/>
      <c r="AG1108" s="145"/>
      <c r="AH1108" s="148" t="s">
        <v>640</v>
      </c>
      <c r="AI1108" s="144">
        <v>0</v>
      </c>
      <c r="AJ1108" s="149" t="s">
        <v>640</v>
      </c>
    </row>
    <row r="1109" spans="1:36" s="346" customFormat="1">
      <c r="A1109" s="145"/>
      <c r="B1109" s="138">
        <v>2051099</v>
      </c>
      <c r="C1109" s="139" t="s">
        <v>1768</v>
      </c>
      <c r="D1109" s="140">
        <v>901</v>
      </c>
      <c r="E1109" s="141">
        <v>2051099901</v>
      </c>
      <c r="F1109" s="142" t="s">
        <v>981</v>
      </c>
      <c r="G1109" s="140" t="s">
        <v>640</v>
      </c>
      <c r="H1109" s="139" t="s">
        <v>640</v>
      </c>
      <c r="I1109" s="143">
        <v>0</v>
      </c>
      <c r="J1109" s="143">
        <v>0</v>
      </c>
      <c r="K1109" s="143">
        <v>0</v>
      </c>
      <c r="L1109" s="143">
        <v>0</v>
      </c>
      <c r="M1109" s="143">
        <v>0</v>
      </c>
      <c r="N1109" s="143">
        <v>0</v>
      </c>
      <c r="O1109" s="144">
        <v>0</v>
      </c>
      <c r="P1109" s="144">
        <v>0</v>
      </c>
      <c r="Q1109" s="145"/>
      <c r="R1109" s="145"/>
      <c r="S1109" s="354"/>
      <c r="T1109" s="146">
        <v>-2007</v>
      </c>
      <c r="U1109" s="146">
        <v>0</v>
      </c>
      <c r="V1109" s="146">
        <v>0</v>
      </c>
      <c r="W1109" s="145"/>
      <c r="X1109" s="147">
        <v>-233200</v>
      </c>
      <c r="Y1109" s="147">
        <v>-2007</v>
      </c>
      <c r="Z1109" s="147">
        <v>284600</v>
      </c>
      <c r="AA1109" s="147">
        <v>501</v>
      </c>
      <c r="AB1109" s="147">
        <v>138500</v>
      </c>
      <c r="AC1109" s="147">
        <v>3464.3200871252675</v>
      </c>
      <c r="AD1109" s="145"/>
      <c r="AE1109" s="145"/>
      <c r="AF1109" s="145"/>
      <c r="AG1109" s="145"/>
      <c r="AH1109" s="148">
        <v>0</v>
      </c>
      <c r="AI1109" s="144">
        <v>0</v>
      </c>
      <c r="AJ1109" s="149">
        <v>8.6063464837049745E-3</v>
      </c>
    </row>
    <row r="1110" spans="1:36" s="346" customFormat="1" ht="24">
      <c r="A1110" s="92"/>
      <c r="B1110" s="104">
        <v>2061011</v>
      </c>
      <c r="C1110" s="86" t="s">
        <v>1778</v>
      </c>
      <c r="D1110" s="85"/>
      <c r="E1110" s="111" t="s">
        <v>640</v>
      </c>
      <c r="F1110" s="112" t="s">
        <v>640</v>
      </c>
      <c r="G1110" s="105">
        <v>111211</v>
      </c>
      <c r="H1110" s="86" t="s">
        <v>1779</v>
      </c>
      <c r="I1110" s="106">
        <v>12149561</v>
      </c>
      <c r="J1110" s="106">
        <v>0</v>
      </c>
      <c r="K1110" s="106">
        <v>-56403</v>
      </c>
      <c r="L1110" s="106">
        <v>0</v>
      </c>
      <c r="M1110" s="106">
        <v>-99063</v>
      </c>
      <c r="N1110" s="106">
        <v>0</v>
      </c>
      <c r="O1110" s="107">
        <v>11994095</v>
      </c>
      <c r="P1110" s="107">
        <v>0</v>
      </c>
      <c r="Q1110" s="92"/>
      <c r="R1110" s="92"/>
      <c r="S1110" s="357"/>
      <c r="T1110" s="108">
        <v>0</v>
      </c>
      <c r="U1110" s="108">
        <v>0</v>
      </c>
      <c r="V1110" s="108">
        <v>0</v>
      </c>
      <c r="W1110" s="92"/>
      <c r="X1110" s="93" t="s">
        <v>640</v>
      </c>
      <c r="Y1110" s="93" t="s">
        <v>640</v>
      </c>
      <c r="Z1110" s="93" t="s">
        <v>640</v>
      </c>
      <c r="AA1110" s="93" t="s">
        <v>640</v>
      </c>
      <c r="AB1110" s="93" t="s">
        <v>640</v>
      </c>
      <c r="AC1110" s="93" t="s">
        <v>640</v>
      </c>
      <c r="AD1110" s="92"/>
      <c r="AE1110" s="92"/>
      <c r="AF1110" s="92"/>
      <c r="AG1110" s="92"/>
      <c r="AH1110" s="110" t="s">
        <v>640</v>
      </c>
      <c r="AI1110" s="107">
        <v>12093158</v>
      </c>
      <c r="AJ1110" s="97" t="s">
        <v>640</v>
      </c>
    </row>
    <row r="1111" spans="1:36" s="346" customFormat="1" ht="24">
      <c r="A1111" s="92"/>
      <c r="B1111" s="104">
        <v>2061011</v>
      </c>
      <c r="C1111" s="86" t="s">
        <v>1778</v>
      </c>
      <c r="D1111" s="85">
        <v>901</v>
      </c>
      <c r="E1111" s="111">
        <v>2061011901</v>
      </c>
      <c r="F1111" s="112" t="s">
        <v>981</v>
      </c>
      <c r="G1111" s="85" t="s">
        <v>640</v>
      </c>
      <c r="H1111" s="86" t="s">
        <v>640</v>
      </c>
      <c r="I1111" s="106">
        <v>0</v>
      </c>
      <c r="J1111" s="106">
        <v>0</v>
      </c>
      <c r="K1111" s="106">
        <v>0</v>
      </c>
      <c r="L1111" s="106">
        <v>0</v>
      </c>
      <c r="M1111" s="106">
        <v>0</v>
      </c>
      <c r="N1111" s="106">
        <v>0</v>
      </c>
      <c r="O1111" s="107">
        <v>0</v>
      </c>
      <c r="P1111" s="107">
        <v>0</v>
      </c>
      <c r="Q1111" s="92"/>
      <c r="R1111" s="92"/>
      <c r="S1111" s="357"/>
      <c r="T1111" s="108">
        <v>0</v>
      </c>
      <c r="U1111" s="108">
        <v>0</v>
      </c>
      <c r="V1111" s="108">
        <v>0</v>
      </c>
      <c r="W1111" s="92"/>
      <c r="X1111" s="93">
        <v>-99100</v>
      </c>
      <c r="Y1111" s="93">
        <v>0</v>
      </c>
      <c r="Z1111" s="93">
        <v>3000</v>
      </c>
      <c r="AA1111" s="93">
        <v>0</v>
      </c>
      <c r="AB1111" s="93">
        <v>68800</v>
      </c>
      <c r="AC1111" s="93">
        <v>0</v>
      </c>
      <c r="AD1111" s="92"/>
      <c r="AE1111" s="92"/>
      <c r="AF1111" s="92"/>
      <c r="AG1111" s="92"/>
      <c r="AH1111" s="110">
        <v>0</v>
      </c>
      <c r="AI1111" s="107">
        <v>0</v>
      </c>
      <c r="AJ1111" s="97">
        <v>0</v>
      </c>
    </row>
    <row r="1112" spans="1:36" s="346" customFormat="1">
      <c r="A1112" s="92"/>
      <c r="B1112" s="104">
        <v>2061012</v>
      </c>
      <c r="C1112" s="86" t="s">
        <v>1782</v>
      </c>
      <c r="D1112" s="85">
        <v>101</v>
      </c>
      <c r="E1112" s="111">
        <v>2061012101</v>
      </c>
      <c r="F1112" s="112" t="s">
        <v>1783</v>
      </c>
      <c r="G1112" s="105">
        <v>111221</v>
      </c>
      <c r="H1112" s="86" t="s">
        <v>1783</v>
      </c>
      <c r="I1112" s="106">
        <v>5339190</v>
      </c>
      <c r="J1112" s="106">
        <v>0</v>
      </c>
      <c r="K1112" s="106">
        <v>-40669</v>
      </c>
      <c r="L1112" s="106">
        <v>0</v>
      </c>
      <c r="M1112" s="106">
        <v>-106157</v>
      </c>
      <c r="N1112" s="106">
        <v>0</v>
      </c>
      <c r="O1112" s="107">
        <v>5192364</v>
      </c>
      <c r="P1112" s="107">
        <v>0</v>
      </c>
      <c r="Q1112" s="92"/>
      <c r="R1112" s="92"/>
      <c r="S1112" s="357"/>
      <c r="T1112" s="108">
        <v>0</v>
      </c>
      <c r="U1112" s="108">
        <v>0</v>
      </c>
      <c r="V1112" s="108">
        <v>0</v>
      </c>
      <c r="W1112" s="92"/>
      <c r="X1112" s="93">
        <v>5336900</v>
      </c>
      <c r="Y1112" s="93">
        <v>0</v>
      </c>
      <c r="Z1112" s="93">
        <v>5629300</v>
      </c>
      <c r="AA1112" s="93">
        <v>0</v>
      </c>
      <c r="AB1112" s="93">
        <v>6843400</v>
      </c>
      <c r="AC1112" s="93">
        <v>0</v>
      </c>
      <c r="AD1112" s="92"/>
      <c r="AE1112" s="92"/>
      <c r="AF1112" s="92"/>
      <c r="AG1112" s="92"/>
      <c r="AH1112" s="110">
        <v>0.99280874665067731</v>
      </c>
      <c r="AI1112" s="107">
        <v>5298521</v>
      </c>
      <c r="AJ1112" s="97">
        <v>0</v>
      </c>
    </row>
    <row r="1113" spans="1:36" s="346" customFormat="1">
      <c r="A1113" s="92"/>
      <c r="B1113" s="104">
        <v>2061012</v>
      </c>
      <c r="C1113" s="86" t="s">
        <v>1782</v>
      </c>
      <c r="D1113" s="85">
        <v>102</v>
      </c>
      <c r="E1113" s="111">
        <v>2061012102</v>
      </c>
      <c r="F1113" s="112" t="s">
        <v>1784</v>
      </c>
      <c r="G1113" s="105">
        <v>111222</v>
      </c>
      <c r="H1113" s="86" t="s">
        <v>1784</v>
      </c>
      <c r="I1113" s="106">
        <v>7567166</v>
      </c>
      <c r="J1113" s="106">
        <v>0</v>
      </c>
      <c r="K1113" s="106">
        <v>-99057</v>
      </c>
      <c r="L1113" s="106">
        <v>0</v>
      </c>
      <c r="M1113" s="106">
        <v>-36218</v>
      </c>
      <c r="N1113" s="106">
        <v>0</v>
      </c>
      <c r="O1113" s="107">
        <v>7431891</v>
      </c>
      <c r="P1113" s="107">
        <v>0</v>
      </c>
      <c r="Q1113" s="92"/>
      <c r="R1113" s="92"/>
      <c r="S1113" s="357"/>
      <c r="T1113" s="108">
        <v>0</v>
      </c>
      <c r="U1113" s="108">
        <v>0</v>
      </c>
      <c r="V1113" s="108">
        <v>0</v>
      </c>
      <c r="W1113" s="92"/>
      <c r="X1113" s="93">
        <v>7159600</v>
      </c>
      <c r="Y1113" s="93">
        <v>0</v>
      </c>
      <c r="Z1113" s="93">
        <v>8727800</v>
      </c>
      <c r="AA1113" s="93">
        <v>0</v>
      </c>
      <c r="AB1113" s="93">
        <v>11751900</v>
      </c>
      <c r="AC1113" s="93">
        <v>0</v>
      </c>
      <c r="AD1113" s="92"/>
      <c r="AE1113" s="92"/>
      <c r="AF1113" s="92"/>
      <c r="AG1113" s="92"/>
      <c r="AH1113" s="110">
        <v>1.0430902564389073</v>
      </c>
      <c r="AI1113" s="107">
        <v>7468109</v>
      </c>
      <c r="AJ1113" s="97">
        <v>0</v>
      </c>
    </row>
    <row r="1114" spans="1:36" s="346" customFormat="1">
      <c r="A1114" s="92"/>
      <c r="B1114" s="104">
        <v>2061012</v>
      </c>
      <c r="C1114" s="86" t="s">
        <v>1782</v>
      </c>
      <c r="D1114" s="85">
        <v>103</v>
      </c>
      <c r="E1114" s="111">
        <v>2061012103</v>
      </c>
      <c r="F1114" s="112" t="s">
        <v>1785</v>
      </c>
      <c r="G1114" s="105">
        <v>111223</v>
      </c>
      <c r="H1114" s="86" t="s">
        <v>1785</v>
      </c>
      <c r="I1114" s="106">
        <v>4386282</v>
      </c>
      <c r="J1114" s="106">
        <v>0</v>
      </c>
      <c r="K1114" s="106">
        <v>55423</v>
      </c>
      <c r="L1114" s="106">
        <v>0</v>
      </c>
      <c r="M1114" s="106">
        <v>-17128</v>
      </c>
      <c r="N1114" s="106">
        <v>0</v>
      </c>
      <c r="O1114" s="107">
        <v>4424577</v>
      </c>
      <c r="P1114" s="107">
        <v>0</v>
      </c>
      <c r="Q1114" s="92"/>
      <c r="R1114" s="92"/>
      <c r="S1114" s="357"/>
      <c r="T1114" s="108">
        <v>0</v>
      </c>
      <c r="U1114" s="108">
        <v>0</v>
      </c>
      <c r="V1114" s="108">
        <v>0</v>
      </c>
      <c r="W1114" s="92"/>
      <c r="X1114" s="93">
        <v>3618800</v>
      </c>
      <c r="Y1114" s="93">
        <v>0</v>
      </c>
      <c r="Z1114" s="93">
        <v>3834900</v>
      </c>
      <c r="AA1114" s="93">
        <v>0</v>
      </c>
      <c r="AB1114" s="93">
        <v>4433300</v>
      </c>
      <c r="AC1114" s="93">
        <v>0</v>
      </c>
      <c r="AD1114" s="92"/>
      <c r="AE1114" s="92"/>
      <c r="AF1114" s="92"/>
      <c r="AG1114" s="92"/>
      <c r="AH1114" s="110">
        <v>1.2273972034928706</v>
      </c>
      <c r="AI1114" s="107">
        <v>4441705</v>
      </c>
      <c r="AJ1114" s="97">
        <v>0</v>
      </c>
    </row>
    <row r="1115" spans="1:36" s="346" customFormat="1">
      <c r="A1115" s="92"/>
      <c r="B1115" s="104">
        <v>2061012</v>
      </c>
      <c r="C1115" s="86" t="s">
        <v>1782</v>
      </c>
      <c r="D1115" s="85">
        <v>104</v>
      </c>
      <c r="E1115" s="111">
        <v>2061012104</v>
      </c>
      <c r="F1115" s="112" t="s">
        <v>1786</v>
      </c>
      <c r="G1115" s="105">
        <v>111224</v>
      </c>
      <c r="H1115" s="86" t="s">
        <v>1786</v>
      </c>
      <c r="I1115" s="106">
        <v>9606447</v>
      </c>
      <c r="J1115" s="106">
        <v>0</v>
      </c>
      <c r="K1115" s="106">
        <v>111067</v>
      </c>
      <c r="L1115" s="106">
        <v>0</v>
      </c>
      <c r="M1115" s="106">
        <v>-2892</v>
      </c>
      <c r="N1115" s="106">
        <v>0</v>
      </c>
      <c r="O1115" s="107">
        <v>9714622</v>
      </c>
      <c r="P1115" s="107">
        <v>0</v>
      </c>
      <c r="Q1115" s="92"/>
      <c r="R1115" s="92"/>
      <c r="S1115" s="357"/>
      <c r="T1115" s="108">
        <v>0</v>
      </c>
      <c r="U1115" s="108">
        <v>0</v>
      </c>
      <c r="V1115" s="108">
        <v>0</v>
      </c>
      <c r="W1115" s="92"/>
      <c r="X1115" s="93">
        <v>9546400</v>
      </c>
      <c r="Y1115" s="93">
        <v>0</v>
      </c>
      <c r="Z1115" s="93">
        <v>5247000</v>
      </c>
      <c r="AA1115" s="93">
        <v>0</v>
      </c>
      <c r="AB1115" s="93">
        <v>6815500</v>
      </c>
      <c r="AC1115" s="93">
        <v>0</v>
      </c>
      <c r="AD1115" s="92"/>
      <c r="AE1115" s="92"/>
      <c r="AF1115" s="92"/>
      <c r="AG1115" s="92"/>
      <c r="AH1115" s="110">
        <v>1.0179244531970166</v>
      </c>
      <c r="AI1115" s="107">
        <v>9717514</v>
      </c>
      <c r="AJ1115" s="97">
        <v>0</v>
      </c>
    </row>
    <row r="1116" spans="1:36" s="346" customFormat="1">
      <c r="A1116" s="92"/>
      <c r="B1116" s="104">
        <v>2061012</v>
      </c>
      <c r="C1116" s="86" t="s">
        <v>1782</v>
      </c>
      <c r="D1116" s="85">
        <v>105</v>
      </c>
      <c r="E1116" s="111">
        <v>2061012105</v>
      </c>
      <c r="F1116" s="112" t="s">
        <v>1787</v>
      </c>
      <c r="G1116" s="105">
        <v>111225</v>
      </c>
      <c r="H1116" s="86" t="s">
        <v>1787</v>
      </c>
      <c r="I1116" s="106">
        <v>1880721</v>
      </c>
      <c r="J1116" s="106">
        <v>0</v>
      </c>
      <c r="K1116" s="106">
        <v>-381259</v>
      </c>
      <c r="L1116" s="106">
        <v>0</v>
      </c>
      <c r="M1116" s="106">
        <v>-17137</v>
      </c>
      <c r="N1116" s="106">
        <v>0</v>
      </c>
      <c r="O1116" s="107">
        <v>1482325</v>
      </c>
      <c r="P1116" s="107">
        <v>0</v>
      </c>
      <c r="Q1116" s="92"/>
      <c r="R1116" s="92"/>
      <c r="S1116" s="357"/>
      <c r="T1116" s="108">
        <v>0</v>
      </c>
      <c r="U1116" s="108">
        <v>0</v>
      </c>
      <c r="V1116" s="108">
        <v>0</v>
      </c>
      <c r="W1116" s="92"/>
      <c r="X1116" s="93">
        <v>1693500</v>
      </c>
      <c r="Y1116" s="93">
        <v>0</v>
      </c>
      <c r="Z1116" s="93">
        <v>2393000</v>
      </c>
      <c r="AA1116" s="93">
        <v>0</v>
      </c>
      <c r="AB1116" s="93">
        <v>2081300</v>
      </c>
      <c r="AC1116" s="93">
        <v>0</v>
      </c>
      <c r="AD1116" s="92"/>
      <c r="AE1116" s="92"/>
      <c r="AF1116" s="92"/>
      <c r="AG1116" s="92"/>
      <c r="AH1116" s="110">
        <v>0.88542190729258929</v>
      </c>
      <c r="AI1116" s="107">
        <v>1499462</v>
      </c>
      <c r="AJ1116" s="97">
        <v>0</v>
      </c>
    </row>
    <row r="1117" spans="1:36" s="346" customFormat="1">
      <c r="A1117" s="92"/>
      <c r="B1117" s="104">
        <v>2061012</v>
      </c>
      <c r="C1117" s="86" t="s">
        <v>1782</v>
      </c>
      <c r="D1117" s="85"/>
      <c r="E1117" s="111" t="s">
        <v>640</v>
      </c>
      <c r="F1117" s="112" t="s">
        <v>640</v>
      </c>
      <c r="G1117" s="105">
        <v>111226</v>
      </c>
      <c r="H1117" s="86" t="s">
        <v>1788</v>
      </c>
      <c r="I1117" s="106">
        <v>2405173</v>
      </c>
      <c r="J1117" s="106">
        <v>0</v>
      </c>
      <c r="K1117" s="106">
        <v>75905</v>
      </c>
      <c r="L1117" s="106">
        <v>0</v>
      </c>
      <c r="M1117" s="106">
        <v>-2384</v>
      </c>
      <c r="N1117" s="106">
        <v>0</v>
      </c>
      <c r="O1117" s="107">
        <v>2478694</v>
      </c>
      <c r="P1117" s="107">
        <v>0</v>
      </c>
      <c r="Q1117" s="92"/>
      <c r="R1117" s="92"/>
      <c r="S1117" s="357"/>
      <c r="T1117" s="108">
        <v>0</v>
      </c>
      <c r="U1117" s="108">
        <v>0</v>
      </c>
      <c r="V1117" s="108">
        <v>0</v>
      </c>
      <c r="W1117" s="92"/>
      <c r="X1117" s="93" t="s">
        <v>640</v>
      </c>
      <c r="Y1117" s="93" t="s">
        <v>640</v>
      </c>
      <c r="Z1117" s="93" t="s">
        <v>640</v>
      </c>
      <c r="AA1117" s="93" t="s">
        <v>640</v>
      </c>
      <c r="AB1117" s="93" t="s">
        <v>640</v>
      </c>
      <c r="AC1117" s="93" t="s">
        <v>640</v>
      </c>
      <c r="AD1117" s="92"/>
      <c r="AE1117" s="92"/>
      <c r="AF1117" s="92"/>
      <c r="AG1117" s="92"/>
      <c r="AH1117" s="110" t="s">
        <v>640</v>
      </c>
      <c r="AI1117" s="107">
        <v>2481078</v>
      </c>
      <c r="AJ1117" s="97" t="s">
        <v>640</v>
      </c>
    </row>
    <row r="1118" spans="1:36" s="346" customFormat="1">
      <c r="A1118" s="92"/>
      <c r="B1118" s="104">
        <v>2061012</v>
      </c>
      <c r="C1118" s="86" t="s">
        <v>1782</v>
      </c>
      <c r="D1118" s="85">
        <v>108</v>
      </c>
      <c r="E1118" s="111">
        <v>2061012108</v>
      </c>
      <c r="F1118" s="112" t="s">
        <v>1791</v>
      </c>
      <c r="G1118" s="105">
        <v>111229</v>
      </c>
      <c r="H1118" s="86" t="s">
        <v>1791</v>
      </c>
      <c r="I1118" s="106">
        <v>5278567</v>
      </c>
      <c r="J1118" s="106">
        <v>4180</v>
      </c>
      <c r="K1118" s="106">
        <v>-55910</v>
      </c>
      <c r="L1118" s="106">
        <v>-44</v>
      </c>
      <c r="M1118" s="106">
        <v>-58161</v>
      </c>
      <c r="N1118" s="106">
        <v>0</v>
      </c>
      <c r="O1118" s="107">
        <v>5164496</v>
      </c>
      <c r="P1118" s="107">
        <v>4136</v>
      </c>
      <c r="Q1118" s="92"/>
      <c r="R1118" s="92"/>
      <c r="S1118" s="357"/>
      <c r="T1118" s="108">
        <v>4180</v>
      </c>
      <c r="U1118" s="108">
        <v>-44</v>
      </c>
      <c r="V1118" s="108">
        <v>0</v>
      </c>
      <c r="W1118" s="92"/>
      <c r="X1118" s="93">
        <v>5296700</v>
      </c>
      <c r="Y1118" s="93">
        <v>4136</v>
      </c>
      <c r="Z1118" s="93">
        <v>6821200</v>
      </c>
      <c r="AA1118" s="93">
        <v>0</v>
      </c>
      <c r="AB1118" s="93">
        <v>6797500</v>
      </c>
      <c r="AC1118" s="93">
        <v>0</v>
      </c>
      <c r="AD1118" s="92"/>
      <c r="AE1118" s="92"/>
      <c r="AF1118" s="92"/>
      <c r="AG1118" s="92"/>
      <c r="AH1118" s="110">
        <v>0.98602091868521913</v>
      </c>
      <c r="AI1118" s="107">
        <v>5222657</v>
      </c>
      <c r="AJ1118" s="97">
        <v>7.8086355655408084E-4</v>
      </c>
    </row>
    <row r="1119" spans="1:36" s="346" customFormat="1">
      <c r="A1119" s="92"/>
      <c r="B1119" s="104">
        <v>2061012</v>
      </c>
      <c r="C1119" s="86" t="s">
        <v>1782</v>
      </c>
      <c r="D1119" s="85"/>
      <c r="E1119" s="111" t="s">
        <v>640</v>
      </c>
      <c r="F1119" s="112" t="s">
        <v>640</v>
      </c>
      <c r="G1119" s="105">
        <v>111291</v>
      </c>
      <c r="H1119" s="86" t="s">
        <v>1792</v>
      </c>
      <c r="I1119" s="106">
        <v>0</v>
      </c>
      <c r="J1119" s="106">
        <v>0</v>
      </c>
      <c r="K1119" s="106">
        <v>0</v>
      </c>
      <c r="L1119" s="106">
        <v>0</v>
      </c>
      <c r="M1119" s="106">
        <v>0</v>
      </c>
      <c r="N1119" s="106">
        <v>0</v>
      </c>
      <c r="O1119" s="107">
        <v>0</v>
      </c>
      <c r="P1119" s="107">
        <v>0</v>
      </c>
      <c r="Q1119" s="92"/>
      <c r="R1119" s="92"/>
      <c r="S1119" s="357"/>
      <c r="T1119" s="108">
        <v>0</v>
      </c>
      <c r="U1119" s="108">
        <v>0</v>
      </c>
      <c r="V1119" s="108">
        <v>0</v>
      </c>
      <c r="W1119" s="92"/>
      <c r="X1119" s="93" t="s">
        <v>640</v>
      </c>
      <c r="Y1119" s="93" t="s">
        <v>640</v>
      </c>
      <c r="Z1119" s="93" t="s">
        <v>640</v>
      </c>
      <c r="AA1119" s="93" t="s">
        <v>640</v>
      </c>
      <c r="AB1119" s="93" t="s">
        <v>640</v>
      </c>
      <c r="AC1119" s="93" t="s">
        <v>640</v>
      </c>
      <c r="AD1119" s="92"/>
      <c r="AE1119" s="92"/>
      <c r="AF1119" s="92"/>
      <c r="AG1119" s="92"/>
      <c r="AH1119" s="110" t="s">
        <v>640</v>
      </c>
      <c r="AI1119" s="107">
        <v>0</v>
      </c>
      <c r="AJ1119" s="97" t="s">
        <v>640</v>
      </c>
    </row>
    <row r="1120" spans="1:36" s="346" customFormat="1">
      <c r="A1120" s="92"/>
      <c r="B1120" s="104">
        <v>2061012</v>
      </c>
      <c r="C1120" s="86" t="s">
        <v>1782</v>
      </c>
      <c r="D1120" s="85">
        <v>901</v>
      </c>
      <c r="E1120" s="111">
        <v>2061012901</v>
      </c>
      <c r="F1120" s="112" t="s">
        <v>981</v>
      </c>
      <c r="G1120" s="85" t="s">
        <v>640</v>
      </c>
      <c r="H1120" s="86" t="s">
        <v>640</v>
      </c>
      <c r="I1120" s="106">
        <v>0</v>
      </c>
      <c r="J1120" s="106">
        <v>0</v>
      </c>
      <c r="K1120" s="106">
        <v>0</v>
      </c>
      <c r="L1120" s="106">
        <v>0</v>
      </c>
      <c r="M1120" s="106">
        <v>0</v>
      </c>
      <c r="N1120" s="106">
        <v>0</v>
      </c>
      <c r="O1120" s="107">
        <v>0</v>
      </c>
      <c r="P1120" s="107">
        <v>0</v>
      </c>
      <c r="Q1120" s="92"/>
      <c r="R1120" s="92"/>
      <c r="S1120" s="357"/>
      <c r="T1120" s="108">
        <v>0</v>
      </c>
      <c r="U1120" s="108">
        <v>0</v>
      </c>
      <c r="V1120" s="108">
        <v>0</v>
      </c>
      <c r="W1120" s="92"/>
      <c r="X1120" s="93">
        <v>-240100</v>
      </c>
      <c r="Y1120" s="93">
        <v>0</v>
      </c>
      <c r="Z1120" s="93">
        <v>14000</v>
      </c>
      <c r="AA1120" s="93">
        <v>0</v>
      </c>
      <c r="AB1120" s="93">
        <v>118600</v>
      </c>
      <c r="AC1120" s="93">
        <v>0</v>
      </c>
      <c r="AD1120" s="92"/>
      <c r="AE1120" s="92"/>
      <c r="AF1120" s="92"/>
      <c r="AG1120" s="92"/>
      <c r="AH1120" s="110">
        <v>0</v>
      </c>
      <c r="AI1120" s="107">
        <v>0</v>
      </c>
      <c r="AJ1120" s="97">
        <v>0</v>
      </c>
    </row>
    <row r="1121" spans="1:36" s="346" customFormat="1">
      <c r="A1121" s="145"/>
      <c r="B1121" s="138">
        <v>2071011</v>
      </c>
      <c r="C1121" s="139" t="s">
        <v>1793</v>
      </c>
      <c r="D1121" s="140"/>
      <c r="E1121" s="141" t="s">
        <v>640</v>
      </c>
      <c r="F1121" s="142" t="s">
        <v>640</v>
      </c>
      <c r="G1121" s="150">
        <v>165111</v>
      </c>
      <c r="H1121" s="139" t="s">
        <v>1794</v>
      </c>
      <c r="I1121" s="143">
        <v>54866843</v>
      </c>
      <c r="J1121" s="143">
        <v>1523415</v>
      </c>
      <c r="K1121" s="143">
        <v>-2391363</v>
      </c>
      <c r="L1121" s="143">
        <v>-65315</v>
      </c>
      <c r="M1121" s="143">
        <v>-568601</v>
      </c>
      <c r="N1121" s="143">
        <v>-18429</v>
      </c>
      <c r="O1121" s="144">
        <v>51906879</v>
      </c>
      <c r="P1121" s="144">
        <v>1439671</v>
      </c>
      <c r="Q1121" s="145"/>
      <c r="R1121" s="145"/>
      <c r="S1121" s="354"/>
      <c r="T1121" s="146">
        <v>1523415</v>
      </c>
      <c r="U1121" s="146">
        <v>-65315</v>
      </c>
      <c r="V1121" s="146">
        <v>-18429</v>
      </c>
      <c r="W1121" s="145"/>
      <c r="X1121" s="147" t="s">
        <v>640</v>
      </c>
      <c r="Y1121" s="147" t="s">
        <v>640</v>
      </c>
      <c r="Z1121" s="147" t="s">
        <v>640</v>
      </c>
      <c r="AA1121" s="147" t="s">
        <v>640</v>
      </c>
      <c r="AB1121" s="147" t="s">
        <v>640</v>
      </c>
      <c r="AC1121" s="147" t="s">
        <v>640</v>
      </c>
      <c r="AD1121" s="145"/>
      <c r="AE1121" s="145"/>
      <c r="AF1121" s="145"/>
      <c r="AG1121" s="145"/>
      <c r="AH1121" s="148" t="s">
        <v>640</v>
      </c>
      <c r="AI1121" s="144">
        <v>52475480</v>
      </c>
      <c r="AJ1121" s="149" t="s">
        <v>640</v>
      </c>
    </row>
    <row r="1122" spans="1:36" s="346" customFormat="1" ht="24">
      <c r="A1122" s="145"/>
      <c r="B1122" s="138">
        <v>2071011</v>
      </c>
      <c r="C1122" s="139" t="s">
        <v>1793</v>
      </c>
      <c r="D1122" s="140"/>
      <c r="E1122" s="141" t="s">
        <v>640</v>
      </c>
      <c r="F1122" s="142" t="s">
        <v>640</v>
      </c>
      <c r="G1122" s="150">
        <v>165211</v>
      </c>
      <c r="H1122" s="139" t="s">
        <v>1795</v>
      </c>
      <c r="I1122" s="143">
        <v>691161730</v>
      </c>
      <c r="J1122" s="143">
        <v>87203114</v>
      </c>
      <c r="K1122" s="143">
        <v>1493926</v>
      </c>
      <c r="L1122" s="143">
        <v>-835304</v>
      </c>
      <c r="M1122" s="143">
        <v>-1749283</v>
      </c>
      <c r="N1122" s="143">
        <v>57892</v>
      </c>
      <c r="O1122" s="144">
        <v>690906373</v>
      </c>
      <c r="P1122" s="144">
        <v>86425702</v>
      </c>
      <c r="Q1122" s="145"/>
      <c r="R1122" s="145"/>
      <c r="S1122" s="354"/>
      <c r="T1122" s="146">
        <v>87203114</v>
      </c>
      <c r="U1122" s="146">
        <v>-835304</v>
      </c>
      <c r="V1122" s="146">
        <v>57892</v>
      </c>
      <c r="W1122" s="145"/>
      <c r="X1122" s="147" t="s">
        <v>640</v>
      </c>
      <c r="Y1122" s="147" t="s">
        <v>640</v>
      </c>
      <c r="Z1122" s="147" t="s">
        <v>640</v>
      </c>
      <c r="AA1122" s="147" t="s">
        <v>640</v>
      </c>
      <c r="AB1122" s="147" t="s">
        <v>640</v>
      </c>
      <c r="AC1122" s="147" t="s">
        <v>640</v>
      </c>
      <c r="AD1122" s="145"/>
      <c r="AE1122" s="145"/>
      <c r="AF1122" s="145"/>
      <c r="AG1122" s="145"/>
      <c r="AH1122" s="148" t="s">
        <v>640</v>
      </c>
      <c r="AI1122" s="144">
        <v>692655656</v>
      </c>
      <c r="AJ1122" s="149" t="s">
        <v>640</v>
      </c>
    </row>
    <row r="1123" spans="1:36" s="346" customFormat="1" ht="24">
      <c r="A1123" s="145"/>
      <c r="B1123" s="138">
        <v>2071011</v>
      </c>
      <c r="C1123" s="139" t="s">
        <v>1793</v>
      </c>
      <c r="D1123" s="140"/>
      <c r="E1123" s="141" t="s">
        <v>640</v>
      </c>
      <c r="F1123" s="142" t="s">
        <v>640</v>
      </c>
      <c r="G1123" s="150">
        <v>165291</v>
      </c>
      <c r="H1123" s="139" t="s">
        <v>1796</v>
      </c>
      <c r="I1123" s="143">
        <v>0</v>
      </c>
      <c r="J1123" s="143">
        <v>0</v>
      </c>
      <c r="K1123" s="143">
        <v>0</v>
      </c>
      <c r="L1123" s="143">
        <v>0</v>
      </c>
      <c r="M1123" s="143">
        <v>0</v>
      </c>
      <c r="N1123" s="143">
        <v>0</v>
      </c>
      <c r="O1123" s="144">
        <v>0</v>
      </c>
      <c r="P1123" s="144">
        <v>0</v>
      </c>
      <c r="Q1123" s="145"/>
      <c r="R1123" s="145"/>
      <c r="S1123" s="354"/>
      <c r="T1123" s="146">
        <v>0</v>
      </c>
      <c r="U1123" s="146">
        <v>0</v>
      </c>
      <c r="V1123" s="146">
        <v>0</v>
      </c>
      <c r="W1123" s="145"/>
      <c r="X1123" s="147" t="s">
        <v>640</v>
      </c>
      <c r="Y1123" s="147" t="s">
        <v>640</v>
      </c>
      <c r="Z1123" s="147" t="s">
        <v>640</v>
      </c>
      <c r="AA1123" s="147" t="s">
        <v>640</v>
      </c>
      <c r="AB1123" s="147" t="s">
        <v>640</v>
      </c>
      <c r="AC1123" s="147" t="s">
        <v>640</v>
      </c>
      <c r="AD1123" s="145"/>
      <c r="AE1123" s="145"/>
      <c r="AF1123" s="145"/>
      <c r="AG1123" s="145"/>
      <c r="AH1123" s="148" t="s">
        <v>640</v>
      </c>
      <c r="AI1123" s="144">
        <v>0</v>
      </c>
      <c r="AJ1123" s="149" t="s">
        <v>640</v>
      </c>
    </row>
    <row r="1124" spans="1:36" s="346" customFormat="1">
      <c r="A1124" s="145"/>
      <c r="B1124" s="138">
        <v>2071011</v>
      </c>
      <c r="C1124" s="139" t="s">
        <v>1793</v>
      </c>
      <c r="D1124" s="140"/>
      <c r="E1124" s="141" t="s">
        <v>640</v>
      </c>
      <c r="F1124" s="142" t="s">
        <v>640</v>
      </c>
      <c r="G1124" s="150">
        <v>165311</v>
      </c>
      <c r="H1124" s="139" t="s">
        <v>1798</v>
      </c>
      <c r="I1124" s="143">
        <v>30312645</v>
      </c>
      <c r="J1124" s="143">
        <v>3512232</v>
      </c>
      <c r="K1124" s="143">
        <v>2382612</v>
      </c>
      <c r="L1124" s="143">
        <v>-261422</v>
      </c>
      <c r="M1124" s="143">
        <v>-1641391</v>
      </c>
      <c r="N1124" s="143">
        <v>150052</v>
      </c>
      <c r="O1124" s="144">
        <v>31053866</v>
      </c>
      <c r="P1124" s="144">
        <v>3400862</v>
      </c>
      <c r="Q1124" s="145"/>
      <c r="R1124" s="145"/>
      <c r="S1124" s="354"/>
      <c r="T1124" s="146">
        <v>3512232</v>
      </c>
      <c r="U1124" s="146">
        <v>-261422</v>
      </c>
      <c r="V1124" s="146">
        <v>150052</v>
      </c>
      <c r="W1124" s="145"/>
      <c r="X1124" s="147" t="s">
        <v>640</v>
      </c>
      <c r="Y1124" s="147" t="s">
        <v>640</v>
      </c>
      <c r="Z1124" s="147" t="s">
        <v>640</v>
      </c>
      <c r="AA1124" s="147" t="s">
        <v>640</v>
      </c>
      <c r="AB1124" s="147" t="s">
        <v>640</v>
      </c>
      <c r="AC1124" s="147" t="s">
        <v>640</v>
      </c>
      <c r="AD1124" s="145"/>
      <c r="AE1124" s="145"/>
      <c r="AF1124" s="145"/>
      <c r="AG1124" s="145"/>
      <c r="AH1124" s="148" t="s">
        <v>640</v>
      </c>
      <c r="AI1124" s="144">
        <v>32695257</v>
      </c>
      <c r="AJ1124" s="149" t="s">
        <v>640</v>
      </c>
    </row>
    <row r="1125" spans="1:36" s="346" customFormat="1">
      <c r="A1125" s="145"/>
      <c r="B1125" s="138">
        <v>2071011</v>
      </c>
      <c r="C1125" s="139" t="s">
        <v>1793</v>
      </c>
      <c r="D1125" s="140"/>
      <c r="E1125" s="141" t="s">
        <v>640</v>
      </c>
      <c r="F1125" s="142" t="s">
        <v>640</v>
      </c>
      <c r="G1125" s="150">
        <v>165411</v>
      </c>
      <c r="H1125" s="139" t="s">
        <v>1799</v>
      </c>
      <c r="I1125" s="143">
        <v>20153706</v>
      </c>
      <c r="J1125" s="143">
        <v>108019</v>
      </c>
      <c r="K1125" s="143">
        <v>138</v>
      </c>
      <c r="L1125" s="143">
        <v>-1981</v>
      </c>
      <c r="M1125" s="143">
        <v>23743</v>
      </c>
      <c r="N1125" s="143">
        <v>1563</v>
      </c>
      <c r="O1125" s="144">
        <v>20177587</v>
      </c>
      <c r="P1125" s="144">
        <v>107601</v>
      </c>
      <c r="Q1125" s="145"/>
      <c r="R1125" s="145"/>
      <c r="S1125" s="354"/>
      <c r="T1125" s="146">
        <v>108019</v>
      </c>
      <c r="U1125" s="146">
        <v>-1981</v>
      </c>
      <c r="V1125" s="146">
        <v>1563</v>
      </c>
      <c r="W1125" s="145"/>
      <c r="X1125" s="147" t="s">
        <v>640</v>
      </c>
      <c r="Y1125" s="147" t="s">
        <v>640</v>
      </c>
      <c r="Z1125" s="147" t="s">
        <v>640</v>
      </c>
      <c r="AA1125" s="147" t="s">
        <v>640</v>
      </c>
      <c r="AB1125" s="147" t="s">
        <v>640</v>
      </c>
      <c r="AC1125" s="147" t="s">
        <v>640</v>
      </c>
      <c r="AD1125" s="145"/>
      <c r="AE1125" s="145"/>
      <c r="AF1125" s="145"/>
      <c r="AG1125" s="145"/>
      <c r="AH1125" s="148" t="s">
        <v>640</v>
      </c>
      <c r="AI1125" s="144">
        <v>20153844</v>
      </c>
      <c r="AJ1125" s="149" t="s">
        <v>640</v>
      </c>
    </row>
    <row r="1126" spans="1:36" s="346" customFormat="1">
      <c r="A1126" s="145"/>
      <c r="B1126" s="138">
        <v>2071011</v>
      </c>
      <c r="C1126" s="139" t="s">
        <v>1793</v>
      </c>
      <c r="D1126" s="140"/>
      <c r="E1126" s="141" t="s">
        <v>640</v>
      </c>
      <c r="F1126" s="142" t="s">
        <v>640</v>
      </c>
      <c r="G1126" s="150">
        <v>165491</v>
      </c>
      <c r="H1126" s="139" t="s">
        <v>1800</v>
      </c>
      <c r="I1126" s="143">
        <v>0</v>
      </c>
      <c r="J1126" s="143">
        <v>0</v>
      </c>
      <c r="K1126" s="143">
        <v>0</v>
      </c>
      <c r="L1126" s="143">
        <v>0</v>
      </c>
      <c r="M1126" s="143">
        <v>0</v>
      </c>
      <c r="N1126" s="143">
        <v>0</v>
      </c>
      <c r="O1126" s="144">
        <v>0</v>
      </c>
      <c r="P1126" s="144">
        <v>0</v>
      </c>
      <c r="Q1126" s="145"/>
      <c r="R1126" s="145"/>
      <c r="S1126" s="354"/>
      <c r="T1126" s="146">
        <v>0</v>
      </c>
      <c r="U1126" s="146">
        <v>0</v>
      </c>
      <c r="V1126" s="146">
        <v>0</v>
      </c>
      <c r="W1126" s="145"/>
      <c r="X1126" s="147" t="s">
        <v>640</v>
      </c>
      <c r="Y1126" s="147" t="s">
        <v>640</v>
      </c>
      <c r="Z1126" s="147" t="s">
        <v>640</v>
      </c>
      <c r="AA1126" s="147" t="s">
        <v>640</v>
      </c>
      <c r="AB1126" s="147" t="s">
        <v>640</v>
      </c>
      <c r="AC1126" s="147" t="s">
        <v>640</v>
      </c>
      <c r="AD1126" s="145"/>
      <c r="AE1126" s="145"/>
      <c r="AF1126" s="145"/>
      <c r="AG1126" s="145"/>
      <c r="AH1126" s="148" t="s">
        <v>640</v>
      </c>
      <c r="AI1126" s="144">
        <v>0</v>
      </c>
      <c r="AJ1126" s="149" t="s">
        <v>640</v>
      </c>
    </row>
    <row r="1127" spans="1:36" s="277" customFormat="1">
      <c r="A1127" s="145"/>
      <c r="B1127" s="138">
        <v>2071011</v>
      </c>
      <c r="C1127" s="139" t="s">
        <v>1793</v>
      </c>
      <c r="D1127" s="140">
        <v>301</v>
      </c>
      <c r="E1127" s="141">
        <v>2071011301</v>
      </c>
      <c r="F1127" s="142" t="s">
        <v>1802</v>
      </c>
      <c r="G1127" s="150">
        <v>165511</v>
      </c>
      <c r="H1127" s="139" t="s">
        <v>1803</v>
      </c>
      <c r="I1127" s="143">
        <v>4570805</v>
      </c>
      <c r="J1127" s="143">
        <v>500395</v>
      </c>
      <c r="K1127" s="143">
        <v>18809</v>
      </c>
      <c r="L1127" s="143">
        <v>-2821</v>
      </c>
      <c r="M1127" s="143">
        <v>-153918</v>
      </c>
      <c r="N1127" s="143">
        <v>300</v>
      </c>
      <c r="O1127" s="144">
        <v>4435696</v>
      </c>
      <c r="P1127" s="144">
        <v>497874</v>
      </c>
      <c r="Q1127" s="145"/>
      <c r="R1127" s="145"/>
      <c r="S1127" s="354"/>
      <c r="T1127" s="146">
        <v>500395</v>
      </c>
      <c r="U1127" s="146">
        <v>-2821</v>
      </c>
      <c r="V1127" s="146">
        <v>300</v>
      </c>
      <c r="W1127" s="145"/>
      <c r="X1127" s="147">
        <v>4742400</v>
      </c>
      <c r="Y1127" s="147">
        <v>497574</v>
      </c>
      <c r="Z1127" s="147">
        <v>3960100</v>
      </c>
      <c r="AA1127" s="147">
        <v>62400</v>
      </c>
      <c r="AB1127" s="147">
        <v>4453600</v>
      </c>
      <c r="AC1127" s="147">
        <v>184488.67958761618</v>
      </c>
      <c r="AD1127" s="145"/>
      <c r="AE1127" s="145"/>
      <c r="AF1127" s="145"/>
      <c r="AG1127" s="145"/>
      <c r="AH1127" s="148">
        <v>0.96778297908232114</v>
      </c>
      <c r="AI1127" s="144">
        <v>4589614</v>
      </c>
      <c r="AJ1127" s="149">
        <v>0.10492029352226721</v>
      </c>
    </row>
    <row r="1128" spans="1:36" s="277" customFormat="1">
      <c r="A1128" s="145"/>
      <c r="B1128" s="138">
        <v>2071011</v>
      </c>
      <c r="C1128" s="139" t="s">
        <v>1793</v>
      </c>
      <c r="D1128" s="140"/>
      <c r="E1128" s="141" t="s">
        <v>640</v>
      </c>
      <c r="F1128" s="142" t="s">
        <v>640</v>
      </c>
      <c r="G1128" s="150">
        <v>165591</v>
      </c>
      <c r="H1128" s="139" t="s">
        <v>1804</v>
      </c>
      <c r="I1128" s="143">
        <v>0</v>
      </c>
      <c r="J1128" s="143">
        <v>0</v>
      </c>
      <c r="K1128" s="143">
        <v>0</v>
      </c>
      <c r="L1128" s="143">
        <v>0</v>
      </c>
      <c r="M1128" s="143">
        <v>0</v>
      </c>
      <c r="N1128" s="143">
        <v>0</v>
      </c>
      <c r="O1128" s="144">
        <v>0</v>
      </c>
      <c r="P1128" s="144">
        <v>0</v>
      </c>
      <c r="Q1128" s="145"/>
      <c r="R1128" s="145"/>
      <c r="S1128" s="354"/>
      <c r="T1128" s="146">
        <v>0</v>
      </c>
      <c r="U1128" s="146">
        <v>0</v>
      </c>
      <c r="V1128" s="146">
        <v>0</v>
      </c>
      <c r="W1128" s="145"/>
      <c r="X1128" s="147" t="s">
        <v>640</v>
      </c>
      <c r="Y1128" s="147" t="s">
        <v>640</v>
      </c>
      <c r="Z1128" s="147" t="s">
        <v>640</v>
      </c>
      <c r="AA1128" s="147" t="s">
        <v>640</v>
      </c>
      <c r="AB1128" s="147" t="s">
        <v>640</v>
      </c>
      <c r="AC1128" s="147" t="s">
        <v>640</v>
      </c>
      <c r="AD1128" s="145"/>
      <c r="AE1128" s="145"/>
      <c r="AF1128" s="145"/>
      <c r="AG1128" s="145"/>
      <c r="AH1128" s="148" t="s">
        <v>640</v>
      </c>
      <c r="AI1128" s="144">
        <v>0</v>
      </c>
      <c r="AJ1128" s="149" t="s">
        <v>640</v>
      </c>
    </row>
    <row r="1129" spans="1:36" s="277" customFormat="1">
      <c r="A1129" s="145"/>
      <c r="B1129" s="138">
        <v>2071011</v>
      </c>
      <c r="C1129" s="139" t="s">
        <v>1793</v>
      </c>
      <c r="D1129" s="140">
        <v>901</v>
      </c>
      <c r="E1129" s="141">
        <v>2071011901</v>
      </c>
      <c r="F1129" s="142" t="s">
        <v>981</v>
      </c>
      <c r="G1129" s="140" t="s">
        <v>640</v>
      </c>
      <c r="H1129" s="139" t="s">
        <v>640</v>
      </c>
      <c r="I1129" s="143">
        <v>0</v>
      </c>
      <c r="J1129" s="143">
        <v>0</v>
      </c>
      <c r="K1129" s="143">
        <v>0</v>
      </c>
      <c r="L1129" s="143">
        <v>0</v>
      </c>
      <c r="M1129" s="143">
        <v>0</v>
      </c>
      <c r="N1129" s="143">
        <v>0</v>
      </c>
      <c r="O1129" s="144">
        <v>0</v>
      </c>
      <c r="P1129" s="144">
        <v>0</v>
      </c>
      <c r="Q1129" s="145"/>
      <c r="R1129" s="145"/>
      <c r="S1129" s="354"/>
      <c r="T1129" s="146">
        <v>191378</v>
      </c>
      <c r="U1129" s="146">
        <v>0</v>
      </c>
      <c r="V1129" s="146">
        <v>0</v>
      </c>
      <c r="W1129" s="145"/>
      <c r="X1129" s="147">
        <v>-4106500</v>
      </c>
      <c r="Y1129" s="147">
        <v>191378</v>
      </c>
      <c r="Z1129" s="147">
        <v>1217700</v>
      </c>
      <c r="AA1129" s="147">
        <v>557200</v>
      </c>
      <c r="AB1129" s="147">
        <v>1895600</v>
      </c>
      <c r="AC1129" s="147">
        <v>190361.75700570096</v>
      </c>
      <c r="AD1129" s="145"/>
      <c r="AE1129" s="145"/>
      <c r="AF1129" s="145"/>
      <c r="AG1129" s="145"/>
      <c r="AH1129" s="148">
        <v>0</v>
      </c>
      <c r="AI1129" s="144">
        <v>0</v>
      </c>
      <c r="AJ1129" s="149">
        <v>-4.6603677097284794E-2</v>
      </c>
    </row>
    <row r="1130" spans="1:36" s="277" customFormat="1">
      <c r="A1130" s="92"/>
      <c r="B1130" s="104">
        <v>2081011</v>
      </c>
      <c r="C1130" s="86" t="s">
        <v>1805</v>
      </c>
      <c r="D1130" s="85"/>
      <c r="E1130" s="111" t="s">
        <v>640</v>
      </c>
      <c r="F1130" s="112" t="s">
        <v>640</v>
      </c>
      <c r="G1130" s="105">
        <v>164111</v>
      </c>
      <c r="H1130" s="86" t="s">
        <v>1806</v>
      </c>
      <c r="I1130" s="106">
        <v>871234</v>
      </c>
      <c r="J1130" s="106">
        <v>0</v>
      </c>
      <c r="K1130" s="106">
        <v>-2534</v>
      </c>
      <c r="L1130" s="106">
        <v>0</v>
      </c>
      <c r="M1130" s="106">
        <v>4373</v>
      </c>
      <c r="N1130" s="106">
        <v>0</v>
      </c>
      <c r="O1130" s="107">
        <v>873073</v>
      </c>
      <c r="P1130" s="107">
        <v>0</v>
      </c>
      <c r="Q1130" s="92"/>
      <c r="R1130" s="92"/>
      <c r="S1130" s="357"/>
      <c r="T1130" s="108">
        <v>0</v>
      </c>
      <c r="U1130" s="108">
        <v>0</v>
      </c>
      <c r="V1130" s="108">
        <v>0</v>
      </c>
      <c r="W1130" s="92"/>
      <c r="X1130" s="93" t="s">
        <v>640</v>
      </c>
      <c r="Y1130" s="93" t="s">
        <v>640</v>
      </c>
      <c r="Z1130" s="93" t="s">
        <v>640</v>
      </c>
      <c r="AA1130" s="93" t="s">
        <v>640</v>
      </c>
      <c r="AB1130" s="93" t="s">
        <v>640</v>
      </c>
      <c r="AC1130" s="93" t="s">
        <v>640</v>
      </c>
      <c r="AD1130" s="92"/>
      <c r="AE1130" s="92"/>
      <c r="AF1130" s="92"/>
      <c r="AG1130" s="92"/>
      <c r="AH1130" s="110" t="s">
        <v>640</v>
      </c>
      <c r="AI1130" s="107">
        <v>868700</v>
      </c>
      <c r="AJ1130" s="97" t="s">
        <v>640</v>
      </c>
    </row>
    <row r="1131" spans="1:36" s="277" customFormat="1">
      <c r="A1131" s="92"/>
      <c r="B1131" s="104">
        <v>2081011</v>
      </c>
      <c r="C1131" s="86" t="s">
        <v>1805</v>
      </c>
      <c r="D1131" s="85">
        <v>301</v>
      </c>
      <c r="E1131" s="111">
        <v>2081011301</v>
      </c>
      <c r="F1131" s="112" t="s">
        <v>1809</v>
      </c>
      <c r="G1131" s="105">
        <v>164112</v>
      </c>
      <c r="H1131" s="86" t="s">
        <v>1810</v>
      </c>
      <c r="I1131" s="106">
        <v>1886198</v>
      </c>
      <c r="J1131" s="106">
        <v>89407</v>
      </c>
      <c r="K1131" s="106">
        <v>107717</v>
      </c>
      <c r="L1131" s="106">
        <v>5054</v>
      </c>
      <c r="M1131" s="106">
        <v>5486</v>
      </c>
      <c r="N1131" s="106">
        <v>1053</v>
      </c>
      <c r="O1131" s="107">
        <v>1999401</v>
      </c>
      <c r="P1131" s="107">
        <v>95514</v>
      </c>
      <c r="Q1131" s="92"/>
      <c r="R1131" s="92"/>
      <c r="S1131" s="357"/>
      <c r="T1131" s="108">
        <v>89407</v>
      </c>
      <c r="U1131" s="108">
        <v>5054</v>
      </c>
      <c r="V1131" s="108">
        <v>1053</v>
      </c>
      <c r="W1131" s="92"/>
      <c r="X1131" s="93">
        <v>1559400</v>
      </c>
      <c r="Y1131" s="93">
        <v>94461</v>
      </c>
      <c r="Z1131" s="93">
        <v>1584500</v>
      </c>
      <c r="AA1131" s="93">
        <v>27349</v>
      </c>
      <c r="AB1131" s="93">
        <v>907900</v>
      </c>
      <c r="AC1131" s="93">
        <v>3470.8957273029359</v>
      </c>
      <c r="AD1131" s="92"/>
      <c r="AE1131" s="92"/>
      <c r="AF1131" s="92"/>
      <c r="AG1131" s="92"/>
      <c r="AH1131" s="110">
        <v>1.2786424265743235</v>
      </c>
      <c r="AI1131" s="107">
        <v>1993915</v>
      </c>
      <c r="AJ1131" s="97">
        <v>6.0575221238938055E-2</v>
      </c>
    </row>
    <row r="1132" spans="1:36" s="277" customFormat="1">
      <c r="A1132" s="92"/>
      <c r="B1132" s="104">
        <v>2081011</v>
      </c>
      <c r="C1132" s="86" t="s">
        <v>1805</v>
      </c>
      <c r="D1132" s="85">
        <v>101</v>
      </c>
      <c r="E1132" s="111">
        <v>2081011101</v>
      </c>
      <c r="F1132" s="112" t="s">
        <v>1811</v>
      </c>
      <c r="G1132" s="105">
        <v>164113</v>
      </c>
      <c r="H1132" s="86" t="s">
        <v>1812</v>
      </c>
      <c r="I1132" s="106">
        <v>519985</v>
      </c>
      <c r="J1132" s="106">
        <v>11159</v>
      </c>
      <c r="K1132" s="106">
        <v>104</v>
      </c>
      <c r="L1132" s="106">
        <v>95</v>
      </c>
      <c r="M1132" s="106">
        <v>-100</v>
      </c>
      <c r="N1132" s="106">
        <v>0</v>
      </c>
      <c r="O1132" s="107">
        <v>519989</v>
      </c>
      <c r="P1132" s="107">
        <v>11254</v>
      </c>
      <c r="Q1132" s="92"/>
      <c r="R1132" s="92"/>
      <c r="S1132" s="357"/>
      <c r="T1132" s="108">
        <v>11159</v>
      </c>
      <c r="U1132" s="108">
        <v>95</v>
      </c>
      <c r="V1132" s="108">
        <v>0</v>
      </c>
      <c r="W1132" s="92"/>
      <c r="X1132" s="93">
        <v>515600</v>
      </c>
      <c r="Y1132" s="93">
        <v>11254</v>
      </c>
      <c r="Z1132" s="93">
        <v>487700</v>
      </c>
      <c r="AA1132" s="93">
        <v>11324</v>
      </c>
      <c r="AB1132" s="93">
        <v>856500</v>
      </c>
      <c r="AC1132" s="93">
        <v>6280.6684589291226</v>
      </c>
      <c r="AD1132" s="92"/>
      <c r="AE1132" s="92"/>
      <c r="AF1132" s="92"/>
      <c r="AG1132" s="92"/>
      <c r="AH1132" s="110">
        <v>1.0087063615205585</v>
      </c>
      <c r="AI1132" s="107">
        <v>520089</v>
      </c>
      <c r="AJ1132" s="97">
        <v>2.182699767261443E-2</v>
      </c>
    </row>
    <row r="1133" spans="1:36" s="277" customFormat="1">
      <c r="A1133" s="92"/>
      <c r="B1133" s="104">
        <v>2081011</v>
      </c>
      <c r="C1133" s="86" t="s">
        <v>1805</v>
      </c>
      <c r="D1133" s="85">
        <v>401</v>
      </c>
      <c r="E1133" s="111">
        <v>2081011401</v>
      </c>
      <c r="F1133" s="112" t="s">
        <v>1813</v>
      </c>
      <c r="G1133" s="105">
        <v>164114</v>
      </c>
      <c r="H1133" s="86" t="s">
        <v>1814</v>
      </c>
      <c r="I1133" s="106">
        <v>1120206</v>
      </c>
      <c r="J1133" s="106">
        <v>0</v>
      </c>
      <c r="K1133" s="106">
        <v>14023</v>
      </c>
      <c r="L1133" s="106">
        <v>0</v>
      </c>
      <c r="M1133" s="106">
        <v>252</v>
      </c>
      <c r="N1133" s="106">
        <v>0</v>
      </c>
      <c r="O1133" s="107">
        <v>1134481</v>
      </c>
      <c r="P1133" s="107">
        <v>0</v>
      </c>
      <c r="Q1133" s="92"/>
      <c r="R1133" s="92"/>
      <c r="S1133" s="357"/>
      <c r="T1133" s="108">
        <v>0</v>
      </c>
      <c r="U1133" s="108">
        <v>0</v>
      </c>
      <c r="V1133" s="108">
        <v>0</v>
      </c>
      <c r="W1133" s="92"/>
      <c r="X1133" s="93">
        <v>658100</v>
      </c>
      <c r="Y1133" s="93">
        <v>0</v>
      </c>
      <c r="Z1133" s="93">
        <v>594000</v>
      </c>
      <c r="AA1133" s="93">
        <v>0</v>
      </c>
      <c r="AB1133" s="93">
        <v>832200</v>
      </c>
      <c r="AC1133" s="93">
        <v>0</v>
      </c>
      <c r="AD1133" s="92"/>
      <c r="AE1133" s="92"/>
      <c r="AF1133" s="92"/>
      <c r="AG1133" s="92"/>
      <c r="AH1133" s="110">
        <v>1.7234903510104846</v>
      </c>
      <c r="AI1133" s="107">
        <v>1134229</v>
      </c>
      <c r="AJ1133" s="97">
        <v>0</v>
      </c>
    </row>
    <row r="1134" spans="1:36" s="277" customFormat="1">
      <c r="A1134" s="92"/>
      <c r="B1134" s="104">
        <v>2081011</v>
      </c>
      <c r="C1134" s="86" t="s">
        <v>1805</v>
      </c>
      <c r="D1134" s="85">
        <v>501</v>
      </c>
      <c r="E1134" s="111">
        <v>2081011501</v>
      </c>
      <c r="F1134" s="112" t="s">
        <v>1815</v>
      </c>
      <c r="G1134" s="105">
        <v>164119</v>
      </c>
      <c r="H1134" s="86" t="s">
        <v>1815</v>
      </c>
      <c r="I1134" s="106">
        <v>3865585</v>
      </c>
      <c r="J1134" s="106">
        <v>33285</v>
      </c>
      <c r="K1134" s="106">
        <v>38694</v>
      </c>
      <c r="L1134" s="106">
        <v>333</v>
      </c>
      <c r="M1134" s="106">
        <v>-16937</v>
      </c>
      <c r="N1134" s="106">
        <v>0</v>
      </c>
      <c r="O1134" s="107">
        <v>3887342</v>
      </c>
      <c r="P1134" s="107">
        <v>33618</v>
      </c>
      <c r="Q1134" s="92"/>
      <c r="R1134" s="92"/>
      <c r="S1134" s="357"/>
      <c r="T1134" s="108">
        <v>33285</v>
      </c>
      <c r="U1134" s="108">
        <v>333</v>
      </c>
      <c r="V1134" s="108">
        <v>0</v>
      </c>
      <c r="W1134" s="92"/>
      <c r="X1134" s="93">
        <v>3881300</v>
      </c>
      <c r="Y1134" s="93">
        <v>33618</v>
      </c>
      <c r="Z1134" s="93">
        <v>3317900</v>
      </c>
      <c r="AA1134" s="93">
        <v>89892</v>
      </c>
      <c r="AB1134" s="93">
        <v>3593900</v>
      </c>
      <c r="AC1134" s="93">
        <v>0</v>
      </c>
      <c r="AD1134" s="92"/>
      <c r="AE1134" s="92"/>
      <c r="AF1134" s="92"/>
      <c r="AG1134" s="92"/>
      <c r="AH1134" s="110">
        <v>1.0059204390281606</v>
      </c>
      <c r="AI1134" s="107">
        <v>3904279</v>
      </c>
      <c r="AJ1134" s="97">
        <v>8.6615309303583847E-3</v>
      </c>
    </row>
    <row r="1135" spans="1:36" s="277" customFormat="1" ht="24">
      <c r="A1135" s="92"/>
      <c r="B1135" s="104">
        <v>2081011</v>
      </c>
      <c r="C1135" s="86" t="s">
        <v>1805</v>
      </c>
      <c r="D1135" s="85"/>
      <c r="E1135" s="111" t="s">
        <v>640</v>
      </c>
      <c r="F1135" s="112" t="s">
        <v>640</v>
      </c>
      <c r="G1135" s="105">
        <v>164191</v>
      </c>
      <c r="H1135" s="86" t="s">
        <v>1816</v>
      </c>
      <c r="I1135" s="106">
        <v>0</v>
      </c>
      <c r="J1135" s="106">
        <v>0</v>
      </c>
      <c r="K1135" s="106">
        <v>0</v>
      </c>
      <c r="L1135" s="106">
        <v>0</v>
      </c>
      <c r="M1135" s="106">
        <v>0</v>
      </c>
      <c r="N1135" s="106">
        <v>0</v>
      </c>
      <c r="O1135" s="107">
        <v>0</v>
      </c>
      <c r="P1135" s="107">
        <v>0</v>
      </c>
      <c r="Q1135" s="92"/>
      <c r="R1135" s="92"/>
      <c r="S1135" s="357"/>
      <c r="T1135" s="108">
        <v>0</v>
      </c>
      <c r="U1135" s="108">
        <v>0</v>
      </c>
      <c r="V1135" s="108">
        <v>0</v>
      </c>
      <c r="W1135" s="92"/>
      <c r="X1135" s="93" t="s">
        <v>640</v>
      </c>
      <c r="Y1135" s="93" t="s">
        <v>640</v>
      </c>
      <c r="Z1135" s="93" t="s">
        <v>640</v>
      </c>
      <c r="AA1135" s="93" t="s">
        <v>640</v>
      </c>
      <c r="AB1135" s="93" t="s">
        <v>640</v>
      </c>
      <c r="AC1135" s="93" t="s">
        <v>640</v>
      </c>
      <c r="AD1135" s="92"/>
      <c r="AE1135" s="92"/>
      <c r="AF1135" s="92"/>
      <c r="AG1135" s="92"/>
      <c r="AH1135" s="110" t="s">
        <v>640</v>
      </c>
      <c r="AI1135" s="107">
        <v>0</v>
      </c>
      <c r="AJ1135" s="97" t="s">
        <v>640</v>
      </c>
    </row>
    <row r="1136" spans="1:36" s="277" customFormat="1">
      <c r="A1136" s="92"/>
      <c r="B1136" s="104">
        <v>2081011</v>
      </c>
      <c r="C1136" s="86" t="s">
        <v>1805</v>
      </c>
      <c r="D1136" s="85">
        <v>901</v>
      </c>
      <c r="E1136" s="111">
        <v>2081011901</v>
      </c>
      <c r="F1136" s="112" t="s">
        <v>981</v>
      </c>
      <c r="G1136" s="105"/>
      <c r="H1136" s="86"/>
      <c r="I1136" s="106">
        <v>0</v>
      </c>
      <c r="J1136" s="106">
        <v>0</v>
      </c>
      <c r="K1136" s="106">
        <v>0</v>
      </c>
      <c r="L1136" s="106">
        <v>0</v>
      </c>
      <c r="M1136" s="106">
        <v>0</v>
      </c>
      <c r="N1136" s="106">
        <v>0</v>
      </c>
      <c r="O1136" s="107">
        <v>0</v>
      </c>
      <c r="P1136" s="107">
        <v>0</v>
      </c>
      <c r="Q1136" s="92"/>
      <c r="R1136" s="92"/>
      <c r="S1136" s="357"/>
      <c r="T1136" s="108">
        <v>1053</v>
      </c>
      <c r="U1136" s="108">
        <v>0</v>
      </c>
      <c r="V1136" s="108">
        <v>0</v>
      </c>
      <c r="W1136" s="92"/>
      <c r="X1136" s="93">
        <v>-6900</v>
      </c>
      <c r="Y1136" s="93">
        <v>1053</v>
      </c>
      <c r="Z1136" s="93">
        <v>25800</v>
      </c>
      <c r="AA1136" s="93">
        <v>-347</v>
      </c>
      <c r="AB1136" s="93">
        <v>-3900</v>
      </c>
      <c r="AC1136" s="93">
        <v>661.12299567674972</v>
      </c>
      <c r="AD1136" s="92"/>
      <c r="AE1136" s="92"/>
      <c r="AF1136" s="92"/>
      <c r="AG1136" s="92"/>
      <c r="AH1136" s="110">
        <v>0</v>
      </c>
      <c r="AI1136" s="107">
        <v>0</v>
      </c>
      <c r="AJ1136" s="97">
        <v>-0.15260869565217391</v>
      </c>
    </row>
    <row r="1137" spans="1:36" s="346" customFormat="1">
      <c r="A1137" s="190"/>
      <c r="B1137" s="181">
        <v>2081012</v>
      </c>
      <c r="C1137" s="182" t="s">
        <v>1817</v>
      </c>
      <c r="D1137" s="183">
        <v>102</v>
      </c>
      <c r="E1137" s="184">
        <v>2081012102</v>
      </c>
      <c r="F1137" s="185" t="s">
        <v>1819</v>
      </c>
      <c r="G1137" s="186">
        <v>164212</v>
      </c>
      <c r="H1137" s="182" t="s">
        <v>1819</v>
      </c>
      <c r="I1137" s="187">
        <v>607887</v>
      </c>
      <c r="J1137" s="187">
        <v>98029</v>
      </c>
      <c r="K1137" s="187">
        <v>-8367</v>
      </c>
      <c r="L1137" s="187">
        <v>-2622</v>
      </c>
      <c r="M1137" s="187">
        <v>-2226</v>
      </c>
      <c r="N1137" s="187">
        <v>41</v>
      </c>
      <c r="O1137" s="188">
        <v>597294</v>
      </c>
      <c r="P1137" s="188">
        <v>95448</v>
      </c>
      <c r="Q1137" s="190"/>
      <c r="R1137" s="190"/>
      <c r="S1137" s="372"/>
      <c r="T1137" s="191">
        <v>98029</v>
      </c>
      <c r="U1137" s="191">
        <v>-2622</v>
      </c>
      <c r="V1137" s="191">
        <v>41</v>
      </c>
      <c r="W1137" s="190"/>
      <c r="X1137" s="192">
        <v>609500</v>
      </c>
      <c r="Y1137" s="192">
        <v>95407</v>
      </c>
      <c r="Z1137" s="192">
        <v>330400</v>
      </c>
      <c r="AA1137" s="192">
        <v>12113</v>
      </c>
      <c r="AB1137" s="192">
        <v>569600</v>
      </c>
      <c r="AC1137" s="192">
        <v>79102.571099987588</v>
      </c>
      <c r="AD1137" s="190"/>
      <c r="AE1137" s="190"/>
      <c r="AF1137" s="190"/>
      <c r="AG1137" s="190"/>
      <c r="AH1137" s="193">
        <v>0.98362592288761275</v>
      </c>
      <c r="AI1137" s="188">
        <v>599520</v>
      </c>
      <c r="AJ1137" s="194">
        <v>0.15653322395406072</v>
      </c>
    </row>
    <row r="1138" spans="1:36" s="346" customFormat="1">
      <c r="A1138" s="190"/>
      <c r="B1138" s="181">
        <v>2081012</v>
      </c>
      <c r="C1138" s="182" t="s">
        <v>1817</v>
      </c>
      <c r="D1138" s="183">
        <v>204</v>
      </c>
      <c r="E1138" s="184">
        <v>2081012204</v>
      </c>
      <c r="F1138" s="185" t="s">
        <v>1825</v>
      </c>
      <c r="G1138" s="186">
        <v>164225</v>
      </c>
      <c r="H1138" s="182" t="s">
        <v>1825</v>
      </c>
      <c r="I1138" s="187">
        <v>4136731</v>
      </c>
      <c r="J1138" s="187">
        <v>443614</v>
      </c>
      <c r="K1138" s="187">
        <v>36868</v>
      </c>
      <c r="L1138" s="187">
        <v>3438</v>
      </c>
      <c r="M1138" s="187">
        <v>-5780</v>
      </c>
      <c r="N1138" s="187">
        <v>11</v>
      </c>
      <c r="O1138" s="188">
        <v>4167819</v>
      </c>
      <c r="P1138" s="188">
        <v>447063</v>
      </c>
      <c r="Q1138" s="190"/>
      <c r="R1138" s="190"/>
      <c r="S1138" s="356"/>
      <c r="T1138" s="191">
        <v>443614</v>
      </c>
      <c r="U1138" s="191">
        <v>3438</v>
      </c>
      <c r="V1138" s="191">
        <v>11</v>
      </c>
      <c r="W1138" s="190"/>
      <c r="X1138" s="192">
        <v>4142100</v>
      </c>
      <c r="Y1138" s="192">
        <v>447052</v>
      </c>
      <c r="Z1138" s="192">
        <v>2857700</v>
      </c>
      <c r="AA1138" s="192">
        <v>194002</v>
      </c>
      <c r="AB1138" s="192">
        <v>4117900</v>
      </c>
      <c r="AC1138" s="192">
        <v>395312.84899905307</v>
      </c>
      <c r="AD1138" s="190"/>
      <c r="AE1138" s="190"/>
      <c r="AF1138" s="190"/>
      <c r="AG1138" s="190"/>
      <c r="AH1138" s="193">
        <v>1.0076045967021559</v>
      </c>
      <c r="AI1138" s="188">
        <v>4173599</v>
      </c>
      <c r="AJ1138" s="194">
        <v>0.1079288283720818</v>
      </c>
    </row>
    <row r="1139" spans="1:36" s="346" customFormat="1">
      <c r="A1139" s="190"/>
      <c r="B1139" s="181">
        <v>2081012</v>
      </c>
      <c r="C1139" s="182" t="s">
        <v>1817</v>
      </c>
      <c r="D1139" s="183"/>
      <c r="E1139" s="184" t="s">
        <v>640</v>
      </c>
      <c r="F1139" s="185" t="s">
        <v>640</v>
      </c>
      <c r="G1139" s="186">
        <v>164291</v>
      </c>
      <c r="H1139" s="182" t="s">
        <v>1826</v>
      </c>
      <c r="I1139" s="187">
        <v>0</v>
      </c>
      <c r="J1139" s="187">
        <v>0</v>
      </c>
      <c r="K1139" s="187">
        <v>0</v>
      </c>
      <c r="L1139" s="187">
        <v>0</v>
      </c>
      <c r="M1139" s="187">
        <v>0</v>
      </c>
      <c r="N1139" s="187">
        <v>0</v>
      </c>
      <c r="O1139" s="188">
        <v>0</v>
      </c>
      <c r="P1139" s="188">
        <v>0</v>
      </c>
      <c r="Q1139" s="190"/>
      <c r="R1139" s="190"/>
      <c r="S1139" s="356"/>
      <c r="T1139" s="191">
        <v>0</v>
      </c>
      <c r="U1139" s="191">
        <v>0</v>
      </c>
      <c r="V1139" s="191">
        <v>0</v>
      </c>
      <c r="W1139" s="190"/>
      <c r="X1139" s="192" t="s">
        <v>640</v>
      </c>
      <c r="Y1139" s="192" t="s">
        <v>640</v>
      </c>
      <c r="Z1139" s="192" t="s">
        <v>640</v>
      </c>
      <c r="AA1139" s="192" t="s">
        <v>640</v>
      </c>
      <c r="AB1139" s="192" t="s">
        <v>640</v>
      </c>
      <c r="AC1139" s="192" t="s">
        <v>640</v>
      </c>
      <c r="AD1139" s="190"/>
      <c r="AE1139" s="190"/>
      <c r="AF1139" s="190"/>
      <c r="AG1139" s="190"/>
      <c r="AH1139" s="193" t="s">
        <v>640</v>
      </c>
      <c r="AI1139" s="188">
        <v>0</v>
      </c>
      <c r="AJ1139" s="194" t="s">
        <v>640</v>
      </c>
    </row>
    <row r="1140" spans="1:36" s="346" customFormat="1">
      <c r="A1140" s="190"/>
      <c r="B1140" s="181">
        <v>2081012</v>
      </c>
      <c r="C1140" s="182" t="s">
        <v>1817</v>
      </c>
      <c r="D1140" s="183">
        <v>901</v>
      </c>
      <c r="E1140" s="184">
        <v>2081012901</v>
      </c>
      <c r="F1140" s="185" t="s">
        <v>981</v>
      </c>
      <c r="G1140" s="186"/>
      <c r="H1140" s="182"/>
      <c r="I1140" s="187">
        <v>0</v>
      </c>
      <c r="J1140" s="187">
        <v>0</v>
      </c>
      <c r="K1140" s="187">
        <v>0</v>
      </c>
      <c r="L1140" s="187">
        <v>0</v>
      </c>
      <c r="M1140" s="187">
        <v>0</v>
      </c>
      <c r="N1140" s="187">
        <v>0</v>
      </c>
      <c r="O1140" s="188">
        <v>0</v>
      </c>
      <c r="P1140" s="188">
        <v>0</v>
      </c>
      <c r="Q1140" s="190"/>
      <c r="R1140" s="190"/>
      <c r="S1140" s="356"/>
      <c r="T1140" s="191">
        <v>-985</v>
      </c>
      <c r="U1140" s="191">
        <v>0</v>
      </c>
      <c r="V1140" s="191">
        <v>0</v>
      </c>
      <c r="W1140" s="190"/>
      <c r="X1140" s="192">
        <v>-46400</v>
      </c>
      <c r="Y1140" s="192">
        <v>-985</v>
      </c>
      <c r="Z1140" s="192">
        <v>51700</v>
      </c>
      <c r="AA1140" s="192">
        <v>-1923</v>
      </c>
      <c r="AB1140" s="192">
        <v>60600</v>
      </c>
      <c r="AC1140" s="192">
        <v>1900.0617584067816</v>
      </c>
      <c r="AD1140" s="190"/>
      <c r="AE1140" s="190"/>
      <c r="AF1140" s="190"/>
      <c r="AG1140" s="190"/>
      <c r="AH1140" s="193">
        <v>0</v>
      </c>
      <c r="AI1140" s="188">
        <v>0</v>
      </c>
      <c r="AJ1140" s="194">
        <v>2.122844827586207E-2</v>
      </c>
    </row>
    <row r="1141" spans="1:36" s="346" customFormat="1" ht="36">
      <c r="A1141" s="145"/>
      <c r="B1141" s="138">
        <v>2081013</v>
      </c>
      <c r="C1141" s="139" t="s">
        <v>1827</v>
      </c>
      <c r="D1141" s="140"/>
      <c r="E1141" s="141" t="s">
        <v>640</v>
      </c>
      <c r="F1141" s="142" t="s">
        <v>640</v>
      </c>
      <c r="G1141" s="150">
        <v>164311</v>
      </c>
      <c r="H1141" s="139" t="s">
        <v>1828</v>
      </c>
      <c r="I1141" s="143">
        <v>5186325</v>
      </c>
      <c r="J1141" s="143">
        <v>163168</v>
      </c>
      <c r="K1141" s="143">
        <v>240829</v>
      </c>
      <c r="L1141" s="143">
        <v>3594</v>
      </c>
      <c r="M1141" s="143">
        <v>31340</v>
      </c>
      <c r="N1141" s="143">
        <v>-7</v>
      </c>
      <c r="O1141" s="144">
        <v>5458494</v>
      </c>
      <c r="P1141" s="144">
        <v>166755</v>
      </c>
      <c r="Q1141" s="145"/>
      <c r="R1141" s="145"/>
      <c r="S1141" s="354"/>
      <c r="T1141" s="146">
        <v>163168</v>
      </c>
      <c r="U1141" s="146">
        <v>3594</v>
      </c>
      <c r="V1141" s="146">
        <v>-7</v>
      </c>
      <c r="W1141" s="145"/>
      <c r="X1141" s="147" t="s">
        <v>640</v>
      </c>
      <c r="Y1141" s="147" t="s">
        <v>640</v>
      </c>
      <c r="Z1141" s="147" t="s">
        <v>640</v>
      </c>
      <c r="AA1141" s="147" t="s">
        <v>640</v>
      </c>
      <c r="AB1141" s="147" t="s">
        <v>640</v>
      </c>
      <c r="AC1141" s="147" t="s">
        <v>640</v>
      </c>
      <c r="AD1141" s="145"/>
      <c r="AE1141" s="145"/>
      <c r="AF1141" s="145"/>
      <c r="AG1141" s="145"/>
      <c r="AH1141" s="148" t="s">
        <v>640</v>
      </c>
      <c r="AI1141" s="144">
        <v>5427154</v>
      </c>
      <c r="AJ1141" s="149" t="s">
        <v>640</v>
      </c>
    </row>
    <row r="1142" spans="1:36" s="346" customFormat="1" ht="36">
      <c r="A1142" s="145"/>
      <c r="B1142" s="138">
        <v>2081013</v>
      </c>
      <c r="C1142" s="139" t="s">
        <v>1827</v>
      </c>
      <c r="D1142" s="140">
        <v>201</v>
      </c>
      <c r="E1142" s="141">
        <v>2081013201</v>
      </c>
      <c r="F1142" s="142" t="s">
        <v>1833</v>
      </c>
      <c r="G1142" s="150">
        <v>164312</v>
      </c>
      <c r="H1142" s="139" t="s">
        <v>1834</v>
      </c>
      <c r="I1142" s="143">
        <v>2268810</v>
      </c>
      <c r="J1142" s="143">
        <v>2190</v>
      </c>
      <c r="K1142" s="143">
        <v>23655</v>
      </c>
      <c r="L1142" s="143">
        <v>-107</v>
      </c>
      <c r="M1142" s="143">
        <v>-1479</v>
      </c>
      <c r="N1142" s="143">
        <v>0</v>
      </c>
      <c r="O1142" s="144">
        <v>2290986</v>
      </c>
      <c r="P1142" s="144">
        <v>2083</v>
      </c>
      <c r="Q1142" s="145"/>
      <c r="R1142" s="145"/>
      <c r="S1142" s="354"/>
      <c r="T1142" s="146">
        <v>2190</v>
      </c>
      <c r="U1142" s="146">
        <v>-107</v>
      </c>
      <c r="V1142" s="146">
        <v>0</v>
      </c>
      <c r="W1142" s="145"/>
      <c r="X1142" s="147">
        <v>1567800</v>
      </c>
      <c r="Y1142" s="147">
        <v>2083</v>
      </c>
      <c r="Z1142" s="147">
        <v>1476600</v>
      </c>
      <c r="AA1142" s="147">
        <v>25292</v>
      </c>
      <c r="AB1142" s="147">
        <v>1678100</v>
      </c>
      <c r="AC1142" s="147">
        <v>0</v>
      </c>
      <c r="AD1142" s="145"/>
      <c r="AE1142" s="145"/>
      <c r="AF1142" s="145"/>
      <c r="AG1142" s="145"/>
      <c r="AH1142" s="148">
        <v>1.4622177573670112</v>
      </c>
      <c r="AI1142" s="144">
        <v>2292465</v>
      </c>
      <c r="AJ1142" s="149">
        <v>1.3286133435387168E-3</v>
      </c>
    </row>
    <row r="1143" spans="1:36" s="346" customFormat="1" ht="36">
      <c r="A1143" s="145"/>
      <c r="B1143" s="138">
        <v>2081013</v>
      </c>
      <c r="C1143" s="139" t="s">
        <v>1827</v>
      </c>
      <c r="D1143" s="140"/>
      <c r="E1143" s="141" t="s">
        <v>640</v>
      </c>
      <c r="F1143" s="142" t="s">
        <v>640</v>
      </c>
      <c r="G1143" s="150">
        <v>164313</v>
      </c>
      <c r="H1143" s="139" t="s">
        <v>1835</v>
      </c>
      <c r="I1143" s="143">
        <v>16377662</v>
      </c>
      <c r="J1143" s="143">
        <v>244182</v>
      </c>
      <c r="K1143" s="143">
        <v>62923</v>
      </c>
      <c r="L1143" s="143">
        <v>1279</v>
      </c>
      <c r="M1143" s="143">
        <v>20079</v>
      </c>
      <c r="N1143" s="143">
        <v>0</v>
      </c>
      <c r="O1143" s="144">
        <v>16460664</v>
      </c>
      <c r="P1143" s="144">
        <v>245461</v>
      </c>
      <c r="Q1143" s="145"/>
      <c r="R1143" s="145"/>
      <c r="S1143" s="354"/>
      <c r="T1143" s="146">
        <v>244182</v>
      </c>
      <c r="U1143" s="146">
        <v>1279</v>
      </c>
      <c r="V1143" s="146">
        <v>0</v>
      </c>
      <c r="W1143" s="145"/>
      <c r="X1143" s="147" t="s">
        <v>640</v>
      </c>
      <c r="Y1143" s="147" t="s">
        <v>640</v>
      </c>
      <c r="Z1143" s="147" t="s">
        <v>640</v>
      </c>
      <c r="AA1143" s="147" t="s">
        <v>640</v>
      </c>
      <c r="AB1143" s="147" t="s">
        <v>640</v>
      </c>
      <c r="AC1143" s="147" t="s">
        <v>640</v>
      </c>
      <c r="AD1143" s="145"/>
      <c r="AE1143" s="145"/>
      <c r="AF1143" s="145"/>
      <c r="AG1143" s="145"/>
      <c r="AH1143" s="148" t="s">
        <v>640</v>
      </c>
      <c r="AI1143" s="144">
        <v>16440585</v>
      </c>
      <c r="AJ1143" s="149" t="s">
        <v>640</v>
      </c>
    </row>
    <row r="1144" spans="1:36" s="346" customFormat="1" ht="36">
      <c r="A1144" s="151"/>
      <c r="B1144" s="138">
        <v>2081013</v>
      </c>
      <c r="C1144" s="139" t="s">
        <v>1827</v>
      </c>
      <c r="D1144" s="140"/>
      <c r="E1144" s="141" t="s">
        <v>640</v>
      </c>
      <c r="F1144" s="142" t="s">
        <v>640</v>
      </c>
      <c r="G1144" s="150">
        <v>164319</v>
      </c>
      <c r="H1144" s="139" t="s">
        <v>1844</v>
      </c>
      <c r="I1144" s="143">
        <v>7949951</v>
      </c>
      <c r="J1144" s="143">
        <v>203356</v>
      </c>
      <c r="K1144" s="143">
        <v>140123</v>
      </c>
      <c r="L1144" s="143">
        <v>319</v>
      </c>
      <c r="M1144" s="143">
        <v>-783</v>
      </c>
      <c r="N1144" s="143">
        <v>0</v>
      </c>
      <c r="O1144" s="144">
        <v>8089291</v>
      </c>
      <c r="P1144" s="144">
        <v>203675</v>
      </c>
      <c r="Q1144" s="145"/>
      <c r="R1144" s="145"/>
      <c r="S1144" s="354"/>
      <c r="T1144" s="146">
        <v>203356</v>
      </c>
      <c r="U1144" s="146">
        <v>319</v>
      </c>
      <c r="V1144" s="146">
        <v>0</v>
      </c>
      <c r="W1144" s="145"/>
      <c r="X1144" s="147" t="s">
        <v>640</v>
      </c>
      <c r="Y1144" s="147" t="s">
        <v>640</v>
      </c>
      <c r="Z1144" s="147" t="s">
        <v>640</v>
      </c>
      <c r="AA1144" s="147" t="s">
        <v>640</v>
      </c>
      <c r="AB1144" s="147" t="s">
        <v>640</v>
      </c>
      <c r="AC1144" s="147" t="s">
        <v>640</v>
      </c>
      <c r="AD1144" s="145"/>
      <c r="AE1144" s="145"/>
      <c r="AF1144" s="145"/>
      <c r="AG1144" s="145"/>
      <c r="AH1144" s="148" t="s">
        <v>640</v>
      </c>
      <c r="AI1144" s="144">
        <v>8090074</v>
      </c>
      <c r="AJ1144" s="149" t="s">
        <v>640</v>
      </c>
    </row>
    <row r="1145" spans="1:36" s="346" customFormat="1" ht="36">
      <c r="A1145" s="145"/>
      <c r="B1145" s="138">
        <v>2081013</v>
      </c>
      <c r="C1145" s="139" t="s">
        <v>1827</v>
      </c>
      <c r="D1145" s="140"/>
      <c r="E1145" s="141" t="s">
        <v>640</v>
      </c>
      <c r="F1145" s="142" t="s">
        <v>640</v>
      </c>
      <c r="G1145" s="150">
        <v>164391</v>
      </c>
      <c r="H1145" s="139" t="s">
        <v>1846</v>
      </c>
      <c r="I1145" s="143">
        <v>0</v>
      </c>
      <c r="J1145" s="143">
        <v>0</v>
      </c>
      <c r="K1145" s="143">
        <v>0</v>
      </c>
      <c r="L1145" s="143">
        <v>0</v>
      </c>
      <c r="M1145" s="143">
        <v>0</v>
      </c>
      <c r="N1145" s="143">
        <v>0</v>
      </c>
      <c r="O1145" s="144">
        <v>0</v>
      </c>
      <c r="P1145" s="144">
        <v>0</v>
      </c>
      <c r="Q1145" s="145"/>
      <c r="R1145" s="145"/>
      <c r="S1145" s="354"/>
      <c r="T1145" s="146">
        <v>0</v>
      </c>
      <c r="U1145" s="146">
        <v>0</v>
      </c>
      <c r="V1145" s="146">
        <v>0</v>
      </c>
      <c r="W1145" s="145"/>
      <c r="X1145" s="147" t="s">
        <v>640</v>
      </c>
      <c r="Y1145" s="147" t="s">
        <v>640</v>
      </c>
      <c r="Z1145" s="147" t="s">
        <v>640</v>
      </c>
      <c r="AA1145" s="147" t="s">
        <v>640</v>
      </c>
      <c r="AB1145" s="147" t="s">
        <v>640</v>
      </c>
      <c r="AC1145" s="147" t="s">
        <v>640</v>
      </c>
      <c r="AD1145" s="145"/>
      <c r="AE1145" s="145"/>
      <c r="AF1145" s="145"/>
      <c r="AG1145" s="145"/>
      <c r="AH1145" s="148" t="s">
        <v>640</v>
      </c>
      <c r="AI1145" s="144">
        <v>0</v>
      </c>
      <c r="AJ1145" s="149" t="s">
        <v>640</v>
      </c>
    </row>
    <row r="1146" spans="1:36" s="346" customFormat="1" ht="36">
      <c r="A1146" s="145"/>
      <c r="B1146" s="138">
        <v>2081013</v>
      </c>
      <c r="C1146" s="139" t="s">
        <v>1827</v>
      </c>
      <c r="D1146" s="140">
        <v>901</v>
      </c>
      <c r="E1146" s="141">
        <v>2081013901</v>
      </c>
      <c r="F1146" s="142" t="s">
        <v>981</v>
      </c>
      <c r="G1146" s="150"/>
      <c r="H1146" s="139"/>
      <c r="I1146" s="143">
        <v>0</v>
      </c>
      <c r="J1146" s="143">
        <v>0</v>
      </c>
      <c r="K1146" s="143">
        <v>0</v>
      </c>
      <c r="L1146" s="143">
        <v>0</v>
      </c>
      <c r="M1146" s="143">
        <v>0</v>
      </c>
      <c r="N1146" s="143">
        <v>0</v>
      </c>
      <c r="O1146" s="144">
        <v>0</v>
      </c>
      <c r="P1146" s="144">
        <v>0</v>
      </c>
      <c r="Q1146" s="145"/>
      <c r="R1146" s="145"/>
      <c r="S1146" s="354"/>
      <c r="T1146" s="146">
        <v>-7</v>
      </c>
      <c r="U1146" s="146">
        <v>0</v>
      </c>
      <c r="V1146" s="146">
        <v>0</v>
      </c>
      <c r="W1146" s="145"/>
      <c r="X1146" s="147">
        <v>49200</v>
      </c>
      <c r="Y1146" s="147">
        <v>-7</v>
      </c>
      <c r="Z1146" s="147">
        <v>29800</v>
      </c>
      <c r="AA1146" s="147">
        <v>-1384</v>
      </c>
      <c r="AB1146" s="147">
        <v>46800</v>
      </c>
      <c r="AC1146" s="147">
        <v>1900</v>
      </c>
      <c r="AD1146" s="145"/>
      <c r="AE1146" s="145"/>
      <c r="AF1146" s="145"/>
      <c r="AG1146" s="145"/>
      <c r="AH1146" s="148">
        <v>0</v>
      </c>
      <c r="AI1146" s="144">
        <v>0</v>
      </c>
      <c r="AJ1146" s="149">
        <v>-1.4227642276422764E-4</v>
      </c>
    </row>
    <row r="1147" spans="1:36" s="346" customFormat="1">
      <c r="A1147" s="92"/>
      <c r="B1147" s="104">
        <v>2082011</v>
      </c>
      <c r="C1147" s="86" t="s">
        <v>1847</v>
      </c>
      <c r="D1147" s="85">
        <v>101</v>
      </c>
      <c r="E1147" s="111">
        <v>2082011101</v>
      </c>
      <c r="F1147" s="112" t="s">
        <v>1849</v>
      </c>
      <c r="G1147" s="105"/>
      <c r="H1147" s="86"/>
      <c r="I1147" s="106" t="s">
        <v>640</v>
      </c>
      <c r="J1147" s="119">
        <v>70996</v>
      </c>
      <c r="K1147" s="106" t="s">
        <v>640</v>
      </c>
      <c r="L1147" s="119">
        <v>8199</v>
      </c>
      <c r="M1147" s="106" t="s">
        <v>640</v>
      </c>
      <c r="N1147" s="119">
        <v>212</v>
      </c>
      <c r="O1147" s="107" t="s">
        <v>640</v>
      </c>
      <c r="P1147" s="107" t="s">
        <v>640</v>
      </c>
      <c r="Q1147" s="120" t="s">
        <v>4216</v>
      </c>
      <c r="R1147" s="92"/>
      <c r="S1147" s="357"/>
      <c r="T1147" s="108">
        <v>70996</v>
      </c>
      <c r="U1147" s="108">
        <v>8199</v>
      </c>
      <c r="V1147" s="108">
        <v>212</v>
      </c>
      <c r="W1147" s="92"/>
      <c r="X1147" s="93">
        <v>380900</v>
      </c>
      <c r="Y1147" s="93">
        <v>79195</v>
      </c>
      <c r="Z1147" s="93">
        <v>414100</v>
      </c>
      <c r="AA1147" s="93">
        <v>48417</v>
      </c>
      <c r="AB1147" s="93">
        <v>590800</v>
      </c>
      <c r="AC1147" s="93">
        <v>42475.415553008082</v>
      </c>
      <c r="AD1147" s="92"/>
      <c r="AE1147" s="92"/>
      <c r="AF1147" s="92"/>
      <c r="AG1147" s="92"/>
      <c r="AH1147" s="110" t="s">
        <v>640</v>
      </c>
      <c r="AI1147" s="107" t="e">
        <v>#VALUE!</v>
      </c>
      <c r="AJ1147" s="97">
        <v>0.20791546337621422</v>
      </c>
    </row>
    <row r="1148" spans="1:36" s="346" customFormat="1">
      <c r="A1148" s="92"/>
      <c r="B1148" s="104">
        <v>2082011</v>
      </c>
      <c r="C1148" s="86" t="s">
        <v>1847</v>
      </c>
      <c r="D1148" s="85">
        <v>401</v>
      </c>
      <c r="E1148" s="111">
        <v>2082011401</v>
      </c>
      <c r="F1148" s="112" t="s">
        <v>1850</v>
      </c>
      <c r="G1148" s="105"/>
      <c r="H1148" s="86"/>
      <c r="I1148" s="106" t="s">
        <v>640</v>
      </c>
      <c r="J1148" s="119">
        <v>2101038</v>
      </c>
      <c r="K1148" s="106" t="s">
        <v>640</v>
      </c>
      <c r="L1148" s="119">
        <v>100943</v>
      </c>
      <c r="M1148" s="106" t="s">
        <v>640</v>
      </c>
      <c r="N1148" s="119">
        <v>5988</v>
      </c>
      <c r="O1148" s="107" t="s">
        <v>640</v>
      </c>
      <c r="P1148" s="107" t="s">
        <v>640</v>
      </c>
      <c r="Q1148" s="120" t="s">
        <v>4216</v>
      </c>
      <c r="R1148" s="92"/>
      <c r="S1148" s="357"/>
      <c r="T1148" s="108">
        <v>2101038</v>
      </c>
      <c r="U1148" s="108">
        <v>100943</v>
      </c>
      <c r="V1148" s="108">
        <v>5988</v>
      </c>
      <c r="W1148" s="92"/>
      <c r="X1148" s="93">
        <v>13768300</v>
      </c>
      <c r="Y1148" s="93">
        <v>2201981</v>
      </c>
      <c r="Z1148" s="93">
        <v>13714600</v>
      </c>
      <c r="AA1148" s="93">
        <v>1550350</v>
      </c>
      <c r="AB1148" s="93">
        <v>18060600</v>
      </c>
      <c r="AC1148" s="93">
        <v>4132857.9333076864</v>
      </c>
      <c r="AD1148" s="92"/>
      <c r="AE1148" s="92"/>
      <c r="AF1148" s="92"/>
      <c r="AG1148" s="92"/>
      <c r="AH1148" s="110" t="s">
        <v>640</v>
      </c>
      <c r="AI1148" s="107" t="e">
        <v>#VALUE!</v>
      </c>
      <c r="AJ1148" s="97">
        <v>0.1599312188142327</v>
      </c>
    </row>
    <row r="1149" spans="1:36" s="346" customFormat="1">
      <c r="A1149" s="92"/>
      <c r="B1149" s="104">
        <v>2082011</v>
      </c>
      <c r="C1149" s="86" t="s">
        <v>1847</v>
      </c>
      <c r="D1149" s="85">
        <v>402</v>
      </c>
      <c r="E1149" s="111">
        <v>2082011402</v>
      </c>
      <c r="F1149" s="112" t="s">
        <v>1851</v>
      </c>
      <c r="G1149" s="105"/>
      <c r="H1149" s="86"/>
      <c r="I1149" s="106" t="s">
        <v>640</v>
      </c>
      <c r="J1149" s="119">
        <v>469572</v>
      </c>
      <c r="K1149" s="106" t="s">
        <v>640</v>
      </c>
      <c r="L1149" s="119">
        <v>10589</v>
      </c>
      <c r="M1149" s="106" t="s">
        <v>640</v>
      </c>
      <c r="N1149" s="119">
        <v>831</v>
      </c>
      <c r="O1149" s="107" t="s">
        <v>640</v>
      </c>
      <c r="P1149" s="107" t="s">
        <v>640</v>
      </c>
      <c r="Q1149" s="120" t="s">
        <v>4216</v>
      </c>
      <c r="R1149" s="92"/>
      <c r="S1149" s="357"/>
      <c r="T1149" s="108">
        <v>469572</v>
      </c>
      <c r="U1149" s="108">
        <v>10589</v>
      </c>
      <c r="V1149" s="108">
        <v>831</v>
      </c>
      <c r="W1149" s="92"/>
      <c r="X1149" s="93">
        <v>2132500</v>
      </c>
      <c r="Y1149" s="93">
        <v>480161</v>
      </c>
      <c r="Z1149" s="93">
        <v>1956300</v>
      </c>
      <c r="AA1149" s="93">
        <v>327092</v>
      </c>
      <c r="AB1149" s="93">
        <v>2116500</v>
      </c>
      <c r="AC1149" s="93">
        <v>303699.2212040078</v>
      </c>
      <c r="AD1149" s="92"/>
      <c r="AE1149" s="92"/>
      <c r="AF1149" s="92"/>
      <c r="AG1149" s="92"/>
      <c r="AH1149" s="110" t="s">
        <v>640</v>
      </c>
      <c r="AI1149" s="107" t="e">
        <v>#VALUE!</v>
      </c>
      <c r="AJ1149" s="97">
        <v>0.22516342321219227</v>
      </c>
    </row>
    <row r="1150" spans="1:36" s="346" customFormat="1">
      <c r="A1150" s="92"/>
      <c r="B1150" s="104">
        <v>2082011</v>
      </c>
      <c r="C1150" s="86" t="s">
        <v>1847</v>
      </c>
      <c r="D1150" s="85">
        <v>403</v>
      </c>
      <c r="E1150" s="111">
        <v>2082011403</v>
      </c>
      <c r="F1150" s="112" t="s">
        <v>1853</v>
      </c>
      <c r="G1150" s="105"/>
      <c r="H1150" s="86"/>
      <c r="I1150" s="106" t="s">
        <v>640</v>
      </c>
      <c r="J1150" s="119">
        <v>1131494.5588188493</v>
      </c>
      <c r="K1150" s="106" t="s">
        <v>640</v>
      </c>
      <c r="L1150" s="119">
        <v>95646.825091686915</v>
      </c>
      <c r="M1150" s="106" t="s">
        <v>640</v>
      </c>
      <c r="N1150" s="119">
        <v>2809.4946054489051</v>
      </c>
      <c r="O1150" s="107" t="s">
        <v>640</v>
      </c>
      <c r="P1150" s="107" t="s">
        <v>640</v>
      </c>
      <c r="Q1150" s="120" t="s">
        <v>4216</v>
      </c>
      <c r="R1150" s="92"/>
      <c r="S1150" s="357"/>
      <c r="T1150" s="108">
        <v>1131494.5588188493</v>
      </c>
      <c r="U1150" s="108">
        <v>95646.825091686915</v>
      </c>
      <c r="V1150" s="108">
        <v>2809.4946054489051</v>
      </c>
      <c r="W1150" s="92"/>
      <c r="X1150" s="93">
        <v>3570100</v>
      </c>
      <c r="Y1150" s="93">
        <v>1227141.3839105363</v>
      </c>
      <c r="Z1150" s="93">
        <v>3522100</v>
      </c>
      <c r="AA1150" s="93">
        <v>926739.5631789593</v>
      </c>
      <c r="AB1150" s="93">
        <v>5673100</v>
      </c>
      <c r="AC1150" s="93">
        <v>1146836.2199312183</v>
      </c>
      <c r="AD1150" s="92"/>
      <c r="AE1150" s="92"/>
      <c r="AF1150" s="92"/>
      <c r="AG1150" s="92"/>
      <c r="AH1150" s="110" t="s">
        <v>640</v>
      </c>
      <c r="AI1150" s="107" t="e">
        <v>#VALUE!</v>
      </c>
      <c r="AJ1150" s="97">
        <v>0.34372745410787831</v>
      </c>
    </row>
    <row r="1151" spans="1:36" s="277" customFormat="1">
      <c r="A1151" s="92"/>
      <c r="B1151" s="104">
        <v>2082011</v>
      </c>
      <c r="C1151" s="86" t="s">
        <v>1847</v>
      </c>
      <c r="D1151" s="85">
        <v>404</v>
      </c>
      <c r="E1151" s="111">
        <v>2082011404</v>
      </c>
      <c r="F1151" s="112" t="s">
        <v>1854</v>
      </c>
      <c r="G1151" s="105"/>
      <c r="H1151" s="86"/>
      <c r="I1151" s="106" t="s">
        <v>640</v>
      </c>
      <c r="J1151" s="119">
        <v>29259.010202585756</v>
      </c>
      <c r="K1151" s="106" t="s">
        <v>640</v>
      </c>
      <c r="L1151" s="119">
        <v>2473.3052487003993</v>
      </c>
      <c r="M1151" s="106" t="s">
        <v>640</v>
      </c>
      <c r="N1151" s="119">
        <v>72.649957248358049</v>
      </c>
      <c r="O1151" s="107" t="s">
        <v>640</v>
      </c>
      <c r="P1151" s="107" t="s">
        <v>640</v>
      </c>
      <c r="Q1151" s="120" t="s">
        <v>4216</v>
      </c>
      <c r="R1151" s="92"/>
      <c r="S1151" s="357"/>
      <c r="T1151" s="108">
        <v>29259.010202585756</v>
      </c>
      <c r="U1151" s="108">
        <v>2473.3052487003993</v>
      </c>
      <c r="V1151" s="108">
        <v>72.649957248358049</v>
      </c>
      <c r="W1151" s="92"/>
      <c r="X1151" s="93">
        <v>614400</v>
      </c>
      <c r="Y1151" s="93">
        <v>31732.315451286155</v>
      </c>
      <c r="Z1151" s="93">
        <v>616900</v>
      </c>
      <c r="AA1151" s="93">
        <v>71205.906803887934</v>
      </c>
      <c r="AB1151" s="93">
        <v>1304700</v>
      </c>
      <c r="AC1151" s="93">
        <v>2123.7707776504039</v>
      </c>
      <c r="AD1151" s="92"/>
      <c r="AE1151" s="92"/>
      <c r="AF1151" s="92"/>
      <c r="AG1151" s="92"/>
      <c r="AH1151" s="110" t="s">
        <v>640</v>
      </c>
      <c r="AI1151" s="107" t="e">
        <v>#VALUE!</v>
      </c>
      <c r="AJ1151" s="97">
        <v>5.1647648846494393E-2</v>
      </c>
    </row>
    <row r="1152" spans="1:36" s="277" customFormat="1">
      <c r="A1152" s="92"/>
      <c r="B1152" s="104">
        <v>2082011</v>
      </c>
      <c r="C1152" s="86" t="s">
        <v>1847</v>
      </c>
      <c r="D1152" s="85">
        <v>405</v>
      </c>
      <c r="E1152" s="111">
        <v>2082011405</v>
      </c>
      <c r="F1152" s="112" t="s">
        <v>1855</v>
      </c>
      <c r="G1152" s="105"/>
      <c r="H1152" s="86"/>
      <c r="I1152" s="106" t="s">
        <v>640</v>
      </c>
      <c r="J1152" s="119">
        <v>256540.47706250567</v>
      </c>
      <c r="K1152" s="106" t="s">
        <v>640</v>
      </c>
      <c r="L1152" s="119">
        <v>21685.727030052632</v>
      </c>
      <c r="M1152" s="106" t="s">
        <v>640</v>
      </c>
      <c r="N1152" s="119">
        <v>636.98855709812494</v>
      </c>
      <c r="O1152" s="107" t="s">
        <v>640</v>
      </c>
      <c r="P1152" s="107" t="s">
        <v>640</v>
      </c>
      <c r="Q1152" s="120" t="s">
        <v>4216</v>
      </c>
      <c r="R1152" s="92"/>
      <c r="S1152" s="357"/>
      <c r="T1152" s="108">
        <v>256540.47706250567</v>
      </c>
      <c r="U1152" s="108">
        <v>21685.727030052632</v>
      </c>
      <c r="V1152" s="108">
        <v>636.98855709812494</v>
      </c>
      <c r="W1152" s="92"/>
      <c r="X1152" s="93">
        <v>1169800</v>
      </c>
      <c r="Y1152" s="93">
        <v>278226.2040925583</v>
      </c>
      <c r="Z1152" s="93">
        <v>1201100</v>
      </c>
      <c r="AA1152" s="93">
        <v>239124.31389365351</v>
      </c>
      <c r="AB1152" s="93">
        <v>1088600</v>
      </c>
      <c r="AC1152" s="93">
        <v>333432.01209111349</v>
      </c>
      <c r="AD1152" s="92"/>
      <c r="AE1152" s="92"/>
      <c r="AF1152" s="92"/>
      <c r="AG1152" s="92"/>
      <c r="AH1152" s="110" t="s">
        <v>640</v>
      </c>
      <c r="AI1152" s="107" t="e">
        <v>#VALUE!</v>
      </c>
      <c r="AJ1152" s="97">
        <v>0.23784083099039008</v>
      </c>
    </row>
    <row r="1153" spans="1:36" s="277" customFormat="1">
      <c r="A1153" s="92"/>
      <c r="B1153" s="104">
        <v>2082011</v>
      </c>
      <c r="C1153" s="86" t="s">
        <v>1847</v>
      </c>
      <c r="D1153" s="85">
        <v>406</v>
      </c>
      <c r="E1153" s="111">
        <v>2082011406</v>
      </c>
      <c r="F1153" s="112" t="s">
        <v>1856</v>
      </c>
      <c r="G1153" s="105"/>
      <c r="H1153" s="86"/>
      <c r="I1153" s="106" t="s">
        <v>640</v>
      </c>
      <c r="J1153" s="119">
        <v>184471.92311705329</v>
      </c>
      <c r="K1153" s="106" t="s">
        <v>640</v>
      </c>
      <c r="L1153" s="119">
        <v>15593.670890580674</v>
      </c>
      <c r="M1153" s="106" t="s">
        <v>640</v>
      </c>
      <c r="N1153" s="119">
        <v>458.04274427546864</v>
      </c>
      <c r="O1153" s="107" t="s">
        <v>640</v>
      </c>
      <c r="P1153" s="107" t="s">
        <v>640</v>
      </c>
      <c r="Q1153" s="120" t="s">
        <v>4216</v>
      </c>
      <c r="R1153" s="92"/>
      <c r="S1153" s="357"/>
      <c r="T1153" s="108">
        <v>184471.92311705329</v>
      </c>
      <c r="U1153" s="108">
        <v>15593.670890580674</v>
      </c>
      <c r="V1153" s="108">
        <v>458.04274427546864</v>
      </c>
      <c r="W1153" s="92"/>
      <c r="X1153" s="93">
        <v>3794600</v>
      </c>
      <c r="Y1153" s="93">
        <v>200065.59400763398</v>
      </c>
      <c r="Z1153" s="93">
        <v>2722800</v>
      </c>
      <c r="AA1153" s="93">
        <v>261442.58319039457</v>
      </c>
      <c r="AB1153" s="93">
        <v>4633700</v>
      </c>
      <c r="AC1153" s="93">
        <v>290956.59653810534</v>
      </c>
      <c r="AD1153" s="92"/>
      <c r="AE1153" s="92"/>
      <c r="AF1153" s="92"/>
      <c r="AG1153" s="92"/>
      <c r="AH1153" s="110" t="s">
        <v>640</v>
      </c>
      <c r="AI1153" s="107" t="e">
        <v>#VALUE!</v>
      </c>
      <c r="AJ1153" s="97">
        <v>5.2723763771579078E-2</v>
      </c>
    </row>
    <row r="1154" spans="1:36" s="277" customFormat="1">
      <c r="A1154" s="92"/>
      <c r="B1154" s="104">
        <v>2082011</v>
      </c>
      <c r="C1154" s="86" t="s">
        <v>1847</v>
      </c>
      <c r="D1154" s="85">
        <v>407</v>
      </c>
      <c r="E1154" s="111">
        <v>2082011407</v>
      </c>
      <c r="F1154" s="112" t="s">
        <v>1857</v>
      </c>
      <c r="G1154" s="105"/>
      <c r="H1154" s="86"/>
      <c r="I1154" s="106" t="s">
        <v>640</v>
      </c>
      <c r="J1154" s="119">
        <v>64957.774322890655</v>
      </c>
      <c r="K1154" s="106" t="s">
        <v>640</v>
      </c>
      <c r="L1154" s="119">
        <v>5490.9719455411787</v>
      </c>
      <c r="M1154" s="106" t="s">
        <v>640</v>
      </c>
      <c r="N1154" s="119">
        <v>161.28978714014872</v>
      </c>
      <c r="O1154" s="107" t="s">
        <v>640</v>
      </c>
      <c r="P1154" s="107" t="s">
        <v>640</v>
      </c>
      <c r="Q1154" s="120" t="s">
        <v>4216</v>
      </c>
      <c r="R1154" s="92"/>
      <c r="S1154" s="357"/>
      <c r="T1154" s="108">
        <v>64957.774322890655</v>
      </c>
      <c r="U1154" s="108">
        <v>5490.9719455411787</v>
      </c>
      <c r="V1154" s="108">
        <v>161.28978714014872</v>
      </c>
      <c r="W1154" s="92"/>
      <c r="X1154" s="93">
        <v>3284200</v>
      </c>
      <c r="Y1154" s="93">
        <v>70448.746268431831</v>
      </c>
      <c r="Z1154" s="93">
        <v>2437700</v>
      </c>
      <c r="AA1154" s="93">
        <v>88210.30245854774</v>
      </c>
      <c r="AB1154" s="93">
        <v>4119400</v>
      </c>
      <c r="AC1154" s="93">
        <v>369536.11531117035</v>
      </c>
      <c r="AD1154" s="92"/>
      <c r="AE1154" s="92"/>
      <c r="AF1154" s="92"/>
      <c r="AG1154" s="92"/>
      <c r="AH1154" s="110" t="s">
        <v>640</v>
      </c>
      <c r="AI1154" s="107" t="e">
        <v>#VALUE!</v>
      </c>
      <c r="AJ1154" s="97">
        <v>2.1450808802275085E-2</v>
      </c>
    </row>
    <row r="1155" spans="1:36" s="277" customFormat="1">
      <c r="A1155" s="92"/>
      <c r="B1155" s="104">
        <v>2082011</v>
      </c>
      <c r="C1155" s="86" t="s">
        <v>1847</v>
      </c>
      <c r="D1155" s="85">
        <v>408</v>
      </c>
      <c r="E1155" s="111">
        <v>2082011408</v>
      </c>
      <c r="F1155" s="112" t="s">
        <v>1858</v>
      </c>
      <c r="G1155" s="105"/>
      <c r="H1155" s="86"/>
      <c r="I1155" s="106" t="s">
        <v>640</v>
      </c>
      <c r="J1155" s="119">
        <v>267634.25647611526</v>
      </c>
      <c r="K1155" s="106" t="s">
        <v>640</v>
      </c>
      <c r="L1155" s="119">
        <v>22623.49979343819</v>
      </c>
      <c r="M1155" s="106" t="s">
        <v>640</v>
      </c>
      <c r="N1155" s="119">
        <v>664.53434878899441</v>
      </c>
      <c r="O1155" s="107" t="s">
        <v>640</v>
      </c>
      <c r="P1155" s="107" t="s">
        <v>640</v>
      </c>
      <c r="Q1155" s="120" t="s">
        <v>4216</v>
      </c>
      <c r="R1155" s="92"/>
      <c r="S1155" s="357"/>
      <c r="T1155" s="108">
        <v>267634.25647611526</v>
      </c>
      <c r="U1155" s="108">
        <v>22623.49979343819</v>
      </c>
      <c r="V1155" s="108">
        <v>664.53434878899441</v>
      </c>
      <c r="W1155" s="92"/>
      <c r="X1155" s="93">
        <v>646100</v>
      </c>
      <c r="Y1155" s="93">
        <v>290257.75626955344</v>
      </c>
      <c r="Z1155" s="93">
        <v>687200</v>
      </c>
      <c r="AA1155" s="93">
        <v>272070.33047455689</v>
      </c>
      <c r="AB1155" s="93">
        <v>1213600</v>
      </c>
      <c r="AC1155" s="93">
        <v>386526.28153237357</v>
      </c>
      <c r="AD1155" s="92"/>
      <c r="AE1155" s="92"/>
      <c r="AF1155" s="92"/>
      <c r="AG1155" s="92"/>
      <c r="AH1155" s="110" t="s">
        <v>640</v>
      </c>
      <c r="AI1155" s="107" t="e">
        <v>#VALUE!</v>
      </c>
      <c r="AJ1155" s="97">
        <v>0.44924586947771777</v>
      </c>
    </row>
    <row r="1156" spans="1:36" s="277" customFormat="1">
      <c r="A1156" s="92"/>
      <c r="B1156" s="104">
        <v>2082011</v>
      </c>
      <c r="C1156" s="86" t="s">
        <v>1847</v>
      </c>
      <c r="D1156" s="85">
        <v>409</v>
      </c>
      <c r="E1156" s="111">
        <v>2082011409</v>
      </c>
      <c r="F1156" s="112" t="s">
        <v>1859</v>
      </c>
      <c r="G1156" s="105"/>
      <c r="H1156" s="86"/>
      <c r="I1156" s="106" t="s">
        <v>640</v>
      </c>
      <c r="J1156" s="119">
        <v>0</v>
      </c>
      <c r="K1156" s="106" t="s">
        <v>640</v>
      </c>
      <c r="L1156" s="119">
        <v>0</v>
      </c>
      <c r="M1156" s="106" t="s">
        <v>640</v>
      </c>
      <c r="N1156" s="119">
        <v>0</v>
      </c>
      <c r="O1156" s="107" t="s">
        <v>640</v>
      </c>
      <c r="P1156" s="107" t="s">
        <v>640</v>
      </c>
      <c r="Q1156" s="120" t="s">
        <v>4216</v>
      </c>
      <c r="R1156" s="92"/>
      <c r="S1156" s="357"/>
      <c r="T1156" s="108">
        <v>0</v>
      </c>
      <c r="U1156" s="108">
        <v>0</v>
      </c>
      <c r="V1156" s="108">
        <v>0</v>
      </c>
      <c r="W1156" s="92"/>
      <c r="X1156" s="93">
        <v>383200</v>
      </c>
      <c r="Y1156" s="93">
        <v>0</v>
      </c>
      <c r="Z1156" s="93">
        <v>198300</v>
      </c>
      <c r="AA1156" s="93">
        <v>0</v>
      </c>
      <c r="AB1156" s="93">
        <v>528300</v>
      </c>
      <c r="AC1156" s="93">
        <v>0</v>
      </c>
      <c r="AD1156" s="92"/>
      <c r="AE1156" s="92"/>
      <c r="AF1156" s="92"/>
      <c r="AG1156" s="92"/>
      <c r="AH1156" s="110" t="s">
        <v>640</v>
      </c>
      <c r="AI1156" s="107" t="e">
        <v>#VALUE!</v>
      </c>
      <c r="AJ1156" s="97">
        <v>0</v>
      </c>
    </row>
    <row r="1157" spans="1:36" s="277" customFormat="1">
      <c r="A1157" s="92"/>
      <c r="B1157" s="104">
        <v>2082011</v>
      </c>
      <c r="C1157" s="86" t="s">
        <v>1847</v>
      </c>
      <c r="D1157" s="85">
        <v>301</v>
      </c>
      <c r="E1157" s="111">
        <v>2082011301</v>
      </c>
      <c r="F1157" s="112" t="s">
        <v>1861</v>
      </c>
      <c r="G1157" s="105"/>
      <c r="H1157" s="86"/>
      <c r="I1157" s="106" t="s">
        <v>640</v>
      </c>
      <c r="J1157" s="119">
        <v>230102.04826707538</v>
      </c>
      <c r="K1157" s="106" t="s">
        <v>640</v>
      </c>
      <c r="L1157" s="119">
        <v>8525.303659171499</v>
      </c>
      <c r="M1157" s="106" t="s">
        <v>640</v>
      </c>
      <c r="N1157" s="119">
        <v>607.59819875209394</v>
      </c>
      <c r="O1157" s="107" t="s">
        <v>640</v>
      </c>
      <c r="P1157" s="107" t="s">
        <v>640</v>
      </c>
      <c r="Q1157" s="120" t="s">
        <v>4216</v>
      </c>
      <c r="R1157" s="92"/>
      <c r="S1157" s="357"/>
      <c r="T1157" s="108">
        <v>230102.04826707538</v>
      </c>
      <c r="U1157" s="108">
        <v>8525.303659171499</v>
      </c>
      <c r="V1157" s="108">
        <v>607.59819875209394</v>
      </c>
      <c r="W1157" s="92"/>
      <c r="X1157" s="93">
        <v>6389200</v>
      </c>
      <c r="Y1157" s="93">
        <v>238627.35192624689</v>
      </c>
      <c r="Z1157" s="93">
        <v>4573600</v>
      </c>
      <c r="AA1157" s="93">
        <v>193842.33427762039</v>
      </c>
      <c r="AB1157" s="93">
        <v>5832800</v>
      </c>
      <c r="AC1157" s="93">
        <v>560675.48529970669</v>
      </c>
      <c r="AD1157" s="92"/>
      <c r="AE1157" s="92"/>
      <c r="AF1157" s="92"/>
      <c r="AG1157" s="92"/>
      <c r="AH1157" s="110" t="s">
        <v>640</v>
      </c>
      <c r="AI1157" s="107" t="e">
        <v>#VALUE!</v>
      </c>
      <c r="AJ1157" s="97">
        <v>3.7348549415614926E-2</v>
      </c>
    </row>
    <row r="1158" spans="1:36" s="277" customFormat="1">
      <c r="A1158" s="92"/>
      <c r="B1158" s="104">
        <v>2082011</v>
      </c>
      <c r="C1158" s="86" t="s">
        <v>1847</v>
      </c>
      <c r="D1158" s="85">
        <v>302</v>
      </c>
      <c r="E1158" s="111">
        <v>2082011302</v>
      </c>
      <c r="F1158" s="112" t="s">
        <v>1862</v>
      </c>
      <c r="G1158" s="105"/>
      <c r="H1158" s="86"/>
      <c r="I1158" s="106" t="s">
        <v>640</v>
      </c>
      <c r="J1158" s="119">
        <v>493137.26507503004</v>
      </c>
      <c r="K1158" s="106" t="s">
        <v>640</v>
      </c>
      <c r="L1158" s="119">
        <v>18270.784471845738</v>
      </c>
      <c r="M1158" s="106" t="s">
        <v>640</v>
      </c>
      <c r="N1158" s="119">
        <v>1302.158395606056</v>
      </c>
      <c r="O1158" s="107" t="s">
        <v>640</v>
      </c>
      <c r="P1158" s="107" t="s">
        <v>640</v>
      </c>
      <c r="Q1158" s="120" t="s">
        <v>4216</v>
      </c>
      <c r="R1158" s="92"/>
      <c r="S1158" s="357"/>
      <c r="T1158" s="108">
        <v>493137.26507503004</v>
      </c>
      <c r="U1158" s="108">
        <v>18270.784471845738</v>
      </c>
      <c r="V1158" s="108">
        <v>1302.158395606056</v>
      </c>
      <c r="W1158" s="92"/>
      <c r="X1158" s="93">
        <v>5932100</v>
      </c>
      <c r="Y1158" s="93">
        <v>511408.04954687576</v>
      </c>
      <c r="Z1158" s="93">
        <v>5575000</v>
      </c>
      <c r="AA1158" s="93">
        <v>395905.66041076486</v>
      </c>
      <c r="AB1158" s="93">
        <v>5560200</v>
      </c>
      <c r="AC1158" s="93">
        <v>864374.70650371443</v>
      </c>
      <c r="AD1158" s="92"/>
      <c r="AE1158" s="92"/>
      <c r="AF1158" s="92"/>
      <c r="AG1158" s="92"/>
      <c r="AH1158" s="110" t="s">
        <v>640</v>
      </c>
      <c r="AI1158" s="107" t="e">
        <v>#VALUE!</v>
      </c>
      <c r="AJ1158" s="97">
        <v>8.6210288017207357E-2</v>
      </c>
    </row>
    <row r="1159" spans="1:36" s="277" customFormat="1">
      <c r="A1159" s="92"/>
      <c r="B1159" s="104">
        <v>2082011</v>
      </c>
      <c r="C1159" s="86" t="s">
        <v>1847</v>
      </c>
      <c r="D1159" s="85">
        <v>303</v>
      </c>
      <c r="E1159" s="111">
        <v>2082011303</v>
      </c>
      <c r="F1159" s="112" t="s">
        <v>1863</v>
      </c>
      <c r="G1159" s="105"/>
      <c r="H1159" s="86"/>
      <c r="I1159" s="106" t="s">
        <v>640</v>
      </c>
      <c r="J1159" s="119">
        <v>30867.793028556494</v>
      </c>
      <c r="K1159" s="106" t="s">
        <v>640</v>
      </c>
      <c r="L1159" s="119">
        <v>1143.6547863818193</v>
      </c>
      <c r="M1159" s="106" t="s">
        <v>640</v>
      </c>
      <c r="N1159" s="119">
        <v>81.508250729843667</v>
      </c>
      <c r="O1159" s="107" t="s">
        <v>640</v>
      </c>
      <c r="P1159" s="107" t="s">
        <v>640</v>
      </c>
      <c r="Q1159" s="120" t="s">
        <v>4216</v>
      </c>
      <c r="R1159" s="92"/>
      <c r="S1159" s="357"/>
      <c r="T1159" s="108">
        <v>30867.793028556494</v>
      </c>
      <c r="U1159" s="108">
        <v>1143.6547863818193</v>
      </c>
      <c r="V1159" s="108">
        <v>81.508250729843667</v>
      </c>
      <c r="W1159" s="92"/>
      <c r="X1159" s="93">
        <v>875100</v>
      </c>
      <c r="Y1159" s="93">
        <v>32011.447814938314</v>
      </c>
      <c r="Z1159" s="93">
        <v>1295400</v>
      </c>
      <c r="AA1159" s="93">
        <v>77883.08073654391</v>
      </c>
      <c r="AB1159" s="93">
        <v>1387200</v>
      </c>
      <c r="AC1159" s="93">
        <v>558551.71452205617</v>
      </c>
      <c r="AD1159" s="92"/>
      <c r="AE1159" s="92"/>
      <c r="AF1159" s="92"/>
      <c r="AG1159" s="92"/>
      <c r="AH1159" s="110" t="s">
        <v>640</v>
      </c>
      <c r="AI1159" s="107" t="e">
        <v>#VALUE!</v>
      </c>
      <c r="AJ1159" s="97">
        <v>3.6580331179223304E-2</v>
      </c>
    </row>
    <row r="1160" spans="1:36" s="277" customFormat="1">
      <c r="A1160" s="92"/>
      <c r="B1160" s="104">
        <v>2082011</v>
      </c>
      <c r="C1160" s="86" t="s">
        <v>1847</v>
      </c>
      <c r="D1160" s="85">
        <v>304</v>
      </c>
      <c r="E1160" s="111">
        <v>2082011304</v>
      </c>
      <c r="F1160" s="112" t="s">
        <v>1864</v>
      </c>
      <c r="G1160" s="105"/>
      <c r="H1160" s="86"/>
      <c r="I1160" s="106" t="s">
        <v>640</v>
      </c>
      <c r="J1160" s="119">
        <v>473662.89362933813</v>
      </c>
      <c r="K1160" s="106" t="s">
        <v>640</v>
      </c>
      <c r="L1160" s="119">
        <v>17549.257082600947</v>
      </c>
      <c r="M1160" s="106" t="s">
        <v>640</v>
      </c>
      <c r="N1160" s="119">
        <v>1250.7351549120065</v>
      </c>
      <c r="O1160" s="107" t="s">
        <v>640</v>
      </c>
      <c r="P1160" s="107" t="s">
        <v>640</v>
      </c>
      <c r="Q1160" s="120" t="s">
        <v>4216</v>
      </c>
      <c r="R1160" s="92"/>
      <c r="S1160" s="357"/>
      <c r="T1160" s="108">
        <v>473662.89362933813</v>
      </c>
      <c r="U1160" s="108">
        <v>17549.257082600947</v>
      </c>
      <c r="V1160" s="108">
        <v>1250.7351549120065</v>
      </c>
      <c r="W1160" s="92"/>
      <c r="X1160" s="93">
        <v>8504600</v>
      </c>
      <c r="Y1160" s="93">
        <v>491212.15071193909</v>
      </c>
      <c r="Z1160" s="93">
        <v>9459400</v>
      </c>
      <c r="AA1160" s="93">
        <v>554267.92457507085</v>
      </c>
      <c r="AB1160" s="93">
        <v>7367000</v>
      </c>
      <c r="AC1160" s="93">
        <v>1529114.9599082908</v>
      </c>
      <c r="AD1160" s="92"/>
      <c r="AE1160" s="92"/>
      <c r="AF1160" s="92"/>
      <c r="AG1160" s="92"/>
      <c r="AH1160" s="110" t="s">
        <v>640</v>
      </c>
      <c r="AI1160" s="107" t="e">
        <v>#VALUE!</v>
      </c>
      <c r="AJ1160" s="97">
        <v>5.7758407298631222E-2</v>
      </c>
    </row>
    <row r="1161" spans="1:36" s="277" customFormat="1">
      <c r="A1161" s="92"/>
      <c r="B1161" s="104">
        <v>2082011</v>
      </c>
      <c r="C1161" s="86" t="s">
        <v>1847</v>
      </c>
      <c r="D1161" s="85">
        <v>306</v>
      </c>
      <c r="E1161" s="111">
        <v>2082011306</v>
      </c>
      <c r="F1161" s="112" t="s">
        <v>1865</v>
      </c>
      <c r="G1161" s="105"/>
      <c r="H1161" s="86"/>
      <c r="I1161" s="106" t="s">
        <v>640</v>
      </c>
      <c r="J1161" s="119">
        <v>3187638</v>
      </c>
      <c r="K1161" s="106" t="s">
        <v>640</v>
      </c>
      <c r="L1161" s="119">
        <v>15150</v>
      </c>
      <c r="M1161" s="106" t="s">
        <v>640</v>
      </c>
      <c r="N1161" s="119">
        <v>27392</v>
      </c>
      <c r="O1161" s="107" t="s">
        <v>640</v>
      </c>
      <c r="P1161" s="107" t="s">
        <v>640</v>
      </c>
      <c r="Q1161" s="120" t="s">
        <v>4216</v>
      </c>
      <c r="R1161" s="92"/>
      <c r="S1161" s="357"/>
      <c r="T1161" s="108">
        <v>3187638</v>
      </c>
      <c r="U1161" s="108">
        <v>15150</v>
      </c>
      <c r="V1161" s="108">
        <v>27392</v>
      </c>
      <c r="W1161" s="92"/>
      <c r="X1161" s="93">
        <v>15794000</v>
      </c>
      <c r="Y1161" s="93">
        <v>3202788</v>
      </c>
      <c r="Z1161" s="93">
        <v>15207100</v>
      </c>
      <c r="AA1161" s="93">
        <v>3495863</v>
      </c>
      <c r="AB1161" s="93">
        <v>16444100</v>
      </c>
      <c r="AC1161" s="93">
        <v>3688989.8407787522</v>
      </c>
      <c r="AD1161" s="92"/>
      <c r="AE1161" s="92"/>
      <c r="AF1161" s="92"/>
      <c r="AG1161" s="92"/>
      <c r="AH1161" s="110" t="s">
        <v>640</v>
      </c>
      <c r="AI1161" s="107" t="e">
        <v>#VALUE!</v>
      </c>
      <c r="AJ1161" s="97">
        <v>0.2027851082689629</v>
      </c>
    </row>
    <row r="1162" spans="1:36" s="277" customFormat="1">
      <c r="A1162" s="92"/>
      <c r="B1162" s="104">
        <v>2082011</v>
      </c>
      <c r="C1162" s="86" t="s">
        <v>1847</v>
      </c>
      <c r="D1162" s="85">
        <v>307</v>
      </c>
      <c r="E1162" s="111">
        <v>2082011307</v>
      </c>
      <c r="F1162" s="112" t="s">
        <v>1866</v>
      </c>
      <c r="G1162" s="105"/>
      <c r="H1162" s="86"/>
      <c r="I1162" s="106" t="s">
        <v>640</v>
      </c>
      <c r="J1162" s="119">
        <v>5596968.7539168019</v>
      </c>
      <c r="K1162" s="106" t="s">
        <v>640</v>
      </c>
      <c r="L1162" s="119">
        <v>140468.4203463211</v>
      </c>
      <c r="M1162" s="106" t="s">
        <v>640</v>
      </c>
      <c r="N1162" s="119">
        <v>17941.59899350187</v>
      </c>
      <c r="O1162" s="107" t="s">
        <v>640</v>
      </c>
      <c r="P1162" s="107" t="s">
        <v>640</v>
      </c>
      <c r="Q1162" s="120" t="s">
        <v>4216</v>
      </c>
      <c r="R1162" s="92"/>
      <c r="S1162" s="357"/>
      <c r="T1162" s="108">
        <v>5596968.7539168019</v>
      </c>
      <c r="U1162" s="108">
        <v>140468.4203463211</v>
      </c>
      <c r="V1162" s="108">
        <v>17941.59899350187</v>
      </c>
      <c r="W1162" s="92"/>
      <c r="X1162" s="93">
        <v>13956300</v>
      </c>
      <c r="Y1162" s="93">
        <v>5737437.1742631234</v>
      </c>
      <c r="Z1162" s="93">
        <v>12744400</v>
      </c>
      <c r="AA1162" s="93">
        <v>3314558.8434661077</v>
      </c>
      <c r="AB1162" s="93">
        <v>13958200</v>
      </c>
      <c r="AC1162" s="93">
        <v>2225711.7749776235</v>
      </c>
      <c r="AD1162" s="92"/>
      <c r="AE1162" s="92"/>
      <c r="AF1162" s="92"/>
      <c r="AG1162" s="92"/>
      <c r="AH1162" s="110" t="s">
        <v>640</v>
      </c>
      <c r="AI1162" s="107" t="e">
        <v>#VALUE!</v>
      </c>
      <c r="AJ1162" s="97">
        <v>0.41110016080645467</v>
      </c>
    </row>
    <row r="1163" spans="1:36" s="277" customFormat="1">
      <c r="A1163" s="92"/>
      <c r="B1163" s="104">
        <v>2082011</v>
      </c>
      <c r="C1163" s="86" t="s">
        <v>1847</v>
      </c>
      <c r="D1163" s="85">
        <v>308</v>
      </c>
      <c r="E1163" s="111">
        <v>2082011308</v>
      </c>
      <c r="F1163" s="112" t="s">
        <v>1867</v>
      </c>
      <c r="G1163" s="105"/>
      <c r="H1163" s="86"/>
      <c r="I1163" s="106" t="s">
        <v>640</v>
      </c>
      <c r="J1163" s="119">
        <v>158586.8389471579</v>
      </c>
      <c r="K1163" s="106" t="s">
        <v>640</v>
      </c>
      <c r="L1163" s="119">
        <v>3980.0906051216512</v>
      </c>
      <c r="M1163" s="106" t="s">
        <v>640</v>
      </c>
      <c r="N1163" s="119">
        <v>508.36472296648202</v>
      </c>
      <c r="O1163" s="107" t="s">
        <v>640</v>
      </c>
      <c r="P1163" s="107" t="s">
        <v>640</v>
      </c>
      <c r="Q1163" s="120" t="s">
        <v>4216</v>
      </c>
      <c r="R1163" s="92"/>
      <c r="S1163" s="357"/>
      <c r="T1163" s="108">
        <v>158586.8389471579</v>
      </c>
      <c r="U1163" s="108">
        <v>3980.0906051216512</v>
      </c>
      <c r="V1163" s="108">
        <v>508.36472296648202</v>
      </c>
      <c r="W1163" s="92"/>
      <c r="X1163" s="93">
        <v>3220300</v>
      </c>
      <c r="Y1163" s="93">
        <v>162566.92955227956</v>
      </c>
      <c r="Z1163" s="93">
        <v>2805100</v>
      </c>
      <c r="AA1163" s="93">
        <v>283953.39972047519</v>
      </c>
      <c r="AB1163" s="93">
        <v>2572700</v>
      </c>
      <c r="AC1163" s="93">
        <v>186891.82843323558</v>
      </c>
      <c r="AD1163" s="92"/>
      <c r="AE1163" s="92"/>
      <c r="AF1163" s="92"/>
      <c r="AG1163" s="92"/>
      <c r="AH1163" s="110" t="s">
        <v>640</v>
      </c>
      <c r="AI1163" s="107" t="e">
        <v>#VALUE!</v>
      </c>
      <c r="AJ1163" s="97">
        <v>5.0481920800012285E-2</v>
      </c>
    </row>
    <row r="1164" spans="1:36" s="277" customFormat="1">
      <c r="A1164" s="92"/>
      <c r="B1164" s="104">
        <v>2082011</v>
      </c>
      <c r="C1164" s="86" t="s">
        <v>1847</v>
      </c>
      <c r="D1164" s="85">
        <v>305</v>
      </c>
      <c r="E1164" s="111">
        <v>2082011305</v>
      </c>
      <c r="F1164" s="112" t="s">
        <v>1868</v>
      </c>
      <c r="G1164" s="105"/>
      <c r="H1164" s="86"/>
      <c r="I1164" s="106" t="s">
        <v>640</v>
      </c>
      <c r="J1164" s="119">
        <v>1682085</v>
      </c>
      <c r="K1164" s="106" t="s">
        <v>640</v>
      </c>
      <c r="L1164" s="119">
        <v>3541</v>
      </c>
      <c r="M1164" s="106" t="s">
        <v>640</v>
      </c>
      <c r="N1164" s="119">
        <v>11794</v>
      </c>
      <c r="O1164" s="107" t="s">
        <v>640</v>
      </c>
      <c r="P1164" s="107" t="s">
        <v>640</v>
      </c>
      <c r="Q1164" s="120" t="s">
        <v>4216</v>
      </c>
      <c r="R1164" s="92"/>
      <c r="S1164" s="357"/>
      <c r="T1164" s="108">
        <v>1682085</v>
      </c>
      <c r="U1164" s="108">
        <v>3541</v>
      </c>
      <c r="V1164" s="108">
        <v>11794</v>
      </c>
      <c r="W1164" s="92"/>
      <c r="X1164" s="93">
        <v>6434700</v>
      </c>
      <c r="Y1164" s="93">
        <v>1685626</v>
      </c>
      <c r="Z1164" s="93">
        <v>6619500</v>
      </c>
      <c r="AA1164" s="93">
        <v>1387099</v>
      </c>
      <c r="AB1164" s="93">
        <v>8007300</v>
      </c>
      <c r="AC1164" s="93">
        <v>1369832.1515845105</v>
      </c>
      <c r="AD1164" s="92"/>
      <c r="AE1164" s="92"/>
      <c r="AF1164" s="92"/>
      <c r="AG1164" s="92"/>
      <c r="AH1164" s="110" t="s">
        <v>640</v>
      </c>
      <c r="AI1164" s="107" t="e">
        <v>#VALUE!</v>
      </c>
      <c r="AJ1164" s="97">
        <v>0.2619587548759072</v>
      </c>
    </row>
    <row r="1165" spans="1:36" s="277" customFormat="1">
      <c r="A1165" s="92"/>
      <c r="B1165" s="104">
        <v>2082011</v>
      </c>
      <c r="C1165" s="86" t="s">
        <v>1847</v>
      </c>
      <c r="D1165" s="85">
        <v>309</v>
      </c>
      <c r="E1165" s="111">
        <v>2082011309</v>
      </c>
      <c r="F1165" s="112" t="s">
        <v>1870</v>
      </c>
      <c r="G1165" s="105"/>
      <c r="H1165" s="86"/>
      <c r="I1165" s="106" t="s">
        <v>640</v>
      </c>
      <c r="J1165" s="119">
        <v>4247.5645230466389</v>
      </c>
      <c r="K1165" s="106" t="s">
        <v>640</v>
      </c>
      <c r="L1165" s="119">
        <v>106.60211001783719</v>
      </c>
      <c r="M1165" s="106" t="s">
        <v>640</v>
      </c>
      <c r="N1165" s="119">
        <v>13.615959409849626</v>
      </c>
      <c r="O1165" s="107" t="s">
        <v>640</v>
      </c>
      <c r="P1165" s="107" t="s">
        <v>640</v>
      </c>
      <c r="Q1165" s="120" t="s">
        <v>4216</v>
      </c>
      <c r="R1165" s="92"/>
      <c r="S1165" s="357"/>
      <c r="T1165" s="108">
        <v>4247.5645230466389</v>
      </c>
      <c r="U1165" s="108">
        <v>106.60211001783719</v>
      </c>
      <c r="V1165" s="108">
        <v>13.615959409849626</v>
      </c>
      <c r="W1165" s="92"/>
      <c r="X1165" s="93">
        <v>1980100</v>
      </c>
      <c r="Y1165" s="93">
        <v>4354.1666330644757</v>
      </c>
      <c r="Z1165" s="93">
        <v>2520100</v>
      </c>
      <c r="AA1165" s="93">
        <v>7961.3102725366889</v>
      </c>
      <c r="AB1165" s="93">
        <v>1370900</v>
      </c>
      <c r="AC1165" s="93">
        <v>6371.3123329512118</v>
      </c>
      <c r="AD1165" s="92"/>
      <c r="AE1165" s="92"/>
      <c r="AF1165" s="92"/>
      <c r="AG1165" s="92"/>
      <c r="AH1165" s="110" t="s">
        <v>640</v>
      </c>
      <c r="AI1165" s="107" t="e">
        <v>#VALUE!</v>
      </c>
      <c r="AJ1165" s="97">
        <v>2.1989629983659793E-3</v>
      </c>
    </row>
    <row r="1166" spans="1:36" s="277" customFormat="1">
      <c r="A1166" s="92"/>
      <c r="B1166" s="104">
        <v>2082011</v>
      </c>
      <c r="C1166" s="86" t="s">
        <v>1847</v>
      </c>
      <c r="D1166" s="85">
        <v>310</v>
      </c>
      <c r="E1166" s="111">
        <v>2082011310</v>
      </c>
      <c r="F1166" s="112" t="s">
        <v>1871</v>
      </c>
      <c r="G1166" s="105"/>
      <c r="H1166" s="86"/>
      <c r="I1166" s="106" t="s">
        <v>640</v>
      </c>
      <c r="J1166" s="119">
        <v>181688.84261299239</v>
      </c>
      <c r="K1166" s="106" t="s">
        <v>640</v>
      </c>
      <c r="L1166" s="119">
        <v>4559.8869385394037</v>
      </c>
      <c r="M1166" s="106" t="s">
        <v>640</v>
      </c>
      <c r="N1166" s="119">
        <v>582.42032412179515</v>
      </c>
      <c r="O1166" s="107" t="s">
        <v>640</v>
      </c>
      <c r="P1166" s="107" t="s">
        <v>640</v>
      </c>
      <c r="Q1166" s="120" t="s">
        <v>4216</v>
      </c>
      <c r="R1166" s="92"/>
      <c r="S1166" s="357"/>
      <c r="T1166" s="108">
        <v>181688.84261299239</v>
      </c>
      <c r="U1166" s="108">
        <v>4559.8869385394037</v>
      </c>
      <c r="V1166" s="108">
        <v>582.42032412179515</v>
      </c>
      <c r="W1166" s="92"/>
      <c r="X1166" s="93">
        <v>6138200</v>
      </c>
      <c r="Y1166" s="93">
        <v>186248.72955153178</v>
      </c>
      <c r="Z1166" s="93">
        <v>5238500</v>
      </c>
      <c r="AA1166" s="93">
        <v>191071.44654088051</v>
      </c>
      <c r="AB1166" s="93">
        <v>4829300</v>
      </c>
      <c r="AC1166" s="93">
        <v>182644.28687793476</v>
      </c>
      <c r="AD1166" s="92"/>
      <c r="AE1166" s="92"/>
      <c r="AF1166" s="92"/>
      <c r="AG1166" s="92"/>
      <c r="AH1166" s="110" t="s">
        <v>640</v>
      </c>
      <c r="AI1166" s="107" t="e">
        <v>#VALUE!</v>
      </c>
      <c r="AJ1166" s="97">
        <v>3.0342564522422174E-2</v>
      </c>
    </row>
    <row r="1167" spans="1:36" s="277" customFormat="1">
      <c r="A1167" s="92"/>
      <c r="B1167" s="104">
        <v>2082011</v>
      </c>
      <c r="C1167" s="86" t="s">
        <v>1847</v>
      </c>
      <c r="D1167" s="85">
        <v>201</v>
      </c>
      <c r="E1167" s="111">
        <v>2082011201</v>
      </c>
      <c r="F1167" s="112" t="s">
        <v>1874</v>
      </c>
      <c r="G1167" s="105"/>
      <c r="H1167" s="86"/>
      <c r="I1167" s="106" t="s">
        <v>640</v>
      </c>
      <c r="J1167" s="119">
        <v>729895.0287920885</v>
      </c>
      <c r="K1167" s="106" t="s">
        <v>640</v>
      </c>
      <c r="L1167" s="119">
        <v>-4831.2151847165114</v>
      </c>
      <c r="M1167" s="106" t="s">
        <v>640</v>
      </c>
      <c r="N1167" s="119">
        <v>4485.4061447054091</v>
      </c>
      <c r="O1167" s="107" t="s">
        <v>640</v>
      </c>
      <c r="P1167" s="107" t="s">
        <v>640</v>
      </c>
      <c r="Q1167" s="120" t="s">
        <v>4216</v>
      </c>
      <c r="R1167" s="92"/>
      <c r="S1167" s="357"/>
      <c r="T1167" s="108">
        <v>729895.0287920885</v>
      </c>
      <c r="U1167" s="108">
        <v>-4831.2151847165114</v>
      </c>
      <c r="V1167" s="108">
        <v>4485.4061447054091</v>
      </c>
      <c r="W1167" s="92"/>
      <c r="X1167" s="93">
        <v>9498400</v>
      </c>
      <c r="Y1167" s="93">
        <v>725063.81360737199</v>
      </c>
      <c r="Z1167" s="93">
        <v>8888300</v>
      </c>
      <c r="AA1167" s="93">
        <v>634623.17073170724</v>
      </c>
      <c r="AB1167" s="93">
        <v>8610100</v>
      </c>
      <c r="AC1167" s="93">
        <v>67960.664884812926</v>
      </c>
      <c r="AD1167" s="92"/>
      <c r="AE1167" s="92"/>
      <c r="AF1167" s="92"/>
      <c r="AG1167" s="92"/>
      <c r="AH1167" s="110" t="s">
        <v>640</v>
      </c>
      <c r="AI1167" s="107" t="e">
        <v>#VALUE!</v>
      </c>
      <c r="AJ1167" s="97">
        <v>7.6335363177732249E-2</v>
      </c>
    </row>
    <row r="1168" spans="1:36" s="277" customFormat="1">
      <c r="A1168" s="92"/>
      <c r="B1168" s="104">
        <v>2082011</v>
      </c>
      <c r="C1168" s="86" t="s">
        <v>1847</v>
      </c>
      <c r="D1168" s="85">
        <v>202</v>
      </c>
      <c r="E1168" s="111">
        <v>2082011202</v>
      </c>
      <c r="F1168" s="112" t="s">
        <v>1875</v>
      </c>
      <c r="G1168" s="105"/>
      <c r="H1168" s="86"/>
      <c r="I1168" s="106" t="s">
        <v>640</v>
      </c>
      <c r="J1168" s="119">
        <v>352887.97120791161</v>
      </c>
      <c r="K1168" s="106" t="s">
        <v>640</v>
      </c>
      <c r="L1168" s="119">
        <v>-2335.7848152834895</v>
      </c>
      <c r="M1168" s="106" t="s">
        <v>640</v>
      </c>
      <c r="N1168" s="119">
        <v>2168.5938552945918</v>
      </c>
      <c r="O1168" s="107" t="s">
        <v>640</v>
      </c>
      <c r="P1168" s="107" t="s">
        <v>640</v>
      </c>
      <c r="Q1168" s="120" t="s">
        <v>4216</v>
      </c>
      <c r="R1168" s="92"/>
      <c r="S1168" s="357"/>
      <c r="T1168" s="108">
        <v>352887.97120791161</v>
      </c>
      <c r="U1168" s="108">
        <v>-2335.7848152834895</v>
      </c>
      <c r="V1168" s="108">
        <v>2168.5938552945918</v>
      </c>
      <c r="W1168" s="92"/>
      <c r="X1168" s="93">
        <v>3387800</v>
      </c>
      <c r="Y1168" s="93">
        <v>350552.18639262812</v>
      </c>
      <c r="Z1168" s="93">
        <v>3542800</v>
      </c>
      <c r="AA1168" s="93">
        <v>406158.8292682927</v>
      </c>
      <c r="AB1168" s="93">
        <v>3296800</v>
      </c>
      <c r="AC1168" s="93">
        <v>44599.186330658486</v>
      </c>
      <c r="AD1168" s="92"/>
      <c r="AE1168" s="92"/>
      <c r="AF1168" s="92"/>
      <c r="AG1168" s="92"/>
      <c r="AH1168" s="110" t="s">
        <v>640</v>
      </c>
      <c r="AI1168" s="107" t="e">
        <v>#VALUE!</v>
      </c>
      <c r="AJ1168" s="97">
        <v>0.10347487643681094</v>
      </c>
    </row>
    <row r="1169" spans="1:36" s="277" customFormat="1">
      <c r="A1169" s="92"/>
      <c r="B1169" s="104">
        <v>2082011</v>
      </c>
      <c r="C1169" s="86" t="s">
        <v>1847</v>
      </c>
      <c r="D1169" s="85">
        <v>203</v>
      </c>
      <c r="E1169" s="111">
        <v>2082011203</v>
      </c>
      <c r="F1169" s="112" t="s">
        <v>1878</v>
      </c>
      <c r="G1169" s="105"/>
      <c r="H1169" s="86"/>
      <c r="I1169" s="106" t="s">
        <v>640</v>
      </c>
      <c r="J1169" s="119">
        <v>225502.55370511048</v>
      </c>
      <c r="K1169" s="106" t="s">
        <v>640</v>
      </c>
      <c r="L1169" s="119">
        <v>668.59892368760313</v>
      </c>
      <c r="M1169" s="106" t="s">
        <v>640</v>
      </c>
      <c r="N1169" s="119">
        <v>126.16078416716715</v>
      </c>
      <c r="O1169" s="107" t="s">
        <v>640</v>
      </c>
      <c r="P1169" s="107" t="s">
        <v>640</v>
      </c>
      <c r="Q1169" s="120" t="s">
        <v>4216</v>
      </c>
      <c r="R1169" s="92"/>
      <c r="S1169" s="357"/>
      <c r="T1169" s="108">
        <v>225502.55370511048</v>
      </c>
      <c r="U1169" s="108">
        <v>668.59892368760313</v>
      </c>
      <c r="V1169" s="108">
        <v>126.16078416716715</v>
      </c>
      <c r="W1169" s="92"/>
      <c r="X1169" s="93">
        <v>1952100</v>
      </c>
      <c r="Y1169" s="93">
        <v>226171.15262879807</v>
      </c>
      <c r="Z1169" s="93">
        <v>1984100</v>
      </c>
      <c r="AA1169" s="93">
        <v>187974.51304347828</v>
      </c>
      <c r="AB1169" s="93">
        <v>2005200</v>
      </c>
      <c r="AC1169" s="93">
        <v>84950.831106016165</v>
      </c>
      <c r="AD1169" s="92"/>
      <c r="AE1169" s="92"/>
      <c r="AF1169" s="92"/>
      <c r="AG1169" s="92"/>
      <c r="AH1169" s="110" t="s">
        <v>640</v>
      </c>
      <c r="AI1169" s="107" t="e">
        <v>#VALUE!</v>
      </c>
      <c r="AJ1169" s="97">
        <v>0.11586043370155119</v>
      </c>
    </row>
    <row r="1170" spans="1:36" s="277" customFormat="1">
      <c r="A1170" s="92"/>
      <c r="B1170" s="104">
        <v>2082011</v>
      </c>
      <c r="C1170" s="86" t="s">
        <v>1847</v>
      </c>
      <c r="D1170" s="85">
        <v>204</v>
      </c>
      <c r="E1170" s="111">
        <v>2082011204</v>
      </c>
      <c r="F1170" s="112" t="s">
        <v>1879</v>
      </c>
      <c r="G1170" s="105"/>
      <c r="H1170" s="86"/>
      <c r="I1170" s="106" t="s">
        <v>640</v>
      </c>
      <c r="J1170" s="119">
        <v>65201.75826427251</v>
      </c>
      <c r="K1170" s="106" t="s">
        <v>640</v>
      </c>
      <c r="L1170" s="119">
        <v>193.31854421054359</v>
      </c>
      <c r="M1170" s="106" t="s">
        <v>640</v>
      </c>
      <c r="N1170" s="119">
        <v>36.478101097053212</v>
      </c>
      <c r="O1170" s="107" t="s">
        <v>640</v>
      </c>
      <c r="P1170" s="107" t="s">
        <v>640</v>
      </c>
      <c r="Q1170" s="120" t="s">
        <v>4216</v>
      </c>
      <c r="R1170" s="92"/>
      <c r="S1170" s="357"/>
      <c r="T1170" s="108">
        <v>65201.75826427251</v>
      </c>
      <c r="U1170" s="108">
        <v>193.31854421054359</v>
      </c>
      <c r="V1170" s="108">
        <v>36.478101097053212</v>
      </c>
      <c r="W1170" s="92"/>
      <c r="X1170" s="93">
        <v>3279600</v>
      </c>
      <c r="Y1170" s="93">
        <v>65395.076808483056</v>
      </c>
      <c r="Z1170" s="93">
        <v>2155600</v>
      </c>
      <c r="AA1170" s="93">
        <v>41418.113043478268</v>
      </c>
      <c r="AB1170" s="93">
        <v>2895300</v>
      </c>
      <c r="AC1170" s="93">
        <v>42475.415553008082</v>
      </c>
      <c r="AD1170" s="92"/>
      <c r="AE1170" s="92"/>
      <c r="AF1170" s="92"/>
      <c r="AG1170" s="92"/>
      <c r="AH1170" s="110" t="s">
        <v>640</v>
      </c>
      <c r="AI1170" s="107" t="e">
        <v>#VALUE!</v>
      </c>
      <c r="AJ1170" s="97">
        <v>1.9939955119064233E-2</v>
      </c>
    </row>
    <row r="1171" spans="1:36" s="277" customFormat="1" ht="24">
      <c r="A1171" s="92"/>
      <c r="B1171" s="104">
        <v>2082011</v>
      </c>
      <c r="C1171" s="86" t="s">
        <v>1847</v>
      </c>
      <c r="D1171" s="85">
        <v>205</v>
      </c>
      <c r="E1171" s="111">
        <v>2082011205</v>
      </c>
      <c r="F1171" s="112" t="s">
        <v>1880</v>
      </c>
      <c r="G1171" s="105"/>
      <c r="H1171" s="86"/>
      <c r="I1171" s="106" t="s">
        <v>640</v>
      </c>
      <c r="J1171" s="119">
        <v>122977.10811650223</v>
      </c>
      <c r="K1171" s="106" t="s">
        <v>640</v>
      </c>
      <c r="L1171" s="119">
        <v>364.61831927823539</v>
      </c>
      <c r="M1171" s="106" t="s">
        <v>640</v>
      </c>
      <c r="N1171" s="119">
        <v>68.801386679093781</v>
      </c>
      <c r="O1171" s="107" t="s">
        <v>640</v>
      </c>
      <c r="P1171" s="107" t="s">
        <v>640</v>
      </c>
      <c r="Q1171" s="120" t="s">
        <v>4216</v>
      </c>
      <c r="R1171" s="92"/>
      <c r="S1171" s="357"/>
      <c r="T1171" s="108">
        <v>122977.10811650223</v>
      </c>
      <c r="U1171" s="108">
        <v>364.61831927823539</v>
      </c>
      <c r="V1171" s="108">
        <v>68.801386679093781</v>
      </c>
      <c r="W1171" s="92"/>
      <c r="X1171" s="93">
        <v>1353700</v>
      </c>
      <c r="Y1171" s="93">
        <v>123341.72643578047</v>
      </c>
      <c r="Z1171" s="93">
        <v>1575300</v>
      </c>
      <c r="AA1171" s="93">
        <v>121068.33043478262</v>
      </c>
      <c r="AB1171" s="93">
        <v>1691400</v>
      </c>
      <c r="AC1171" s="93">
        <v>101940.99732721939</v>
      </c>
      <c r="AD1171" s="92"/>
      <c r="AE1171" s="92"/>
      <c r="AF1171" s="92"/>
      <c r="AG1171" s="92"/>
      <c r="AH1171" s="110" t="s">
        <v>640</v>
      </c>
      <c r="AI1171" s="107" t="e">
        <v>#VALUE!</v>
      </c>
      <c r="AJ1171" s="97">
        <v>9.1114520525803697E-2</v>
      </c>
    </row>
    <row r="1172" spans="1:36" s="277" customFormat="1">
      <c r="A1172" s="92"/>
      <c r="B1172" s="104">
        <v>2082011</v>
      </c>
      <c r="C1172" s="86" t="s">
        <v>1847</v>
      </c>
      <c r="D1172" s="85">
        <v>206</v>
      </c>
      <c r="E1172" s="111">
        <v>2082011206</v>
      </c>
      <c r="F1172" s="112" t="s">
        <v>1881</v>
      </c>
      <c r="G1172" s="105"/>
      <c r="H1172" s="86"/>
      <c r="I1172" s="106" t="s">
        <v>640</v>
      </c>
      <c r="J1172" s="119">
        <v>6283.3192487777087</v>
      </c>
      <c r="K1172" s="106" t="s">
        <v>640</v>
      </c>
      <c r="L1172" s="119">
        <v>18.629591629423615</v>
      </c>
      <c r="M1172" s="106" t="s">
        <v>640</v>
      </c>
      <c r="N1172" s="119">
        <v>3.5152971466348699</v>
      </c>
      <c r="O1172" s="107" t="s">
        <v>640</v>
      </c>
      <c r="P1172" s="107" t="s">
        <v>640</v>
      </c>
      <c r="Q1172" s="120" t="s">
        <v>4216</v>
      </c>
      <c r="R1172" s="92"/>
      <c r="S1172" s="357"/>
      <c r="T1172" s="108">
        <v>6283.3192487777087</v>
      </c>
      <c r="U1172" s="108">
        <v>18.629591629423615</v>
      </c>
      <c r="V1172" s="108">
        <v>3.5152971466348699</v>
      </c>
      <c r="W1172" s="92"/>
      <c r="X1172" s="93">
        <v>1082400</v>
      </c>
      <c r="Y1172" s="93">
        <v>6301.9488404071326</v>
      </c>
      <c r="Z1172" s="93">
        <v>1447400</v>
      </c>
      <c r="AA1172" s="93">
        <v>6372.0173913043482</v>
      </c>
      <c r="AB1172" s="93">
        <v>2261200</v>
      </c>
      <c r="AC1172" s="93">
        <v>8495.0831106016158</v>
      </c>
      <c r="AD1172" s="92"/>
      <c r="AE1172" s="92"/>
      <c r="AF1172" s="92"/>
      <c r="AG1172" s="92"/>
      <c r="AH1172" s="110" t="s">
        <v>640</v>
      </c>
      <c r="AI1172" s="107" t="e">
        <v>#VALUE!</v>
      </c>
      <c r="AJ1172" s="97">
        <v>5.822199593872074E-3</v>
      </c>
    </row>
    <row r="1173" spans="1:36" s="277" customFormat="1">
      <c r="A1173" s="92"/>
      <c r="B1173" s="104">
        <v>2082011</v>
      </c>
      <c r="C1173" s="86" t="s">
        <v>1847</v>
      </c>
      <c r="D1173" s="85">
        <v>207</v>
      </c>
      <c r="E1173" s="111">
        <v>2082011207</v>
      </c>
      <c r="F1173" s="112" t="s">
        <v>1882</v>
      </c>
      <c r="G1173" s="105"/>
      <c r="H1173" s="86"/>
      <c r="I1173" s="106" t="s">
        <v>640</v>
      </c>
      <c r="J1173" s="119">
        <v>0</v>
      </c>
      <c r="K1173" s="106" t="s">
        <v>640</v>
      </c>
      <c r="L1173" s="119">
        <v>0</v>
      </c>
      <c r="M1173" s="106" t="s">
        <v>640</v>
      </c>
      <c r="N1173" s="119">
        <v>0</v>
      </c>
      <c r="O1173" s="107" t="s">
        <v>640</v>
      </c>
      <c r="P1173" s="107" t="s">
        <v>640</v>
      </c>
      <c r="Q1173" s="120" t="s">
        <v>4216</v>
      </c>
      <c r="R1173" s="92"/>
      <c r="S1173" s="357"/>
      <c r="T1173" s="108">
        <v>0</v>
      </c>
      <c r="U1173" s="108">
        <v>0</v>
      </c>
      <c r="V1173" s="108">
        <v>0</v>
      </c>
      <c r="W1173" s="92"/>
      <c r="X1173" s="93">
        <v>1133900</v>
      </c>
      <c r="Y1173" s="93">
        <v>0</v>
      </c>
      <c r="Z1173" s="93">
        <v>846700</v>
      </c>
      <c r="AA1173" s="93">
        <v>0</v>
      </c>
      <c r="AB1173" s="93">
        <v>1258700</v>
      </c>
      <c r="AC1173" s="93">
        <v>2123.7707776504039</v>
      </c>
      <c r="AD1173" s="92"/>
      <c r="AE1173" s="92"/>
      <c r="AF1173" s="92"/>
      <c r="AG1173" s="92"/>
      <c r="AH1173" s="110" t="s">
        <v>640</v>
      </c>
      <c r="AI1173" s="107" t="e">
        <v>#VALUE!</v>
      </c>
      <c r="AJ1173" s="97">
        <v>0</v>
      </c>
    </row>
    <row r="1174" spans="1:36" s="277" customFormat="1">
      <c r="A1174" s="92"/>
      <c r="B1174" s="104">
        <v>2082011</v>
      </c>
      <c r="C1174" s="86" t="s">
        <v>1847</v>
      </c>
      <c r="D1174" s="85">
        <v>208</v>
      </c>
      <c r="E1174" s="111">
        <v>2082011208</v>
      </c>
      <c r="F1174" s="112" t="s">
        <v>1883</v>
      </c>
      <c r="G1174" s="105"/>
      <c r="H1174" s="86"/>
      <c r="I1174" s="106" t="s">
        <v>640</v>
      </c>
      <c r="J1174" s="119">
        <v>3654.2606653370635</v>
      </c>
      <c r="K1174" s="106" t="s">
        <v>640</v>
      </c>
      <c r="L1174" s="119">
        <v>10.834621194194197</v>
      </c>
      <c r="M1174" s="106" t="s">
        <v>640</v>
      </c>
      <c r="N1174" s="119">
        <v>2.0444309100509752</v>
      </c>
      <c r="O1174" s="107" t="s">
        <v>640</v>
      </c>
      <c r="P1174" s="107" t="s">
        <v>640</v>
      </c>
      <c r="Q1174" s="120" t="s">
        <v>4216</v>
      </c>
      <c r="R1174" s="92"/>
      <c r="S1174" s="357"/>
      <c r="T1174" s="108">
        <v>3654.2606653370635</v>
      </c>
      <c r="U1174" s="108">
        <v>10.834621194194197</v>
      </c>
      <c r="V1174" s="108">
        <v>2.0444309100509752</v>
      </c>
      <c r="W1174" s="92"/>
      <c r="X1174" s="93">
        <v>2572900</v>
      </c>
      <c r="Y1174" s="93">
        <v>3665.0952865312579</v>
      </c>
      <c r="Z1174" s="93">
        <v>2336500</v>
      </c>
      <c r="AA1174" s="93">
        <v>9558.0260869565209</v>
      </c>
      <c r="AB1174" s="93">
        <v>2557700</v>
      </c>
      <c r="AC1174" s="93">
        <v>16990.166221203232</v>
      </c>
      <c r="AD1174" s="92"/>
      <c r="AE1174" s="92"/>
      <c r="AF1174" s="92"/>
      <c r="AG1174" s="92"/>
      <c r="AH1174" s="110" t="s">
        <v>640</v>
      </c>
      <c r="AI1174" s="107" t="e">
        <v>#VALUE!</v>
      </c>
      <c r="AJ1174" s="97">
        <v>1.4244997032652874E-3</v>
      </c>
    </row>
    <row r="1175" spans="1:36">
      <c r="B1175" s="104">
        <v>2082011</v>
      </c>
      <c r="C1175" s="86" t="s">
        <v>1847</v>
      </c>
      <c r="D1175" s="85">
        <v>209</v>
      </c>
      <c r="E1175" s="111">
        <v>2082011209</v>
      </c>
      <c r="F1175" s="112" t="s">
        <v>1884</v>
      </c>
      <c r="G1175" s="105"/>
      <c r="H1175" s="86"/>
      <c r="I1175" s="106" t="s">
        <v>640</v>
      </c>
      <c r="J1175" s="119">
        <v>0</v>
      </c>
      <c r="K1175" s="106" t="s">
        <v>640</v>
      </c>
      <c r="L1175" s="119">
        <v>0</v>
      </c>
      <c r="M1175" s="106" t="s">
        <v>640</v>
      </c>
      <c r="N1175" s="119">
        <v>0</v>
      </c>
      <c r="O1175" s="107" t="s">
        <v>640</v>
      </c>
      <c r="P1175" s="107" t="s">
        <v>640</v>
      </c>
      <c r="Q1175" s="120" t="s">
        <v>4216</v>
      </c>
      <c r="T1175" s="108">
        <v>0</v>
      </c>
      <c r="U1175" s="108">
        <v>0</v>
      </c>
      <c r="V1175" s="108">
        <v>0</v>
      </c>
      <c r="X1175" s="93">
        <v>9534900</v>
      </c>
      <c r="Y1175" s="93">
        <v>0</v>
      </c>
      <c r="Z1175" s="93">
        <v>9663400</v>
      </c>
      <c r="AA1175" s="93">
        <v>1242884.5316137092</v>
      </c>
      <c r="AB1175" s="93">
        <v>9801200</v>
      </c>
      <c r="AC1175" s="93">
        <v>0</v>
      </c>
      <c r="AH1175" s="110" t="s">
        <v>640</v>
      </c>
      <c r="AI1175" s="107" t="e">
        <v>#VALUE!</v>
      </c>
      <c r="AJ1175" s="97">
        <v>0</v>
      </c>
    </row>
    <row r="1176" spans="1:36">
      <c r="B1176" s="104">
        <v>2082011</v>
      </c>
      <c r="C1176" s="86" t="s">
        <v>1847</v>
      </c>
      <c r="D1176" s="85">
        <v>210</v>
      </c>
      <c r="E1176" s="111">
        <v>2082011210</v>
      </c>
      <c r="F1176" s="112" t="s">
        <v>1885</v>
      </c>
      <c r="G1176" s="105"/>
      <c r="H1176" s="86"/>
      <c r="I1176" s="106" t="s">
        <v>640</v>
      </c>
      <c r="J1176" s="119">
        <v>0</v>
      </c>
      <c r="K1176" s="106" t="s">
        <v>640</v>
      </c>
      <c r="L1176" s="119">
        <v>0</v>
      </c>
      <c r="M1176" s="106" t="s">
        <v>640</v>
      </c>
      <c r="N1176" s="119">
        <v>0</v>
      </c>
      <c r="O1176" s="107" t="s">
        <v>640</v>
      </c>
      <c r="P1176" s="107" t="s">
        <v>640</v>
      </c>
      <c r="Q1176" s="120" t="s">
        <v>4216</v>
      </c>
      <c r="T1176" s="108">
        <v>0</v>
      </c>
      <c r="U1176" s="108">
        <v>0</v>
      </c>
      <c r="V1176" s="108">
        <v>0</v>
      </c>
      <c r="X1176" s="93">
        <v>1258200</v>
      </c>
      <c r="Y1176" s="93">
        <v>0</v>
      </c>
      <c r="Z1176" s="93">
        <v>1540600</v>
      </c>
      <c r="AA1176" s="93">
        <v>198148.46838629062</v>
      </c>
      <c r="AB1176" s="93">
        <v>1851600</v>
      </c>
      <c r="AC1176" s="93">
        <v>0</v>
      </c>
      <c r="AH1176" s="110" t="s">
        <v>640</v>
      </c>
      <c r="AI1176" s="107" t="e">
        <v>#VALUE!</v>
      </c>
      <c r="AJ1176" s="97">
        <v>0</v>
      </c>
    </row>
    <row r="1177" spans="1:36">
      <c r="B1177" s="104">
        <v>2082011</v>
      </c>
      <c r="C1177" s="86" t="s">
        <v>1847</v>
      </c>
      <c r="D1177" s="85">
        <v>501</v>
      </c>
      <c r="E1177" s="111">
        <v>2082011501</v>
      </c>
      <c r="F1177" s="112" t="s">
        <v>1888</v>
      </c>
      <c r="G1177" s="105"/>
      <c r="H1177" s="86"/>
      <c r="I1177" s="106" t="s">
        <v>640</v>
      </c>
      <c r="J1177" s="119">
        <v>582016</v>
      </c>
      <c r="K1177" s="106" t="s">
        <v>640</v>
      </c>
      <c r="L1177" s="119">
        <v>13981</v>
      </c>
      <c r="M1177" s="106" t="s">
        <v>640</v>
      </c>
      <c r="N1177" s="119">
        <v>1162</v>
      </c>
      <c r="O1177" s="107" t="s">
        <v>640</v>
      </c>
      <c r="P1177" s="107" t="s">
        <v>640</v>
      </c>
      <c r="Q1177" s="120" t="s">
        <v>4216</v>
      </c>
      <c r="T1177" s="108">
        <v>582016</v>
      </c>
      <c r="U1177" s="108">
        <v>13981</v>
      </c>
      <c r="V1177" s="108">
        <v>1162</v>
      </c>
      <c r="X1177" s="93">
        <v>5405600</v>
      </c>
      <c r="Y1177" s="93">
        <v>595997</v>
      </c>
      <c r="Z1177" s="93">
        <v>3621500</v>
      </c>
      <c r="AA1177" s="93">
        <v>1387584</v>
      </c>
      <c r="AB1177" s="93">
        <v>2736300</v>
      </c>
      <c r="AC1177" s="93">
        <v>766681.25073179579</v>
      </c>
      <c r="AH1177" s="110" t="s">
        <v>640</v>
      </c>
      <c r="AI1177" s="107" t="e">
        <v>#VALUE!</v>
      </c>
      <c r="AJ1177" s="97">
        <v>0.11025547580287109</v>
      </c>
    </row>
    <row r="1178" spans="1:36">
      <c r="B1178" s="104">
        <v>2082011</v>
      </c>
      <c r="C1178" s="86" t="s">
        <v>1847</v>
      </c>
      <c r="D1178" s="85">
        <v>502</v>
      </c>
      <c r="E1178" s="111">
        <v>2082011502</v>
      </c>
      <c r="F1178" s="112" t="s">
        <v>1889</v>
      </c>
      <c r="G1178" s="105"/>
      <c r="H1178" s="86"/>
      <c r="I1178" s="106" t="s">
        <v>640</v>
      </c>
      <c r="J1178" s="119">
        <v>0</v>
      </c>
      <c r="K1178" s="106" t="s">
        <v>640</v>
      </c>
      <c r="L1178" s="119">
        <v>0</v>
      </c>
      <c r="M1178" s="106" t="s">
        <v>640</v>
      </c>
      <c r="N1178" s="119">
        <v>0</v>
      </c>
      <c r="O1178" s="107" t="s">
        <v>640</v>
      </c>
      <c r="P1178" s="107" t="s">
        <v>640</v>
      </c>
      <c r="Q1178" s="120" t="s">
        <v>4216</v>
      </c>
      <c r="T1178" s="108">
        <v>0</v>
      </c>
      <c r="U1178" s="108">
        <v>0</v>
      </c>
      <c r="V1178" s="108">
        <v>0</v>
      </c>
      <c r="X1178" s="93">
        <v>814700</v>
      </c>
      <c r="Y1178" s="93">
        <v>0</v>
      </c>
      <c r="Z1178" s="93">
        <v>855700</v>
      </c>
      <c r="AA1178" s="93">
        <v>0</v>
      </c>
      <c r="AB1178" s="93">
        <v>687100</v>
      </c>
      <c r="AC1178" s="93">
        <v>0</v>
      </c>
      <c r="AH1178" s="110" t="s">
        <v>640</v>
      </c>
      <c r="AI1178" s="107" t="e">
        <v>#VALUE!</v>
      </c>
      <c r="AJ1178" s="97">
        <v>0</v>
      </c>
    </row>
    <row r="1179" spans="1:36" s="277" customFormat="1">
      <c r="A1179" s="92"/>
      <c r="B1179" s="104">
        <v>2082011</v>
      </c>
      <c r="C1179" s="86" t="s">
        <v>1847</v>
      </c>
      <c r="D1179" s="85">
        <v>503</v>
      </c>
      <c r="E1179" s="111">
        <v>2082011503</v>
      </c>
      <c r="F1179" s="112" t="s">
        <v>1890</v>
      </c>
      <c r="G1179" s="105"/>
      <c r="H1179" s="86"/>
      <c r="I1179" s="106" t="s">
        <v>640</v>
      </c>
      <c r="J1179" s="119">
        <v>0</v>
      </c>
      <c r="K1179" s="106" t="s">
        <v>640</v>
      </c>
      <c r="L1179" s="119">
        <v>0</v>
      </c>
      <c r="M1179" s="106" t="s">
        <v>640</v>
      </c>
      <c r="N1179" s="119">
        <v>0</v>
      </c>
      <c r="O1179" s="107" t="s">
        <v>640</v>
      </c>
      <c r="P1179" s="107" t="s">
        <v>640</v>
      </c>
      <c r="Q1179" s="120" t="s">
        <v>4216</v>
      </c>
      <c r="R1179" s="92"/>
      <c r="S1179" s="357"/>
      <c r="T1179" s="108">
        <v>0</v>
      </c>
      <c r="U1179" s="108">
        <v>0</v>
      </c>
      <c r="V1179" s="108">
        <v>0</v>
      </c>
      <c r="W1179" s="92"/>
      <c r="X1179" s="93">
        <v>3139200</v>
      </c>
      <c r="Y1179" s="93">
        <v>0</v>
      </c>
      <c r="Z1179" s="93">
        <v>2992300</v>
      </c>
      <c r="AA1179" s="93">
        <v>0</v>
      </c>
      <c r="AB1179" s="93">
        <v>2841000</v>
      </c>
      <c r="AC1179" s="93">
        <v>0</v>
      </c>
      <c r="AD1179" s="92"/>
      <c r="AE1179" s="92"/>
      <c r="AF1179" s="92"/>
      <c r="AG1179" s="92"/>
      <c r="AH1179" s="110" t="s">
        <v>640</v>
      </c>
      <c r="AI1179" s="107" t="e">
        <v>#VALUE!</v>
      </c>
      <c r="AJ1179" s="97">
        <v>0</v>
      </c>
    </row>
    <row r="1180" spans="1:36" s="277" customFormat="1">
      <c r="A1180" s="92"/>
      <c r="B1180" s="104">
        <v>2082011</v>
      </c>
      <c r="C1180" s="86" t="s">
        <v>1847</v>
      </c>
      <c r="D1180" s="85">
        <v>601</v>
      </c>
      <c r="E1180" s="111">
        <v>2082011601</v>
      </c>
      <c r="F1180" s="112" t="s">
        <v>1891</v>
      </c>
      <c r="G1180" s="105">
        <v>166921</v>
      </c>
      <c r="H1180" s="86" t="s">
        <v>1891</v>
      </c>
      <c r="I1180" s="106">
        <v>10039875</v>
      </c>
      <c r="J1180" s="106">
        <v>151</v>
      </c>
      <c r="K1180" s="106">
        <v>-53590</v>
      </c>
      <c r="L1180" s="106">
        <v>-1</v>
      </c>
      <c r="M1180" s="106">
        <v>11095</v>
      </c>
      <c r="N1180" s="106">
        <v>0</v>
      </c>
      <c r="O1180" s="107">
        <v>9997380</v>
      </c>
      <c r="P1180" s="107">
        <v>150</v>
      </c>
      <c r="Q1180" s="92"/>
      <c r="R1180" s="92"/>
      <c r="S1180" s="357"/>
      <c r="T1180" s="108">
        <v>151</v>
      </c>
      <c r="U1180" s="108">
        <v>-1</v>
      </c>
      <c r="V1180" s="108">
        <v>0</v>
      </c>
      <c r="W1180" s="92"/>
      <c r="X1180" s="93">
        <v>10067100</v>
      </c>
      <c r="Y1180" s="93">
        <v>150</v>
      </c>
      <c r="Z1180" s="93">
        <v>8825800</v>
      </c>
      <c r="AA1180" s="93">
        <v>5343</v>
      </c>
      <c r="AB1180" s="93">
        <v>7198600</v>
      </c>
      <c r="AC1180" s="93">
        <v>392897.5938653248</v>
      </c>
      <c r="AD1180" s="92"/>
      <c r="AE1180" s="92"/>
      <c r="AF1180" s="92"/>
      <c r="AG1180" s="92"/>
      <c r="AH1180" s="110">
        <v>0.99197236542797829</v>
      </c>
      <c r="AI1180" s="107">
        <v>9986285</v>
      </c>
      <c r="AJ1180" s="97">
        <v>1.4900020860029204E-5</v>
      </c>
    </row>
    <row r="1181" spans="1:36" s="277" customFormat="1" ht="24">
      <c r="A1181" s="92"/>
      <c r="B1181" s="104">
        <v>2082011</v>
      </c>
      <c r="C1181" s="86" t="s">
        <v>1847</v>
      </c>
      <c r="D1181" s="85"/>
      <c r="E1181" s="111" t="s">
        <v>640</v>
      </c>
      <c r="F1181" s="112" t="s">
        <v>640</v>
      </c>
      <c r="G1181" s="105">
        <v>166991</v>
      </c>
      <c r="H1181" s="86" t="s">
        <v>1892</v>
      </c>
      <c r="I1181" s="106">
        <v>0</v>
      </c>
      <c r="J1181" s="106">
        <v>0</v>
      </c>
      <c r="K1181" s="106">
        <v>0</v>
      </c>
      <c r="L1181" s="106">
        <v>0</v>
      </c>
      <c r="M1181" s="106">
        <v>0</v>
      </c>
      <c r="N1181" s="106">
        <v>0</v>
      </c>
      <c r="O1181" s="107">
        <v>0</v>
      </c>
      <c r="P1181" s="107">
        <v>0</v>
      </c>
      <c r="Q1181" s="92"/>
      <c r="R1181" s="92"/>
      <c r="S1181" s="357"/>
      <c r="T1181" s="108">
        <v>0</v>
      </c>
      <c r="U1181" s="108">
        <v>0</v>
      </c>
      <c r="V1181" s="108">
        <v>0</v>
      </c>
      <c r="W1181" s="92"/>
      <c r="X1181" s="93" t="s">
        <v>640</v>
      </c>
      <c r="Y1181" s="93" t="s">
        <v>640</v>
      </c>
      <c r="Z1181" s="93" t="s">
        <v>640</v>
      </c>
      <c r="AA1181" s="93" t="s">
        <v>640</v>
      </c>
      <c r="AB1181" s="93" t="s">
        <v>640</v>
      </c>
      <c r="AC1181" s="93" t="s">
        <v>640</v>
      </c>
      <c r="AD1181" s="92"/>
      <c r="AE1181" s="92"/>
      <c r="AF1181" s="92"/>
      <c r="AG1181" s="92"/>
      <c r="AH1181" s="110" t="s">
        <v>640</v>
      </c>
      <c r="AI1181" s="107">
        <v>0</v>
      </c>
      <c r="AJ1181" s="97" t="s">
        <v>640</v>
      </c>
    </row>
    <row r="1182" spans="1:36" s="277" customFormat="1">
      <c r="A1182" s="92"/>
      <c r="B1182" s="104">
        <v>2082011</v>
      </c>
      <c r="C1182" s="86" t="s">
        <v>1847</v>
      </c>
      <c r="D1182" s="85">
        <v>901</v>
      </c>
      <c r="E1182" s="111">
        <v>2082011901</v>
      </c>
      <c r="F1182" s="112" t="s">
        <v>981</v>
      </c>
      <c r="G1182" s="105"/>
      <c r="H1182" s="86"/>
      <c r="I1182" s="106">
        <v>0</v>
      </c>
      <c r="J1182" s="106">
        <v>0</v>
      </c>
      <c r="K1182" s="106">
        <v>0</v>
      </c>
      <c r="L1182" s="106">
        <v>0</v>
      </c>
      <c r="M1182" s="106">
        <v>0</v>
      </c>
      <c r="N1182" s="106">
        <v>0</v>
      </c>
      <c r="O1182" s="107">
        <v>0</v>
      </c>
      <c r="P1182" s="107">
        <v>0</v>
      </c>
      <c r="Q1182" s="92"/>
      <c r="R1182" s="92"/>
      <c r="S1182" s="357"/>
      <c r="T1182" s="108">
        <v>81360.999999999985</v>
      </c>
      <c r="U1182" s="108">
        <v>0</v>
      </c>
      <c r="V1182" s="108">
        <v>0</v>
      </c>
      <c r="W1182" s="92"/>
      <c r="X1182" s="93">
        <v>117400</v>
      </c>
      <c r="Y1182" s="93">
        <v>81360.999999999985</v>
      </c>
      <c r="Z1182" s="93">
        <v>33700</v>
      </c>
      <c r="AA1182" s="93">
        <v>-18528.000000000011</v>
      </c>
      <c r="AB1182" s="93">
        <v>146400</v>
      </c>
      <c r="AC1182" s="93">
        <v>-341927.09520171507</v>
      </c>
      <c r="AD1182" s="92"/>
      <c r="AE1182" s="92"/>
      <c r="AF1182" s="92"/>
      <c r="AG1182" s="92"/>
      <c r="AH1182" s="110">
        <v>0</v>
      </c>
      <c r="AI1182" s="107">
        <v>0</v>
      </c>
      <c r="AJ1182" s="97">
        <v>0.69302385008517875</v>
      </c>
    </row>
    <row r="1183" spans="1:36" s="277" customFormat="1">
      <c r="A1183" s="92"/>
      <c r="B1183" s="104">
        <v>2083011</v>
      </c>
      <c r="C1183" s="86" t="s">
        <v>1893</v>
      </c>
      <c r="D1183" s="85">
        <v>101</v>
      </c>
      <c r="E1183" s="111">
        <v>2083011101</v>
      </c>
      <c r="F1183" s="112" t="s">
        <v>1894</v>
      </c>
      <c r="G1183" s="105">
        <v>164411</v>
      </c>
      <c r="H1183" s="86" t="s">
        <v>1894</v>
      </c>
      <c r="I1183" s="106">
        <v>2294026</v>
      </c>
      <c r="J1183" s="106">
        <v>29838</v>
      </c>
      <c r="K1183" s="106">
        <v>-33623</v>
      </c>
      <c r="L1183" s="106">
        <v>-706</v>
      </c>
      <c r="M1183" s="106">
        <v>1082</v>
      </c>
      <c r="N1183" s="106">
        <v>-64</v>
      </c>
      <c r="O1183" s="107">
        <v>2261485</v>
      </c>
      <c r="P1183" s="107">
        <v>29068</v>
      </c>
      <c r="Q1183" s="92"/>
      <c r="R1183" s="92"/>
      <c r="S1183" s="357"/>
      <c r="T1183" s="108">
        <v>29838</v>
      </c>
      <c r="U1183" s="108">
        <v>-706</v>
      </c>
      <c r="V1183" s="108">
        <v>-64</v>
      </c>
      <c r="W1183" s="92"/>
      <c r="X1183" s="93">
        <v>2290300</v>
      </c>
      <c r="Y1183" s="93">
        <v>29132</v>
      </c>
      <c r="Z1183" s="93">
        <v>1941100</v>
      </c>
      <c r="AA1183" s="93">
        <v>79286</v>
      </c>
      <c r="AB1183" s="93">
        <v>1873300</v>
      </c>
      <c r="AC1183" s="93">
        <v>95000.717298333155</v>
      </c>
      <c r="AD1183" s="92"/>
      <c r="AE1183" s="92"/>
      <c r="AF1183" s="92"/>
      <c r="AG1183" s="92"/>
      <c r="AH1183" s="110">
        <v>0.98694625158276206</v>
      </c>
      <c r="AI1183" s="107">
        <v>2260403</v>
      </c>
      <c r="AJ1183" s="97">
        <v>1.2719731039601799E-2</v>
      </c>
    </row>
    <row r="1184" spans="1:36" s="277" customFormat="1">
      <c r="A1184" s="92"/>
      <c r="B1184" s="104">
        <v>2083011</v>
      </c>
      <c r="C1184" s="86" t="s">
        <v>1893</v>
      </c>
      <c r="D1184" s="85">
        <v>102</v>
      </c>
      <c r="E1184" s="111">
        <v>2083011102</v>
      </c>
      <c r="F1184" s="112" t="s">
        <v>1895</v>
      </c>
      <c r="G1184" s="105">
        <v>164412</v>
      </c>
      <c r="H1184" s="86" t="s">
        <v>1895</v>
      </c>
      <c r="I1184" s="106">
        <v>1366115</v>
      </c>
      <c r="J1184" s="106">
        <v>22115</v>
      </c>
      <c r="K1184" s="106">
        <v>-30475</v>
      </c>
      <c r="L1184" s="106">
        <v>-1051</v>
      </c>
      <c r="M1184" s="106">
        <v>-680</v>
      </c>
      <c r="N1184" s="106">
        <v>-19</v>
      </c>
      <c r="O1184" s="107">
        <v>1334960</v>
      </c>
      <c r="P1184" s="107">
        <v>21045</v>
      </c>
      <c r="Q1184" s="92"/>
      <c r="R1184" s="92"/>
      <c r="S1184" s="357"/>
      <c r="T1184" s="108">
        <v>22115</v>
      </c>
      <c r="U1184" s="108">
        <v>-1051</v>
      </c>
      <c r="V1184" s="108">
        <v>-19</v>
      </c>
      <c r="W1184" s="92"/>
      <c r="X1184" s="93">
        <v>1360600</v>
      </c>
      <c r="Y1184" s="93">
        <v>21064</v>
      </c>
      <c r="Z1184" s="93">
        <v>1696400</v>
      </c>
      <c r="AA1184" s="93">
        <v>84074</v>
      </c>
      <c r="AB1184" s="93">
        <v>1372100</v>
      </c>
      <c r="AC1184" s="93">
        <v>230101.73737206799</v>
      </c>
      <c r="AD1184" s="92"/>
      <c r="AE1184" s="92"/>
      <c r="AF1184" s="92"/>
      <c r="AG1184" s="92"/>
      <c r="AH1184" s="110">
        <v>0.98165515213876231</v>
      </c>
      <c r="AI1184" s="107">
        <v>1335640</v>
      </c>
      <c r="AJ1184" s="97">
        <v>1.5481405262384243E-2</v>
      </c>
    </row>
    <row r="1185" spans="1:36" s="277" customFormat="1">
      <c r="A1185" s="92"/>
      <c r="B1185" s="104">
        <v>2083011</v>
      </c>
      <c r="C1185" s="86" t="s">
        <v>1893</v>
      </c>
      <c r="D1185" s="85">
        <v>103</v>
      </c>
      <c r="E1185" s="111">
        <v>2083011103</v>
      </c>
      <c r="F1185" s="112" t="s">
        <v>1896</v>
      </c>
      <c r="G1185" s="105">
        <v>164413</v>
      </c>
      <c r="H1185" s="86" t="s">
        <v>1896</v>
      </c>
      <c r="I1185" s="106">
        <v>4595423</v>
      </c>
      <c r="J1185" s="106">
        <v>800415</v>
      </c>
      <c r="K1185" s="106">
        <v>-59832</v>
      </c>
      <c r="L1185" s="106">
        <v>-20325</v>
      </c>
      <c r="M1185" s="106">
        <v>-1524</v>
      </c>
      <c r="N1185" s="106">
        <v>-2795</v>
      </c>
      <c r="O1185" s="107">
        <v>4534067</v>
      </c>
      <c r="P1185" s="107">
        <v>777295</v>
      </c>
      <c r="Q1185" s="92"/>
      <c r="R1185" s="92"/>
      <c r="S1185" s="357"/>
      <c r="T1185" s="108">
        <v>800415</v>
      </c>
      <c r="U1185" s="108">
        <v>-20325</v>
      </c>
      <c r="V1185" s="108">
        <v>-2795</v>
      </c>
      <c r="W1185" s="92"/>
      <c r="X1185" s="93">
        <v>4582900</v>
      </c>
      <c r="Y1185" s="93">
        <v>780090</v>
      </c>
      <c r="Z1185" s="93">
        <v>4163600</v>
      </c>
      <c r="AA1185" s="93">
        <v>1606170</v>
      </c>
      <c r="AB1185" s="93">
        <v>5299000</v>
      </c>
      <c r="AC1185" s="93">
        <v>1824113.7728830478</v>
      </c>
      <c r="AD1185" s="92"/>
      <c r="AE1185" s="92"/>
      <c r="AF1185" s="92"/>
      <c r="AG1185" s="92"/>
      <c r="AH1185" s="110">
        <v>0.9896770603766174</v>
      </c>
      <c r="AI1185" s="107">
        <v>4535591</v>
      </c>
      <c r="AJ1185" s="97">
        <v>0.17021754784088677</v>
      </c>
    </row>
    <row r="1186" spans="1:36" s="277" customFormat="1">
      <c r="A1186" s="92"/>
      <c r="B1186" s="104">
        <v>2083011</v>
      </c>
      <c r="C1186" s="86" t="s">
        <v>1893</v>
      </c>
      <c r="D1186" s="85">
        <v>104</v>
      </c>
      <c r="E1186" s="111">
        <v>2083011104</v>
      </c>
      <c r="F1186" s="112" t="s">
        <v>1897</v>
      </c>
      <c r="G1186" s="105">
        <v>164414</v>
      </c>
      <c r="H1186" s="86" t="s">
        <v>1897</v>
      </c>
      <c r="I1186" s="106">
        <v>45337295</v>
      </c>
      <c r="J1186" s="106">
        <v>5081876</v>
      </c>
      <c r="K1186" s="106">
        <v>148345</v>
      </c>
      <c r="L1186" s="106">
        <v>33500</v>
      </c>
      <c r="M1186" s="106">
        <v>-82110</v>
      </c>
      <c r="N1186" s="106">
        <v>4748</v>
      </c>
      <c r="O1186" s="107">
        <v>45403530</v>
      </c>
      <c r="P1186" s="107">
        <v>5120124</v>
      </c>
      <c r="Q1186" s="92"/>
      <c r="R1186" s="92"/>
      <c r="S1186" s="357"/>
      <c r="T1186" s="108">
        <v>5081876</v>
      </c>
      <c r="U1186" s="108">
        <v>33500</v>
      </c>
      <c r="V1186" s="108">
        <v>4748</v>
      </c>
      <c r="W1186" s="92"/>
      <c r="X1186" s="93">
        <v>45139900</v>
      </c>
      <c r="Y1186" s="93">
        <v>5115376</v>
      </c>
      <c r="Z1186" s="93">
        <v>50298600</v>
      </c>
      <c r="AA1186" s="93">
        <v>5223009</v>
      </c>
      <c r="AB1186" s="93">
        <v>52933900</v>
      </c>
      <c r="AC1186" s="93">
        <v>6291347.5025158254</v>
      </c>
      <c r="AD1186" s="92"/>
      <c r="AE1186" s="92"/>
      <c r="AF1186" s="92"/>
      <c r="AG1186" s="92"/>
      <c r="AH1186" s="110">
        <v>1.0076592992009286</v>
      </c>
      <c r="AI1186" s="107">
        <v>45485640</v>
      </c>
      <c r="AJ1186" s="97">
        <v>0.11332271449427225</v>
      </c>
    </row>
    <row r="1187" spans="1:36" s="277" customFormat="1">
      <c r="A1187" s="92"/>
      <c r="B1187" s="104">
        <v>2083011</v>
      </c>
      <c r="C1187" s="86" t="s">
        <v>1893</v>
      </c>
      <c r="D1187" s="85">
        <v>105</v>
      </c>
      <c r="E1187" s="111">
        <v>2083011105</v>
      </c>
      <c r="F1187" s="112" t="s">
        <v>1898</v>
      </c>
      <c r="G1187" s="105">
        <v>164415</v>
      </c>
      <c r="H1187" s="86" t="s">
        <v>1898</v>
      </c>
      <c r="I1187" s="106">
        <v>16790732</v>
      </c>
      <c r="J1187" s="106">
        <v>711071</v>
      </c>
      <c r="K1187" s="106">
        <v>53172</v>
      </c>
      <c r="L1187" s="106">
        <v>4706</v>
      </c>
      <c r="M1187" s="106">
        <v>-11087</v>
      </c>
      <c r="N1187" s="106">
        <v>193</v>
      </c>
      <c r="O1187" s="107">
        <v>16832817</v>
      </c>
      <c r="P1187" s="107">
        <v>715970</v>
      </c>
      <c r="Q1187" s="92"/>
      <c r="R1187" s="92"/>
      <c r="S1187" s="357"/>
      <c r="T1187" s="108">
        <v>711071</v>
      </c>
      <c r="U1187" s="108">
        <v>4706</v>
      </c>
      <c r="V1187" s="108">
        <v>193</v>
      </c>
      <c r="W1187" s="92"/>
      <c r="X1187" s="93">
        <v>16785800</v>
      </c>
      <c r="Y1187" s="93">
        <v>715777</v>
      </c>
      <c r="Z1187" s="93">
        <v>13052800</v>
      </c>
      <c r="AA1187" s="93">
        <v>566345</v>
      </c>
      <c r="AB1187" s="93">
        <v>11495200</v>
      </c>
      <c r="AC1187" s="93">
        <v>690405.212871255</v>
      </c>
      <c r="AD1187" s="92"/>
      <c r="AE1187" s="92"/>
      <c r="AF1187" s="92"/>
      <c r="AG1187" s="92"/>
      <c r="AH1187" s="110">
        <v>1.0034614972178866</v>
      </c>
      <c r="AI1187" s="107">
        <v>16843904</v>
      </c>
      <c r="AJ1187" s="97">
        <v>4.2641816297108268E-2</v>
      </c>
    </row>
    <row r="1188" spans="1:36" s="208" customFormat="1">
      <c r="A1188" s="92"/>
      <c r="B1188" s="104">
        <v>2083011</v>
      </c>
      <c r="C1188" s="86" t="s">
        <v>1893</v>
      </c>
      <c r="D1188" s="85">
        <v>106</v>
      </c>
      <c r="E1188" s="111">
        <v>2083011106</v>
      </c>
      <c r="F1188" s="112" t="s">
        <v>1899</v>
      </c>
      <c r="G1188" s="105">
        <v>164416</v>
      </c>
      <c r="H1188" s="86" t="s">
        <v>1899</v>
      </c>
      <c r="I1188" s="106">
        <v>3944563</v>
      </c>
      <c r="J1188" s="106">
        <v>630939</v>
      </c>
      <c r="K1188" s="106">
        <v>86583</v>
      </c>
      <c r="L1188" s="106">
        <v>-7662</v>
      </c>
      <c r="M1188" s="106">
        <v>-177</v>
      </c>
      <c r="N1188" s="106">
        <v>-1770</v>
      </c>
      <c r="O1188" s="107">
        <v>4030969</v>
      </c>
      <c r="P1188" s="107">
        <v>621507</v>
      </c>
      <c r="Q1188" s="92"/>
      <c r="R1188" s="92"/>
      <c r="S1188" s="357"/>
      <c r="T1188" s="108">
        <v>630939</v>
      </c>
      <c r="U1188" s="108">
        <v>-7662</v>
      </c>
      <c r="V1188" s="108">
        <v>-1770</v>
      </c>
      <c r="W1188" s="92"/>
      <c r="X1188" s="93">
        <v>3930100</v>
      </c>
      <c r="Y1188" s="93">
        <v>623277</v>
      </c>
      <c r="Z1188" s="93">
        <v>3218600</v>
      </c>
      <c r="AA1188" s="93">
        <v>586354</v>
      </c>
      <c r="AB1188" s="93">
        <v>2794100</v>
      </c>
      <c r="AC1188" s="93">
        <v>355402.68345081696</v>
      </c>
      <c r="AD1188" s="92"/>
      <c r="AE1188" s="92"/>
      <c r="AF1188" s="92"/>
      <c r="AG1188" s="92"/>
      <c r="AH1188" s="110">
        <v>1.0257107961629475</v>
      </c>
      <c r="AI1188" s="107">
        <v>4031146</v>
      </c>
      <c r="AJ1188" s="97">
        <v>0.15859062110378871</v>
      </c>
    </row>
    <row r="1189" spans="1:36" s="223" customFormat="1">
      <c r="A1189" s="92"/>
      <c r="B1189" s="104">
        <v>2083011</v>
      </c>
      <c r="C1189" s="86" t="s">
        <v>1893</v>
      </c>
      <c r="D1189" s="85">
        <v>107</v>
      </c>
      <c r="E1189" s="111">
        <v>2083011107</v>
      </c>
      <c r="F1189" s="112" t="s">
        <v>1900</v>
      </c>
      <c r="G1189" s="105">
        <v>164417</v>
      </c>
      <c r="H1189" s="86" t="s">
        <v>1900</v>
      </c>
      <c r="I1189" s="106">
        <v>9561075</v>
      </c>
      <c r="J1189" s="106">
        <v>1897869</v>
      </c>
      <c r="K1189" s="106">
        <v>84904</v>
      </c>
      <c r="L1189" s="106">
        <v>-7134</v>
      </c>
      <c r="M1189" s="106">
        <v>-4258</v>
      </c>
      <c r="N1189" s="106">
        <v>16</v>
      </c>
      <c r="O1189" s="107">
        <v>9641721</v>
      </c>
      <c r="P1189" s="107">
        <v>1890751</v>
      </c>
      <c r="Q1189" s="92"/>
      <c r="R1189" s="92"/>
      <c r="S1189" s="357"/>
      <c r="T1189" s="108">
        <v>1897869</v>
      </c>
      <c r="U1189" s="108">
        <v>-7134</v>
      </c>
      <c r="V1189" s="108">
        <v>16</v>
      </c>
      <c r="W1189" s="92"/>
      <c r="X1189" s="93">
        <v>9539000</v>
      </c>
      <c r="Y1189" s="93">
        <v>1890735</v>
      </c>
      <c r="Z1189" s="93">
        <v>9209200</v>
      </c>
      <c r="AA1189" s="93">
        <v>2118268</v>
      </c>
      <c r="AB1189" s="93">
        <v>9164200</v>
      </c>
      <c r="AC1189" s="93">
        <v>1916214.4682849057</v>
      </c>
      <c r="AD1189" s="92"/>
      <c r="AE1189" s="92"/>
      <c r="AF1189" s="92"/>
      <c r="AG1189" s="92"/>
      <c r="AH1189" s="110">
        <v>1.0112149072229792</v>
      </c>
      <c r="AI1189" s="107">
        <v>9645979</v>
      </c>
      <c r="AJ1189" s="97">
        <v>0.19821102840968655</v>
      </c>
    </row>
    <row r="1190" spans="1:36" s="223" customFormat="1">
      <c r="A1190" s="92"/>
      <c r="B1190" s="104">
        <v>2083011</v>
      </c>
      <c r="C1190" s="86" t="s">
        <v>1893</v>
      </c>
      <c r="D1190" s="85">
        <v>108</v>
      </c>
      <c r="E1190" s="111">
        <v>2083011108</v>
      </c>
      <c r="F1190" s="112" t="s">
        <v>1901</v>
      </c>
      <c r="G1190" s="105">
        <v>164419</v>
      </c>
      <c r="H1190" s="86" t="s">
        <v>1901</v>
      </c>
      <c r="I1190" s="106">
        <v>13791181</v>
      </c>
      <c r="J1190" s="106">
        <v>744290</v>
      </c>
      <c r="K1190" s="106">
        <v>11146</v>
      </c>
      <c r="L1190" s="106">
        <v>-258</v>
      </c>
      <c r="M1190" s="106">
        <v>-26164</v>
      </c>
      <c r="N1190" s="106">
        <v>-1587</v>
      </c>
      <c r="O1190" s="107">
        <v>13776163</v>
      </c>
      <c r="P1190" s="107">
        <v>742445</v>
      </c>
      <c r="Q1190" s="92"/>
      <c r="R1190" s="92"/>
      <c r="S1190" s="357"/>
      <c r="T1190" s="108">
        <v>744290</v>
      </c>
      <c r="U1190" s="108">
        <v>-258</v>
      </c>
      <c r="V1190" s="108">
        <v>-1587</v>
      </c>
      <c r="W1190" s="92"/>
      <c r="X1190" s="93">
        <v>13772900</v>
      </c>
      <c r="Y1190" s="93">
        <v>744032</v>
      </c>
      <c r="Z1190" s="93">
        <v>10240000</v>
      </c>
      <c r="AA1190" s="93">
        <v>443233</v>
      </c>
      <c r="AB1190" s="93">
        <v>8780100</v>
      </c>
      <c r="AC1190" s="93">
        <v>933807.05066508963</v>
      </c>
      <c r="AD1190" s="92"/>
      <c r="AE1190" s="92"/>
      <c r="AF1190" s="92"/>
      <c r="AG1190" s="92"/>
      <c r="AH1190" s="110">
        <v>1.0021365870659047</v>
      </c>
      <c r="AI1190" s="107">
        <v>13802327</v>
      </c>
      <c r="AJ1190" s="97">
        <v>5.4021447915834721E-2</v>
      </c>
    </row>
    <row r="1191" spans="1:36" s="223" customFormat="1">
      <c r="A1191" s="92"/>
      <c r="B1191" s="104">
        <v>2083011</v>
      </c>
      <c r="C1191" s="86" t="s">
        <v>1893</v>
      </c>
      <c r="D1191" s="85"/>
      <c r="E1191" s="111" t="s">
        <v>640</v>
      </c>
      <c r="F1191" s="112" t="s">
        <v>640</v>
      </c>
      <c r="G1191" s="105">
        <v>164491</v>
      </c>
      <c r="H1191" s="86" t="s">
        <v>1902</v>
      </c>
      <c r="I1191" s="106">
        <v>0</v>
      </c>
      <c r="J1191" s="106">
        <v>0</v>
      </c>
      <c r="K1191" s="106">
        <v>0</v>
      </c>
      <c r="L1191" s="106">
        <v>0</v>
      </c>
      <c r="M1191" s="106">
        <v>0</v>
      </c>
      <c r="N1191" s="106">
        <v>0</v>
      </c>
      <c r="O1191" s="107">
        <v>0</v>
      </c>
      <c r="P1191" s="107">
        <v>0</v>
      </c>
      <c r="Q1191" s="92"/>
      <c r="R1191" s="92"/>
      <c r="S1191" s="357"/>
      <c r="T1191" s="108">
        <v>0</v>
      </c>
      <c r="U1191" s="108">
        <v>0</v>
      </c>
      <c r="V1191" s="108">
        <v>0</v>
      </c>
      <c r="W1191" s="92"/>
      <c r="X1191" s="93" t="s">
        <v>640</v>
      </c>
      <c r="Y1191" s="93" t="s">
        <v>640</v>
      </c>
      <c r="Z1191" s="93" t="s">
        <v>640</v>
      </c>
      <c r="AA1191" s="93" t="s">
        <v>640</v>
      </c>
      <c r="AB1191" s="93" t="s">
        <v>640</v>
      </c>
      <c r="AC1191" s="93" t="s">
        <v>640</v>
      </c>
      <c r="AD1191" s="92"/>
      <c r="AE1191" s="92"/>
      <c r="AF1191" s="92"/>
      <c r="AG1191" s="92"/>
      <c r="AH1191" s="110" t="s">
        <v>640</v>
      </c>
      <c r="AI1191" s="107">
        <v>0</v>
      </c>
      <c r="AJ1191" s="97" t="s">
        <v>640</v>
      </c>
    </row>
    <row r="1192" spans="1:36" s="208" customFormat="1">
      <c r="A1192" s="92"/>
      <c r="B1192" s="104">
        <v>2083011</v>
      </c>
      <c r="C1192" s="86" t="s">
        <v>1893</v>
      </c>
      <c r="D1192" s="85">
        <v>901</v>
      </c>
      <c r="E1192" s="111">
        <v>2083011901</v>
      </c>
      <c r="F1192" s="112" t="s">
        <v>981</v>
      </c>
      <c r="G1192" s="105"/>
      <c r="H1192" s="86"/>
      <c r="I1192" s="106">
        <v>0</v>
      </c>
      <c r="J1192" s="106">
        <v>0</v>
      </c>
      <c r="K1192" s="106">
        <v>0</v>
      </c>
      <c r="L1192" s="106">
        <v>0</v>
      </c>
      <c r="M1192" s="106">
        <v>0</v>
      </c>
      <c r="N1192" s="106">
        <v>0</v>
      </c>
      <c r="O1192" s="107">
        <v>0</v>
      </c>
      <c r="P1192" s="107">
        <v>0</v>
      </c>
      <c r="Q1192" s="92"/>
      <c r="R1192" s="92"/>
      <c r="S1192" s="357"/>
      <c r="T1192" s="108">
        <v>-1278</v>
      </c>
      <c r="U1192" s="108">
        <v>0</v>
      </c>
      <c r="V1192" s="108">
        <v>0</v>
      </c>
      <c r="W1192" s="92"/>
      <c r="X1192" s="93">
        <v>-124900</v>
      </c>
      <c r="Y1192" s="93">
        <v>-1278</v>
      </c>
      <c r="Z1192" s="93">
        <v>-49600</v>
      </c>
      <c r="AA1192" s="93">
        <v>1983</v>
      </c>
      <c r="AB1192" s="93">
        <v>170800</v>
      </c>
      <c r="AC1192" s="93">
        <v>8500.0641793245468</v>
      </c>
      <c r="AD1192" s="92"/>
      <c r="AE1192" s="92"/>
      <c r="AF1192" s="92"/>
      <c r="AG1192" s="92"/>
      <c r="AH1192" s="110">
        <v>0</v>
      </c>
      <c r="AI1192" s="107">
        <v>0</v>
      </c>
      <c r="AJ1192" s="97">
        <v>1.0232185748598879E-2</v>
      </c>
    </row>
    <row r="1193" spans="1:36" s="223" customFormat="1">
      <c r="B1193" s="200">
        <v>2083021</v>
      </c>
      <c r="C1193" s="201" t="s">
        <v>1903</v>
      </c>
      <c r="D1193" s="202"/>
      <c r="E1193" s="203" t="s">
        <v>640</v>
      </c>
      <c r="F1193" s="204" t="s">
        <v>640</v>
      </c>
      <c r="G1193" s="205">
        <v>164511</v>
      </c>
      <c r="H1193" s="201" t="s">
        <v>1904</v>
      </c>
      <c r="I1193" s="206">
        <v>23819732</v>
      </c>
      <c r="J1193" s="206">
        <v>7033066</v>
      </c>
      <c r="K1193" s="206">
        <v>1488</v>
      </c>
      <c r="L1193" s="206">
        <v>14061</v>
      </c>
      <c r="M1193" s="206">
        <v>29265</v>
      </c>
      <c r="N1193" s="206">
        <v>9478</v>
      </c>
      <c r="O1193" s="207">
        <v>23850485</v>
      </c>
      <c r="P1193" s="207">
        <v>7056605</v>
      </c>
      <c r="Q1193" s="208"/>
      <c r="R1193" s="208"/>
      <c r="S1193" s="358"/>
      <c r="T1193" s="209">
        <v>7033066</v>
      </c>
      <c r="U1193" s="209">
        <v>14061</v>
      </c>
      <c r="V1193" s="209">
        <v>9478</v>
      </c>
      <c r="W1193" s="208"/>
      <c r="X1193" s="210" t="s">
        <v>640</v>
      </c>
      <c r="Y1193" s="210" t="s">
        <v>640</v>
      </c>
      <c r="Z1193" s="210" t="s">
        <v>640</v>
      </c>
      <c r="AA1193" s="210" t="s">
        <v>640</v>
      </c>
      <c r="AB1193" s="210" t="s">
        <v>640</v>
      </c>
      <c r="AC1193" s="210" t="s">
        <v>640</v>
      </c>
      <c r="AD1193" s="208"/>
      <c r="AE1193" s="208"/>
      <c r="AF1193" s="208"/>
      <c r="AG1193" s="208"/>
      <c r="AH1193" s="212" t="s">
        <v>640</v>
      </c>
      <c r="AI1193" s="207">
        <v>23821220</v>
      </c>
      <c r="AJ1193" s="213" t="s">
        <v>640</v>
      </c>
    </row>
    <row r="1194" spans="1:36" s="223" customFormat="1">
      <c r="A1194" s="208"/>
      <c r="B1194" s="200">
        <v>2083021</v>
      </c>
      <c r="C1194" s="201" t="s">
        <v>1903</v>
      </c>
      <c r="D1194" s="202"/>
      <c r="E1194" s="203" t="s">
        <v>640</v>
      </c>
      <c r="F1194" s="204" t="s">
        <v>640</v>
      </c>
      <c r="G1194" s="205">
        <v>164591</v>
      </c>
      <c r="H1194" s="201" t="s">
        <v>1913</v>
      </c>
      <c r="I1194" s="206">
        <v>0</v>
      </c>
      <c r="J1194" s="206">
        <v>0</v>
      </c>
      <c r="K1194" s="206">
        <v>0</v>
      </c>
      <c r="L1194" s="206">
        <v>0</v>
      </c>
      <c r="M1194" s="206">
        <v>0</v>
      </c>
      <c r="N1194" s="206">
        <v>0</v>
      </c>
      <c r="O1194" s="207">
        <v>0</v>
      </c>
      <c r="P1194" s="207">
        <v>0</v>
      </c>
      <c r="Q1194" s="208"/>
      <c r="R1194" s="208"/>
      <c r="S1194" s="358"/>
      <c r="T1194" s="209">
        <v>0</v>
      </c>
      <c r="U1194" s="209">
        <v>0</v>
      </c>
      <c r="V1194" s="209">
        <v>0</v>
      </c>
      <c r="W1194" s="208"/>
      <c r="X1194" s="210" t="s">
        <v>640</v>
      </c>
      <c r="Y1194" s="210" t="s">
        <v>640</v>
      </c>
      <c r="Z1194" s="210" t="s">
        <v>640</v>
      </c>
      <c r="AA1194" s="210" t="s">
        <v>640</v>
      </c>
      <c r="AB1194" s="210" t="s">
        <v>640</v>
      </c>
      <c r="AC1194" s="210" t="s">
        <v>640</v>
      </c>
      <c r="AD1194" s="208"/>
      <c r="AE1194" s="208"/>
      <c r="AF1194" s="208"/>
      <c r="AG1194" s="208"/>
      <c r="AH1194" s="212" t="s">
        <v>640</v>
      </c>
      <c r="AI1194" s="207">
        <v>0</v>
      </c>
      <c r="AJ1194" s="213" t="s">
        <v>640</v>
      </c>
    </row>
    <row r="1195" spans="1:36" s="223" customFormat="1">
      <c r="A1195" s="208"/>
      <c r="B1195" s="200">
        <v>2083021</v>
      </c>
      <c r="C1195" s="201" t="s">
        <v>1903</v>
      </c>
      <c r="D1195" s="202">
        <v>901</v>
      </c>
      <c r="E1195" s="203">
        <v>2083021901</v>
      </c>
      <c r="F1195" s="204" t="s">
        <v>981</v>
      </c>
      <c r="G1195" s="202" t="s">
        <v>640</v>
      </c>
      <c r="H1195" s="201" t="s">
        <v>640</v>
      </c>
      <c r="I1195" s="206">
        <v>0</v>
      </c>
      <c r="J1195" s="206">
        <v>0</v>
      </c>
      <c r="K1195" s="206">
        <v>0</v>
      </c>
      <c r="L1195" s="206">
        <v>0</v>
      </c>
      <c r="M1195" s="206">
        <v>0</v>
      </c>
      <c r="N1195" s="206">
        <v>0</v>
      </c>
      <c r="O1195" s="207">
        <v>0</v>
      </c>
      <c r="P1195" s="207">
        <v>0</v>
      </c>
      <c r="Q1195" s="208"/>
      <c r="R1195" s="208"/>
      <c r="S1195" s="358"/>
      <c r="T1195" s="209">
        <v>8723</v>
      </c>
      <c r="U1195" s="209">
        <v>0</v>
      </c>
      <c r="V1195" s="209">
        <v>0</v>
      </c>
      <c r="W1195" s="208"/>
      <c r="X1195" s="210">
        <v>28900</v>
      </c>
      <c r="Y1195" s="210">
        <v>8723</v>
      </c>
      <c r="Z1195" s="210">
        <v>6200</v>
      </c>
      <c r="AA1195" s="210">
        <v>-17846</v>
      </c>
      <c r="AB1195" s="210">
        <v>35500</v>
      </c>
      <c r="AC1195" s="210">
        <v>18100</v>
      </c>
      <c r="AD1195" s="208"/>
      <c r="AE1195" s="208"/>
      <c r="AF1195" s="208"/>
      <c r="AG1195" s="208"/>
      <c r="AH1195" s="212">
        <v>0</v>
      </c>
      <c r="AI1195" s="207">
        <v>0</v>
      </c>
      <c r="AJ1195" s="213">
        <v>0.30183391003460208</v>
      </c>
    </row>
    <row r="1196" spans="1:36" s="223" customFormat="1">
      <c r="A1196" s="92"/>
      <c r="B1196" s="104">
        <v>2084011</v>
      </c>
      <c r="C1196" s="86" t="s">
        <v>1914</v>
      </c>
      <c r="D1196" s="85">
        <v>901</v>
      </c>
      <c r="E1196" s="111">
        <v>2084011901</v>
      </c>
      <c r="F1196" s="112" t="s">
        <v>981</v>
      </c>
      <c r="G1196" s="105">
        <v>169291</v>
      </c>
      <c r="H1196" s="86" t="s">
        <v>1922</v>
      </c>
      <c r="I1196" s="106">
        <v>0</v>
      </c>
      <c r="J1196" s="106">
        <v>0</v>
      </c>
      <c r="K1196" s="106">
        <v>0</v>
      </c>
      <c r="L1196" s="106">
        <v>0</v>
      </c>
      <c r="M1196" s="106">
        <v>0</v>
      </c>
      <c r="N1196" s="106">
        <v>0</v>
      </c>
      <c r="O1196" s="107">
        <v>0</v>
      </c>
      <c r="P1196" s="107">
        <v>0</v>
      </c>
      <c r="Q1196" s="92"/>
      <c r="R1196" s="107">
        <v>689</v>
      </c>
      <c r="S1196" s="357"/>
      <c r="T1196" s="108">
        <v>689</v>
      </c>
      <c r="U1196" s="108">
        <v>0</v>
      </c>
      <c r="V1196" s="108">
        <v>0</v>
      </c>
      <c r="W1196" s="92"/>
      <c r="X1196" s="93">
        <v>-41600</v>
      </c>
      <c r="Y1196" s="93">
        <v>689</v>
      </c>
      <c r="Z1196" s="93">
        <v>186600</v>
      </c>
      <c r="AA1196" s="93">
        <v>46</v>
      </c>
      <c r="AB1196" s="93">
        <v>74500</v>
      </c>
      <c r="AC1196" s="93">
        <v>2144.1904261032787</v>
      </c>
      <c r="AD1196" s="92"/>
      <c r="AE1196" s="92"/>
      <c r="AF1196" s="92"/>
      <c r="AG1196" s="92"/>
      <c r="AH1196" s="110">
        <v>0</v>
      </c>
      <c r="AI1196" s="107">
        <v>0</v>
      </c>
      <c r="AJ1196" s="97">
        <v>-1.6562500000000001E-2</v>
      </c>
    </row>
    <row r="1197" spans="1:36" s="223" customFormat="1">
      <c r="A1197" s="190"/>
      <c r="B1197" s="181">
        <v>2089011</v>
      </c>
      <c r="C1197" s="182" t="s">
        <v>1923</v>
      </c>
      <c r="D1197" s="183">
        <v>101</v>
      </c>
      <c r="E1197" s="184">
        <v>2089011101</v>
      </c>
      <c r="F1197" s="185" t="s">
        <v>1924</v>
      </c>
      <c r="G1197" s="186">
        <v>169411</v>
      </c>
      <c r="H1197" s="182" t="s">
        <v>1924</v>
      </c>
      <c r="I1197" s="187">
        <v>2746413</v>
      </c>
      <c r="J1197" s="187">
        <v>9829</v>
      </c>
      <c r="K1197" s="187">
        <v>-82176</v>
      </c>
      <c r="L1197" s="187">
        <v>-294</v>
      </c>
      <c r="M1197" s="187">
        <v>9432</v>
      </c>
      <c r="N1197" s="187">
        <v>0</v>
      </c>
      <c r="O1197" s="188">
        <v>2673669</v>
      </c>
      <c r="P1197" s="188">
        <v>9535</v>
      </c>
      <c r="Q1197" s="190"/>
      <c r="R1197" s="190"/>
      <c r="S1197" s="356"/>
      <c r="T1197" s="191">
        <v>9829</v>
      </c>
      <c r="U1197" s="191">
        <v>-294</v>
      </c>
      <c r="V1197" s="191">
        <v>0</v>
      </c>
      <c r="W1197" s="190"/>
      <c r="X1197" s="192">
        <v>2793600</v>
      </c>
      <c r="Y1197" s="192">
        <v>9535</v>
      </c>
      <c r="Z1197" s="192">
        <v>1484700</v>
      </c>
      <c r="AA1197" s="192">
        <v>0</v>
      </c>
      <c r="AB1197" s="192">
        <v>2626500</v>
      </c>
      <c r="AC1197" s="192">
        <v>132300.30331498181</v>
      </c>
      <c r="AD1197" s="190"/>
      <c r="AE1197" s="190"/>
      <c r="AF1197" s="190"/>
      <c r="AG1197" s="190"/>
      <c r="AH1197" s="193">
        <v>0.95369308419243981</v>
      </c>
      <c r="AI1197" s="188">
        <v>2664237</v>
      </c>
      <c r="AJ1197" s="194">
        <v>3.4131586483390607E-3</v>
      </c>
    </row>
    <row r="1198" spans="1:36" s="223" customFormat="1" ht="24">
      <c r="A1198" s="190"/>
      <c r="B1198" s="181">
        <v>2089011</v>
      </c>
      <c r="C1198" s="182" t="s">
        <v>1923</v>
      </c>
      <c r="D1198" s="183">
        <v>102</v>
      </c>
      <c r="E1198" s="184">
        <v>2089011102</v>
      </c>
      <c r="F1198" s="185" t="s">
        <v>1925</v>
      </c>
      <c r="G1198" s="186">
        <v>169412</v>
      </c>
      <c r="H1198" s="182" t="s">
        <v>1925</v>
      </c>
      <c r="I1198" s="187">
        <v>20028814</v>
      </c>
      <c r="J1198" s="187">
        <v>1745150</v>
      </c>
      <c r="K1198" s="187">
        <v>78935</v>
      </c>
      <c r="L1198" s="187">
        <v>-14197</v>
      </c>
      <c r="M1198" s="187">
        <v>-15621</v>
      </c>
      <c r="N1198" s="187">
        <v>-627</v>
      </c>
      <c r="O1198" s="188">
        <v>20092128</v>
      </c>
      <c r="P1198" s="188">
        <v>1730326</v>
      </c>
      <c r="Q1198" s="190"/>
      <c r="R1198" s="190"/>
      <c r="S1198" s="356"/>
      <c r="T1198" s="191">
        <v>1745150</v>
      </c>
      <c r="U1198" s="191">
        <v>-14197</v>
      </c>
      <c r="V1198" s="191">
        <v>-627</v>
      </c>
      <c r="W1198" s="190"/>
      <c r="X1198" s="192">
        <v>19864700</v>
      </c>
      <c r="Y1198" s="192">
        <v>1730953</v>
      </c>
      <c r="Z1198" s="192">
        <v>18003900</v>
      </c>
      <c r="AA1198" s="192">
        <v>2451977</v>
      </c>
      <c r="AB1198" s="192">
        <v>20294000</v>
      </c>
      <c r="AC1198" s="192">
        <v>2301505.2764885165</v>
      </c>
      <c r="AD1198" s="190"/>
      <c r="AE1198" s="190"/>
      <c r="AF1198" s="190"/>
      <c r="AG1198" s="190"/>
      <c r="AH1198" s="193">
        <v>1.0122352212719044</v>
      </c>
      <c r="AI1198" s="188">
        <v>20107749</v>
      </c>
      <c r="AJ1198" s="194">
        <v>8.7137132702734002E-2</v>
      </c>
    </row>
    <row r="1199" spans="1:36" s="208" customFormat="1">
      <c r="A1199" s="190"/>
      <c r="B1199" s="181">
        <v>2089011</v>
      </c>
      <c r="C1199" s="182" t="s">
        <v>1923</v>
      </c>
      <c r="D1199" s="183">
        <v>103</v>
      </c>
      <c r="E1199" s="184">
        <v>2089011103</v>
      </c>
      <c r="F1199" s="185" t="s">
        <v>1926</v>
      </c>
      <c r="G1199" s="186">
        <v>169419</v>
      </c>
      <c r="H1199" s="182" t="s">
        <v>1926</v>
      </c>
      <c r="I1199" s="187">
        <v>9235969</v>
      </c>
      <c r="J1199" s="187">
        <v>1953552</v>
      </c>
      <c r="K1199" s="187">
        <v>73602</v>
      </c>
      <c r="L1199" s="187">
        <v>-2476</v>
      </c>
      <c r="M1199" s="187">
        <v>-17976</v>
      </c>
      <c r="N1199" s="187">
        <v>4841</v>
      </c>
      <c r="O1199" s="188">
        <v>9291595</v>
      </c>
      <c r="P1199" s="188">
        <v>1955917</v>
      </c>
      <c r="Q1199" s="190"/>
      <c r="R1199" s="190"/>
      <c r="S1199" s="356"/>
      <c r="T1199" s="191">
        <v>1953552</v>
      </c>
      <c r="U1199" s="191">
        <v>-2476</v>
      </c>
      <c r="V1199" s="191">
        <v>4841</v>
      </c>
      <c r="W1199" s="190"/>
      <c r="X1199" s="192">
        <v>6801700</v>
      </c>
      <c r="Y1199" s="192">
        <v>1951076</v>
      </c>
      <c r="Z1199" s="192">
        <v>4935500</v>
      </c>
      <c r="AA1199" s="192">
        <v>1598283</v>
      </c>
      <c r="AB1199" s="192">
        <v>4153200</v>
      </c>
      <c r="AC1199" s="192">
        <v>1187602.7227276829</v>
      </c>
      <c r="AD1199" s="190"/>
      <c r="AE1199" s="190"/>
      <c r="AF1199" s="190"/>
      <c r="AG1199" s="190"/>
      <c r="AH1199" s="193">
        <v>1.3687123807283472</v>
      </c>
      <c r="AI1199" s="188">
        <v>9309571</v>
      </c>
      <c r="AJ1199" s="194">
        <v>0.28685122836937826</v>
      </c>
    </row>
    <row r="1200" spans="1:36" s="208" customFormat="1">
      <c r="A1200" s="190"/>
      <c r="B1200" s="181">
        <v>2089011</v>
      </c>
      <c r="C1200" s="182" t="s">
        <v>1923</v>
      </c>
      <c r="D1200" s="183"/>
      <c r="E1200" s="184" t="s">
        <v>640</v>
      </c>
      <c r="F1200" s="185" t="s">
        <v>640</v>
      </c>
      <c r="G1200" s="186">
        <v>169491</v>
      </c>
      <c r="H1200" s="182" t="s">
        <v>1927</v>
      </c>
      <c r="I1200" s="187">
        <v>0</v>
      </c>
      <c r="J1200" s="187">
        <v>0</v>
      </c>
      <c r="K1200" s="187">
        <v>0</v>
      </c>
      <c r="L1200" s="187">
        <v>0</v>
      </c>
      <c r="M1200" s="187">
        <v>0</v>
      </c>
      <c r="N1200" s="187">
        <v>0</v>
      </c>
      <c r="O1200" s="188">
        <v>0</v>
      </c>
      <c r="P1200" s="188">
        <v>0</v>
      </c>
      <c r="Q1200" s="190"/>
      <c r="R1200" s="190"/>
      <c r="S1200" s="356"/>
      <c r="T1200" s="191">
        <v>0</v>
      </c>
      <c r="U1200" s="191">
        <v>0</v>
      </c>
      <c r="V1200" s="191">
        <v>0</v>
      </c>
      <c r="W1200" s="190"/>
      <c r="X1200" s="192" t="s">
        <v>640</v>
      </c>
      <c r="Y1200" s="192" t="s">
        <v>640</v>
      </c>
      <c r="Z1200" s="192" t="s">
        <v>640</v>
      </c>
      <c r="AA1200" s="192" t="s">
        <v>640</v>
      </c>
      <c r="AB1200" s="192" t="s">
        <v>640</v>
      </c>
      <c r="AC1200" s="192" t="s">
        <v>640</v>
      </c>
      <c r="AD1200" s="190"/>
      <c r="AE1200" s="190"/>
      <c r="AF1200" s="190"/>
      <c r="AG1200" s="190"/>
      <c r="AH1200" s="193" t="s">
        <v>640</v>
      </c>
      <c r="AI1200" s="188">
        <v>0</v>
      </c>
      <c r="AJ1200" s="194" t="s">
        <v>640</v>
      </c>
    </row>
    <row r="1201" spans="1:36" s="208" customFormat="1">
      <c r="A1201" s="190"/>
      <c r="B1201" s="181">
        <v>2089011</v>
      </c>
      <c r="C1201" s="182" t="s">
        <v>1923</v>
      </c>
      <c r="D1201" s="183">
        <v>901</v>
      </c>
      <c r="E1201" s="184">
        <v>2089011901</v>
      </c>
      <c r="F1201" s="185" t="s">
        <v>981</v>
      </c>
      <c r="G1201" s="183" t="s">
        <v>640</v>
      </c>
      <c r="H1201" s="182" t="s">
        <v>640</v>
      </c>
      <c r="I1201" s="187">
        <v>0</v>
      </c>
      <c r="J1201" s="187">
        <v>0</v>
      </c>
      <c r="K1201" s="187">
        <v>0</v>
      </c>
      <c r="L1201" s="187">
        <v>0</v>
      </c>
      <c r="M1201" s="187">
        <v>0</v>
      </c>
      <c r="N1201" s="187">
        <v>0</v>
      </c>
      <c r="O1201" s="188">
        <v>0</v>
      </c>
      <c r="P1201" s="188">
        <v>0</v>
      </c>
      <c r="Q1201" s="190"/>
      <c r="R1201" s="190"/>
      <c r="S1201" s="356"/>
      <c r="T1201" s="191">
        <v>4214</v>
      </c>
      <c r="U1201" s="191">
        <v>0</v>
      </c>
      <c r="V1201" s="191">
        <v>0</v>
      </c>
      <c r="W1201" s="190"/>
      <c r="X1201" s="192">
        <v>-24200</v>
      </c>
      <c r="Y1201" s="192">
        <v>4214</v>
      </c>
      <c r="Z1201" s="192">
        <v>-39500</v>
      </c>
      <c r="AA1201" s="192">
        <v>-1260</v>
      </c>
      <c r="AB1201" s="192">
        <v>-10600</v>
      </c>
      <c r="AC1201" s="192">
        <v>-4700.010775362166</v>
      </c>
      <c r="AD1201" s="190"/>
      <c r="AE1201" s="190"/>
      <c r="AF1201" s="190"/>
      <c r="AG1201" s="190"/>
      <c r="AH1201" s="193">
        <v>0</v>
      </c>
      <c r="AI1201" s="188">
        <v>0</v>
      </c>
      <c r="AJ1201" s="194">
        <v>-0.17413223140495868</v>
      </c>
    </row>
    <row r="1202" spans="1:36">
      <c r="A1202" s="145"/>
      <c r="B1202" s="138">
        <v>2089021</v>
      </c>
      <c r="C1202" s="139" t="s">
        <v>1928</v>
      </c>
      <c r="D1202" s="140">
        <v>101</v>
      </c>
      <c r="E1202" s="141">
        <v>2089021101</v>
      </c>
      <c r="F1202" s="142" t="s">
        <v>1929</v>
      </c>
      <c r="G1202" s="150">
        <v>169511</v>
      </c>
      <c r="H1202" s="139" t="s">
        <v>1929</v>
      </c>
      <c r="I1202" s="143">
        <v>7918754</v>
      </c>
      <c r="J1202" s="143">
        <v>0</v>
      </c>
      <c r="K1202" s="143">
        <v>-511485</v>
      </c>
      <c r="L1202" s="143">
        <v>0</v>
      </c>
      <c r="M1202" s="143">
        <v>52463</v>
      </c>
      <c r="N1202" s="143">
        <v>0</v>
      </c>
      <c r="O1202" s="144">
        <v>7459732</v>
      </c>
      <c r="P1202" s="144">
        <v>0</v>
      </c>
      <c r="Q1202" s="145"/>
      <c r="R1202" s="145"/>
      <c r="S1202" s="354"/>
      <c r="T1202" s="146">
        <v>0</v>
      </c>
      <c r="U1202" s="146">
        <v>0</v>
      </c>
      <c r="V1202" s="146">
        <v>0</v>
      </c>
      <c r="W1202" s="145"/>
      <c r="X1202" s="147">
        <v>7917200</v>
      </c>
      <c r="Y1202" s="147">
        <v>0</v>
      </c>
      <c r="Z1202" s="147">
        <v>10559000</v>
      </c>
      <c r="AA1202" s="147">
        <v>0</v>
      </c>
      <c r="AB1202" s="147">
        <v>22654300</v>
      </c>
      <c r="AC1202" s="147">
        <v>0</v>
      </c>
      <c r="AD1202" s="145"/>
      <c r="AE1202" s="145"/>
      <c r="AF1202" s="145"/>
      <c r="AG1202" s="145"/>
      <c r="AH1202" s="148">
        <v>0.93559200222300809</v>
      </c>
      <c r="AI1202" s="144">
        <v>7407269</v>
      </c>
      <c r="AJ1202" s="149">
        <v>0</v>
      </c>
    </row>
    <row r="1203" spans="1:36">
      <c r="A1203" s="145"/>
      <c r="B1203" s="138">
        <v>2089021</v>
      </c>
      <c r="C1203" s="139" t="s">
        <v>1928</v>
      </c>
      <c r="D1203" s="140">
        <v>102</v>
      </c>
      <c r="E1203" s="141">
        <v>2089021102</v>
      </c>
      <c r="F1203" s="142" t="s">
        <v>1930</v>
      </c>
      <c r="G1203" s="150">
        <v>169512</v>
      </c>
      <c r="H1203" s="139" t="s">
        <v>1930</v>
      </c>
      <c r="I1203" s="143">
        <v>48915</v>
      </c>
      <c r="J1203" s="143">
        <v>0</v>
      </c>
      <c r="K1203" s="143">
        <v>0</v>
      </c>
      <c r="L1203" s="143">
        <v>0</v>
      </c>
      <c r="M1203" s="143">
        <v>1132</v>
      </c>
      <c r="N1203" s="143">
        <v>0</v>
      </c>
      <c r="O1203" s="144">
        <v>50047</v>
      </c>
      <c r="P1203" s="144">
        <v>0</v>
      </c>
      <c r="Q1203" s="145"/>
      <c r="R1203" s="145"/>
      <c r="S1203" s="354"/>
      <c r="T1203" s="146">
        <v>0</v>
      </c>
      <c r="U1203" s="146">
        <v>0</v>
      </c>
      <c r="V1203" s="146">
        <v>0</v>
      </c>
      <c r="W1203" s="145"/>
      <c r="X1203" s="147">
        <v>48900</v>
      </c>
      <c r="Y1203" s="147">
        <v>0</v>
      </c>
      <c r="Z1203" s="147">
        <v>0</v>
      </c>
      <c r="AA1203" s="147">
        <v>0</v>
      </c>
      <c r="AB1203" s="147">
        <v>0</v>
      </c>
      <c r="AC1203" s="147">
        <v>0</v>
      </c>
      <c r="AD1203" s="145"/>
      <c r="AE1203" s="145"/>
      <c r="AF1203" s="145"/>
      <c r="AG1203" s="145"/>
      <c r="AH1203" s="148">
        <v>1.0003067484662578</v>
      </c>
      <c r="AI1203" s="144">
        <v>48915</v>
      </c>
      <c r="AJ1203" s="149">
        <v>0</v>
      </c>
    </row>
    <row r="1204" spans="1:36">
      <c r="A1204" s="145"/>
      <c r="B1204" s="138">
        <v>2089021</v>
      </c>
      <c r="C1204" s="139" t="s">
        <v>1928</v>
      </c>
      <c r="D1204" s="140">
        <v>201</v>
      </c>
      <c r="E1204" s="141">
        <v>2089021201</v>
      </c>
      <c r="F1204" s="142" t="s">
        <v>1931</v>
      </c>
      <c r="G1204" s="150">
        <v>169513</v>
      </c>
      <c r="H1204" s="139" t="s">
        <v>1931</v>
      </c>
      <c r="I1204" s="143">
        <v>1801511</v>
      </c>
      <c r="J1204" s="143">
        <v>0</v>
      </c>
      <c r="K1204" s="143">
        <v>0</v>
      </c>
      <c r="L1204" s="143">
        <v>0</v>
      </c>
      <c r="M1204" s="143">
        <v>10968</v>
      </c>
      <c r="N1204" s="143">
        <v>0</v>
      </c>
      <c r="O1204" s="144">
        <v>1812479</v>
      </c>
      <c r="P1204" s="144">
        <v>0</v>
      </c>
      <c r="Q1204" s="145"/>
      <c r="R1204" s="145"/>
      <c r="S1204" s="354"/>
      <c r="T1204" s="146">
        <v>0</v>
      </c>
      <c r="U1204" s="146">
        <v>0</v>
      </c>
      <c r="V1204" s="146">
        <v>0</v>
      </c>
      <c r="W1204" s="145"/>
      <c r="X1204" s="147">
        <v>2668500</v>
      </c>
      <c r="Y1204" s="147">
        <v>0</v>
      </c>
      <c r="Z1204" s="147">
        <v>2607500</v>
      </c>
      <c r="AA1204" s="147">
        <v>0</v>
      </c>
      <c r="AB1204" s="147">
        <v>6031500</v>
      </c>
      <c r="AC1204" s="147">
        <v>0</v>
      </c>
      <c r="AD1204" s="145"/>
      <c r="AE1204" s="145"/>
      <c r="AF1204" s="145"/>
      <c r="AG1204" s="145"/>
      <c r="AH1204" s="148">
        <v>0.67510249203672479</v>
      </c>
      <c r="AI1204" s="144">
        <v>1801511</v>
      </c>
      <c r="AJ1204" s="149">
        <v>0</v>
      </c>
    </row>
    <row r="1205" spans="1:36" ht="24">
      <c r="A1205" s="145"/>
      <c r="B1205" s="138">
        <v>2089021</v>
      </c>
      <c r="C1205" s="139" t="s">
        <v>1928</v>
      </c>
      <c r="D1205" s="140">
        <v>402</v>
      </c>
      <c r="E1205" s="141">
        <v>2089021402</v>
      </c>
      <c r="F1205" s="142" t="s">
        <v>1932</v>
      </c>
      <c r="G1205" s="150">
        <v>169514</v>
      </c>
      <c r="H1205" s="139" t="s">
        <v>1932</v>
      </c>
      <c r="I1205" s="143">
        <v>2196236</v>
      </c>
      <c r="J1205" s="143">
        <v>0</v>
      </c>
      <c r="K1205" s="143">
        <v>15844</v>
      </c>
      <c r="L1205" s="143">
        <v>0</v>
      </c>
      <c r="M1205" s="143">
        <v>3915</v>
      </c>
      <c r="N1205" s="143">
        <v>0</v>
      </c>
      <c r="O1205" s="144">
        <v>2215995</v>
      </c>
      <c r="P1205" s="144">
        <v>0</v>
      </c>
      <c r="Q1205" s="145"/>
      <c r="R1205" s="145"/>
      <c r="S1205" s="354"/>
      <c r="T1205" s="146">
        <v>0</v>
      </c>
      <c r="U1205" s="146">
        <v>0</v>
      </c>
      <c r="V1205" s="146">
        <v>0</v>
      </c>
      <c r="W1205" s="145"/>
      <c r="X1205" s="147">
        <v>2141000</v>
      </c>
      <c r="Y1205" s="147">
        <v>0</v>
      </c>
      <c r="Z1205" s="147">
        <v>0</v>
      </c>
      <c r="AA1205" s="147">
        <v>0</v>
      </c>
      <c r="AB1205" s="147">
        <v>0</v>
      </c>
      <c r="AC1205" s="147">
        <v>0</v>
      </c>
      <c r="AD1205" s="145"/>
      <c r="AE1205" s="145"/>
      <c r="AF1205" s="145"/>
      <c r="AG1205" s="145"/>
      <c r="AH1205" s="148">
        <v>1.0331994395142456</v>
      </c>
      <c r="AI1205" s="144">
        <v>2212080</v>
      </c>
      <c r="AJ1205" s="149">
        <v>0</v>
      </c>
    </row>
    <row r="1206" spans="1:36">
      <c r="A1206" s="145"/>
      <c r="B1206" s="138">
        <v>2089021</v>
      </c>
      <c r="C1206" s="139" t="s">
        <v>1928</v>
      </c>
      <c r="D1206" s="140">
        <v>301</v>
      </c>
      <c r="E1206" s="141">
        <v>2089021301</v>
      </c>
      <c r="F1206" s="142" t="s">
        <v>1933</v>
      </c>
      <c r="G1206" s="150">
        <v>169515</v>
      </c>
      <c r="H1206" s="139" t="s">
        <v>1933</v>
      </c>
      <c r="I1206" s="143">
        <v>3947873</v>
      </c>
      <c r="J1206" s="143">
        <v>26425</v>
      </c>
      <c r="K1206" s="143">
        <v>-54845</v>
      </c>
      <c r="L1206" s="143">
        <v>-17127</v>
      </c>
      <c r="M1206" s="143">
        <v>-129342</v>
      </c>
      <c r="N1206" s="143">
        <v>52</v>
      </c>
      <c r="O1206" s="144">
        <v>3763686</v>
      </c>
      <c r="P1206" s="144">
        <v>9350</v>
      </c>
      <c r="Q1206" s="145"/>
      <c r="R1206" s="145"/>
      <c r="S1206" s="354"/>
      <c r="T1206" s="146">
        <v>26425</v>
      </c>
      <c r="U1206" s="146">
        <v>-17127</v>
      </c>
      <c r="V1206" s="146">
        <v>52</v>
      </c>
      <c r="W1206" s="145"/>
      <c r="X1206" s="147">
        <v>4236500</v>
      </c>
      <c r="Y1206" s="147">
        <v>9298</v>
      </c>
      <c r="Z1206" s="147">
        <v>5899500</v>
      </c>
      <c r="AA1206" s="147">
        <v>385745</v>
      </c>
      <c r="AB1206" s="147">
        <v>1825900</v>
      </c>
      <c r="AC1206" s="147">
        <v>0</v>
      </c>
      <c r="AD1206" s="145"/>
      <c r="AE1206" s="145"/>
      <c r="AF1206" s="145"/>
      <c r="AG1206" s="145"/>
      <c r="AH1206" s="148">
        <v>0.91892552814823558</v>
      </c>
      <c r="AI1206" s="144">
        <v>3893028</v>
      </c>
      <c r="AJ1206" s="149">
        <v>2.1947362209370942E-3</v>
      </c>
    </row>
    <row r="1207" spans="1:36" ht="24">
      <c r="A1207" s="145"/>
      <c r="B1207" s="138">
        <v>2089021</v>
      </c>
      <c r="C1207" s="139" t="s">
        <v>1928</v>
      </c>
      <c r="D1207" s="140">
        <v>401</v>
      </c>
      <c r="E1207" s="141">
        <v>2089021401</v>
      </c>
      <c r="F1207" s="142" t="s">
        <v>1934</v>
      </c>
      <c r="G1207" s="150">
        <v>169516</v>
      </c>
      <c r="H1207" s="139" t="s">
        <v>1934</v>
      </c>
      <c r="I1207" s="143">
        <v>19093886</v>
      </c>
      <c r="J1207" s="143">
        <v>178922</v>
      </c>
      <c r="K1207" s="143">
        <v>-514654</v>
      </c>
      <c r="L1207" s="143">
        <v>-1456</v>
      </c>
      <c r="M1207" s="143">
        <v>-156644</v>
      </c>
      <c r="N1207" s="143">
        <v>616</v>
      </c>
      <c r="O1207" s="144">
        <v>18422588</v>
      </c>
      <c r="P1207" s="144">
        <v>178082</v>
      </c>
      <c r="Q1207" s="145"/>
      <c r="R1207" s="145"/>
      <c r="S1207" s="354"/>
      <c r="T1207" s="146">
        <v>178922</v>
      </c>
      <c r="U1207" s="146">
        <v>-1456</v>
      </c>
      <c r="V1207" s="146">
        <v>616</v>
      </c>
      <c r="W1207" s="145"/>
      <c r="X1207" s="147">
        <v>19863700</v>
      </c>
      <c r="Y1207" s="147">
        <v>177466</v>
      </c>
      <c r="Z1207" s="147">
        <v>20149700</v>
      </c>
      <c r="AA1207" s="147">
        <v>244643</v>
      </c>
      <c r="AB1207" s="147">
        <v>29908000</v>
      </c>
      <c r="AC1207" s="147">
        <v>906749.3048380164</v>
      </c>
      <c r="AD1207" s="145"/>
      <c r="AE1207" s="145"/>
      <c r="AF1207" s="145"/>
      <c r="AG1207" s="145"/>
      <c r="AH1207" s="148">
        <v>0.93533591425565232</v>
      </c>
      <c r="AI1207" s="144">
        <v>18579232</v>
      </c>
      <c r="AJ1207" s="149">
        <v>8.9341864808671085E-3</v>
      </c>
    </row>
    <row r="1208" spans="1:36">
      <c r="A1208" s="145"/>
      <c r="B1208" s="138">
        <v>2089021</v>
      </c>
      <c r="C1208" s="139" t="s">
        <v>1928</v>
      </c>
      <c r="D1208" s="140"/>
      <c r="E1208" s="141" t="s">
        <v>640</v>
      </c>
      <c r="F1208" s="142" t="s">
        <v>640</v>
      </c>
      <c r="G1208" s="150">
        <v>169591</v>
      </c>
      <c r="H1208" s="139" t="s">
        <v>1935</v>
      </c>
      <c r="I1208" s="143">
        <v>0</v>
      </c>
      <c r="J1208" s="143">
        <v>0</v>
      </c>
      <c r="K1208" s="143">
        <v>0</v>
      </c>
      <c r="L1208" s="143">
        <v>0</v>
      </c>
      <c r="M1208" s="143">
        <v>0</v>
      </c>
      <c r="N1208" s="143">
        <v>0</v>
      </c>
      <c r="O1208" s="144">
        <v>0</v>
      </c>
      <c r="P1208" s="144">
        <v>0</v>
      </c>
      <c r="Q1208" s="145"/>
      <c r="R1208" s="145"/>
      <c r="S1208" s="354"/>
      <c r="T1208" s="146">
        <v>0</v>
      </c>
      <c r="U1208" s="146">
        <v>0</v>
      </c>
      <c r="V1208" s="146">
        <v>0</v>
      </c>
      <c r="W1208" s="145"/>
      <c r="X1208" s="147" t="s">
        <v>640</v>
      </c>
      <c r="Y1208" s="147" t="s">
        <v>640</v>
      </c>
      <c r="Z1208" s="147" t="s">
        <v>640</v>
      </c>
      <c r="AA1208" s="147" t="s">
        <v>640</v>
      </c>
      <c r="AB1208" s="147" t="s">
        <v>640</v>
      </c>
      <c r="AC1208" s="147" t="s">
        <v>640</v>
      </c>
      <c r="AD1208" s="145"/>
      <c r="AE1208" s="145"/>
      <c r="AF1208" s="145"/>
      <c r="AG1208" s="145"/>
      <c r="AH1208" s="148" t="s">
        <v>640</v>
      </c>
      <c r="AI1208" s="144">
        <v>0</v>
      </c>
      <c r="AJ1208" s="149" t="s">
        <v>640</v>
      </c>
    </row>
    <row r="1209" spans="1:36">
      <c r="A1209" s="145"/>
      <c r="B1209" s="138">
        <v>2089021</v>
      </c>
      <c r="C1209" s="139" t="s">
        <v>1928</v>
      </c>
      <c r="D1209" s="140">
        <v>901</v>
      </c>
      <c r="E1209" s="141">
        <v>2089021901</v>
      </c>
      <c r="F1209" s="142" t="s">
        <v>981</v>
      </c>
      <c r="G1209" s="140" t="s">
        <v>640</v>
      </c>
      <c r="H1209" s="139" t="s">
        <v>640</v>
      </c>
      <c r="I1209" s="143">
        <v>0</v>
      </c>
      <c r="J1209" s="143">
        <v>0</v>
      </c>
      <c r="K1209" s="143">
        <v>0</v>
      </c>
      <c r="L1209" s="143">
        <v>0</v>
      </c>
      <c r="M1209" s="143">
        <v>0</v>
      </c>
      <c r="N1209" s="143">
        <v>0</v>
      </c>
      <c r="O1209" s="144">
        <v>0</v>
      </c>
      <c r="P1209" s="144">
        <v>0</v>
      </c>
      <c r="Q1209" s="145"/>
      <c r="R1209" s="145"/>
      <c r="S1209" s="354"/>
      <c r="T1209" s="146">
        <v>668</v>
      </c>
      <c r="U1209" s="146">
        <v>0</v>
      </c>
      <c r="V1209" s="146">
        <v>0</v>
      </c>
      <c r="W1209" s="145"/>
      <c r="X1209" s="147">
        <v>-217500</v>
      </c>
      <c r="Y1209" s="147">
        <v>668</v>
      </c>
      <c r="Z1209" s="147">
        <v>157600</v>
      </c>
      <c r="AA1209" s="147">
        <v>-2319</v>
      </c>
      <c r="AB1209" s="147">
        <v>-11400</v>
      </c>
      <c r="AC1209" s="147">
        <v>22672.641697105082</v>
      </c>
      <c r="AD1209" s="145"/>
      <c r="AE1209" s="145"/>
      <c r="AF1209" s="145"/>
      <c r="AG1209" s="145"/>
      <c r="AH1209" s="148">
        <v>0</v>
      </c>
      <c r="AI1209" s="144">
        <v>0</v>
      </c>
      <c r="AJ1209" s="149">
        <v>-3.071264367816092E-3</v>
      </c>
    </row>
    <row r="1210" spans="1:36">
      <c r="B1210" s="104">
        <v>2089091</v>
      </c>
      <c r="C1210" s="86" t="s">
        <v>1936</v>
      </c>
      <c r="E1210" s="111" t="s">
        <v>640</v>
      </c>
      <c r="F1210" s="112" t="s">
        <v>640</v>
      </c>
      <c r="G1210" s="105">
        <v>162932</v>
      </c>
      <c r="H1210" s="86" t="s">
        <v>140</v>
      </c>
      <c r="I1210" s="106">
        <v>33205295</v>
      </c>
      <c r="J1210" s="106">
        <v>163563</v>
      </c>
      <c r="K1210" s="106">
        <v>-187403</v>
      </c>
      <c r="L1210" s="106">
        <v>3144</v>
      </c>
      <c r="M1210" s="106">
        <v>-231137</v>
      </c>
      <c r="N1210" s="106">
        <v>-54</v>
      </c>
      <c r="O1210" s="107">
        <v>32786755</v>
      </c>
      <c r="P1210" s="107">
        <v>166653</v>
      </c>
      <c r="T1210" s="108">
        <v>163563</v>
      </c>
      <c r="U1210" s="108">
        <v>3144</v>
      </c>
      <c r="V1210" s="108">
        <v>-54</v>
      </c>
      <c r="X1210" s="93" t="s">
        <v>640</v>
      </c>
      <c r="Y1210" s="93" t="s">
        <v>640</v>
      </c>
      <c r="Z1210" s="93" t="s">
        <v>640</v>
      </c>
      <c r="AA1210" s="93" t="s">
        <v>640</v>
      </c>
      <c r="AB1210" s="93" t="s">
        <v>640</v>
      </c>
      <c r="AC1210" s="93" t="s">
        <v>640</v>
      </c>
      <c r="AH1210" s="110" t="s">
        <v>640</v>
      </c>
      <c r="AI1210" s="107">
        <v>33017892</v>
      </c>
      <c r="AJ1210" s="97" t="s">
        <v>640</v>
      </c>
    </row>
    <row r="1211" spans="1:36">
      <c r="B1211" s="104">
        <v>2089091</v>
      </c>
      <c r="C1211" s="86" t="s">
        <v>1936</v>
      </c>
      <c r="D1211" s="85">
        <v>101</v>
      </c>
      <c r="E1211" s="111">
        <v>2089091101</v>
      </c>
      <c r="F1211" s="112" t="s">
        <v>1937</v>
      </c>
      <c r="G1211" s="85" t="s">
        <v>640</v>
      </c>
      <c r="H1211" s="86" t="s">
        <v>640</v>
      </c>
      <c r="I1211" s="106">
        <v>0</v>
      </c>
      <c r="J1211" s="106">
        <v>0</v>
      </c>
      <c r="K1211" s="106">
        <v>0</v>
      </c>
      <c r="L1211" s="106">
        <v>0</v>
      </c>
      <c r="M1211" s="106">
        <v>0</v>
      </c>
      <c r="N1211" s="106">
        <v>0</v>
      </c>
      <c r="O1211" s="107">
        <v>0</v>
      </c>
      <c r="P1211" s="107">
        <v>0</v>
      </c>
      <c r="T1211" s="108">
        <v>0</v>
      </c>
      <c r="U1211" s="108">
        <v>0</v>
      </c>
      <c r="V1211" s="108">
        <v>0</v>
      </c>
      <c r="X1211" s="93">
        <v>1592600</v>
      </c>
      <c r="Y1211" s="93">
        <v>0</v>
      </c>
      <c r="Z1211" s="93">
        <v>2753900</v>
      </c>
      <c r="AA1211" s="93">
        <v>0</v>
      </c>
      <c r="AB1211" s="93">
        <v>3118400</v>
      </c>
      <c r="AC1211" s="93">
        <v>0</v>
      </c>
      <c r="AH1211" s="110">
        <v>0</v>
      </c>
      <c r="AI1211" s="107">
        <v>0</v>
      </c>
      <c r="AJ1211" s="97">
        <v>0</v>
      </c>
    </row>
    <row r="1212" spans="1:36">
      <c r="B1212" s="104">
        <v>2089091</v>
      </c>
      <c r="C1212" s="86" t="s">
        <v>1936</v>
      </c>
      <c r="D1212" s="85">
        <v>103</v>
      </c>
      <c r="E1212" s="111">
        <v>2089091103</v>
      </c>
      <c r="F1212" s="112" t="s">
        <v>1939</v>
      </c>
      <c r="G1212" s="85" t="s">
        <v>640</v>
      </c>
      <c r="H1212" s="86" t="s">
        <v>640</v>
      </c>
      <c r="I1212" s="106">
        <v>0</v>
      </c>
      <c r="J1212" s="106">
        <v>0</v>
      </c>
      <c r="K1212" s="106">
        <v>0</v>
      </c>
      <c r="L1212" s="106">
        <v>0</v>
      </c>
      <c r="M1212" s="106">
        <v>0</v>
      </c>
      <c r="N1212" s="106">
        <v>0</v>
      </c>
      <c r="O1212" s="107">
        <v>0</v>
      </c>
      <c r="P1212" s="107">
        <v>0</v>
      </c>
      <c r="T1212" s="108">
        <v>0</v>
      </c>
      <c r="U1212" s="108">
        <v>0</v>
      </c>
      <c r="V1212" s="108">
        <v>0</v>
      </c>
      <c r="X1212" s="93">
        <v>2409200</v>
      </c>
      <c r="Y1212" s="93">
        <v>0</v>
      </c>
      <c r="Z1212" s="93">
        <v>2232100</v>
      </c>
      <c r="AA1212" s="93">
        <v>0</v>
      </c>
      <c r="AB1212" s="93">
        <v>2101300</v>
      </c>
      <c r="AC1212" s="93">
        <v>0</v>
      </c>
      <c r="AH1212" s="110">
        <v>0</v>
      </c>
      <c r="AI1212" s="107">
        <v>0</v>
      </c>
      <c r="AJ1212" s="97">
        <v>0</v>
      </c>
    </row>
    <row r="1213" spans="1:36" ht="24">
      <c r="B1213" s="104">
        <v>2089091</v>
      </c>
      <c r="C1213" s="86" t="s">
        <v>1936</v>
      </c>
      <c r="D1213" s="85">
        <v>105</v>
      </c>
      <c r="E1213" s="111">
        <v>2089091105</v>
      </c>
      <c r="F1213" s="112" t="s">
        <v>1941</v>
      </c>
      <c r="G1213" s="85" t="s">
        <v>640</v>
      </c>
      <c r="H1213" s="86" t="s">
        <v>640</v>
      </c>
      <c r="I1213" s="106">
        <v>0</v>
      </c>
      <c r="J1213" s="106">
        <v>0</v>
      </c>
      <c r="K1213" s="106">
        <v>0</v>
      </c>
      <c r="L1213" s="106">
        <v>0</v>
      </c>
      <c r="M1213" s="106">
        <v>0</v>
      </c>
      <c r="N1213" s="106">
        <v>0</v>
      </c>
      <c r="O1213" s="107">
        <v>0</v>
      </c>
      <c r="P1213" s="107">
        <v>0</v>
      </c>
      <c r="T1213" s="108">
        <v>0</v>
      </c>
      <c r="U1213" s="108">
        <v>0</v>
      </c>
      <c r="V1213" s="108">
        <v>0</v>
      </c>
      <c r="X1213" s="93">
        <v>199900</v>
      </c>
      <c r="Y1213" s="93">
        <v>0</v>
      </c>
      <c r="Z1213" s="93">
        <v>175100</v>
      </c>
      <c r="AA1213" s="93">
        <v>0</v>
      </c>
      <c r="AB1213" s="93">
        <v>349300</v>
      </c>
      <c r="AC1213" s="93">
        <v>0</v>
      </c>
      <c r="AH1213" s="110">
        <v>0</v>
      </c>
      <c r="AI1213" s="107">
        <v>0</v>
      </c>
      <c r="AJ1213" s="97">
        <v>0</v>
      </c>
    </row>
    <row r="1214" spans="1:36">
      <c r="B1214" s="104">
        <v>2089091</v>
      </c>
      <c r="C1214" s="86" t="s">
        <v>1936</v>
      </c>
      <c r="D1214" s="85">
        <v>106</v>
      </c>
      <c r="E1214" s="111">
        <v>2089091106</v>
      </c>
      <c r="F1214" s="112" t="s">
        <v>1942</v>
      </c>
      <c r="G1214" s="85" t="s">
        <v>640</v>
      </c>
      <c r="H1214" s="86" t="s">
        <v>640</v>
      </c>
      <c r="I1214" s="106">
        <v>0</v>
      </c>
      <c r="J1214" s="106">
        <v>0</v>
      </c>
      <c r="K1214" s="106">
        <v>0</v>
      </c>
      <c r="L1214" s="106">
        <v>0</v>
      </c>
      <c r="M1214" s="106">
        <v>0</v>
      </c>
      <c r="N1214" s="106">
        <v>0</v>
      </c>
      <c r="O1214" s="107">
        <v>0</v>
      </c>
      <c r="P1214" s="107">
        <v>0</v>
      </c>
      <c r="T1214" s="108">
        <v>0</v>
      </c>
      <c r="U1214" s="108">
        <v>0</v>
      </c>
      <c r="V1214" s="108">
        <v>0</v>
      </c>
      <c r="X1214" s="93">
        <v>966700</v>
      </c>
      <c r="Y1214" s="93">
        <v>0</v>
      </c>
      <c r="Z1214" s="93">
        <v>0</v>
      </c>
      <c r="AA1214" s="93">
        <v>0</v>
      </c>
      <c r="AB1214" s="93">
        <v>0</v>
      </c>
      <c r="AC1214" s="93">
        <v>0</v>
      </c>
      <c r="AH1214" s="110">
        <v>0</v>
      </c>
      <c r="AI1214" s="107">
        <v>0</v>
      </c>
      <c r="AJ1214" s="97">
        <v>0</v>
      </c>
    </row>
    <row r="1215" spans="1:36">
      <c r="B1215" s="104">
        <v>2089091</v>
      </c>
      <c r="C1215" s="86" t="s">
        <v>1936</v>
      </c>
      <c r="D1215" s="85">
        <v>201</v>
      </c>
      <c r="E1215" s="111">
        <v>2089091201</v>
      </c>
      <c r="F1215" s="112" t="s">
        <v>1943</v>
      </c>
      <c r="G1215" s="85" t="s">
        <v>640</v>
      </c>
      <c r="H1215" s="86" t="s">
        <v>640</v>
      </c>
      <c r="I1215" s="106">
        <v>0</v>
      </c>
      <c r="J1215" s="106">
        <v>0</v>
      </c>
      <c r="K1215" s="106">
        <v>0</v>
      </c>
      <c r="L1215" s="106">
        <v>0</v>
      </c>
      <c r="M1215" s="106">
        <v>0</v>
      </c>
      <c r="N1215" s="106">
        <v>0</v>
      </c>
      <c r="O1215" s="107">
        <v>0</v>
      </c>
      <c r="P1215" s="107">
        <v>0</v>
      </c>
      <c r="T1215" s="108">
        <v>0</v>
      </c>
      <c r="U1215" s="108">
        <v>0</v>
      </c>
      <c r="V1215" s="108">
        <v>0</v>
      </c>
      <c r="X1215" s="93">
        <v>18391600</v>
      </c>
      <c r="Y1215" s="93">
        <v>0</v>
      </c>
      <c r="Z1215" s="93">
        <v>17380300</v>
      </c>
      <c r="AA1215" s="93">
        <v>0</v>
      </c>
      <c r="AB1215" s="93">
        <v>17782700</v>
      </c>
      <c r="AC1215" s="93">
        <v>0</v>
      </c>
      <c r="AH1215" s="110">
        <v>0</v>
      </c>
      <c r="AI1215" s="107">
        <v>0</v>
      </c>
      <c r="AJ1215" s="97">
        <v>0</v>
      </c>
    </row>
    <row r="1216" spans="1:36">
      <c r="B1216" s="104">
        <v>2089091</v>
      </c>
      <c r="C1216" s="86" t="s">
        <v>1936</v>
      </c>
      <c r="D1216" s="85">
        <v>202</v>
      </c>
      <c r="E1216" s="111">
        <v>2089091202</v>
      </c>
      <c r="F1216" s="112" t="s">
        <v>1944</v>
      </c>
      <c r="G1216" s="85" t="s">
        <v>640</v>
      </c>
      <c r="H1216" s="86" t="s">
        <v>640</v>
      </c>
      <c r="I1216" s="106">
        <v>0</v>
      </c>
      <c r="J1216" s="106">
        <v>0</v>
      </c>
      <c r="K1216" s="106">
        <v>0</v>
      </c>
      <c r="L1216" s="106">
        <v>0</v>
      </c>
      <c r="M1216" s="106">
        <v>0</v>
      </c>
      <c r="N1216" s="106">
        <v>0</v>
      </c>
      <c r="O1216" s="107">
        <v>0</v>
      </c>
      <c r="P1216" s="107">
        <v>0</v>
      </c>
      <c r="T1216" s="108">
        <v>0</v>
      </c>
      <c r="U1216" s="108">
        <v>0</v>
      </c>
      <c r="V1216" s="108">
        <v>0</v>
      </c>
      <c r="X1216" s="93">
        <v>1632600</v>
      </c>
      <c r="Y1216" s="93">
        <v>0</v>
      </c>
      <c r="Z1216" s="93">
        <v>1683400</v>
      </c>
      <c r="AA1216" s="93">
        <v>0</v>
      </c>
      <c r="AB1216" s="93">
        <v>970300</v>
      </c>
      <c r="AC1216" s="93">
        <v>0</v>
      </c>
      <c r="AH1216" s="110">
        <v>0</v>
      </c>
      <c r="AI1216" s="107">
        <v>0</v>
      </c>
      <c r="AJ1216" s="97">
        <v>0</v>
      </c>
    </row>
    <row r="1217" spans="1:36">
      <c r="B1217" s="104">
        <v>2089091</v>
      </c>
      <c r="C1217" s="86" t="s">
        <v>1936</v>
      </c>
      <c r="D1217" s="85">
        <v>901</v>
      </c>
      <c r="E1217" s="111">
        <v>2089091901</v>
      </c>
      <c r="F1217" s="112" t="s">
        <v>981</v>
      </c>
      <c r="G1217" s="85" t="s">
        <v>640</v>
      </c>
      <c r="H1217" s="86" t="s">
        <v>640</v>
      </c>
      <c r="I1217" s="106">
        <v>0</v>
      </c>
      <c r="J1217" s="106">
        <v>0</v>
      </c>
      <c r="K1217" s="106">
        <v>0</v>
      </c>
      <c r="L1217" s="106">
        <v>0</v>
      </c>
      <c r="M1217" s="106">
        <v>0</v>
      </c>
      <c r="N1217" s="106">
        <v>0</v>
      </c>
      <c r="O1217" s="107">
        <v>0</v>
      </c>
      <c r="P1217" s="107">
        <v>0</v>
      </c>
      <c r="T1217" s="108">
        <v>-54</v>
      </c>
      <c r="U1217" s="108">
        <v>0</v>
      </c>
      <c r="V1217" s="108">
        <v>0</v>
      </c>
      <c r="X1217" s="93">
        <v>-231100</v>
      </c>
      <c r="Y1217" s="93">
        <v>-54</v>
      </c>
      <c r="Z1217" s="93">
        <v>106700</v>
      </c>
      <c r="AA1217" s="93">
        <v>-640</v>
      </c>
      <c r="AB1217" s="93">
        <v>229800</v>
      </c>
      <c r="AC1217" s="93">
        <v>1726.9830508474577</v>
      </c>
      <c r="AH1217" s="110">
        <v>0</v>
      </c>
      <c r="AI1217" s="107">
        <v>0</v>
      </c>
      <c r="AJ1217" s="97">
        <v>2.3366508005192557E-4</v>
      </c>
    </row>
    <row r="1218" spans="1:36" ht="24">
      <c r="A1218" s="145"/>
      <c r="B1218" s="138">
        <v>2089099</v>
      </c>
      <c r="C1218" s="139" t="s">
        <v>1945</v>
      </c>
      <c r="D1218" s="140">
        <v>103</v>
      </c>
      <c r="E1218" s="141">
        <v>2089099103</v>
      </c>
      <c r="F1218" s="142" t="s">
        <v>1948</v>
      </c>
      <c r="G1218" s="150">
        <v>164613</v>
      </c>
      <c r="H1218" s="139" t="s">
        <v>1948</v>
      </c>
      <c r="I1218" s="143">
        <v>250402</v>
      </c>
      <c r="J1218" s="143">
        <v>0</v>
      </c>
      <c r="K1218" s="143">
        <v>0</v>
      </c>
      <c r="L1218" s="143">
        <v>0</v>
      </c>
      <c r="M1218" s="143">
        <v>-550</v>
      </c>
      <c r="N1218" s="143">
        <v>0</v>
      </c>
      <c r="O1218" s="144">
        <v>249852</v>
      </c>
      <c r="P1218" s="144">
        <v>0</v>
      </c>
      <c r="Q1218" s="151"/>
      <c r="R1218" s="151"/>
      <c r="S1218" s="360"/>
      <c r="T1218" s="146">
        <v>0</v>
      </c>
      <c r="U1218" s="146">
        <v>0</v>
      </c>
      <c r="V1218" s="146">
        <v>0</v>
      </c>
      <c r="W1218" s="145"/>
      <c r="X1218" s="147">
        <v>177900</v>
      </c>
      <c r="Y1218" s="147">
        <v>0</v>
      </c>
      <c r="Z1218" s="147">
        <v>254100</v>
      </c>
      <c r="AA1218" s="147">
        <v>0</v>
      </c>
      <c r="AB1218" s="147">
        <v>158300</v>
      </c>
      <c r="AC1218" s="147">
        <v>0</v>
      </c>
      <c r="AD1218" s="145"/>
      <c r="AE1218" s="145"/>
      <c r="AF1218" s="145"/>
      <c r="AG1218" s="145"/>
      <c r="AH1218" s="148">
        <v>1.4075435637998877</v>
      </c>
      <c r="AI1218" s="144">
        <v>250402</v>
      </c>
      <c r="AJ1218" s="149">
        <v>0</v>
      </c>
    </row>
    <row r="1219" spans="1:36" ht="24">
      <c r="A1219" s="145"/>
      <c r="B1219" s="138">
        <v>2089099</v>
      </c>
      <c r="C1219" s="139" t="s">
        <v>1945</v>
      </c>
      <c r="D1219" s="140">
        <v>105</v>
      </c>
      <c r="E1219" s="141">
        <v>2089099105</v>
      </c>
      <c r="F1219" s="142" t="s">
        <v>1950</v>
      </c>
      <c r="G1219" s="150">
        <v>164619</v>
      </c>
      <c r="H1219" s="139" t="s">
        <v>1950</v>
      </c>
      <c r="I1219" s="143">
        <v>5004305</v>
      </c>
      <c r="J1219" s="143">
        <v>90119</v>
      </c>
      <c r="K1219" s="143">
        <v>97452</v>
      </c>
      <c r="L1219" s="143">
        <v>1755</v>
      </c>
      <c r="M1219" s="143">
        <v>-3555</v>
      </c>
      <c r="N1219" s="143">
        <v>251</v>
      </c>
      <c r="O1219" s="144">
        <v>5098202</v>
      </c>
      <c r="P1219" s="144">
        <v>92125</v>
      </c>
      <c r="Q1219" s="145"/>
      <c r="R1219" s="145"/>
      <c r="S1219" s="354"/>
      <c r="T1219" s="146">
        <v>90119</v>
      </c>
      <c r="U1219" s="146">
        <v>1755</v>
      </c>
      <c r="V1219" s="146">
        <v>251</v>
      </c>
      <c r="W1219" s="145"/>
      <c r="X1219" s="147">
        <v>3714900</v>
      </c>
      <c r="Y1219" s="147">
        <v>91874</v>
      </c>
      <c r="Z1219" s="147">
        <v>3364600</v>
      </c>
      <c r="AA1219" s="147">
        <v>72500</v>
      </c>
      <c r="AB1219" s="147">
        <v>9209400</v>
      </c>
      <c r="AC1219" s="147">
        <v>67899.006098923302</v>
      </c>
      <c r="AD1219" s="145"/>
      <c r="AE1219" s="145"/>
      <c r="AF1219" s="145"/>
      <c r="AG1219" s="145"/>
      <c r="AH1219" s="148">
        <v>1.3733228350695847</v>
      </c>
      <c r="AI1219" s="144">
        <v>5101757</v>
      </c>
      <c r="AJ1219" s="149">
        <v>2.4731217529408597E-2</v>
      </c>
    </row>
    <row r="1220" spans="1:36" ht="24">
      <c r="A1220" s="145"/>
      <c r="B1220" s="138">
        <v>2089099</v>
      </c>
      <c r="C1220" s="139" t="s">
        <v>1945</v>
      </c>
      <c r="D1220" s="140"/>
      <c r="E1220" s="141" t="s">
        <v>640</v>
      </c>
      <c r="F1220" s="142" t="s">
        <v>640</v>
      </c>
      <c r="G1220" s="150">
        <v>164691</v>
      </c>
      <c r="H1220" s="139" t="s">
        <v>1951</v>
      </c>
      <c r="I1220" s="143">
        <v>0</v>
      </c>
      <c r="J1220" s="143">
        <v>0</v>
      </c>
      <c r="K1220" s="143">
        <v>0</v>
      </c>
      <c r="L1220" s="143">
        <v>0</v>
      </c>
      <c r="M1220" s="143">
        <v>0</v>
      </c>
      <c r="N1220" s="143">
        <v>0</v>
      </c>
      <c r="O1220" s="144">
        <v>0</v>
      </c>
      <c r="P1220" s="144">
        <v>0</v>
      </c>
      <c r="Q1220" s="145"/>
      <c r="R1220" s="145"/>
      <c r="S1220" s="354"/>
      <c r="T1220" s="146">
        <v>0</v>
      </c>
      <c r="U1220" s="146">
        <v>0</v>
      </c>
      <c r="V1220" s="146">
        <v>0</v>
      </c>
      <c r="W1220" s="145"/>
      <c r="X1220" s="147" t="s">
        <v>640</v>
      </c>
      <c r="Y1220" s="147" t="s">
        <v>640</v>
      </c>
      <c r="Z1220" s="147" t="s">
        <v>640</v>
      </c>
      <c r="AA1220" s="147" t="s">
        <v>640</v>
      </c>
      <c r="AB1220" s="147" t="s">
        <v>640</v>
      </c>
      <c r="AC1220" s="147" t="s">
        <v>640</v>
      </c>
      <c r="AD1220" s="145"/>
      <c r="AE1220" s="145"/>
      <c r="AF1220" s="145"/>
      <c r="AG1220" s="145"/>
      <c r="AH1220" s="148" t="s">
        <v>640</v>
      </c>
      <c r="AI1220" s="144">
        <v>0</v>
      </c>
      <c r="AJ1220" s="149" t="s">
        <v>640</v>
      </c>
    </row>
    <row r="1221" spans="1:36" ht="24">
      <c r="A1221" s="145"/>
      <c r="B1221" s="138">
        <v>2089099</v>
      </c>
      <c r="C1221" s="139" t="s">
        <v>1945</v>
      </c>
      <c r="D1221" s="140">
        <v>201</v>
      </c>
      <c r="E1221" s="141">
        <v>2089099201</v>
      </c>
      <c r="F1221" s="142" t="s">
        <v>1952</v>
      </c>
      <c r="G1221" s="150">
        <v>164711</v>
      </c>
      <c r="H1221" s="139" t="s">
        <v>1952</v>
      </c>
      <c r="I1221" s="143">
        <v>254052</v>
      </c>
      <c r="J1221" s="143">
        <v>7065</v>
      </c>
      <c r="K1221" s="143">
        <v>-18171</v>
      </c>
      <c r="L1221" s="143">
        <v>-505</v>
      </c>
      <c r="M1221" s="143">
        <v>43</v>
      </c>
      <c r="N1221" s="143">
        <v>0</v>
      </c>
      <c r="O1221" s="144">
        <v>235924</v>
      </c>
      <c r="P1221" s="144">
        <v>6560</v>
      </c>
      <c r="Q1221" s="145"/>
      <c r="R1221" s="145"/>
      <c r="S1221" s="354"/>
      <c r="T1221" s="146">
        <v>7065</v>
      </c>
      <c r="U1221" s="146">
        <v>-505</v>
      </c>
      <c r="V1221" s="146">
        <v>0</v>
      </c>
      <c r="W1221" s="145"/>
      <c r="X1221" s="147">
        <v>275000</v>
      </c>
      <c r="Y1221" s="147">
        <v>6560</v>
      </c>
      <c r="Z1221" s="147">
        <v>1024300</v>
      </c>
      <c r="AA1221" s="147">
        <v>5508</v>
      </c>
      <c r="AB1221" s="147">
        <v>1425700</v>
      </c>
      <c r="AC1221" s="147">
        <v>8512.4122690390559</v>
      </c>
      <c r="AD1221" s="145"/>
      <c r="AE1221" s="145"/>
      <c r="AF1221" s="145"/>
      <c r="AG1221" s="145"/>
      <c r="AH1221" s="148">
        <v>0.85774909090909091</v>
      </c>
      <c r="AI1221" s="144">
        <v>235881</v>
      </c>
      <c r="AJ1221" s="149">
        <v>2.3854545454545455E-2</v>
      </c>
    </row>
    <row r="1222" spans="1:36" ht="24">
      <c r="A1222" s="145"/>
      <c r="B1222" s="138">
        <v>2089099</v>
      </c>
      <c r="C1222" s="139" t="s">
        <v>1945</v>
      </c>
      <c r="D1222" s="140"/>
      <c r="E1222" s="141" t="s">
        <v>640</v>
      </c>
      <c r="F1222" s="142" t="s">
        <v>640</v>
      </c>
      <c r="G1222" s="150">
        <v>164791</v>
      </c>
      <c r="H1222" s="139" t="s">
        <v>1953</v>
      </c>
      <c r="I1222" s="143">
        <v>0</v>
      </c>
      <c r="J1222" s="143">
        <v>0</v>
      </c>
      <c r="K1222" s="143">
        <v>0</v>
      </c>
      <c r="L1222" s="143">
        <v>0</v>
      </c>
      <c r="M1222" s="143">
        <v>0</v>
      </c>
      <c r="N1222" s="143">
        <v>0</v>
      </c>
      <c r="O1222" s="144">
        <v>0</v>
      </c>
      <c r="P1222" s="144">
        <v>0</v>
      </c>
      <c r="Q1222" s="145"/>
      <c r="R1222" s="145"/>
      <c r="S1222" s="354"/>
      <c r="T1222" s="146">
        <v>0</v>
      </c>
      <c r="U1222" s="146">
        <v>0</v>
      </c>
      <c r="V1222" s="146">
        <v>0</v>
      </c>
      <c r="W1222" s="145"/>
      <c r="X1222" s="147" t="s">
        <v>640</v>
      </c>
      <c r="Y1222" s="147" t="s">
        <v>640</v>
      </c>
      <c r="Z1222" s="147" t="s">
        <v>640</v>
      </c>
      <c r="AA1222" s="147" t="s">
        <v>640</v>
      </c>
      <c r="AB1222" s="147" t="s">
        <v>640</v>
      </c>
      <c r="AC1222" s="147" t="s">
        <v>640</v>
      </c>
      <c r="AD1222" s="145"/>
      <c r="AE1222" s="145"/>
      <c r="AF1222" s="145"/>
      <c r="AG1222" s="145"/>
      <c r="AH1222" s="148" t="s">
        <v>640</v>
      </c>
      <c r="AI1222" s="144">
        <v>0</v>
      </c>
      <c r="AJ1222" s="149" t="s">
        <v>640</v>
      </c>
    </row>
    <row r="1223" spans="1:36" ht="24">
      <c r="A1223" s="145"/>
      <c r="B1223" s="138">
        <v>2089099</v>
      </c>
      <c r="C1223" s="139" t="s">
        <v>1945</v>
      </c>
      <c r="D1223" s="140">
        <v>301</v>
      </c>
      <c r="E1223" s="141">
        <v>2089099301</v>
      </c>
      <c r="F1223" s="142" t="s">
        <v>1954</v>
      </c>
      <c r="G1223" s="150"/>
      <c r="H1223" s="139"/>
      <c r="I1223" s="143">
        <v>0</v>
      </c>
      <c r="J1223" s="143">
        <v>0</v>
      </c>
      <c r="K1223" s="143">
        <v>0</v>
      </c>
      <c r="L1223" s="143">
        <v>0</v>
      </c>
      <c r="M1223" s="143">
        <v>0</v>
      </c>
      <c r="N1223" s="143">
        <v>0</v>
      </c>
      <c r="O1223" s="144">
        <v>0</v>
      </c>
      <c r="P1223" s="144">
        <v>0</v>
      </c>
      <c r="Q1223" s="145"/>
      <c r="R1223" s="145"/>
      <c r="S1223" s="354"/>
      <c r="T1223" s="146">
        <v>0</v>
      </c>
      <c r="U1223" s="146">
        <v>0</v>
      </c>
      <c r="V1223" s="146">
        <v>0</v>
      </c>
      <c r="W1223" s="145"/>
      <c r="X1223" s="147">
        <v>367400</v>
      </c>
      <c r="Y1223" s="147">
        <v>0</v>
      </c>
      <c r="Z1223" s="147">
        <v>367400</v>
      </c>
      <c r="AA1223" s="147">
        <v>0</v>
      </c>
      <c r="AB1223" s="147">
        <v>449000</v>
      </c>
      <c r="AC1223" s="147">
        <v>0</v>
      </c>
      <c r="AD1223" s="145"/>
      <c r="AE1223" s="145"/>
      <c r="AF1223" s="145"/>
      <c r="AG1223" s="145"/>
      <c r="AH1223" s="148">
        <v>0</v>
      </c>
      <c r="AI1223" s="144">
        <v>0</v>
      </c>
      <c r="AJ1223" s="149">
        <v>0</v>
      </c>
    </row>
    <row r="1224" spans="1:36" ht="24">
      <c r="A1224" s="145"/>
      <c r="B1224" s="138">
        <v>2089099</v>
      </c>
      <c r="C1224" s="139" t="s">
        <v>1945</v>
      </c>
      <c r="D1224" s="140">
        <v>302</v>
      </c>
      <c r="E1224" s="141">
        <v>2089099302</v>
      </c>
      <c r="F1224" s="142" t="s">
        <v>1955</v>
      </c>
      <c r="G1224" s="150">
        <v>169111</v>
      </c>
      <c r="H1224" s="139" t="s">
        <v>1956</v>
      </c>
      <c r="I1224" s="143">
        <v>2357902</v>
      </c>
      <c r="J1224" s="143">
        <v>0</v>
      </c>
      <c r="K1224" s="143">
        <v>-2590</v>
      </c>
      <c r="L1224" s="143">
        <v>0</v>
      </c>
      <c r="M1224" s="143">
        <v>8549</v>
      </c>
      <c r="N1224" s="143">
        <v>0</v>
      </c>
      <c r="O1224" s="144">
        <v>2363861</v>
      </c>
      <c r="P1224" s="144">
        <v>0</v>
      </c>
      <c r="Q1224" s="145"/>
      <c r="R1224" s="145"/>
      <c r="S1224" s="354"/>
      <c r="T1224" s="146">
        <v>0</v>
      </c>
      <c r="U1224" s="146">
        <v>0</v>
      </c>
      <c r="V1224" s="146">
        <v>0</v>
      </c>
      <c r="W1224" s="145"/>
      <c r="X1224" s="147">
        <v>1996600</v>
      </c>
      <c r="Y1224" s="147">
        <v>0</v>
      </c>
      <c r="Z1224" s="147">
        <v>603800</v>
      </c>
      <c r="AA1224" s="147">
        <v>0</v>
      </c>
      <c r="AB1224" s="147">
        <v>1193800</v>
      </c>
      <c r="AC1224" s="147">
        <v>0</v>
      </c>
      <c r="AD1224" s="145"/>
      <c r="AE1224" s="145"/>
      <c r="AF1224" s="145"/>
      <c r="AG1224" s="145"/>
      <c r="AH1224" s="148">
        <v>1.1796614244215167</v>
      </c>
      <c r="AI1224" s="144">
        <v>2355312</v>
      </c>
      <c r="AJ1224" s="149">
        <v>0</v>
      </c>
    </row>
    <row r="1225" spans="1:36" ht="24">
      <c r="A1225" s="145"/>
      <c r="B1225" s="138">
        <v>2089099</v>
      </c>
      <c r="C1225" s="139" t="s">
        <v>1945</v>
      </c>
      <c r="D1225" s="140">
        <v>303</v>
      </c>
      <c r="E1225" s="141">
        <v>2089099303</v>
      </c>
      <c r="F1225" s="142" t="s">
        <v>1957</v>
      </c>
      <c r="G1225" s="150">
        <v>169119</v>
      </c>
      <c r="H1225" s="139" t="s">
        <v>1957</v>
      </c>
      <c r="I1225" s="143">
        <v>919527</v>
      </c>
      <c r="J1225" s="143">
        <v>0</v>
      </c>
      <c r="K1225" s="143">
        <v>7118</v>
      </c>
      <c r="L1225" s="143">
        <v>0</v>
      </c>
      <c r="M1225" s="143">
        <v>3273</v>
      </c>
      <c r="N1225" s="143">
        <v>0</v>
      </c>
      <c r="O1225" s="144">
        <v>929918</v>
      </c>
      <c r="P1225" s="144">
        <v>0</v>
      </c>
      <c r="Q1225" s="145"/>
      <c r="R1225" s="145"/>
      <c r="S1225" s="354"/>
      <c r="T1225" s="146">
        <v>0</v>
      </c>
      <c r="U1225" s="146">
        <v>0</v>
      </c>
      <c r="V1225" s="146">
        <v>0</v>
      </c>
      <c r="W1225" s="145"/>
      <c r="X1225" s="147">
        <v>920700</v>
      </c>
      <c r="Y1225" s="147">
        <v>0</v>
      </c>
      <c r="Z1225" s="147">
        <v>1036400</v>
      </c>
      <c r="AA1225" s="147">
        <v>86342</v>
      </c>
      <c r="AB1225" s="147">
        <v>504800</v>
      </c>
      <c r="AC1225" s="147">
        <v>75409.958101016586</v>
      </c>
      <c r="AD1225" s="145"/>
      <c r="AE1225" s="145"/>
      <c r="AF1225" s="145"/>
      <c r="AG1225" s="145"/>
      <c r="AH1225" s="148">
        <v>1.0064570435538178</v>
      </c>
      <c r="AI1225" s="144">
        <v>926645</v>
      </c>
      <c r="AJ1225" s="149">
        <v>0</v>
      </c>
    </row>
    <row r="1226" spans="1:36" ht="24">
      <c r="A1226" s="145"/>
      <c r="B1226" s="138">
        <v>2089099</v>
      </c>
      <c r="C1226" s="139" t="s">
        <v>1945</v>
      </c>
      <c r="D1226" s="140">
        <v>304</v>
      </c>
      <c r="E1226" s="141">
        <v>2089099304</v>
      </c>
      <c r="F1226" s="142" t="s">
        <v>1958</v>
      </c>
      <c r="G1226" s="150">
        <v>169121</v>
      </c>
      <c r="H1226" s="139" t="s">
        <v>1958</v>
      </c>
      <c r="I1226" s="143">
        <v>1139182</v>
      </c>
      <c r="J1226" s="143">
        <v>0</v>
      </c>
      <c r="K1226" s="143">
        <v>7243</v>
      </c>
      <c r="L1226" s="143">
        <v>0</v>
      </c>
      <c r="M1226" s="143">
        <v>-33445</v>
      </c>
      <c r="N1226" s="143">
        <v>0</v>
      </c>
      <c r="O1226" s="144">
        <v>1112980</v>
      </c>
      <c r="P1226" s="144">
        <v>0</v>
      </c>
      <c r="Q1226" s="145"/>
      <c r="R1226" s="145"/>
      <c r="S1226" s="354"/>
      <c r="T1226" s="146">
        <v>0</v>
      </c>
      <c r="U1226" s="146">
        <v>0</v>
      </c>
      <c r="V1226" s="146">
        <v>0</v>
      </c>
      <c r="W1226" s="145"/>
      <c r="X1226" s="147">
        <v>1142000</v>
      </c>
      <c r="Y1226" s="147">
        <v>0</v>
      </c>
      <c r="Z1226" s="147">
        <v>1854800</v>
      </c>
      <c r="AA1226" s="147">
        <v>0</v>
      </c>
      <c r="AB1226" s="147">
        <v>1064900</v>
      </c>
      <c r="AC1226" s="147">
        <v>0</v>
      </c>
      <c r="AD1226" s="145"/>
      <c r="AE1226" s="145"/>
      <c r="AF1226" s="145"/>
      <c r="AG1226" s="145"/>
      <c r="AH1226" s="148">
        <v>1.0038747810858144</v>
      </c>
      <c r="AI1226" s="144">
        <v>1146425</v>
      </c>
      <c r="AJ1226" s="149">
        <v>0</v>
      </c>
    </row>
    <row r="1227" spans="1:36" ht="24">
      <c r="A1227" s="145"/>
      <c r="B1227" s="138">
        <v>2089099</v>
      </c>
      <c r="C1227" s="139" t="s">
        <v>1945</v>
      </c>
      <c r="D1227" s="140">
        <v>401</v>
      </c>
      <c r="E1227" s="141">
        <v>2089099401</v>
      </c>
      <c r="F1227" s="142" t="s">
        <v>1959</v>
      </c>
      <c r="G1227" s="150">
        <v>169311</v>
      </c>
      <c r="H1227" s="139" t="s">
        <v>1959</v>
      </c>
      <c r="I1227" s="143">
        <v>1456756</v>
      </c>
      <c r="J1227" s="143">
        <v>0</v>
      </c>
      <c r="K1227" s="143">
        <v>-75370</v>
      </c>
      <c r="L1227" s="143">
        <v>0</v>
      </c>
      <c r="M1227" s="143">
        <v>-5995</v>
      </c>
      <c r="N1227" s="143">
        <v>0</v>
      </c>
      <c r="O1227" s="144">
        <v>1375391</v>
      </c>
      <c r="P1227" s="144">
        <v>0</v>
      </c>
      <c r="Q1227" s="145"/>
      <c r="R1227" s="145"/>
      <c r="S1227" s="354"/>
      <c r="T1227" s="146">
        <v>0</v>
      </c>
      <c r="U1227" s="146">
        <v>0</v>
      </c>
      <c r="V1227" s="146">
        <v>0</v>
      </c>
      <c r="W1227" s="145"/>
      <c r="X1227" s="147">
        <v>1454400</v>
      </c>
      <c r="Y1227" s="147">
        <v>0</v>
      </c>
      <c r="Z1227" s="147">
        <v>962100</v>
      </c>
      <c r="AA1227" s="147">
        <v>2265</v>
      </c>
      <c r="AB1227" s="147">
        <v>712300</v>
      </c>
      <c r="AC1227" s="147">
        <v>44965.565985865127</v>
      </c>
      <c r="AD1227" s="145"/>
      <c r="AE1227" s="145"/>
      <c r="AF1227" s="145"/>
      <c r="AG1227" s="145"/>
      <c r="AH1227" s="148">
        <v>0.94979785478547851</v>
      </c>
      <c r="AI1227" s="144">
        <v>1381386</v>
      </c>
      <c r="AJ1227" s="149">
        <v>0</v>
      </c>
    </row>
    <row r="1228" spans="1:36" ht="24">
      <c r="A1228" s="145"/>
      <c r="B1228" s="138">
        <v>2089099</v>
      </c>
      <c r="C1228" s="139" t="s">
        <v>1945</v>
      </c>
      <c r="D1228" s="140">
        <v>402</v>
      </c>
      <c r="E1228" s="141">
        <v>2089099402</v>
      </c>
      <c r="F1228" s="142" t="s">
        <v>1960</v>
      </c>
      <c r="G1228" s="150">
        <v>169312</v>
      </c>
      <c r="H1228" s="139" t="s">
        <v>1960</v>
      </c>
      <c r="I1228" s="143">
        <v>2520014</v>
      </c>
      <c r="J1228" s="143">
        <v>66528</v>
      </c>
      <c r="K1228" s="143">
        <v>-118112</v>
      </c>
      <c r="L1228" s="143">
        <v>-62787</v>
      </c>
      <c r="M1228" s="143">
        <v>8540</v>
      </c>
      <c r="N1228" s="143">
        <v>-4</v>
      </c>
      <c r="O1228" s="144">
        <v>2410442</v>
      </c>
      <c r="P1228" s="144">
        <v>3737</v>
      </c>
      <c r="Q1228" s="145"/>
      <c r="R1228" s="145"/>
      <c r="S1228" s="354"/>
      <c r="T1228" s="146">
        <v>66528</v>
      </c>
      <c r="U1228" s="146">
        <v>-62787</v>
      </c>
      <c r="V1228" s="146">
        <v>-4</v>
      </c>
      <c r="W1228" s="145"/>
      <c r="X1228" s="147">
        <v>2551000</v>
      </c>
      <c r="Y1228" s="147">
        <v>3741</v>
      </c>
      <c r="Z1228" s="147">
        <v>2807800</v>
      </c>
      <c r="AA1228" s="147">
        <v>33566</v>
      </c>
      <c r="AB1228" s="147">
        <v>3960900</v>
      </c>
      <c r="AC1228" s="147">
        <v>51074.473614234346</v>
      </c>
      <c r="AD1228" s="145"/>
      <c r="AE1228" s="145"/>
      <c r="AF1228" s="145"/>
      <c r="AG1228" s="145"/>
      <c r="AH1228" s="148">
        <v>0.94155311642493145</v>
      </c>
      <c r="AI1228" s="144">
        <v>2401902</v>
      </c>
      <c r="AJ1228" s="149">
        <v>1.4664837318698551E-3</v>
      </c>
    </row>
    <row r="1229" spans="1:36" ht="24">
      <c r="A1229" s="145"/>
      <c r="B1229" s="138">
        <v>2089099</v>
      </c>
      <c r="C1229" s="139" t="s">
        <v>1945</v>
      </c>
      <c r="D1229" s="140">
        <v>403</v>
      </c>
      <c r="E1229" s="141">
        <v>2089099403</v>
      </c>
      <c r="F1229" s="142" t="s">
        <v>1961</v>
      </c>
      <c r="G1229" s="150">
        <v>169313</v>
      </c>
      <c r="H1229" s="139" t="s">
        <v>1961</v>
      </c>
      <c r="I1229" s="143">
        <v>12519904</v>
      </c>
      <c r="J1229" s="143">
        <v>1257517</v>
      </c>
      <c r="K1229" s="143">
        <v>364601</v>
      </c>
      <c r="L1229" s="143">
        <v>324739</v>
      </c>
      <c r="M1229" s="143">
        <v>-39714</v>
      </c>
      <c r="N1229" s="143">
        <v>-1016</v>
      </c>
      <c r="O1229" s="144">
        <v>12844791</v>
      </c>
      <c r="P1229" s="144">
        <v>1581240</v>
      </c>
      <c r="Q1229" s="145"/>
      <c r="R1229" s="145"/>
      <c r="S1229" s="354"/>
      <c r="T1229" s="146">
        <v>1257517</v>
      </c>
      <c r="U1229" s="146">
        <v>324739</v>
      </c>
      <c r="V1229" s="146">
        <v>-1016</v>
      </c>
      <c r="W1229" s="145"/>
      <c r="X1229" s="147">
        <v>12433600</v>
      </c>
      <c r="Y1229" s="147">
        <v>1582256</v>
      </c>
      <c r="Z1229" s="147">
        <v>11822200</v>
      </c>
      <c r="AA1229" s="147">
        <v>1224522</v>
      </c>
      <c r="AB1229" s="147">
        <v>9826000</v>
      </c>
      <c r="AC1229" s="147">
        <v>2473106.1292225821</v>
      </c>
      <c r="AD1229" s="145"/>
      <c r="AE1229" s="145"/>
      <c r="AF1229" s="145"/>
      <c r="AG1229" s="145"/>
      <c r="AH1229" s="148">
        <v>1.0362650398919058</v>
      </c>
      <c r="AI1229" s="144">
        <v>12884505</v>
      </c>
      <c r="AJ1229" s="149">
        <v>0.1272564663492472</v>
      </c>
    </row>
    <row r="1230" spans="1:36" ht="24">
      <c r="A1230" s="145"/>
      <c r="B1230" s="138">
        <v>2089099</v>
      </c>
      <c r="C1230" s="139" t="s">
        <v>1945</v>
      </c>
      <c r="D1230" s="140"/>
      <c r="E1230" s="141" t="s">
        <v>640</v>
      </c>
      <c r="F1230" s="142" t="s">
        <v>640</v>
      </c>
      <c r="G1230" s="150">
        <v>169391</v>
      </c>
      <c r="H1230" s="139" t="s">
        <v>1962</v>
      </c>
      <c r="I1230" s="143">
        <v>0</v>
      </c>
      <c r="J1230" s="143">
        <v>0</v>
      </c>
      <c r="K1230" s="143">
        <v>0</v>
      </c>
      <c r="L1230" s="143">
        <v>0</v>
      </c>
      <c r="M1230" s="143">
        <v>0</v>
      </c>
      <c r="N1230" s="143">
        <v>0</v>
      </c>
      <c r="O1230" s="144">
        <v>0</v>
      </c>
      <c r="P1230" s="144">
        <v>0</v>
      </c>
      <c r="Q1230" s="145"/>
      <c r="R1230" s="145"/>
      <c r="S1230" s="354"/>
      <c r="T1230" s="146">
        <v>0</v>
      </c>
      <c r="U1230" s="146">
        <v>0</v>
      </c>
      <c r="V1230" s="146">
        <v>0</v>
      </c>
      <c r="W1230" s="145"/>
      <c r="X1230" s="147" t="s">
        <v>640</v>
      </c>
      <c r="Y1230" s="147" t="s">
        <v>640</v>
      </c>
      <c r="Z1230" s="147" t="s">
        <v>640</v>
      </c>
      <c r="AA1230" s="147" t="s">
        <v>640</v>
      </c>
      <c r="AB1230" s="147" t="s">
        <v>640</v>
      </c>
      <c r="AC1230" s="147" t="s">
        <v>640</v>
      </c>
      <c r="AD1230" s="145"/>
      <c r="AE1230" s="145"/>
      <c r="AF1230" s="145"/>
      <c r="AG1230" s="145"/>
      <c r="AH1230" s="148" t="s">
        <v>640</v>
      </c>
      <c r="AI1230" s="144">
        <v>0</v>
      </c>
      <c r="AJ1230" s="149" t="s">
        <v>640</v>
      </c>
    </row>
    <row r="1231" spans="1:36" ht="24">
      <c r="A1231" s="145"/>
      <c r="B1231" s="138">
        <v>2089099</v>
      </c>
      <c r="C1231" s="139" t="s">
        <v>1945</v>
      </c>
      <c r="D1231" s="140">
        <v>501</v>
      </c>
      <c r="E1231" s="141">
        <v>2089099501</v>
      </c>
      <c r="F1231" s="142" t="s">
        <v>1963</v>
      </c>
      <c r="G1231" s="150">
        <v>169611</v>
      </c>
      <c r="H1231" s="139" t="s">
        <v>1963</v>
      </c>
      <c r="I1231" s="143">
        <v>5678031</v>
      </c>
      <c r="J1231" s="143">
        <v>79939</v>
      </c>
      <c r="K1231" s="143">
        <v>16545</v>
      </c>
      <c r="L1231" s="143">
        <v>233</v>
      </c>
      <c r="M1231" s="143">
        <v>-27659</v>
      </c>
      <c r="N1231" s="143">
        <v>69</v>
      </c>
      <c r="O1231" s="144">
        <v>5666917</v>
      </c>
      <c r="P1231" s="144">
        <v>80241</v>
      </c>
      <c r="Q1231" s="145"/>
      <c r="R1231" s="145"/>
      <c r="S1231" s="354"/>
      <c r="T1231" s="146">
        <v>79939</v>
      </c>
      <c r="U1231" s="146">
        <v>233</v>
      </c>
      <c r="V1231" s="146">
        <v>69</v>
      </c>
      <c r="W1231" s="145"/>
      <c r="X1231" s="147">
        <v>5661300</v>
      </c>
      <c r="Y1231" s="147">
        <v>80172</v>
      </c>
      <c r="Z1231" s="147">
        <v>7225300</v>
      </c>
      <c r="AA1231" s="147">
        <v>496128</v>
      </c>
      <c r="AB1231" s="147">
        <v>3810000</v>
      </c>
      <c r="AC1231" s="147">
        <v>56282.067002352349</v>
      </c>
      <c r="AD1231" s="145"/>
      <c r="AE1231" s="145"/>
      <c r="AF1231" s="145"/>
      <c r="AG1231" s="145"/>
      <c r="AH1231" s="148">
        <v>1.0058778019182872</v>
      </c>
      <c r="AI1231" s="144">
        <v>5694576</v>
      </c>
      <c r="AJ1231" s="149">
        <v>1.4161411689894546E-2</v>
      </c>
    </row>
    <row r="1232" spans="1:36" ht="24">
      <c r="A1232" s="145"/>
      <c r="B1232" s="138">
        <v>2089099</v>
      </c>
      <c r="C1232" s="139" t="s">
        <v>1945</v>
      </c>
      <c r="D1232" s="140">
        <v>502</v>
      </c>
      <c r="E1232" s="141">
        <v>2089099502</v>
      </c>
      <c r="F1232" s="142" t="s">
        <v>1964</v>
      </c>
      <c r="G1232" s="150">
        <v>169612</v>
      </c>
      <c r="H1232" s="139" t="s">
        <v>1964</v>
      </c>
      <c r="I1232" s="143">
        <v>1289116</v>
      </c>
      <c r="J1232" s="143">
        <v>0</v>
      </c>
      <c r="K1232" s="143">
        <v>8256</v>
      </c>
      <c r="L1232" s="143">
        <v>0</v>
      </c>
      <c r="M1232" s="143">
        <v>-3630</v>
      </c>
      <c r="N1232" s="143">
        <v>0</v>
      </c>
      <c r="O1232" s="144">
        <v>1293742</v>
      </c>
      <c r="P1232" s="144">
        <v>0</v>
      </c>
      <c r="Q1232" s="145"/>
      <c r="R1232" s="145"/>
      <c r="S1232" s="354"/>
      <c r="T1232" s="146">
        <v>0</v>
      </c>
      <c r="U1232" s="146">
        <v>0</v>
      </c>
      <c r="V1232" s="146">
        <v>0</v>
      </c>
      <c r="W1232" s="145"/>
      <c r="X1232" s="147">
        <v>1302300</v>
      </c>
      <c r="Y1232" s="147">
        <v>0</v>
      </c>
      <c r="Z1232" s="147">
        <v>1076200</v>
      </c>
      <c r="AA1232" s="147">
        <v>9167</v>
      </c>
      <c r="AB1232" s="147">
        <v>843800</v>
      </c>
      <c r="AC1232" s="147">
        <v>0</v>
      </c>
      <c r="AD1232" s="145"/>
      <c r="AE1232" s="145"/>
      <c r="AF1232" s="145"/>
      <c r="AG1232" s="145"/>
      <c r="AH1232" s="148">
        <v>0.99621592566996853</v>
      </c>
      <c r="AI1232" s="144">
        <v>1297372</v>
      </c>
      <c r="AJ1232" s="149">
        <v>0</v>
      </c>
    </row>
    <row r="1233" spans="1:36" ht="24">
      <c r="A1233" s="145"/>
      <c r="B1233" s="138">
        <v>2089099</v>
      </c>
      <c r="C1233" s="139" t="s">
        <v>1945</v>
      </c>
      <c r="D1233" s="140"/>
      <c r="E1233" s="141" t="s">
        <v>640</v>
      </c>
      <c r="F1233" s="142" t="s">
        <v>640</v>
      </c>
      <c r="G1233" s="150">
        <v>169691</v>
      </c>
      <c r="H1233" s="139" t="s">
        <v>1965</v>
      </c>
      <c r="I1233" s="143">
        <v>0</v>
      </c>
      <c r="J1233" s="143">
        <v>0</v>
      </c>
      <c r="K1233" s="143">
        <v>0</v>
      </c>
      <c r="L1233" s="143">
        <v>0</v>
      </c>
      <c r="M1233" s="143">
        <v>0</v>
      </c>
      <c r="N1233" s="143">
        <v>0</v>
      </c>
      <c r="O1233" s="144">
        <v>0</v>
      </c>
      <c r="P1233" s="144">
        <v>0</v>
      </c>
      <c r="Q1233" s="145"/>
      <c r="R1233" s="145"/>
      <c r="S1233" s="354"/>
      <c r="T1233" s="146">
        <v>0</v>
      </c>
      <c r="U1233" s="146">
        <v>0</v>
      </c>
      <c r="V1233" s="146">
        <v>0</v>
      </c>
      <c r="W1233" s="145"/>
      <c r="X1233" s="147" t="s">
        <v>640</v>
      </c>
      <c r="Y1233" s="147" t="s">
        <v>640</v>
      </c>
      <c r="Z1233" s="147" t="s">
        <v>640</v>
      </c>
      <c r="AA1233" s="147" t="s">
        <v>640</v>
      </c>
      <c r="AB1233" s="147" t="s">
        <v>640</v>
      </c>
      <c r="AC1233" s="147" t="s">
        <v>640</v>
      </c>
      <c r="AD1233" s="145"/>
      <c r="AE1233" s="145"/>
      <c r="AF1233" s="145"/>
      <c r="AG1233" s="145"/>
      <c r="AH1233" s="148" t="s">
        <v>640</v>
      </c>
      <c r="AI1233" s="144">
        <v>0</v>
      </c>
      <c r="AJ1233" s="149" t="s">
        <v>640</v>
      </c>
    </row>
    <row r="1234" spans="1:36" ht="24">
      <c r="A1234" s="145"/>
      <c r="B1234" s="138">
        <v>2089099</v>
      </c>
      <c r="C1234" s="139" t="s">
        <v>1945</v>
      </c>
      <c r="D1234" s="140">
        <v>601</v>
      </c>
      <c r="E1234" s="141">
        <v>2089099601</v>
      </c>
      <c r="F1234" s="142" t="s">
        <v>1966</v>
      </c>
      <c r="G1234" s="150">
        <v>169711</v>
      </c>
      <c r="H1234" s="139" t="s">
        <v>1966</v>
      </c>
      <c r="I1234" s="143">
        <v>15244447</v>
      </c>
      <c r="J1234" s="143">
        <v>4355036</v>
      </c>
      <c r="K1234" s="143">
        <v>-26580</v>
      </c>
      <c r="L1234" s="143">
        <v>4609</v>
      </c>
      <c r="M1234" s="143">
        <v>-31739</v>
      </c>
      <c r="N1234" s="143">
        <v>-11671</v>
      </c>
      <c r="O1234" s="144">
        <v>15186128</v>
      </c>
      <c r="P1234" s="144">
        <v>4347974</v>
      </c>
      <c r="Q1234" s="145"/>
      <c r="R1234" s="145"/>
      <c r="S1234" s="354"/>
      <c r="T1234" s="146">
        <v>4355036</v>
      </c>
      <c r="U1234" s="146">
        <v>4609</v>
      </c>
      <c r="V1234" s="146">
        <v>-11671</v>
      </c>
      <c r="W1234" s="145"/>
      <c r="X1234" s="147">
        <v>11894000</v>
      </c>
      <c r="Y1234" s="147">
        <v>4359645</v>
      </c>
      <c r="Z1234" s="147">
        <v>8961200</v>
      </c>
      <c r="AA1234" s="147">
        <v>2644287</v>
      </c>
      <c r="AB1234" s="147">
        <v>9929900</v>
      </c>
      <c r="AC1234" s="147">
        <v>3879056.1979877502</v>
      </c>
      <c r="AD1234" s="145"/>
      <c r="AE1234" s="145"/>
      <c r="AF1234" s="145"/>
      <c r="AG1234" s="145"/>
      <c r="AH1234" s="148">
        <v>1.2794574575416175</v>
      </c>
      <c r="AI1234" s="144">
        <v>15217867</v>
      </c>
      <c r="AJ1234" s="149">
        <v>0.3665415335463259</v>
      </c>
    </row>
    <row r="1235" spans="1:36" ht="24">
      <c r="A1235" s="145"/>
      <c r="B1235" s="138">
        <v>2089099</v>
      </c>
      <c r="C1235" s="139" t="s">
        <v>1945</v>
      </c>
      <c r="D1235" s="140"/>
      <c r="E1235" s="141" t="s">
        <v>640</v>
      </c>
      <c r="F1235" s="142" t="s">
        <v>640</v>
      </c>
      <c r="G1235" s="150">
        <v>169791</v>
      </c>
      <c r="H1235" s="139" t="s">
        <v>1967</v>
      </c>
      <c r="I1235" s="143">
        <v>0</v>
      </c>
      <c r="J1235" s="143">
        <v>0</v>
      </c>
      <c r="K1235" s="143">
        <v>0</v>
      </c>
      <c r="L1235" s="143">
        <v>0</v>
      </c>
      <c r="M1235" s="143">
        <v>0</v>
      </c>
      <c r="N1235" s="143">
        <v>0</v>
      </c>
      <c r="O1235" s="144">
        <v>0</v>
      </c>
      <c r="P1235" s="144">
        <v>0</v>
      </c>
      <c r="Q1235" s="145"/>
      <c r="R1235" s="145"/>
      <c r="S1235" s="354"/>
      <c r="T1235" s="146">
        <v>0</v>
      </c>
      <c r="U1235" s="146">
        <v>0</v>
      </c>
      <c r="V1235" s="146">
        <v>0</v>
      </c>
      <c r="W1235" s="145"/>
      <c r="X1235" s="147" t="s">
        <v>640</v>
      </c>
      <c r="Y1235" s="147" t="s">
        <v>640</v>
      </c>
      <c r="Z1235" s="147" t="s">
        <v>640</v>
      </c>
      <c r="AA1235" s="147" t="s">
        <v>640</v>
      </c>
      <c r="AB1235" s="147" t="s">
        <v>640</v>
      </c>
      <c r="AC1235" s="147" t="s">
        <v>640</v>
      </c>
      <c r="AD1235" s="145"/>
      <c r="AE1235" s="145"/>
      <c r="AF1235" s="145"/>
      <c r="AG1235" s="145"/>
      <c r="AH1235" s="148" t="s">
        <v>640</v>
      </c>
      <c r="AI1235" s="144">
        <v>0</v>
      </c>
      <c r="AJ1235" s="149" t="s">
        <v>640</v>
      </c>
    </row>
    <row r="1236" spans="1:36" ht="24">
      <c r="A1236" s="145"/>
      <c r="B1236" s="138">
        <v>2089099</v>
      </c>
      <c r="C1236" s="139" t="s">
        <v>1945</v>
      </c>
      <c r="D1236" s="140">
        <v>701</v>
      </c>
      <c r="E1236" s="141">
        <v>2089099701</v>
      </c>
      <c r="F1236" s="142" t="s">
        <v>1968</v>
      </c>
      <c r="G1236" s="150">
        <v>169911</v>
      </c>
      <c r="H1236" s="139" t="s">
        <v>1968</v>
      </c>
      <c r="I1236" s="143">
        <v>2726053</v>
      </c>
      <c r="J1236" s="143">
        <v>0</v>
      </c>
      <c r="K1236" s="143">
        <v>131448</v>
      </c>
      <c r="L1236" s="143">
        <v>0</v>
      </c>
      <c r="M1236" s="143">
        <v>-5319</v>
      </c>
      <c r="N1236" s="143">
        <v>0</v>
      </c>
      <c r="O1236" s="144">
        <v>2852182</v>
      </c>
      <c r="P1236" s="144">
        <v>0</v>
      </c>
      <c r="Q1236" s="145"/>
      <c r="R1236" s="145"/>
      <c r="S1236" s="354"/>
      <c r="T1236" s="146">
        <v>0</v>
      </c>
      <c r="U1236" s="146">
        <v>0</v>
      </c>
      <c r="V1236" s="146">
        <v>0</v>
      </c>
      <c r="W1236" s="145"/>
      <c r="X1236" s="147">
        <v>2742800</v>
      </c>
      <c r="Y1236" s="147">
        <v>0</v>
      </c>
      <c r="Z1236" s="147">
        <v>1665000</v>
      </c>
      <c r="AA1236" s="147">
        <v>0</v>
      </c>
      <c r="AB1236" s="147">
        <v>2880300</v>
      </c>
      <c r="AC1236" s="147">
        <v>10615.478829625175</v>
      </c>
      <c r="AD1236" s="145"/>
      <c r="AE1236" s="145"/>
      <c r="AF1236" s="145"/>
      <c r="AG1236" s="145"/>
      <c r="AH1236" s="148">
        <v>1.0418189441446697</v>
      </c>
      <c r="AI1236" s="144">
        <v>2857501</v>
      </c>
      <c r="AJ1236" s="149">
        <v>0</v>
      </c>
    </row>
    <row r="1237" spans="1:36" ht="24">
      <c r="A1237" s="145"/>
      <c r="B1237" s="138">
        <v>2089099</v>
      </c>
      <c r="C1237" s="139" t="s">
        <v>1945</v>
      </c>
      <c r="D1237" s="140">
        <v>702</v>
      </c>
      <c r="E1237" s="141">
        <v>2089099702</v>
      </c>
      <c r="F1237" s="142" t="s">
        <v>1969</v>
      </c>
      <c r="G1237" s="150"/>
      <c r="H1237" s="139"/>
      <c r="I1237" s="143">
        <v>0</v>
      </c>
      <c r="J1237" s="143">
        <v>0</v>
      </c>
      <c r="K1237" s="143">
        <v>0</v>
      </c>
      <c r="L1237" s="143">
        <v>0</v>
      </c>
      <c r="M1237" s="143">
        <v>0</v>
      </c>
      <c r="N1237" s="143">
        <v>0</v>
      </c>
      <c r="O1237" s="144">
        <v>0</v>
      </c>
      <c r="P1237" s="144">
        <v>0</v>
      </c>
      <c r="Q1237" s="145"/>
      <c r="R1237" s="145"/>
      <c r="S1237" s="354"/>
      <c r="T1237" s="146">
        <v>0</v>
      </c>
      <c r="U1237" s="146">
        <v>0</v>
      </c>
      <c r="V1237" s="146">
        <v>0</v>
      </c>
      <c r="W1237" s="145"/>
      <c r="X1237" s="147">
        <v>184400</v>
      </c>
      <c r="Y1237" s="147">
        <v>0</v>
      </c>
      <c r="Z1237" s="147">
        <v>240200</v>
      </c>
      <c r="AA1237" s="147">
        <v>0</v>
      </c>
      <c r="AB1237" s="147">
        <v>385700</v>
      </c>
      <c r="AC1237" s="147">
        <v>0</v>
      </c>
      <c r="AD1237" s="145"/>
      <c r="AE1237" s="145"/>
      <c r="AF1237" s="145"/>
      <c r="AG1237" s="145"/>
      <c r="AH1237" s="148">
        <v>0</v>
      </c>
      <c r="AI1237" s="144">
        <v>0</v>
      </c>
      <c r="AJ1237" s="149">
        <v>0</v>
      </c>
    </row>
    <row r="1238" spans="1:36" ht="24">
      <c r="A1238" s="145"/>
      <c r="B1238" s="138">
        <v>2089099</v>
      </c>
      <c r="C1238" s="139" t="s">
        <v>1945</v>
      </c>
      <c r="D1238" s="140">
        <v>705</v>
      </c>
      <c r="E1238" s="141">
        <v>2089099705</v>
      </c>
      <c r="F1238" s="142" t="s">
        <v>1973</v>
      </c>
      <c r="G1238" s="150">
        <v>169919</v>
      </c>
      <c r="H1238" s="139" t="s">
        <v>1974</v>
      </c>
      <c r="I1238" s="143">
        <v>113765230</v>
      </c>
      <c r="J1238" s="143">
        <v>6210832</v>
      </c>
      <c r="K1238" s="143">
        <v>-374124</v>
      </c>
      <c r="L1238" s="143">
        <v>133827</v>
      </c>
      <c r="M1238" s="143">
        <v>-40778</v>
      </c>
      <c r="N1238" s="143">
        <v>4217</v>
      </c>
      <c r="O1238" s="144">
        <v>113350328</v>
      </c>
      <c r="P1238" s="144">
        <v>6348876</v>
      </c>
      <c r="Q1238" s="145"/>
      <c r="R1238" s="145"/>
      <c r="S1238" s="354"/>
      <c r="T1238" s="146">
        <v>6210832</v>
      </c>
      <c r="U1238" s="146">
        <v>133827</v>
      </c>
      <c r="V1238" s="146">
        <v>4217</v>
      </c>
      <c r="W1238" s="145"/>
      <c r="X1238" s="147">
        <v>113230600</v>
      </c>
      <c r="Y1238" s="147">
        <v>6344659</v>
      </c>
      <c r="Z1238" s="147">
        <v>100804400</v>
      </c>
      <c r="AA1238" s="147">
        <v>4999673</v>
      </c>
      <c r="AB1238" s="147">
        <v>106883700</v>
      </c>
      <c r="AC1238" s="147">
        <v>6658509.0228690449</v>
      </c>
      <c r="AD1238" s="145"/>
      <c r="AE1238" s="145"/>
      <c r="AF1238" s="145"/>
      <c r="AG1238" s="145"/>
      <c r="AH1238" s="148">
        <v>1.0014175143468285</v>
      </c>
      <c r="AI1238" s="144">
        <v>113391106</v>
      </c>
      <c r="AJ1238" s="149">
        <v>5.6033077630958418E-2</v>
      </c>
    </row>
    <row r="1239" spans="1:36" ht="24">
      <c r="A1239" s="145"/>
      <c r="B1239" s="138">
        <v>2089099</v>
      </c>
      <c r="C1239" s="139" t="s">
        <v>1945</v>
      </c>
      <c r="D1239" s="140"/>
      <c r="E1239" s="141" t="s">
        <v>640</v>
      </c>
      <c r="F1239" s="142" t="s">
        <v>640</v>
      </c>
      <c r="G1239" s="150">
        <v>169991</v>
      </c>
      <c r="H1239" s="139" t="s">
        <v>1975</v>
      </c>
      <c r="I1239" s="143">
        <v>0</v>
      </c>
      <c r="J1239" s="143">
        <v>0</v>
      </c>
      <c r="K1239" s="143">
        <v>0</v>
      </c>
      <c r="L1239" s="143">
        <v>0</v>
      </c>
      <c r="M1239" s="143">
        <v>0</v>
      </c>
      <c r="N1239" s="143">
        <v>0</v>
      </c>
      <c r="O1239" s="144">
        <v>0</v>
      </c>
      <c r="P1239" s="144">
        <v>0</v>
      </c>
      <c r="Q1239" s="145"/>
      <c r="R1239" s="145"/>
      <c r="S1239" s="354"/>
      <c r="T1239" s="146">
        <v>0</v>
      </c>
      <c r="U1239" s="146">
        <v>0</v>
      </c>
      <c r="V1239" s="146">
        <v>0</v>
      </c>
      <c r="W1239" s="145"/>
      <c r="X1239" s="147" t="s">
        <v>640</v>
      </c>
      <c r="Y1239" s="147" t="s">
        <v>640</v>
      </c>
      <c r="Z1239" s="147" t="s">
        <v>640</v>
      </c>
      <c r="AA1239" s="147" t="s">
        <v>640</v>
      </c>
      <c r="AB1239" s="147" t="s">
        <v>640</v>
      </c>
      <c r="AC1239" s="147" t="s">
        <v>640</v>
      </c>
      <c r="AD1239" s="145"/>
      <c r="AE1239" s="145"/>
      <c r="AF1239" s="145"/>
      <c r="AG1239" s="145"/>
      <c r="AH1239" s="148" t="s">
        <v>640</v>
      </c>
      <c r="AI1239" s="144">
        <v>0</v>
      </c>
      <c r="AJ1239" s="149" t="s">
        <v>640</v>
      </c>
    </row>
    <row r="1240" spans="1:36" ht="24">
      <c r="A1240" s="145"/>
      <c r="B1240" s="138">
        <v>2089099</v>
      </c>
      <c r="C1240" s="139" t="s">
        <v>1945</v>
      </c>
      <c r="D1240" s="140">
        <v>901</v>
      </c>
      <c r="E1240" s="141">
        <v>2089099901</v>
      </c>
      <c r="F1240" s="142" t="s">
        <v>981</v>
      </c>
      <c r="G1240" s="150"/>
      <c r="H1240" s="139"/>
      <c r="I1240" s="143">
        <v>0</v>
      </c>
      <c r="J1240" s="143">
        <v>0</v>
      </c>
      <c r="K1240" s="143">
        <v>0</v>
      </c>
      <c r="L1240" s="143">
        <v>0</v>
      </c>
      <c r="M1240" s="143">
        <v>0</v>
      </c>
      <c r="N1240" s="143">
        <v>0</v>
      </c>
      <c r="O1240" s="144">
        <v>0</v>
      </c>
      <c r="P1240" s="144">
        <v>0</v>
      </c>
      <c r="Q1240" s="145"/>
      <c r="R1240" s="145"/>
      <c r="S1240" s="354"/>
      <c r="T1240" s="146">
        <v>-8154</v>
      </c>
      <c r="U1240" s="146">
        <v>0</v>
      </c>
      <c r="V1240" s="146">
        <v>0</v>
      </c>
      <c r="W1240" s="145"/>
      <c r="X1240" s="147">
        <v>-166000</v>
      </c>
      <c r="Y1240" s="147">
        <v>-8154</v>
      </c>
      <c r="Z1240" s="147">
        <v>154500</v>
      </c>
      <c r="AA1240" s="147">
        <v>505</v>
      </c>
      <c r="AB1240" s="147">
        <v>335000</v>
      </c>
      <c r="AC1240" s="147">
        <v>-1502.190400418657</v>
      </c>
      <c r="AD1240" s="145"/>
      <c r="AE1240" s="145"/>
      <c r="AF1240" s="145"/>
      <c r="AG1240" s="145"/>
      <c r="AH1240" s="148">
        <v>0</v>
      </c>
      <c r="AI1240" s="144">
        <v>0</v>
      </c>
      <c r="AJ1240" s="149">
        <v>4.9120481927710846E-2</v>
      </c>
    </row>
    <row r="1241" spans="1:36">
      <c r="B1241" s="104">
        <v>2111011</v>
      </c>
      <c r="C1241" s="86" t="s">
        <v>1976</v>
      </c>
      <c r="E1241" s="111" t="s">
        <v>640</v>
      </c>
      <c r="F1241" s="112" t="s">
        <v>640</v>
      </c>
      <c r="G1241" s="105">
        <v>171111</v>
      </c>
      <c r="H1241" s="86" t="s">
        <v>142</v>
      </c>
      <c r="I1241" s="106">
        <v>563681059</v>
      </c>
      <c r="J1241" s="106">
        <v>0</v>
      </c>
      <c r="K1241" s="106">
        <v>-1498466</v>
      </c>
      <c r="L1241" s="106">
        <v>0</v>
      </c>
      <c r="M1241" s="106">
        <v>-7016343</v>
      </c>
      <c r="N1241" s="106">
        <v>0</v>
      </c>
      <c r="O1241" s="107">
        <v>555166250</v>
      </c>
      <c r="P1241" s="107">
        <v>0</v>
      </c>
      <c r="T1241" s="108">
        <v>0</v>
      </c>
      <c r="U1241" s="108">
        <v>0</v>
      </c>
      <c r="V1241" s="108">
        <v>0</v>
      </c>
      <c r="X1241" s="93" t="s">
        <v>640</v>
      </c>
      <c r="Y1241" s="93" t="s">
        <v>640</v>
      </c>
      <c r="Z1241" s="93" t="s">
        <v>640</v>
      </c>
      <c r="AA1241" s="93" t="s">
        <v>640</v>
      </c>
      <c r="AB1241" s="93" t="s">
        <v>640</v>
      </c>
      <c r="AC1241" s="93" t="s">
        <v>640</v>
      </c>
      <c r="AH1241" s="110" t="s">
        <v>640</v>
      </c>
      <c r="AI1241" s="107">
        <v>562182593</v>
      </c>
      <c r="AJ1241" s="97" t="s">
        <v>640</v>
      </c>
    </row>
    <row r="1242" spans="1:36">
      <c r="B1242" s="104">
        <v>2111011</v>
      </c>
      <c r="C1242" s="86" t="s">
        <v>1976</v>
      </c>
      <c r="D1242" s="85">
        <v>101</v>
      </c>
      <c r="E1242" s="111">
        <v>2111011101</v>
      </c>
      <c r="F1242" s="112" t="s">
        <v>1977</v>
      </c>
      <c r="G1242" s="85" t="s">
        <v>640</v>
      </c>
      <c r="H1242" s="86" t="s">
        <v>640</v>
      </c>
      <c r="I1242" s="106">
        <v>0</v>
      </c>
      <c r="J1242" s="106">
        <v>0</v>
      </c>
      <c r="K1242" s="106">
        <v>0</v>
      </c>
      <c r="L1242" s="106">
        <v>0</v>
      </c>
      <c r="M1242" s="106">
        <v>0</v>
      </c>
      <c r="N1242" s="106">
        <v>0</v>
      </c>
      <c r="O1242" s="107">
        <v>0</v>
      </c>
      <c r="P1242" s="107">
        <v>0</v>
      </c>
      <c r="T1242" s="108">
        <v>0</v>
      </c>
      <c r="U1242" s="108">
        <v>0</v>
      </c>
      <c r="V1242" s="108">
        <v>0</v>
      </c>
      <c r="X1242" s="93">
        <v>87296000</v>
      </c>
      <c r="Y1242" s="93">
        <v>0</v>
      </c>
      <c r="Z1242" s="93">
        <v>106450200</v>
      </c>
      <c r="AA1242" s="93">
        <v>0</v>
      </c>
      <c r="AB1242" s="93">
        <v>121947700</v>
      </c>
      <c r="AC1242" s="93">
        <v>0</v>
      </c>
      <c r="AH1242" s="110">
        <v>0</v>
      </c>
      <c r="AI1242" s="107">
        <v>0</v>
      </c>
      <c r="AJ1242" s="97">
        <v>0</v>
      </c>
    </row>
    <row r="1243" spans="1:36">
      <c r="B1243" s="104">
        <v>2111011</v>
      </c>
      <c r="C1243" s="86" t="s">
        <v>1976</v>
      </c>
      <c r="D1243" s="85">
        <v>102</v>
      </c>
      <c r="E1243" s="111">
        <v>2111011102</v>
      </c>
      <c r="F1243" s="112" t="s">
        <v>1978</v>
      </c>
      <c r="G1243" s="85" t="s">
        <v>640</v>
      </c>
      <c r="H1243" s="86" t="s">
        <v>640</v>
      </c>
      <c r="I1243" s="106">
        <v>0</v>
      </c>
      <c r="J1243" s="106">
        <v>0</v>
      </c>
      <c r="K1243" s="106">
        <v>0</v>
      </c>
      <c r="L1243" s="106">
        <v>0</v>
      </c>
      <c r="M1243" s="106">
        <v>0</v>
      </c>
      <c r="N1243" s="106">
        <v>0</v>
      </c>
      <c r="O1243" s="107">
        <v>0</v>
      </c>
      <c r="P1243" s="107">
        <v>0</v>
      </c>
      <c r="T1243" s="108">
        <v>0</v>
      </c>
      <c r="U1243" s="108">
        <v>0</v>
      </c>
      <c r="V1243" s="108">
        <v>0</v>
      </c>
      <c r="X1243" s="93">
        <v>521245300</v>
      </c>
      <c r="Y1243" s="93">
        <v>0</v>
      </c>
      <c r="Z1243" s="93">
        <v>552721500</v>
      </c>
      <c r="AA1243" s="93">
        <v>0</v>
      </c>
      <c r="AB1243" s="93">
        <v>495796100</v>
      </c>
      <c r="AC1243" s="93">
        <v>0</v>
      </c>
      <c r="AH1243" s="110">
        <v>0</v>
      </c>
      <c r="AI1243" s="107">
        <v>0</v>
      </c>
      <c r="AJ1243" s="97">
        <v>0</v>
      </c>
    </row>
    <row r="1244" spans="1:36">
      <c r="B1244" s="104">
        <v>2111011</v>
      </c>
      <c r="C1244" s="86" t="s">
        <v>1976</v>
      </c>
      <c r="D1244" s="85">
        <v>103</v>
      </c>
      <c r="E1244" s="111">
        <v>2111011103</v>
      </c>
      <c r="F1244" s="112" t="s">
        <v>1979</v>
      </c>
      <c r="G1244" s="85" t="s">
        <v>640</v>
      </c>
      <c r="H1244" s="86" t="s">
        <v>640</v>
      </c>
      <c r="I1244" s="106">
        <v>0</v>
      </c>
      <c r="J1244" s="106">
        <v>0</v>
      </c>
      <c r="K1244" s="106">
        <v>0</v>
      </c>
      <c r="L1244" s="106">
        <v>0</v>
      </c>
      <c r="M1244" s="106">
        <v>0</v>
      </c>
      <c r="N1244" s="106">
        <v>0</v>
      </c>
      <c r="O1244" s="107">
        <v>0</v>
      </c>
      <c r="P1244" s="107">
        <v>0</v>
      </c>
      <c r="T1244" s="108">
        <v>0</v>
      </c>
      <c r="U1244" s="108">
        <v>0</v>
      </c>
      <c r="V1244" s="108">
        <v>0</v>
      </c>
      <c r="X1244" s="93">
        <v>537400</v>
      </c>
      <c r="Y1244" s="93">
        <v>0</v>
      </c>
      <c r="Z1244" s="93">
        <v>516100</v>
      </c>
      <c r="AA1244" s="93">
        <v>0</v>
      </c>
      <c r="AB1244" s="93">
        <v>982700</v>
      </c>
      <c r="AC1244" s="93">
        <v>0</v>
      </c>
      <c r="AH1244" s="110">
        <v>0</v>
      </c>
      <c r="AI1244" s="107">
        <v>0</v>
      </c>
      <c r="AJ1244" s="97">
        <v>0</v>
      </c>
    </row>
    <row r="1245" spans="1:36">
      <c r="B1245" s="104">
        <v>2111011</v>
      </c>
      <c r="C1245" s="86" t="s">
        <v>1976</v>
      </c>
      <c r="D1245" s="85">
        <v>901</v>
      </c>
      <c r="E1245" s="111">
        <v>2111011901</v>
      </c>
      <c r="F1245" s="112" t="s">
        <v>981</v>
      </c>
      <c r="G1245" s="85" t="s">
        <v>640</v>
      </c>
      <c r="H1245" s="86" t="s">
        <v>640</v>
      </c>
      <c r="I1245" s="106">
        <v>0</v>
      </c>
      <c r="J1245" s="106">
        <v>0</v>
      </c>
      <c r="K1245" s="106">
        <v>0</v>
      </c>
      <c r="L1245" s="106">
        <v>0</v>
      </c>
      <c r="M1245" s="106">
        <v>0</v>
      </c>
      <c r="N1245" s="106">
        <v>0</v>
      </c>
      <c r="O1245" s="107">
        <v>0</v>
      </c>
      <c r="P1245" s="107">
        <v>0</v>
      </c>
      <c r="T1245" s="108">
        <v>0</v>
      </c>
      <c r="U1245" s="108">
        <v>0</v>
      </c>
      <c r="V1245" s="108">
        <v>0</v>
      </c>
      <c r="X1245" s="93">
        <v>-697600</v>
      </c>
      <c r="Y1245" s="93">
        <v>0</v>
      </c>
      <c r="Z1245" s="93">
        <v>543100</v>
      </c>
      <c r="AA1245" s="93">
        <v>0</v>
      </c>
      <c r="AB1245" s="93">
        <v>465000</v>
      </c>
      <c r="AC1245" s="93">
        <v>0</v>
      </c>
      <c r="AH1245" s="110">
        <v>0</v>
      </c>
      <c r="AI1245" s="107">
        <v>0</v>
      </c>
      <c r="AJ1245" s="97">
        <v>0</v>
      </c>
    </row>
    <row r="1246" spans="1:36">
      <c r="B1246" s="104">
        <v>2111012</v>
      </c>
      <c r="C1246" s="86" t="s">
        <v>1980</v>
      </c>
      <c r="D1246" s="85">
        <v>101</v>
      </c>
      <c r="E1246" s="111">
        <v>2111012101</v>
      </c>
      <c r="F1246" s="112" t="s">
        <v>143</v>
      </c>
      <c r="G1246" s="105">
        <v>171113</v>
      </c>
      <c r="H1246" s="86" t="s">
        <v>143</v>
      </c>
      <c r="I1246" s="106">
        <v>67684622</v>
      </c>
      <c r="J1246" s="106">
        <v>0</v>
      </c>
      <c r="K1246" s="106">
        <v>-1261119</v>
      </c>
      <c r="L1246" s="106">
        <v>0</v>
      </c>
      <c r="M1246" s="106">
        <v>-950617</v>
      </c>
      <c r="N1246" s="106">
        <v>0</v>
      </c>
      <c r="O1246" s="107">
        <v>65472886</v>
      </c>
      <c r="P1246" s="107">
        <v>0</v>
      </c>
      <c r="T1246" s="108">
        <v>0</v>
      </c>
      <c r="U1246" s="108">
        <v>0</v>
      </c>
      <c r="V1246" s="108">
        <v>0</v>
      </c>
      <c r="X1246" s="93">
        <v>84522300</v>
      </c>
      <c r="Y1246" s="93">
        <v>0</v>
      </c>
      <c r="Z1246" s="93">
        <v>84881600</v>
      </c>
      <c r="AA1246" s="93">
        <v>0</v>
      </c>
      <c r="AB1246" s="93">
        <v>49194800</v>
      </c>
      <c r="AC1246" s="93">
        <v>0</v>
      </c>
      <c r="AH1246" s="110">
        <v>0.78586956341699177</v>
      </c>
      <c r="AI1246" s="107">
        <v>66423503</v>
      </c>
      <c r="AJ1246" s="97">
        <v>0</v>
      </c>
    </row>
    <row r="1247" spans="1:36">
      <c r="B1247" s="104">
        <v>2111012</v>
      </c>
      <c r="C1247" s="86" t="s">
        <v>1980</v>
      </c>
      <c r="D1247" s="85">
        <v>901</v>
      </c>
      <c r="E1247" s="111">
        <v>2111012901</v>
      </c>
      <c r="F1247" s="112" t="s">
        <v>981</v>
      </c>
      <c r="G1247" s="85" t="s">
        <v>640</v>
      </c>
      <c r="H1247" s="86" t="s">
        <v>640</v>
      </c>
      <c r="I1247" s="106">
        <v>0</v>
      </c>
      <c r="J1247" s="106">
        <v>0</v>
      </c>
      <c r="K1247" s="106">
        <v>0</v>
      </c>
      <c r="L1247" s="106">
        <v>0</v>
      </c>
      <c r="M1247" s="106">
        <v>0</v>
      </c>
      <c r="N1247" s="106">
        <v>0</v>
      </c>
      <c r="O1247" s="107">
        <v>0</v>
      </c>
      <c r="P1247" s="107">
        <v>0</v>
      </c>
      <c r="T1247" s="108">
        <v>0</v>
      </c>
      <c r="U1247" s="108">
        <v>0</v>
      </c>
      <c r="V1247" s="108">
        <v>0</v>
      </c>
      <c r="X1247" s="93">
        <v>0</v>
      </c>
      <c r="Y1247" s="93">
        <v>0</v>
      </c>
      <c r="Z1247" s="93">
        <v>0</v>
      </c>
      <c r="AA1247" s="93">
        <v>0</v>
      </c>
      <c r="AB1247" s="93">
        <v>0</v>
      </c>
      <c r="AC1247" s="93">
        <v>0</v>
      </c>
      <c r="AH1247" s="110" t="s">
        <v>640</v>
      </c>
      <c r="AI1247" s="107">
        <v>0</v>
      </c>
      <c r="AJ1247" s="97" t="s">
        <v>640</v>
      </c>
    </row>
    <row r="1248" spans="1:36">
      <c r="B1248" s="104">
        <v>2111013</v>
      </c>
      <c r="C1248" s="86" t="s">
        <v>1981</v>
      </c>
      <c r="D1248" s="85">
        <v>101</v>
      </c>
      <c r="E1248" s="111">
        <v>2111013101</v>
      </c>
      <c r="F1248" s="112" t="s">
        <v>144</v>
      </c>
      <c r="G1248" s="105">
        <v>171114</v>
      </c>
      <c r="H1248" s="86" t="s">
        <v>144</v>
      </c>
      <c r="I1248" s="106">
        <v>79153359</v>
      </c>
      <c r="J1248" s="106">
        <v>0</v>
      </c>
      <c r="K1248" s="106">
        <v>-1848425</v>
      </c>
      <c r="L1248" s="106">
        <v>0</v>
      </c>
      <c r="M1248" s="106">
        <v>-881033</v>
      </c>
      <c r="N1248" s="106">
        <v>0</v>
      </c>
      <c r="O1248" s="107">
        <v>76423901</v>
      </c>
      <c r="P1248" s="107">
        <v>0</v>
      </c>
      <c r="T1248" s="108">
        <v>0</v>
      </c>
      <c r="U1248" s="108">
        <v>0</v>
      </c>
      <c r="V1248" s="108">
        <v>0</v>
      </c>
      <c r="X1248" s="93">
        <v>88477100</v>
      </c>
      <c r="Y1248" s="93">
        <v>0</v>
      </c>
      <c r="Z1248" s="93">
        <v>139627100</v>
      </c>
      <c r="AA1248" s="93">
        <v>0</v>
      </c>
      <c r="AB1248" s="93">
        <v>139953800</v>
      </c>
      <c r="AC1248" s="93">
        <v>0</v>
      </c>
      <c r="AH1248" s="110">
        <v>0.87372816242847018</v>
      </c>
      <c r="AI1248" s="107">
        <v>77304934</v>
      </c>
      <c r="AJ1248" s="97">
        <v>0</v>
      </c>
    </row>
    <row r="1249" spans="1:36">
      <c r="B1249" s="104">
        <v>2111013</v>
      </c>
      <c r="C1249" s="86" t="s">
        <v>1981</v>
      </c>
      <c r="D1249" s="85">
        <v>901</v>
      </c>
      <c r="E1249" s="111">
        <v>2111013901</v>
      </c>
      <c r="F1249" s="112" t="s">
        <v>981</v>
      </c>
      <c r="G1249" s="85" t="s">
        <v>640</v>
      </c>
      <c r="H1249" s="86" t="s">
        <v>640</v>
      </c>
      <c r="I1249" s="106">
        <v>0</v>
      </c>
      <c r="J1249" s="106">
        <v>0</v>
      </c>
      <c r="K1249" s="106">
        <v>0</v>
      </c>
      <c r="L1249" s="106">
        <v>0</v>
      </c>
      <c r="M1249" s="106">
        <v>0</v>
      </c>
      <c r="N1249" s="106">
        <v>0</v>
      </c>
      <c r="O1249" s="107">
        <v>0</v>
      </c>
      <c r="P1249" s="107">
        <v>0</v>
      </c>
      <c r="T1249" s="108">
        <v>0</v>
      </c>
      <c r="U1249" s="108">
        <v>0</v>
      </c>
      <c r="V1249" s="108">
        <v>0</v>
      </c>
      <c r="X1249" s="93">
        <v>343400</v>
      </c>
      <c r="Y1249" s="93">
        <v>0</v>
      </c>
      <c r="Z1249" s="93">
        <v>-673100</v>
      </c>
      <c r="AA1249" s="93">
        <v>0</v>
      </c>
      <c r="AB1249" s="93">
        <v>-57100</v>
      </c>
      <c r="AC1249" s="93">
        <v>0</v>
      </c>
      <c r="AH1249" s="110">
        <v>0</v>
      </c>
      <c r="AI1249" s="107">
        <v>0</v>
      </c>
      <c r="AJ1249" s="97">
        <v>0</v>
      </c>
    </row>
    <row r="1250" spans="1:36">
      <c r="B1250" s="104">
        <v>2111014</v>
      </c>
      <c r="C1250" s="86" t="s">
        <v>1982</v>
      </c>
      <c r="D1250" s="85">
        <v>101</v>
      </c>
      <c r="E1250" s="111">
        <v>2111014101</v>
      </c>
      <c r="F1250" s="112" t="s">
        <v>1983</v>
      </c>
      <c r="G1250" s="105">
        <v>171115</v>
      </c>
      <c r="H1250" s="86" t="s">
        <v>145</v>
      </c>
      <c r="I1250" s="106">
        <v>217523546</v>
      </c>
      <c r="J1250" s="106">
        <v>0</v>
      </c>
      <c r="K1250" s="106">
        <v>-1846289</v>
      </c>
      <c r="L1250" s="106">
        <v>0</v>
      </c>
      <c r="M1250" s="106">
        <v>-2634984</v>
      </c>
      <c r="N1250" s="106">
        <v>0</v>
      </c>
      <c r="O1250" s="107">
        <v>213042273</v>
      </c>
      <c r="P1250" s="107">
        <v>0</v>
      </c>
      <c r="T1250" s="108">
        <v>0</v>
      </c>
      <c r="U1250" s="108">
        <v>0</v>
      </c>
      <c r="V1250" s="108">
        <v>0</v>
      </c>
      <c r="X1250" s="93">
        <v>251058200</v>
      </c>
      <c r="Y1250" s="93">
        <v>0</v>
      </c>
      <c r="Z1250" s="93">
        <v>325364300</v>
      </c>
      <c r="AA1250" s="93">
        <v>0</v>
      </c>
      <c r="AB1250" s="93">
        <v>316088400</v>
      </c>
      <c r="AC1250" s="93">
        <v>0</v>
      </c>
      <c r="AH1250" s="110">
        <v>0.85907274488544882</v>
      </c>
      <c r="AI1250" s="107">
        <v>215677257</v>
      </c>
      <c r="AJ1250" s="97">
        <v>0</v>
      </c>
    </row>
    <row r="1251" spans="1:36">
      <c r="B1251" s="104">
        <v>2111014</v>
      </c>
      <c r="C1251" s="86" t="s">
        <v>1982</v>
      </c>
      <c r="D1251" s="85">
        <v>102</v>
      </c>
      <c r="E1251" s="111">
        <v>2111014102</v>
      </c>
      <c r="F1251" s="112" t="s">
        <v>1984</v>
      </c>
      <c r="G1251" s="85" t="s">
        <v>640</v>
      </c>
      <c r="H1251" s="86" t="s">
        <v>640</v>
      </c>
      <c r="I1251" s="106">
        <v>0</v>
      </c>
      <c r="J1251" s="106">
        <v>0</v>
      </c>
      <c r="K1251" s="106">
        <v>0</v>
      </c>
      <c r="L1251" s="106">
        <v>0</v>
      </c>
      <c r="M1251" s="106">
        <v>0</v>
      </c>
      <c r="N1251" s="106">
        <v>0</v>
      </c>
      <c r="O1251" s="107">
        <v>0</v>
      </c>
      <c r="P1251" s="107">
        <v>0</v>
      </c>
      <c r="T1251" s="108">
        <v>0</v>
      </c>
      <c r="U1251" s="108">
        <v>0</v>
      </c>
      <c r="V1251" s="108">
        <v>0</v>
      </c>
      <c r="X1251" s="93">
        <v>72835500</v>
      </c>
      <c r="Y1251" s="93">
        <v>0</v>
      </c>
      <c r="Z1251" s="93">
        <v>56822000</v>
      </c>
      <c r="AA1251" s="93">
        <v>0</v>
      </c>
      <c r="AB1251" s="93">
        <v>0</v>
      </c>
      <c r="AC1251" s="93">
        <v>0</v>
      </c>
      <c r="AH1251" s="110">
        <v>0</v>
      </c>
      <c r="AI1251" s="107">
        <v>0</v>
      </c>
      <c r="AJ1251" s="97">
        <v>0</v>
      </c>
    </row>
    <row r="1252" spans="1:36">
      <c r="B1252" s="104">
        <v>2111014</v>
      </c>
      <c r="C1252" s="86" t="s">
        <v>1982</v>
      </c>
      <c r="D1252" s="85">
        <v>901</v>
      </c>
      <c r="E1252" s="111">
        <v>2111014901</v>
      </c>
      <c r="F1252" s="112" t="s">
        <v>981</v>
      </c>
      <c r="G1252" s="85" t="s">
        <v>640</v>
      </c>
      <c r="H1252" s="86" t="s">
        <v>640</v>
      </c>
      <c r="I1252" s="106">
        <v>0</v>
      </c>
      <c r="J1252" s="106">
        <v>0</v>
      </c>
      <c r="K1252" s="106">
        <v>0</v>
      </c>
      <c r="L1252" s="106">
        <v>0</v>
      </c>
      <c r="M1252" s="106">
        <v>0</v>
      </c>
      <c r="N1252" s="106">
        <v>0</v>
      </c>
      <c r="O1252" s="107">
        <v>0</v>
      </c>
      <c r="P1252" s="107">
        <v>0</v>
      </c>
      <c r="T1252" s="108">
        <v>0</v>
      </c>
      <c r="U1252" s="108">
        <v>0</v>
      </c>
      <c r="V1252" s="108">
        <v>0</v>
      </c>
      <c r="X1252" s="93">
        <v>-371000</v>
      </c>
      <c r="Y1252" s="93">
        <v>0</v>
      </c>
      <c r="Z1252" s="93">
        <v>-271700</v>
      </c>
      <c r="AA1252" s="93">
        <v>0</v>
      </c>
      <c r="AB1252" s="93">
        <v>44600</v>
      </c>
      <c r="AC1252" s="93">
        <v>0</v>
      </c>
      <c r="AH1252" s="110">
        <v>0</v>
      </c>
      <c r="AI1252" s="107">
        <v>0</v>
      </c>
      <c r="AJ1252" s="97">
        <v>0</v>
      </c>
    </row>
    <row r="1253" spans="1:36">
      <c r="B1253" s="104">
        <v>2111015</v>
      </c>
      <c r="C1253" s="86" t="s">
        <v>1985</v>
      </c>
      <c r="D1253" s="85">
        <v>101</v>
      </c>
      <c r="E1253" s="111">
        <v>2111015101</v>
      </c>
      <c r="F1253" s="112" t="s">
        <v>146</v>
      </c>
      <c r="G1253" s="105">
        <v>171116</v>
      </c>
      <c r="H1253" s="86" t="s">
        <v>146</v>
      </c>
      <c r="I1253" s="106">
        <v>68934411</v>
      </c>
      <c r="J1253" s="106">
        <v>0</v>
      </c>
      <c r="K1253" s="106">
        <v>-1163926</v>
      </c>
      <c r="L1253" s="106">
        <v>0</v>
      </c>
      <c r="M1253" s="106">
        <v>-834058</v>
      </c>
      <c r="N1253" s="106">
        <v>0</v>
      </c>
      <c r="O1253" s="107">
        <v>66936427</v>
      </c>
      <c r="P1253" s="107">
        <v>0</v>
      </c>
      <c r="T1253" s="108">
        <v>0</v>
      </c>
      <c r="U1253" s="108">
        <v>0</v>
      </c>
      <c r="V1253" s="108">
        <v>0</v>
      </c>
      <c r="X1253" s="93">
        <v>70172500</v>
      </c>
      <c r="Y1253" s="93">
        <v>0</v>
      </c>
      <c r="Z1253" s="93">
        <v>105728300</v>
      </c>
      <c r="AA1253" s="93">
        <v>0</v>
      </c>
      <c r="AB1253" s="93">
        <v>120023200</v>
      </c>
      <c r="AC1253" s="93">
        <v>0</v>
      </c>
      <c r="AH1253" s="110">
        <v>0.96576985286258865</v>
      </c>
      <c r="AI1253" s="107">
        <v>67770485</v>
      </c>
      <c r="AJ1253" s="97">
        <v>0</v>
      </c>
    </row>
    <row r="1254" spans="1:36">
      <c r="B1254" s="104">
        <v>2111015</v>
      </c>
      <c r="C1254" s="86" t="s">
        <v>1985</v>
      </c>
      <c r="D1254" s="85">
        <v>901</v>
      </c>
      <c r="E1254" s="111">
        <v>2111015901</v>
      </c>
      <c r="F1254" s="112" t="s">
        <v>981</v>
      </c>
      <c r="G1254" s="85" t="s">
        <v>640</v>
      </c>
      <c r="H1254" s="86" t="s">
        <v>640</v>
      </c>
      <c r="I1254" s="106">
        <v>0</v>
      </c>
      <c r="J1254" s="106">
        <v>0</v>
      </c>
      <c r="K1254" s="106">
        <v>0</v>
      </c>
      <c r="L1254" s="106">
        <v>0</v>
      </c>
      <c r="M1254" s="106">
        <v>0</v>
      </c>
      <c r="N1254" s="106">
        <v>0</v>
      </c>
      <c r="O1254" s="107">
        <v>0</v>
      </c>
      <c r="P1254" s="107">
        <v>0</v>
      </c>
      <c r="T1254" s="108">
        <v>0</v>
      </c>
      <c r="U1254" s="108">
        <v>0</v>
      </c>
      <c r="V1254" s="108">
        <v>0</v>
      </c>
      <c r="X1254" s="93">
        <v>0</v>
      </c>
      <c r="Y1254" s="93">
        <v>0</v>
      </c>
      <c r="Z1254" s="93">
        <v>0</v>
      </c>
      <c r="AA1254" s="93">
        <v>0</v>
      </c>
      <c r="AB1254" s="93">
        <v>0</v>
      </c>
      <c r="AC1254" s="93">
        <v>0</v>
      </c>
      <c r="AH1254" s="110" t="s">
        <v>640</v>
      </c>
      <c r="AI1254" s="107">
        <v>0</v>
      </c>
      <c r="AJ1254" s="97" t="s">
        <v>640</v>
      </c>
    </row>
    <row r="1255" spans="1:36">
      <c r="B1255" s="104">
        <v>2111016</v>
      </c>
      <c r="C1255" s="86" t="s">
        <v>1986</v>
      </c>
      <c r="D1255" s="85">
        <v>101</v>
      </c>
      <c r="E1255" s="111">
        <v>2111016101</v>
      </c>
      <c r="F1255" s="112" t="s">
        <v>147</v>
      </c>
      <c r="G1255" s="105">
        <v>171117</v>
      </c>
      <c r="H1255" s="86" t="s">
        <v>1987</v>
      </c>
      <c r="I1255" s="106">
        <v>93089915</v>
      </c>
      <c r="J1255" s="106">
        <v>0</v>
      </c>
      <c r="K1255" s="106">
        <v>-2998624</v>
      </c>
      <c r="L1255" s="106">
        <v>0</v>
      </c>
      <c r="M1255" s="106">
        <v>-1226241</v>
      </c>
      <c r="N1255" s="106">
        <v>0</v>
      </c>
      <c r="O1255" s="107">
        <v>88865050</v>
      </c>
      <c r="P1255" s="107">
        <v>0</v>
      </c>
      <c r="T1255" s="108">
        <v>0</v>
      </c>
      <c r="U1255" s="108">
        <v>0</v>
      </c>
      <c r="V1255" s="108">
        <v>0</v>
      </c>
      <c r="X1255" s="93">
        <v>85652000</v>
      </c>
      <c r="Y1255" s="93">
        <v>0</v>
      </c>
      <c r="Z1255" s="93">
        <v>144112800</v>
      </c>
      <c r="AA1255" s="93">
        <v>0</v>
      </c>
      <c r="AB1255" s="93">
        <v>117457700</v>
      </c>
      <c r="AC1255" s="93">
        <v>0</v>
      </c>
      <c r="AH1255" s="110">
        <v>1.0518293910241443</v>
      </c>
      <c r="AI1255" s="107">
        <v>90091291</v>
      </c>
      <c r="AJ1255" s="97">
        <v>0</v>
      </c>
    </row>
    <row r="1256" spans="1:36">
      <c r="B1256" s="104">
        <v>2111016</v>
      </c>
      <c r="C1256" s="86" t="s">
        <v>1986</v>
      </c>
      <c r="D1256" s="85">
        <v>901</v>
      </c>
      <c r="E1256" s="111">
        <v>2111016901</v>
      </c>
      <c r="F1256" s="112" t="s">
        <v>981</v>
      </c>
      <c r="G1256" s="85" t="s">
        <v>640</v>
      </c>
      <c r="H1256" s="86" t="s">
        <v>640</v>
      </c>
      <c r="I1256" s="106">
        <v>0</v>
      </c>
      <c r="J1256" s="106">
        <v>0</v>
      </c>
      <c r="K1256" s="106">
        <v>0</v>
      </c>
      <c r="L1256" s="106">
        <v>0</v>
      </c>
      <c r="M1256" s="106">
        <v>0</v>
      </c>
      <c r="N1256" s="106">
        <v>0</v>
      </c>
      <c r="O1256" s="107">
        <v>0</v>
      </c>
      <c r="P1256" s="107">
        <v>0</v>
      </c>
      <c r="T1256" s="108">
        <v>0</v>
      </c>
      <c r="U1256" s="108">
        <v>0</v>
      </c>
      <c r="V1256" s="108">
        <v>0</v>
      </c>
      <c r="X1256" s="93">
        <v>107500</v>
      </c>
      <c r="Y1256" s="93">
        <v>0</v>
      </c>
      <c r="Z1256" s="93">
        <v>548300</v>
      </c>
      <c r="AA1256" s="93">
        <v>0</v>
      </c>
      <c r="AB1256" s="93">
        <v>-1290400</v>
      </c>
      <c r="AC1256" s="93">
        <v>0</v>
      </c>
      <c r="AH1256" s="110">
        <v>0</v>
      </c>
      <c r="AI1256" s="107">
        <v>0</v>
      </c>
      <c r="AJ1256" s="97">
        <v>0</v>
      </c>
    </row>
    <row r="1257" spans="1:36">
      <c r="B1257" s="104">
        <v>2111017</v>
      </c>
      <c r="C1257" s="86" t="s">
        <v>1988</v>
      </c>
      <c r="D1257" s="85">
        <v>101</v>
      </c>
      <c r="E1257" s="111">
        <v>2111017101</v>
      </c>
      <c r="F1257" s="112" t="s">
        <v>1989</v>
      </c>
      <c r="G1257" s="105">
        <v>171112</v>
      </c>
      <c r="H1257" s="86" t="s">
        <v>148</v>
      </c>
      <c r="I1257" s="106">
        <v>90262541</v>
      </c>
      <c r="J1257" s="106">
        <v>0</v>
      </c>
      <c r="K1257" s="106">
        <v>-2872985</v>
      </c>
      <c r="L1257" s="106">
        <v>0</v>
      </c>
      <c r="M1257" s="106">
        <v>-1085010</v>
      </c>
      <c r="N1257" s="106">
        <v>0</v>
      </c>
      <c r="O1257" s="107">
        <v>86304546</v>
      </c>
      <c r="P1257" s="107">
        <v>0</v>
      </c>
      <c r="T1257" s="108">
        <v>0</v>
      </c>
      <c r="U1257" s="108">
        <v>0</v>
      </c>
      <c r="V1257" s="108">
        <v>0</v>
      </c>
      <c r="X1257" s="93">
        <v>86098200</v>
      </c>
      <c r="Y1257" s="93">
        <v>0</v>
      </c>
      <c r="Z1257" s="93">
        <v>82053000</v>
      </c>
      <c r="AA1257" s="93">
        <v>0</v>
      </c>
      <c r="AB1257" s="93">
        <v>82113300</v>
      </c>
      <c r="AC1257" s="93">
        <v>0</v>
      </c>
      <c r="AH1257" s="110">
        <v>1.0149986410865732</v>
      </c>
      <c r="AI1257" s="107">
        <v>87389556</v>
      </c>
      <c r="AJ1257" s="97">
        <v>0</v>
      </c>
    </row>
    <row r="1258" spans="1:36">
      <c r="B1258" s="104">
        <v>2111017</v>
      </c>
      <c r="C1258" s="86" t="s">
        <v>1988</v>
      </c>
      <c r="D1258" s="85">
        <v>102</v>
      </c>
      <c r="E1258" s="111">
        <v>2111017102</v>
      </c>
      <c r="F1258" s="112" t="s">
        <v>1990</v>
      </c>
      <c r="G1258" s="85" t="s">
        <v>640</v>
      </c>
      <c r="H1258" s="86" t="s">
        <v>640</v>
      </c>
      <c r="I1258" s="106">
        <v>0</v>
      </c>
      <c r="J1258" s="106">
        <v>0</v>
      </c>
      <c r="K1258" s="106">
        <v>0</v>
      </c>
      <c r="L1258" s="106">
        <v>0</v>
      </c>
      <c r="M1258" s="106">
        <v>0</v>
      </c>
      <c r="N1258" s="106">
        <v>0</v>
      </c>
      <c r="O1258" s="107">
        <v>0</v>
      </c>
      <c r="P1258" s="107">
        <v>0</v>
      </c>
      <c r="T1258" s="108">
        <v>0</v>
      </c>
      <c r="U1258" s="108">
        <v>0</v>
      </c>
      <c r="V1258" s="108">
        <v>0</v>
      </c>
      <c r="X1258" s="93">
        <v>606000</v>
      </c>
      <c r="Y1258" s="93">
        <v>0</v>
      </c>
      <c r="Z1258" s="93">
        <v>268500</v>
      </c>
      <c r="AA1258" s="93">
        <v>0</v>
      </c>
      <c r="AB1258" s="93">
        <v>649000</v>
      </c>
      <c r="AC1258" s="93">
        <v>0</v>
      </c>
      <c r="AH1258" s="110">
        <v>0</v>
      </c>
      <c r="AI1258" s="107">
        <v>0</v>
      </c>
      <c r="AJ1258" s="97">
        <v>0</v>
      </c>
    </row>
    <row r="1259" spans="1:36">
      <c r="B1259" s="104">
        <v>2111017</v>
      </c>
      <c r="C1259" s="86" t="s">
        <v>1988</v>
      </c>
      <c r="D1259" s="85">
        <v>901</v>
      </c>
      <c r="E1259" s="111">
        <v>2111017901</v>
      </c>
      <c r="F1259" s="112" t="s">
        <v>981</v>
      </c>
      <c r="G1259" s="85" t="s">
        <v>640</v>
      </c>
      <c r="H1259" s="86" t="s">
        <v>640</v>
      </c>
      <c r="I1259" s="106">
        <v>0</v>
      </c>
      <c r="J1259" s="106">
        <v>0</v>
      </c>
      <c r="K1259" s="106">
        <v>0</v>
      </c>
      <c r="L1259" s="106">
        <v>0</v>
      </c>
      <c r="M1259" s="106">
        <v>0</v>
      </c>
      <c r="N1259" s="106">
        <v>0</v>
      </c>
      <c r="O1259" s="107">
        <v>0</v>
      </c>
      <c r="P1259" s="107">
        <v>0</v>
      </c>
      <c r="T1259" s="108">
        <v>0</v>
      </c>
      <c r="U1259" s="108">
        <v>0</v>
      </c>
      <c r="V1259" s="108">
        <v>0</v>
      </c>
      <c r="X1259" s="93">
        <v>0</v>
      </c>
      <c r="Y1259" s="93">
        <v>0</v>
      </c>
      <c r="Z1259" s="93">
        <v>0</v>
      </c>
      <c r="AA1259" s="93">
        <v>0</v>
      </c>
      <c r="AB1259" s="93">
        <v>0</v>
      </c>
      <c r="AC1259" s="93">
        <v>0</v>
      </c>
      <c r="AH1259" s="110" t="s">
        <v>640</v>
      </c>
      <c r="AI1259" s="107">
        <v>0</v>
      </c>
      <c r="AJ1259" s="97" t="s">
        <v>640</v>
      </c>
    </row>
    <row r="1260" spans="1:36">
      <c r="B1260" s="104">
        <v>2111018</v>
      </c>
      <c r="C1260" s="86" t="s">
        <v>1991</v>
      </c>
      <c r="D1260" s="85">
        <v>101</v>
      </c>
      <c r="E1260" s="111">
        <v>2111018101</v>
      </c>
      <c r="F1260" s="112" t="s">
        <v>149</v>
      </c>
      <c r="G1260" s="105">
        <v>171123</v>
      </c>
      <c r="H1260" s="86" t="s">
        <v>149</v>
      </c>
      <c r="I1260" s="106">
        <v>24101256</v>
      </c>
      <c r="J1260" s="106">
        <v>0</v>
      </c>
      <c r="K1260" s="106">
        <v>-536644</v>
      </c>
      <c r="L1260" s="106">
        <v>0</v>
      </c>
      <c r="M1260" s="106">
        <v>-264899</v>
      </c>
      <c r="N1260" s="106">
        <v>0</v>
      </c>
      <c r="O1260" s="107">
        <v>23299713</v>
      </c>
      <c r="P1260" s="107">
        <v>0</v>
      </c>
      <c r="T1260" s="108">
        <v>0</v>
      </c>
      <c r="U1260" s="108">
        <v>0</v>
      </c>
      <c r="V1260" s="108">
        <v>0</v>
      </c>
      <c r="X1260" s="93">
        <v>28274300</v>
      </c>
      <c r="Y1260" s="93">
        <v>0</v>
      </c>
      <c r="Z1260" s="93">
        <v>25960900</v>
      </c>
      <c r="AA1260" s="93">
        <v>0</v>
      </c>
      <c r="AB1260" s="93">
        <v>25191400</v>
      </c>
      <c r="AC1260" s="93">
        <v>0</v>
      </c>
      <c r="AH1260" s="110">
        <v>0.83342866136385341</v>
      </c>
      <c r="AI1260" s="107">
        <v>23564612</v>
      </c>
      <c r="AJ1260" s="97">
        <v>0</v>
      </c>
    </row>
    <row r="1261" spans="1:36">
      <c r="B1261" s="104">
        <v>2111018</v>
      </c>
      <c r="C1261" s="86" t="s">
        <v>1991</v>
      </c>
      <c r="D1261" s="85">
        <v>901</v>
      </c>
      <c r="E1261" s="111">
        <v>2111018901</v>
      </c>
      <c r="F1261" s="112" t="s">
        <v>981</v>
      </c>
      <c r="G1261" s="85" t="s">
        <v>640</v>
      </c>
      <c r="H1261" s="86" t="s">
        <v>640</v>
      </c>
      <c r="I1261" s="106">
        <v>0</v>
      </c>
      <c r="J1261" s="106">
        <v>0</v>
      </c>
      <c r="K1261" s="106">
        <v>0</v>
      </c>
      <c r="L1261" s="106">
        <v>0</v>
      </c>
      <c r="M1261" s="106">
        <v>0</v>
      </c>
      <c r="N1261" s="106">
        <v>0</v>
      </c>
      <c r="O1261" s="107">
        <v>0</v>
      </c>
      <c r="P1261" s="107">
        <v>0</v>
      </c>
      <c r="T1261" s="108">
        <v>0</v>
      </c>
      <c r="U1261" s="108">
        <v>0</v>
      </c>
      <c r="V1261" s="108">
        <v>0</v>
      </c>
      <c r="X1261" s="93">
        <v>0</v>
      </c>
      <c r="Y1261" s="93">
        <v>0</v>
      </c>
      <c r="Z1261" s="93">
        <v>0</v>
      </c>
      <c r="AA1261" s="93">
        <v>0</v>
      </c>
      <c r="AB1261" s="93">
        <v>0</v>
      </c>
      <c r="AC1261" s="93">
        <v>0</v>
      </c>
      <c r="AH1261" s="110" t="s">
        <v>640</v>
      </c>
      <c r="AI1261" s="107">
        <v>0</v>
      </c>
      <c r="AJ1261" s="97" t="s">
        <v>640</v>
      </c>
    </row>
    <row r="1262" spans="1:36" ht="24">
      <c r="A1262" s="145"/>
      <c r="B1262" s="138">
        <v>2111019</v>
      </c>
      <c r="C1262" s="139" t="s">
        <v>1992</v>
      </c>
      <c r="D1262" s="140">
        <v>101</v>
      </c>
      <c r="E1262" s="141">
        <v>2111019101</v>
      </c>
      <c r="F1262" s="142" t="s">
        <v>1993</v>
      </c>
      <c r="G1262" s="150">
        <v>171118</v>
      </c>
      <c r="H1262" s="139" t="s">
        <v>1994</v>
      </c>
      <c r="I1262" s="143">
        <v>22026711</v>
      </c>
      <c r="J1262" s="143">
        <v>0</v>
      </c>
      <c r="K1262" s="143">
        <v>-1092334</v>
      </c>
      <c r="L1262" s="143">
        <v>0</v>
      </c>
      <c r="M1262" s="143">
        <v>-502653</v>
      </c>
      <c r="N1262" s="143">
        <v>0</v>
      </c>
      <c r="O1262" s="144">
        <v>20431724</v>
      </c>
      <c r="P1262" s="144">
        <v>0</v>
      </c>
      <c r="Q1262" s="145"/>
      <c r="R1262" s="145"/>
      <c r="S1262" s="354"/>
      <c r="T1262" s="146">
        <v>0</v>
      </c>
      <c r="U1262" s="146">
        <v>0</v>
      </c>
      <c r="V1262" s="146">
        <v>0</v>
      </c>
      <c r="W1262" s="145"/>
      <c r="X1262" s="147">
        <v>21688800</v>
      </c>
      <c r="Y1262" s="147">
        <v>0</v>
      </c>
      <c r="Z1262" s="147">
        <v>29253900</v>
      </c>
      <c r="AA1262" s="147">
        <v>0</v>
      </c>
      <c r="AB1262" s="147">
        <v>16008500</v>
      </c>
      <c r="AC1262" s="147">
        <v>0</v>
      </c>
      <c r="AD1262" s="145"/>
      <c r="AE1262" s="145"/>
      <c r="AF1262" s="145"/>
      <c r="AG1262" s="145"/>
      <c r="AH1262" s="148">
        <v>0.96521601010659874</v>
      </c>
      <c r="AI1262" s="144">
        <v>20934377</v>
      </c>
      <c r="AJ1262" s="149">
        <v>0</v>
      </c>
    </row>
    <row r="1263" spans="1:36">
      <c r="A1263" s="145"/>
      <c r="B1263" s="138">
        <v>2111019</v>
      </c>
      <c r="C1263" s="139" t="s">
        <v>1992</v>
      </c>
      <c r="D1263" s="140">
        <v>201</v>
      </c>
      <c r="E1263" s="141">
        <v>2111019201</v>
      </c>
      <c r="F1263" s="142" t="s">
        <v>1995</v>
      </c>
      <c r="G1263" s="150">
        <v>171121</v>
      </c>
      <c r="H1263" s="139" t="s">
        <v>1995</v>
      </c>
      <c r="I1263" s="143">
        <v>1808384</v>
      </c>
      <c r="J1263" s="143">
        <v>0</v>
      </c>
      <c r="K1263" s="143">
        <v>-110267</v>
      </c>
      <c r="L1263" s="143">
        <v>0</v>
      </c>
      <c r="M1263" s="143">
        <v>-53302</v>
      </c>
      <c r="N1263" s="143">
        <v>0</v>
      </c>
      <c r="O1263" s="144">
        <v>1644815</v>
      </c>
      <c r="P1263" s="144">
        <v>0</v>
      </c>
      <c r="Q1263" s="145"/>
      <c r="R1263" s="145"/>
      <c r="S1263" s="354"/>
      <c r="T1263" s="146">
        <v>0</v>
      </c>
      <c r="U1263" s="146">
        <v>0</v>
      </c>
      <c r="V1263" s="146">
        <v>0</v>
      </c>
      <c r="W1263" s="145"/>
      <c r="X1263" s="147">
        <v>1708800</v>
      </c>
      <c r="Y1263" s="147">
        <v>0</v>
      </c>
      <c r="Z1263" s="147">
        <v>1730800</v>
      </c>
      <c r="AA1263" s="147">
        <v>0</v>
      </c>
      <c r="AB1263" s="147">
        <v>1373900</v>
      </c>
      <c r="AC1263" s="147">
        <v>0</v>
      </c>
      <c r="AD1263" s="145"/>
      <c r="AE1263" s="145"/>
      <c r="AF1263" s="145"/>
      <c r="AG1263" s="145"/>
      <c r="AH1263" s="148">
        <v>0.99374824438202247</v>
      </c>
      <c r="AI1263" s="144">
        <v>1698117</v>
      </c>
      <c r="AJ1263" s="149">
        <v>0</v>
      </c>
    </row>
    <row r="1264" spans="1:36">
      <c r="A1264" s="145"/>
      <c r="B1264" s="138">
        <v>2111019</v>
      </c>
      <c r="C1264" s="139" t="s">
        <v>1992</v>
      </c>
      <c r="D1264" s="140">
        <v>301</v>
      </c>
      <c r="E1264" s="141">
        <v>2111019301</v>
      </c>
      <c r="F1264" s="142" t="s">
        <v>1996</v>
      </c>
      <c r="G1264" s="150">
        <v>171122</v>
      </c>
      <c r="H1264" s="139" t="s">
        <v>1996</v>
      </c>
      <c r="I1264" s="143">
        <v>7025292</v>
      </c>
      <c r="J1264" s="143">
        <v>0</v>
      </c>
      <c r="K1264" s="143">
        <v>-193379</v>
      </c>
      <c r="L1264" s="143">
        <v>0</v>
      </c>
      <c r="M1264" s="143">
        <v>-78449</v>
      </c>
      <c r="N1264" s="143">
        <v>0</v>
      </c>
      <c r="O1264" s="144">
        <v>6753464</v>
      </c>
      <c r="P1264" s="144">
        <v>0</v>
      </c>
      <c r="Q1264" s="145"/>
      <c r="R1264" s="145"/>
      <c r="S1264" s="354"/>
      <c r="T1264" s="146">
        <v>0</v>
      </c>
      <c r="U1264" s="146">
        <v>0</v>
      </c>
      <c r="V1264" s="146">
        <v>0</v>
      </c>
      <c r="W1264" s="145"/>
      <c r="X1264" s="147">
        <v>11498100</v>
      </c>
      <c r="Y1264" s="147">
        <v>0</v>
      </c>
      <c r="Z1264" s="147">
        <v>19837800</v>
      </c>
      <c r="AA1264" s="147">
        <v>0</v>
      </c>
      <c r="AB1264" s="147">
        <v>14286000</v>
      </c>
      <c r="AC1264" s="147">
        <v>0</v>
      </c>
      <c r="AD1264" s="145"/>
      <c r="AE1264" s="145"/>
      <c r="AF1264" s="145"/>
      <c r="AG1264" s="145"/>
      <c r="AH1264" s="148">
        <v>0.59417755977074471</v>
      </c>
      <c r="AI1264" s="144">
        <v>6831913</v>
      </c>
      <c r="AJ1264" s="149">
        <v>0</v>
      </c>
    </row>
    <row r="1265" spans="1:36">
      <c r="A1265" s="145"/>
      <c r="B1265" s="138">
        <v>2111019</v>
      </c>
      <c r="C1265" s="139" t="s">
        <v>1992</v>
      </c>
      <c r="D1265" s="140">
        <v>401</v>
      </c>
      <c r="E1265" s="141">
        <v>2111019401</v>
      </c>
      <c r="F1265" s="142" t="s">
        <v>1997</v>
      </c>
      <c r="G1265" s="150">
        <v>171124</v>
      </c>
      <c r="H1265" s="139" t="s">
        <v>1997</v>
      </c>
      <c r="I1265" s="143">
        <v>13107554</v>
      </c>
      <c r="J1265" s="143">
        <v>0</v>
      </c>
      <c r="K1265" s="143">
        <v>-737</v>
      </c>
      <c r="L1265" s="143">
        <v>0</v>
      </c>
      <c r="M1265" s="143">
        <v>-148714</v>
      </c>
      <c r="N1265" s="143">
        <v>0</v>
      </c>
      <c r="O1265" s="144">
        <v>12958103</v>
      </c>
      <c r="P1265" s="144">
        <v>0</v>
      </c>
      <c r="Q1265" s="145"/>
      <c r="R1265" s="145"/>
      <c r="S1265" s="354"/>
      <c r="T1265" s="146">
        <v>0</v>
      </c>
      <c r="U1265" s="146">
        <v>0</v>
      </c>
      <c r="V1265" s="146">
        <v>0</v>
      </c>
      <c r="W1265" s="145"/>
      <c r="X1265" s="147">
        <v>85905200</v>
      </c>
      <c r="Y1265" s="147">
        <v>0</v>
      </c>
      <c r="Z1265" s="147">
        <v>65337600</v>
      </c>
      <c r="AA1265" s="147">
        <v>0</v>
      </c>
      <c r="AB1265" s="147">
        <v>46463800</v>
      </c>
      <c r="AC1265" s="147">
        <v>0</v>
      </c>
      <c r="AD1265" s="145"/>
      <c r="AE1265" s="145"/>
      <c r="AF1265" s="145"/>
      <c r="AG1265" s="145"/>
      <c r="AH1265" s="148">
        <v>0.15257303399561378</v>
      </c>
      <c r="AI1265" s="144">
        <v>13106817</v>
      </c>
      <c r="AJ1265" s="149">
        <v>0</v>
      </c>
    </row>
    <row r="1266" spans="1:36">
      <c r="A1266" s="145"/>
      <c r="B1266" s="138">
        <v>2111019</v>
      </c>
      <c r="C1266" s="139" t="s">
        <v>1992</v>
      </c>
      <c r="D1266" s="140">
        <v>402</v>
      </c>
      <c r="E1266" s="141">
        <v>2111019402</v>
      </c>
      <c r="F1266" s="142" t="s">
        <v>1998</v>
      </c>
      <c r="G1266" s="150">
        <v>171125</v>
      </c>
      <c r="H1266" s="139" t="s">
        <v>1998</v>
      </c>
      <c r="I1266" s="143">
        <v>7220074</v>
      </c>
      <c r="J1266" s="143">
        <v>0</v>
      </c>
      <c r="K1266" s="143">
        <v>86939</v>
      </c>
      <c r="L1266" s="143">
        <v>0</v>
      </c>
      <c r="M1266" s="143">
        <v>-71381</v>
      </c>
      <c r="N1266" s="143">
        <v>0</v>
      </c>
      <c r="O1266" s="144">
        <v>7235632</v>
      </c>
      <c r="P1266" s="144">
        <v>0</v>
      </c>
      <c r="Q1266" s="145"/>
      <c r="R1266" s="145"/>
      <c r="S1266" s="354"/>
      <c r="T1266" s="146">
        <v>0</v>
      </c>
      <c r="U1266" s="146">
        <v>0</v>
      </c>
      <c r="V1266" s="146">
        <v>0</v>
      </c>
      <c r="W1266" s="145"/>
      <c r="X1266" s="147">
        <v>7146700</v>
      </c>
      <c r="Y1266" s="147">
        <v>0</v>
      </c>
      <c r="Z1266" s="147">
        <v>10127100</v>
      </c>
      <c r="AA1266" s="147">
        <v>0</v>
      </c>
      <c r="AB1266" s="147">
        <v>3737600</v>
      </c>
      <c r="AC1266" s="147">
        <v>0</v>
      </c>
      <c r="AD1266" s="145"/>
      <c r="AE1266" s="145"/>
      <c r="AF1266" s="145"/>
      <c r="AG1266" s="145"/>
      <c r="AH1266" s="148">
        <v>1.0224317517175761</v>
      </c>
      <c r="AI1266" s="144">
        <v>7307013</v>
      </c>
      <c r="AJ1266" s="149">
        <v>0</v>
      </c>
    </row>
    <row r="1267" spans="1:36">
      <c r="A1267" s="145"/>
      <c r="B1267" s="138">
        <v>2111019</v>
      </c>
      <c r="C1267" s="139" t="s">
        <v>1992</v>
      </c>
      <c r="D1267" s="140"/>
      <c r="E1267" s="141" t="s">
        <v>640</v>
      </c>
      <c r="F1267" s="142" t="s">
        <v>640</v>
      </c>
      <c r="G1267" s="150">
        <v>171191</v>
      </c>
      <c r="H1267" s="139" t="s">
        <v>1999</v>
      </c>
      <c r="I1267" s="143">
        <v>0</v>
      </c>
      <c r="J1267" s="143">
        <v>0</v>
      </c>
      <c r="K1267" s="143">
        <v>0</v>
      </c>
      <c r="L1267" s="143">
        <v>0</v>
      </c>
      <c r="M1267" s="143">
        <v>0</v>
      </c>
      <c r="N1267" s="143">
        <v>0</v>
      </c>
      <c r="O1267" s="144">
        <v>0</v>
      </c>
      <c r="P1267" s="144">
        <v>0</v>
      </c>
      <c r="Q1267" s="145"/>
      <c r="R1267" s="145"/>
      <c r="S1267" s="354"/>
      <c r="T1267" s="146">
        <v>0</v>
      </c>
      <c r="U1267" s="146">
        <v>0</v>
      </c>
      <c r="V1267" s="146">
        <v>0</v>
      </c>
      <c r="W1267" s="145"/>
      <c r="X1267" s="147" t="s">
        <v>640</v>
      </c>
      <c r="Y1267" s="147" t="s">
        <v>640</v>
      </c>
      <c r="Z1267" s="147" t="s">
        <v>640</v>
      </c>
      <c r="AA1267" s="147" t="s">
        <v>640</v>
      </c>
      <c r="AB1267" s="147" t="s">
        <v>640</v>
      </c>
      <c r="AC1267" s="147" t="s">
        <v>640</v>
      </c>
      <c r="AD1267" s="145"/>
      <c r="AE1267" s="145"/>
      <c r="AF1267" s="145"/>
      <c r="AG1267" s="145"/>
      <c r="AH1267" s="148" t="s">
        <v>640</v>
      </c>
      <c r="AI1267" s="144">
        <v>0</v>
      </c>
      <c r="AJ1267" s="149" t="s">
        <v>640</v>
      </c>
    </row>
    <row r="1268" spans="1:36" ht="24">
      <c r="A1268" s="145"/>
      <c r="B1268" s="138">
        <v>2111019</v>
      </c>
      <c r="C1268" s="139" t="s">
        <v>1992</v>
      </c>
      <c r="D1268" s="140">
        <v>501</v>
      </c>
      <c r="E1268" s="141">
        <v>2111019501</v>
      </c>
      <c r="F1268" s="142" t="s">
        <v>2000</v>
      </c>
      <c r="G1268" s="150">
        <v>172111</v>
      </c>
      <c r="H1268" s="139" t="s">
        <v>2000</v>
      </c>
      <c r="I1268" s="143">
        <v>26892092</v>
      </c>
      <c r="J1268" s="143">
        <v>347958</v>
      </c>
      <c r="K1268" s="143">
        <v>19237</v>
      </c>
      <c r="L1268" s="143">
        <v>248</v>
      </c>
      <c r="M1268" s="143">
        <v>-27372</v>
      </c>
      <c r="N1268" s="143">
        <v>2479</v>
      </c>
      <c r="O1268" s="144">
        <v>26883957</v>
      </c>
      <c r="P1268" s="144">
        <v>350685</v>
      </c>
      <c r="Q1268" s="145"/>
      <c r="R1268" s="145"/>
      <c r="S1268" s="354"/>
      <c r="T1268" s="146">
        <v>347958</v>
      </c>
      <c r="U1268" s="146">
        <v>248</v>
      </c>
      <c r="V1268" s="146">
        <v>2479</v>
      </c>
      <c r="W1268" s="145"/>
      <c r="X1268" s="147">
        <v>26529600</v>
      </c>
      <c r="Y1268" s="147">
        <v>348206</v>
      </c>
      <c r="Z1268" s="147">
        <v>20585500</v>
      </c>
      <c r="AA1268" s="147">
        <v>884326</v>
      </c>
      <c r="AB1268" s="147">
        <v>11899400</v>
      </c>
      <c r="AC1268" s="147">
        <v>683307.736617986</v>
      </c>
      <c r="AD1268" s="145"/>
      <c r="AE1268" s="145"/>
      <c r="AF1268" s="145"/>
      <c r="AG1268" s="145"/>
      <c r="AH1268" s="148">
        <v>1.0143887959109825</v>
      </c>
      <c r="AI1268" s="144">
        <v>26911329</v>
      </c>
      <c r="AJ1268" s="149">
        <v>1.3125188468729268E-2</v>
      </c>
    </row>
    <row r="1269" spans="1:36" ht="24">
      <c r="A1269" s="145"/>
      <c r="B1269" s="138">
        <v>2111019</v>
      </c>
      <c r="C1269" s="139" t="s">
        <v>1992</v>
      </c>
      <c r="D1269" s="140">
        <v>502</v>
      </c>
      <c r="E1269" s="141">
        <v>2111019502</v>
      </c>
      <c r="F1269" s="142" t="s">
        <v>2001</v>
      </c>
      <c r="G1269" s="150">
        <v>172112</v>
      </c>
      <c r="H1269" s="139" t="s">
        <v>2001</v>
      </c>
      <c r="I1269" s="143">
        <v>3928119</v>
      </c>
      <c r="J1269" s="143">
        <v>0</v>
      </c>
      <c r="K1269" s="143">
        <v>12880</v>
      </c>
      <c r="L1269" s="143">
        <v>0</v>
      </c>
      <c r="M1269" s="143">
        <v>-4546</v>
      </c>
      <c r="N1269" s="143">
        <v>0</v>
      </c>
      <c r="O1269" s="144">
        <v>3936453</v>
      </c>
      <c r="P1269" s="144">
        <v>0</v>
      </c>
      <c r="Q1269" s="145"/>
      <c r="R1269" s="145"/>
      <c r="S1269" s="354"/>
      <c r="T1269" s="146">
        <v>0</v>
      </c>
      <c r="U1269" s="146">
        <v>0</v>
      </c>
      <c r="V1269" s="146">
        <v>0</v>
      </c>
      <c r="W1269" s="145"/>
      <c r="X1269" s="147">
        <v>3878600</v>
      </c>
      <c r="Y1269" s="147">
        <v>0</v>
      </c>
      <c r="Z1269" s="147">
        <v>1665800</v>
      </c>
      <c r="AA1269" s="147">
        <v>0</v>
      </c>
      <c r="AB1269" s="147">
        <v>2312200</v>
      </c>
      <c r="AC1269" s="147">
        <v>30607.289434176306</v>
      </c>
      <c r="AD1269" s="145"/>
      <c r="AE1269" s="145"/>
      <c r="AF1269" s="145"/>
      <c r="AG1269" s="145"/>
      <c r="AH1269" s="148">
        <v>1.016088021451039</v>
      </c>
      <c r="AI1269" s="144">
        <v>3940999</v>
      </c>
      <c r="AJ1269" s="149">
        <v>0</v>
      </c>
    </row>
    <row r="1270" spans="1:36">
      <c r="A1270" s="145"/>
      <c r="B1270" s="138">
        <v>2111019</v>
      </c>
      <c r="C1270" s="139" t="s">
        <v>1992</v>
      </c>
      <c r="D1270" s="140"/>
      <c r="E1270" s="141" t="s">
        <v>640</v>
      </c>
      <c r="F1270" s="142" t="s">
        <v>640</v>
      </c>
      <c r="G1270" s="150">
        <v>172191</v>
      </c>
      <c r="H1270" s="139" t="s">
        <v>2002</v>
      </c>
      <c r="I1270" s="143">
        <v>0</v>
      </c>
      <c r="J1270" s="143">
        <v>0</v>
      </c>
      <c r="K1270" s="143">
        <v>0</v>
      </c>
      <c r="L1270" s="143">
        <v>0</v>
      </c>
      <c r="M1270" s="143">
        <v>0</v>
      </c>
      <c r="N1270" s="143">
        <v>0</v>
      </c>
      <c r="O1270" s="144">
        <v>0</v>
      </c>
      <c r="P1270" s="144">
        <v>0</v>
      </c>
      <c r="Q1270" s="145"/>
      <c r="R1270" s="145"/>
      <c r="S1270" s="354"/>
      <c r="T1270" s="146">
        <v>0</v>
      </c>
      <c r="U1270" s="146">
        <v>0</v>
      </c>
      <c r="V1270" s="146">
        <v>0</v>
      </c>
      <c r="W1270" s="145"/>
      <c r="X1270" s="147" t="s">
        <v>640</v>
      </c>
      <c r="Y1270" s="147" t="s">
        <v>640</v>
      </c>
      <c r="Z1270" s="147" t="s">
        <v>640</v>
      </c>
      <c r="AA1270" s="147" t="s">
        <v>640</v>
      </c>
      <c r="AB1270" s="147" t="s">
        <v>640</v>
      </c>
      <c r="AC1270" s="147" t="s">
        <v>640</v>
      </c>
      <c r="AD1270" s="145"/>
      <c r="AE1270" s="145"/>
      <c r="AF1270" s="145"/>
      <c r="AG1270" s="145"/>
      <c r="AH1270" s="148" t="s">
        <v>640</v>
      </c>
      <c r="AI1270" s="144">
        <v>0</v>
      </c>
      <c r="AJ1270" s="149" t="s">
        <v>640</v>
      </c>
    </row>
    <row r="1271" spans="1:36" ht="24">
      <c r="A1271" s="145"/>
      <c r="B1271" s="138">
        <v>2111019</v>
      </c>
      <c r="C1271" s="139" t="s">
        <v>1992</v>
      </c>
      <c r="D1271" s="140"/>
      <c r="E1271" s="141" t="s">
        <v>640</v>
      </c>
      <c r="F1271" s="142" t="s">
        <v>640</v>
      </c>
      <c r="G1271" s="150">
        <v>179991</v>
      </c>
      <c r="H1271" s="139" t="s">
        <v>2005</v>
      </c>
      <c r="I1271" s="143">
        <v>0</v>
      </c>
      <c r="J1271" s="143">
        <v>0</v>
      </c>
      <c r="K1271" s="143">
        <v>0</v>
      </c>
      <c r="L1271" s="143">
        <v>0</v>
      </c>
      <c r="M1271" s="143">
        <v>0</v>
      </c>
      <c r="N1271" s="143">
        <v>0</v>
      </c>
      <c r="O1271" s="144">
        <v>0</v>
      </c>
      <c r="P1271" s="144">
        <v>0</v>
      </c>
      <c r="Q1271" s="145"/>
      <c r="R1271" s="145"/>
      <c r="S1271" s="354"/>
      <c r="T1271" s="146">
        <v>0</v>
      </c>
      <c r="U1271" s="146">
        <v>0</v>
      </c>
      <c r="V1271" s="146">
        <v>0</v>
      </c>
      <c r="W1271" s="145"/>
      <c r="X1271" s="147" t="s">
        <v>640</v>
      </c>
      <c r="Y1271" s="147" t="s">
        <v>640</v>
      </c>
      <c r="Z1271" s="147" t="s">
        <v>640</v>
      </c>
      <c r="AA1271" s="147" t="s">
        <v>640</v>
      </c>
      <c r="AB1271" s="147" t="s">
        <v>640</v>
      </c>
      <c r="AC1271" s="147" t="s">
        <v>640</v>
      </c>
      <c r="AD1271" s="145"/>
      <c r="AE1271" s="145"/>
      <c r="AF1271" s="145"/>
      <c r="AG1271" s="145"/>
      <c r="AH1271" s="148" t="s">
        <v>640</v>
      </c>
      <c r="AI1271" s="144">
        <v>0</v>
      </c>
      <c r="AJ1271" s="149" t="s">
        <v>640</v>
      </c>
    </row>
    <row r="1272" spans="1:36">
      <c r="A1272" s="145"/>
      <c r="B1272" s="138">
        <v>2111019</v>
      </c>
      <c r="C1272" s="139" t="s">
        <v>1992</v>
      </c>
      <c r="D1272" s="140">
        <v>901</v>
      </c>
      <c r="E1272" s="141">
        <v>2111019901</v>
      </c>
      <c r="F1272" s="142" t="s">
        <v>2006</v>
      </c>
      <c r="G1272" s="150"/>
      <c r="H1272" s="139"/>
      <c r="I1272" s="143">
        <v>0</v>
      </c>
      <c r="J1272" s="143">
        <v>0</v>
      </c>
      <c r="K1272" s="143">
        <v>0</v>
      </c>
      <c r="L1272" s="143">
        <v>0</v>
      </c>
      <c r="M1272" s="143">
        <v>0</v>
      </c>
      <c r="N1272" s="143">
        <v>0</v>
      </c>
      <c r="O1272" s="144">
        <v>0</v>
      </c>
      <c r="P1272" s="144">
        <v>0</v>
      </c>
      <c r="Q1272" s="145"/>
      <c r="R1272" s="145"/>
      <c r="S1272" s="354"/>
      <c r="T1272" s="146">
        <v>2479</v>
      </c>
      <c r="U1272" s="146">
        <v>0</v>
      </c>
      <c r="V1272" s="146">
        <v>0</v>
      </c>
      <c r="W1272" s="145"/>
      <c r="X1272" s="147">
        <v>-836500</v>
      </c>
      <c r="Y1272" s="147">
        <v>2479</v>
      </c>
      <c r="Z1272" s="147">
        <v>-1402000</v>
      </c>
      <c r="AA1272" s="147">
        <v>318</v>
      </c>
      <c r="AB1272" s="147">
        <v>-248300</v>
      </c>
      <c r="AC1272" s="147">
        <v>0</v>
      </c>
      <c r="AD1272" s="145"/>
      <c r="AE1272" s="145"/>
      <c r="AF1272" s="145"/>
      <c r="AG1272" s="145"/>
      <c r="AH1272" s="148">
        <v>0</v>
      </c>
      <c r="AI1272" s="144">
        <v>0</v>
      </c>
      <c r="AJ1272" s="149">
        <v>-2.9635385534967124E-3</v>
      </c>
    </row>
    <row r="1273" spans="1:36">
      <c r="A1273" s="145"/>
      <c r="B1273" s="138">
        <v>2111019</v>
      </c>
      <c r="C1273" s="139" t="s">
        <v>1992</v>
      </c>
      <c r="D1273" s="140">
        <v>902</v>
      </c>
      <c r="E1273" s="141">
        <v>2111019902</v>
      </c>
      <c r="F1273" s="142" t="s">
        <v>2007</v>
      </c>
      <c r="G1273" s="150"/>
      <c r="H1273" s="139"/>
      <c r="I1273" s="143">
        <v>0</v>
      </c>
      <c r="J1273" s="143">
        <v>0</v>
      </c>
      <c r="K1273" s="143">
        <v>0</v>
      </c>
      <c r="L1273" s="143">
        <v>0</v>
      </c>
      <c r="M1273" s="143">
        <v>0</v>
      </c>
      <c r="N1273" s="143">
        <v>0</v>
      </c>
      <c r="O1273" s="144">
        <v>0</v>
      </c>
      <c r="P1273" s="144">
        <v>0</v>
      </c>
      <c r="Q1273" s="145"/>
      <c r="R1273" s="145"/>
      <c r="S1273" s="354"/>
      <c r="T1273" s="146">
        <v>0</v>
      </c>
      <c r="U1273" s="146">
        <v>0</v>
      </c>
      <c r="V1273" s="146">
        <v>0</v>
      </c>
      <c r="W1273" s="145"/>
      <c r="X1273" s="147">
        <v>-92500</v>
      </c>
      <c r="Y1273" s="147">
        <v>0</v>
      </c>
      <c r="Z1273" s="147">
        <v>90200</v>
      </c>
      <c r="AA1273" s="147">
        <v>0</v>
      </c>
      <c r="AB1273" s="147">
        <v>5900</v>
      </c>
      <c r="AC1273" s="147">
        <v>0</v>
      </c>
      <c r="AD1273" s="145"/>
      <c r="AE1273" s="145"/>
      <c r="AF1273" s="145"/>
      <c r="AG1273" s="145"/>
      <c r="AH1273" s="148">
        <v>0</v>
      </c>
      <c r="AI1273" s="144">
        <v>0</v>
      </c>
      <c r="AJ1273" s="149">
        <v>0</v>
      </c>
    </row>
    <row r="1274" spans="1:36">
      <c r="A1274" s="145"/>
      <c r="B1274" s="138">
        <v>2111019</v>
      </c>
      <c r="C1274" s="139" t="s">
        <v>1992</v>
      </c>
      <c r="D1274" s="140">
        <v>903</v>
      </c>
      <c r="E1274" s="141">
        <v>2111019903</v>
      </c>
      <c r="F1274" s="142" t="s">
        <v>2008</v>
      </c>
      <c r="G1274" s="150"/>
      <c r="H1274" s="139"/>
      <c r="I1274" s="143">
        <v>0</v>
      </c>
      <c r="J1274" s="143">
        <v>0</v>
      </c>
      <c r="K1274" s="143">
        <v>0</v>
      </c>
      <c r="L1274" s="143">
        <v>0</v>
      </c>
      <c r="M1274" s="143">
        <v>0</v>
      </c>
      <c r="N1274" s="143">
        <v>0</v>
      </c>
      <c r="O1274" s="144">
        <v>0</v>
      </c>
      <c r="P1274" s="144">
        <v>0</v>
      </c>
      <c r="Q1274" s="145"/>
      <c r="R1274" s="145"/>
      <c r="S1274" s="354"/>
      <c r="T1274" s="146">
        <v>0</v>
      </c>
      <c r="U1274" s="146">
        <v>0</v>
      </c>
      <c r="V1274" s="146">
        <v>0</v>
      </c>
      <c r="W1274" s="145"/>
      <c r="X1274" s="147">
        <v>-7900</v>
      </c>
      <c r="Y1274" s="147">
        <v>0</v>
      </c>
      <c r="Z1274" s="147">
        <v>-17700</v>
      </c>
      <c r="AA1274" s="147">
        <v>0</v>
      </c>
      <c r="AB1274" s="147">
        <v>1700</v>
      </c>
      <c r="AC1274" s="147">
        <v>0</v>
      </c>
      <c r="AD1274" s="145"/>
      <c r="AE1274" s="145"/>
      <c r="AF1274" s="145"/>
      <c r="AG1274" s="145"/>
      <c r="AH1274" s="148">
        <v>0</v>
      </c>
      <c r="AI1274" s="144">
        <v>0</v>
      </c>
      <c r="AJ1274" s="149">
        <v>0</v>
      </c>
    </row>
    <row r="1275" spans="1:36">
      <c r="B1275" s="104">
        <v>2121011</v>
      </c>
      <c r="C1275" s="86" t="s">
        <v>2009</v>
      </c>
      <c r="D1275" s="85">
        <v>101</v>
      </c>
      <c r="E1275" s="111">
        <v>2121011101</v>
      </c>
      <c r="F1275" s="112" t="s">
        <v>151</v>
      </c>
      <c r="G1275" s="105">
        <v>173111</v>
      </c>
      <c r="H1275" s="86" t="s">
        <v>151</v>
      </c>
      <c r="I1275" s="106">
        <v>17838883</v>
      </c>
      <c r="J1275" s="106">
        <v>0</v>
      </c>
      <c r="K1275" s="106">
        <v>-245325</v>
      </c>
      <c r="L1275" s="106">
        <v>0</v>
      </c>
      <c r="M1275" s="106">
        <v>-28937</v>
      </c>
      <c r="N1275" s="106">
        <v>0</v>
      </c>
      <c r="O1275" s="107">
        <v>17564621</v>
      </c>
      <c r="P1275" s="107">
        <v>0</v>
      </c>
      <c r="T1275" s="108">
        <v>0</v>
      </c>
      <c r="U1275" s="108">
        <v>0</v>
      </c>
      <c r="V1275" s="108">
        <v>0</v>
      </c>
      <c r="X1275" s="93">
        <v>67429200</v>
      </c>
      <c r="Y1275" s="93">
        <v>0</v>
      </c>
      <c r="Z1275" s="93">
        <v>124724300</v>
      </c>
      <c r="AA1275" s="93">
        <v>0</v>
      </c>
      <c r="AB1275" s="93">
        <v>54959300</v>
      </c>
      <c r="AC1275" s="93">
        <v>0</v>
      </c>
      <c r="AH1275" s="110">
        <v>0.26091897872138481</v>
      </c>
      <c r="AI1275" s="107">
        <v>17593558</v>
      </c>
      <c r="AJ1275" s="97">
        <v>0</v>
      </c>
    </row>
    <row r="1276" spans="1:36">
      <c r="B1276" s="104">
        <v>2121011</v>
      </c>
      <c r="C1276" s="86" t="s">
        <v>2009</v>
      </c>
      <c r="D1276" s="85">
        <v>102</v>
      </c>
      <c r="E1276" s="111">
        <v>2121011102</v>
      </c>
      <c r="F1276" s="112" t="s">
        <v>2010</v>
      </c>
      <c r="G1276" s="105">
        <v>173114</v>
      </c>
      <c r="H1276" s="86" t="s">
        <v>2010</v>
      </c>
      <c r="I1276" s="106">
        <v>1325286</v>
      </c>
      <c r="J1276" s="106">
        <v>0</v>
      </c>
      <c r="K1276" s="106">
        <v>-77416</v>
      </c>
      <c r="L1276" s="106">
        <v>0</v>
      </c>
      <c r="M1276" s="106">
        <v>-27612</v>
      </c>
      <c r="N1276" s="106">
        <v>0</v>
      </c>
      <c r="O1276" s="107">
        <v>1220258</v>
      </c>
      <c r="P1276" s="107">
        <v>0</v>
      </c>
      <c r="T1276" s="108">
        <v>0</v>
      </c>
      <c r="U1276" s="108">
        <v>0</v>
      </c>
      <c r="V1276" s="108">
        <v>0</v>
      </c>
      <c r="X1276" s="93">
        <v>1278800</v>
      </c>
      <c r="Y1276" s="93">
        <v>0</v>
      </c>
      <c r="Z1276" s="93">
        <v>0</v>
      </c>
      <c r="AA1276" s="93">
        <v>0</v>
      </c>
      <c r="AB1276" s="93">
        <v>0</v>
      </c>
      <c r="AC1276" s="93">
        <v>0</v>
      </c>
      <c r="AH1276" s="110">
        <v>0.97581326243353139</v>
      </c>
      <c r="AI1276" s="107">
        <v>1247870</v>
      </c>
      <c r="AJ1276" s="97">
        <v>0</v>
      </c>
    </row>
    <row r="1277" spans="1:36">
      <c r="B1277" s="104">
        <v>2121011</v>
      </c>
      <c r="C1277" s="86" t="s">
        <v>2009</v>
      </c>
      <c r="E1277" s="111" t="s">
        <v>640</v>
      </c>
      <c r="F1277" s="112" t="s">
        <v>640</v>
      </c>
      <c r="G1277" s="105">
        <v>173191</v>
      </c>
      <c r="H1277" s="86" t="s">
        <v>2011</v>
      </c>
      <c r="I1277" s="106">
        <v>0</v>
      </c>
      <c r="J1277" s="106">
        <v>0</v>
      </c>
      <c r="K1277" s="106">
        <v>0</v>
      </c>
      <c r="L1277" s="106">
        <v>0</v>
      </c>
      <c r="M1277" s="106">
        <v>0</v>
      </c>
      <c r="N1277" s="106">
        <v>0</v>
      </c>
      <c r="O1277" s="107">
        <v>0</v>
      </c>
      <c r="P1277" s="107">
        <v>0</v>
      </c>
      <c r="T1277" s="108">
        <v>0</v>
      </c>
      <c r="U1277" s="108">
        <v>0</v>
      </c>
      <c r="V1277" s="108">
        <v>0</v>
      </c>
      <c r="X1277" s="93" t="s">
        <v>640</v>
      </c>
      <c r="Y1277" s="93" t="s">
        <v>640</v>
      </c>
      <c r="Z1277" s="93" t="s">
        <v>640</v>
      </c>
      <c r="AA1277" s="93" t="s">
        <v>640</v>
      </c>
      <c r="AB1277" s="93" t="s">
        <v>640</v>
      </c>
      <c r="AC1277" s="93" t="s">
        <v>640</v>
      </c>
      <c r="AH1277" s="110" t="s">
        <v>640</v>
      </c>
      <c r="AI1277" s="107">
        <v>0</v>
      </c>
      <c r="AJ1277" s="97" t="s">
        <v>640</v>
      </c>
    </row>
    <row r="1278" spans="1:36">
      <c r="B1278" s="104">
        <v>2121011</v>
      </c>
      <c r="C1278" s="86" t="s">
        <v>2009</v>
      </c>
      <c r="D1278" s="85">
        <v>901</v>
      </c>
      <c r="E1278" s="111">
        <v>2121011901</v>
      </c>
      <c r="F1278" s="112" t="s">
        <v>981</v>
      </c>
      <c r="G1278" s="105"/>
      <c r="H1278" s="86"/>
      <c r="I1278" s="106">
        <v>0</v>
      </c>
      <c r="J1278" s="106">
        <v>0</v>
      </c>
      <c r="K1278" s="106">
        <v>0</v>
      </c>
      <c r="L1278" s="106">
        <v>0</v>
      </c>
      <c r="M1278" s="106">
        <v>0</v>
      </c>
      <c r="N1278" s="106">
        <v>0</v>
      </c>
      <c r="O1278" s="107">
        <v>0</v>
      </c>
      <c r="P1278" s="107">
        <v>0</v>
      </c>
      <c r="T1278" s="108">
        <v>0</v>
      </c>
      <c r="U1278" s="108">
        <v>0</v>
      </c>
      <c r="V1278" s="108">
        <v>0</v>
      </c>
      <c r="X1278" s="93">
        <v>-56500</v>
      </c>
      <c r="Y1278" s="93">
        <v>0</v>
      </c>
      <c r="Z1278" s="93">
        <v>88500</v>
      </c>
      <c r="AA1278" s="93">
        <v>0</v>
      </c>
      <c r="AB1278" s="93">
        <v>21400</v>
      </c>
      <c r="AC1278" s="93">
        <v>0</v>
      </c>
      <c r="AH1278" s="110">
        <v>0</v>
      </c>
      <c r="AI1278" s="107">
        <v>0</v>
      </c>
      <c r="AJ1278" s="97">
        <v>0</v>
      </c>
    </row>
    <row r="1279" spans="1:36" ht="24">
      <c r="B1279" s="104">
        <v>2121019</v>
      </c>
      <c r="C1279" s="86" t="s">
        <v>2012</v>
      </c>
      <c r="E1279" s="111" t="s">
        <v>640</v>
      </c>
      <c r="F1279" s="112" t="s">
        <v>640</v>
      </c>
      <c r="G1279" s="105">
        <v>173112</v>
      </c>
      <c r="H1279" s="86" t="s">
        <v>2013</v>
      </c>
      <c r="I1279" s="106">
        <v>4561807</v>
      </c>
      <c r="J1279" s="106">
        <v>0</v>
      </c>
      <c r="K1279" s="106">
        <v>-1645</v>
      </c>
      <c r="L1279" s="106">
        <v>0</v>
      </c>
      <c r="M1279" s="106">
        <v>-3290</v>
      </c>
      <c r="N1279" s="106">
        <v>0</v>
      </c>
      <c r="O1279" s="107">
        <v>4556872</v>
      </c>
      <c r="P1279" s="107">
        <v>0</v>
      </c>
      <c r="T1279" s="108">
        <v>0</v>
      </c>
      <c r="U1279" s="108">
        <v>0</v>
      </c>
      <c r="V1279" s="108">
        <v>0</v>
      </c>
      <c r="X1279" s="93" t="s">
        <v>640</v>
      </c>
      <c r="Y1279" s="93" t="s">
        <v>640</v>
      </c>
      <c r="Z1279" s="93" t="s">
        <v>640</v>
      </c>
      <c r="AA1279" s="93" t="s">
        <v>640</v>
      </c>
      <c r="AB1279" s="93" t="s">
        <v>640</v>
      </c>
      <c r="AC1279" s="93" t="s">
        <v>640</v>
      </c>
      <c r="AH1279" s="110" t="s">
        <v>640</v>
      </c>
      <c r="AI1279" s="107">
        <v>4560162</v>
      </c>
      <c r="AJ1279" s="97" t="s">
        <v>640</v>
      </c>
    </row>
    <row r="1280" spans="1:36">
      <c r="B1280" s="104">
        <v>2121019</v>
      </c>
      <c r="C1280" s="86" t="s">
        <v>2012</v>
      </c>
      <c r="D1280" s="85">
        <v>201</v>
      </c>
      <c r="E1280" s="111">
        <v>2121019201</v>
      </c>
      <c r="F1280" s="112" t="s">
        <v>2014</v>
      </c>
      <c r="G1280" s="85" t="s">
        <v>640</v>
      </c>
      <c r="H1280" s="86" t="s">
        <v>640</v>
      </c>
      <c r="I1280" s="106">
        <v>0</v>
      </c>
      <c r="J1280" s="106">
        <v>0</v>
      </c>
      <c r="K1280" s="106">
        <v>0</v>
      </c>
      <c r="L1280" s="106">
        <v>0</v>
      </c>
      <c r="M1280" s="106">
        <v>0</v>
      </c>
      <c r="N1280" s="106">
        <v>0</v>
      </c>
      <c r="O1280" s="107">
        <v>0</v>
      </c>
      <c r="P1280" s="107">
        <v>0</v>
      </c>
      <c r="T1280" s="108">
        <v>0</v>
      </c>
      <c r="U1280" s="108">
        <v>0</v>
      </c>
      <c r="V1280" s="108">
        <v>0</v>
      </c>
      <c r="X1280" s="93">
        <v>2283200</v>
      </c>
      <c r="Y1280" s="93">
        <v>0</v>
      </c>
      <c r="Z1280" s="93">
        <v>2533300</v>
      </c>
      <c r="AA1280" s="93">
        <v>0</v>
      </c>
      <c r="AB1280" s="93">
        <v>1958300</v>
      </c>
      <c r="AC1280" s="93">
        <v>0</v>
      </c>
      <c r="AH1280" s="110">
        <v>0</v>
      </c>
      <c r="AI1280" s="107">
        <v>0</v>
      </c>
      <c r="AJ1280" s="97">
        <v>0</v>
      </c>
    </row>
    <row r="1281" spans="1:36">
      <c r="B1281" s="104">
        <v>2121019</v>
      </c>
      <c r="C1281" s="86" t="s">
        <v>2012</v>
      </c>
      <c r="D1281" s="85">
        <v>401</v>
      </c>
      <c r="E1281" s="111">
        <v>2121019401</v>
      </c>
      <c r="F1281" s="112" t="s">
        <v>2015</v>
      </c>
      <c r="G1281" s="85" t="s">
        <v>640</v>
      </c>
      <c r="H1281" s="86" t="s">
        <v>640</v>
      </c>
      <c r="I1281" s="106">
        <v>0</v>
      </c>
      <c r="J1281" s="106">
        <v>0</v>
      </c>
      <c r="K1281" s="106">
        <v>0</v>
      </c>
      <c r="L1281" s="106">
        <v>0</v>
      </c>
      <c r="M1281" s="106">
        <v>0</v>
      </c>
      <c r="N1281" s="106">
        <v>0</v>
      </c>
      <c r="O1281" s="107">
        <v>0</v>
      </c>
      <c r="P1281" s="107">
        <v>0</v>
      </c>
      <c r="T1281" s="108">
        <v>0</v>
      </c>
      <c r="U1281" s="108">
        <v>0</v>
      </c>
      <c r="V1281" s="108">
        <v>0</v>
      </c>
      <c r="X1281" s="93">
        <v>24584700</v>
      </c>
      <c r="Y1281" s="93">
        <v>0</v>
      </c>
      <c r="Z1281" s="93">
        <v>31374800</v>
      </c>
      <c r="AA1281" s="93">
        <v>0</v>
      </c>
      <c r="AB1281" s="93">
        <v>29153600</v>
      </c>
      <c r="AC1281" s="93">
        <v>0</v>
      </c>
      <c r="AH1281" s="110">
        <v>0</v>
      </c>
      <c r="AI1281" s="107">
        <v>0</v>
      </c>
      <c r="AJ1281" s="97">
        <v>0</v>
      </c>
    </row>
    <row r="1282" spans="1:36">
      <c r="B1282" s="104">
        <v>2121019</v>
      </c>
      <c r="C1282" s="86" t="s">
        <v>2012</v>
      </c>
      <c r="D1282" s="85">
        <v>301</v>
      </c>
      <c r="E1282" s="111">
        <v>2121019301</v>
      </c>
      <c r="F1282" s="112" t="s">
        <v>2016</v>
      </c>
      <c r="G1282" s="105">
        <v>173113</v>
      </c>
      <c r="H1282" s="86" t="s">
        <v>2017</v>
      </c>
      <c r="I1282" s="106">
        <v>2608501</v>
      </c>
      <c r="J1282" s="106">
        <v>0</v>
      </c>
      <c r="K1282" s="106">
        <v>4051</v>
      </c>
      <c r="L1282" s="106">
        <v>0</v>
      </c>
      <c r="M1282" s="106">
        <v>-13672</v>
      </c>
      <c r="N1282" s="106">
        <v>0</v>
      </c>
      <c r="O1282" s="107">
        <v>2598880</v>
      </c>
      <c r="P1282" s="107">
        <v>0</v>
      </c>
      <c r="T1282" s="108">
        <v>0</v>
      </c>
      <c r="U1282" s="108">
        <v>0</v>
      </c>
      <c r="V1282" s="108">
        <v>0</v>
      </c>
      <c r="X1282" s="93">
        <v>3458300</v>
      </c>
      <c r="Y1282" s="93">
        <v>0</v>
      </c>
      <c r="Z1282" s="93">
        <v>3708100</v>
      </c>
      <c r="AA1282" s="93">
        <v>0</v>
      </c>
      <c r="AB1282" s="93">
        <v>2646100</v>
      </c>
      <c r="AC1282" s="93">
        <v>0</v>
      </c>
      <c r="AH1282" s="110">
        <v>0.75544400427955927</v>
      </c>
      <c r="AI1282" s="107">
        <v>2612552</v>
      </c>
      <c r="AJ1282" s="97">
        <v>0</v>
      </c>
    </row>
    <row r="1283" spans="1:36">
      <c r="B1283" s="104">
        <v>2121019</v>
      </c>
      <c r="C1283" s="86" t="s">
        <v>2012</v>
      </c>
      <c r="D1283" s="85">
        <v>101</v>
      </c>
      <c r="E1283" s="111">
        <v>2121019101</v>
      </c>
      <c r="F1283" s="112" t="s">
        <v>2018</v>
      </c>
      <c r="G1283" s="105">
        <v>179921</v>
      </c>
      <c r="H1283" s="86" t="s">
        <v>2018</v>
      </c>
      <c r="I1283" s="106">
        <v>187764</v>
      </c>
      <c r="J1283" s="106">
        <v>0</v>
      </c>
      <c r="K1283" s="106">
        <v>0</v>
      </c>
      <c r="L1283" s="106">
        <v>0</v>
      </c>
      <c r="M1283" s="106">
        <v>0</v>
      </c>
      <c r="N1283" s="106">
        <v>0</v>
      </c>
      <c r="O1283" s="107">
        <v>187764</v>
      </c>
      <c r="P1283" s="107">
        <v>0</v>
      </c>
      <c r="T1283" s="108">
        <v>0</v>
      </c>
      <c r="U1283" s="108">
        <v>0</v>
      </c>
      <c r="V1283" s="108">
        <v>0</v>
      </c>
      <c r="X1283" s="93">
        <v>186300</v>
      </c>
      <c r="Y1283" s="93">
        <v>0</v>
      </c>
      <c r="Z1283" s="93">
        <v>292100</v>
      </c>
      <c r="AA1283" s="93">
        <v>0</v>
      </c>
      <c r="AB1283" s="93">
        <v>229300</v>
      </c>
      <c r="AC1283" s="93">
        <v>0</v>
      </c>
      <c r="AH1283" s="110">
        <v>1.0078582930756843</v>
      </c>
      <c r="AI1283" s="107">
        <v>187764</v>
      </c>
      <c r="AJ1283" s="97">
        <v>0</v>
      </c>
    </row>
    <row r="1284" spans="1:36">
      <c r="B1284" s="104">
        <v>2121019</v>
      </c>
      <c r="C1284" s="86" t="s">
        <v>2012</v>
      </c>
      <c r="D1284" s="85">
        <v>901</v>
      </c>
      <c r="E1284" s="111">
        <v>2121019901</v>
      </c>
      <c r="F1284" s="112" t="s">
        <v>981</v>
      </c>
      <c r="G1284" s="85" t="s">
        <v>640</v>
      </c>
      <c r="H1284" s="86" t="s">
        <v>640</v>
      </c>
      <c r="I1284" s="106">
        <v>0</v>
      </c>
      <c r="J1284" s="106">
        <v>0</v>
      </c>
      <c r="K1284" s="106">
        <v>0</v>
      </c>
      <c r="L1284" s="106">
        <v>0</v>
      </c>
      <c r="M1284" s="106">
        <v>0</v>
      </c>
      <c r="N1284" s="106">
        <v>0</v>
      </c>
      <c r="O1284" s="107">
        <v>0</v>
      </c>
      <c r="P1284" s="107">
        <v>0</v>
      </c>
      <c r="T1284" s="108">
        <v>0</v>
      </c>
      <c r="U1284" s="108">
        <v>0</v>
      </c>
      <c r="V1284" s="108">
        <v>0</v>
      </c>
      <c r="X1284" s="93">
        <v>-17000</v>
      </c>
      <c r="Y1284" s="93">
        <v>0</v>
      </c>
      <c r="Z1284" s="93">
        <v>30000</v>
      </c>
      <c r="AA1284" s="93">
        <v>0</v>
      </c>
      <c r="AB1284" s="93">
        <v>20200</v>
      </c>
      <c r="AC1284" s="93">
        <v>0</v>
      </c>
      <c r="AH1284" s="110">
        <v>0</v>
      </c>
      <c r="AI1284" s="107">
        <v>0</v>
      </c>
      <c r="AJ1284" s="97">
        <v>0</v>
      </c>
    </row>
    <row r="1285" spans="1:36" ht="36">
      <c r="A1285" s="145"/>
      <c r="B1285" s="138">
        <v>2121021</v>
      </c>
      <c r="C1285" s="139" t="s">
        <v>2019</v>
      </c>
      <c r="D1285" s="140">
        <v>101</v>
      </c>
      <c r="E1285" s="141">
        <v>2121021101</v>
      </c>
      <c r="F1285" s="142" t="s">
        <v>2020</v>
      </c>
      <c r="G1285" s="150">
        <v>174111</v>
      </c>
      <c r="H1285" s="139" t="s">
        <v>2021</v>
      </c>
      <c r="I1285" s="143">
        <v>46011696</v>
      </c>
      <c r="J1285" s="143">
        <v>2881060</v>
      </c>
      <c r="K1285" s="143">
        <v>-1407569</v>
      </c>
      <c r="L1285" s="143">
        <v>-88374</v>
      </c>
      <c r="M1285" s="143">
        <v>5070</v>
      </c>
      <c r="N1285" s="143">
        <v>-714</v>
      </c>
      <c r="O1285" s="144">
        <v>44609197</v>
      </c>
      <c r="P1285" s="144">
        <v>2791972</v>
      </c>
      <c r="Q1285" s="145"/>
      <c r="R1285" s="145"/>
      <c r="S1285" s="354"/>
      <c r="T1285" s="146">
        <v>2881060</v>
      </c>
      <c r="U1285" s="146">
        <v>-88374</v>
      </c>
      <c r="V1285" s="146">
        <v>-714</v>
      </c>
      <c r="W1285" s="145"/>
      <c r="X1285" s="147">
        <v>46047900</v>
      </c>
      <c r="Y1285" s="147">
        <v>2792686</v>
      </c>
      <c r="Z1285" s="147">
        <v>44775100</v>
      </c>
      <c r="AA1285" s="147">
        <v>2807401</v>
      </c>
      <c r="AB1285" s="147">
        <v>35618600</v>
      </c>
      <c r="AC1285" s="147">
        <v>2295100</v>
      </c>
      <c r="AD1285" s="145"/>
      <c r="AE1285" s="145"/>
      <c r="AF1285" s="145"/>
      <c r="AG1285" s="145"/>
      <c r="AH1285" s="148">
        <v>0.96864627920057156</v>
      </c>
      <c r="AI1285" s="144">
        <v>44604127</v>
      </c>
      <c r="AJ1285" s="149">
        <v>6.0647412802755395E-2</v>
      </c>
    </row>
    <row r="1286" spans="1:36">
      <c r="A1286" s="145"/>
      <c r="B1286" s="138">
        <v>2121021</v>
      </c>
      <c r="C1286" s="139" t="s">
        <v>2019</v>
      </c>
      <c r="D1286" s="140"/>
      <c r="E1286" s="141" t="s">
        <v>640</v>
      </c>
      <c r="F1286" s="142" t="s">
        <v>640</v>
      </c>
      <c r="G1286" s="150">
        <v>174191</v>
      </c>
      <c r="H1286" s="139" t="s">
        <v>2022</v>
      </c>
      <c r="I1286" s="143">
        <v>0</v>
      </c>
      <c r="J1286" s="143">
        <v>0</v>
      </c>
      <c r="K1286" s="143">
        <v>0</v>
      </c>
      <c r="L1286" s="143">
        <v>0</v>
      </c>
      <c r="M1286" s="143">
        <v>0</v>
      </c>
      <c r="N1286" s="143">
        <v>0</v>
      </c>
      <c r="O1286" s="144">
        <v>0</v>
      </c>
      <c r="P1286" s="144">
        <v>0</v>
      </c>
      <c r="Q1286" s="145"/>
      <c r="R1286" s="145"/>
      <c r="S1286" s="354"/>
      <c r="T1286" s="146">
        <v>0</v>
      </c>
      <c r="U1286" s="146">
        <v>0</v>
      </c>
      <c r="V1286" s="146">
        <v>0</v>
      </c>
      <c r="W1286" s="145"/>
      <c r="X1286" s="147" t="s">
        <v>640</v>
      </c>
      <c r="Y1286" s="147" t="s">
        <v>640</v>
      </c>
      <c r="Z1286" s="147" t="s">
        <v>640</v>
      </c>
      <c r="AA1286" s="147" t="s">
        <v>640</v>
      </c>
      <c r="AB1286" s="147" t="s">
        <v>640</v>
      </c>
      <c r="AC1286" s="147" t="s">
        <v>640</v>
      </c>
      <c r="AD1286" s="145"/>
      <c r="AE1286" s="145"/>
      <c r="AF1286" s="145"/>
      <c r="AG1286" s="145"/>
      <c r="AH1286" s="148" t="s">
        <v>640</v>
      </c>
      <c r="AI1286" s="144">
        <v>0</v>
      </c>
      <c r="AJ1286" s="149" t="s">
        <v>640</v>
      </c>
    </row>
    <row r="1287" spans="1:36">
      <c r="A1287" s="145"/>
      <c r="B1287" s="138">
        <v>2121021</v>
      </c>
      <c r="C1287" s="139" t="s">
        <v>2019</v>
      </c>
      <c r="D1287" s="140">
        <v>901</v>
      </c>
      <c r="E1287" s="141">
        <v>2121021901</v>
      </c>
      <c r="F1287" s="142" t="s">
        <v>981</v>
      </c>
      <c r="G1287" s="140" t="s">
        <v>640</v>
      </c>
      <c r="H1287" s="139" t="s">
        <v>640</v>
      </c>
      <c r="I1287" s="143">
        <v>0</v>
      </c>
      <c r="J1287" s="143">
        <v>0</v>
      </c>
      <c r="K1287" s="143">
        <v>0</v>
      </c>
      <c r="L1287" s="143">
        <v>0</v>
      </c>
      <c r="M1287" s="143">
        <v>0</v>
      </c>
      <c r="N1287" s="143">
        <v>0</v>
      </c>
      <c r="O1287" s="144">
        <v>0</v>
      </c>
      <c r="P1287" s="144">
        <v>0</v>
      </c>
      <c r="Q1287" s="145"/>
      <c r="R1287" s="145"/>
      <c r="S1287" s="354"/>
      <c r="T1287" s="146">
        <v>-714</v>
      </c>
      <c r="U1287" s="146">
        <v>0</v>
      </c>
      <c r="V1287" s="146">
        <v>0</v>
      </c>
      <c r="W1287" s="145"/>
      <c r="X1287" s="147">
        <v>5100</v>
      </c>
      <c r="Y1287" s="147">
        <v>-714</v>
      </c>
      <c r="Z1287" s="147">
        <v>2600</v>
      </c>
      <c r="AA1287" s="147">
        <v>163</v>
      </c>
      <c r="AB1287" s="147">
        <v>8500</v>
      </c>
      <c r="AC1287" s="147">
        <v>100</v>
      </c>
      <c r="AD1287" s="145"/>
      <c r="AE1287" s="145"/>
      <c r="AF1287" s="145"/>
      <c r="AG1287" s="145"/>
      <c r="AH1287" s="148">
        <v>0</v>
      </c>
      <c r="AI1287" s="144">
        <v>0</v>
      </c>
      <c r="AJ1287" s="149">
        <v>-0.14000000000000001</v>
      </c>
    </row>
    <row r="1288" spans="1:36" ht="36">
      <c r="A1288" s="208"/>
      <c r="B1288" s="200">
        <v>2211011</v>
      </c>
      <c r="C1288" s="201" t="s">
        <v>2023</v>
      </c>
      <c r="D1288" s="202">
        <v>101</v>
      </c>
      <c r="E1288" s="203">
        <v>2211011101</v>
      </c>
      <c r="F1288" s="204" t="s">
        <v>2024</v>
      </c>
      <c r="G1288" s="205">
        <v>182111</v>
      </c>
      <c r="H1288" s="201" t="s">
        <v>2025</v>
      </c>
      <c r="I1288" s="206">
        <v>83773856</v>
      </c>
      <c r="J1288" s="206">
        <v>4128566</v>
      </c>
      <c r="K1288" s="206">
        <v>-471104</v>
      </c>
      <c r="L1288" s="206">
        <v>-37377</v>
      </c>
      <c r="M1288" s="206">
        <v>66851</v>
      </c>
      <c r="N1288" s="206">
        <v>25504</v>
      </c>
      <c r="O1288" s="207">
        <v>83369603</v>
      </c>
      <c r="P1288" s="207">
        <v>4116693</v>
      </c>
      <c r="Q1288" s="208"/>
      <c r="R1288" s="208"/>
      <c r="S1288" s="358"/>
      <c r="T1288" s="209">
        <v>4128566</v>
      </c>
      <c r="U1288" s="209">
        <v>-37377</v>
      </c>
      <c r="V1288" s="209">
        <v>25504</v>
      </c>
      <c r="W1288" s="208"/>
      <c r="X1288" s="210">
        <v>83650700</v>
      </c>
      <c r="Y1288" s="210">
        <v>4091189</v>
      </c>
      <c r="Z1288" s="210">
        <v>79732000</v>
      </c>
      <c r="AA1288" s="210">
        <v>3702978</v>
      </c>
      <c r="AB1288" s="210">
        <v>88298500</v>
      </c>
      <c r="AC1288" s="210">
        <v>5193800</v>
      </c>
      <c r="AD1288" s="208"/>
      <c r="AE1288" s="208"/>
      <c r="AF1288" s="208"/>
      <c r="AG1288" s="208"/>
      <c r="AH1288" s="212">
        <v>0.99584046517243729</v>
      </c>
      <c r="AI1288" s="207">
        <v>83302752</v>
      </c>
      <c r="AJ1288" s="213">
        <v>4.8908006747104327E-2</v>
      </c>
    </row>
    <row r="1289" spans="1:36" ht="36">
      <c r="A1289" s="208"/>
      <c r="B1289" s="200">
        <v>2211011</v>
      </c>
      <c r="C1289" s="201" t="s">
        <v>2023</v>
      </c>
      <c r="D1289" s="202">
        <v>102</v>
      </c>
      <c r="E1289" s="203">
        <v>2211011102</v>
      </c>
      <c r="F1289" s="204" t="s">
        <v>2026</v>
      </c>
      <c r="G1289" s="205">
        <v>182112</v>
      </c>
      <c r="H1289" s="201" t="s">
        <v>2027</v>
      </c>
      <c r="I1289" s="206">
        <v>73140372</v>
      </c>
      <c r="J1289" s="206">
        <v>194183</v>
      </c>
      <c r="K1289" s="206">
        <v>488107</v>
      </c>
      <c r="L1289" s="206">
        <v>1296</v>
      </c>
      <c r="M1289" s="206">
        <v>25576</v>
      </c>
      <c r="N1289" s="206">
        <v>-417</v>
      </c>
      <c r="O1289" s="207">
        <v>73654055</v>
      </c>
      <c r="P1289" s="207">
        <v>195062</v>
      </c>
      <c r="Q1289" s="208"/>
      <c r="R1289" s="208"/>
      <c r="S1289" s="358"/>
      <c r="T1289" s="209">
        <v>194183</v>
      </c>
      <c r="U1289" s="209">
        <v>1296</v>
      </c>
      <c r="V1289" s="209">
        <v>-417</v>
      </c>
      <c r="W1289" s="208"/>
      <c r="X1289" s="210">
        <v>73410200</v>
      </c>
      <c r="Y1289" s="210">
        <v>195479</v>
      </c>
      <c r="Z1289" s="210">
        <v>68625500</v>
      </c>
      <c r="AA1289" s="210">
        <v>203286</v>
      </c>
      <c r="AB1289" s="210">
        <v>29566200</v>
      </c>
      <c r="AC1289" s="210">
        <v>199700</v>
      </c>
      <c r="AD1289" s="208"/>
      <c r="AE1289" s="208"/>
      <c r="AF1289" s="208"/>
      <c r="AG1289" s="208"/>
      <c r="AH1289" s="212">
        <v>1.0029734151384957</v>
      </c>
      <c r="AI1289" s="207">
        <v>73628479</v>
      </c>
      <c r="AJ1289" s="213">
        <v>2.6628315956093297E-3</v>
      </c>
    </row>
    <row r="1290" spans="1:36" ht="24">
      <c r="A1290" s="208"/>
      <c r="B1290" s="200">
        <v>2211011</v>
      </c>
      <c r="C1290" s="201" t="s">
        <v>2023</v>
      </c>
      <c r="D1290" s="202">
        <v>103</v>
      </c>
      <c r="E1290" s="203">
        <v>2211011103</v>
      </c>
      <c r="F1290" s="204" t="s">
        <v>2028</v>
      </c>
      <c r="G1290" s="205">
        <v>182113</v>
      </c>
      <c r="H1290" s="201" t="s">
        <v>2029</v>
      </c>
      <c r="I1290" s="206">
        <v>20822644</v>
      </c>
      <c r="J1290" s="206">
        <v>700090</v>
      </c>
      <c r="K1290" s="206">
        <v>-67263</v>
      </c>
      <c r="L1290" s="206">
        <v>1473</v>
      </c>
      <c r="M1290" s="206">
        <v>-51770</v>
      </c>
      <c r="N1290" s="206">
        <v>-2840</v>
      </c>
      <c r="O1290" s="207">
        <v>20703611</v>
      </c>
      <c r="P1290" s="207">
        <v>698723</v>
      </c>
      <c r="Q1290" s="208"/>
      <c r="R1290" s="208"/>
      <c r="S1290" s="358"/>
      <c r="T1290" s="209">
        <v>700090</v>
      </c>
      <c r="U1290" s="209">
        <v>1473</v>
      </c>
      <c r="V1290" s="209">
        <v>-2840</v>
      </c>
      <c r="W1290" s="208"/>
      <c r="X1290" s="210">
        <v>20778700</v>
      </c>
      <c r="Y1290" s="210">
        <v>701563</v>
      </c>
      <c r="Z1290" s="210">
        <v>12606400</v>
      </c>
      <c r="AA1290" s="210">
        <v>1291134</v>
      </c>
      <c r="AB1290" s="210">
        <v>14154700</v>
      </c>
      <c r="AC1290" s="210">
        <v>691900</v>
      </c>
      <c r="AD1290" s="208"/>
      <c r="AE1290" s="208"/>
      <c r="AF1290" s="208"/>
      <c r="AG1290" s="208"/>
      <c r="AH1290" s="212">
        <v>0.99887774499848403</v>
      </c>
      <c r="AI1290" s="207">
        <v>20755381</v>
      </c>
      <c r="AJ1290" s="213">
        <v>3.3763565574362206E-2</v>
      </c>
    </row>
    <row r="1291" spans="1:36" ht="24">
      <c r="A1291" s="208"/>
      <c r="B1291" s="200">
        <v>2211011</v>
      </c>
      <c r="C1291" s="201" t="s">
        <v>2023</v>
      </c>
      <c r="D1291" s="202"/>
      <c r="E1291" s="203" t="s">
        <v>640</v>
      </c>
      <c r="F1291" s="204" t="s">
        <v>640</v>
      </c>
      <c r="G1291" s="205">
        <v>182191</v>
      </c>
      <c r="H1291" s="201" t="s">
        <v>2030</v>
      </c>
      <c r="I1291" s="206">
        <v>0</v>
      </c>
      <c r="J1291" s="206">
        <v>0</v>
      </c>
      <c r="K1291" s="206">
        <v>0</v>
      </c>
      <c r="L1291" s="206">
        <v>0</v>
      </c>
      <c r="M1291" s="206">
        <v>0</v>
      </c>
      <c r="N1291" s="206">
        <v>0</v>
      </c>
      <c r="O1291" s="207">
        <v>0</v>
      </c>
      <c r="P1291" s="207">
        <v>0</v>
      </c>
      <c r="Q1291" s="208"/>
      <c r="R1291" s="208"/>
      <c r="S1291" s="358"/>
      <c r="T1291" s="209">
        <v>0</v>
      </c>
      <c r="U1291" s="209">
        <v>0</v>
      </c>
      <c r="V1291" s="209">
        <v>0</v>
      </c>
      <c r="W1291" s="208"/>
      <c r="X1291" s="210" t="s">
        <v>640</v>
      </c>
      <c r="Y1291" s="210" t="s">
        <v>640</v>
      </c>
      <c r="Z1291" s="210" t="s">
        <v>640</v>
      </c>
      <c r="AA1291" s="210" t="s">
        <v>640</v>
      </c>
      <c r="AB1291" s="210" t="s">
        <v>640</v>
      </c>
      <c r="AC1291" s="210" t="s">
        <v>640</v>
      </c>
      <c r="AD1291" s="208"/>
      <c r="AE1291" s="208"/>
      <c r="AF1291" s="208"/>
      <c r="AG1291" s="208"/>
      <c r="AH1291" s="212" t="s">
        <v>640</v>
      </c>
      <c r="AI1291" s="207">
        <v>0</v>
      </c>
      <c r="AJ1291" s="213" t="s">
        <v>640</v>
      </c>
    </row>
    <row r="1292" spans="1:36" ht="24">
      <c r="A1292" s="208"/>
      <c r="B1292" s="200">
        <v>2211011</v>
      </c>
      <c r="C1292" s="201" t="s">
        <v>2023</v>
      </c>
      <c r="D1292" s="202">
        <v>201</v>
      </c>
      <c r="E1292" s="203">
        <v>2211011201</v>
      </c>
      <c r="F1292" s="204" t="s">
        <v>2031</v>
      </c>
      <c r="G1292" s="205">
        <v>182211</v>
      </c>
      <c r="H1292" s="201" t="s">
        <v>2031</v>
      </c>
      <c r="I1292" s="206">
        <v>22727570</v>
      </c>
      <c r="J1292" s="206">
        <v>2219061</v>
      </c>
      <c r="K1292" s="206">
        <v>-400764</v>
      </c>
      <c r="L1292" s="206">
        <v>111878</v>
      </c>
      <c r="M1292" s="206">
        <v>-4102</v>
      </c>
      <c r="N1292" s="206">
        <v>10482</v>
      </c>
      <c r="O1292" s="207">
        <v>22322704</v>
      </c>
      <c r="P1292" s="207">
        <v>2341421</v>
      </c>
      <c r="Q1292" s="208"/>
      <c r="R1292" s="208"/>
      <c r="S1292" s="358"/>
      <c r="T1292" s="209">
        <v>2219061</v>
      </c>
      <c r="U1292" s="209">
        <v>111878</v>
      </c>
      <c r="V1292" s="209">
        <v>10482</v>
      </c>
      <c r="W1292" s="208"/>
      <c r="X1292" s="210">
        <v>22702200</v>
      </c>
      <c r="Y1292" s="210">
        <v>2330939</v>
      </c>
      <c r="Z1292" s="210">
        <v>20133300</v>
      </c>
      <c r="AA1292" s="210">
        <v>2472290</v>
      </c>
      <c r="AB1292" s="210">
        <v>19492300</v>
      </c>
      <c r="AC1292" s="210">
        <v>2070100</v>
      </c>
      <c r="AD1292" s="208"/>
      <c r="AE1292" s="208"/>
      <c r="AF1292" s="208"/>
      <c r="AG1292" s="208"/>
      <c r="AH1292" s="212">
        <v>0.9834644219502956</v>
      </c>
      <c r="AI1292" s="207">
        <v>22326806</v>
      </c>
      <c r="AJ1292" s="213">
        <v>0.10267458660394146</v>
      </c>
    </row>
    <row r="1293" spans="1:36" ht="24">
      <c r="A1293" s="208"/>
      <c r="B1293" s="200">
        <v>2211011</v>
      </c>
      <c r="C1293" s="201" t="s">
        <v>2023</v>
      </c>
      <c r="D1293" s="202"/>
      <c r="E1293" s="203" t="s">
        <v>640</v>
      </c>
      <c r="F1293" s="204" t="s">
        <v>640</v>
      </c>
      <c r="G1293" s="205">
        <v>182291</v>
      </c>
      <c r="H1293" s="201" t="s">
        <v>2032</v>
      </c>
      <c r="I1293" s="206">
        <v>0</v>
      </c>
      <c r="J1293" s="206">
        <v>0</v>
      </c>
      <c r="K1293" s="206">
        <v>0</v>
      </c>
      <c r="L1293" s="206">
        <v>0</v>
      </c>
      <c r="M1293" s="206">
        <v>0</v>
      </c>
      <c r="N1293" s="206">
        <v>0</v>
      </c>
      <c r="O1293" s="207">
        <v>0</v>
      </c>
      <c r="P1293" s="207">
        <v>0</v>
      </c>
      <c r="Q1293" s="208"/>
      <c r="R1293" s="208"/>
      <c r="S1293" s="358"/>
      <c r="T1293" s="209">
        <v>0</v>
      </c>
      <c r="U1293" s="209">
        <v>0</v>
      </c>
      <c r="V1293" s="209">
        <v>0</v>
      </c>
      <c r="W1293" s="208"/>
      <c r="X1293" s="210" t="s">
        <v>640</v>
      </c>
      <c r="Y1293" s="210" t="s">
        <v>640</v>
      </c>
      <c r="Z1293" s="210" t="s">
        <v>640</v>
      </c>
      <c r="AA1293" s="210" t="s">
        <v>640</v>
      </c>
      <c r="AB1293" s="210" t="s">
        <v>640</v>
      </c>
      <c r="AC1293" s="210" t="s">
        <v>640</v>
      </c>
      <c r="AD1293" s="208"/>
      <c r="AE1293" s="208"/>
      <c r="AF1293" s="208"/>
      <c r="AG1293" s="208"/>
      <c r="AH1293" s="212" t="s">
        <v>640</v>
      </c>
      <c r="AI1293" s="207">
        <v>0</v>
      </c>
      <c r="AJ1293" s="213" t="s">
        <v>640</v>
      </c>
    </row>
    <row r="1294" spans="1:36" ht="24">
      <c r="A1294" s="208"/>
      <c r="B1294" s="200">
        <v>2211011</v>
      </c>
      <c r="C1294" s="201" t="s">
        <v>2023</v>
      </c>
      <c r="D1294" s="202">
        <v>301</v>
      </c>
      <c r="E1294" s="203">
        <v>2211011301</v>
      </c>
      <c r="F1294" s="204" t="s">
        <v>2033</v>
      </c>
      <c r="G1294" s="205">
        <v>182311</v>
      </c>
      <c r="H1294" s="201" t="s">
        <v>2033</v>
      </c>
      <c r="I1294" s="206">
        <v>3631312</v>
      </c>
      <c r="J1294" s="206">
        <v>1438739</v>
      </c>
      <c r="K1294" s="206">
        <v>-67664</v>
      </c>
      <c r="L1294" s="206">
        <v>-44362</v>
      </c>
      <c r="M1294" s="206">
        <v>-18606</v>
      </c>
      <c r="N1294" s="206">
        <v>-12448</v>
      </c>
      <c r="O1294" s="207">
        <v>3545042</v>
      </c>
      <c r="P1294" s="207">
        <v>1381929</v>
      </c>
      <c r="Q1294" s="208"/>
      <c r="R1294" s="208"/>
      <c r="S1294" s="358"/>
      <c r="T1294" s="209">
        <v>1438739</v>
      </c>
      <c r="U1294" s="209">
        <v>-44362</v>
      </c>
      <c r="V1294" s="209">
        <v>-12448</v>
      </c>
      <c r="W1294" s="208"/>
      <c r="X1294" s="210">
        <v>3526600</v>
      </c>
      <c r="Y1294" s="210">
        <v>1394377</v>
      </c>
      <c r="Z1294" s="210">
        <v>2044600</v>
      </c>
      <c r="AA1294" s="210">
        <v>715793</v>
      </c>
      <c r="AB1294" s="210">
        <v>3066900</v>
      </c>
      <c r="AC1294" s="210">
        <v>670600</v>
      </c>
      <c r="AD1294" s="208"/>
      <c r="AE1294" s="208"/>
      <c r="AF1294" s="208"/>
      <c r="AG1294" s="208"/>
      <c r="AH1294" s="212">
        <v>1.0105053025577042</v>
      </c>
      <c r="AI1294" s="207">
        <v>3563648</v>
      </c>
      <c r="AJ1294" s="213">
        <v>0.39538847615266831</v>
      </c>
    </row>
    <row r="1295" spans="1:36" ht="24">
      <c r="A1295" s="208"/>
      <c r="B1295" s="200">
        <v>2211011</v>
      </c>
      <c r="C1295" s="201" t="s">
        <v>2023</v>
      </c>
      <c r="D1295" s="202"/>
      <c r="E1295" s="203" t="s">
        <v>640</v>
      </c>
      <c r="F1295" s="204" t="s">
        <v>640</v>
      </c>
      <c r="G1295" s="205">
        <v>182391</v>
      </c>
      <c r="H1295" s="201" t="s">
        <v>2035</v>
      </c>
      <c r="I1295" s="206">
        <v>0</v>
      </c>
      <c r="J1295" s="206">
        <v>0</v>
      </c>
      <c r="K1295" s="206">
        <v>0</v>
      </c>
      <c r="L1295" s="206">
        <v>0</v>
      </c>
      <c r="M1295" s="206">
        <v>0</v>
      </c>
      <c r="N1295" s="206">
        <v>0</v>
      </c>
      <c r="O1295" s="207">
        <v>0</v>
      </c>
      <c r="P1295" s="207">
        <v>0</v>
      </c>
      <c r="Q1295" s="208"/>
      <c r="R1295" s="208"/>
      <c r="S1295" s="358"/>
      <c r="T1295" s="209">
        <v>0</v>
      </c>
      <c r="U1295" s="209">
        <v>0</v>
      </c>
      <c r="V1295" s="209">
        <v>0</v>
      </c>
      <c r="W1295" s="208"/>
      <c r="X1295" s="210" t="s">
        <v>640</v>
      </c>
      <c r="Y1295" s="210" t="s">
        <v>640</v>
      </c>
      <c r="Z1295" s="210" t="s">
        <v>640</v>
      </c>
      <c r="AA1295" s="210" t="s">
        <v>640</v>
      </c>
      <c r="AB1295" s="210" t="s">
        <v>640</v>
      </c>
      <c r="AC1295" s="210" t="s">
        <v>640</v>
      </c>
      <c r="AD1295" s="208"/>
      <c r="AE1295" s="208"/>
      <c r="AF1295" s="208"/>
      <c r="AG1295" s="208"/>
      <c r="AH1295" s="212" t="s">
        <v>640</v>
      </c>
      <c r="AI1295" s="207">
        <v>0</v>
      </c>
      <c r="AJ1295" s="213" t="s">
        <v>640</v>
      </c>
    </row>
    <row r="1296" spans="1:36" ht="24">
      <c r="A1296" s="208"/>
      <c r="B1296" s="200">
        <v>2211011</v>
      </c>
      <c r="C1296" s="201" t="s">
        <v>2023</v>
      </c>
      <c r="D1296" s="202"/>
      <c r="E1296" s="203" t="s">
        <v>640</v>
      </c>
      <c r="F1296" s="204" t="s">
        <v>640</v>
      </c>
      <c r="G1296" s="205">
        <v>182491</v>
      </c>
      <c r="H1296" s="201" t="s">
        <v>2037</v>
      </c>
      <c r="I1296" s="206">
        <v>0</v>
      </c>
      <c r="J1296" s="206">
        <v>0</v>
      </c>
      <c r="K1296" s="206">
        <v>0</v>
      </c>
      <c r="L1296" s="206">
        <v>0</v>
      </c>
      <c r="M1296" s="206">
        <v>0</v>
      </c>
      <c r="N1296" s="206">
        <v>0</v>
      </c>
      <c r="O1296" s="207">
        <v>0</v>
      </c>
      <c r="P1296" s="207">
        <v>0</v>
      </c>
      <c r="Q1296" s="208"/>
      <c r="R1296" s="208"/>
      <c r="S1296" s="358"/>
      <c r="T1296" s="209">
        <v>0</v>
      </c>
      <c r="U1296" s="209">
        <v>0</v>
      </c>
      <c r="V1296" s="209">
        <v>0</v>
      </c>
      <c r="W1296" s="208"/>
      <c r="X1296" s="210" t="s">
        <v>640</v>
      </c>
      <c r="Y1296" s="210" t="s">
        <v>640</v>
      </c>
      <c r="Z1296" s="210" t="s">
        <v>640</v>
      </c>
      <c r="AA1296" s="210" t="s">
        <v>640</v>
      </c>
      <c r="AB1296" s="210" t="s">
        <v>640</v>
      </c>
      <c r="AC1296" s="210" t="s">
        <v>640</v>
      </c>
      <c r="AD1296" s="208"/>
      <c r="AE1296" s="208"/>
      <c r="AF1296" s="208"/>
      <c r="AG1296" s="208"/>
      <c r="AH1296" s="212" t="s">
        <v>640</v>
      </c>
      <c r="AI1296" s="207">
        <v>0</v>
      </c>
      <c r="AJ1296" s="213" t="s">
        <v>640</v>
      </c>
    </row>
    <row r="1297" spans="1:36" ht="48">
      <c r="A1297" s="208"/>
      <c r="B1297" s="200">
        <v>2211011</v>
      </c>
      <c r="C1297" s="201" t="s">
        <v>2023</v>
      </c>
      <c r="D1297" s="202">
        <v>501</v>
      </c>
      <c r="E1297" s="203">
        <v>2211011501</v>
      </c>
      <c r="F1297" s="204" t="s">
        <v>2038</v>
      </c>
      <c r="G1297" s="205">
        <v>182511</v>
      </c>
      <c r="H1297" s="201" t="s">
        <v>2039</v>
      </c>
      <c r="I1297" s="206">
        <v>109817713</v>
      </c>
      <c r="J1297" s="206">
        <v>5315158</v>
      </c>
      <c r="K1297" s="206">
        <v>219152</v>
      </c>
      <c r="L1297" s="206">
        <v>-83652</v>
      </c>
      <c r="M1297" s="206">
        <v>-578847</v>
      </c>
      <c r="N1297" s="206">
        <v>-4410</v>
      </c>
      <c r="O1297" s="207">
        <v>109458018</v>
      </c>
      <c r="P1297" s="207">
        <v>5227096</v>
      </c>
      <c r="Q1297" s="208"/>
      <c r="R1297" s="208"/>
      <c r="S1297" s="358"/>
      <c r="T1297" s="209">
        <v>5315158</v>
      </c>
      <c r="U1297" s="209">
        <v>-83652</v>
      </c>
      <c r="V1297" s="209">
        <v>-4410</v>
      </c>
      <c r="W1297" s="208"/>
      <c r="X1297" s="210">
        <v>109997500</v>
      </c>
      <c r="Y1297" s="210">
        <v>5231506</v>
      </c>
      <c r="Z1297" s="210">
        <v>102390400</v>
      </c>
      <c r="AA1297" s="210">
        <v>6836784</v>
      </c>
      <c r="AB1297" s="210">
        <v>90114000</v>
      </c>
      <c r="AC1297" s="210">
        <v>7567200</v>
      </c>
      <c r="AD1297" s="208"/>
      <c r="AE1297" s="208"/>
      <c r="AF1297" s="208"/>
      <c r="AG1297" s="208"/>
      <c r="AH1297" s="212">
        <v>1.0003578717698129</v>
      </c>
      <c r="AI1297" s="207">
        <v>110036865</v>
      </c>
      <c r="AJ1297" s="213">
        <v>4.7560226368781107E-2</v>
      </c>
    </row>
    <row r="1298" spans="1:36" ht="24">
      <c r="A1298" s="208"/>
      <c r="B1298" s="200">
        <v>2211011</v>
      </c>
      <c r="C1298" s="201" t="s">
        <v>2023</v>
      </c>
      <c r="D1298" s="202"/>
      <c r="E1298" s="203" t="s">
        <v>640</v>
      </c>
      <c r="F1298" s="204" t="s">
        <v>640</v>
      </c>
      <c r="G1298" s="205">
        <v>182591</v>
      </c>
      <c r="H1298" s="201" t="s">
        <v>2040</v>
      </c>
      <c r="I1298" s="206">
        <v>0</v>
      </c>
      <c r="J1298" s="206">
        <v>0</v>
      </c>
      <c r="K1298" s="206">
        <v>0</v>
      </c>
      <c r="L1298" s="206">
        <v>0</v>
      </c>
      <c r="M1298" s="206">
        <v>0</v>
      </c>
      <c r="N1298" s="206">
        <v>0</v>
      </c>
      <c r="O1298" s="207">
        <v>0</v>
      </c>
      <c r="P1298" s="207">
        <v>0</v>
      </c>
      <c r="Q1298" s="208"/>
      <c r="R1298" s="208"/>
      <c r="S1298" s="358"/>
      <c r="T1298" s="209">
        <v>0</v>
      </c>
      <c r="U1298" s="209">
        <v>0</v>
      </c>
      <c r="V1298" s="209">
        <v>0</v>
      </c>
      <c r="W1298" s="208"/>
      <c r="X1298" s="210" t="s">
        <v>640</v>
      </c>
      <c r="Y1298" s="210" t="s">
        <v>640</v>
      </c>
      <c r="Z1298" s="210" t="s">
        <v>640</v>
      </c>
      <c r="AA1298" s="210" t="s">
        <v>640</v>
      </c>
      <c r="AB1298" s="210" t="s">
        <v>640</v>
      </c>
      <c r="AC1298" s="210" t="s">
        <v>640</v>
      </c>
      <c r="AD1298" s="208"/>
      <c r="AE1298" s="208"/>
      <c r="AF1298" s="208"/>
      <c r="AG1298" s="208"/>
      <c r="AH1298" s="212" t="s">
        <v>640</v>
      </c>
      <c r="AI1298" s="207">
        <v>0</v>
      </c>
      <c r="AJ1298" s="213" t="s">
        <v>640</v>
      </c>
    </row>
    <row r="1299" spans="1:36" ht="24">
      <c r="A1299" s="208"/>
      <c r="B1299" s="200">
        <v>2211011</v>
      </c>
      <c r="C1299" s="201" t="s">
        <v>2023</v>
      </c>
      <c r="D1299" s="202">
        <v>901</v>
      </c>
      <c r="E1299" s="203">
        <v>2211011901</v>
      </c>
      <c r="F1299" s="204" t="s">
        <v>981</v>
      </c>
      <c r="G1299" s="202" t="s">
        <v>640</v>
      </c>
      <c r="H1299" s="201" t="s">
        <v>640</v>
      </c>
      <c r="I1299" s="206">
        <v>0</v>
      </c>
      <c r="J1299" s="206">
        <v>0</v>
      </c>
      <c r="K1299" s="206">
        <v>0</v>
      </c>
      <c r="L1299" s="206">
        <v>0</v>
      </c>
      <c r="M1299" s="206">
        <v>0</v>
      </c>
      <c r="N1299" s="206">
        <v>0</v>
      </c>
      <c r="O1299" s="207">
        <v>0</v>
      </c>
      <c r="P1299" s="207">
        <v>0</v>
      </c>
      <c r="Q1299" s="208"/>
      <c r="R1299" s="208"/>
      <c r="S1299" s="358"/>
      <c r="T1299" s="209">
        <v>20118</v>
      </c>
      <c r="U1299" s="209">
        <v>0</v>
      </c>
      <c r="V1299" s="209">
        <v>0</v>
      </c>
      <c r="W1299" s="208"/>
      <c r="X1299" s="210">
        <v>-572800</v>
      </c>
      <c r="Y1299" s="210">
        <v>20118</v>
      </c>
      <c r="Z1299" s="210">
        <v>912800</v>
      </c>
      <c r="AA1299" s="210">
        <v>-1273</v>
      </c>
      <c r="AB1299" s="210">
        <v>286100</v>
      </c>
      <c r="AC1299" s="210">
        <v>37600</v>
      </c>
      <c r="AD1299" s="208"/>
      <c r="AE1299" s="208"/>
      <c r="AF1299" s="208"/>
      <c r="AG1299" s="208"/>
      <c r="AH1299" s="212">
        <v>0</v>
      </c>
      <c r="AI1299" s="207">
        <v>0</v>
      </c>
      <c r="AJ1299" s="213">
        <v>-3.5122206703910613E-2</v>
      </c>
    </row>
    <row r="1300" spans="1:36" ht="24">
      <c r="A1300" s="277"/>
      <c r="B1300" s="269">
        <v>2211012</v>
      </c>
      <c r="C1300" s="270" t="s">
        <v>2041</v>
      </c>
      <c r="D1300" s="271">
        <v>101</v>
      </c>
      <c r="E1300" s="272">
        <v>2211012101</v>
      </c>
      <c r="F1300" s="273" t="s">
        <v>2042</v>
      </c>
      <c r="G1300" s="274">
        <v>181111</v>
      </c>
      <c r="H1300" s="270" t="s">
        <v>2042</v>
      </c>
      <c r="I1300" s="275">
        <v>6674044</v>
      </c>
      <c r="J1300" s="275">
        <v>321409</v>
      </c>
      <c r="K1300" s="275">
        <v>8382</v>
      </c>
      <c r="L1300" s="275">
        <v>4697</v>
      </c>
      <c r="M1300" s="275">
        <v>-3144</v>
      </c>
      <c r="N1300" s="275">
        <v>-4852</v>
      </c>
      <c r="O1300" s="276">
        <v>6679282</v>
      </c>
      <c r="P1300" s="276">
        <v>321254</v>
      </c>
      <c r="Q1300" s="277"/>
      <c r="R1300" s="277"/>
      <c r="S1300" s="366"/>
      <c r="T1300" s="278">
        <v>321409</v>
      </c>
      <c r="U1300" s="278">
        <v>4697</v>
      </c>
      <c r="V1300" s="278">
        <v>-4852</v>
      </c>
      <c r="W1300" s="277"/>
      <c r="X1300" s="279">
        <v>6727200</v>
      </c>
      <c r="Y1300" s="279">
        <v>326106</v>
      </c>
      <c r="Z1300" s="279">
        <v>5894600</v>
      </c>
      <c r="AA1300" s="279">
        <v>260142</v>
      </c>
      <c r="AB1300" s="279">
        <v>8399700</v>
      </c>
      <c r="AC1300" s="279">
        <v>315300</v>
      </c>
      <c r="AD1300" s="277"/>
      <c r="AE1300" s="277"/>
      <c r="AF1300" s="277"/>
      <c r="AG1300" s="277"/>
      <c r="AH1300" s="280">
        <v>0.99334433345225359</v>
      </c>
      <c r="AI1300" s="276">
        <v>6682426</v>
      </c>
      <c r="AJ1300" s="281">
        <v>4.8475740278273276E-2</v>
      </c>
    </row>
    <row r="1301" spans="1:36" ht="24">
      <c r="A1301" s="277"/>
      <c r="B1301" s="269">
        <v>2211012</v>
      </c>
      <c r="C1301" s="270" t="s">
        <v>2041</v>
      </c>
      <c r="D1301" s="271">
        <v>102</v>
      </c>
      <c r="E1301" s="272">
        <v>2211012102</v>
      </c>
      <c r="F1301" s="273" t="s">
        <v>2043</v>
      </c>
      <c r="G1301" s="274">
        <v>181112</v>
      </c>
      <c r="H1301" s="270" t="s">
        <v>2043</v>
      </c>
      <c r="I1301" s="275">
        <v>1175891</v>
      </c>
      <c r="J1301" s="275">
        <v>96267</v>
      </c>
      <c r="K1301" s="275">
        <v>-31382</v>
      </c>
      <c r="L1301" s="275">
        <v>346</v>
      </c>
      <c r="M1301" s="275">
        <v>-1259</v>
      </c>
      <c r="N1301" s="275">
        <v>24</v>
      </c>
      <c r="O1301" s="276">
        <v>1143250</v>
      </c>
      <c r="P1301" s="276">
        <v>96637</v>
      </c>
      <c r="Q1301" s="277"/>
      <c r="R1301" s="277"/>
      <c r="S1301" s="366"/>
      <c r="T1301" s="278">
        <v>96267</v>
      </c>
      <c r="U1301" s="278">
        <v>346</v>
      </c>
      <c r="V1301" s="278">
        <v>24</v>
      </c>
      <c r="W1301" s="277"/>
      <c r="X1301" s="279">
        <v>1176100</v>
      </c>
      <c r="Y1301" s="279">
        <v>96613</v>
      </c>
      <c r="Z1301" s="279">
        <v>1409200</v>
      </c>
      <c r="AA1301" s="279">
        <v>152977</v>
      </c>
      <c r="AB1301" s="279">
        <v>2563400</v>
      </c>
      <c r="AC1301" s="279">
        <v>178700</v>
      </c>
      <c r="AD1301" s="277"/>
      <c r="AE1301" s="277"/>
      <c r="AF1301" s="277"/>
      <c r="AG1301" s="277"/>
      <c r="AH1301" s="280">
        <v>0.97313918884448602</v>
      </c>
      <c r="AI1301" s="276">
        <v>1144509</v>
      </c>
      <c r="AJ1301" s="281">
        <v>8.2146926281778762E-2</v>
      </c>
    </row>
    <row r="1302" spans="1:36" ht="24">
      <c r="A1302" s="277"/>
      <c r="B1302" s="269">
        <v>2211012</v>
      </c>
      <c r="C1302" s="270" t="s">
        <v>2041</v>
      </c>
      <c r="D1302" s="271">
        <v>103</v>
      </c>
      <c r="E1302" s="272">
        <v>2211012103</v>
      </c>
      <c r="F1302" s="273" t="s">
        <v>2044</v>
      </c>
      <c r="G1302" s="274">
        <v>181113</v>
      </c>
      <c r="H1302" s="270" t="s">
        <v>2044</v>
      </c>
      <c r="I1302" s="275">
        <v>6650865</v>
      </c>
      <c r="J1302" s="275">
        <v>11407</v>
      </c>
      <c r="K1302" s="275">
        <v>-31815</v>
      </c>
      <c r="L1302" s="275">
        <v>-55</v>
      </c>
      <c r="M1302" s="275">
        <v>-47506</v>
      </c>
      <c r="N1302" s="275">
        <v>13</v>
      </c>
      <c r="O1302" s="276">
        <v>6571544</v>
      </c>
      <c r="P1302" s="276">
        <v>11365</v>
      </c>
      <c r="Q1302" s="277"/>
      <c r="R1302" s="277"/>
      <c r="S1302" s="366"/>
      <c r="T1302" s="278">
        <v>11407</v>
      </c>
      <c r="U1302" s="278">
        <v>-55</v>
      </c>
      <c r="V1302" s="278">
        <v>13</v>
      </c>
      <c r="W1302" s="277"/>
      <c r="X1302" s="279">
        <v>6638200</v>
      </c>
      <c r="Y1302" s="279">
        <v>11352</v>
      </c>
      <c r="Z1302" s="279">
        <v>7073400</v>
      </c>
      <c r="AA1302" s="279">
        <v>3383</v>
      </c>
      <c r="AB1302" s="279">
        <v>5871600</v>
      </c>
      <c r="AC1302" s="279">
        <v>4500</v>
      </c>
      <c r="AD1302" s="277"/>
      <c r="AE1302" s="277"/>
      <c r="AF1302" s="277"/>
      <c r="AG1302" s="277"/>
      <c r="AH1302" s="280">
        <v>0.99711518182639869</v>
      </c>
      <c r="AI1302" s="276">
        <v>6619050</v>
      </c>
      <c r="AJ1302" s="281">
        <v>1.7101021361212378E-3</v>
      </c>
    </row>
    <row r="1303" spans="1:36" ht="24">
      <c r="A1303" s="277"/>
      <c r="B1303" s="269">
        <v>2211012</v>
      </c>
      <c r="C1303" s="270" t="s">
        <v>2041</v>
      </c>
      <c r="D1303" s="271">
        <v>104</v>
      </c>
      <c r="E1303" s="272">
        <v>2211012104</v>
      </c>
      <c r="F1303" s="273" t="s">
        <v>2045</v>
      </c>
      <c r="G1303" s="274">
        <v>181114</v>
      </c>
      <c r="H1303" s="270" t="s">
        <v>2045</v>
      </c>
      <c r="I1303" s="275">
        <v>2363543</v>
      </c>
      <c r="J1303" s="275">
        <v>69261</v>
      </c>
      <c r="K1303" s="275">
        <v>-24556</v>
      </c>
      <c r="L1303" s="275">
        <v>-1</v>
      </c>
      <c r="M1303" s="275">
        <v>2326</v>
      </c>
      <c r="N1303" s="275">
        <v>-238</v>
      </c>
      <c r="O1303" s="276">
        <v>2341313</v>
      </c>
      <c r="P1303" s="276">
        <v>69022</v>
      </c>
      <c r="Q1303" s="277"/>
      <c r="R1303" s="277"/>
      <c r="S1303" s="366"/>
      <c r="T1303" s="278">
        <v>69261</v>
      </c>
      <c r="U1303" s="278">
        <v>-1</v>
      </c>
      <c r="V1303" s="278">
        <v>-238</v>
      </c>
      <c r="W1303" s="277"/>
      <c r="X1303" s="279">
        <v>2353300</v>
      </c>
      <c r="Y1303" s="279">
        <v>69260</v>
      </c>
      <c r="Z1303" s="279">
        <v>1456500</v>
      </c>
      <c r="AA1303" s="279">
        <v>52846</v>
      </c>
      <c r="AB1303" s="279">
        <v>1747300</v>
      </c>
      <c r="AC1303" s="279">
        <v>72300</v>
      </c>
      <c r="AD1303" s="277"/>
      <c r="AE1303" s="277"/>
      <c r="AF1303" s="277"/>
      <c r="AG1303" s="277"/>
      <c r="AH1303" s="280">
        <v>0.99391790251986567</v>
      </c>
      <c r="AI1303" s="276">
        <v>2338987</v>
      </c>
      <c r="AJ1303" s="281">
        <v>2.9431011770704969E-2</v>
      </c>
    </row>
    <row r="1304" spans="1:36" ht="24">
      <c r="A1304" s="277"/>
      <c r="B1304" s="269">
        <v>2211012</v>
      </c>
      <c r="C1304" s="270" t="s">
        <v>2041</v>
      </c>
      <c r="D1304" s="271">
        <v>105</v>
      </c>
      <c r="E1304" s="272">
        <v>2211012105</v>
      </c>
      <c r="F1304" s="273" t="s">
        <v>2046</v>
      </c>
      <c r="G1304" s="274">
        <v>181115</v>
      </c>
      <c r="H1304" s="270" t="s">
        <v>2046</v>
      </c>
      <c r="I1304" s="275">
        <v>2256198</v>
      </c>
      <c r="J1304" s="275">
        <v>17342</v>
      </c>
      <c r="K1304" s="275">
        <v>39925</v>
      </c>
      <c r="L1304" s="275">
        <v>307</v>
      </c>
      <c r="M1304" s="275">
        <v>-7999</v>
      </c>
      <c r="N1304" s="275">
        <v>146</v>
      </c>
      <c r="O1304" s="276">
        <v>2288124</v>
      </c>
      <c r="P1304" s="276">
        <v>17795</v>
      </c>
      <c r="Q1304" s="277"/>
      <c r="R1304" s="277"/>
      <c r="S1304" s="366"/>
      <c r="T1304" s="278">
        <v>17342</v>
      </c>
      <c r="U1304" s="278">
        <v>307</v>
      </c>
      <c r="V1304" s="278">
        <v>146</v>
      </c>
      <c r="W1304" s="277"/>
      <c r="X1304" s="279">
        <v>2292400</v>
      </c>
      <c r="Y1304" s="279">
        <v>17649</v>
      </c>
      <c r="Z1304" s="279">
        <v>1359300</v>
      </c>
      <c r="AA1304" s="279">
        <v>10005</v>
      </c>
      <c r="AB1304" s="279">
        <v>1459300</v>
      </c>
      <c r="AC1304" s="279">
        <v>8900</v>
      </c>
      <c r="AD1304" s="277"/>
      <c r="AE1304" s="277"/>
      <c r="AF1304" s="277"/>
      <c r="AG1304" s="277"/>
      <c r="AH1304" s="280">
        <v>1.0016240621183039</v>
      </c>
      <c r="AI1304" s="276">
        <v>2296123</v>
      </c>
      <c r="AJ1304" s="281">
        <v>7.6989181643692204E-3</v>
      </c>
    </row>
    <row r="1305" spans="1:36" ht="24">
      <c r="A1305" s="277"/>
      <c r="B1305" s="269">
        <v>2211012</v>
      </c>
      <c r="C1305" s="270" t="s">
        <v>2041</v>
      </c>
      <c r="D1305" s="271"/>
      <c r="E1305" s="272" t="s">
        <v>640</v>
      </c>
      <c r="F1305" s="273" t="s">
        <v>640</v>
      </c>
      <c r="G1305" s="274">
        <v>181191</v>
      </c>
      <c r="H1305" s="270" t="s">
        <v>2047</v>
      </c>
      <c r="I1305" s="275">
        <v>0</v>
      </c>
      <c r="J1305" s="275">
        <v>0</v>
      </c>
      <c r="K1305" s="275">
        <v>0</v>
      </c>
      <c r="L1305" s="275">
        <v>0</v>
      </c>
      <c r="M1305" s="275">
        <v>0</v>
      </c>
      <c r="N1305" s="275">
        <v>0</v>
      </c>
      <c r="O1305" s="276">
        <v>0</v>
      </c>
      <c r="P1305" s="276">
        <v>0</v>
      </c>
      <c r="Q1305" s="277"/>
      <c r="R1305" s="277"/>
      <c r="S1305" s="366"/>
      <c r="T1305" s="278">
        <v>0</v>
      </c>
      <c r="U1305" s="278">
        <v>0</v>
      </c>
      <c r="V1305" s="278">
        <v>0</v>
      </c>
      <c r="W1305" s="277"/>
      <c r="X1305" s="279" t="s">
        <v>640</v>
      </c>
      <c r="Y1305" s="279" t="s">
        <v>640</v>
      </c>
      <c r="Z1305" s="279" t="s">
        <v>640</v>
      </c>
      <c r="AA1305" s="279" t="s">
        <v>640</v>
      </c>
      <c r="AB1305" s="279" t="s">
        <v>640</v>
      </c>
      <c r="AC1305" s="279" t="s">
        <v>640</v>
      </c>
      <c r="AD1305" s="277"/>
      <c r="AE1305" s="277"/>
      <c r="AF1305" s="277"/>
      <c r="AG1305" s="277"/>
      <c r="AH1305" s="280" t="s">
        <v>640</v>
      </c>
      <c r="AI1305" s="276">
        <v>0</v>
      </c>
      <c r="AJ1305" s="281" t="s">
        <v>640</v>
      </c>
    </row>
    <row r="1306" spans="1:36" ht="24">
      <c r="A1306" s="277"/>
      <c r="B1306" s="269">
        <v>2211012</v>
      </c>
      <c r="C1306" s="270" t="s">
        <v>2041</v>
      </c>
      <c r="D1306" s="271">
        <v>201</v>
      </c>
      <c r="E1306" s="272">
        <v>2211012201</v>
      </c>
      <c r="F1306" s="273" t="s">
        <v>2048</v>
      </c>
      <c r="G1306" s="274">
        <v>181211</v>
      </c>
      <c r="H1306" s="270" t="s">
        <v>2048</v>
      </c>
      <c r="I1306" s="275">
        <v>15753302</v>
      </c>
      <c r="J1306" s="275">
        <v>584567</v>
      </c>
      <c r="K1306" s="275">
        <v>-271756</v>
      </c>
      <c r="L1306" s="275">
        <v>813</v>
      </c>
      <c r="M1306" s="275">
        <v>13013</v>
      </c>
      <c r="N1306" s="275">
        <v>14856</v>
      </c>
      <c r="O1306" s="276">
        <v>15494559</v>
      </c>
      <c r="P1306" s="276">
        <v>600236</v>
      </c>
      <c r="Q1306" s="277"/>
      <c r="R1306" s="277"/>
      <c r="S1306" s="366"/>
      <c r="T1306" s="278">
        <v>584567</v>
      </c>
      <c r="U1306" s="278">
        <v>813</v>
      </c>
      <c r="V1306" s="278">
        <v>14856</v>
      </c>
      <c r="W1306" s="277"/>
      <c r="X1306" s="279">
        <v>15748400</v>
      </c>
      <c r="Y1306" s="279">
        <v>585380</v>
      </c>
      <c r="Z1306" s="279">
        <v>13467300</v>
      </c>
      <c r="AA1306" s="279">
        <v>639317</v>
      </c>
      <c r="AB1306" s="279">
        <v>17019300</v>
      </c>
      <c r="AC1306" s="279">
        <v>473400</v>
      </c>
      <c r="AD1306" s="277"/>
      <c r="AE1306" s="277"/>
      <c r="AF1306" s="277"/>
      <c r="AG1306" s="277"/>
      <c r="AH1306" s="280">
        <v>0.98305516750908029</v>
      </c>
      <c r="AI1306" s="276">
        <v>15481546</v>
      </c>
      <c r="AJ1306" s="281">
        <v>3.7170760204211221E-2</v>
      </c>
    </row>
    <row r="1307" spans="1:36" ht="24">
      <c r="A1307" s="277"/>
      <c r="B1307" s="269">
        <v>2211012</v>
      </c>
      <c r="C1307" s="270" t="s">
        <v>2041</v>
      </c>
      <c r="D1307" s="271">
        <v>202</v>
      </c>
      <c r="E1307" s="272">
        <v>2211012202</v>
      </c>
      <c r="F1307" s="273" t="s">
        <v>2049</v>
      </c>
      <c r="G1307" s="274">
        <v>181212</v>
      </c>
      <c r="H1307" s="270" t="s">
        <v>2049</v>
      </c>
      <c r="I1307" s="275">
        <v>7699031</v>
      </c>
      <c r="J1307" s="275">
        <v>136165</v>
      </c>
      <c r="K1307" s="275">
        <v>-66082</v>
      </c>
      <c r="L1307" s="275">
        <v>1339</v>
      </c>
      <c r="M1307" s="275">
        <v>-8122</v>
      </c>
      <c r="N1307" s="275">
        <v>-148</v>
      </c>
      <c r="O1307" s="276">
        <v>7624827</v>
      </c>
      <c r="P1307" s="276">
        <v>137356</v>
      </c>
      <c r="Q1307" s="277"/>
      <c r="R1307" s="277"/>
      <c r="S1307" s="366"/>
      <c r="T1307" s="278">
        <v>136165</v>
      </c>
      <c r="U1307" s="278">
        <v>1339</v>
      </c>
      <c r="V1307" s="278">
        <v>-148</v>
      </c>
      <c r="W1307" s="277"/>
      <c r="X1307" s="279">
        <v>7679600</v>
      </c>
      <c r="Y1307" s="279">
        <v>137504</v>
      </c>
      <c r="Z1307" s="279">
        <v>5242200</v>
      </c>
      <c r="AA1307" s="279">
        <v>109982</v>
      </c>
      <c r="AB1307" s="279">
        <v>6025500</v>
      </c>
      <c r="AC1307" s="279">
        <v>193300</v>
      </c>
      <c r="AD1307" s="277"/>
      <c r="AE1307" s="277"/>
      <c r="AF1307" s="277"/>
      <c r="AG1307" s="277"/>
      <c r="AH1307" s="280">
        <v>0.99392533465284649</v>
      </c>
      <c r="AI1307" s="276">
        <v>7632949</v>
      </c>
      <c r="AJ1307" s="281">
        <v>1.7905099223917913E-2</v>
      </c>
    </row>
    <row r="1308" spans="1:36" ht="24">
      <c r="A1308" s="277"/>
      <c r="B1308" s="269">
        <v>2211012</v>
      </c>
      <c r="C1308" s="270" t="s">
        <v>2041</v>
      </c>
      <c r="D1308" s="271"/>
      <c r="E1308" s="272" t="s">
        <v>640</v>
      </c>
      <c r="F1308" s="273" t="s">
        <v>640</v>
      </c>
      <c r="G1308" s="274">
        <v>181291</v>
      </c>
      <c r="H1308" s="270" t="s">
        <v>2050</v>
      </c>
      <c r="I1308" s="275">
        <v>0</v>
      </c>
      <c r="J1308" s="275">
        <v>0</v>
      </c>
      <c r="K1308" s="275">
        <v>0</v>
      </c>
      <c r="L1308" s="275">
        <v>0</v>
      </c>
      <c r="M1308" s="275">
        <v>0</v>
      </c>
      <c r="N1308" s="275">
        <v>0</v>
      </c>
      <c r="O1308" s="276">
        <v>0</v>
      </c>
      <c r="P1308" s="276">
        <v>0</v>
      </c>
      <c r="Q1308" s="277"/>
      <c r="R1308" s="277"/>
      <c r="S1308" s="366"/>
      <c r="T1308" s="278">
        <v>0</v>
      </c>
      <c r="U1308" s="278">
        <v>0</v>
      </c>
      <c r="V1308" s="278">
        <v>0</v>
      </c>
      <c r="W1308" s="277"/>
      <c r="X1308" s="279" t="s">
        <v>640</v>
      </c>
      <c r="Y1308" s="279" t="s">
        <v>640</v>
      </c>
      <c r="Z1308" s="279" t="s">
        <v>640</v>
      </c>
      <c r="AA1308" s="279" t="s">
        <v>640</v>
      </c>
      <c r="AB1308" s="279" t="s">
        <v>640</v>
      </c>
      <c r="AC1308" s="279" t="s">
        <v>640</v>
      </c>
      <c r="AD1308" s="277"/>
      <c r="AE1308" s="277"/>
      <c r="AF1308" s="277"/>
      <c r="AG1308" s="277"/>
      <c r="AH1308" s="280" t="s">
        <v>640</v>
      </c>
      <c r="AI1308" s="276">
        <v>0</v>
      </c>
      <c r="AJ1308" s="281" t="s">
        <v>640</v>
      </c>
    </row>
    <row r="1309" spans="1:36" ht="24">
      <c r="A1309" s="277"/>
      <c r="B1309" s="269">
        <v>2211012</v>
      </c>
      <c r="C1309" s="270" t="s">
        <v>2041</v>
      </c>
      <c r="D1309" s="271">
        <v>301</v>
      </c>
      <c r="E1309" s="272">
        <v>2211012301</v>
      </c>
      <c r="F1309" s="273" t="s">
        <v>2051</v>
      </c>
      <c r="G1309" s="274">
        <v>181311</v>
      </c>
      <c r="H1309" s="270" t="s">
        <v>2051</v>
      </c>
      <c r="I1309" s="275">
        <v>6310998</v>
      </c>
      <c r="J1309" s="275">
        <v>1281894</v>
      </c>
      <c r="K1309" s="275">
        <v>-121168</v>
      </c>
      <c r="L1309" s="275">
        <v>-47571</v>
      </c>
      <c r="M1309" s="275">
        <v>22643</v>
      </c>
      <c r="N1309" s="275">
        <v>173</v>
      </c>
      <c r="O1309" s="276">
        <v>6212473</v>
      </c>
      <c r="P1309" s="276">
        <v>1234496</v>
      </c>
      <c r="Q1309" s="277"/>
      <c r="R1309" s="277"/>
      <c r="S1309" s="366"/>
      <c r="T1309" s="278">
        <v>1281894</v>
      </c>
      <c r="U1309" s="278">
        <v>-47571</v>
      </c>
      <c r="V1309" s="278">
        <v>173</v>
      </c>
      <c r="W1309" s="277"/>
      <c r="X1309" s="279">
        <v>6326700</v>
      </c>
      <c r="Y1309" s="279">
        <v>1234323</v>
      </c>
      <c r="Z1309" s="279">
        <v>7191600</v>
      </c>
      <c r="AA1309" s="279">
        <v>2358697</v>
      </c>
      <c r="AB1309" s="279">
        <v>7296900</v>
      </c>
      <c r="AC1309" s="279">
        <v>1641500</v>
      </c>
      <c r="AD1309" s="277"/>
      <c r="AE1309" s="277"/>
      <c r="AF1309" s="277"/>
      <c r="AG1309" s="277"/>
      <c r="AH1309" s="280">
        <v>0.97836628890258748</v>
      </c>
      <c r="AI1309" s="276">
        <v>6189830</v>
      </c>
      <c r="AJ1309" s="281">
        <v>0.19509744416520461</v>
      </c>
    </row>
    <row r="1310" spans="1:36" ht="24">
      <c r="A1310" s="277"/>
      <c r="B1310" s="269">
        <v>2211012</v>
      </c>
      <c r="C1310" s="270" t="s">
        <v>2041</v>
      </c>
      <c r="D1310" s="271"/>
      <c r="E1310" s="272" t="s">
        <v>640</v>
      </c>
      <c r="F1310" s="273" t="s">
        <v>640</v>
      </c>
      <c r="G1310" s="274">
        <v>181391</v>
      </c>
      <c r="H1310" s="270" t="s">
        <v>2052</v>
      </c>
      <c r="I1310" s="275">
        <v>0</v>
      </c>
      <c r="J1310" s="275">
        <v>0</v>
      </c>
      <c r="K1310" s="275">
        <v>0</v>
      </c>
      <c r="L1310" s="275">
        <v>0</v>
      </c>
      <c r="M1310" s="275">
        <v>0</v>
      </c>
      <c r="N1310" s="275">
        <v>0</v>
      </c>
      <c r="O1310" s="276">
        <v>0</v>
      </c>
      <c r="P1310" s="276">
        <v>0</v>
      </c>
      <c r="Q1310" s="277"/>
      <c r="R1310" s="277"/>
      <c r="S1310" s="366"/>
      <c r="T1310" s="278">
        <v>0</v>
      </c>
      <c r="U1310" s="278">
        <v>0</v>
      </c>
      <c r="V1310" s="278">
        <v>0</v>
      </c>
      <c r="W1310" s="277"/>
      <c r="X1310" s="279" t="s">
        <v>640</v>
      </c>
      <c r="Y1310" s="279" t="s">
        <v>640</v>
      </c>
      <c r="Z1310" s="279" t="s">
        <v>640</v>
      </c>
      <c r="AA1310" s="279" t="s">
        <v>640</v>
      </c>
      <c r="AB1310" s="279" t="s">
        <v>640</v>
      </c>
      <c r="AC1310" s="279" t="s">
        <v>640</v>
      </c>
      <c r="AD1310" s="277"/>
      <c r="AE1310" s="277"/>
      <c r="AF1310" s="277"/>
      <c r="AG1310" s="277"/>
      <c r="AH1310" s="280" t="s">
        <v>640</v>
      </c>
      <c r="AI1310" s="276">
        <v>0</v>
      </c>
      <c r="AJ1310" s="281" t="s">
        <v>640</v>
      </c>
    </row>
    <row r="1311" spans="1:36" ht="24">
      <c r="A1311" s="277"/>
      <c r="B1311" s="269">
        <v>2211012</v>
      </c>
      <c r="C1311" s="270" t="s">
        <v>2041</v>
      </c>
      <c r="D1311" s="271">
        <v>402</v>
      </c>
      <c r="E1311" s="272">
        <v>2211012402</v>
      </c>
      <c r="F1311" s="273" t="s">
        <v>2055</v>
      </c>
      <c r="G1311" s="274">
        <v>181419</v>
      </c>
      <c r="H1311" s="270" t="s">
        <v>2055</v>
      </c>
      <c r="I1311" s="275">
        <v>15252918</v>
      </c>
      <c r="J1311" s="275">
        <v>2205249</v>
      </c>
      <c r="K1311" s="275">
        <v>-352918</v>
      </c>
      <c r="L1311" s="275">
        <v>-11059</v>
      </c>
      <c r="M1311" s="275">
        <v>-25415</v>
      </c>
      <c r="N1311" s="275">
        <v>-1303</v>
      </c>
      <c r="O1311" s="276">
        <v>14874585</v>
      </c>
      <c r="P1311" s="276">
        <v>2192887</v>
      </c>
      <c r="Q1311" s="277"/>
      <c r="R1311" s="277"/>
      <c r="S1311" s="366"/>
      <c r="T1311" s="278">
        <v>2205249</v>
      </c>
      <c r="U1311" s="278">
        <v>-11059</v>
      </c>
      <c r="V1311" s="278">
        <v>-1303</v>
      </c>
      <c r="W1311" s="277"/>
      <c r="X1311" s="279">
        <v>15234000</v>
      </c>
      <c r="Y1311" s="279">
        <v>2194190</v>
      </c>
      <c r="Z1311" s="279">
        <v>14800100</v>
      </c>
      <c r="AA1311" s="279">
        <v>2360362</v>
      </c>
      <c r="AB1311" s="279">
        <v>15692300</v>
      </c>
      <c r="AC1311" s="279">
        <v>1323800</v>
      </c>
      <c r="AD1311" s="277"/>
      <c r="AE1311" s="277"/>
      <c r="AF1311" s="277"/>
      <c r="AG1311" s="277"/>
      <c r="AH1311" s="280">
        <v>0.97807535775239596</v>
      </c>
      <c r="AI1311" s="276">
        <v>14900000</v>
      </c>
      <c r="AJ1311" s="281">
        <v>0.14403242746488118</v>
      </c>
    </row>
    <row r="1312" spans="1:36" ht="24">
      <c r="A1312" s="277"/>
      <c r="B1312" s="269">
        <v>2211012</v>
      </c>
      <c r="C1312" s="270" t="s">
        <v>2041</v>
      </c>
      <c r="D1312" s="271"/>
      <c r="E1312" s="272" t="s">
        <v>640</v>
      </c>
      <c r="F1312" s="273" t="s">
        <v>640</v>
      </c>
      <c r="G1312" s="274">
        <v>181491</v>
      </c>
      <c r="H1312" s="270" t="s">
        <v>2056</v>
      </c>
      <c r="I1312" s="275">
        <v>0</v>
      </c>
      <c r="J1312" s="275">
        <v>0</v>
      </c>
      <c r="K1312" s="275">
        <v>0</v>
      </c>
      <c r="L1312" s="275">
        <v>0</v>
      </c>
      <c r="M1312" s="275">
        <v>0</v>
      </c>
      <c r="N1312" s="275">
        <v>0</v>
      </c>
      <c r="O1312" s="276">
        <v>0</v>
      </c>
      <c r="P1312" s="276">
        <v>0</v>
      </c>
      <c r="Q1312" s="277"/>
      <c r="R1312" s="277"/>
      <c r="S1312" s="366"/>
      <c r="T1312" s="278">
        <v>0</v>
      </c>
      <c r="U1312" s="278">
        <v>0</v>
      </c>
      <c r="V1312" s="278">
        <v>0</v>
      </c>
      <c r="W1312" s="277"/>
      <c r="X1312" s="279" t="s">
        <v>640</v>
      </c>
      <c r="Y1312" s="279" t="s">
        <v>640</v>
      </c>
      <c r="Z1312" s="279" t="s">
        <v>640</v>
      </c>
      <c r="AA1312" s="279" t="s">
        <v>640</v>
      </c>
      <c r="AB1312" s="279" t="s">
        <v>640</v>
      </c>
      <c r="AC1312" s="279" t="s">
        <v>640</v>
      </c>
      <c r="AD1312" s="277"/>
      <c r="AE1312" s="277"/>
      <c r="AF1312" s="277"/>
      <c r="AG1312" s="277"/>
      <c r="AH1312" s="280" t="s">
        <v>640</v>
      </c>
      <c r="AI1312" s="276">
        <v>0</v>
      </c>
      <c r="AJ1312" s="281" t="s">
        <v>640</v>
      </c>
    </row>
    <row r="1313" spans="1:36" ht="48">
      <c r="A1313" s="277"/>
      <c r="B1313" s="269">
        <v>2211012</v>
      </c>
      <c r="C1313" s="270" t="s">
        <v>2041</v>
      </c>
      <c r="D1313" s="271">
        <v>501</v>
      </c>
      <c r="E1313" s="272">
        <v>2211012501</v>
      </c>
      <c r="F1313" s="273" t="s">
        <v>2057</v>
      </c>
      <c r="G1313" s="274">
        <v>181511</v>
      </c>
      <c r="H1313" s="270" t="s">
        <v>2058</v>
      </c>
      <c r="I1313" s="275">
        <v>9700773</v>
      </c>
      <c r="J1313" s="275">
        <v>885461</v>
      </c>
      <c r="K1313" s="275">
        <v>301497</v>
      </c>
      <c r="L1313" s="275">
        <v>5158</v>
      </c>
      <c r="M1313" s="275">
        <v>-2523</v>
      </c>
      <c r="N1313" s="275">
        <v>2926</v>
      </c>
      <c r="O1313" s="276">
        <v>9999747</v>
      </c>
      <c r="P1313" s="276">
        <v>893545</v>
      </c>
      <c r="Q1313" s="277"/>
      <c r="R1313" s="277"/>
      <c r="S1313" s="366"/>
      <c r="T1313" s="278">
        <v>885461</v>
      </c>
      <c r="U1313" s="278">
        <v>5158</v>
      </c>
      <c r="V1313" s="278">
        <v>2926</v>
      </c>
      <c r="W1313" s="277"/>
      <c r="X1313" s="279">
        <v>9905400</v>
      </c>
      <c r="Y1313" s="279">
        <v>890619</v>
      </c>
      <c r="Z1313" s="279">
        <v>8961800</v>
      </c>
      <c r="AA1313" s="279">
        <v>693233</v>
      </c>
      <c r="AB1313" s="279">
        <v>10810600</v>
      </c>
      <c r="AC1313" s="279">
        <v>1966100</v>
      </c>
      <c r="AD1313" s="277"/>
      <c r="AE1313" s="277"/>
      <c r="AF1313" s="277"/>
      <c r="AG1313" s="277"/>
      <c r="AH1313" s="280">
        <v>1.0097795142043733</v>
      </c>
      <c r="AI1313" s="276">
        <v>10002270</v>
      </c>
      <c r="AJ1313" s="281">
        <v>8.9912471984977885E-2</v>
      </c>
    </row>
    <row r="1314" spans="1:36" ht="24">
      <c r="A1314" s="277"/>
      <c r="B1314" s="269">
        <v>2211012</v>
      </c>
      <c r="C1314" s="270" t="s">
        <v>2041</v>
      </c>
      <c r="D1314" s="271"/>
      <c r="E1314" s="272" t="s">
        <v>640</v>
      </c>
      <c r="F1314" s="273" t="s">
        <v>640</v>
      </c>
      <c r="G1314" s="274">
        <v>181591</v>
      </c>
      <c r="H1314" s="270" t="s">
        <v>2059</v>
      </c>
      <c r="I1314" s="275">
        <v>0</v>
      </c>
      <c r="J1314" s="275">
        <v>0</v>
      </c>
      <c r="K1314" s="275">
        <v>0</v>
      </c>
      <c r="L1314" s="275">
        <v>0</v>
      </c>
      <c r="M1314" s="275">
        <v>0</v>
      </c>
      <c r="N1314" s="275">
        <v>0</v>
      </c>
      <c r="O1314" s="276">
        <v>0</v>
      </c>
      <c r="P1314" s="276">
        <v>0</v>
      </c>
      <c r="Q1314" s="277"/>
      <c r="R1314" s="277"/>
      <c r="S1314" s="366"/>
      <c r="T1314" s="278">
        <v>0</v>
      </c>
      <c r="U1314" s="278">
        <v>0</v>
      </c>
      <c r="V1314" s="278">
        <v>0</v>
      </c>
      <c r="W1314" s="277"/>
      <c r="X1314" s="279" t="s">
        <v>640</v>
      </c>
      <c r="Y1314" s="279" t="s">
        <v>640</v>
      </c>
      <c r="Z1314" s="279" t="s">
        <v>640</v>
      </c>
      <c r="AA1314" s="279" t="s">
        <v>640</v>
      </c>
      <c r="AB1314" s="279" t="s">
        <v>640</v>
      </c>
      <c r="AC1314" s="279" t="s">
        <v>640</v>
      </c>
      <c r="AD1314" s="277"/>
      <c r="AE1314" s="277"/>
      <c r="AF1314" s="277"/>
      <c r="AG1314" s="277"/>
      <c r="AH1314" s="280" t="s">
        <v>640</v>
      </c>
      <c r="AI1314" s="276">
        <v>0</v>
      </c>
      <c r="AJ1314" s="281" t="s">
        <v>640</v>
      </c>
    </row>
    <row r="1315" spans="1:36" ht="24">
      <c r="A1315" s="277"/>
      <c r="B1315" s="269">
        <v>2211012</v>
      </c>
      <c r="C1315" s="270" t="s">
        <v>2041</v>
      </c>
      <c r="D1315" s="271">
        <v>901</v>
      </c>
      <c r="E1315" s="272">
        <v>2211012901</v>
      </c>
      <c r="F1315" s="273" t="s">
        <v>981</v>
      </c>
      <c r="G1315" s="274"/>
      <c r="H1315" s="270"/>
      <c r="I1315" s="275">
        <v>0</v>
      </c>
      <c r="J1315" s="275">
        <v>0</v>
      </c>
      <c r="K1315" s="275">
        <v>0</v>
      </c>
      <c r="L1315" s="275">
        <v>0</v>
      </c>
      <c r="M1315" s="275">
        <v>0</v>
      </c>
      <c r="N1315" s="275">
        <v>0</v>
      </c>
      <c r="O1315" s="276">
        <v>0</v>
      </c>
      <c r="P1315" s="276">
        <v>0</v>
      </c>
      <c r="Q1315" s="277"/>
      <c r="R1315" s="277"/>
      <c r="S1315" s="366"/>
      <c r="T1315" s="278">
        <v>11597</v>
      </c>
      <c r="U1315" s="278">
        <v>0</v>
      </c>
      <c r="V1315" s="278">
        <v>0</v>
      </c>
      <c r="W1315" s="277"/>
      <c r="X1315" s="279">
        <v>-71100</v>
      </c>
      <c r="Y1315" s="279">
        <v>11597</v>
      </c>
      <c r="Z1315" s="279">
        <v>43300</v>
      </c>
      <c r="AA1315" s="279">
        <v>14275</v>
      </c>
      <c r="AB1315" s="279">
        <v>33900</v>
      </c>
      <c r="AC1315" s="279">
        <v>-1400</v>
      </c>
      <c r="AD1315" s="277"/>
      <c r="AE1315" s="277"/>
      <c r="AF1315" s="277"/>
      <c r="AG1315" s="277"/>
      <c r="AH1315" s="280">
        <v>0</v>
      </c>
      <c r="AI1315" s="276">
        <v>0</v>
      </c>
      <c r="AJ1315" s="281">
        <v>-0.16310829817158931</v>
      </c>
    </row>
    <row r="1316" spans="1:36" ht="24">
      <c r="A1316" s="250"/>
      <c r="B1316" s="242">
        <v>2211013</v>
      </c>
      <c r="C1316" s="243" t="s">
        <v>2060</v>
      </c>
      <c r="D1316" s="244">
        <v>101</v>
      </c>
      <c r="E1316" s="245">
        <v>2211013101</v>
      </c>
      <c r="F1316" s="246" t="s">
        <v>2061</v>
      </c>
      <c r="G1316" s="247">
        <v>184111</v>
      </c>
      <c r="H1316" s="243" t="s">
        <v>2061</v>
      </c>
      <c r="I1316" s="248">
        <v>42652723</v>
      </c>
      <c r="J1316" s="248">
        <v>3752409</v>
      </c>
      <c r="K1316" s="248">
        <v>-420861</v>
      </c>
      <c r="L1316" s="248">
        <v>58</v>
      </c>
      <c r="M1316" s="248">
        <v>-25876</v>
      </c>
      <c r="N1316" s="248">
        <v>-726</v>
      </c>
      <c r="O1316" s="249">
        <v>42205986</v>
      </c>
      <c r="P1316" s="249">
        <v>3751741</v>
      </c>
      <c r="Q1316" s="250"/>
      <c r="R1316" s="250"/>
      <c r="S1316" s="363"/>
      <c r="T1316" s="251">
        <v>3752409</v>
      </c>
      <c r="U1316" s="251">
        <v>58</v>
      </c>
      <c r="V1316" s="251">
        <v>-726</v>
      </c>
      <c r="W1316" s="250"/>
      <c r="X1316" s="252">
        <v>42508200</v>
      </c>
      <c r="Y1316" s="252">
        <v>3752467</v>
      </c>
      <c r="Z1316" s="252">
        <v>35396700</v>
      </c>
      <c r="AA1316" s="252">
        <v>3488623</v>
      </c>
      <c r="AB1316" s="252">
        <v>38201700</v>
      </c>
      <c r="AC1316" s="252">
        <v>3051715.1852906691</v>
      </c>
      <c r="AD1316" s="250"/>
      <c r="AE1316" s="250"/>
      <c r="AF1316" s="250"/>
      <c r="AG1316" s="250"/>
      <c r="AH1316" s="253">
        <v>0.99349918368691215</v>
      </c>
      <c r="AI1316" s="249">
        <v>42231862</v>
      </c>
      <c r="AJ1316" s="254">
        <v>8.8276309041549636E-2</v>
      </c>
    </row>
    <row r="1317" spans="1:36" ht="24">
      <c r="A1317" s="250"/>
      <c r="B1317" s="242">
        <v>2211013</v>
      </c>
      <c r="C1317" s="243" t="s">
        <v>2060</v>
      </c>
      <c r="D1317" s="244"/>
      <c r="E1317" s="245" t="s">
        <v>640</v>
      </c>
      <c r="F1317" s="246" t="s">
        <v>640</v>
      </c>
      <c r="G1317" s="247">
        <v>184191</v>
      </c>
      <c r="H1317" s="243" t="s">
        <v>2062</v>
      </c>
      <c r="I1317" s="248">
        <v>0</v>
      </c>
      <c r="J1317" s="248">
        <v>0</v>
      </c>
      <c r="K1317" s="248">
        <v>0</v>
      </c>
      <c r="L1317" s="248">
        <v>0</v>
      </c>
      <c r="M1317" s="248">
        <v>0</v>
      </c>
      <c r="N1317" s="248">
        <v>0</v>
      </c>
      <c r="O1317" s="249">
        <v>0</v>
      </c>
      <c r="P1317" s="249">
        <v>0</v>
      </c>
      <c r="Q1317" s="250"/>
      <c r="R1317" s="250"/>
      <c r="S1317" s="363"/>
      <c r="T1317" s="251">
        <v>0</v>
      </c>
      <c r="U1317" s="251">
        <v>0</v>
      </c>
      <c r="V1317" s="251">
        <v>0</v>
      </c>
      <c r="W1317" s="250"/>
      <c r="X1317" s="252" t="s">
        <v>640</v>
      </c>
      <c r="Y1317" s="252" t="s">
        <v>640</v>
      </c>
      <c r="Z1317" s="252" t="s">
        <v>640</v>
      </c>
      <c r="AA1317" s="252" t="s">
        <v>640</v>
      </c>
      <c r="AB1317" s="252" t="s">
        <v>640</v>
      </c>
      <c r="AC1317" s="252" t="s">
        <v>640</v>
      </c>
      <c r="AD1317" s="250"/>
      <c r="AE1317" s="250"/>
      <c r="AF1317" s="250"/>
      <c r="AG1317" s="250"/>
      <c r="AH1317" s="253" t="s">
        <v>640</v>
      </c>
      <c r="AI1317" s="249">
        <v>0</v>
      </c>
      <c r="AJ1317" s="254" t="s">
        <v>640</v>
      </c>
    </row>
    <row r="1318" spans="1:36" ht="24">
      <c r="A1318" s="250"/>
      <c r="B1318" s="242">
        <v>2211013</v>
      </c>
      <c r="C1318" s="243" t="s">
        <v>2060</v>
      </c>
      <c r="D1318" s="244">
        <v>201</v>
      </c>
      <c r="E1318" s="245">
        <v>2211013201</v>
      </c>
      <c r="F1318" s="246" t="s">
        <v>2063</v>
      </c>
      <c r="G1318" s="247">
        <v>184211</v>
      </c>
      <c r="H1318" s="243" t="s">
        <v>2063</v>
      </c>
      <c r="I1318" s="248">
        <v>9520687</v>
      </c>
      <c r="J1318" s="248">
        <v>26327</v>
      </c>
      <c r="K1318" s="248">
        <v>-41084</v>
      </c>
      <c r="L1318" s="248">
        <v>-8152</v>
      </c>
      <c r="M1318" s="248">
        <v>-5607</v>
      </c>
      <c r="N1318" s="248">
        <v>0</v>
      </c>
      <c r="O1318" s="249">
        <v>9473996</v>
      </c>
      <c r="P1318" s="249">
        <v>18175</v>
      </c>
      <c r="Q1318" s="250"/>
      <c r="R1318" s="250"/>
      <c r="S1318" s="363"/>
      <c r="T1318" s="251">
        <v>26327</v>
      </c>
      <c r="U1318" s="251">
        <v>-8152</v>
      </c>
      <c r="V1318" s="251">
        <v>0</v>
      </c>
      <c r="W1318" s="250"/>
      <c r="X1318" s="252">
        <v>9527800</v>
      </c>
      <c r="Y1318" s="252">
        <v>18175</v>
      </c>
      <c r="Z1318" s="252">
        <v>9531500</v>
      </c>
      <c r="AA1318" s="252">
        <v>94448</v>
      </c>
      <c r="AB1318" s="252">
        <v>10361000</v>
      </c>
      <c r="AC1318" s="252">
        <v>115200.57323638792</v>
      </c>
      <c r="AD1318" s="250"/>
      <c r="AE1318" s="250"/>
      <c r="AF1318" s="250"/>
      <c r="AG1318" s="250"/>
      <c r="AH1318" s="253">
        <v>0.99494143453892814</v>
      </c>
      <c r="AI1318" s="249">
        <v>9479603</v>
      </c>
      <c r="AJ1318" s="254">
        <v>1.907575725770902E-3</v>
      </c>
    </row>
    <row r="1319" spans="1:36" ht="24">
      <c r="A1319" s="250"/>
      <c r="B1319" s="242">
        <v>2211013</v>
      </c>
      <c r="C1319" s="243" t="s">
        <v>2060</v>
      </c>
      <c r="D1319" s="244">
        <v>202</v>
      </c>
      <c r="E1319" s="245">
        <v>2211013202</v>
      </c>
      <c r="F1319" s="246" t="s">
        <v>2064</v>
      </c>
      <c r="G1319" s="247">
        <v>184212</v>
      </c>
      <c r="H1319" s="243" t="s">
        <v>2065</v>
      </c>
      <c r="I1319" s="248">
        <v>714603</v>
      </c>
      <c r="J1319" s="248">
        <v>0</v>
      </c>
      <c r="K1319" s="248">
        <v>11135</v>
      </c>
      <c r="L1319" s="248">
        <v>0</v>
      </c>
      <c r="M1319" s="248">
        <v>67</v>
      </c>
      <c r="N1319" s="248">
        <v>0</v>
      </c>
      <c r="O1319" s="249">
        <v>725805</v>
      </c>
      <c r="P1319" s="249">
        <v>0</v>
      </c>
      <c r="Q1319" s="250"/>
      <c r="R1319" s="250"/>
      <c r="S1319" s="363"/>
      <c r="T1319" s="251">
        <v>0</v>
      </c>
      <c r="U1319" s="251">
        <v>0</v>
      </c>
      <c r="V1319" s="251">
        <v>0</v>
      </c>
      <c r="W1319" s="250"/>
      <c r="X1319" s="252">
        <v>708200</v>
      </c>
      <c r="Y1319" s="252">
        <v>0</v>
      </c>
      <c r="Z1319" s="252">
        <v>800200</v>
      </c>
      <c r="AA1319" s="252">
        <v>0</v>
      </c>
      <c r="AB1319" s="252">
        <v>1839000</v>
      </c>
      <c r="AC1319" s="252">
        <v>0</v>
      </c>
      <c r="AD1319" s="250"/>
      <c r="AE1319" s="250"/>
      <c r="AF1319" s="250"/>
      <c r="AG1319" s="250"/>
      <c r="AH1319" s="253">
        <v>1.0247641909065235</v>
      </c>
      <c r="AI1319" s="249">
        <v>725738</v>
      </c>
      <c r="AJ1319" s="254">
        <v>0</v>
      </c>
    </row>
    <row r="1320" spans="1:36" ht="24">
      <c r="A1320" s="250"/>
      <c r="B1320" s="242">
        <v>2211013</v>
      </c>
      <c r="C1320" s="243" t="s">
        <v>2060</v>
      </c>
      <c r="D1320" s="244">
        <v>203</v>
      </c>
      <c r="E1320" s="245">
        <v>2211013203</v>
      </c>
      <c r="F1320" s="246" t="s">
        <v>2066</v>
      </c>
      <c r="G1320" s="247">
        <v>184219</v>
      </c>
      <c r="H1320" s="243" t="s">
        <v>2066</v>
      </c>
      <c r="I1320" s="248">
        <v>2698817</v>
      </c>
      <c r="J1320" s="248">
        <v>0</v>
      </c>
      <c r="K1320" s="248">
        <v>-9345</v>
      </c>
      <c r="L1320" s="248">
        <v>0</v>
      </c>
      <c r="M1320" s="248">
        <v>1309</v>
      </c>
      <c r="N1320" s="248">
        <v>0</v>
      </c>
      <c r="O1320" s="249">
        <v>2690781</v>
      </c>
      <c r="P1320" s="249">
        <v>0</v>
      </c>
      <c r="Q1320" s="250"/>
      <c r="R1320" s="250"/>
      <c r="S1320" s="363"/>
      <c r="T1320" s="251">
        <v>0</v>
      </c>
      <c r="U1320" s="251">
        <v>0</v>
      </c>
      <c r="V1320" s="251">
        <v>0</v>
      </c>
      <c r="W1320" s="250"/>
      <c r="X1320" s="252">
        <v>2689100</v>
      </c>
      <c r="Y1320" s="252">
        <v>0</v>
      </c>
      <c r="Z1320" s="252">
        <v>2804400</v>
      </c>
      <c r="AA1320" s="252">
        <v>31711</v>
      </c>
      <c r="AB1320" s="252">
        <v>4198700</v>
      </c>
      <c r="AC1320" s="252">
        <v>150500.74888955193</v>
      </c>
      <c r="AD1320" s="250"/>
      <c r="AE1320" s="250"/>
      <c r="AF1320" s="250"/>
      <c r="AG1320" s="250"/>
      <c r="AH1320" s="253">
        <v>1.0001383362463279</v>
      </c>
      <c r="AI1320" s="249">
        <v>2689472</v>
      </c>
      <c r="AJ1320" s="254">
        <v>0</v>
      </c>
    </row>
    <row r="1321" spans="1:36" ht="24">
      <c r="A1321" s="250"/>
      <c r="B1321" s="242">
        <v>2211013</v>
      </c>
      <c r="C1321" s="243" t="s">
        <v>2060</v>
      </c>
      <c r="D1321" s="244"/>
      <c r="E1321" s="245" t="s">
        <v>640</v>
      </c>
      <c r="F1321" s="246" t="s">
        <v>640</v>
      </c>
      <c r="G1321" s="247">
        <v>184291</v>
      </c>
      <c r="H1321" s="243" t="s">
        <v>2067</v>
      </c>
      <c r="I1321" s="248">
        <v>0</v>
      </c>
      <c r="J1321" s="248">
        <v>0</v>
      </c>
      <c r="K1321" s="248">
        <v>0</v>
      </c>
      <c r="L1321" s="248">
        <v>0</v>
      </c>
      <c r="M1321" s="248">
        <v>0</v>
      </c>
      <c r="N1321" s="248">
        <v>0</v>
      </c>
      <c r="O1321" s="249">
        <v>0</v>
      </c>
      <c r="P1321" s="249">
        <v>0</v>
      </c>
      <c r="Q1321" s="250"/>
      <c r="R1321" s="250"/>
      <c r="S1321" s="363"/>
      <c r="T1321" s="251">
        <v>0</v>
      </c>
      <c r="U1321" s="251">
        <v>0</v>
      </c>
      <c r="V1321" s="251">
        <v>0</v>
      </c>
      <c r="W1321" s="250"/>
      <c r="X1321" s="252" t="s">
        <v>640</v>
      </c>
      <c r="Y1321" s="252" t="s">
        <v>640</v>
      </c>
      <c r="Z1321" s="252" t="s">
        <v>640</v>
      </c>
      <c r="AA1321" s="252" t="s">
        <v>640</v>
      </c>
      <c r="AB1321" s="252" t="s">
        <v>640</v>
      </c>
      <c r="AC1321" s="252" t="s">
        <v>640</v>
      </c>
      <c r="AD1321" s="250"/>
      <c r="AE1321" s="250"/>
      <c r="AF1321" s="250"/>
      <c r="AG1321" s="250"/>
      <c r="AH1321" s="253" t="s">
        <v>640</v>
      </c>
      <c r="AI1321" s="249">
        <v>0</v>
      </c>
      <c r="AJ1321" s="254" t="s">
        <v>640</v>
      </c>
    </row>
    <row r="1322" spans="1:36" ht="24">
      <c r="A1322" s="250"/>
      <c r="B1322" s="242">
        <v>2211013</v>
      </c>
      <c r="C1322" s="243" t="s">
        <v>2060</v>
      </c>
      <c r="D1322" s="244">
        <v>301</v>
      </c>
      <c r="E1322" s="245">
        <v>2211013301</v>
      </c>
      <c r="F1322" s="246" t="s">
        <v>2068</v>
      </c>
      <c r="G1322" s="244" t="s">
        <v>640</v>
      </c>
      <c r="H1322" s="243" t="s">
        <v>640</v>
      </c>
      <c r="I1322" s="248">
        <v>0</v>
      </c>
      <c r="J1322" s="248">
        <v>0</v>
      </c>
      <c r="K1322" s="248">
        <v>0</v>
      </c>
      <c r="L1322" s="248">
        <v>0</v>
      </c>
      <c r="M1322" s="248">
        <v>0</v>
      </c>
      <c r="N1322" s="248">
        <v>0</v>
      </c>
      <c r="O1322" s="249">
        <v>0</v>
      </c>
      <c r="P1322" s="249">
        <v>0</v>
      </c>
      <c r="Q1322" s="250"/>
      <c r="R1322" s="250"/>
      <c r="S1322" s="363"/>
      <c r="T1322" s="251">
        <v>0</v>
      </c>
      <c r="U1322" s="251">
        <v>0</v>
      </c>
      <c r="V1322" s="251">
        <v>0</v>
      </c>
      <c r="W1322" s="250"/>
      <c r="X1322" s="252">
        <v>532600</v>
      </c>
      <c r="Y1322" s="252">
        <v>0</v>
      </c>
      <c r="Z1322" s="252">
        <v>453300</v>
      </c>
      <c r="AA1322" s="252">
        <v>59165.8</v>
      </c>
      <c r="AB1322" s="252">
        <v>0</v>
      </c>
      <c r="AC1322" s="252">
        <v>0</v>
      </c>
      <c r="AD1322" s="250"/>
      <c r="AE1322" s="250"/>
      <c r="AF1322" s="250"/>
      <c r="AG1322" s="250"/>
      <c r="AH1322" s="253">
        <v>0</v>
      </c>
      <c r="AI1322" s="249">
        <v>0</v>
      </c>
      <c r="AJ1322" s="254">
        <v>0</v>
      </c>
    </row>
    <row r="1323" spans="1:36" ht="24">
      <c r="A1323" s="250"/>
      <c r="B1323" s="242">
        <v>2211013</v>
      </c>
      <c r="C1323" s="243" t="s">
        <v>2060</v>
      </c>
      <c r="D1323" s="244">
        <v>901</v>
      </c>
      <c r="E1323" s="245">
        <v>2211013901</v>
      </c>
      <c r="F1323" s="246" t="s">
        <v>981</v>
      </c>
      <c r="G1323" s="244" t="s">
        <v>640</v>
      </c>
      <c r="H1323" s="243" t="s">
        <v>640</v>
      </c>
      <c r="I1323" s="248">
        <v>0</v>
      </c>
      <c r="J1323" s="248">
        <v>0</v>
      </c>
      <c r="K1323" s="248">
        <v>0</v>
      </c>
      <c r="L1323" s="248">
        <v>0</v>
      </c>
      <c r="M1323" s="248">
        <v>0</v>
      </c>
      <c r="N1323" s="248">
        <v>0</v>
      </c>
      <c r="O1323" s="249">
        <v>0</v>
      </c>
      <c r="P1323" s="249">
        <v>0</v>
      </c>
      <c r="Q1323" s="250"/>
      <c r="R1323" s="250"/>
      <c r="S1323" s="363"/>
      <c r="T1323" s="251">
        <v>-726</v>
      </c>
      <c r="U1323" s="251">
        <v>0</v>
      </c>
      <c r="V1323" s="251">
        <v>0</v>
      </c>
      <c r="W1323" s="250"/>
      <c r="X1323" s="252">
        <v>-30100</v>
      </c>
      <c r="Y1323" s="252">
        <v>-726</v>
      </c>
      <c r="Z1323" s="252">
        <v>35900</v>
      </c>
      <c r="AA1323" s="252">
        <v>-1032.1500000000001</v>
      </c>
      <c r="AB1323" s="252">
        <v>19100</v>
      </c>
      <c r="AC1323" s="252">
        <v>-800.00398080824948</v>
      </c>
      <c r="AD1323" s="250"/>
      <c r="AE1323" s="250"/>
      <c r="AF1323" s="250"/>
      <c r="AG1323" s="250"/>
      <c r="AH1323" s="253">
        <v>0</v>
      </c>
      <c r="AI1323" s="249">
        <v>0</v>
      </c>
      <c r="AJ1323" s="254">
        <v>2.4119601328903655E-2</v>
      </c>
    </row>
    <row r="1324" spans="1:36" ht="24">
      <c r="B1324" s="104">
        <v>2211014</v>
      </c>
      <c r="C1324" s="86" t="s">
        <v>2069</v>
      </c>
      <c r="D1324" s="85">
        <v>101</v>
      </c>
      <c r="E1324" s="111">
        <v>2211014101</v>
      </c>
      <c r="F1324" s="112" t="s">
        <v>2070</v>
      </c>
      <c r="G1324" s="105">
        <v>183111</v>
      </c>
      <c r="H1324" s="86" t="s">
        <v>2070</v>
      </c>
      <c r="I1324" s="106">
        <v>42457578</v>
      </c>
      <c r="J1324" s="106">
        <v>1122888</v>
      </c>
      <c r="K1324" s="106">
        <v>-186479</v>
      </c>
      <c r="L1324" s="106">
        <v>4192</v>
      </c>
      <c r="M1324" s="106">
        <v>-49333</v>
      </c>
      <c r="N1324" s="106">
        <v>527</v>
      </c>
      <c r="O1324" s="107">
        <v>42221766</v>
      </c>
      <c r="P1324" s="107">
        <v>1127607</v>
      </c>
      <c r="T1324" s="108">
        <v>1122888</v>
      </c>
      <c r="U1324" s="108">
        <v>4192</v>
      </c>
      <c r="V1324" s="108">
        <v>527</v>
      </c>
      <c r="X1324" s="93">
        <v>42670200</v>
      </c>
      <c r="Y1324" s="93">
        <v>1127080</v>
      </c>
      <c r="Z1324" s="93">
        <v>48771800</v>
      </c>
      <c r="AA1324" s="93">
        <v>1784818</v>
      </c>
      <c r="AB1324" s="93">
        <v>78301300</v>
      </c>
      <c r="AC1324" s="93">
        <v>5959100</v>
      </c>
      <c r="AH1324" s="110">
        <v>0.99064684487065913</v>
      </c>
      <c r="AI1324" s="107">
        <v>42271099</v>
      </c>
      <c r="AJ1324" s="97">
        <v>2.6413750111318905E-2</v>
      </c>
    </row>
    <row r="1325" spans="1:36" ht="24">
      <c r="B1325" s="104">
        <v>2211014</v>
      </c>
      <c r="C1325" s="86" t="s">
        <v>2069</v>
      </c>
      <c r="E1325" s="111" t="s">
        <v>640</v>
      </c>
      <c r="F1325" s="112" t="s">
        <v>640</v>
      </c>
      <c r="G1325" s="105">
        <v>183191</v>
      </c>
      <c r="H1325" s="86" t="s">
        <v>2071</v>
      </c>
      <c r="I1325" s="106">
        <v>0</v>
      </c>
      <c r="J1325" s="106">
        <v>0</v>
      </c>
      <c r="K1325" s="106">
        <v>0</v>
      </c>
      <c r="L1325" s="106">
        <v>0</v>
      </c>
      <c r="M1325" s="106">
        <v>0</v>
      </c>
      <c r="N1325" s="106">
        <v>0</v>
      </c>
      <c r="O1325" s="107">
        <v>0</v>
      </c>
      <c r="P1325" s="107">
        <v>0</v>
      </c>
      <c r="T1325" s="108">
        <v>0</v>
      </c>
      <c r="U1325" s="108">
        <v>0</v>
      </c>
      <c r="V1325" s="108">
        <v>0</v>
      </c>
      <c r="X1325" s="93" t="s">
        <v>640</v>
      </c>
      <c r="Y1325" s="93" t="s">
        <v>640</v>
      </c>
      <c r="Z1325" s="93" t="s">
        <v>640</v>
      </c>
      <c r="AA1325" s="93" t="s">
        <v>640</v>
      </c>
      <c r="AB1325" s="93" t="s">
        <v>640</v>
      </c>
      <c r="AC1325" s="93" t="s">
        <v>640</v>
      </c>
      <c r="AH1325" s="110" t="s">
        <v>640</v>
      </c>
      <c r="AI1325" s="107">
        <v>0</v>
      </c>
      <c r="AJ1325" s="97" t="s">
        <v>640</v>
      </c>
    </row>
    <row r="1326" spans="1:36" ht="24">
      <c r="B1326" s="104">
        <v>2211014</v>
      </c>
      <c r="C1326" s="86" t="s">
        <v>2069</v>
      </c>
      <c r="D1326" s="85">
        <v>201</v>
      </c>
      <c r="E1326" s="111">
        <v>2211014201</v>
      </c>
      <c r="F1326" s="112" t="s">
        <v>2072</v>
      </c>
      <c r="G1326" s="105">
        <v>183211</v>
      </c>
      <c r="H1326" s="86" t="s">
        <v>2072</v>
      </c>
      <c r="I1326" s="106">
        <v>186283275</v>
      </c>
      <c r="J1326" s="106">
        <v>2527147</v>
      </c>
      <c r="K1326" s="106">
        <v>-372830</v>
      </c>
      <c r="L1326" s="106">
        <v>-12262</v>
      </c>
      <c r="M1326" s="106">
        <v>-146427</v>
      </c>
      <c r="N1326" s="106">
        <v>-1269</v>
      </c>
      <c r="O1326" s="107">
        <v>185764018</v>
      </c>
      <c r="P1326" s="107">
        <v>2513616</v>
      </c>
      <c r="T1326" s="108">
        <v>2527147</v>
      </c>
      <c r="U1326" s="108">
        <v>-12262</v>
      </c>
      <c r="V1326" s="108">
        <v>-1269</v>
      </c>
      <c r="X1326" s="93">
        <v>186742700</v>
      </c>
      <c r="Y1326" s="93">
        <v>2514885</v>
      </c>
      <c r="Z1326" s="93">
        <v>160064500</v>
      </c>
      <c r="AA1326" s="93">
        <v>3594240</v>
      </c>
      <c r="AB1326" s="93">
        <v>157564400</v>
      </c>
      <c r="AC1326" s="93">
        <v>3304500</v>
      </c>
      <c r="AH1326" s="110">
        <v>0.99554330637824129</v>
      </c>
      <c r="AI1326" s="107">
        <v>185910445</v>
      </c>
      <c r="AJ1326" s="97">
        <v>1.3467112770673232E-2</v>
      </c>
    </row>
    <row r="1327" spans="1:36" ht="24">
      <c r="B1327" s="104">
        <v>2211014</v>
      </c>
      <c r="C1327" s="86" t="s">
        <v>2069</v>
      </c>
      <c r="E1327" s="111" t="s">
        <v>640</v>
      </c>
      <c r="F1327" s="112" t="s">
        <v>640</v>
      </c>
      <c r="G1327" s="105">
        <v>183291</v>
      </c>
      <c r="H1327" s="86" t="s">
        <v>2074</v>
      </c>
      <c r="I1327" s="106">
        <v>0</v>
      </c>
      <c r="J1327" s="106">
        <v>0</v>
      </c>
      <c r="K1327" s="106">
        <v>0</v>
      </c>
      <c r="L1327" s="106">
        <v>0</v>
      </c>
      <c r="M1327" s="106">
        <v>0</v>
      </c>
      <c r="N1327" s="106">
        <v>0</v>
      </c>
      <c r="O1327" s="107">
        <v>0</v>
      </c>
      <c r="P1327" s="107">
        <v>0</v>
      </c>
      <c r="T1327" s="108">
        <v>0</v>
      </c>
      <c r="U1327" s="108">
        <v>0</v>
      </c>
      <c r="V1327" s="108">
        <v>0</v>
      </c>
      <c r="X1327" s="93" t="s">
        <v>640</v>
      </c>
      <c r="Y1327" s="93" t="s">
        <v>640</v>
      </c>
      <c r="Z1327" s="93" t="s">
        <v>640</v>
      </c>
      <c r="AA1327" s="93" t="s">
        <v>640</v>
      </c>
      <c r="AB1327" s="93" t="s">
        <v>640</v>
      </c>
      <c r="AC1327" s="93" t="s">
        <v>640</v>
      </c>
      <c r="AH1327" s="110" t="s">
        <v>640</v>
      </c>
      <c r="AI1327" s="107">
        <v>0</v>
      </c>
      <c r="AJ1327" s="97" t="s">
        <v>640</v>
      </c>
    </row>
    <row r="1328" spans="1:36" ht="24">
      <c r="B1328" s="104">
        <v>2211014</v>
      </c>
      <c r="C1328" s="86" t="s">
        <v>2069</v>
      </c>
      <c r="D1328" s="85">
        <v>301</v>
      </c>
      <c r="E1328" s="111">
        <v>2211014301</v>
      </c>
      <c r="F1328" s="112" t="s">
        <v>2075</v>
      </c>
      <c r="G1328" s="105">
        <v>183319</v>
      </c>
      <c r="H1328" s="86" t="s">
        <v>2075</v>
      </c>
      <c r="I1328" s="106">
        <v>52528580</v>
      </c>
      <c r="J1328" s="106">
        <v>4845008</v>
      </c>
      <c r="K1328" s="106">
        <v>246220</v>
      </c>
      <c r="L1328" s="106">
        <v>-20520</v>
      </c>
      <c r="M1328" s="106">
        <v>219884</v>
      </c>
      <c r="N1328" s="106">
        <v>18278</v>
      </c>
      <c r="O1328" s="107">
        <v>52994684</v>
      </c>
      <c r="P1328" s="107">
        <v>4842766</v>
      </c>
      <c r="T1328" s="108">
        <v>4845008</v>
      </c>
      <c r="U1328" s="108">
        <v>-20520</v>
      </c>
      <c r="V1328" s="108">
        <v>18278</v>
      </c>
      <c r="X1328" s="93">
        <v>52928900</v>
      </c>
      <c r="Y1328" s="93">
        <v>4824488</v>
      </c>
      <c r="Z1328" s="93">
        <v>47051600</v>
      </c>
      <c r="AA1328" s="93">
        <v>4694635</v>
      </c>
      <c r="AB1328" s="93">
        <v>83145500</v>
      </c>
      <c r="AC1328" s="93">
        <v>2911900</v>
      </c>
      <c r="AH1328" s="110">
        <v>0.99708854708864159</v>
      </c>
      <c r="AI1328" s="107">
        <v>52774800</v>
      </c>
      <c r="AJ1328" s="97">
        <v>9.1150354532212083E-2</v>
      </c>
    </row>
    <row r="1329" spans="1:36" ht="24">
      <c r="B1329" s="104">
        <v>2211014</v>
      </c>
      <c r="C1329" s="86" t="s">
        <v>2069</v>
      </c>
      <c r="E1329" s="111" t="s">
        <v>640</v>
      </c>
      <c r="F1329" s="112" t="s">
        <v>640</v>
      </c>
      <c r="G1329" s="105">
        <v>183391</v>
      </c>
      <c r="H1329" s="86" t="s">
        <v>2076</v>
      </c>
      <c r="I1329" s="106">
        <v>0</v>
      </c>
      <c r="J1329" s="106">
        <v>0</v>
      </c>
      <c r="K1329" s="106">
        <v>0</v>
      </c>
      <c r="L1329" s="106">
        <v>0</v>
      </c>
      <c r="M1329" s="106">
        <v>0</v>
      </c>
      <c r="N1329" s="106">
        <v>0</v>
      </c>
      <c r="O1329" s="107">
        <v>0</v>
      </c>
      <c r="P1329" s="107">
        <v>0</v>
      </c>
      <c r="T1329" s="108">
        <v>0</v>
      </c>
      <c r="U1329" s="108">
        <v>0</v>
      </c>
      <c r="V1329" s="108">
        <v>0</v>
      </c>
      <c r="X1329" s="93" t="s">
        <v>640</v>
      </c>
      <c r="Y1329" s="93" t="s">
        <v>640</v>
      </c>
      <c r="Z1329" s="93" t="s">
        <v>640</v>
      </c>
      <c r="AA1329" s="93" t="s">
        <v>640</v>
      </c>
      <c r="AB1329" s="93" t="s">
        <v>640</v>
      </c>
      <c r="AC1329" s="93" t="s">
        <v>640</v>
      </c>
      <c r="AH1329" s="110" t="s">
        <v>640</v>
      </c>
      <c r="AI1329" s="107">
        <v>0</v>
      </c>
      <c r="AJ1329" s="97" t="s">
        <v>640</v>
      </c>
    </row>
    <row r="1330" spans="1:36" ht="36">
      <c r="B1330" s="104">
        <v>2211014</v>
      </c>
      <c r="C1330" s="86" t="s">
        <v>2069</v>
      </c>
      <c r="D1330" s="85">
        <v>401</v>
      </c>
      <c r="E1330" s="111">
        <v>2211014401</v>
      </c>
      <c r="F1330" s="112" t="s">
        <v>2077</v>
      </c>
      <c r="G1330" s="105">
        <v>183411</v>
      </c>
      <c r="H1330" s="86" t="s">
        <v>2078</v>
      </c>
      <c r="I1330" s="106">
        <v>19821227</v>
      </c>
      <c r="J1330" s="106">
        <v>1185563</v>
      </c>
      <c r="K1330" s="106">
        <v>77889</v>
      </c>
      <c r="L1330" s="106">
        <v>27732</v>
      </c>
      <c r="M1330" s="106">
        <v>1300</v>
      </c>
      <c r="N1330" s="106">
        <v>-8059</v>
      </c>
      <c r="O1330" s="107">
        <v>19900416</v>
      </c>
      <c r="P1330" s="107">
        <v>1205236</v>
      </c>
      <c r="T1330" s="108">
        <v>1185563</v>
      </c>
      <c r="U1330" s="108">
        <v>27732</v>
      </c>
      <c r="V1330" s="108">
        <v>-8059</v>
      </c>
      <c r="X1330" s="93">
        <v>20174300</v>
      </c>
      <c r="Y1330" s="93">
        <v>1213295</v>
      </c>
      <c r="Z1330" s="93">
        <v>17788500</v>
      </c>
      <c r="AA1330" s="93">
        <v>1290499</v>
      </c>
      <c r="AB1330" s="93">
        <v>25514000</v>
      </c>
      <c r="AC1330" s="93">
        <v>1675500</v>
      </c>
      <c r="AH1330" s="110">
        <v>0.98635967542863945</v>
      </c>
      <c r="AI1330" s="107">
        <v>19899116</v>
      </c>
      <c r="AJ1330" s="97">
        <v>6.0140624457849838E-2</v>
      </c>
    </row>
    <row r="1331" spans="1:36" ht="24">
      <c r="B1331" s="104">
        <v>2211014</v>
      </c>
      <c r="C1331" s="86" t="s">
        <v>2069</v>
      </c>
      <c r="E1331" s="111" t="s">
        <v>640</v>
      </c>
      <c r="F1331" s="112" t="s">
        <v>640</v>
      </c>
      <c r="G1331" s="105">
        <v>183491</v>
      </c>
      <c r="H1331" s="86" t="s">
        <v>2079</v>
      </c>
      <c r="I1331" s="106">
        <v>0</v>
      </c>
      <c r="J1331" s="106">
        <v>0</v>
      </c>
      <c r="K1331" s="106">
        <v>0</v>
      </c>
      <c r="L1331" s="106">
        <v>0</v>
      </c>
      <c r="M1331" s="106">
        <v>0</v>
      </c>
      <c r="N1331" s="106">
        <v>0</v>
      </c>
      <c r="O1331" s="107">
        <v>0</v>
      </c>
      <c r="P1331" s="107">
        <v>0</v>
      </c>
      <c r="T1331" s="108">
        <v>0</v>
      </c>
      <c r="U1331" s="108">
        <v>0</v>
      </c>
      <c r="V1331" s="108">
        <v>0</v>
      </c>
      <c r="X1331" s="93" t="s">
        <v>640</v>
      </c>
      <c r="Y1331" s="93" t="s">
        <v>640</v>
      </c>
      <c r="Z1331" s="93" t="s">
        <v>640</v>
      </c>
      <c r="AA1331" s="93" t="s">
        <v>640</v>
      </c>
      <c r="AB1331" s="93" t="s">
        <v>640</v>
      </c>
      <c r="AC1331" s="93" t="s">
        <v>640</v>
      </c>
      <c r="AH1331" s="110" t="s">
        <v>640</v>
      </c>
      <c r="AI1331" s="107">
        <v>0</v>
      </c>
      <c r="AJ1331" s="97" t="s">
        <v>640</v>
      </c>
    </row>
    <row r="1332" spans="1:36" ht="24">
      <c r="B1332" s="104">
        <v>2211014</v>
      </c>
      <c r="C1332" s="86" t="s">
        <v>2069</v>
      </c>
      <c r="D1332" s="85">
        <v>901</v>
      </c>
      <c r="E1332" s="111">
        <v>2211014901</v>
      </c>
      <c r="F1332" s="112" t="s">
        <v>981</v>
      </c>
      <c r="G1332" s="105"/>
      <c r="H1332" s="86"/>
      <c r="I1332" s="106">
        <v>0</v>
      </c>
      <c r="J1332" s="106">
        <v>0</v>
      </c>
      <c r="K1332" s="106">
        <v>0</v>
      </c>
      <c r="L1332" s="106">
        <v>0</v>
      </c>
      <c r="M1332" s="106">
        <v>0</v>
      </c>
      <c r="N1332" s="106">
        <v>0</v>
      </c>
      <c r="O1332" s="107">
        <v>0</v>
      </c>
      <c r="P1332" s="107">
        <v>0</v>
      </c>
      <c r="T1332" s="108">
        <v>9819</v>
      </c>
      <c r="U1332" s="108">
        <v>0</v>
      </c>
      <c r="V1332" s="108">
        <v>0</v>
      </c>
      <c r="X1332" s="93">
        <v>17200</v>
      </c>
      <c r="Y1332" s="93">
        <v>9819</v>
      </c>
      <c r="Z1332" s="93">
        <v>-20000</v>
      </c>
      <c r="AA1332" s="93">
        <v>22770</v>
      </c>
      <c r="AB1332" s="93">
        <v>876200</v>
      </c>
      <c r="AC1332" s="93">
        <v>57500</v>
      </c>
      <c r="AH1332" s="110">
        <v>0</v>
      </c>
      <c r="AI1332" s="107">
        <v>0</v>
      </c>
      <c r="AJ1332" s="97">
        <v>0.57087209302325581</v>
      </c>
    </row>
    <row r="1333" spans="1:36" ht="24">
      <c r="A1333" s="250"/>
      <c r="B1333" s="242">
        <v>2211015</v>
      </c>
      <c r="C1333" s="243" t="s">
        <v>2080</v>
      </c>
      <c r="D1333" s="244">
        <v>101</v>
      </c>
      <c r="E1333" s="245">
        <v>2211015101</v>
      </c>
      <c r="F1333" s="246" t="s">
        <v>2081</v>
      </c>
      <c r="G1333" s="247">
        <v>184311</v>
      </c>
      <c r="H1333" s="243" t="s">
        <v>2081</v>
      </c>
      <c r="I1333" s="248">
        <v>4685192</v>
      </c>
      <c r="J1333" s="248">
        <v>39713</v>
      </c>
      <c r="K1333" s="248">
        <v>-111192</v>
      </c>
      <c r="L1333" s="248">
        <v>-942</v>
      </c>
      <c r="M1333" s="248">
        <v>-18277</v>
      </c>
      <c r="N1333" s="248">
        <v>0</v>
      </c>
      <c r="O1333" s="249">
        <v>4555723</v>
      </c>
      <c r="P1333" s="249">
        <v>38771</v>
      </c>
      <c r="Q1333" s="250"/>
      <c r="R1333" s="250"/>
      <c r="S1333" s="363"/>
      <c r="T1333" s="251">
        <v>39713</v>
      </c>
      <c r="U1333" s="251">
        <v>-942</v>
      </c>
      <c r="V1333" s="251">
        <v>0</v>
      </c>
      <c r="W1333" s="250"/>
      <c r="X1333" s="252">
        <v>4701400</v>
      </c>
      <c r="Y1333" s="252">
        <v>38771</v>
      </c>
      <c r="Z1333" s="252">
        <v>4593400</v>
      </c>
      <c r="AA1333" s="252">
        <v>113857</v>
      </c>
      <c r="AB1333" s="252">
        <v>5889600</v>
      </c>
      <c r="AC1333" s="252">
        <v>1313200</v>
      </c>
      <c r="AD1333" s="250"/>
      <c r="AE1333" s="250"/>
      <c r="AF1333" s="250"/>
      <c r="AG1333" s="250"/>
      <c r="AH1333" s="253">
        <v>0.97290168885863781</v>
      </c>
      <c r="AI1333" s="249">
        <v>4574000</v>
      </c>
      <c r="AJ1333" s="254">
        <v>8.2466924745820402E-3</v>
      </c>
    </row>
    <row r="1334" spans="1:36" ht="24">
      <c r="A1334" s="250"/>
      <c r="B1334" s="242">
        <v>2211015</v>
      </c>
      <c r="C1334" s="243" t="s">
        <v>2080</v>
      </c>
      <c r="D1334" s="244"/>
      <c r="E1334" s="245" t="s">
        <v>640</v>
      </c>
      <c r="F1334" s="246" t="s">
        <v>640</v>
      </c>
      <c r="G1334" s="247">
        <v>184391</v>
      </c>
      <c r="H1334" s="243" t="s">
        <v>2082</v>
      </c>
      <c r="I1334" s="248">
        <v>0</v>
      </c>
      <c r="J1334" s="248">
        <v>0</v>
      </c>
      <c r="K1334" s="248">
        <v>0</v>
      </c>
      <c r="L1334" s="248">
        <v>0</v>
      </c>
      <c r="M1334" s="248">
        <v>0</v>
      </c>
      <c r="N1334" s="248">
        <v>0</v>
      </c>
      <c r="O1334" s="249">
        <v>0</v>
      </c>
      <c r="P1334" s="249">
        <v>0</v>
      </c>
      <c r="Q1334" s="250"/>
      <c r="R1334" s="250"/>
      <c r="S1334" s="363"/>
      <c r="T1334" s="251">
        <v>0</v>
      </c>
      <c r="U1334" s="251">
        <v>0</v>
      </c>
      <c r="V1334" s="251">
        <v>0</v>
      </c>
      <c r="W1334" s="250"/>
      <c r="X1334" s="252" t="s">
        <v>640</v>
      </c>
      <c r="Y1334" s="252" t="s">
        <v>640</v>
      </c>
      <c r="Z1334" s="252" t="s">
        <v>640</v>
      </c>
      <c r="AA1334" s="252" t="s">
        <v>640</v>
      </c>
      <c r="AB1334" s="252" t="s">
        <v>640</v>
      </c>
      <c r="AC1334" s="252" t="s">
        <v>640</v>
      </c>
      <c r="AD1334" s="250"/>
      <c r="AE1334" s="250"/>
      <c r="AF1334" s="250"/>
      <c r="AG1334" s="250"/>
      <c r="AH1334" s="253" t="s">
        <v>640</v>
      </c>
      <c r="AI1334" s="249">
        <v>0</v>
      </c>
      <c r="AJ1334" s="254" t="s">
        <v>640</v>
      </c>
    </row>
    <row r="1335" spans="1:36" ht="24">
      <c r="A1335" s="250"/>
      <c r="B1335" s="242">
        <v>2211015</v>
      </c>
      <c r="C1335" s="243" t="s">
        <v>2080</v>
      </c>
      <c r="D1335" s="244">
        <v>201</v>
      </c>
      <c r="E1335" s="245">
        <v>2211015201</v>
      </c>
      <c r="F1335" s="246" t="s">
        <v>2083</v>
      </c>
      <c r="G1335" s="247">
        <v>184411</v>
      </c>
      <c r="H1335" s="243" t="s">
        <v>2083</v>
      </c>
      <c r="I1335" s="248">
        <v>7411971</v>
      </c>
      <c r="J1335" s="248">
        <v>684077</v>
      </c>
      <c r="K1335" s="248">
        <v>-100334</v>
      </c>
      <c r="L1335" s="248">
        <v>-11098</v>
      </c>
      <c r="M1335" s="248">
        <v>1622</v>
      </c>
      <c r="N1335" s="248">
        <v>14160</v>
      </c>
      <c r="O1335" s="249">
        <v>7313259</v>
      </c>
      <c r="P1335" s="249">
        <v>687139</v>
      </c>
      <c r="Q1335" s="250"/>
      <c r="R1335" s="250"/>
      <c r="S1335" s="363"/>
      <c r="T1335" s="251">
        <v>684077</v>
      </c>
      <c r="U1335" s="251">
        <v>-11098</v>
      </c>
      <c r="V1335" s="251">
        <v>14160</v>
      </c>
      <c r="W1335" s="250"/>
      <c r="X1335" s="252">
        <v>7443600</v>
      </c>
      <c r="Y1335" s="252">
        <v>672979</v>
      </c>
      <c r="Z1335" s="252">
        <v>10633500</v>
      </c>
      <c r="AA1335" s="252">
        <v>666142</v>
      </c>
      <c r="AB1335" s="252">
        <v>14056700</v>
      </c>
      <c r="AC1335" s="252">
        <v>1160400</v>
      </c>
      <c r="AD1335" s="250"/>
      <c r="AE1335" s="250"/>
      <c r="AF1335" s="250"/>
      <c r="AG1335" s="250"/>
      <c r="AH1335" s="253">
        <v>0.98227161588478695</v>
      </c>
      <c r="AI1335" s="249">
        <v>7311637</v>
      </c>
      <c r="AJ1335" s="254">
        <v>9.04104196893976E-2</v>
      </c>
    </row>
    <row r="1336" spans="1:36" ht="24">
      <c r="A1336" s="250"/>
      <c r="B1336" s="242">
        <v>2211015</v>
      </c>
      <c r="C1336" s="243" t="s">
        <v>2080</v>
      </c>
      <c r="D1336" s="244">
        <v>202</v>
      </c>
      <c r="E1336" s="245">
        <v>2211015202</v>
      </c>
      <c r="F1336" s="246" t="s">
        <v>2084</v>
      </c>
      <c r="G1336" s="247">
        <v>184412</v>
      </c>
      <c r="H1336" s="243" t="s">
        <v>2084</v>
      </c>
      <c r="I1336" s="248">
        <v>2133364</v>
      </c>
      <c r="J1336" s="248">
        <v>13486</v>
      </c>
      <c r="K1336" s="248">
        <v>-21894</v>
      </c>
      <c r="L1336" s="248">
        <v>-139</v>
      </c>
      <c r="M1336" s="248">
        <v>4414</v>
      </c>
      <c r="N1336" s="248">
        <v>0</v>
      </c>
      <c r="O1336" s="249">
        <v>2115884</v>
      </c>
      <c r="P1336" s="249">
        <v>13347</v>
      </c>
      <c r="Q1336" s="250"/>
      <c r="R1336" s="250"/>
      <c r="S1336" s="363"/>
      <c r="T1336" s="251">
        <v>13486</v>
      </c>
      <c r="U1336" s="251">
        <v>-139</v>
      </c>
      <c r="V1336" s="251">
        <v>0</v>
      </c>
      <c r="W1336" s="250"/>
      <c r="X1336" s="252">
        <v>2142600</v>
      </c>
      <c r="Y1336" s="252">
        <v>13347</v>
      </c>
      <c r="Z1336" s="252">
        <v>1815700</v>
      </c>
      <c r="AA1336" s="252">
        <v>17300</v>
      </c>
      <c r="AB1336" s="252">
        <v>2200800</v>
      </c>
      <c r="AC1336" s="252">
        <v>38600</v>
      </c>
      <c r="AD1336" s="250"/>
      <c r="AE1336" s="250"/>
      <c r="AF1336" s="250"/>
      <c r="AG1336" s="250"/>
      <c r="AH1336" s="253">
        <v>0.985470923177448</v>
      </c>
      <c r="AI1336" s="249">
        <v>2111470</v>
      </c>
      <c r="AJ1336" s="254">
        <v>6.2293475217026044E-3</v>
      </c>
    </row>
    <row r="1337" spans="1:36" ht="24">
      <c r="A1337" s="250"/>
      <c r="B1337" s="242">
        <v>2211015</v>
      </c>
      <c r="C1337" s="243" t="s">
        <v>2080</v>
      </c>
      <c r="D1337" s="244">
        <v>203</v>
      </c>
      <c r="E1337" s="245">
        <v>2211015203</v>
      </c>
      <c r="F1337" s="246" t="s">
        <v>2085</v>
      </c>
      <c r="G1337" s="247">
        <v>184419</v>
      </c>
      <c r="H1337" s="243" t="s">
        <v>2085</v>
      </c>
      <c r="I1337" s="248">
        <v>3263790</v>
      </c>
      <c r="J1337" s="248">
        <v>210923</v>
      </c>
      <c r="K1337" s="248">
        <v>-9597</v>
      </c>
      <c r="L1337" s="248">
        <v>-4975</v>
      </c>
      <c r="M1337" s="248">
        <v>-964</v>
      </c>
      <c r="N1337" s="248">
        <v>-1081</v>
      </c>
      <c r="O1337" s="249">
        <v>3253229</v>
      </c>
      <c r="P1337" s="249">
        <v>204867</v>
      </c>
      <c r="Q1337" s="250"/>
      <c r="R1337" s="250"/>
      <c r="S1337" s="363"/>
      <c r="T1337" s="251">
        <v>210923</v>
      </c>
      <c r="U1337" s="251">
        <v>-4975</v>
      </c>
      <c r="V1337" s="251">
        <v>-1081</v>
      </c>
      <c r="W1337" s="250"/>
      <c r="X1337" s="252">
        <v>3294700</v>
      </c>
      <c r="Y1337" s="252">
        <v>205948</v>
      </c>
      <c r="Z1337" s="252">
        <v>2199700</v>
      </c>
      <c r="AA1337" s="252">
        <v>262364</v>
      </c>
      <c r="AB1337" s="252">
        <v>2668900</v>
      </c>
      <c r="AC1337" s="252">
        <v>236500</v>
      </c>
      <c r="AD1337" s="250"/>
      <c r="AE1337" s="250"/>
      <c r="AF1337" s="250"/>
      <c r="AG1337" s="250"/>
      <c r="AH1337" s="253">
        <v>0.98770540565150089</v>
      </c>
      <c r="AI1337" s="249">
        <v>3254193</v>
      </c>
      <c r="AJ1337" s="254">
        <v>6.2508877894800738E-2</v>
      </c>
    </row>
    <row r="1338" spans="1:36" ht="24">
      <c r="A1338" s="250"/>
      <c r="B1338" s="242">
        <v>2211015</v>
      </c>
      <c r="C1338" s="243" t="s">
        <v>2080</v>
      </c>
      <c r="D1338" s="244"/>
      <c r="E1338" s="245" t="s">
        <v>640</v>
      </c>
      <c r="F1338" s="246" t="s">
        <v>640</v>
      </c>
      <c r="G1338" s="247">
        <v>184491</v>
      </c>
      <c r="H1338" s="243" t="s">
        <v>2086</v>
      </c>
      <c r="I1338" s="248">
        <v>0</v>
      </c>
      <c r="J1338" s="248">
        <v>0</v>
      </c>
      <c r="K1338" s="248">
        <v>0</v>
      </c>
      <c r="L1338" s="248">
        <v>0</v>
      </c>
      <c r="M1338" s="248">
        <v>0</v>
      </c>
      <c r="N1338" s="248">
        <v>0</v>
      </c>
      <c r="O1338" s="249">
        <v>0</v>
      </c>
      <c r="P1338" s="249">
        <v>0</v>
      </c>
      <c r="Q1338" s="250"/>
      <c r="R1338" s="250"/>
      <c r="S1338" s="363"/>
      <c r="T1338" s="251">
        <v>0</v>
      </c>
      <c r="U1338" s="251">
        <v>0</v>
      </c>
      <c r="V1338" s="251">
        <v>0</v>
      </c>
      <c r="W1338" s="250"/>
      <c r="X1338" s="252" t="s">
        <v>640</v>
      </c>
      <c r="Y1338" s="252" t="s">
        <v>640</v>
      </c>
      <c r="Z1338" s="252" t="s">
        <v>640</v>
      </c>
      <c r="AA1338" s="252" t="s">
        <v>640</v>
      </c>
      <c r="AB1338" s="252" t="s">
        <v>640</v>
      </c>
      <c r="AC1338" s="252" t="s">
        <v>640</v>
      </c>
      <c r="AD1338" s="250"/>
      <c r="AE1338" s="250"/>
      <c r="AF1338" s="250"/>
      <c r="AG1338" s="250"/>
      <c r="AH1338" s="253" t="s">
        <v>640</v>
      </c>
      <c r="AI1338" s="249">
        <v>0</v>
      </c>
      <c r="AJ1338" s="254" t="s">
        <v>640</v>
      </c>
    </row>
    <row r="1339" spans="1:36" ht="36">
      <c r="A1339" s="250"/>
      <c r="B1339" s="242">
        <v>2211015</v>
      </c>
      <c r="C1339" s="243" t="s">
        <v>2080</v>
      </c>
      <c r="D1339" s="244">
        <v>301</v>
      </c>
      <c r="E1339" s="245">
        <v>2211015301</v>
      </c>
      <c r="F1339" s="246" t="s">
        <v>2087</v>
      </c>
      <c r="G1339" s="247">
        <v>184511</v>
      </c>
      <c r="H1339" s="243" t="s">
        <v>2088</v>
      </c>
      <c r="I1339" s="248">
        <v>10563770</v>
      </c>
      <c r="J1339" s="248">
        <v>1294763</v>
      </c>
      <c r="K1339" s="248">
        <v>-8149</v>
      </c>
      <c r="L1339" s="248">
        <v>-7689</v>
      </c>
      <c r="M1339" s="248">
        <v>10642</v>
      </c>
      <c r="N1339" s="248">
        <v>-13556</v>
      </c>
      <c r="O1339" s="249">
        <v>10566263</v>
      </c>
      <c r="P1339" s="249">
        <v>1273518</v>
      </c>
      <c r="Q1339" s="250"/>
      <c r="R1339" s="250"/>
      <c r="S1339" s="363"/>
      <c r="T1339" s="251">
        <v>1294763</v>
      </c>
      <c r="U1339" s="251">
        <v>-7689</v>
      </c>
      <c r="V1339" s="251">
        <v>-13556</v>
      </c>
      <c r="W1339" s="250"/>
      <c r="X1339" s="252">
        <v>10118400</v>
      </c>
      <c r="Y1339" s="252">
        <v>1287074</v>
      </c>
      <c r="Z1339" s="252">
        <v>8515300</v>
      </c>
      <c r="AA1339" s="252">
        <v>1124150.2</v>
      </c>
      <c r="AB1339" s="252">
        <v>15414100</v>
      </c>
      <c r="AC1339" s="252">
        <v>718600</v>
      </c>
      <c r="AD1339" s="250"/>
      <c r="AE1339" s="250"/>
      <c r="AF1339" s="250"/>
      <c r="AG1339" s="250"/>
      <c r="AH1339" s="253">
        <v>1.0432104878241619</v>
      </c>
      <c r="AI1339" s="249">
        <v>10555621</v>
      </c>
      <c r="AJ1339" s="254">
        <v>0.12720133617963314</v>
      </c>
    </row>
    <row r="1340" spans="1:36" ht="24">
      <c r="A1340" s="250"/>
      <c r="B1340" s="242">
        <v>2211015</v>
      </c>
      <c r="C1340" s="243" t="s">
        <v>2080</v>
      </c>
      <c r="D1340" s="244"/>
      <c r="E1340" s="245" t="s">
        <v>640</v>
      </c>
      <c r="F1340" s="246" t="s">
        <v>640</v>
      </c>
      <c r="G1340" s="247">
        <v>184591</v>
      </c>
      <c r="H1340" s="243" t="s">
        <v>2089</v>
      </c>
      <c r="I1340" s="248">
        <v>0</v>
      </c>
      <c r="J1340" s="248">
        <v>0</v>
      </c>
      <c r="K1340" s="248">
        <v>0</v>
      </c>
      <c r="L1340" s="248">
        <v>0</v>
      </c>
      <c r="M1340" s="248">
        <v>0</v>
      </c>
      <c r="N1340" s="248">
        <v>0</v>
      </c>
      <c r="O1340" s="249">
        <v>0</v>
      </c>
      <c r="P1340" s="249">
        <v>0</v>
      </c>
      <c r="Q1340" s="250"/>
      <c r="R1340" s="250"/>
      <c r="S1340" s="363"/>
      <c r="T1340" s="251">
        <v>0</v>
      </c>
      <c r="U1340" s="251">
        <v>0</v>
      </c>
      <c r="V1340" s="251">
        <v>0</v>
      </c>
      <c r="W1340" s="250"/>
      <c r="X1340" s="252" t="s">
        <v>640</v>
      </c>
      <c r="Y1340" s="252" t="s">
        <v>640</v>
      </c>
      <c r="Z1340" s="252" t="s">
        <v>640</v>
      </c>
      <c r="AA1340" s="252" t="s">
        <v>640</v>
      </c>
      <c r="AB1340" s="252" t="s">
        <v>640</v>
      </c>
      <c r="AC1340" s="252" t="s">
        <v>640</v>
      </c>
      <c r="AD1340" s="250"/>
      <c r="AE1340" s="250"/>
      <c r="AF1340" s="250"/>
      <c r="AG1340" s="250"/>
      <c r="AH1340" s="253" t="s">
        <v>640</v>
      </c>
      <c r="AI1340" s="249">
        <v>0</v>
      </c>
      <c r="AJ1340" s="254" t="s">
        <v>640</v>
      </c>
    </row>
    <row r="1341" spans="1:36" ht="24">
      <c r="A1341" s="250"/>
      <c r="B1341" s="242">
        <v>2211015</v>
      </c>
      <c r="C1341" s="243" t="s">
        <v>2080</v>
      </c>
      <c r="D1341" s="244">
        <v>901</v>
      </c>
      <c r="E1341" s="245">
        <v>2211015901</v>
      </c>
      <c r="F1341" s="246" t="s">
        <v>981</v>
      </c>
      <c r="G1341" s="247"/>
      <c r="H1341" s="243"/>
      <c r="I1341" s="248">
        <v>0</v>
      </c>
      <c r="J1341" s="248">
        <v>0</v>
      </c>
      <c r="K1341" s="248">
        <v>0</v>
      </c>
      <c r="L1341" s="248">
        <v>0</v>
      </c>
      <c r="M1341" s="248">
        <v>0</v>
      </c>
      <c r="N1341" s="248">
        <v>0</v>
      </c>
      <c r="O1341" s="249">
        <v>0</v>
      </c>
      <c r="P1341" s="249">
        <v>0</v>
      </c>
      <c r="Q1341" s="250"/>
      <c r="R1341" s="250"/>
      <c r="S1341" s="363"/>
      <c r="T1341" s="251">
        <v>-477</v>
      </c>
      <c r="U1341" s="251">
        <v>0</v>
      </c>
      <c r="V1341" s="251">
        <v>0</v>
      </c>
      <c r="W1341" s="250"/>
      <c r="X1341" s="252">
        <v>-2600</v>
      </c>
      <c r="Y1341" s="252">
        <v>-477</v>
      </c>
      <c r="Z1341" s="252">
        <v>44400</v>
      </c>
      <c r="AA1341" s="252">
        <v>5375.15</v>
      </c>
      <c r="AB1341" s="252">
        <v>45100</v>
      </c>
      <c r="AC1341" s="252">
        <v>27100</v>
      </c>
      <c r="AD1341" s="250"/>
      <c r="AE1341" s="250"/>
      <c r="AF1341" s="250"/>
      <c r="AG1341" s="250"/>
      <c r="AH1341" s="253">
        <v>0</v>
      </c>
      <c r="AI1341" s="249">
        <v>0</v>
      </c>
      <c r="AJ1341" s="254">
        <v>0.18346153846153845</v>
      </c>
    </row>
    <row r="1342" spans="1:36">
      <c r="A1342" s="277"/>
      <c r="B1342" s="269">
        <v>2211016</v>
      </c>
      <c r="C1342" s="270" t="s">
        <v>2090</v>
      </c>
      <c r="D1342" s="271">
        <v>101</v>
      </c>
      <c r="E1342" s="272">
        <v>2211016101</v>
      </c>
      <c r="F1342" s="273" t="s">
        <v>2091</v>
      </c>
      <c r="G1342" s="274">
        <v>189211</v>
      </c>
      <c r="H1342" s="270" t="s">
        <v>2091</v>
      </c>
      <c r="I1342" s="275">
        <v>37684491</v>
      </c>
      <c r="J1342" s="275">
        <v>2166247</v>
      </c>
      <c r="K1342" s="275">
        <v>254387</v>
      </c>
      <c r="L1342" s="275">
        <v>100080</v>
      </c>
      <c r="M1342" s="275">
        <v>21522</v>
      </c>
      <c r="N1342" s="275">
        <v>-9922</v>
      </c>
      <c r="O1342" s="276">
        <v>37960400</v>
      </c>
      <c r="P1342" s="276">
        <v>2256405</v>
      </c>
      <c r="Q1342" s="277"/>
      <c r="R1342" s="277"/>
      <c r="S1342" s="366"/>
      <c r="T1342" s="278">
        <v>2166247</v>
      </c>
      <c r="U1342" s="278">
        <v>100080</v>
      </c>
      <c r="V1342" s="278">
        <v>-9922</v>
      </c>
      <c r="W1342" s="277"/>
      <c r="X1342" s="279">
        <v>37865100</v>
      </c>
      <c r="Y1342" s="279">
        <v>2266327</v>
      </c>
      <c r="Z1342" s="279">
        <v>37432300</v>
      </c>
      <c r="AA1342" s="279">
        <v>1777729.8945925422</v>
      </c>
      <c r="AB1342" s="279">
        <v>36440700</v>
      </c>
      <c r="AC1342" s="279">
        <v>3924000</v>
      </c>
      <c r="AD1342" s="277"/>
      <c r="AE1342" s="277"/>
      <c r="AF1342" s="277"/>
      <c r="AG1342" s="277"/>
      <c r="AH1342" s="280">
        <v>1.001948443289467</v>
      </c>
      <c r="AI1342" s="276">
        <v>37938878</v>
      </c>
      <c r="AJ1342" s="281">
        <v>5.9852661157635927E-2</v>
      </c>
    </row>
    <row r="1343" spans="1:36">
      <c r="A1343" s="277"/>
      <c r="B1343" s="269">
        <v>2211016</v>
      </c>
      <c r="C1343" s="270" t="s">
        <v>2090</v>
      </c>
      <c r="D1343" s="271">
        <v>103</v>
      </c>
      <c r="E1343" s="272">
        <v>2211016103</v>
      </c>
      <c r="F1343" s="273" t="s">
        <v>2093</v>
      </c>
      <c r="G1343" s="274">
        <v>189219</v>
      </c>
      <c r="H1343" s="270" t="s">
        <v>2093</v>
      </c>
      <c r="I1343" s="275">
        <v>56925824</v>
      </c>
      <c r="J1343" s="275">
        <v>2196085</v>
      </c>
      <c r="K1343" s="275">
        <v>-722594</v>
      </c>
      <c r="L1343" s="275">
        <v>-86993</v>
      </c>
      <c r="M1343" s="275">
        <v>-17686</v>
      </c>
      <c r="N1343" s="275">
        <v>-14181</v>
      </c>
      <c r="O1343" s="276">
        <v>56185544</v>
      </c>
      <c r="P1343" s="276">
        <v>2094911</v>
      </c>
      <c r="Q1343" s="277"/>
      <c r="R1343" s="277"/>
      <c r="S1343" s="366"/>
      <c r="T1343" s="278">
        <v>2196085</v>
      </c>
      <c r="U1343" s="278">
        <v>-86993</v>
      </c>
      <c r="V1343" s="278">
        <v>-14181</v>
      </c>
      <c r="W1343" s="277"/>
      <c r="X1343" s="279">
        <v>56498900</v>
      </c>
      <c r="Y1343" s="279">
        <v>2109092</v>
      </c>
      <c r="Z1343" s="279">
        <v>51339400</v>
      </c>
      <c r="AA1343" s="279">
        <v>2366461</v>
      </c>
      <c r="AB1343" s="279">
        <v>48209600</v>
      </c>
      <c r="AC1343" s="279">
        <v>2365000</v>
      </c>
      <c r="AD1343" s="277"/>
      <c r="AE1343" s="277"/>
      <c r="AF1343" s="277"/>
      <c r="AG1343" s="277"/>
      <c r="AH1343" s="280">
        <v>0.99476680076957247</v>
      </c>
      <c r="AI1343" s="276">
        <v>56203230</v>
      </c>
      <c r="AJ1343" s="281">
        <v>3.7329788721550329E-2</v>
      </c>
    </row>
    <row r="1344" spans="1:36">
      <c r="A1344" s="277"/>
      <c r="B1344" s="269">
        <v>2211016</v>
      </c>
      <c r="C1344" s="270" t="s">
        <v>2090</v>
      </c>
      <c r="D1344" s="271"/>
      <c r="E1344" s="272" t="s">
        <v>640</v>
      </c>
      <c r="F1344" s="273" t="s">
        <v>640</v>
      </c>
      <c r="G1344" s="274">
        <v>189291</v>
      </c>
      <c r="H1344" s="270" t="s">
        <v>2094</v>
      </c>
      <c r="I1344" s="275">
        <v>0</v>
      </c>
      <c r="J1344" s="275">
        <v>0</v>
      </c>
      <c r="K1344" s="275">
        <v>0</v>
      </c>
      <c r="L1344" s="275">
        <v>0</v>
      </c>
      <c r="M1344" s="275">
        <v>0</v>
      </c>
      <c r="N1344" s="275">
        <v>0</v>
      </c>
      <c r="O1344" s="276">
        <v>0</v>
      </c>
      <c r="P1344" s="276">
        <v>0</v>
      </c>
      <c r="Q1344" s="277"/>
      <c r="R1344" s="277"/>
      <c r="S1344" s="366"/>
      <c r="T1344" s="278">
        <v>0</v>
      </c>
      <c r="U1344" s="278">
        <v>0</v>
      </c>
      <c r="V1344" s="278">
        <v>0</v>
      </c>
      <c r="W1344" s="277"/>
      <c r="X1344" s="279" t="s">
        <v>640</v>
      </c>
      <c r="Y1344" s="279" t="s">
        <v>640</v>
      </c>
      <c r="Z1344" s="279" t="s">
        <v>640</v>
      </c>
      <c r="AA1344" s="279" t="s">
        <v>640</v>
      </c>
      <c r="AB1344" s="279" t="s">
        <v>640</v>
      </c>
      <c r="AC1344" s="279" t="s">
        <v>640</v>
      </c>
      <c r="AD1344" s="277"/>
      <c r="AE1344" s="277"/>
      <c r="AF1344" s="277"/>
      <c r="AG1344" s="277"/>
      <c r="AH1344" s="280" t="s">
        <v>640</v>
      </c>
      <c r="AI1344" s="276">
        <v>0</v>
      </c>
      <c r="AJ1344" s="281" t="s">
        <v>640</v>
      </c>
    </row>
    <row r="1345" spans="1:36">
      <c r="A1345" s="277"/>
      <c r="B1345" s="269">
        <v>2211016</v>
      </c>
      <c r="C1345" s="270" t="s">
        <v>2090</v>
      </c>
      <c r="D1345" s="271">
        <v>901</v>
      </c>
      <c r="E1345" s="272">
        <v>2211016901</v>
      </c>
      <c r="F1345" s="273" t="s">
        <v>981</v>
      </c>
      <c r="G1345" s="274"/>
      <c r="H1345" s="270"/>
      <c r="I1345" s="275">
        <v>0</v>
      </c>
      <c r="J1345" s="275">
        <v>0</v>
      </c>
      <c r="K1345" s="275">
        <v>0</v>
      </c>
      <c r="L1345" s="275">
        <v>0</v>
      </c>
      <c r="M1345" s="275">
        <v>0</v>
      </c>
      <c r="N1345" s="275">
        <v>0</v>
      </c>
      <c r="O1345" s="276">
        <v>0</v>
      </c>
      <c r="P1345" s="276">
        <v>0</v>
      </c>
      <c r="Q1345" s="277"/>
      <c r="R1345" s="277"/>
      <c r="S1345" s="366"/>
      <c r="T1345" s="278">
        <v>-46482</v>
      </c>
      <c r="U1345" s="278">
        <v>0</v>
      </c>
      <c r="V1345" s="278">
        <v>0</v>
      </c>
      <c r="W1345" s="277"/>
      <c r="X1345" s="279">
        <v>-45200</v>
      </c>
      <c r="Y1345" s="279">
        <v>-46482</v>
      </c>
      <c r="Z1345" s="279">
        <v>-40900</v>
      </c>
      <c r="AA1345" s="279">
        <v>-17257.558151128553</v>
      </c>
      <c r="AB1345" s="279">
        <v>27300</v>
      </c>
      <c r="AC1345" s="279">
        <v>3800</v>
      </c>
      <c r="AD1345" s="277"/>
      <c r="AE1345" s="277"/>
      <c r="AF1345" s="277"/>
      <c r="AG1345" s="277"/>
      <c r="AH1345" s="280">
        <v>0</v>
      </c>
      <c r="AI1345" s="276">
        <v>0</v>
      </c>
      <c r="AJ1345" s="281">
        <v>1.028362831858407</v>
      </c>
    </row>
    <row r="1346" spans="1:36" ht="24">
      <c r="A1346" s="250"/>
      <c r="B1346" s="242">
        <v>2211017</v>
      </c>
      <c r="C1346" s="243" t="s">
        <v>2095</v>
      </c>
      <c r="D1346" s="244"/>
      <c r="E1346" s="245" t="s">
        <v>640</v>
      </c>
      <c r="F1346" s="246" t="s">
        <v>640</v>
      </c>
      <c r="G1346" s="247">
        <v>189191</v>
      </c>
      <c r="H1346" s="243" t="s">
        <v>2098</v>
      </c>
      <c r="I1346" s="248">
        <v>0</v>
      </c>
      <c r="J1346" s="248">
        <v>0</v>
      </c>
      <c r="K1346" s="248">
        <v>0</v>
      </c>
      <c r="L1346" s="248">
        <v>0</v>
      </c>
      <c r="M1346" s="248">
        <v>0</v>
      </c>
      <c r="N1346" s="248">
        <v>0</v>
      </c>
      <c r="O1346" s="249">
        <v>0</v>
      </c>
      <c r="P1346" s="249">
        <v>0</v>
      </c>
      <c r="Q1346" s="250"/>
      <c r="R1346" s="250"/>
      <c r="S1346" s="363"/>
      <c r="T1346" s="251">
        <v>0</v>
      </c>
      <c r="U1346" s="251">
        <v>0</v>
      </c>
      <c r="V1346" s="251">
        <v>0</v>
      </c>
      <c r="W1346" s="250"/>
      <c r="X1346" s="252" t="s">
        <v>640</v>
      </c>
      <c r="Y1346" s="252" t="s">
        <v>640</v>
      </c>
      <c r="Z1346" s="252" t="s">
        <v>640</v>
      </c>
      <c r="AA1346" s="252" t="s">
        <v>640</v>
      </c>
      <c r="AB1346" s="252" t="s">
        <v>640</v>
      </c>
      <c r="AC1346" s="252" t="s">
        <v>640</v>
      </c>
      <c r="AD1346" s="250"/>
      <c r="AE1346" s="250"/>
      <c r="AF1346" s="250"/>
      <c r="AG1346" s="250"/>
      <c r="AH1346" s="253" t="s">
        <v>640</v>
      </c>
      <c r="AI1346" s="249">
        <v>0</v>
      </c>
      <c r="AJ1346" s="254" t="s">
        <v>640</v>
      </c>
    </row>
    <row r="1347" spans="1:36" ht="24">
      <c r="A1347" s="250"/>
      <c r="B1347" s="242">
        <v>2211017</v>
      </c>
      <c r="C1347" s="243" t="s">
        <v>2095</v>
      </c>
      <c r="D1347" s="244">
        <v>901</v>
      </c>
      <c r="E1347" s="245">
        <v>2211017901</v>
      </c>
      <c r="F1347" s="246" t="s">
        <v>981</v>
      </c>
      <c r="G1347" s="247"/>
      <c r="H1347" s="243"/>
      <c r="I1347" s="248">
        <v>0</v>
      </c>
      <c r="J1347" s="248">
        <v>0</v>
      </c>
      <c r="K1347" s="248">
        <v>0</v>
      </c>
      <c r="L1347" s="248">
        <v>0</v>
      </c>
      <c r="M1347" s="248">
        <v>0</v>
      </c>
      <c r="N1347" s="248">
        <v>0</v>
      </c>
      <c r="O1347" s="249">
        <v>0</v>
      </c>
      <c r="P1347" s="249">
        <v>0</v>
      </c>
      <c r="Q1347" s="250"/>
      <c r="R1347" s="250"/>
      <c r="S1347" s="363"/>
      <c r="T1347" s="251">
        <v>-2397</v>
      </c>
      <c r="U1347" s="251">
        <v>0</v>
      </c>
      <c r="V1347" s="251">
        <v>0</v>
      </c>
      <c r="W1347" s="250"/>
      <c r="X1347" s="252">
        <v>6100</v>
      </c>
      <c r="Y1347" s="252">
        <v>-2397</v>
      </c>
      <c r="Z1347" s="252">
        <v>17100</v>
      </c>
      <c r="AA1347" s="252">
        <v>1221.650857435822</v>
      </c>
      <c r="AB1347" s="252">
        <v>12600</v>
      </c>
      <c r="AC1347" s="252">
        <v>-7100</v>
      </c>
      <c r="AD1347" s="250"/>
      <c r="AE1347" s="250"/>
      <c r="AF1347" s="250"/>
      <c r="AG1347" s="250"/>
      <c r="AH1347" s="253">
        <v>0</v>
      </c>
      <c r="AI1347" s="249">
        <v>0</v>
      </c>
      <c r="AJ1347" s="254">
        <v>-0.39295081967213114</v>
      </c>
    </row>
    <row r="1348" spans="1:36" ht="24">
      <c r="A1348" s="277"/>
      <c r="B1348" s="269">
        <v>2211019</v>
      </c>
      <c r="C1348" s="270" t="s">
        <v>2099</v>
      </c>
      <c r="D1348" s="271">
        <v>101</v>
      </c>
      <c r="E1348" s="272">
        <v>2211019101</v>
      </c>
      <c r="F1348" s="273" t="s">
        <v>2100</v>
      </c>
      <c r="G1348" s="274">
        <v>185111</v>
      </c>
      <c r="H1348" s="270" t="s">
        <v>2100</v>
      </c>
      <c r="I1348" s="275">
        <v>39918932</v>
      </c>
      <c r="J1348" s="275">
        <v>6092236</v>
      </c>
      <c r="K1348" s="275">
        <v>-417299</v>
      </c>
      <c r="L1348" s="275">
        <v>-184960</v>
      </c>
      <c r="M1348" s="275">
        <v>39616</v>
      </c>
      <c r="N1348" s="275">
        <v>3183</v>
      </c>
      <c r="O1348" s="276">
        <v>39541249</v>
      </c>
      <c r="P1348" s="276">
        <v>5910459</v>
      </c>
      <c r="Q1348" s="277"/>
      <c r="R1348" s="277"/>
      <c r="S1348" s="366"/>
      <c r="T1348" s="278">
        <v>6092236</v>
      </c>
      <c r="U1348" s="278">
        <v>-184960</v>
      </c>
      <c r="V1348" s="278">
        <v>3183</v>
      </c>
      <c r="W1348" s="277"/>
      <c r="X1348" s="279">
        <v>40080000</v>
      </c>
      <c r="Y1348" s="279">
        <v>5907276</v>
      </c>
      <c r="Z1348" s="279">
        <v>41725900</v>
      </c>
      <c r="AA1348" s="279">
        <v>6115960</v>
      </c>
      <c r="AB1348" s="279">
        <v>43141500</v>
      </c>
      <c r="AC1348" s="279">
        <v>7032919.6691527395</v>
      </c>
      <c r="AD1348" s="277"/>
      <c r="AE1348" s="277"/>
      <c r="AF1348" s="277"/>
      <c r="AG1348" s="277"/>
      <c r="AH1348" s="280">
        <v>0.98556968562874248</v>
      </c>
      <c r="AI1348" s="276">
        <v>39501633</v>
      </c>
      <c r="AJ1348" s="281">
        <v>0.14738712574850299</v>
      </c>
    </row>
    <row r="1349" spans="1:36" ht="24">
      <c r="A1349" s="277"/>
      <c r="B1349" s="269">
        <v>2211019</v>
      </c>
      <c r="C1349" s="270" t="s">
        <v>2099</v>
      </c>
      <c r="D1349" s="271">
        <v>102</v>
      </c>
      <c r="E1349" s="272">
        <v>2211019102</v>
      </c>
      <c r="F1349" s="273" t="s">
        <v>2101</v>
      </c>
      <c r="G1349" s="274">
        <v>185112</v>
      </c>
      <c r="H1349" s="270" t="s">
        <v>2101</v>
      </c>
      <c r="I1349" s="275">
        <v>9151802</v>
      </c>
      <c r="J1349" s="275">
        <v>1012553</v>
      </c>
      <c r="K1349" s="275">
        <v>116455</v>
      </c>
      <c r="L1349" s="275">
        <v>25615</v>
      </c>
      <c r="M1349" s="275">
        <v>-7697</v>
      </c>
      <c r="N1349" s="275">
        <v>-48</v>
      </c>
      <c r="O1349" s="276">
        <v>9260560</v>
      </c>
      <c r="P1349" s="276">
        <v>1038120</v>
      </c>
      <c r="Q1349" s="277"/>
      <c r="R1349" s="277"/>
      <c r="S1349" s="366"/>
      <c r="T1349" s="278">
        <v>1012553</v>
      </c>
      <c r="U1349" s="278">
        <v>25615</v>
      </c>
      <c r="V1349" s="278">
        <v>-48</v>
      </c>
      <c r="W1349" s="277"/>
      <c r="X1349" s="279">
        <v>7961300</v>
      </c>
      <c r="Y1349" s="279">
        <v>1038168</v>
      </c>
      <c r="Z1349" s="279">
        <v>8243100</v>
      </c>
      <c r="AA1349" s="279">
        <v>737450</v>
      </c>
      <c r="AB1349" s="279">
        <v>6607000</v>
      </c>
      <c r="AC1349" s="279">
        <v>680501.90317769896</v>
      </c>
      <c r="AD1349" s="277"/>
      <c r="AE1349" s="277"/>
      <c r="AF1349" s="277"/>
      <c r="AG1349" s="277"/>
      <c r="AH1349" s="280">
        <v>1.1641637672239458</v>
      </c>
      <c r="AI1349" s="276">
        <v>9268257</v>
      </c>
      <c r="AJ1349" s="281">
        <v>0.13040181879843743</v>
      </c>
    </row>
    <row r="1350" spans="1:36" ht="24">
      <c r="A1350" s="277"/>
      <c r="B1350" s="269">
        <v>2211019</v>
      </c>
      <c r="C1350" s="270" t="s">
        <v>2099</v>
      </c>
      <c r="D1350" s="271"/>
      <c r="E1350" s="272" t="s">
        <v>640</v>
      </c>
      <c r="F1350" s="273" t="s">
        <v>640</v>
      </c>
      <c r="G1350" s="274">
        <v>185191</v>
      </c>
      <c r="H1350" s="270" t="s">
        <v>2102</v>
      </c>
      <c r="I1350" s="275">
        <v>0</v>
      </c>
      <c r="J1350" s="275">
        <v>0</v>
      </c>
      <c r="K1350" s="275">
        <v>0</v>
      </c>
      <c r="L1350" s="275">
        <v>0</v>
      </c>
      <c r="M1350" s="275">
        <v>0</v>
      </c>
      <c r="N1350" s="275">
        <v>0</v>
      </c>
      <c r="O1350" s="276">
        <v>0</v>
      </c>
      <c r="P1350" s="276">
        <v>0</v>
      </c>
      <c r="Q1350" s="277"/>
      <c r="R1350" s="277"/>
      <c r="S1350" s="366"/>
      <c r="T1350" s="278">
        <v>0</v>
      </c>
      <c r="U1350" s="278">
        <v>0</v>
      </c>
      <c r="V1350" s="278">
        <v>0</v>
      </c>
      <c r="W1350" s="277"/>
      <c r="X1350" s="279" t="s">
        <v>640</v>
      </c>
      <c r="Y1350" s="279" t="s">
        <v>640</v>
      </c>
      <c r="Z1350" s="279" t="s">
        <v>640</v>
      </c>
      <c r="AA1350" s="279" t="s">
        <v>640</v>
      </c>
      <c r="AB1350" s="279" t="s">
        <v>640</v>
      </c>
      <c r="AC1350" s="279" t="s">
        <v>640</v>
      </c>
      <c r="AD1350" s="277"/>
      <c r="AE1350" s="277"/>
      <c r="AF1350" s="277"/>
      <c r="AG1350" s="277"/>
      <c r="AH1350" s="280" t="s">
        <v>640</v>
      </c>
      <c r="AI1350" s="276">
        <v>0</v>
      </c>
      <c r="AJ1350" s="281" t="s">
        <v>640</v>
      </c>
    </row>
    <row r="1351" spans="1:36" ht="24">
      <c r="A1351" s="277"/>
      <c r="B1351" s="269">
        <v>2211019</v>
      </c>
      <c r="C1351" s="270" t="s">
        <v>2099</v>
      </c>
      <c r="D1351" s="271">
        <v>201</v>
      </c>
      <c r="E1351" s="272">
        <v>2211019201</v>
      </c>
      <c r="F1351" s="273" t="s">
        <v>2103</v>
      </c>
      <c r="G1351" s="274">
        <v>185211</v>
      </c>
      <c r="H1351" s="270" t="s">
        <v>2103</v>
      </c>
      <c r="I1351" s="275">
        <v>2633044</v>
      </c>
      <c r="J1351" s="275">
        <v>154838</v>
      </c>
      <c r="K1351" s="275">
        <v>-17985</v>
      </c>
      <c r="L1351" s="275">
        <v>-1018</v>
      </c>
      <c r="M1351" s="275">
        <v>-11248</v>
      </c>
      <c r="N1351" s="275">
        <v>-272</v>
      </c>
      <c r="O1351" s="276">
        <v>2603811</v>
      </c>
      <c r="P1351" s="276">
        <v>153548</v>
      </c>
      <c r="Q1351" s="277"/>
      <c r="R1351" s="277"/>
      <c r="S1351" s="366"/>
      <c r="T1351" s="278">
        <v>154838</v>
      </c>
      <c r="U1351" s="278">
        <v>-1018</v>
      </c>
      <c r="V1351" s="278">
        <v>-272</v>
      </c>
      <c r="W1351" s="277"/>
      <c r="X1351" s="279">
        <v>2148900</v>
      </c>
      <c r="Y1351" s="279">
        <v>153820</v>
      </c>
      <c r="Z1351" s="279">
        <v>3022000</v>
      </c>
      <c r="AA1351" s="279">
        <v>209917</v>
      </c>
      <c r="AB1351" s="279">
        <v>1416600</v>
      </c>
      <c r="AC1351" s="279">
        <v>290500.8124513175</v>
      </c>
      <c r="AD1351" s="277"/>
      <c r="AE1351" s="277"/>
      <c r="AF1351" s="277"/>
      <c r="AG1351" s="277"/>
      <c r="AH1351" s="280">
        <v>1.2169291265298525</v>
      </c>
      <c r="AI1351" s="276">
        <v>2615059</v>
      </c>
      <c r="AJ1351" s="281">
        <v>7.158080878589046E-2</v>
      </c>
    </row>
    <row r="1352" spans="1:36" ht="24">
      <c r="A1352" s="277"/>
      <c r="B1352" s="269">
        <v>2211019</v>
      </c>
      <c r="C1352" s="270" t="s">
        <v>2099</v>
      </c>
      <c r="D1352" s="271"/>
      <c r="E1352" s="272" t="s">
        <v>640</v>
      </c>
      <c r="F1352" s="273" t="s">
        <v>640</v>
      </c>
      <c r="G1352" s="274">
        <v>185291</v>
      </c>
      <c r="H1352" s="270" t="s">
        <v>2104</v>
      </c>
      <c r="I1352" s="275">
        <v>0</v>
      </c>
      <c r="J1352" s="275">
        <v>0</v>
      </c>
      <c r="K1352" s="275">
        <v>0</v>
      </c>
      <c r="L1352" s="275">
        <v>0</v>
      </c>
      <c r="M1352" s="275">
        <v>0</v>
      </c>
      <c r="N1352" s="275">
        <v>0</v>
      </c>
      <c r="O1352" s="276">
        <v>0</v>
      </c>
      <c r="P1352" s="276">
        <v>0</v>
      </c>
      <c r="Q1352" s="277"/>
      <c r="R1352" s="277"/>
      <c r="S1352" s="366"/>
      <c r="T1352" s="278">
        <v>0</v>
      </c>
      <c r="U1352" s="278">
        <v>0</v>
      </c>
      <c r="V1352" s="278">
        <v>0</v>
      </c>
      <c r="W1352" s="277"/>
      <c r="X1352" s="279" t="s">
        <v>640</v>
      </c>
      <c r="Y1352" s="279" t="s">
        <v>640</v>
      </c>
      <c r="Z1352" s="279" t="s">
        <v>640</v>
      </c>
      <c r="AA1352" s="279" t="s">
        <v>640</v>
      </c>
      <c r="AB1352" s="279" t="s">
        <v>640</v>
      </c>
      <c r="AC1352" s="279" t="s">
        <v>640</v>
      </c>
      <c r="AD1352" s="277"/>
      <c r="AE1352" s="277"/>
      <c r="AF1352" s="277"/>
      <c r="AG1352" s="277"/>
      <c r="AH1352" s="280" t="s">
        <v>640</v>
      </c>
      <c r="AI1352" s="276">
        <v>0</v>
      </c>
      <c r="AJ1352" s="281" t="s">
        <v>640</v>
      </c>
    </row>
    <row r="1353" spans="1:36" ht="24">
      <c r="A1353" s="277"/>
      <c r="B1353" s="269">
        <v>2211019</v>
      </c>
      <c r="C1353" s="270" t="s">
        <v>2099</v>
      </c>
      <c r="D1353" s="271">
        <v>301</v>
      </c>
      <c r="E1353" s="272">
        <v>2211019301</v>
      </c>
      <c r="F1353" s="273" t="s">
        <v>2105</v>
      </c>
      <c r="G1353" s="274">
        <v>189711</v>
      </c>
      <c r="H1353" s="270" t="s">
        <v>2105</v>
      </c>
      <c r="I1353" s="275">
        <v>13329027</v>
      </c>
      <c r="J1353" s="275">
        <v>431779</v>
      </c>
      <c r="K1353" s="275">
        <v>-92210</v>
      </c>
      <c r="L1353" s="275">
        <v>-3620</v>
      </c>
      <c r="M1353" s="275">
        <v>-59329</v>
      </c>
      <c r="N1353" s="275">
        <v>632</v>
      </c>
      <c r="O1353" s="276">
        <v>13177488</v>
      </c>
      <c r="P1353" s="276">
        <v>428791</v>
      </c>
      <c r="Q1353" s="277"/>
      <c r="R1353" s="277"/>
      <c r="S1353" s="366"/>
      <c r="T1353" s="278">
        <v>431779</v>
      </c>
      <c r="U1353" s="278">
        <v>-3620</v>
      </c>
      <c r="V1353" s="278">
        <v>632</v>
      </c>
      <c r="W1353" s="277"/>
      <c r="X1353" s="279">
        <v>13420900</v>
      </c>
      <c r="Y1353" s="279">
        <v>428159</v>
      </c>
      <c r="Z1353" s="279">
        <v>12337500</v>
      </c>
      <c r="AA1353" s="279">
        <v>575876</v>
      </c>
      <c r="AB1353" s="279">
        <v>7815900</v>
      </c>
      <c r="AC1353" s="279">
        <v>214300.59934016294</v>
      </c>
      <c r="AD1353" s="277"/>
      <c r="AE1353" s="277"/>
      <c r="AF1353" s="277"/>
      <c r="AG1353" s="277"/>
      <c r="AH1353" s="280">
        <v>0.98628385577718336</v>
      </c>
      <c r="AI1353" s="276">
        <v>13236817</v>
      </c>
      <c r="AJ1353" s="281">
        <v>3.1902405948930401E-2</v>
      </c>
    </row>
    <row r="1354" spans="1:36" ht="24">
      <c r="A1354" s="277"/>
      <c r="B1354" s="269">
        <v>2211019</v>
      </c>
      <c r="C1354" s="270" t="s">
        <v>2099</v>
      </c>
      <c r="D1354" s="271">
        <v>302</v>
      </c>
      <c r="E1354" s="272">
        <v>2211019302</v>
      </c>
      <c r="F1354" s="273" t="s">
        <v>161</v>
      </c>
      <c r="G1354" s="274">
        <v>189719</v>
      </c>
      <c r="H1354" s="270" t="s">
        <v>161</v>
      </c>
      <c r="I1354" s="275">
        <v>54505638</v>
      </c>
      <c r="J1354" s="275">
        <v>2321299</v>
      </c>
      <c r="K1354" s="275">
        <v>95315</v>
      </c>
      <c r="L1354" s="275">
        <v>15014</v>
      </c>
      <c r="M1354" s="275">
        <v>-276314</v>
      </c>
      <c r="N1354" s="275">
        <v>4145</v>
      </c>
      <c r="O1354" s="276">
        <v>54324639</v>
      </c>
      <c r="P1354" s="276">
        <v>2340458</v>
      </c>
      <c r="Q1354" s="277"/>
      <c r="R1354" s="277"/>
      <c r="S1354" s="366"/>
      <c r="T1354" s="278">
        <v>2321299</v>
      </c>
      <c r="U1354" s="278">
        <v>15014</v>
      </c>
      <c r="V1354" s="278">
        <v>4145</v>
      </c>
      <c r="W1354" s="277"/>
      <c r="X1354" s="279">
        <v>54450100</v>
      </c>
      <c r="Y1354" s="279">
        <v>2336313</v>
      </c>
      <c r="Z1354" s="279">
        <v>48297300</v>
      </c>
      <c r="AA1354" s="279">
        <v>4286954</v>
      </c>
      <c r="AB1354" s="279">
        <v>57654200</v>
      </c>
      <c r="AC1354" s="279">
        <v>2906108.1275895825</v>
      </c>
      <c r="AD1354" s="277"/>
      <c r="AE1354" s="277"/>
      <c r="AF1354" s="277"/>
      <c r="AG1354" s="277"/>
      <c r="AH1354" s="280">
        <v>1.0027704815969116</v>
      </c>
      <c r="AI1354" s="276">
        <v>54600953</v>
      </c>
      <c r="AJ1354" s="281">
        <v>4.290741431145214E-2</v>
      </c>
    </row>
    <row r="1355" spans="1:36" ht="24">
      <c r="A1355" s="277"/>
      <c r="B1355" s="269">
        <v>2211019</v>
      </c>
      <c r="C1355" s="270" t="s">
        <v>2099</v>
      </c>
      <c r="D1355" s="271"/>
      <c r="E1355" s="272" t="s">
        <v>640</v>
      </c>
      <c r="F1355" s="273" t="s">
        <v>640</v>
      </c>
      <c r="G1355" s="274">
        <v>189791</v>
      </c>
      <c r="H1355" s="270" t="s">
        <v>2106</v>
      </c>
      <c r="I1355" s="275">
        <v>0</v>
      </c>
      <c r="J1355" s="275">
        <v>0</v>
      </c>
      <c r="K1355" s="275">
        <v>0</v>
      </c>
      <c r="L1355" s="275">
        <v>0</v>
      </c>
      <c r="M1355" s="275">
        <v>0</v>
      </c>
      <c r="N1355" s="275">
        <v>0</v>
      </c>
      <c r="O1355" s="276">
        <v>0</v>
      </c>
      <c r="P1355" s="276">
        <v>0</v>
      </c>
      <c r="Q1355" s="277"/>
      <c r="R1355" s="277"/>
      <c r="S1355" s="366"/>
      <c r="T1355" s="278">
        <v>0</v>
      </c>
      <c r="U1355" s="278">
        <v>0</v>
      </c>
      <c r="V1355" s="278">
        <v>0</v>
      </c>
      <c r="W1355" s="277"/>
      <c r="X1355" s="279" t="s">
        <v>640</v>
      </c>
      <c r="Y1355" s="279" t="s">
        <v>640</v>
      </c>
      <c r="Z1355" s="279" t="s">
        <v>640</v>
      </c>
      <c r="AA1355" s="279" t="s">
        <v>640</v>
      </c>
      <c r="AB1355" s="279" t="s">
        <v>640</v>
      </c>
      <c r="AC1355" s="279" t="s">
        <v>640</v>
      </c>
      <c r="AD1355" s="277"/>
      <c r="AE1355" s="277"/>
      <c r="AF1355" s="277"/>
      <c r="AG1355" s="277"/>
      <c r="AH1355" s="280" t="s">
        <v>640</v>
      </c>
      <c r="AI1355" s="276">
        <v>0</v>
      </c>
      <c r="AJ1355" s="281" t="s">
        <v>640</v>
      </c>
    </row>
    <row r="1356" spans="1:36" ht="36">
      <c r="A1356" s="277"/>
      <c r="B1356" s="269">
        <v>2211019</v>
      </c>
      <c r="C1356" s="270" t="s">
        <v>2099</v>
      </c>
      <c r="D1356" s="271">
        <v>401</v>
      </c>
      <c r="E1356" s="272">
        <v>2211019401</v>
      </c>
      <c r="F1356" s="273" t="s">
        <v>2107</v>
      </c>
      <c r="G1356" s="274">
        <v>189819</v>
      </c>
      <c r="H1356" s="270" t="s">
        <v>2107</v>
      </c>
      <c r="I1356" s="275">
        <v>20211387</v>
      </c>
      <c r="J1356" s="275">
        <v>2100983</v>
      </c>
      <c r="K1356" s="275">
        <v>37939</v>
      </c>
      <c r="L1356" s="275">
        <v>9666</v>
      </c>
      <c r="M1356" s="275">
        <v>-73565</v>
      </c>
      <c r="N1356" s="275">
        <v>8259</v>
      </c>
      <c r="O1356" s="276">
        <v>20175761</v>
      </c>
      <c r="P1356" s="276">
        <v>2118908</v>
      </c>
      <c r="Q1356" s="277"/>
      <c r="R1356" s="277"/>
      <c r="S1356" s="366"/>
      <c r="T1356" s="278">
        <v>2100983</v>
      </c>
      <c r="U1356" s="278">
        <v>9666</v>
      </c>
      <c r="V1356" s="278">
        <v>8259</v>
      </c>
      <c r="W1356" s="277"/>
      <c r="X1356" s="279">
        <v>18419400</v>
      </c>
      <c r="Y1356" s="279">
        <v>2110649</v>
      </c>
      <c r="Z1356" s="279">
        <v>20489300</v>
      </c>
      <c r="AA1356" s="279">
        <v>901648</v>
      </c>
      <c r="AB1356" s="279">
        <v>18798000</v>
      </c>
      <c r="AC1356" s="279">
        <v>1336503.7378354075</v>
      </c>
      <c r="AD1356" s="277"/>
      <c r="AE1356" s="277"/>
      <c r="AF1356" s="277"/>
      <c r="AG1356" s="277"/>
      <c r="AH1356" s="280">
        <v>1.0993477529126898</v>
      </c>
      <c r="AI1356" s="276">
        <v>20249326</v>
      </c>
      <c r="AJ1356" s="281">
        <v>0.11458836878508528</v>
      </c>
    </row>
    <row r="1357" spans="1:36" ht="24">
      <c r="A1357" s="277"/>
      <c r="B1357" s="269">
        <v>2211019</v>
      </c>
      <c r="C1357" s="270" t="s">
        <v>2099</v>
      </c>
      <c r="D1357" s="271"/>
      <c r="E1357" s="272" t="s">
        <v>640</v>
      </c>
      <c r="F1357" s="273" t="s">
        <v>640</v>
      </c>
      <c r="G1357" s="274">
        <v>189891</v>
      </c>
      <c r="H1357" s="270" t="s">
        <v>2108</v>
      </c>
      <c r="I1357" s="275">
        <v>0</v>
      </c>
      <c r="J1357" s="275">
        <v>0</v>
      </c>
      <c r="K1357" s="275">
        <v>0</v>
      </c>
      <c r="L1357" s="275">
        <v>0</v>
      </c>
      <c r="M1357" s="275">
        <v>0</v>
      </c>
      <c r="N1357" s="275">
        <v>0</v>
      </c>
      <c r="O1357" s="276">
        <v>0</v>
      </c>
      <c r="P1357" s="276">
        <v>0</v>
      </c>
      <c r="Q1357" s="277"/>
      <c r="R1357" s="277"/>
      <c r="S1357" s="366"/>
      <c r="T1357" s="278">
        <v>0</v>
      </c>
      <c r="U1357" s="278">
        <v>0</v>
      </c>
      <c r="V1357" s="278">
        <v>0</v>
      </c>
      <c r="W1357" s="277"/>
      <c r="X1357" s="279" t="s">
        <v>640</v>
      </c>
      <c r="Y1357" s="279" t="s">
        <v>640</v>
      </c>
      <c r="Z1357" s="279" t="s">
        <v>640</v>
      </c>
      <c r="AA1357" s="279" t="s">
        <v>640</v>
      </c>
      <c r="AB1357" s="279" t="s">
        <v>640</v>
      </c>
      <c r="AC1357" s="279" t="s">
        <v>640</v>
      </c>
      <c r="AD1357" s="277"/>
      <c r="AE1357" s="277"/>
      <c r="AF1357" s="277"/>
      <c r="AG1357" s="277"/>
      <c r="AH1357" s="280" t="s">
        <v>640</v>
      </c>
      <c r="AI1357" s="276">
        <v>0</v>
      </c>
      <c r="AJ1357" s="281" t="s">
        <v>640</v>
      </c>
    </row>
    <row r="1358" spans="1:36" ht="24">
      <c r="A1358" s="277"/>
      <c r="B1358" s="269">
        <v>2211019</v>
      </c>
      <c r="C1358" s="270" t="s">
        <v>2099</v>
      </c>
      <c r="D1358" s="271">
        <v>901</v>
      </c>
      <c r="E1358" s="272">
        <v>2211019901</v>
      </c>
      <c r="F1358" s="273" t="s">
        <v>981</v>
      </c>
      <c r="G1358" s="274"/>
      <c r="H1358" s="270"/>
      <c r="I1358" s="275">
        <v>0</v>
      </c>
      <c r="J1358" s="275">
        <v>0</v>
      </c>
      <c r="K1358" s="275">
        <v>0</v>
      </c>
      <c r="L1358" s="275">
        <v>0</v>
      </c>
      <c r="M1358" s="275">
        <v>0</v>
      </c>
      <c r="N1358" s="275">
        <v>0</v>
      </c>
      <c r="O1358" s="276">
        <v>0</v>
      </c>
      <c r="P1358" s="276">
        <v>0</v>
      </c>
      <c r="Q1358" s="277"/>
      <c r="R1358" s="277"/>
      <c r="S1358" s="366"/>
      <c r="T1358" s="278">
        <v>15899</v>
      </c>
      <c r="U1358" s="278">
        <v>0</v>
      </c>
      <c r="V1358" s="278">
        <v>0</v>
      </c>
      <c r="W1358" s="277"/>
      <c r="X1358" s="279">
        <v>-388500</v>
      </c>
      <c r="Y1358" s="279">
        <v>15899</v>
      </c>
      <c r="Z1358" s="279">
        <v>-59400</v>
      </c>
      <c r="AA1358" s="279">
        <v>10936</v>
      </c>
      <c r="AB1358" s="279">
        <v>-8600</v>
      </c>
      <c r="AC1358" s="279">
        <v>-200.0005593468623</v>
      </c>
      <c r="AD1358" s="277"/>
      <c r="AE1358" s="277"/>
      <c r="AF1358" s="277"/>
      <c r="AG1358" s="277"/>
      <c r="AH1358" s="280">
        <v>0</v>
      </c>
      <c r="AI1358" s="276">
        <v>0</v>
      </c>
      <c r="AJ1358" s="281">
        <v>-4.0924066924066922E-2</v>
      </c>
    </row>
    <row r="1359" spans="1:36">
      <c r="A1359" s="277"/>
      <c r="B1359" s="269">
        <v>2221011</v>
      </c>
      <c r="C1359" s="270" t="s">
        <v>2109</v>
      </c>
      <c r="D1359" s="271">
        <v>101</v>
      </c>
      <c r="E1359" s="272">
        <v>2221011101</v>
      </c>
      <c r="F1359" s="273" t="s">
        <v>2110</v>
      </c>
      <c r="G1359" s="274">
        <v>191111</v>
      </c>
      <c r="H1359" s="270" t="s">
        <v>2111</v>
      </c>
      <c r="I1359" s="275">
        <v>29762279</v>
      </c>
      <c r="J1359" s="275">
        <v>0</v>
      </c>
      <c r="K1359" s="275">
        <v>412891</v>
      </c>
      <c r="L1359" s="275">
        <v>0</v>
      </c>
      <c r="M1359" s="275">
        <v>-17648</v>
      </c>
      <c r="N1359" s="275">
        <v>0</v>
      </c>
      <c r="O1359" s="276">
        <v>30157522</v>
      </c>
      <c r="P1359" s="276">
        <v>0</v>
      </c>
      <c r="Q1359" s="277"/>
      <c r="R1359" s="277"/>
      <c r="S1359" s="366"/>
      <c r="T1359" s="278">
        <v>0</v>
      </c>
      <c r="U1359" s="278">
        <v>0</v>
      </c>
      <c r="V1359" s="278">
        <v>0</v>
      </c>
      <c r="W1359" s="277"/>
      <c r="X1359" s="279">
        <v>25741700</v>
      </c>
      <c r="Y1359" s="279">
        <v>0</v>
      </c>
      <c r="Z1359" s="279">
        <v>28544700</v>
      </c>
      <c r="AA1359" s="279">
        <v>0</v>
      </c>
      <c r="AB1359" s="279">
        <v>26708600</v>
      </c>
      <c r="AC1359" s="279">
        <v>0</v>
      </c>
      <c r="AD1359" s="277"/>
      <c r="AE1359" s="277"/>
      <c r="AF1359" s="277"/>
      <c r="AG1359" s="277"/>
      <c r="AH1359" s="280">
        <v>1.1722291068577444</v>
      </c>
      <c r="AI1359" s="276">
        <v>30175170</v>
      </c>
      <c r="AJ1359" s="281">
        <v>0</v>
      </c>
    </row>
    <row r="1360" spans="1:36">
      <c r="A1360" s="277"/>
      <c r="B1360" s="269">
        <v>2221011</v>
      </c>
      <c r="C1360" s="270" t="s">
        <v>2109</v>
      </c>
      <c r="D1360" s="271">
        <v>103</v>
      </c>
      <c r="E1360" s="272">
        <v>2221011103</v>
      </c>
      <c r="F1360" s="273" t="s">
        <v>2112</v>
      </c>
      <c r="G1360" s="274">
        <v>191112</v>
      </c>
      <c r="H1360" s="270" t="s">
        <v>2113</v>
      </c>
      <c r="I1360" s="275">
        <v>15741332</v>
      </c>
      <c r="J1360" s="275">
        <v>0</v>
      </c>
      <c r="K1360" s="275">
        <v>-54173</v>
      </c>
      <c r="L1360" s="275">
        <v>0</v>
      </c>
      <c r="M1360" s="275">
        <v>-12349</v>
      </c>
      <c r="N1360" s="275">
        <v>0</v>
      </c>
      <c r="O1360" s="276">
        <v>15674810</v>
      </c>
      <c r="P1360" s="276">
        <v>0</v>
      </c>
      <c r="Q1360" s="277"/>
      <c r="R1360" s="277"/>
      <c r="S1360" s="366"/>
      <c r="T1360" s="278">
        <v>0</v>
      </c>
      <c r="U1360" s="278">
        <v>0</v>
      </c>
      <c r="V1360" s="278">
        <v>0</v>
      </c>
      <c r="W1360" s="277"/>
      <c r="X1360" s="279">
        <v>15471800</v>
      </c>
      <c r="Y1360" s="279">
        <v>0</v>
      </c>
      <c r="Z1360" s="279">
        <v>14946100</v>
      </c>
      <c r="AA1360" s="279">
        <v>0</v>
      </c>
      <c r="AB1360" s="279">
        <v>12340200</v>
      </c>
      <c r="AC1360" s="279">
        <v>0</v>
      </c>
      <c r="AD1360" s="277"/>
      <c r="AE1360" s="277"/>
      <c r="AF1360" s="277"/>
      <c r="AG1360" s="277"/>
      <c r="AH1360" s="280">
        <v>1.0139194534572578</v>
      </c>
      <c r="AI1360" s="276">
        <v>15687159</v>
      </c>
      <c r="AJ1360" s="281">
        <v>0</v>
      </c>
    </row>
    <row r="1361" spans="1:36">
      <c r="A1361" s="277"/>
      <c r="B1361" s="269">
        <v>2221011</v>
      </c>
      <c r="C1361" s="270" t="s">
        <v>2109</v>
      </c>
      <c r="D1361" s="271">
        <v>102</v>
      </c>
      <c r="E1361" s="272">
        <v>2221011102</v>
      </c>
      <c r="F1361" s="273" t="s">
        <v>2114</v>
      </c>
      <c r="G1361" s="274">
        <v>191113</v>
      </c>
      <c r="H1361" s="270" t="s">
        <v>2115</v>
      </c>
      <c r="I1361" s="275">
        <v>69008046</v>
      </c>
      <c r="J1361" s="275">
        <v>0</v>
      </c>
      <c r="K1361" s="275">
        <v>149803</v>
      </c>
      <c r="L1361" s="275">
        <v>0</v>
      </c>
      <c r="M1361" s="275">
        <v>-103926</v>
      </c>
      <c r="N1361" s="275">
        <v>0</v>
      </c>
      <c r="O1361" s="276">
        <v>69053923</v>
      </c>
      <c r="P1361" s="276">
        <v>0</v>
      </c>
      <c r="Q1361" s="277"/>
      <c r="R1361" s="277"/>
      <c r="S1361" s="366"/>
      <c r="T1361" s="278">
        <v>0</v>
      </c>
      <c r="U1361" s="278">
        <v>0</v>
      </c>
      <c r="V1361" s="278">
        <v>0</v>
      </c>
      <c r="W1361" s="277"/>
      <c r="X1361" s="279">
        <v>59917100</v>
      </c>
      <c r="Y1361" s="279">
        <v>0</v>
      </c>
      <c r="Z1361" s="279">
        <v>62540200</v>
      </c>
      <c r="AA1361" s="279">
        <v>0</v>
      </c>
      <c r="AB1361" s="279">
        <v>51448700</v>
      </c>
      <c r="AC1361" s="279">
        <v>0</v>
      </c>
      <c r="AD1361" s="277"/>
      <c r="AE1361" s="277"/>
      <c r="AF1361" s="277"/>
      <c r="AG1361" s="277"/>
      <c r="AH1361" s="280">
        <v>1.1542255716648502</v>
      </c>
      <c r="AI1361" s="276">
        <v>69157849</v>
      </c>
      <c r="AJ1361" s="281">
        <v>0</v>
      </c>
    </row>
    <row r="1362" spans="1:36">
      <c r="A1362" s="277"/>
      <c r="B1362" s="269">
        <v>2221011</v>
      </c>
      <c r="C1362" s="270" t="s">
        <v>2109</v>
      </c>
      <c r="D1362" s="271">
        <v>104</v>
      </c>
      <c r="E1362" s="272">
        <v>2221011104</v>
      </c>
      <c r="F1362" s="273" t="s">
        <v>2116</v>
      </c>
      <c r="G1362" s="274">
        <v>191114</v>
      </c>
      <c r="H1362" s="270" t="s">
        <v>2117</v>
      </c>
      <c r="I1362" s="275">
        <v>1173708</v>
      </c>
      <c r="J1362" s="275">
        <v>0</v>
      </c>
      <c r="K1362" s="275">
        <v>-17628</v>
      </c>
      <c r="L1362" s="275">
        <v>0</v>
      </c>
      <c r="M1362" s="275">
        <v>-2864</v>
      </c>
      <c r="N1362" s="275">
        <v>0</v>
      </c>
      <c r="O1362" s="276">
        <v>1153216</v>
      </c>
      <c r="P1362" s="276">
        <v>0</v>
      </c>
      <c r="Q1362" s="277"/>
      <c r="R1362" s="277"/>
      <c r="S1362" s="366"/>
      <c r="T1362" s="278">
        <v>0</v>
      </c>
      <c r="U1362" s="278">
        <v>0</v>
      </c>
      <c r="V1362" s="278">
        <v>0</v>
      </c>
      <c r="W1362" s="277"/>
      <c r="X1362" s="279">
        <v>1073400</v>
      </c>
      <c r="Y1362" s="279">
        <v>0</v>
      </c>
      <c r="Z1362" s="279">
        <v>1064000</v>
      </c>
      <c r="AA1362" s="279">
        <v>0</v>
      </c>
      <c r="AB1362" s="279">
        <v>1059900</v>
      </c>
      <c r="AC1362" s="279">
        <v>0</v>
      </c>
      <c r="AD1362" s="277"/>
      <c r="AE1362" s="277"/>
      <c r="AF1362" s="277"/>
      <c r="AG1362" s="277"/>
      <c r="AH1362" s="280">
        <v>1.0770262716601453</v>
      </c>
      <c r="AI1362" s="276">
        <v>1156080</v>
      </c>
      <c r="AJ1362" s="281">
        <v>0</v>
      </c>
    </row>
    <row r="1363" spans="1:36">
      <c r="A1363" s="277"/>
      <c r="B1363" s="269">
        <v>2221011</v>
      </c>
      <c r="C1363" s="270" t="s">
        <v>2109</v>
      </c>
      <c r="D1363" s="271">
        <v>105</v>
      </c>
      <c r="E1363" s="272">
        <v>2221011105</v>
      </c>
      <c r="F1363" s="273" t="s">
        <v>2118</v>
      </c>
      <c r="G1363" s="274">
        <v>191115</v>
      </c>
      <c r="H1363" s="270" t="s">
        <v>2119</v>
      </c>
      <c r="I1363" s="275">
        <v>24222000</v>
      </c>
      <c r="J1363" s="275">
        <v>0</v>
      </c>
      <c r="K1363" s="275">
        <v>440314</v>
      </c>
      <c r="L1363" s="275">
        <v>0</v>
      </c>
      <c r="M1363" s="275">
        <v>-17399</v>
      </c>
      <c r="N1363" s="275">
        <v>0</v>
      </c>
      <c r="O1363" s="276">
        <v>24644915</v>
      </c>
      <c r="P1363" s="276">
        <v>0</v>
      </c>
      <c r="Q1363" s="277"/>
      <c r="R1363" s="277"/>
      <c r="S1363" s="366"/>
      <c r="T1363" s="278">
        <v>0</v>
      </c>
      <c r="U1363" s="278">
        <v>0</v>
      </c>
      <c r="V1363" s="278">
        <v>0</v>
      </c>
      <c r="W1363" s="277"/>
      <c r="X1363" s="279">
        <v>24939500</v>
      </c>
      <c r="Y1363" s="279">
        <v>0</v>
      </c>
      <c r="Z1363" s="279">
        <v>18005500</v>
      </c>
      <c r="AA1363" s="279">
        <v>0</v>
      </c>
      <c r="AB1363" s="279">
        <v>10392500</v>
      </c>
      <c r="AC1363" s="279">
        <v>0</v>
      </c>
      <c r="AD1363" s="277"/>
      <c r="AE1363" s="277"/>
      <c r="AF1363" s="277"/>
      <c r="AG1363" s="277"/>
      <c r="AH1363" s="280">
        <v>0.98888566330519856</v>
      </c>
      <c r="AI1363" s="276">
        <v>24662314</v>
      </c>
      <c r="AJ1363" s="281">
        <v>0</v>
      </c>
    </row>
    <row r="1364" spans="1:36" ht="24">
      <c r="A1364" s="277"/>
      <c r="B1364" s="269">
        <v>2221011</v>
      </c>
      <c r="C1364" s="270" t="s">
        <v>2109</v>
      </c>
      <c r="D1364" s="271">
        <v>201</v>
      </c>
      <c r="E1364" s="272">
        <v>2221011201</v>
      </c>
      <c r="F1364" s="273" t="s">
        <v>2120</v>
      </c>
      <c r="G1364" s="274">
        <v>191116</v>
      </c>
      <c r="H1364" s="270" t="s">
        <v>2120</v>
      </c>
      <c r="I1364" s="275">
        <v>1285349</v>
      </c>
      <c r="J1364" s="275">
        <v>36849</v>
      </c>
      <c r="K1364" s="275">
        <v>12333</v>
      </c>
      <c r="L1364" s="275">
        <v>-994</v>
      </c>
      <c r="M1364" s="275">
        <v>-1241</v>
      </c>
      <c r="N1364" s="275">
        <v>-21</v>
      </c>
      <c r="O1364" s="276">
        <v>1296441</v>
      </c>
      <c r="P1364" s="276">
        <v>35834</v>
      </c>
      <c r="Q1364" s="277"/>
      <c r="R1364" s="277"/>
      <c r="S1364" s="366"/>
      <c r="T1364" s="278">
        <v>36849</v>
      </c>
      <c r="U1364" s="278">
        <v>-994</v>
      </c>
      <c r="V1364" s="278">
        <v>-21</v>
      </c>
      <c r="W1364" s="277"/>
      <c r="X1364" s="279">
        <v>1306300</v>
      </c>
      <c r="Y1364" s="279">
        <v>35855</v>
      </c>
      <c r="Z1364" s="279">
        <v>1382200</v>
      </c>
      <c r="AA1364" s="279">
        <v>64207</v>
      </c>
      <c r="AB1364" s="279">
        <v>1350800</v>
      </c>
      <c r="AC1364" s="279">
        <v>138124.11420316706</v>
      </c>
      <c r="AD1364" s="277"/>
      <c r="AE1364" s="277"/>
      <c r="AF1364" s="277"/>
      <c r="AG1364" s="277"/>
      <c r="AH1364" s="280">
        <v>0.99340274056495448</v>
      </c>
      <c r="AI1364" s="276">
        <v>1297682</v>
      </c>
      <c r="AJ1364" s="281">
        <v>2.7447753196049911E-2</v>
      </c>
    </row>
    <row r="1365" spans="1:36" ht="24">
      <c r="A1365" s="277"/>
      <c r="B1365" s="269">
        <v>2221011</v>
      </c>
      <c r="C1365" s="270" t="s">
        <v>2109</v>
      </c>
      <c r="D1365" s="271"/>
      <c r="E1365" s="272" t="s">
        <v>640</v>
      </c>
      <c r="F1365" s="273" t="s">
        <v>640</v>
      </c>
      <c r="G1365" s="274">
        <v>191191</v>
      </c>
      <c r="H1365" s="270" t="s">
        <v>2121</v>
      </c>
      <c r="I1365" s="275">
        <v>0</v>
      </c>
      <c r="J1365" s="275">
        <v>0</v>
      </c>
      <c r="K1365" s="275">
        <v>0</v>
      </c>
      <c r="L1365" s="275">
        <v>0</v>
      </c>
      <c r="M1365" s="275">
        <v>0</v>
      </c>
      <c r="N1365" s="275">
        <v>0</v>
      </c>
      <c r="O1365" s="276">
        <v>0</v>
      </c>
      <c r="P1365" s="276">
        <v>0</v>
      </c>
      <c r="Q1365" s="277"/>
      <c r="R1365" s="277"/>
      <c r="S1365" s="366"/>
      <c r="T1365" s="278">
        <v>0</v>
      </c>
      <c r="U1365" s="278">
        <v>0</v>
      </c>
      <c r="V1365" s="278">
        <v>0</v>
      </c>
      <c r="W1365" s="277"/>
      <c r="X1365" s="279" t="s">
        <v>640</v>
      </c>
      <c r="Y1365" s="279" t="s">
        <v>640</v>
      </c>
      <c r="Z1365" s="279" t="s">
        <v>640</v>
      </c>
      <c r="AA1365" s="279" t="s">
        <v>640</v>
      </c>
      <c r="AB1365" s="279" t="s">
        <v>640</v>
      </c>
      <c r="AC1365" s="279" t="s">
        <v>640</v>
      </c>
      <c r="AD1365" s="277"/>
      <c r="AE1365" s="277"/>
      <c r="AF1365" s="277"/>
      <c r="AG1365" s="277"/>
      <c r="AH1365" s="280" t="s">
        <v>640</v>
      </c>
      <c r="AI1365" s="276">
        <v>0</v>
      </c>
      <c r="AJ1365" s="281" t="s">
        <v>640</v>
      </c>
    </row>
    <row r="1366" spans="1:36">
      <c r="A1366" s="277"/>
      <c r="B1366" s="269">
        <v>2221011</v>
      </c>
      <c r="C1366" s="270" t="s">
        <v>2109</v>
      </c>
      <c r="D1366" s="271">
        <v>301</v>
      </c>
      <c r="E1366" s="272">
        <v>2221011301</v>
      </c>
      <c r="F1366" s="273" t="s">
        <v>2122</v>
      </c>
      <c r="G1366" s="274">
        <v>191919</v>
      </c>
      <c r="H1366" s="270" t="s">
        <v>2122</v>
      </c>
      <c r="I1366" s="275">
        <v>395132</v>
      </c>
      <c r="J1366" s="275">
        <v>2852</v>
      </c>
      <c r="K1366" s="275">
        <v>-3014</v>
      </c>
      <c r="L1366" s="275">
        <v>-22</v>
      </c>
      <c r="M1366" s="275">
        <v>1136</v>
      </c>
      <c r="N1366" s="275">
        <v>0</v>
      </c>
      <c r="O1366" s="276">
        <v>393254</v>
      </c>
      <c r="P1366" s="276">
        <v>2830</v>
      </c>
      <c r="Q1366" s="277"/>
      <c r="R1366" s="277"/>
      <c r="S1366" s="366"/>
      <c r="T1366" s="278">
        <v>2852</v>
      </c>
      <c r="U1366" s="278">
        <v>-22</v>
      </c>
      <c r="V1366" s="278">
        <v>0</v>
      </c>
      <c r="W1366" s="277"/>
      <c r="X1366" s="279">
        <v>395800</v>
      </c>
      <c r="Y1366" s="279">
        <v>2830</v>
      </c>
      <c r="Z1366" s="279">
        <v>1182400</v>
      </c>
      <c r="AA1366" s="279">
        <v>41984</v>
      </c>
      <c r="AB1366" s="279">
        <v>987000</v>
      </c>
      <c r="AC1366" s="279">
        <v>600.10476844243465</v>
      </c>
      <c r="AD1366" s="277"/>
      <c r="AE1366" s="277"/>
      <c r="AF1366" s="277"/>
      <c r="AG1366" s="277"/>
      <c r="AH1366" s="280">
        <v>0.99069732187973725</v>
      </c>
      <c r="AI1366" s="276">
        <v>392118</v>
      </c>
      <c r="AJ1366" s="281">
        <v>7.1500757958564932E-3</v>
      </c>
    </row>
    <row r="1367" spans="1:36" ht="24">
      <c r="A1367" s="277"/>
      <c r="B1367" s="269">
        <v>2221011</v>
      </c>
      <c r="C1367" s="270" t="s">
        <v>2109</v>
      </c>
      <c r="D1367" s="271"/>
      <c r="E1367" s="272" t="s">
        <v>640</v>
      </c>
      <c r="F1367" s="273" t="s">
        <v>640</v>
      </c>
      <c r="G1367" s="274">
        <v>191991</v>
      </c>
      <c r="H1367" s="270" t="s">
        <v>2123</v>
      </c>
      <c r="I1367" s="275">
        <v>0</v>
      </c>
      <c r="J1367" s="275">
        <v>0</v>
      </c>
      <c r="K1367" s="275">
        <v>0</v>
      </c>
      <c r="L1367" s="275">
        <v>0</v>
      </c>
      <c r="M1367" s="275">
        <v>0</v>
      </c>
      <c r="N1367" s="275">
        <v>0</v>
      </c>
      <c r="O1367" s="276">
        <v>0</v>
      </c>
      <c r="P1367" s="276">
        <v>0</v>
      </c>
      <c r="Q1367" s="277"/>
      <c r="R1367" s="277"/>
      <c r="S1367" s="366"/>
      <c r="T1367" s="278">
        <v>0</v>
      </c>
      <c r="U1367" s="278">
        <v>0</v>
      </c>
      <c r="V1367" s="278">
        <v>0</v>
      </c>
      <c r="W1367" s="277"/>
      <c r="X1367" s="279" t="s">
        <v>640</v>
      </c>
      <c r="Y1367" s="279" t="s">
        <v>640</v>
      </c>
      <c r="Z1367" s="279" t="s">
        <v>640</v>
      </c>
      <c r="AA1367" s="279" t="s">
        <v>640</v>
      </c>
      <c r="AB1367" s="279" t="s">
        <v>640</v>
      </c>
      <c r="AC1367" s="279" t="s">
        <v>640</v>
      </c>
      <c r="AD1367" s="277"/>
      <c r="AE1367" s="277"/>
      <c r="AF1367" s="277"/>
      <c r="AG1367" s="277"/>
      <c r="AH1367" s="280" t="s">
        <v>640</v>
      </c>
      <c r="AI1367" s="276">
        <v>0</v>
      </c>
      <c r="AJ1367" s="281" t="s">
        <v>640</v>
      </c>
    </row>
    <row r="1368" spans="1:36">
      <c r="A1368" s="277"/>
      <c r="B1368" s="269">
        <v>2221011</v>
      </c>
      <c r="C1368" s="270" t="s">
        <v>2109</v>
      </c>
      <c r="D1368" s="271">
        <v>401</v>
      </c>
      <c r="E1368" s="272">
        <v>2221011401</v>
      </c>
      <c r="F1368" s="273" t="s">
        <v>2124</v>
      </c>
      <c r="G1368" s="274">
        <v>199411</v>
      </c>
      <c r="H1368" s="270" t="s">
        <v>2124</v>
      </c>
      <c r="I1368" s="275">
        <v>1692528</v>
      </c>
      <c r="J1368" s="275">
        <v>259179</v>
      </c>
      <c r="K1368" s="275">
        <v>-15040</v>
      </c>
      <c r="L1368" s="275">
        <v>6153</v>
      </c>
      <c r="M1368" s="275">
        <v>304</v>
      </c>
      <c r="N1368" s="275">
        <v>0</v>
      </c>
      <c r="O1368" s="276">
        <v>1677792</v>
      </c>
      <c r="P1368" s="276">
        <v>265332</v>
      </c>
      <c r="Q1368" s="277"/>
      <c r="R1368" s="277"/>
      <c r="S1368" s="366"/>
      <c r="T1368" s="278">
        <v>259179</v>
      </c>
      <c r="U1368" s="278">
        <v>6153</v>
      </c>
      <c r="V1368" s="278">
        <v>0</v>
      </c>
      <c r="W1368" s="277"/>
      <c r="X1368" s="279">
        <v>1721200</v>
      </c>
      <c r="Y1368" s="279">
        <v>265332</v>
      </c>
      <c r="Z1368" s="279">
        <v>1435400</v>
      </c>
      <c r="AA1368" s="279">
        <v>280072</v>
      </c>
      <c r="AB1368" s="279">
        <v>1392000</v>
      </c>
      <c r="AC1368" s="279">
        <v>116820.39492346063</v>
      </c>
      <c r="AD1368" s="277"/>
      <c r="AE1368" s="277"/>
      <c r="AF1368" s="277"/>
      <c r="AG1368" s="277"/>
      <c r="AH1368" s="280">
        <v>0.97460376481524513</v>
      </c>
      <c r="AI1368" s="276">
        <v>1677488</v>
      </c>
      <c r="AJ1368" s="281">
        <v>0.15415524052986287</v>
      </c>
    </row>
    <row r="1369" spans="1:36">
      <c r="A1369" s="277"/>
      <c r="B1369" s="269">
        <v>2221011</v>
      </c>
      <c r="C1369" s="270" t="s">
        <v>2109</v>
      </c>
      <c r="D1369" s="271"/>
      <c r="E1369" s="272" t="s">
        <v>640</v>
      </c>
      <c r="F1369" s="273" t="s">
        <v>640</v>
      </c>
      <c r="G1369" s="274">
        <v>199491</v>
      </c>
      <c r="H1369" s="270" t="s">
        <v>2125</v>
      </c>
      <c r="I1369" s="275">
        <v>0</v>
      </c>
      <c r="J1369" s="275">
        <v>0</v>
      </c>
      <c r="K1369" s="275">
        <v>0</v>
      </c>
      <c r="L1369" s="275">
        <v>0</v>
      </c>
      <c r="M1369" s="275">
        <v>0</v>
      </c>
      <c r="N1369" s="275">
        <v>0</v>
      </c>
      <c r="O1369" s="276">
        <v>0</v>
      </c>
      <c r="P1369" s="276">
        <v>0</v>
      </c>
      <c r="Q1369" s="277"/>
      <c r="R1369" s="277"/>
      <c r="S1369" s="366"/>
      <c r="T1369" s="278">
        <v>0</v>
      </c>
      <c r="U1369" s="278">
        <v>0</v>
      </c>
      <c r="V1369" s="278">
        <v>0</v>
      </c>
      <c r="W1369" s="277"/>
      <c r="X1369" s="279" t="s">
        <v>640</v>
      </c>
      <c r="Y1369" s="279" t="s">
        <v>640</v>
      </c>
      <c r="Z1369" s="279" t="s">
        <v>640</v>
      </c>
      <c r="AA1369" s="279" t="s">
        <v>640</v>
      </c>
      <c r="AB1369" s="279" t="s">
        <v>640</v>
      </c>
      <c r="AC1369" s="279" t="s">
        <v>640</v>
      </c>
      <c r="AD1369" s="277"/>
      <c r="AE1369" s="277"/>
      <c r="AF1369" s="277"/>
      <c r="AG1369" s="277"/>
      <c r="AH1369" s="280" t="s">
        <v>640</v>
      </c>
      <c r="AI1369" s="276">
        <v>0</v>
      </c>
      <c r="AJ1369" s="281" t="s">
        <v>640</v>
      </c>
    </row>
    <row r="1370" spans="1:36">
      <c r="A1370" s="277"/>
      <c r="B1370" s="269">
        <v>2221011</v>
      </c>
      <c r="C1370" s="270" t="s">
        <v>2109</v>
      </c>
      <c r="D1370" s="271">
        <v>901</v>
      </c>
      <c r="E1370" s="272">
        <v>2221011901</v>
      </c>
      <c r="F1370" s="273" t="s">
        <v>981</v>
      </c>
      <c r="G1370" s="274"/>
      <c r="H1370" s="270"/>
      <c r="I1370" s="275">
        <v>0</v>
      </c>
      <c r="J1370" s="275">
        <v>0</v>
      </c>
      <c r="K1370" s="275">
        <v>0</v>
      </c>
      <c r="L1370" s="275">
        <v>0</v>
      </c>
      <c r="M1370" s="275">
        <v>0</v>
      </c>
      <c r="N1370" s="275">
        <v>0</v>
      </c>
      <c r="O1370" s="276">
        <v>0</v>
      </c>
      <c r="P1370" s="276">
        <v>0</v>
      </c>
      <c r="Q1370" s="277"/>
      <c r="R1370" s="277"/>
      <c r="S1370" s="366"/>
      <c r="T1370" s="278">
        <v>-21</v>
      </c>
      <c r="U1370" s="278">
        <v>0</v>
      </c>
      <c r="V1370" s="278">
        <v>0</v>
      </c>
      <c r="W1370" s="277"/>
      <c r="X1370" s="279">
        <v>-154000</v>
      </c>
      <c r="Y1370" s="279">
        <v>-21</v>
      </c>
      <c r="Z1370" s="279">
        <v>131000</v>
      </c>
      <c r="AA1370" s="279">
        <v>207</v>
      </c>
      <c r="AB1370" s="279">
        <v>19600</v>
      </c>
      <c r="AC1370" s="279">
        <v>-800.13969125657945</v>
      </c>
      <c r="AD1370" s="277"/>
      <c r="AE1370" s="277"/>
      <c r="AF1370" s="277"/>
      <c r="AG1370" s="277"/>
      <c r="AH1370" s="280">
        <v>0</v>
      </c>
      <c r="AI1370" s="276">
        <v>0</v>
      </c>
      <c r="AJ1370" s="281">
        <v>1.3636363636363637E-4</v>
      </c>
    </row>
    <row r="1371" spans="1:36" ht="24">
      <c r="A1371" s="277"/>
      <c r="B1371" s="269">
        <v>2229091</v>
      </c>
      <c r="C1371" s="270" t="s">
        <v>2126</v>
      </c>
      <c r="D1371" s="271">
        <v>101</v>
      </c>
      <c r="E1371" s="272">
        <v>2229091101</v>
      </c>
      <c r="F1371" s="273" t="s">
        <v>2127</v>
      </c>
      <c r="G1371" s="274">
        <v>192111</v>
      </c>
      <c r="H1371" s="270" t="s">
        <v>2127</v>
      </c>
      <c r="I1371" s="275">
        <v>14858</v>
      </c>
      <c r="J1371" s="275">
        <v>12083</v>
      </c>
      <c r="K1371" s="275">
        <v>140</v>
      </c>
      <c r="L1371" s="275">
        <v>113</v>
      </c>
      <c r="M1371" s="275">
        <v>-4</v>
      </c>
      <c r="N1371" s="275">
        <v>-4</v>
      </c>
      <c r="O1371" s="276">
        <v>14994</v>
      </c>
      <c r="P1371" s="276">
        <v>12192</v>
      </c>
      <c r="Q1371" s="277"/>
      <c r="R1371" s="277"/>
      <c r="S1371" s="366"/>
      <c r="T1371" s="278">
        <v>12083</v>
      </c>
      <c r="U1371" s="278">
        <v>113</v>
      </c>
      <c r="V1371" s="278">
        <v>-4</v>
      </c>
      <c r="W1371" s="277"/>
      <c r="X1371" s="279">
        <v>16200</v>
      </c>
      <c r="Y1371" s="279">
        <v>12196</v>
      </c>
      <c r="Z1371" s="279">
        <v>14000</v>
      </c>
      <c r="AA1371" s="279">
        <v>6468.0000000000009</v>
      </c>
      <c r="AB1371" s="279">
        <v>24200</v>
      </c>
      <c r="AC1371" s="279">
        <v>13100</v>
      </c>
      <c r="AD1371" s="277"/>
      <c r="AE1371" s="277"/>
      <c r="AF1371" s="277"/>
      <c r="AG1371" s="277"/>
      <c r="AH1371" s="280">
        <v>0.92580246913580244</v>
      </c>
      <c r="AI1371" s="276">
        <v>14998</v>
      </c>
      <c r="AJ1371" s="281">
        <v>0.75283950617283946</v>
      </c>
    </row>
    <row r="1372" spans="1:36" ht="24">
      <c r="A1372" s="277"/>
      <c r="B1372" s="269">
        <v>2229091</v>
      </c>
      <c r="C1372" s="270" t="s">
        <v>2126</v>
      </c>
      <c r="D1372" s="271">
        <v>102</v>
      </c>
      <c r="E1372" s="272">
        <v>2229091102</v>
      </c>
      <c r="F1372" s="273" t="s">
        <v>2128</v>
      </c>
      <c r="G1372" s="274">
        <v>192112</v>
      </c>
      <c r="H1372" s="270" t="s">
        <v>2129</v>
      </c>
      <c r="I1372" s="275">
        <v>1011362</v>
      </c>
      <c r="J1372" s="275">
        <v>0</v>
      </c>
      <c r="K1372" s="275">
        <v>-47269</v>
      </c>
      <c r="L1372" s="275">
        <v>0</v>
      </c>
      <c r="M1372" s="275">
        <v>-5919</v>
      </c>
      <c r="N1372" s="275">
        <v>0</v>
      </c>
      <c r="O1372" s="276">
        <v>958174</v>
      </c>
      <c r="P1372" s="276">
        <v>0</v>
      </c>
      <c r="Q1372" s="277"/>
      <c r="R1372" s="277"/>
      <c r="S1372" s="366"/>
      <c r="T1372" s="278">
        <v>0</v>
      </c>
      <c r="U1372" s="278">
        <v>0</v>
      </c>
      <c r="V1372" s="278">
        <v>0</v>
      </c>
      <c r="W1372" s="277"/>
      <c r="X1372" s="279">
        <v>1050700</v>
      </c>
      <c r="Y1372" s="279">
        <v>0</v>
      </c>
      <c r="Z1372" s="279">
        <v>715300</v>
      </c>
      <c r="AA1372" s="279">
        <v>62</v>
      </c>
      <c r="AB1372" s="279">
        <v>1563300</v>
      </c>
      <c r="AC1372" s="279">
        <v>0</v>
      </c>
      <c r="AD1372" s="277"/>
      <c r="AE1372" s="277"/>
      <c r="AF1372" s="277"/>
      <c r="AG1372" s="277"/>
      <c r="AH1372" s="280">
        <v>0.91757209479394686</v>
      </c>
      <c r="AI1372" s="276">
        <v>964093</v>
      </c>
      <c r="AJ1372" s="281">
        <v>0</v>
      </c>
    </row>
    <row r="1373" spans="1:36" ht="24">
      <c r="A1373" s="277"/>
      <c r="B1373" s="269">
        <v>2229091</v>
      </c>
      <c r="C1373" s="270" t="s">
        <v>2126</v>
      </c>
      <c r="D1373" s="271">
        <v>103</v>
      </c>
      <c r="E1373" s="272">
        <v>2229091103</v>
      </c>
      <c r="F1373" s="273" t="s">
        <v>2130</v>
      </c>
      <c r="G1373" s="274">
        <v>192113</v>
      </c>
      <c r="H1373" s="270" t="s">
        <v>2130</v>
      </c>
      <c r="I1373" s="275">
        <v>343817</v>
      </c>
      <c r="J1373" s="275">
        <v>0</v>
      </c>
      <c r="K1373" s="275">
        <v>18875</v>
      </c>
      <c r="L1373" s="275">
        <v>0</v>
      </c>
      <c r="M1373" s="275">
        <v>-305</v>
      </c>
      <c r="N1373" s="275">
        <v>0</v>
      </c>
      <c r="O1373" s="276">
        <v>362387</v>
      </c>
      <c r="P1373" s="276">
        <v>0</v>
      </c>
      <c r="Q1373" s="277"/>
      <c r="R1373" s="277"/>
      <c r="S1373" s="366"/>
      <c r="T1373" s="278">
        <v>0</v>
      </c>
      <c r="U1373" s="278">
        <v>0</v>
      </c>
      <c r="V1373" s="278">
        <v>0</v>
      </c>
      <c r="W1373" s="277"/>
      <c r="X1373" s="279">
        <v>350900</v>
      </c>
      <c r="Y1373" s="279">
        <v>0</v>
      </c>
      <c r="Z1373" s="279">
        <v>502600</v>
      </c>
      <c r="AA1373" s="279">
        <v>0</v>
      </c>
      <c r="AB1373" s="279">
        <v>469700</v>
      </c>
      <c r="AC1373" s="279">
        <v>0</v>
      </c>
      <c r="AD1373" s="277"/>
      <c r="AE1373" s="277"/>
      <c r="AF1373" s="277"/>
      <c r="AG1373" s="277"/>
      <c r="AH1373" s="280">
        <v>1.0336050156739811</v>
      </c>
      <c r="AI1373" s="276">
        <v>362692</v>
      </c>
      <c r="AJ1373" s="281">
        <v>0</v>
      </c>
    </row>
    <row r="1374" spans="1:36" ht="24">
      <c r="A1374" s="277"/>
      <c r="B1374" s="269">
        <v>2229091</v>
      </c>
      <c r="C1374" s="270" t="s">
        <v>2126</v>
      </c>
      <c r="D1374" s="271">
        <v>104</v>
      </c>
      <c r="E1374" s="272">
        <v>2229091104</v>
      </c>
      <c r="F1374" s="273" t="s">
        <v>2131</v>
      </c>
      <c r="G1374" s="274">
        <v>192114</v>
      </c>
      <c r="H1374" s="270" t="s">
        <v>2131</v>
      </c>
      <c r="I1374" s="275">
        <v>2717</v>
      </c>
      <c r="J1374" s="275">
        <v>0</v>
      </c>
      <c r="K1374" s="275">
        <v>-1656</v>
      </c>
      <c r="L1374" s="275">
        <v>0</v>
      </c>
      <c r="M1374" s="275">
        <v>5</v>
      </c>
      <c r="N1374" s="275">
        <v>0</v>
      </c>
      <c r="O1374" s="276">
        <v>1066</v>
      </c>
      <c r="P1374" s="276">
        <v>0</v>
      </c>
      <c r="Q1374" s="277"/>
      <c r="R1374" s="277"/>
      <c r="S1374" s="366"/>
      <c r="T1374" s="278">
        <v>0</v>
      </c>
      <c r="U1374" s="278">
        <v>0</v>
      </c>
      <c r="V1374" s="278">
        <v>0</v>
      </c>
      <c r="W1374" s="277"/>
      <c r="X1374" s="279">
        <v>11000</v>
      </c>
      <c r="Y1374" s="279">
        <v>0</v>
      </c>
      <c r="Z1374" s="279">
        <v>58500</v>
      </c>
      <c r="AA1374" s="279">
        <v>0</v>
      </c>
      <c r="AB1374" s="279">
        <v>161600</v>
      </c>
      <c r="AC1374" s="279">
        <v>39200</v>
      </c>
      <c r="AD1374" s="277"/>
      <c r="AE1374" s="277"/>
      <c r="AF1374" s="277"/>
      <c r="AG1374" s="277"/>
      <c r="AH1374" s="280">
        <v>9.6454545454545459E-2</v>
      </c>
      <c r="AI1374" s="276">
        <v>1061</v>
      </c>
      <c r="AJ1374" s="281">
        <v>0</v>
      </c>
    </row>
    <row r="1375" spans="1:36" ht="24">
      <c r="A1375" s="277"/>
      <c r="B1375" s="269">
        <v>2229091</v>
      </c>
      <c r="C1375" s="270" t="s">
        <v>2126</v>
      </c>
      <c r="D1375" s="271"/>
      <c r="E1375" s="272" t="s">
        <v>640</v>
      </c>
      <c r="F1375" s="273" t="s">
        <v>640</v>
      </c>
      <c r="G1375" s="274">
        <v>192191</v>
      </c>
      <c r="H1375" s="270" t="s">
        <v>2133</v>
      </c>
      <c r="I1375" s="275">
        <v>0</v>
      </c>
      <c r="J1375" s="275">
        <v>0</v>
      </c>
      <c r="K1375" s="275">
        <v>0</v>
      </c>
      <c r="L1375" s="275">
        <v>0</v>
      </c>
      <c r="M1375" s="275">
        <v>0</v>
      </c>
      <c r="N1375" s="275">
        <v>0</v>
      </c>
      <c r="O1375" s="276">
        <v>0</v>
      </c>
      <c r="P1375" s="276">
        <v>0</v>
      </c>
      <c r="Q1375" s="277"/>
      <c r="R1375" s="277"/>
      <c r="S1375" s="366"/>
      <c r="T1375" s="278">
        <v>0</v>
      </c>
      <c r="U1375" s="278">
        <v>0</v>
      </c>
      <c r="V1375" s="278">
        <v>0</v>
      </c>
      <c r="W1375" s="277"/>
      <c r="X1375" s="279" t="s">
        <v>640</v>
      </c>
      <c r="Y1375" s="279" t="s">
        <v>640</v>
      </c>
      <c r="Z1375" s="279" t="s">
        <v>640</v>
      </c>
      <c r="AA1375" s="279" t="s">
        <v>640</v>
      </c>
      <c r="AB1375" s="279" t="s">
        <v>640</v>
      </c>
      <c r="AC1375" s="279" t="s">
        <v>640</v>
      </c>
      <c r="AD1375" s="277"/>
      <c r="AE1375" s="277"/>
      <c r="AF1375" s="277"/>
      <c r="AG1375" s="277"/>
      <c r="AH1375" s="280" t="s">
        <v>640</v>
      </c>
      <c r="AI1375" s="276">
        <v>0</v>
      </c>
      <c r="AJ1375" s="281" t="s">
        <v>640</v>
      </c>
    </row>
    <row r="1376" spans="1:36" ht="24">
      <c r="A1376" s="277"/>
      <c r="B1376" s="269">
        <v>2229091</v>
      </c>
      <c r="C1376" s="270" t="s">
        <v>2126</v>
      </c>
      <c r="D1376" s="271">
        <v>201</v>
      </c>
      <c r="E1376" s="272">
        <v>2229091201</v>
      </c>
      <c r="F1376" s="273" t="s">
        <v>2134</v>
      </c>
      <c r="G1376" s="274">
        <v>192211</v>
      </c>
      <c r="H1376" s="270" t="s">
        <v>2134</v>
      </c>
      <c r="I1376" s="275">
        <v>3490404</v>
      </c>
      <c r="J1376" s="275">
        <v>0</v>
      </c>
      <c r="K1376" s="275">
        <v>130048</v>
      </c>
      <c r="L1376" s="275">
        <v>0</v>
      </c>
      <c r="M1376" s="275">
        <v>3285</v>
      </c>
      <c r="N1376" s="275">
        <v>0</v>
      </c>
      <c r="O1376" s="276">
        <v>3623737</v>
      </c>
      <c r="P1376" s="276">
        <v>0</v>
      </c>
      <c r="Q1376" s="277"/>
      <c r="R1376" s="277"/>
      <c r="S1376" s="366"/>
      <c r="T1376" s="278">
        <v>0</v>
      </c>
      <c r="U1376" s="278">
        <v>0</v>
      </c>
      <c r="V1376" s="278">
        <v>0</v>
      </c>
      <c r="W1376" s="277"/>
      <c r="X1376" s="279">
        <v>3604700</v>
      </c>
      <c r="Y1376" s="279">
        <v>0</v>
      </c>
      <c r="Z1376" s="279">
        <v>3072900</v>
      </c>
      <c r="AA1376" s="279">
        <v>0</v>
      </c>
      <c r="AB1376" s="279">
        <v>4349200</v>
      </c>
      <c r="AC1376" s="279">
        <v>0</v>
      </c>
      <c r="AD1376" s="277"/>
      <c r="AE1376" s="277"/>
      <c r="AF1376" s="277"/>
      <c r="AG1376" s="277"/>
      <c r="AH1376" s="280">
        <v>1.0043698504729937</v>
      </c>
      <c r="AI1376" s="276">
        <v>3620452</v>
      </c>
      <c r="AJ1376" s="281">
        <v>0</v>
      </c>
    </row>
    <row r="1377" spans="1:36" ht="24">
      <c r="A1377" s="277"/>
      <c r="B1377" s="269">
        <v>2229091</v>
      </c>
      <c r="C1377" s="270" t="s">
        <v>2126</v>
      </c>
      <c r="D1377" s="271">
        <v>202</v>
      </c>
      <c r="E1377" s="272">
        <v>2229091202</v>
      </c>
      <c r="F1377" s="273" t="s">
        <v>2135</v>
      </c>
      <c r="G1377" s="274">
        <v>192212</v>
      </c>
      <c r="H1377" s="270" t="s">
        <v>2135</v>
      </c>
      <c r="I1377" s="275">
        <v>228454</v>
      </c>
      <c r="J1377" s="275">
        <v>0</v>
      </c>
      <c r="K1377" s="275">
        <v>-2000</v>
      </c>
      <c r="L1377" s="275">
        <v>0</v>
      </c>
      <c r="M1377" s="275">
        <v>732</v>
      </c>
      <c r="N1377" s="275">
        <v>0</v>
      </c>
      <c r="O1377" s="276">
        <v>227186</v>
      </c>
      <c r="P1377" s="276">
        <v>0</v>
      </c>
      <c r="Q1377" s="277"/>
      <c r="R1377" s="277"/>
      <c r="S1377" s="366"/>
      <c r="T1377" s="278">
        <v>0</v>
      </c>
      <c r="U1377" s="278">
        <v>0</v>
      </c>
      <c r="V1377" s="278">
        <v>0</v>
      </c>
      <c r="W1377" s="277"/>
      <c r="X1377" s="279">
        <v>312200</v>
      </c>
      <c r="Y1377" s="279">
        <v>0</v>
      </c>
      <c r="Z1377" s="279">
        <v>493100</v>
      </c>
      <c r="AA1377" s="279">
        <v>0</v>
      </c>
      <c r="AB1377" s="279">
        <v>919000</v>
      </c>
      <c r="AC1377" s="279">
        <v>0</v>
      </c>
      <c r="AD1377" s="277"/>
      <c r="AE1377" s="277"/>
      <c r="AF1377" s="277"/>
      <c r="AG1377" s="277"/>
      <c r="AH1377" s="280">
        <v>0.72534913516976296</v>
      </c>
      <c r="AI1377" s="276">
        <v>226454</v>
      </c>
      <c r="AJ1377" s="281">
        <v>0</v>
      </c>
    </row>
    <row r="1378" spans="1:36" ht="24">
      <c r="A1378" s="277"/>
      <c r="B1378" s="269">
        <v>2229091</v>
      </c>
      <c r="C1378" s="270" t="s">
        <v>2126</v>
      </c>
      <c r="D1378" s="271">
        <v>203</v>
      </c>
      <c r="E1378" s="272">
        <v>2229091203</v>
      </c>
      <c r="F1378" s="273" t="s">
        <v>2136</v>
      </c>
      <c r="G1378" s="274">
        <v>192213</v>
      </c>
      <c r="H1378" s="270" t="s">
        <v>2136</v>
      </c>
      <c r="I1378" s="275">
        <v>64926</v>
      </c>
      <c r="J1378" s="275">
        <v>11417</v>
      </c>
      <c r="K1378" s="275">
        <v>0</v>
      </c>
      <c r="L1378" s="275">
        <v>0</v>
      </c>
      <c r="M1378" s="275">
        <v>-1850</v>
      </c>
      <c r="N1378" s="275">
        <v>-1736</v>
      </c>
      <c r="O1378" s="276">
        <v>63076</v>
      </c>
      <c r="P1378" s="276">
        <v>9681</v>
      </c>
      <c r="Q1378" s="277"/>
      <c r="R1378" s="277"/>
      <c r="S1378" s="366"/>
      <c r="T1378" s="278">
        <v>11417</v>
      </c>
      <c r="U1378" s="278">
        <v>0</v>
      </c>
      <c r="V1378" s="278">
        <v>-1736</v>
      </c>
      <c r="W1378" s="277"/>
      <c r="X1378" s="279">
        <v>75600</v>
      </c>
      <c r="Y1378" s="279">
        <v>11417</v>
      </c>
      <c r="Z1378" s="279">
        <v>63200</v>
      </c>
      <c r="AA1378" s="279">
        <v>9000</v>
      </c>
      <c r="AB1378" s="279">
        <v>135400</v>
      </c>
      <c r="AC1378" s="279">
        <v>36300</v>
      </c>
      <c r="AD1378" s="277"/>
      <c r="AE1378" s="277"/>
      <c r="AF1378" s="277"/>
      <c r="AG1378" s="277"/>
      <c r="AH1378" s="280">
        <v>0.8588095238095238</v>
      </c>
      <c r="AI1378" s="276">
        <v>64926</v>
      </c>
      <c r="AJ1378" s="281">
        <v>0.15101851851851852</v>
      </c>
    </row>
    <row r="1379" spans="1:36" ht="24">
      <c r="A1379" s="277"/>
      <c r="B1379" s="269">
        <v>2229091</v>
      </c>
      <c r="C1379" s="270" t="s">
        <v>2126</v>
      </c>
      <c r="D1379" s="271">
        <v>204</v>
      </c>
      <c r="E1379" s="272">
        <v>2229091204</v>
      </c>
      <c r="F1379" s="273" t="s">
        <v>2137</v>
      </c>
      <c r="G1379" s="274">
        <v>192219</v>
      </c>
      <c r="H1379" s="270" t="s">
        <v>2138</v>
      </c>
      <c r="I1379" s="275">
        <v>393286</v>
      </c>
      <c r="J1379" s="275">
        <v>15802</v>
      </c>
      <c r="K1379" s="275">
        <v>20001</v>
      </c>
      <c r="L1379" s="275">
        <v>804</v>
      </c>
      <c r="M1379" s="275">
        <v>834</v>
      </c>
      <c r="N1379" s="275">
        <v>9</v>
      </c>
      <c r="O1379" s="276">
        <v>414121</v>
      </c>
      <c r="P1379" s="276">
        <v>16615</v>
      </c>
      <c r="Q1379" s="277"/>
      <c r="R1379" s="277"/>
      <c r="S1379" s="366"/>
      <c r="T1379" s="278">
        <v>15802</v>
      </c>
      <c r="U1379" s="278">
        <v>804</v>
      </c>
      <c r="V1379" s="278">
        <v>9</v>
      </c>
      <c r="W1379" s="277"/>
      <c r="X1379" s="279">
        <v>421400</v>
      </c>
      <c r="Y1379" s="279">
        <v>16606</v>
      </c>
      <c r="Z1379" s="279">
        <v>532200</v>
      </c>
      <c r="AA1379" s="279">
        <v>17749</v>
      </c>
      <c r="AB1379" s="279">
        <v>936000</v>
      </c>
      <c r="AC1379" s="279">
        <v>45700</v>
      </c>
      <c r="AD1379" s="277"/>
      <c r="AE1379" s="277"/>
      <c r="AF1379" s="277"/>
      <c r="AG1379" s="277"/>
      <c r="AH1379" s="280">
        <v>0.98074750830564783</v>
      </c>
      <c r="AI1379" s="276">
        <v>413287</v>
      </c>
      <c r="AJ1379" s="281">
        <v>3.9406739439962028E-2</v>
      </c>
    </row>
    <row r="1380" spans="1:36" ht="24">
      <c r="A1380" s="277"/>
      <c r="B1380" s="269">
        <v>2229091</v>
      </c>
      <c r="C1380" s="270" t="s">
        <v>2126</v>
      </c>
      <c r="D1380" s="271"/>
      <c r="E1380" s="272" t="s">
        <v>640</v>
      </c>
      <c r="F1380" s="273" t="s">
        <v>640</v>
      </c>
      <c r="G1380" s="274">
        <v>192291</v>
      </c>
      <c r="H1380" s="270" t="s">
        <v>2139</v>
      </c>
      <c r="I1380" s="275">
        <v>0</v>
      </c>
      <c r="J1380" s="275">
        <v>0</v>
      </c>
      <c r="K1380" s="275">
        <v>0</v>
      </c>
      <c r="L1380" s="275">
        <v>0</v>
      </c>
      <c r="M1380" s="275">
        <v>0</v>
      </c>
      <c r="N1380" s="275">
        <v>0</v>
      </c>
      <c r="O1380" s="276">
        <v>0</v>
      </c>
      <c r="P1380" s="276">
        <v>0</v>
      </c>
      <c r="Q1380" s="277"/>
      <c r="R1380" s="277"/>
      <c r="S1380" s="366"/>
      <c r="T1380" s="278">
        <v>0</v>
      </c>
      <c r="U1380" s="278">
        <v>0</v>
      </c>
      <c r="V1380" s="278">
        <v>0</v>
      </c>
      <c r="W1380" s="277"/>
      <c r="X1380" s="279" t="s">
        <v>640</v>
      </c>
      <c r="Y1380" s="279" t="s">
        <v>640</v>
      </c>
      <c r="Z1380" s="279" t="s">
        <v>640</v>
      </c>
      <c r="AA1380" s="279" t="s">
        <v>640</v>
      </c>
      <c r="AB1380" s="279" t="s">
        <v>640</v>
      </c>
      <c r="AC1380" s="279" t="s">
        <v>640</v>
      </c>
      <c r="AD1380" s="277"/>
      <c r="AE1380" s="277"/>
      <c r="AF1380" s="277"/>
      <c r="AG1380" s="277"/>
      <c r="AH1380" s="280" t="s">
        <v>640</v>
      </c>
      <c r="AI1380" s="276">
        <v>0</v>
      </c>
      <c r="AJ1380" s="281" t="s">
        <v>640</v>
      </c>
    </row>
    <row r="1381" spans="1:36" ht="24">
      <c r="A1381" s="277"/>
      <c r="B1381" s="269">
        <v>2229091</v>
      </c>
      <c r="C1381" s="270" t="s">
        <v>2126</v>
      </c>
      <c r="D1381" s="271">
        <v>901</v>
      </c>
      <c r="E1381" s="272">
        <v>2229091901</v>
      </c>
      <c r="F1381" s="273" t="s">
        <v>981</v>
      </c>
      <c r="G1381" s="274"/>
      <c r="H1381" s="270"/>
      <c r="I1381" s="275">
        <v>0</v>
      </c>
      <c r="J1381" s="275">
        <v>0</v>
      </c>
      <c r="K1381" s="275">
        <v>0</v>
      </c>
      <c r="L1381" s="275">
        <v>0</v>
      </c>
      <c r="M1381" s="275">
        <v>0</v>
      </c>
      <c r="N1381" s="275">
        <v>0</v>
      </c>
      <c r="O1381" s="276">
        <v>0</v>
      </c>
      <c r="P1381" s="276">
        <v>0</v>
      </c>
      <c r="Q1381" s="277"/>
      <c r="R1381" s="277"/>
      <c r="S1381" s="366"/>
      <c r="T1381" s="278">
        <v>-2206.0973471018378</v>
      </c>
      <c r="U1381" s="278">
        <v>0</v>
      </c>
      <c r="V1381" s="278">
        <v>0</v>
      </c>
      <c r="W1381" s="277"/>
      <c r="X1381" s="279">
        <v>-3500</v>
      </c>
      <c r="Y1381" s="279">
        <v>-2206.0973471018378</v>
      </c>
      <c r="Z1381" s="279">
        <v>-5500</v>
      </c>
      <c r="AA1381" s="279">
        <v>-1710</v>
      </c>
      <c r="AB1381" s="279">
        <v>22600</v>
      </c>
      <c r="AC1381" s="279">
        <v>-300</v>
      </c>
      <c r="AD1381" s="277"/>
      <c r="AE1381" s="277"/>
      <c r="AF1381" s="277"/>
      <c r="AG1381" s="277"/>
      <c r="AH1381" s="280">
        <v>0</v>
      </c>
      <c r="AI1381" s="276">
        <v>0</v>
      </c>
      <c r="AJ1381" s="281">
        <v>0.63031352774338223</v>
      </c>
    </row>
    <row r="1382" spans="1:36" ht="24">
      <c r="A1382" s="346"/>
      <c r="B1382" s="336">
        <v>2229099</v>
      </c>
      <c r="C1382" s="337" t="s">
        <v>2140</v>
      </c>
      <c r="D1382" s="338">
        <v>102</v>
      </c>
      <c r="E1382" s="339">
        <v>2229099102</v>
      </c>
      <c r="F1382" s="340" t="s">
        <v>2142</v>
      </c>
      <c r="G1382" s="341">
        <v>193112</v>
      </c>
      <c r="H1382" s="337" t="s">
        <v>2142</v>
      </c>
      <c r="I1382" s="342">
        <v>1187942</v>
      </c>
      <c r="J1382" s="342">
        <v>0</v>
      </c>
      <c r="K1382" s="342">
        <v>-46230</v>
      </c>
      <c r="L1382" s="342">
        <v>0</v>
      </c>
      <c r="M1382" s="342">
        <v>6109</v>
      </c>
      <c r="N1382" s="342">
        <v>0</v>
      </c>
      <c r="O1382" s="343">
        <v>1147821</v>
      </c>
      <c r="P1382" s="343">
        <v>0</v>
      </c>
      <c r="Q1382" s="346"/>
      <c r="R1382" s="346"/>
      <c r="S1382" s="375"/>
      <c r="T1382" s="345">
        <v>0</v>
      </c>
      <c r="U1382" s="345">
        <v>0</v>
      </c>
      <c r="V1382" s="345">
        <v>0</v>
      </c>
      <c r="W1382" s="346"/>
      <c r="X1382" s="347">
        <v>1190000</v>
      </c>
      <c r="Y1382" s="347">
        <v>0</v>
      </c>
      <c r="Z1382" s="347">
        <v>824700</v>
      </c>
      <c r="AA1382" s="347">
        <v>0</v>
      </c>
      <c r="AB1382" s="347">
        <v>1278500</v>
      </c>
      <c r="AC1382" s="347">
        <v>0</v>
      </c>
      <c r="AD1382" s="346"/>
      <c r="AE1382" s="346"/>
      <c r="AF1382" s="346"/>
      <c r="AG1382" s="346"/>
      <c r="AH1382" s="348">
        <v>0.95942184873949576</v>
      </c>
      <c r="AI1382" s="343">
        <v>1141712</v>
      </c>
      <c r="AJ1382" s="349">
        <v>0</v>
      </c>
    </row>
    <row r="1383" spans="1:36" ht="24">
      <c r="A1383" s="346"/>
      <c r="B1383" s="336">
        <v>2229099</v>
      </c>
      <c r="C1383" s="337" t="s">
        <v>2140</v>
      </c>
      <c r="D1383" s="338">
        <v>103</v>
      </c>
      <c r="E1383" s="339">
        <v>2229099103</v>
      </c>
      <c r="F1383" s="340" t="s">
        <v>2143</v>
      </c>
      <c r="G1383" s="341">
        <v>193113</v>
      </c>
      <c r="H1383" s="337" t="s">
        <v>2143</v>
      </c>
      <c r="I1383" s="342">
        <v>2115463</v>
      </c>
      <c r="J1383" s="342">
        <v>0</v>
      </c>
      <c r="K1383" s="342">
        <v>-82032</v>
      </c>
      <c r="L1383" s="342">
        <v>0</v>
      </c>
      <c r="M1383" s="342">
        <v>972</v>
      </c>
      <c r="N1383" s="342">
        <v>0</v>
      </c>
      <c r="O1383" s="343">
        <v>2034403</v>
      </c>
      <c r="P1383" s="343">
        <v>0</v>
      </c>
      <c r="Q1383" s="346"/>
      <c r="R1383" s="346"/>
      <c r="S1383" s="375"/>
      <c r="T1383" s="345">
        <v>0</v>
      </c>
      <c r="U1383" s="345">
        <v>0</v>
      </c>
      <c r="V1383" s="345">
        <v>0</v>
      </c>
      <c r="W1383" s="346"/>
      <c r="X1383" s="347">
        <v>2103200</v>
      </c>
      <c r="Y1383" s="347">
        <v>0</v>
      </c>
      <c r="Z1383" s="347">
        <v>2403200</v>
      </c>
      <c r="AA1383" s="347">
        <v>0</v>
      </c>
      <c r="AB1383" s="347">
        <v>2299800</v>
      </c>
      <c r="AC1383" s="347">
        <v>0</v>
      </c>
      <c r="AD1383" s="346"/>
      <c r="AE1383" s="346"/>
      <c r="AF1383" s="346"/>
      <c r="AG1383" s="346"/>
      <c r="AH1383" s="348">
        <v>0.96682721567135788</v>
      </c>
      <c r="AI1383" s="343">
        <v>2033431</v>
      </c>
      <c r="AJ1383" s="349">
        <v>0</v>
      </c>
    </row>
    <row r="1384" spans="1:36" ht="24">
      <c r="A1384" s="346"/>
      <c r="B1384" s="336">
        <v>2229099</v>
      </c>
      <c r="C1384" s="337" t="s">
        <v>2140</v>
      </c>
      <c r="D1384" s="338">
        <v>104</v>
      </c>
      <c r="E1384" s="339">
        <v>2229099104</v>
      </c>
      <c r="F1384" s="340" t="s">
        <v>2144</v>
      </c>
      <c r="G1384" s="341">
        <v>193119</v>
      </c>
      <c r="H1384" s="337" t="s">
        <v>2144</v>
      </c>
      <c r="I1384" s="342">
        <v>3132415</v>
      </c>
      <c r="J1384" s="342">
        <v>46927</v>
      </c>
      <c r="K1384" s="342">
        <v>-3329</v>
      </c>
      <c r="L1384" s="342">
        <v>-50</v>
      </c>
      <c r="M1384" s="342">
        <v>-454</v>
      </c>
      <c r="N1384" s="342">
        <v>0</v>
      </c>
      <c r="O1384" s="343">
        <v>3128632</v>
      </c>
      <c r="P1384" s="343">
        <v>46877</v>
      </c>
      <c r="Q1384" s="346"/>
      <c r="R1384" s="346"/>
      <c r="S1384" s="375"/>
      <c r="T1384" s="345">
        <v>46927</v>
      </c>
      <c r="U1384" s="345">
        <v>-50</v>
      </c>
      <c r="V1384" s="345">
        <v>0</v>
      </c>
      <c r="W1384" s="346"/>
      <c r="X1384" s="347">
        <v>3154900</v>
      </c>
      <c r="Y1384" s="347">
        <v>46877</v>
      </c>
      <c r="Z1384" s="347">
        <v>3199100</v>
      </c>
      <c r="AA1384" s="347">
        <v>22865</v>
      </c>
      <c r="AB1384" s="347">
        <v>4172700</v>
      </c>
      <c r="AC1384" s="347">
        <v>0</v>
      </c>
      <c r="AD1384" s="346"/>
      <c r="AE1384" s="346"/>
      <c r="AF1384" s="346"/>
      <c r="AG1384" s="346"/>
      <c r="AH1384" s="348">
        <v>0.99181780722051416</v>
      </c>
      <c r="AI1384" s="343">
        <v>3129086</v>
      </c>
      <c r="AJ1384" s="349">
        <v>1.4858474119623443E-2</v>
      </c>
    </row>
    <row r="1385" spans="1:36" ht="24">
      <c r="A1385" s="346"/>
      <c r="B1385" s="336">
        <v>2229099</v>
      </c>
      <c r="C1385" s="337" t="s">
        <v>2140</v>
      </c>
      <c r="D1385" s="338"/>
      <c r="E1385" s="339" t="s">
        <v>640</v>
      </c>
      <c r="F1385" s="340" t="s">
        <v>640</v>
      </c>
      <c r="G1385" s="341">
        <v>193191</v>
      </c>
      <c r="H1385" s="337" t="s">
        <v>2145</v>
      </c>
      <c r="I1385" s="342">
        <v>0</v>
      </c>
      <c r="J1385" s="342">
        <v>0</v>
      </c>
      <c r="K1385" s="342">
        <v>0</v>
      </c>
      <c r="L1385" s="342">
        <v>0</v>
      </c>
      <c r="M1385" s="342">
        <v>0</v>
      </c>
      <c r="N1385" s="342">
        <v>0</v>
      </c>
      <c r="O1385" s="343">
        <v>0</v>
      </c>
      <c r="P1385" s="343">
        <v>0</v>
      </c>
      <c r="Q1385" s="346"/>
      <c r="R1385" s="346"/>
      <c r="S1385" s="375"/>
      <c r="T1385" s="345">
        <v>0</v>
      </c>
      <c r="U1385" s="345">
        <v>0</v>
      </c>
      <c r="V1385" s="345">
        <v>0</v>
      </c>
      <c r="W1385" s="346"/>
      <c r="X1385" s="347" t="s">
        <v>640</v>
      </c>
      <c r="Y1385" s="347" t="s">
        <v>640</v>
      </c>
      <c r="Z1385" s="347" t="s">
        <v>640</v>
      </c>
      <c r="AA1385" s="347" t="s">
        <v>640</v>
      </c>
      <c r="AB1385" s="347" t="s">
        <v>640</v>
      </c>
      <c r="AC1385" s="347" t="s">
        <v>640</v>
      </c>
      <c r="AD1385" s="346"/>
      <c r="AE1385" s="346"/>
      <c r="AF1385" s="346"/>
      <c r="AG1385" s="346"/>
      <c r="AH1385" s="348" t="s">
        <v>640</v>
      </c>
      <c r="AI1385" s="343">
        <v>0</v>
      </c>
      <c r="AJ1385" s="349" t="s">
        <v>640</v>
      </c>
    </row>
    <row r="1386" spans="1:36" ht="24">
      <c r="A1386" s="346"/>
      <c r="B1386" s="336">
        <v>2229099</v>
      </c>
      <c r="C1386" s="337" t="s">
        <v>2140</v>
      </c>
      <c r="D1386" s="338"/>
      <c r="E1386" s="339" t="s">
        <v>640</v>
      </c>
      <c r="F1386" s="340" t="s">
        <v>640</v>
      </c>
      <c r="G1386" s="341">
        <v>193291</v>
      </c>
      <c r="H1386" s="337" t="s">
        <v>2147</v>
      </c>
      <c r="I1386" s="342">
        <v>0</v>
      </c>
      <c r="J1386" s="342">
        <v>0</v>
      </c>
      <c r="K1386" s="342">
        <v>0</v>
      </c>
      <c r="L1386" s="342">
        <v>0</v>
      </c>
      <c r="M1386" s="342">
        <v>0</v>
      </c>
      <c r="N1386" s="342">
        <v>0</v>
      </c>
      <c r="O1386" s="343">
        <v>0</v>
      </c>
      <c r="P1386" s="343">
        <v>0</v>
      </c>
      <c r="Q1386" s="346"/>
      <c r="R1386" s="346"/>
      <c r="S1386" s="375"/>
      <c r="T1386" s="345">
        <v>0</v>
      </c>
      <c r="U1386" s="345">
        <v>0</v>
      </c>
      <c r="V1386" s="345">
        <v>0</v>
      </c>
      <c r="W1386" s="346"/>
      <c r="X1386" s="347" t="s">
        <v>640</v>
      </c>
      <c r="Y1386" s="347" t="s">
        <v>640</v>
      </c>
      <c r="Z1386" s="347" t="s">
        <v>640</v>
      </c>
      <c r="AA1386" s="347" t="s">
        <v>640</v>
      </c>
      <c r="AB1386" s="347" t="s">
        <v>640</v>
      </c>
      <c r="AC1386" s="347" t="s">
        <v>640</v>
      </c>
      <c r="AD1386" s="346"/>
      <c r="AE1386" s="346"/>
      <c r="AF1386" s="346"/>
      <c r="AG1386" s="346"/>
      <c r="AH1386" s="348" t="s">
        <v>640</v>
      </c>
      <c r="AI1386" s="343">
        <v>0</v>
      </c>
      <c r="AJ1386" s="349" t="s">
        <v>640</v>
      </c>
    </row>
    <row r="1387" spans="1:36" ht="24">
      <c r="A1387" s="346"/>
      <c r="B1387" s="336">
        <v>2229099</v>
      </c>
      <c r="C1387" s="337" t="s">
        <v>2140</v>
      </c>
      <c r="D1387" s="338">
        <v>302</v>
      </c>
      <c r="E1387" s="339">
        <v>2229099302</v>
      </c>
      <c r="F1387" s="340" t="s">
        <v>2149</v>
      </c>
      <c r="G1387" s="341">
        <v>193312</v>
      </c>
      <c r="H1387" s="337" t="s">
        <v>2149</v>
      </c>
      <c r="I1387" s="342">
        <v>6654345</v>
      </c>
      <c r="J1387" s="342">
        <v>483043</v>
      </c>
      <c r="K1387" s="342">
        <v>156112</v>
      </c>
      <c r="L1387" s="342">
        <v>6614</v>
      </c>
      <c r="M1387" s="342">
        <v>-11486</v>
      </c>
      <c r="N1387" s="342">
        <v>216</v>
      </c>
      <c r="O1387" s="343">
        <v>6798971</v>
      </c>
      <c r="P1387" s="343">
        <v>489873</v>
      </c>
      <c r="Q1387" s="346"/>
      <c r="R1387" s="346"/>
      <c r="S1387" s="375"/>
      <c r="T1387" s="345">
        <v>483043</v>
      </c>
      <c r="U1387" s="345">
        <v>6614</v>
      </c>
      <c r="V1387" s="345">
        <v>216</v>
      </c>
      <c r="W1387" s="346"/>
      <c r="X1387" s="347">
        <v>6720400</v>
      </c>
      <c r="Y1387" s="347">
        <v>489657</v>
      </c>
      <c r="Z1387" s="347">
        <v>5191400</v>
      </c>
      <c r="AA1387" s="347">
        <v>683794</v>
      </c>
      <c r="AB1387" s="347">
        <v>8193100</v>
      </c>
      <c r="AC1387" s="347">
        <v>393602.17603616172</v>
      </c>
      <c r="AD1387" s="346"/>
      <c r="AE1387" s="346"/>
      <c r="AF1387" s="346"/>
      <c r="AG1387" s="346"/>
      <c r="AH1387" s="348">
        <v>1.0134005416344265</v>
      </c>
      <c r="AI1387" s="343">
        <v>6810457</v>
      </c>
      <c r="AJ1387" s="349">
        <v>7.2861288018570322E-2</v>
      </c>
    </row>
    <row r="1388" spans="1:36" ht="24">
      <c r="A1388" s="346"/>
      <c r="B1388" s="336">
        <v>2229099</v>
      </c>
      <c r="C1388" s="337" t="s">
        <v>2140</v>
      </c>
      <c r="D1388" s="338">
        <v>303</v>
      </c>
      <c r="E1388" s="339">
        <v>2229099303</v>
      </c>
      <c r="F1388" s="340" t="s">
        <v>2150</v>
      </c>
      <c r="G1388" s="341">
        <v>193313</v>
      </c>
      <c r="H1388" s="337" t="s">
        <v>2150</v>
      </c>
      <c r="I1388" s="342">
        <v>19439653</v>
      </c>
      <c r="J1388" s="342">
        <v>2694679</v>
      </c>
      <c r="K1388" s="342">
        <v>-68548</v>
      </c>
      <c r="L1388" s="342">
        <v>-167</v>
      </c>
      <c r="M1388" s="342">
        <v>-61339</v>
      </c>
      <c r="N1388" s="342">
        <v>-2516</v>
      </c>
      <c r="O1388" s="343">
        <v>19309766</v>
      </c>
      <c r="P1388" s="343">
        <v>2691996</v>
      </c>
      <c r="Q1388" s="346"/>
      <c r="R1388" s="346"/>
      <c r="S1388" s="375"/>
      <c r="T1388" s="345">
        <v>2694679</v>
      </c>
      <c r="U1388" s="345">
        <v>-167</v>
      </c>
      <c r="V1388" s="345">
        <v>-2516</v>
      </c>
      <c r="W1388" s="346"/>
      <c r="X1388" s="347">
        <v>19618700</v>
      </c>
      <c r="Y1388" s="347">
        <v>2694512</v>
      </c>
      <c r="Z1388" s="347">
        <v>20961600</v>
      </c>
      <c r="AA1388" s="347">
        <v>1719055</v>
      </c>
      <c r="AB1388" s="347">
        <v>30706400</v>
      </c>
      <c r="AC1388" s="347">
        <v>2074811.4706296448</v>
      </c>
      <c r="AD1388" s="346"/>
      <c r="AE1388" s="346"/>
      <c r="AF1388" s="346"/>
      <c r="AG1388" s="346"/>
      <c r="AH1388" s="348">
        <v>0.98737964289173086</v>
      </c>
      <c r="AI1388" s="343">
        <v>19371105</v>
      </c>
      <c r="AJ1388" s="349">
        <v>0.13734406459143572</v>
      </c>
    </row>
    <row r="1389" spans="1:36" ht="24">
      <c r="A1389" s="346"/>
      <c r="B1389" s="336">
        <v>2229099</v>
      </c>
      <c r="C1389" s="337" t="s">
        <v>2140</v>
      </c>
      <c r="D1389" s="338">
        <v>304</v>
      </c>
      <c r="E1389" s="339">
        <v>2229099304</v>
      </c>
      <c r="F1389" s="340" t="s">
        <v>2151</v>
      </c>
      <c r="G1389" s="341">
        <v>193314</v>
      </c>
      <c r="H1389" s="337" t="s">
        <v>2151</v>
      </c>
      <c r="I1389" s="342">
        <v>919584</v>
      </c>
      <c r="J1389" s="342">
        <v>322252</v>
      </c>
      <c r="K1389" s="342">
        <v>-9223</v>
      </c>
      <c r="L1389" s="342">
        <v>-3191</v>
      </c>
      <c r="M1389" s="342">
        <v>-5517</v>
      </c>
      <c r="N1389" s="342">
        <v>-6368</v>
      </c>
      <c r="O1389" s="343">
        <v>904844</v>
      </c>
      <c r="P1389" s="343">
        <v>312693</v>
      </c>
      <c r="Q1389" s="346"/>
      <c r="R1389" s="346"/>
      <c r="S1389" s="375"/>
      <c r="T1389" s="345">
        <v>322252</v>
      </c>
      <c r="U1389" s="345">
        <v>-3191</v>
      </c>
      <c r="V1389" s="345">
        <v>-6368</v>
      </c>
      <c r="W1389" s="346"/>
      <c r="X1389" s="347">
        <v>918100</v>
      </c>
      <c r="Y1389" s="347">
        <v>319061</v>
      </c>
      <c r="Z1389" s="347">
        <v>968300</v>
      </c>
      <c r="AA1389" s="347">
        <v>239632</v>
      </c>
      <c r="AB1389" s="347">
        <v>1405200</v>
      </c>
      <c r="AC1389" s="347">
        <v>278501.53970038367</v>
      </c>
      <c r="AD1389" s="346"/>
      <c r="AE1389" s="346"/>
      <c r="AF1389" s="346"/>
      <c r="AG1389" s="346"/>
      <c r="AH1389" s="348">
        <v>0.99157063500707987</v>
      </c>
      <c r="AI1389" s="343">
        <v>910361</v>
      </c>
      <c r="AJ1389" s="349">
        <v>0.34752314562683806</v>
      </c>
    </row>
    <row r="1390" spans="1:36" ht="24">
      <c r="A1390" s="346"/>
      <c r="B1390" s="336">
        <v>2229099</v>
      </c>
      <c r="C1390" s="337" t="s">
        <v>2140</v>
      </c>
      <c r="D1390" s="338">
        <v>305</v>
      </c>
      <c r="E1390" s="339">
        <v>2229099305</v>
      </c>
      <c r="F1390" s="340" t="s">
        <v>2152</v>
      </c>
      <c r="G1390" s="341">
        <v>193315</v>
      </c>
      <c r="H1390" s="337" t="s">
        <v>2152</v>
      </c>
      <c r="I1390" s="342">
        <v>921758</v>
      </c>
      <c r="J1390" s="342">
        <v>114653</v>
      </c>
      <c r="K1390" s="342">
        <v>20833</v>
      </c>
      <c r="L1390" s="342">
        <v>1909</v>
      </c>
      <c r="M1390" s="342">
        <v>2331</v>
      </c>
      <c r="N1390" s="342">
        <v>566</v>
      </c>
      <c r="O1390" s="343">
        <v>944922</v>
      </c>
      <c r="P1390" s="343">
        <v>117128</v>
      </c>
      <c r="Q1390" s="346"/>
      <c r="R1390" s="346"/>
      <c r="S1390" s="375"/>
      <c r="T1390" s="345">
        <v>114653</v>
      </c>
      <c r="U1390" s="345">
        <v>1909</v>
      </c>
      <c r="V1390" s="345">
        <v>566</v>
      </c>
      <c r="W1390" s="346"/>
      <c r="X1390" s="347">
        <v>952000</v>
      </c>
      <c r="Y1390" s="347">
        <v>116562</v>
      </c>
      <c r="Z1390" s="347">
        <v>877000</v>
      </c>
      <c r="AA1390" s="347">
        <v>157791</v>
      </c>
      <c r="AB1390" s="347">
        <v>979600</v>
      </c>
      <c r="AC1390" s="347">
        <v>93600.517472014064</v>
      </c>
      <c r="AD1390" s="346"/>
      <c r="AE1390" s="346"/>
      <c r="AF1390" s="346"/>
      <c r="AG1390" s="346"/>
      <c r="AH1390" s="348">
        <v>0.99011659663865548</v>
      </c>
      <c r="AI1390" s="343">
        <v>942591</v>
      </c>
      <c r="AJ1390" s="349">
        <v>0.12243907563025209</v>
      </c>
    </row>
    <row r="1391" spans="1:36" ht="24">
      <c r="A1391" s="346"/>
      <c r="B1391" s="336">
        <v>2229099</v>
      </c>
      <c r="C1391" s="337" t="s">
        <v>2140</v>
      </c>
      <c r="D1391" s="338">
        <v>307</v>
      </c>
      <c r="E1391" s="339">
        <v>2229099307</v>
      </c>
      <c r="F1391" s="340" t="s">
        <v>2154</v>
      </c>
      <c r="G1391" s="341">
        <v>193317</v>
      </c>
      <c r="H1391" s="337" t="s">
        <v>2154</v>
      </c>
      <c r="I1391" s="342">
        <v>1018970</v>
      </c>
      <c r="J1391" s="342">
        <v>0</v>
      </c>
      <c r="K1391" s="342">
        <v>87264</v>
      </c>
      <c r="L1391" s="342">
        <v>0</v>
      </c>
      <c r="M1391" s="342">
        <v>-9994</v>
      </c>
      <c r="N1391" s="342">
        <v>0</v>
      </c>
      <c r="O1391" s="343">
        <v>1096240</v>
      </c>
      <c r="P1391" s="343">
        <v>0</v>
      </c>
      <c r="Q1391" s="346"/>
      <c r="R1391" s="346"/>
      <c r="S1391" s="375"/>
      <c r="T1391" s="345">
        <v>0</v>
      </c>
      <c r="U1391" s="345">
        <v>0</v>
      </c>
      <c r="V1391" s="345">
        <v>0</v>
      </c>
      <c r="W1391" s="346"/>
      <c r="X1391" s="347">
        <v>1022400</v>
      </c>
      <c r="Y1391" s="347">
        <v>0</v>
      </c>
      <c r="Z1391" s="347">
        <v>894800</v>
      </c>
      <c r="AA1391" s="347">
        <v>308</v>
      </c>
      <c r="AB1391" s="347">
        <v>908800</v>
      </c>
      <c r="AC1391" s="347">
        <v>0</v>
      </c>
      <c r="AD1391" s="346"/>
      <c r="AE1391" s="346"/>
      <c r="AF1391" s="346"/>
      <c r="AG1391" s="346"/>
      <c r="AH1391" s="348">
        <v>1.0819972613458528</v>
      </c>
      <c r="AI1391" s="343">
        <v>1106234</v>
      </c>
      <c r="AJ1391" s="349">
        <v>0</v>
      </c>
    </row>
    <row r="1392" spans="1:36" ht="24">
      <c r="A1392" s="346"/>
      <c r="B1392" s="336">
        <v>2229099</v>
      </c>
      <c r="C1392" s="337" t="s">
        <v>2140</v>
      </c>
      <c r="D1392" s="338">
        <v>308</v>
      </c>
      <c r="E1392" s="339">
        <v>2229099308</v>
      </c>
      <c r="F1392" s="340" t="s">
        <v>2155</v>
      </c>
      <c r="G1392" s="341">
        <v>193318</v>
      </c>
      <c r="H1392" s="337" t="s">
        <v>2155</v>
      </c>
      <c r="I1392" s="342">
        <v>4321886</v>
      </c>
      <c r="J1392" s="342">
        <v>146755</v>
      </c>
      <c r="K1392" s="342">
        <v>46198</v>
      </c>
      <c r="L1392" s="342">
        <v>1817</v>
      </c>
      <c r="M1392" s="342">
        <v>-8458</v>
      </c>
      <c r="N1392" s="342">
        <v>-3</v>
      </c>
      <c r="O1392" s="343">
        <v>4359626</v>
      </c>
      <c r="P1392" s="343">
        <v>148569</v>
      </c>
      <c r="Q1392" s="346"/>
      <c r="R1392" s="346"/>
      <c r="S1392" s="375"/>
      <c r="T1392" s="345">
        <v>146755</v>
      </c>
      <c r="U1392" s="345">
        <v>1817</v>
      </c>
      <c r="V1392" s="345">
        <v>-3</v>
      </c>
      <c r="W1392" s="346"/>
      <c r="X1392" s="347">
        <v>4333600</v>
      </c>
      <c r="Y1392" s="347">
        <v>148572</v>
      </c>
      <c r="Z1392" s="347">
        <v>2423100</v>
      </c>
      <c r="AA1392" s="347">
        <v>94647</v>
      </c>
      <c r="AB1392" s="347">
        <v>5041800</v>
      </c>
      <c r="AC1392" s="347">
        <v>193301.0686681658</v>
      </c>
      <c r="AD1392" s="346"/>
      <c r="AE1392" s="346"/>
      <c r="AF1392" s="346"/>
      <c r="AG1392" s="346"/>
      <c r="AH1392" s="348">
        <v>1.007957356470371</v>
      </c>
      <c r="AI1392" s="343">
        <v>4368084</v>
      </c>
      <c r="AJ1392" s="349">
        <v>3.4283736385453206E-2</v>
      </c>
    </row>
    <row r="1393" spans="1:36" ht="24">
      <c r="A1393" s="346"/>
      <c r="B1393" s="336">
        <v>2229099</v>
      </c>
      <c r="C1393" s="337" t="s">
        <v>2140</v>
      </c>
      <c r="D1393" s="338">
        <v>309</v>
      </c>
      <c r="E1393" s="339">
        <v>2229099309</v>
      </c>
      <c r="F1393" s="340" t="s">
        <v>2156</v>
      </c>
      <c r="G1393" s="341">
        <v>193319</v>
      </c>
      <c r="H1393" s="337" t="s">
        <v>2156</v>
      </c>
      <c r="I1393" s="342">
        <v>72490910</v>
      </c>
      <c r="J1393" s="342">
        <v>4462059</v>
      </c>
      <c r="K1393" s="342">
        <v>-28537</v>
      </c>
      <c r="L1393" s="342">
        <v>-19470</v>
      </c>
      <c r="M1393" s="342">
        <v>-262782</v>
      </c>
      <c r="N1393" s="342">
        <v>13371</v>
      </c>
      <c r="O1393" s="343">
        <v>72199591</v>
      </c>
      <c r="P1393" s="343">
        <v>4455960</v>
      </c>
      <c r="Q1393" s="346"/>
      <c r="R1393" s="346"/>
      <c r="S1393" s="375"/>
      <c r="T1393" s="345">
        <v>4462059</v>
      </c>
      <c r="U1393" s="345">
        <v>-19470</v>
      </c>
      <c r="V1393" s="345">
        <v>13371</v>
      </c>
      <c r="W1393" s="346"/>
      <c r="X1393" s="347">
        <v>66345900</v>
      </c>
      <c r="Y1393" s="347">
        <v>4442589</v>
      </c>
      <c r="Z1393" s="347">
        <v>52967700</v>
      </c>
      <c r="AA1393" s="347">
        <v>2871974</v>
      </c>
      <c r="AB1393" s="347">
        <v>57984000</v>
      </c>
      <c r="AC1393" s="347">
        <v>3957821.8808839447</v>
      </c>
      <c r="AD1393" s="346"/>
      <c r="AE1393" s="346"/>
      <c r="AF1393" s="346"/>
      <c r="AG1393" s="346"/>
      <c r="AH1393" s="348">
        <v>1.092190670410681</v>
      </c>
      <c r="AI1393" s="343">
        <v>72462373</v>
      </c>
      <c r="AJ1393" s="349">
        <v>6.696101793780776E-2</v>
      </c>
    </row>
    <row r="1394" spans="1:36" ht="24">
      <c r="A1394" s="346"/>
      <c r="B1394" s="336">
        <v>2229099</v>
      </c>
      <c r="C1394" s="337" t="s">
        <v>2140</v>
      </c>
      <c r="D1394" s="338"/>
      <c r="E1394" s="339" t="s">
        <v>640</v>
      </c>
      <c r="F1394" s="340" t="s">
        <v>640</v>
      </c>
      <c r="G1394" s="341">
        <v>193391</v>
      </c>
      <c r="H1394" s="337" t="s">
        <v>2157</v>
      </c>
      <c r="I1394" s="342">
        <v>0</v>
      </c>
      <c r="J1394" s="342">
        <v>0</v>
      </c>
      <c r="K1394" s="342">
        <v>0</v>
      </c>
      <c r="L1394" s="342">
        <v>0</v>
      </c>
      <c r="M1394" s="342">
        <v>0</v>
      </c>
      <c r="N1394" s="342">
        <v>0</v>
      </c>
      <c r="O1394" s="343">
        <v>0</v>
      </c>
      <c r="P1394" s="343">
        <v>0</v>
      </c>
      <c r="Q1394" s="346"/>
      <c r="R1394" s="346"/>
      <c r="S1394" s="375"/>
      <c r="T1394" s="345">
        <v>0</v>
      </c>
      <c r="U1394" s="345">
        <v>0</v>
      </c>
      <c r="V1394" s="345">
        <v>0</v>
      </c>
      <c r="W1394" s="346"/>
      <c r="X1394" s="347" t="s">
        <v>640</v>
      </c>
      <c r="Y1394" s="347" t="s">
        <v>640</v>
      </c>
      <c r="Z1394" s="347" t="s">
        <v>640</v>
      </c>
      <c r="AA1394" s="347" t="s">
        <v>640</v>
      </c>
      <c r="AB1394" s="347" t="s">
        <v>640</v>
      </c>
      <c r="AC1394" s="347" t="s">
        <v>640</v>
      </c>
      <c r="AD1394" s="346"/>
      <c r="AE1394" s="346"/>
      <c r="AF1394" s="346"/>
      <c r="AG1394" s="346"/>
      <c r="AH1394" s="348" t="s">
        <v>640</v>
      </c>
      <c r="AI1394" s="343">
        <v>0</v>
      </c>
      <c r="AJ1394" s="349" t="s">
        <v>640</v>
      </c>
    </row>
    <row r="1395" spans="1:36" ht="24">
      <c r="A1395" s="346"/>
      <c r="B1395" s="336">
        <v>2229099</v>
      </c>
      <c r="C1395" s="337" t="s">
        <v>2140</v>
      </c>
      <c r="D1395" s="338">
        <v>402</v>
      </c>
      <c r="E1395" s="339">
        <v>2229099402</v>
      </c>
      <c r="F1395" s="340" t="s">
        <v>2159</v>
      </c>
      <c r="G1395" s="341">
        <v>199121</v>
      </c>
      <c r="H1395" s="337" t="s">
        <v>2159</v>
      </c>
      <c r="I1395" s="342">
        <v>321836</v>
      </c>
      <c r="J1395" s="342">
        <v>24556</v>
      </c>
      <c r="K1395" s="342">
        <v>-6715</v>
      </c>
      <c r="L1395" s="342">
        <v>-584</v>
      </c>
      <c r="M1395" s="342">
        <v>314</v>
      </c>
      <c r="N1395" s="342">
        <v>0</v>
      </c>
      <c r="O1395" s="343">
        <v>315435</v>
      </c>
      <c r="P1395" s="343">
        <v>23972</v>
      </c>
      <c r="Q1395" s="346"/>
      <c r="R1395" s="346"/>
      <c r="S1395" s="375"/>
      <c r="T1395" s="345">
        <v>24556</v>
      </c>
      <c r="U1395" s="345">
        <v>-584</v>
      </c>
      <c r="V1395" s="345">
        <v>0</v>
      </c>
      <c r="W1395" s="346"/>
      <c r="X1395" s="347">
        <v>326300</v>
      </c>
      <c r="Y1395" s="347">
        <v>23972</v>
      </c>
      <c r="Z1395" s="347">
        <v>759300</v>
      </c>
      <c r="AA1395" s="347">
        <v>39457</v>
      </c>
      <c r="AB1395" s="347">
        <v>1117400</v>
      </c>
      <c r="AC1395" s="347">
        <v>5200.0287484452256</v>
      </c>
      <c r="AD1395" s="346"/>
      <c r="AE1395" s="346"/>
      <c r="AF1395" s="346"/>
      <c r="AG1395" s="346"/>
      <c r="AH1395" s="348">
        <v>0.96574011645724789</v>
      </c>
      <c r="AI1395" s="343">
        <v>315121</v>
      </c>
      <c r="AJ1395" s="349">
        <v>7.3466135458167325E-2</v>
      </c>
    </row>
    <row r="1396" spans="1:36" ht="24">
      <c r="A1396" s="346"/>
      <c r="B1396" s="336">
        <v>2229099</v>
      </c>
      <c r="C1396" s="337" t="s">
        <v>2140</v>
      </c>
      <c r="D1396" s="338"/>
      <c r="E1396" s="339" t="s">
        <v>640</v>
      </c>
      <c r="F1396" s="340" t="s">
        <v>640</v>
      </c>
      <c r="G1396" s="341">
        <v>199191</v>
      </c>
      <c r="H1396" s="337" t="s">
        <v>2160</v>
      </c>
      <c r="I1396" s="342">
        <v>0</v>
      </c>
      <c r="J1396" s="342">
        <v>0</v>
      </c>
      <c r="K1396" s="342">
        <v>0</v>
      </c>
      <c r="L1396" s="342">
        <v>0</v>
      </c>
      <c r="M1396" s="342">
        <v>0</v>
      </c>
      <c r="N1396" s="342">
        <v>0</v>
      </c>
      <c r="O1396" s="343">
        <v>0</v>
      </c>
      <c r="P1396" s="343">
        <v>0</v>
      </c>
      <c r="Q1396" s="346"/>
      <c r="R1396" s="346"/>
      <c r="S1396" s="375"/>
      <c r="T1396" s="345">
        <v>0</v>
      </c>
      <c r="U1396" s="345">
        <v>0</v>
      </c>
      <c r="V1396" s="345">
        <v>0</v>
      </c>
      <c r="W1396" s="346"/>
      <c r="X1396" s="347" t="s">
        <v>640</v>
      </c>
      <c r="Y1396" s="347" t="s">
        <v>640</v>
      </c>
      <c r="Z1396" s="347" t="s">
        <v>640</v>
      </c>
      <c r="AA1396" s="347" t="s">
        <v>640</v>
      </c>
      <c r="AB1396" s="347" t="s">
        <v>640</v>
      </c>
      <c r="AC1396" s="347" t="s">
        <v>640</v>
      </c>
      <c r="AD1396" s="346"/>
      <c r="AE1396" s="346"/>
      <c r="AF1396" s="346"/>
      <c r="AG1396" s="346"/>
      <c r="AH1396" s="348" t="s">
        <v>640</v>
      </c>
      <c r="AI1396" s="343">
        <v>0</v>
      </c>
      <c r="AJ1396" s="349" t="s">
        <v>640</v>
      </c>
    </row>
    <row r="1397" spans="1:36" ht="24">
      <c r="A1397" s="346"/>
      <c r="B1397" s="336">
        <v>2229099</v>
      </c>
      <c r="C1397" s="337" t="s">
        <v>2140</v>
      </c>
      <c r="D1397" s="338">
        <v>501</v>
      </c>
      <c r="E1397" s="339">
        <v>2229099501</v>
      </c>
      <c r="F1397" s="340" t="s">
        <v>2161</v>
      </c>
      <c r="G1397" s="341">
        <v>199211</v>
      </c>
      <c r="H1397" s="337" t="s">
        <v>2161</v>
      </c>
      <c r="I1397" s="342">
        <v>7128396</v>
      </c>
      <c r="J1397" s="342">
        <v>521427</v>
      </c>
      <c r="K1397" s="342">
        <v>-19950</v>
      </c>
      <c r="L1397" s="342">
        <v>-8352</v>
      </c>
      <c r="M1397" s="342">
        <v>-43456</v>
      </c>
      <c r="N1397" s="342">
        <v>-182</v>
      </c>
      <c r="O1397" s="343">
        <v>7064990</v>
      </c>
      <c r="P1397" s="343">
        <v>512893</v>
      </c>
      <c r="Q1397" s="346"/>
      <c r="R1397" s="346"/>
      <c r="S1397" s="375"/>
      <c r="T1397" s="345">
        <v>521427</v>
      </c>
      <c r="U1397" s="345">
        <v>-8352</v>
      </c>
      <c r="V1397" s="345">
        <v>-182</v>
      </c>
      <c r="W1397" s="346"/>
      <c r="X1397" s="347">
        <v>7081600</v>
      </c>
      <c r="Y1397" s="347">
        <v>513075</v>
      </c>
      <c r="Z1397" s="347">
        <v>5960500</v>
      </c>
      <c r="AA1397" s="347">
        <v>188450</v>
      </c>
      <c r="AB1397" s="347">
        <v>3952700</v>
      </c>
      <c r="AC1397" s="347">
        <v>32600.180230637372</v>
      </c>
      <c r="AD1397" s="346"/>
      <c r="AE1397" s="346"/>
      <c r="AF1397" s="346"/>
      <c r="AG1397" s="346"/>
      <c r="AH1397" s="348">
        <v>1.0037909511974694</v>
      </c>
      <c r="AI1397" s="343">
        <v>7108446</v>
      </c>
      <c r="AJ1397" s="349">
        <v>7.2451847040216899E-2</v>
      </c>
    </row>
    <row r="1398" spans="1:36" ht="24">
      <c r="A1398" s="346"/>
      <c r="B1398" s="336">
        <v>2229099</v>
      </c>
      <c r="C1398" s="337" t="s">
        <v>2140</v>
      </c>
      <c r="D1398" s="338"/>
      <c r="E1398" s="339" t="s">
        <v>640</v>
      </c>
      <c r="F1398" s="340" t="s">
        <v>640</v>
      </c>
      <c r="G1398" s="341">
        <v>199291</v>
      </c>
      <c r="H1398" s="337" t="s">
        <v>2162</v>
      </c>
      <c r="I1398" s="342">
        <v>0</v>
      </c>
      <c r="J1398" s="342">
        <v>0</v>
      </c>
      <c r="K1398" s="342">
        <v>0</v>
      </c>
      <c r="L1398" s="342">
        <v>0</v>
      </c>
      <c r="M1398" s="342">
        <v>0</v>
      </c>
      <c r="N1398" s="342">
        <v>0</v>
      </c>
      <c r="O1398" s="343">
        <v>0</v>
      </c>
      <c r="P1398" s="343">
        <v>0</v>
      </c>
      <c r="Q1398" s="346"/>
      <c r="R1398" s="346"/>
      <c r="S1398" s="375"/>
      <c r="T1398" s="345">
        <v>0</v>
      </c>
      <c r="U1398" s="345">
        <v>0</v>
      </c>
      <c r="V1398" s="345">
        <v>0</v>
      </c>
      <c r="W1398" s="346"/>
      <c r="X1398" s="347" t="s">
        <v>640</v>
      </c>
      <c r="Y1398" s="347" t="s">
        <v>640</v>
      </c>
      <c r="Z1398" s="347" t="s">
        <v>640</v>
      </c>
      <c r="AA1398" s="347" t="s">
        <v>640</v>
      </c>
      <c r="AB1398" s="347" t="s">
        <v>640</v>
      </c>
      <c r="AC1398" s="347" t="s">
        <v>640</v>
      </c>
      <c r="AD1398" s="346"/>
      <c r="AE1398" s="346"/>
      <c r="AF1398" s="346"/>
      <c r="AG1398" s="346"/>
      <c r="AH1398" s="348" t="s">
        <v>640</v>
      </c>
      <c r="AI1398" s="343">
        <v>0</v>
      </c>
      <c r="AJ1398" s="349" t="s">
        <v>640</v>
      </c>
    </row>
    <row r="1399" spans="1:36" ht="24">
      <c r="A1399" s="346"/>
      <c r="B1399" s="336">
        <v>2229099</v>
      </c>
      <c r="C1399" s="337" t="s">
        <v>2140</v>
      </c>
      <c r="D1399" s="338">
        <v>601</v>
      </c>
      <c r="E1399" s="339">
        <v>2229099601</v>
      </c>
      <c r="F1399" s="340" t="s">
        <v>2163</v>
      </c>
      <c r="G1399" s="341">
        <v>199311</v>
      </c>
      <c r="H1399" s="337" t="s">
        <v>2163</v>
      </c>
      <c r="I1399" s="342">
        <v>726988</v>
      </c>
      <c r="J1399" s="342">
        <v>5292</v>
      </c>
      <c r="K1399" s="342">
        <v>-522</v>
      </c>
      <c r="L1399" s="342">
        <v>-125</v>
      </c>
      <c r="M1399" s="342">
        <v>-13</v>
      </c>
      <c r="N1399" s="342">
        <v>7</v>
      </c>
      <c r="O1399" s="343">
        <v>726453</v>
      </c>
      <c r="P1399" s="343">
        <v>5174</v>
      </c>
      <c r="Q1399" s="346"/>
      <c r="R1399" s="346"/>
      <c r="S1399" s="375"/>
      <c r="T1399" s="345">
        <v>5292</v>
      </c>
      <c r="U1399" s="345">
        <v>-125</v>
      </c>
      <c r="V1399" s="345">
        <v>7</v>
      </c>
      <c r="W1399" s="346"/>
      <c r="X1399" s="347">
        <v>735600</v>
      </c>
      <c r="Y1399" s="347">
        <v>5167</v>
      </c>
      <c r="Z1399" s="347">
        <v>672700</v>
      </c>
      <c r="AA1399" s="347">
        <v>5213</v>
      </c>
      <c r="AB1399" s="347">
        <v>210200</v>
      </c>
      <c r="AC1399" s="347">
        <v>8300.0458869414178</v>
      </c>
      <c r="AD1399" s="346"/>
      <c r="AE1399" s="346"/>
      <c r="AF1399" s="346"/>
      <c r="AG1399" s="346"/>
      <c r="AH1399" s="348">
        <v>0.98758292550299076</v>
      </c>
      <c r="AI1399" s="343">
        <v>726466</v>
      </c>
      <c r="AJ1399" s="349">
        <v>7.0241979336595978E-3</v>
      </c>
    </row>
    <row r="1400" spans="1:36" ht="24">
      <c r="A1400" s="346"/>
      <c r="B1400" s="336">
        <v>2229099</v>
      </c>
      <c r="C1400" s="337" t="s">
        <v>2140</v>
      </c>
      <c r="D1400" s="338">
        <v>602</v>
      </c>
      <c r="E1400" s="339">
        <v>2229099602</v>
      </c>
      <c r="F1400" s="340" t="s">
        <v>2164</v>
      </c>
      <c r="G1400" s="341">
        <v>199319</v>
      </c>
      <c r="H1400" s="337" t="s">
        <v>2164</v>
      </c>
      <c r="I1400" s="342">
        <v>5640074</v>
      </c>
      <c r="J1400" s="342">
        <v>328841</v>
      </c>
      <c r="K1400" s="342">
        <v>8708</v>
      </c>
      <c r="L1400" s="342">
        <v>450</v>
      </c>
      <c r="M1400" s="342">
        <v>-635</v>
      </c>
      <c r="N1400" s="342">
        <v>655</v>
      </c>
      <c r="O1400" s="343">
        <v>5648147</v>
      </c>
      <c r="P1400" s="343">
        <v>329946</v>
      </c>
      <c r="Q1400" s="346"/>
      <c r="R1400" s="346"/>
      <c r="S1400" s="375"/>
      <c r="T1400" s="345">
        <v>328841</v>
      </c>
      <c r="U1400" s="345">
        <v>450</v>
      </c>
      <c r="V1400" s="345">
        <v>655</v>
      </c>
      <c r="W1400" s="346"/>
      <c r="X1400" s="347">
        <v>5624200</v>
      </c>
      <c r="Y1400" s="347">
        <v>329291</v>
      </c>
      <c r="Z1400" s="347">
        <v>5616600</v>
      </c>
      <c r="AA1400" s="347">
        <v>371697</v>
      </c>
      <c r="AB1400" s="347">
        <v>7106700</v>
      </c>
      <c r="AC1400" s="347">
        <v>382502.11466928822</v>
      </c>
      <c r="AD1400" s="346"/>
      <c r="AE1400" s="346"/>
      <c r="AF1400" s="346"/>
      <c r="AG1400" s="346"/>
      <c r="AH1400" s="348">
        <v>1.0043707549518153</v>
      </c>
      <c r="AI1400" s="343">
        <v>5648782</v>
      </c>
      <c r="AJ1400" s="349">
        <v>5.8548949183883932E-2</v>
      </c>
    </row>
    <row r="1401" spans="1:36" ht="24">
      <c r="A1401" s="346"/>
      <c r="B1401" s="336">
        <v>2229099</v>
      </c>
      <c r="C1401" s="337" t="s">
        <v>2140</v>
      </c>
      <c r="D1401" s="338"/>
      <c r="E1401" s="339" t="s">
        <v>640</v>
      </c>
      <c r="F1401" s="340" t="s">
        <v>640</v>
      </c>
      <c r="G1401" s="341">
        <v>199391</v>
      </c>
      <c r="H1401" s="337" t="s">
        <v>2165</v>
      </c>
      <c r="I1401" s="342">
        <v>0</v>
      </c>
      <c r="J1401" s="342">
        <v>0</v>
      </c>
      <c r="K1401" s="342">
        <v>0</v>
      </c>
      <c r="L1401" s="342">
        <v>0</v>
      </c>
      <c r="M1401" s="342">
        <v>0</v>
      </c>
      <c r="N1401" s="342">
        <v>0</v>
      </c>
      <c r="O1401" s="343">
        <v>0</v>
      </c>
      <c r="P1401" s="343">
        <v>0</v>
      </c>
      <c r="Q1401" s="346"/>
      <c r="R1401" s="346"/>
      <c r="S1401" s="375"/>
      <c r="T1401" s="345">
        <v>0</v>
      </c>
      <c r="U1401" s="345">
        <v>0</v>
      </c>
      <c r="V1401" s="345">
        <v>0</v>
      </c>
      <c r="W1401" s="346"/>
      <c r="X1401" s="347" t="s">
        <v>640</v>
      </c>
      <c r="Y1401" s="347" t="s">
        <v>640</v>
      </c>
      <c r="Z1401" s="347" t="s">
        <v>640</v>
      </c>
      <c r="AA1401" s="347" t="s">
        <v>640</v>
      </c>
      <c r="AB1401" s="347" t="s">
        <v>640</v>
      </c>
      <c r="AC1401" s="347" t="s">
        <v>640</v>
      </c>
      <c r="AD1401" s="346"/>
      <c r="AE1401" s="346"/>
      <c r="AF1401" s="346"/>
      <c r="AG1401" s="346"/>
      <c r="AH1401" s="348" t="s">
        <v>640</v>
      </c>
      <c r="AI1401" s="343">
        <v>0</v>
      </c>
      <c r="AJ1401" s="349" t="s">
        <v>640</v>
      </c>
    </row>
    <row r="1402" spans="1:36" ht="24">
      <c r="A1402" s="346"/>
      <c r="B1402" s="336">
        <v>2229099</v>
      </c>
      <c r="C1402" s="337" t="s">
        <v>2140</v>
      </c>
      <c r="D1402" s="338">
        <v>701</v>
      </c>
      <c r="E1402" s="339">
        <v>2229099701</v>
      </c>
      <c r="F1402" s="340" t="s">
        <v>2166</v>
      </c>
      <c r="G1402" s="341">
        <v>199511</v>
      </c>
      <c r="H1402" s="337" t="s">
        <v>2166</v>
      </c>
      <c r="I1402" s="342">
        <v>403781</v>
      </c>
      <c r="J1402" s="342">
        <v>0</v>
      </c>
      <c r="K1402" s="342">
        <v>-11913</v>
      </c>
      <c r="L1402" s="342">
        <v>0</v>
      </c>
      <c r="M1402" s="342">
        <v>361</v>
      </c>
      <c r="N1402" s="342">
        <v>0</v>
      </c>
      <c r="O1402" s="343">
        <v>392229</v>
      </c>
      <c r="P1402" s="343">
        <v>0</v>
      </c>
      <c r="Q1402" s="346"/>
      <c r="R1402" s="346"/>
      <c r="S1402" s="375"/>
      <c r="T1402" s="345">
        <v>0</v>
      </c>
      <c r="U1402" s="345">
        <v>0</v>
      </c>
      <c r="V1402" s="345">
        <v>0</v>
      </c>
      <c r="W1402" s="346"/>
      <c r="X1402" s="347">
        <v>409100</v>
      </c>
      <c r="Y1402" s="347">
        <v>0</v>
      </c>
      <c r="Z1402" s="347">
        <v>424400</v>
      </c>
      <c r="AA1402" s="347">
        <v>0</v>
      </c>
      <c r="AB1402" s="347">
        <v>316000</v>
      </c>
      <c r="AC1402" s="347">
        <v>3700.0204556244876</v>
      </c>
      <c r="AD1402" s="346"/>
      <c r="AE1402" s="346"/>
      <c r="AF1402" s="346"/>
      <c r="AG1402" s="346"/>
      <c r="AH1402" s="348">
        <v>0.95787826937179177</v>
      </c>
      <c r="AI1402" s="343">
        <v>391868</v>
      </c>
      <c r="AJ1402" s="349">
        <v>0</v>
      </c>
    </row>
    <row r="1403" spans="1:36" ht="24">
      <c r="A1403" s="346"/>
      <c r="B1403" s="336">
        <v>2229099</v>
      </c>
      <c r="C1403" s="337" t="s">
        <v>2140</v>
      </c>
      <c r="D1403" s="338"/>
      <c r="E1403" s="339" t="s">
        <v>640</v>
      </c>
      <c r="F1403" s="340" t="s">
        <v>640</v>
      </c>
      <c r="G1403" s="341">
        <v>199591</v>
      </c>
      <c r="H1403" s="337" t="s">
        <v>2167</v>
      </c>
      <c r="I1403" s="342">
        <v>0</v>
      </c>
      <c r="J1403" s="342">
        <v>0</v>
      </c>
      <c r="K1403" s="342">
        <v>0</v>
      </c>
      <c r="L1403" s="342">
        <v>0</v>
      </c>
      <c r="M1403" s="342">
        <v>0</v>
      </c>
      <c r="N1403" s="342">
        <v>0</v>
      </c>
      <c r="O1403" s="343">
        <v>0</v>
      </c>
      <c r="P1403" s="343">
        <v>0</v>
      </c>
      <c r="Q1403" s="346"/>
      <c r="R1403" s="346"/>
      <c r="S1403" s="375"/>
      <c r="T1403" s="345">
        <v>0</v>
      </c>
      <c r="U1403" s="345">
        <v>0</v>
      </c>
      <c r="V1403" s="345">
        <v>0</v>
      </c>
      <c r="W1403" s="346"/>
      <c r="X1403" s="347" t="s">
        <v>640</v>
      </c>
      <c r="Y1403" s="347" t="s">
        <v>640</v>
      </c>
      <c r="Z1403" s="347" t="s">
        <v>640</v>
      </c>
      <c r="AA1403" s="347" t="s">
        <v>640</v>
      </c>
      <c r="AB1403" s="347" t="s">
        <v>640</v>
      </c>
      <c r="AC1403" s="347" t="s">
        <v>640</v>
      </c>
      <c r="AD1403" s="346"/>
      <c r="AE1403" s="346"/>
      <c r="AF1403" s="346"/>
      <c r="AG1403" s="346"/>
      <c r="AH1403" s="348" t="s">
        <v>640</v>
      </c>
      <c r="AI1403" s="343">
        <v>0</v>
      </c>
      <c r="AJ1403" s="349" t="s">
        <v>640</v>
      </c>
    </row>
    <row r="1404" spans="1:36" ht="24">
      <c r="A1404" s="346"/>
      <c r="B1404" s="336">
        <v>2229099</v>
      </c>
      <c r="C1404" s="337" t="s">
        <v>2140</v>
      </c>
      <c r="D1404" s="338">
        <v>801</v>
      </c>
      <c r="E1404" s="339">
        <v>2229099801</v>
      </c>
      <c r="F1404" s="340" t="s">
        <v>2168</v>
      </c>
      <c r="G1404" s="341">
        <v>199911</v>
      </c>
      <c r="H1404" s="337" t="s">
        <v>2168</v>
      </c>
      <c r="I1404" s="342">
        <v>713048</v>
      </c>
      <c r="J1404" s="342">
        <v>5407</v>
      </c>
      <c r="K1404" s="342">
        <v>30572</v>
      </c>
      <c r="L1404" s="342">
        <v>232</v>
      </c>
      <c r="M1404" s="342">
        <v>1592</v>
      </c>
      <c r="N1404" s="342">
        <v>0</v>
      </c>
      <c r="O1404" s="343">
        <v>745212</v>
      </c>
      <c r="P1404" s="343">
        <v>5639</v>
      </c>
      <c r="Q1404" s="346"/>
      <c r="R1404" s="346"/>
      <c r="S1404" s="375"/>
      <c r="T1404" s="345">
        <v>5407</v>
      </c>
      <c r="U1404" s="345">
        <v>232</v>
      </c>
      <c r="V1404" s="345">
        <v>0</v>
      </c>
      <c r="W1404" s="346"/>
      <c r="X1404" s="347">
        <v>724700</v>
      </c>
      <c r="Y1404" s="347">
        <v>5639</v>
      </c>
      <c r="Z1404" s="347">
        <v>434400</v>
      </c>
      <c r="AA1404" s="347">
        <v>6154</v>
      </c>
      <c r="AB1404" s="347">
        <v>568400</v>
      </c>
      <c r="AC1404" s="347">
        <v>6200.0342769923836</v>
      </c>
      <c r="AD1404" s="346"/>
      <c r="AE1404" s="346"/>
      <c r="AF1404" s="346"/>
      <c r="AG1404" s="346"/>
      <c r="AH1404" s="348">
        <v>1.0261073547674899</v>
      </c>
      <c r="AI1404" s="343">
        <v>743620</v>
      </c>
      <c r="AJ1404" s="349">
        <v>7.7811508210293917E-3</v>
      </c>
    </row>
    <row r="1405" spans="1:36" ht="24">
      <c r="A1405" s="346"/>
      <c r="B1405" s="336">
        <v>2229099</v>
      </c>
      <c r="C1405" s="337" t="s">
        <v>2140</v>
      </c>
      <c r="D1405" s="338"/>
      <c r="E1405" s="339" t="s">
        <v>640</v>
      </c>
      <c r="F1405" s="340" t="s">
        <v>640</v>
      </c>
      <c r="G1405" s="341">
        <v>199991</v>
      </c>
      <c r="H1405" s="337" t="s">
        <v>2169</v>
      </c>
      <c r="I1405" s="342">
        <v>0</v>
      </c>
      <c r="J1405" s="342">
        <v>0</v>
      </c>
      <c r="K1405" s="342">
        <v>0</v>
      </c>
      <c r="L1405" s="342">
        <v>0</v>
      </c>
      <c r="M1405" s="342">
        <v>0</v>
      </c>
      <c r="N1405" s="342">
        <v>0</v>
      </c>
      <c r="O1405" s="343">
        <v>0</v>
      </c>
      <c r="P1405" s="343">
        <v>0</v>
      </c>
      <c r="Q1405" s="346"/>
      <c r="R1405" s="346"/>
      <c r="S1405" s="375"/>
      <c r="T1405" s="345">
        <v>0</v>
      </c>
      <c r="U1405" s="345">
        <v>0</v>
      </c>
      <c r="V1405" s="345">
        <v>0</v>
      </c>
      <c r="W1405" s="346"/>
      <c r="X1405" s="347" t="s">
        <v>640</v>
      </c>
      <c r="Y1405" s="347" t="s">
        <v>640</v>
      </c>
      <c r="Z1405" s="347" t="s">
        <v>640</v>
      </c>
      <c r="AA1405" s="347" t="s">
        <v>640</v>
      </c>
      <c r="AB1405" s="347" t="s">
        <v>640</v>
      </c>
      <c r="AC1405" s="347" t="s">
        <v>640</v>
      </c>
      <c r="AD1405" s="346"/>
      <c r="AE1405" s="346"/>
      <c r="AF1405" s="346"/>
      <c r="AG1405" s="346"/>
      <c r="AH1405" s="348" t="s">
        <v>640</v>
      </c>
      <c r="AI1405" s="343">
        <v>0</v>
      </c>
      <c r="AJ1405" s="349" t="s">
        <v>640</v>
      </c>
    </row>
    <row r="1406" spans="1:36" ht="24">
      <c r="A1406" s="346"/>
      <c r="B1406" s="336">
        <v>2229099</v>
      </c>
      <c r="C1406" s="337" t="s">
        <v>2140</v>
      </c>
      <c r="D1406" s="338">
        <v>901</v>
      </c>
      <c r="E1406" s="339">
        <v>2229099901</v>
      </c>
      <c r="F1406" s="340" t="s">
        <v>981</v>
      </c>
      <c r="G1406" s="341"/>
      <c r="H1406" s="337"/>
      <c r="I1406" s="342">
        <v>0</v>
      </c>
      <c r="J1406" s="342">
        <v>0</v>
      </c>
      <c r="K1406" s="342">
        <v>0</v>
      </c>
      <c r="L1406" s="342">
        <v>0</v>
      </c>
      <c r="M1406" s="342">
        <v>0</v>
      </c>
      <c r="N1406" s="342">
        <v>0</v>
      </c>
      <c r="O1406" s="343">
        <v>0</v>
      </c>
      <c r="P1406" s="343">
        <v>0</v>
      </c>
      <c r="Q1406" s="346"/>
      <c r="R1406" s="346"/>
      <c r="S1406" s="375"/>
      <c r="T1406" s="345">
        <v>3979.3930934626187</v>
      </c>
      <c r="U1406" s="345">
        <v>0</v>
      </c>
      <c r="V1406" s="345">
        <v>0</v>
      </c>
      <c r="W1406" s="346"/>
      <c r="X1406" s="347">
        <v>-608900</v>
      </c>
      <c r="Y1406" s="347">
        <v>3979.3930934626187</v>
      </c>
      <c r="Z1406" s="347">
        <v>157100</v>
      </c>
      <c r="AA1406" s="347">
        <v>11961</v>
      </c>
      <c r="AB1406" s="347">
        <v>40100</v>
      </c>
      <c r="AC1406" s="347">
        <v>-73700.407453925611</v>
      </c>
      <c r="AD1406" s="346"/>
      <c r="AE1406" s="346"/>
      <c r="AF1406" s="346"/>
      <c r="AG1406" s="346"/>
      <c r="AH1406" s="348">
        <v>0</v>
      </c>
      <c r="AI1406" s="343">
        <v>0</v>
      </c>
      <c r="AJ1406" s="349">
        <v>-6.5353803472862843E-3</v>
      </c>
    </row>
    <row r="1407" spans="1:36">
      <c r="A1407" s="277"/>
      <c r="B1407" s="269">
        <v>2311011</v>
      </c>
      <c r="C1407" s="270" t="s">
        <v>2170</v>
      </c>
      <c r="D1407" s="271">
        <v>201</v>
      </c>
      <c r="E1407" s="272">
        <v>2311011201</v>
      </c>
      <c r="F1407" s="273" t="s">
        <v>2171</v>
      </c>
      <c r="G1407" s="274">
        <v>203111</v>
      </c>
      <c r="H1407" s="270" t="s">
        <v>2171</v>
      </c>
      <c r="I1407" s="275">
        <v>863285</v>
      </c>
      <c r="J1407" s="275">
        <v>200949</v>
      </c>
      <c r="K1407" s="275">
        <v>41193</v>
      </c>
      <c r="L1407" s="275">
        <v>3307</v>
      </c>
      <c r="M1407" s="275">
        <v>1138</v>
      </c>
      <c r="N1407" s="275">
        <v>10</v>
      </c>
      <c r="O1407" s="276">
        <v>905616</v>
      </c>
      <c r="P1407" s="276">
        <v>204266</v>
      </c>
      <c r="Q1407" s="277"/>
      <c r="R1407" s="277"/>
      <c r="S1407" s="366"/>
      <c r="T1407" s="278">
        <v>200949</v>
      </c>
      <c r="U1407" s="278">
        <v>3307</v>
      </c>
      <c r="V1407" s="278">
        <v>10</v>
      </c>
      <c r="W1407" s="277"/>
      <c r="X1407" s="279">
        <v>1069600</v>
      </c>
      <c r="Y1407" s="279">
        <v>204256</v>
      </c>
      <c r="Z1407" s="279">
        <v>1372100</v>
      </c>
      <c r="AA1407" s="279">
        <v>229372</v>
      </c>
      <c r="AB1407" s="279">
        <v>1380500</v>
      </c>
      <c r="AC1407" s="279">
        <v>124110.55818694131</v>
      </c>
      <c r="AD1407" s="277"/>
      <c r="AE1407" s="277"/>
      <c r="AF1407" s="277"/>
      <c r="AG1407" s="277"/>
      <c r="AH1407" s="280">
        <v>0.84562266267763653</v>
      </c>
      <c r="AI1407" s="276">
        <v>904478</v>
      </c>
      <c r="AJ1407" s="281">
        <v>0.19096484667165295</v>
      </c>
    </row>
    <row r="1408" spans="1:36" ht="24">
      <c r="A1408" s="277"/>
      <c r="B1408" s="269">
        <v>2311011</v>
      </c>
      <c r="C1408" s="270" t="s">
        <v>2170</v>
      </c>
      <c r="D1408" s="271"/>
      <c r="E1408" s="272" t="s">
        <v>640</v>
      </c>
      <c r="F1408" s="273" t="s">
        <v>640</v>
      </c>
      <c r="G1408" s="274">
        <v>203191</v>
      </c>
      <c r="H1408" s="270" t="s">
        <v>2172</v>
      </c>
      <c r="I1408" s="275">
        <v>0</v>
      </c>
      <c r="J1408" s="275">
        <v>0</v>
      </c>
      <c r="K1408" s="275">
        <v>0</v>
      </c>
      <c r="L1408" s="275">
        <v>0</v>
      </c>
      <c r="M1408" s="275">
        <v>0</v>
      </c>
      <c r="N1408" s="275">
        <v>0</v>
      </c>
      <c r="O1408" s="276">
        <v>0</v>
      </c>
      <c r="P1408" s="276">
        <v>0</v>
      </c>
      <c r="Q1408" s="277"/>
      <c r="R1408" s="277"/>
      <c r="S1408" s="366"/>
      <c r="T1408" s="278">
        <v>0</v>
      </c>
      <c r="U1408" s="278">
        <v>0</v>
      </c>
      <c r="V1408" s="278">
        <v>0</v>
      </c>
      <c r="W1408" s="277"/>
      <c r="X1408" s="279" t="s">
        <v>640</v>
      </c>
      <c r="Y1408" s="279" t="s">
        <v>640</v>
      </c>
      <c r="Z1408" s="279" t="s">
        <v>640</v>
      </c>
      <c r="AA1408" s="279" t="s">
        <v>640</v>
      </c>
      <c r="AB1408" s="279" t="s">
        <v>640</v>
      </c>
      <c r="AC1408" s="279" t="s">
        <v>640</v>
      </c>
      <c r="AD1408" s="277"/>
      <c r="AE1408" s="277"/>
      <c r="AF1408" s="277"/>
      <c r="AG1408" s="277"/>
      <c r="AH1408" s="280" t="s">
        <v>640</v>
      </c>
      <c r="AI1408" s="276">
        <v>0</v>
      </c>
      <c r="AJ1408" s="281" t="s">
        <v>640</v>
      </c>
    </row>
    <row r="1409" spans="1:36">
      <c r="A1409" s="277"/>
      <c r="B1409" s="269">
        <v>2311011</v>
      </c>
      <c r="C1409" s="270" t="s">
        <v>2170</v>
      </c>
      <c r="D1409" s="271">
        <v>101</v>
      </c>
      <c r="E1409" s="272">
        <v>2311011101</v>
      </c>
      <c r="F1409" s="273" t="s">
        <v>2173</v>
      </c>
      <c r="G1409" s="274">
        <v>204111</v>
      </c>
      <c r="H1409" s="270" t="s">
        <v>2173</v>
      </c>
      <c r="I1409" s="275">
        <v>3035673</v>
      </c>
      <c r="J1409" s="275">
        <v>243000</v>
      </c>
      <c r="K1409" s="275">
        <v>1538</v>
      </c>
      <c r="L1409" s="275">
        <v>1141</v>
      </c>
      <c r="M1409" s="275">
        <v>6234</v>
      </c>
      <c r="N1409" s="275">
        <v>-2324</v>
      </c>
      <c r="O1409" s="276">
        <v>3043445</v>
      </c>
      <c r="P1409" s="276">
        <v>241817</v>
      </c>
      <c r="Q1409" s="277"/>
      <c r="R1409" s="277"/>
      <c r="S1409" s="366"/>
      <c r="T1409" s="278">
        <v>243000</v>
      </c>
      <c r="U1409" s="278">
        <v>1141</v>
      </c>
      <c r="V1409" s="278">
        <v>-2324</v>
      </c>
      <c r="W1409" s="277"/>
      <c r="X1409" s="279">
        <v>3093400</v>
      </c>
      <c r="Y1409" s="279">
        <v>244141</v>
      </c>
      <c r="Z1409" s="279">
        <v>2751200</v>
      </c>
      <c r="AA1409" s="279">
        <v>136464</v>
      </c>
      <c r="AB1409" s="279">
        <v>4505300</v>
      </c>
      <c r="AC1409" s="279">
        <v>204717.41547837944</v>
      </c>
      <c r="AD1409" s="277"/>
      <c r="AE1409" s="277"/>
      <c r="AF1409" s="277"/>
      <c r="AG1409" s="277"/>
      <c r="AH1409" s="280">
        <v>0.98183584405508506</v>
      </c>
      <c r="AI1409" s="276">
        <v>3037211</v>
      </c>
      <c r="AJ1409" s="281">
        <v>7.8923191310532104E-2</v>
      </c>
    </row>
    <row r="1410" spans="1:36">
      <c r="A1410" s="277"/>
      <c r="B1410" s="269">
        <v>2311011</v>
      </c>
      <c r="C1410" s="270" t="s">
        <v>2170</v>
      </c>
      <c r="D1410" s="271">
        <v>102</v>
      </c>
      <c r="E1410" s="272">
        <v>2311011102</v>
      </c>
      <c r="F1410" s="273" t="s">
        <v>2174</v>
      </c>
      <c r="G1410" s="274">
        <v>204112</v>
      </c>
      <c r="H1410" s="270" t="s">
        <v>2174</v>
      </c>
      <c r="I1410" s="275">
        <v>4920455</v>
      </c>
      <c r="J1410" s="275">
        <v>603233</v>
      </c>
      <c r="K1410" s="275">
        <v>69282</v>
      </c>
      <c r="L1410" s="275">
        <v>-1297</v>
      </c>
      <c r="M1410" s="275">
        <v>-6345</v>
      </c>
      <c r="N1410" s="275">
        <v>-5705</v>
      </c>
      <c r="O1410" s="276">
        <v>4983392</v>
      </c>
      <c r="P1410" s="276">
        <v>596231</v>
      </c>
      <c r="Q1410" s="277"/>
      <c r="R1410" s="277"/>
      <c r="S1410" s="366"/>
      <c r="T1410" s="278">
        <v>603233</v>
      </c>
      <c r="U1410" s="278">
        <v>-1297</v>
      </c>
      <c r="V1410" s="278">
        <v>-5705</v>
      </c>
      <c r="W1410" s="277"/>
      <c r="X1410" s="279">
        <v>5508000</v>
      </c>
      <c r="Y1410" s="279">
        <v>601936</v>
      </c>
      <c r="Z1410" s="279">
        <v>6729100</v>
      </c>
      <c r="AA1410" s="279">
        <v>594615</v>
      </c>
      <c r="AB1410" s="279">
        <v>10624500</v>
      </c>
      <c r="AC1410" s="279">
        <v>828470.47866287013</v>
      </c>
      <c r="AD1410" s="277"/>
      <c r="AE1410" s="277"/>
      <c r="AF1410" s="277"/>
      <c r="AG1410" s="277"/>
      <c r="AH1410" s="280">
        <v>0.9059072258533043</v>
      </c>
      <c r="AI1410" s="276">
        <v>4989737</v>
      </c>
      <c r="AJ1410" s="281">
        <v>0.10928395061728395</v>
      </c>
    </row>
    <row r="1411" spans="1:36">
      <c r="A1411" s="277"/>
      <c r="B1411" s="269">
        <v>2311011</v>
      </c>
      <c r="C1411" s="270" t="s">
        <v>2170</v>
      </c>
      <c r="D1411" s="271">
        <v>103</v>
      </c>
      <c r="E1411" s="272">
        <v>2311011103</v>
      </c>
      <c r="F1411" s="273" t="s">
        <v>2175</v>
      </c>
      <c r="G1411" s="274">
        <v>204113</v>
      </c>
      <c r="H1411" s="270" t="s">
        <v>2175</v>
      </c>
      <c r="I1411" s="275">
        <v>452700</v>
      </c>
      <c r="J1411" s="275">
        <v>8438</v>
      </c>
      <c r="K1411" s="275">
        <v>-7755</v>
      </c>
      <c r="L1411" s="275">
        <v>-145</v>
      </c>
      <c r="M1411" s="275">
        <v>-1299</v>
      </c>
      <c r="N1411" s="275">
        <v>0</v>
      </c>
      <c r="O1411" s="276">
        <v>443646</v>
      </c>
      <c r="P1411" s="276">
        <v>8293</v>
      </c>
      <c r="Q1411" s="277"/>
      <c r="R1411" s="277"/>
      <c r="S1411" s="366"/>
      <c r="T1411" s="278">
        <v>8438</v>
      </c>
      <c r="U1411" s="278">
        <v>-145</v>
      </c>
      <c r="V1411" s="278">
        <v>0</v>
      </c>
      <c r="W1411" s="277"/>
      <c r="X1411" s="279">
        <v>462000</v>
      </c>
      <c r="Y1411" s="279">
        <v>8293</v>
      </c>
      <c r="Z1411" s="279">
        <v>446800</v>
      </c>
      <c r="AA1411" s="279">
        <v>20070</v>
      </c>
      <c r="AB1411" s="279">
        <v>1001600</v>
      </c>
      <c r="AC1411" s="279">
        <v>24702.101428021357</v>
      </c>
      <c r="AD1411" s="277"/>
      <c r="AE1411" s="277"/>
      <c r="AF1411" s="277"/>
      <c r="AG1411" s="277"/>
      <c r="AH1411" s="280">
        <v>0.9630844155844156</v>
      </c>
      <c r="AI1411" s="276">
        <v>444945</v>
      </c>
      <c r="AJ1411" s="281">
        <v>1.7950216450216449E-2</v>
      </c>
    </row>
    <row r="1412" spans="1:36">
      <c r="A1412" s="277"/>
      <c r="B1412" s="269">
        <v>2311011</v>
      </c>
      <c r="C1412" s="270" t="s">
        <v>2170</v>
      </c>
      <c r="D1412" s="271">
        <v>104</v>
      </c>
      <c r="E1412" s="272">
        <v>2311011104</v>
      </c>
      <c r="F1412" s="273" t="s">
        <v>2176</v>
      </c>
      <c r="G1412" s="274">
        <v>204114</v>
      </c>
      <c r="H1412" s="270" t="s">
        <v>2176</v>
      </c>
      <c r="I1412" s="275">
        <v>1434607</v>
      </c>
      <c r="J1412" s="275">
        <v>0</v>
      </c>
      <c r="K1412" s="275">
        <v>10365</v>
      </c>
      <c r="L1412" s="275">
        <v>0</v>
      </c>
      <c r="M1412" s="275">
        <v>4863</v>
      </c>
      <c r="N1412" s="275">
        <v>0</v>
      </c>
      <c r="O1412" s="276">
        <v>1449835</v>
      </c>
      <c r="P1412" s="276">
        <v>0</v>
      </c>
      <c r="Q1412" s="277"/>
      <c r="R1412" s="277"/>
      <c r="S1412" s="366"/>
      <c r="T1412" s="278">
        <v>0</v>
      </c>
      <c r="U1412" s="278">
        <v>0</v>
      </c>
      <c r="V1412" s="278">
        <v>0</v>
      </c>
      <c r="W1412" s="277"/>
      <c r="X1412" s="279">
        <v>1448100</v>
      </c>
      <c r="Y1412" s="279">
        <v>0</v>
      </c>
      <c r="Z1412" s="279">
        <v>1329000</v>
      </c>
      <c r="AA1412" s="279">
        <v>1273</v>
      </c>
      <c r="AB1412" s="279">
        <v>1692600</v>
      </c>
      <c r="AC1412" s="279">
        <v>87407.435822229425</v>
      </c>
      <c r="AD1412" s="277"/>
      <c r="AE1412" s="277"/>
      <c r="AF1412" s="277"/>
      <c r="AG1412" s="277"/>
      <c r="AH1412" s="280">
        <v>0.99783992818175538</v>
      </c>
      <c r="AI1412" s="276">
        <v>1444972</v>
      </c>
      <c r="AJ1412" s="281">
        <v>0</v>
      </c>
    </row>
    <row r="1413" spans="1:36">
      <c r="A1413" s="277"/>
      <c r="B1413" s="269">
        <v>2311011</v>
      </c>
      <c r="C1413" s="270" t="s">
        <v>2170</v>
      </c>
      <c r="D1413" s="271">
        <v>105</v>
      </c>
      <c r="E1413" s="272">
        <v>2311011105</v>
      </c>
      <c r="F1413" s="273" t="s">
        <v>2177</v>
      </c>
      <c r="G1413" s="274">
        <v>204119</v>
      </c>
      <c r="H1413" s="270" t="s">
        <v>2177</v>
      </c>
      <c r="I1413" s="275">
        <v>47495</v>
      </c>
      <c r="J1413" s="275">
        <v>3000</v>
      </c>
      <c r="K1413" s="275">
        <v>0</v>
      </c>
      <c r="L1413" s="275">
        <v>0</v>
      </c>
      <c r="M1413" s="275">
        <v>21</v>
      </c>
      <c r="N1413" s="275">
        <v>0</v>
      </c>
      <c r="O1413" s="276">
        <v>47516</v>
      </c>
      <c r="P1413" s="276">
        <v>3000</v>
      </c>
      <c r="Q1413" s="277"/>
      <c r="R1413" s="277"/>
      <c r="S1413" s="366"/>
      <c r="T1413" s="278">
        <v>3000</v>
      </c>
      <c r="U1413" s="278">
        <v>0</v>
      </c>
      <c r="V1413" s="278">
        <v>0</v>
      </c>
      <c r="W1413" s="277"/>
      <c r="X1413" s="279">
        <v>55800</v>
      </c>
      <c r="Y1413" s="279">
        <v>3000</v>
      </c>
      <c r="Z1413" s="279">
        <v>23100</v>
      </c>
      <c r="AA1413" s="279">
        <v>3613.2059661471421</v>
      </c>
      <c r="AB1413" s="279">
        <v>764800</v>
      </c>
      <c r="AC1413" s="279">
        <v>0</v>
      </c>
      <c r="AD1413" s="277"/>
      <c r="AE1413" s="277"/>
      <c r="AF1413" s="277"/>
      <c r="AG1413" s="277"/>
      <c r="AH1413" s="280">
        <v>0.85116487455197132</v>
      </c>
      <c r="AI1413" s="276">
        <v>47495</v>
      </c>
      <c r="AJ1413" s="281">
        <v>5.3763440860215055E-2</v>
      </c>
    </row>
    <row r="1414" spans="1:36">
      <c r="A1414" s="277"/>
      <c r="B1414" s="269">
        <v>2311011</v>
      </c>
      <c r="C1414" s="270" t="s">
        <v>2170</v>
      </c>
      <c r="D1414" s="271">
        <v>106</v>
      </c>
      <c r="E1414" s="272">
        <v>2311011106</v>
      </c>
      <c r="F1414" s="273" t="s">
        <v>2178</v>
      </c>
      <c r="G1414" s="274">
        <v>204129</v>
      </c>
      <c r="H1414" s="270" t="s">
        <v>2178</v>
      </c>
      <c r="I1414" s="275">
        <v>126554</v>
      </c>
      <c r="J1414" s="275">
        <v>38102</v>
      </c>
      <c r="K1414" s="275">
        <v>0</v>
      </c>
      <c r="L1414" s="275">
        <v>0</v>
      </c>
      <c r="M1414" s="275">
        <v>-261</v>
      </c>
      <c r="N1414" s="275">
        <v>-260</v>
      </c>
      <c r="O1414" s="276">
        <v>126293</v>
      </c>
      <c r="P1414" s="276">
        <v>37842</v>
      </c>
      <c r="Q1414" s="277"/>
      <c r="R1414" s="277"/>
      <c r="S1414" s="366"/>
      <c r="T1414" s="278">
        <v>38102</v>
      </c>
      <c r="U1414" s="278">
        <v>0</v>
      </c>
      <c r="V1414" s="278">
        <v>-260</v>
      </c>
      <c r="W1414" s="277"/>
      <c r="X1414" s="279">
        <v>150100</v>
      </c>
      <c r="Y1414" s="279">
        <v>38102</v>
      </c>
      <c r="Z1414" s="279">
        <v>184300</v>
      </c>
      <c r="AA1414" s="279">
        <v>37251</v>
      </c>
      <c r="AB1414" s="279">
        <v>387200</v>
      </c>
      <c r="AC1414" s="279">
        <v>74406.329807481321</v>
      </c>
      <c r="AD1414" s="277"/>
      <c r="AE1414" s="277"/>
      <c r="AF1414" s="277"/>
      <c r="AG1414" s="277"/>
      <c r="AH1414" s="280">
        <v>0.84313124583610921</v>
      </c>
      <c r="AI1414" s="276">
        <v>126554</v>
      </c>
      <c r="AJ1414" s="281">
        <v>0.25384410393071288</v>
      </c>
    </row>
    <row r="1415" spans="1:36">
      <c r="A1415" s="277"/>
      <c r="B1415" s="269">
        <v>2311011</v>
      </c>
      <c r="C1415" s="270" t="s">
        <v>2170</v>
      </c>
      <c r="D1415" s="271"/>
      <c r="E1415" s="272" t="s">
        <v>640</v>
      </c>
      <c r="F1415" s="273" t="s">
        <v>640</v>
      </c>
      <c r="G1415" s="274">
        <v>204191</v>
      </c>
      <c r="H1415" s="270" t="s">
        <v>2179</v>
      </c>
      <c r="I1415" s="275">
        <v>0</v>
      </c>
      <c r="J1415" s="275">
        <v>0</v>
      </c>
      <c r="K1415" s="275">
        <v>0</v>
      </c>
      <c r="L1415" s="275">
        <v>0</v>
      </c>
      <c r="M1415" s="275">
        <v>0</v>
      </c>
      <c r="N1415" s="275">
        <v>0</v>
      </c>
      <c r="O1415" s="276">
        <v>0</v>
      </c>
      <c r="P1415" s="276">
        <v>0</v>
      </c>
      <c r="Q1415" s="277"/>
      <c r="R1415" s="277"/>
      <c r="S1415" s="366"/>
      <c r="T1415" s="278">
        <v>0</v>
      </c>
      <c r="U1415" s="278">
        <v>0</v>
      </c>
      <c r="V1415" s="278">
        <v>0</v>
      </c>
      <c r="W1415" s="277"/>
      <c r="X1415" s="279" t="s">
        <v>640</v>
      </c>
      <c r="Y1415" s="279" t="s">
        <v>640</v>
      </c>
      <c r="Z1415" s="279" t="s">
        <v>640</v>
      </c>
      <c r="AA1415" s="279" t="s">
        <v>640</v>
      </c>
      <c r="AB1415" s="279" t="s">
        <v>640</v>
      </c>
      <c r="AC1415" s="279" t="s">
        <v>640</v>
      </c>
      <c r="AD1415" s="277"/>
      <c r="AE1415" s="277"/>
      <c r="AF1415" s="277"/>
      <c r="AG1415" s="277"/>
      <c r="AH1415" s="280" t="s">
        <v>640</v>
      </c>
      <c r="AI1415" s="276">
        <v>0</v>
      </c>
      <c r="AJ1415" s="281" t="s">
        <v>640</v>
      </c>
    </row>
    <row r="1416" spans="1:36">
      <c r="A1416" s="277"/>
      <c r="B1416" s="269">
        <v>2311011</v>
      </c>
      <c r="C1416" s="270" t="s">
        <v>2170</v>
      </c>
      <c r="D1416" s="271">
        <v>901</v>
      </c>
      <c r="E1416" s="272">
        <v>2311011901</v>
      </c>
      <c r="F1416" s="273" t="s">
        <v>981</v>
      </c>
      <c r="G1416" s="274"/>
      <c r="H1416" s="270"/>
      <c r="I1416" s="275">
        <v>0</v>
      </c>
      <c r="J1416" s="275">
        <v>0</v>
      </c>
      <c r="K1416" s="275">
        <v>0</v>
      </c>
      <c r="L1416" s="275">
        <v>0</v>
      </c>
      <c r="M1416" s="275">
        <v>0</v>
      </c>
      <c r="N1416" s="275">
        <v>0</v>
      </c>
      <c r="O1416" s="276">
        <v>0</v>
      </c>
      <c r="P1416" s="276">
        <v>0</v>
      </c>
      <c r="Q1416" s="277"/>
      <c r="R1416" s="277"/>
      <c r="S1416" s="366"/>
      <c r="T1416" s="278">
        <v>-8279</v>
      </c>
      <c r="U1416" s="278">
        <v>0</v>
      </c>
      <c r="V1416" s="278">
        <v>0</v>
      </c>
      <c r="W1416" s="277"/>
      <c r="X1416" s="279">
        <v>4400</v>
      </c>
      <c r="Y1416" s="279">
        <v>-8279</v>
      </c>
      <c r="Z1416" s="279">
        <v>34900</v>
      </c>
      <c r="AA1416" s="279">
        <v>-2379</v>
      </c>
      <c r="AB1416" s="279">
        <v>-13200</v>
      </c>
      <c r="AC1416" s="279">
        <v>-4600.3913590647062</v>
      </c>
      <c r="AD1416" s="277"/>
      <c r="AE1416" s="277"/>
      <c r="AF1416" s="277"/>
      <c r="AG1416" s="277"/>
      <c r="AH1416" s="280">
        <v>0</v>
      </c>
      <c r="AI1416" s="276">
        <v>0</v>
      </c>
      <c r="AJ1416" s="281">
        <v>-1.8815909090909091</v>
      </c>
    </row>
    <row r="1417" spans="1:36">
      <c r="A1417" s="346"/>
      <c r="B1417" s="336">
        <v>2312011</v>
      </c>
      <c r="C1417" s="337" t="s">
        <v>2180</v>
      </c>
      <c r="D1417" s="338">
        <v>103</v>
      </c>
      <c r="E1417" s="339">
        <v>2312011103</v>
      </c>
      <c r="F1417" s="340" t="s">
        <v>2183</v>
      </c>
      <c r="G1417" s="341">
        <v>201113</v>
      </c>
      <c r="H1417" s="337" t="s">
        <v>2183</v>
      </c>
      <c r="I1417" s="342">
        <v>6623</v>
      </c>
      <c r="J1417" s="342">
        <v>0</v>
      </c>
      <c r="K1417" s="342">
        <v>0</v>
      </c>
      <c r="L1417" s="342">
        <v>0</v>
      </c>
      <c r="M1417" s="342">
        <v>0</v>
      </c>
      <c r="N1417" s="342">
        <v>0</v>
      </c>
      <c r="O1417" s="343">
        <v>6623</v>
      </c>
      <c r="P1417" s="343">
        <v>0</v>
      </c>
      <c r="Q1417" s="346"/>
      <c r="R1417" s="346"/>
      <c r="S1417" s="375"/>
      <c r="T1417" s="345">
        <v>0</v>
      </c>
      <c r="U1417" s="345">
        <v>0</v>
      </c>
      <c r="V1417" s="345">
        <v>0</v>
      </c>
      <c r="W1417" s="346"/>
      <c r="X1417" s="347">
        <v>14400</v>
      </c>
      <c r="Y1417" s="347">
        <v>0</v>
      </c>
      <c r="Z1417" s="347">
        <v>80300</v>
      </c>
      <c r="AA1417" s="347">
        <v>0</v>
      </c>
      <c r="AB1417" s="347">
        <v>66700</v>
      </c>
      <c r="AC1417" s="347">
        <v>0</v>
      </c>
      <c r="AD1417" s="346"/>
      <c r="AE1417" s="346"/>
      <c r="AF1417" s="346"/>
      <c r="AG1417" s="346"/>
      <c r="AH1417" s="348">
        <v>0.45993055555555556</v>
      </c>
      <c r="AI1417" s="343">
        <v>6623</v>
      </c>
      <c r="AJ1417" s="349">
        <v>0</v>
      </c>
    </row>
    <row r="1418" spans="1:36">
      <c r="A1418" s="346"/>
      <c r="B1418" s="336">
        <v>2312011</v>
      </c>
      <c r="C1418" s="337" t="s">
        <v>2180</v>
      </c>
      <c r="D1418" s="338">
        <v>104</v>
      </c>
      <c r="E1418" s="339">
        <v>2312011104</v>
      </c>
      <c r="F1418" s="340" t="s">
        <v>2184</v>
      </c>
      <c r="G1418" s="341">
        <v>201114</v>
      </c>
      <c r="H1418" s="337" t="s">
        <v>2184</v>
      </c>
      <c r="I1418" s="342">
        <v>237416</v>
      </c>
      <c r="J1418" s="342">
        <v>3824</v>
      </c>
      <c r="K1418" s="342">
        <v>7950</v>
      </c>
      <c r="L1418" s="342">
        <v>128</v>
      </c>
      <c r="M1418" s="342">
        <v>2068</v>
      </c>
      <c r="N1418" s="342">
        <v>0</v>
      </c>
      <c r="O1418" s="343">
        <v>247434</v>
      </c>
      <c r="P1418" s="343">
        <v>3952</v>
      </c>
      <c r="Q1418" s="346"/>
      <c r="R1418" s="346"/>
      <c r="S1418" s="375"/>
      <c r="T1418" s="345">
        <v>3824</v>
      </c>
      <c r="U1418" s="345">
        <v>128</v>
      </c>
      <c r="V1418" s="345">
        <v>0</v>
      </c>
      <c r="W1418" s="346"/>
      <c r="X1418" s="347">
        <v>262600</v>
      </c>
      <c r="Y1418" s="347">
        <v>3952</v>
      </c>
      <c r="Z1418" s="347">
        <v>160600</v>
      </c>
      <c r="AA1418" s="347">
        <v>100</v>
      </c>
      <c r="AB1418" s="347">
        <v>151900</v>
      </c>
      <c r="AC1418" s="347">
        <v>100</v>
      </c>
      <c r="AD1418" s="346"/>
      <c r="AE1418" s="346"/>
      <c r="AF1418" s="346"/>
      <c r="AG1418" s="346"/>
      <c r="AH1418" s="348">
        <v>0.93437166793602433</v>
      </c>
      <c r="AI1418" s="343">
        <v>245366</v>
      </c>
      <c r="AJ1418" s="349">
        <v>1.5049504950495049E-2</v>
      </c>
    </row>
    <row r="1419" spans="1:36">
      <c r="A1419" s="346"/>
      <c r="B1419" s="336">
        <v>2312011</v>
      </c>
      <c r="C1419" s="337" t="s">
        <v>2180</v>
      </c>
      <c r="D1419" s="338">
        <v>106</v>
      </c>
      <c r="E1419" s="339">
        <v>2312011106</v>
      </c>
      <c r="F1419" s="340" t="s">
        <v>2186</v>
      </c>
      <c r="G1419" s="341">
        <v>201121</v>
      </c>
      <c r="H1419" s="337" t="s">
        <v>2186</v>
      </c>
      <c r="I1419" s="342">
        <v>117674</v>
      </c>
      <c r="J1419" s="342">
        <v>0</v>
      </c>
      <c r="K1419" s="342">
        <v>2132</v>
      </c>
      <c r="L1419" s="342">
        <v>0</v>
      </c>
      <c r="M1419" s="342">
        <v>-403</v>
      </c>
      <c r="N1419" s="342">
        <v>0</v>
      </c>
      <c r="O1419" s="343">
        <v>119403</v>
      </c>
      <c r="P1419" s="343">
        <v>0</v>
      </c>
      <c r="Q1419" s="346"/>
      <c r="R1419" s="346"/>
      <c r="S1419" s="375"/>
      <c r="T1419" s="345">
        <v>0</v>
      </c>
      <c r="U1419" s="345">
        <v>0</v>
      </c>
      <c r="V1419" s="345">
        <v>0</v>
      </c>
      <c r="W1419" s="346"/>
      <c r="X1419" s="347">
        <v>199200</v>
      </c>
      <c r="Y1419" s="347">
        <v>0</v>
      </c>
      <c r="Z1419" s="347">
        <v>241000</v>
      </c>
      <c r="AA1419" s="347">
        <v>0</v>
      </c>
      <c r="AB1419" s="347">
        <v>140800</v>
      </c>
      <c r="AC1419" s="347">
        <v>0</v>
      </c>
      <c r="AD1419" s="346"/>
      <c r="AE1419" s="346"/>
      <c r="AF1419" s="346"/>
      <c r="AG1419" s="346"/>
      <c r="AH1419" s="348">
        <v>0.60143574297188751</v>
      </c>
      <c r="AI1419" s="343">
        <v>119806</v>
      </c>
      <c r="AJ1419" s="349">
        <v>0</v>
      </c>
    </row>
    <row r="1420" spans="1:36">
      <c r="A1420" s="346"/>
      <c r="B1420" s="336">
        <v>2312011</v>
      </c>
      <c r="C1420" s="337" t="s">
        <v>2180</v>
      </c>
      <c r="D1420" s="338">
        <v>107</v>
      </c>
      <c r="E1420" s="339">
        <v>2312011107</v>
      </c>
      <c r="F1420" s="340" t="s">
        <v>2187</v>
      </c>
      <c r="G1420" s="341">
        <v>201122</v>
      </c>
      <c r="H1420" s="337" t="s">
        <v>2187</v>
      </c>
      <c r="I1420" s="342">
        <v>272058</v>
      </c>
      <c r="J1420" s="342">
        <v>10522</v>
      </c>
      <c r="K1420" s="342">
        <v>6214</v>
      </c>
      <c r="L1420" s="342">
        <v>240</v>
      </c>
      <c r="M1420" s="342">
        <v>859</v>
      </c>
      <c r="N1420" s="342">
        <v>0</v>
      </c>
      <c r="O1420" s="343">
        <v>279131</v>
      </c>
      <c r="P1420" s="343">
        <v>10762</v>
      </c>
      <c r="Q1420" s="346"/>
      <c r="R1420" s="346"/>
      <c r="S1420" s="375"/>
      <c r="T1420" s="345">
        <v>10522</v>
      </c>
      <c r="U1420" s="345">
        <v>240</v>
      </c>
      <c r="V1420" s="345">
        <v>0</v>
      </c>
      <c r="W1420" s="346"/>
      <c r="X1420" s="347">
        <v>280700</v>
      </c>
      <c r="Y1420" s="347">
        <v>10762</v>
      </c>
      <c r="Z1420" s="347">
        <v>359000</v>
      </c>
      <c r="AA1420" s="347">
        <v>10440</v>
      </c>
      <c r="AB1420" s="347">
        <v>370100</v>
      </c>
      <c r="AC1420" s="347">
        <v>14700</v>
      </c>
      <c r="AD1420" s="346"/>
      <c r="AE1420" s="346"/>
      <c r="AF1420" s="346"/>
      <c r="AG1420" s="346"/>
      <c r="AH1420" s="348">
        <v>0.99135019593872464</v>
      </c>
      <c r="AI1420" s="343">
        <v>278272</v>
      </c>
      <c r="AJ1420" s="349">
        <v>3.8339864624153903E-2</v>
      </c>
    </row>
    <row r="1421" spans="1:36">
      <c r="A1421" s="346"/>
      <c r="B1421" s="336">
        <v>2312011</v>
      </c>
      <c r="C1421" s="337" t="s">
        <v>2180</v>
      </c>
      <c r="D1421" s="338"/>
      <c r="E1421" s="339" t="s">
        <v>640</v>
      </c>
      <c r="F1421" s="340" t="s">
        <v>640</v>
      </c>
      <c r="G1421" s="341">
        <v>201191</v>
      </c>
      <c r="H1421" s="337" t="s">
        <v>2190</v>
      </c>
      <c r="I1421" s="342">
        <v>0</v>
      </c>
      <c r="J1421" s="342">
        <v>0</v>
      </c>
      <c r="K1421" s="342">
        <v>0</v>
      </c>
      <c r="L1421" s="342">
        <v>0</v>
      </c>
      <c r="M1421" s="342">
        <v>0</v>
      </c>
      <c r="N1421" s="342">
        <v>0</v>
      </c>
      <c r="O1421" s="343">
        <v>0</v>
      </c>
      <c r="P1421" s="343">
        <v>0</v>
      </c>
      <c r="Q1421" s="346"/>
      <c r="R1421" s="346"/>
      <c r="S1421" s="375"/>
      <c r="T1421" s="345">
        <v>0</v>
      </c>
      <c r="U1421" s="345">
        <v>0</v>
      </c>
      <c r="V1421" s="345">
        <v>0</v>
      </c>
      <c r="W1421" s="346"/>
      <c r="X1421" s="347" t="s">
        <v>640</v>
      </c>
      <c r="Y1421" s="347" t="s">
        <v>640</v>
      </c>
      <c r="Z1421" s="347" t="s">
        <v>640</v>
      </c>
      <c r="AA1421" s="347" t="s">
        <v>640</v>
      </c>
      <c r="AB1421" s="347" t="s">
        <v>640</v>
      </c>
      <c r="AC1421" s="347" t="s">
        <v>640</v>
      </c>
      <c r="AD1421" s="346"/>
      <c r="AE1421" s="346"/>
      <c r="AF1421" s="346"/>
      <c r="AG1421" s="346"/>
      <c r="AH1421" s="348" t="s">
        <v>640</v>
      </c>
      <c r="AI1421" s="343">
        <v>0</v>
      </c>
      <c r="AJ1421" s="349" t="s">
        <v>640</v>
      </c>
    </row>
    <row r="1422" spans="1:36">
      <c r="A1422" s="346"/>
      <c r="B1422" s="336">
        <v>2312011</v>
      </c>
      <c r="C1422" s="337" t="s">
        <v>2180</v>
      </c>
      <c r="D1422" s="338"/>
      <c r="E1422" s="339" t="s">
        <v>640</v>
      </c>
      <c r="F1422" s="340" t="s">
        <v>640</v>
      </c>
      <c r="G1422" s="341">
        <v>201192</v>
      </c>
      <c r="H1422" s="337" t="s">
        <v>2191</v>
      </c>
      <c r="I1422" s="342">
        <v>0</v>
      </c>
      <c r="J1422" s="342">
        <v>0</v>
      </c>
      <c r="K1422" s="342">
        <v>0</v>
      </c>
      <c r="L1422" s="342">
        <v>0</v>
      </c>
      <c r="M1422" s="342">
        <v>0</v>
      </c>
      <c r="N1422" s="342">
        <v>0</v>
      </c>
      <c r="O1422" s="343">
        <v>0</v>
      </c>
      <c r="P1422" s="343">
        <v>0</v>
      </c>
      <c r="Q1422" s="346"/>
      <c r="R1422" s="346"/>
      <c r="S1422" s="375"/>
      <c r="T1422" s="345">
        <v>0</v>
      </c>
      <c r="U1422" s="345">
        <v>0</v>
      </c>
      <c r="V1422" s="345">
        <v>0</v>
      </c>
      <c r="W1422" s="346"/>
      <c r="X1422" s="347" t="s">
        <v>640</v>
      </c>
      <c r="Y1422" s="347" t="s">
        <v>640</v>
      </c>
      <c r="Z1422" s="347" t="s">
        <v>640</v>
      </c>
      <c r="AA1422" s="347" t="s">
        <v>640</v>
      </c>
      <c r="AB1422" s="347" t="s">
        <v>640</v>
      </c>
      <c r="AC1422" s="347" t="s">
        <v>640</v>
      </c>
      <c r="AD1422" s="346"/>
      <c r="AE1422" s="346"/>
      <c r="AF1422" s="346"/>
      <c r="AG1422" s="346"/>
      <c r="AH1422" s="348" t="s">
        <v>640</v>
      </c>
      <c r="AI1422" s="343">
        <v>0</v>
      </c>
      <c r="AJ1422" s="349" t="s">
        <v>640</v>
      </c>
    </row>
    <row r="1423" spans="1:36" ht="24">
      <c r="A1423" s="346"/>
      <c r="B1423" s="336">
        <v>2312011</v>
      </c>
      <c r="C1423" s="337" t="s">
        <v>2180</v>
      </c>
      <c r="D1423" s="338">
        <v>110</v>
      </c>
      <c r="E1423" s="339">
        <v>2312011110</v>
      </c>
      <c r="F1423" s="340" t="s">
        <v>2192</v>
      </c>
      <c r="G1423" s="341">
        <v>208111</v>
      </c>
      <c r="H1423" s="337" t="s">
        <v>2192</v>
      </c>
      <c r="I1423" s="342">
        <v>11971</v>
      </c>
      <c r="J1423" s="342">
        <v>0</v>
      </c>
      <c r="K1423" s="342">
        <v>0</v>
      </c>
      <c r="L1423" s="342">
        <v>0</v>
      </c>
      <c r="M1423" s="342">
        <v>-2333</v>
      </c>
      <c r="N1423" s="342">
        <v>0</v>
      </c>
      <c r="O1423" s="343">
        <v>9638</v>
      </c>
      <c r="P1423" s="343">
        <v>0</v>
      </c>
      <c r="Q1423" s="346"/>
      <c r="R1423" s="346"/>
      <c r="S1423" s="375"/>
      <c r="T1423" s="345">
        <v>0</v>
      </c>
      <c r="U1423" s="345">
        <v>0</v>
      </c>
      <c r="V1423" s="345">
        <v>0</v>
      </c>
      <c r="W1423" s="346"/>
      <c r="X1423" s="347">
        <v>2000</v>
      </c>
      <c r="Y1423" s="347">
        <v>0</v>
      </c>
      <c r="Z1423" s="347">
        <v>0</v>
      </c>
      <c r="AA1423" s="347">
        <v>0</v>
      </c>
      <c r="AB1423" s="347">
        <v>0</v>
      </c>
      <c r="AC1423" s="347">
        <v>0</v>
      </c>
      <c r="AD1423" s="346"/>
      <c r="AE1423" s="346"/>
      <c r="AF1423" s="346"/>
      <c r="AG1423" s="346"/>
      <c r="AH1423" s="348">
        <v>5.9855</v>
      </c>
      <c r="AI1423" s="343">
        <v>11971</v>
      </c>
      <c r="AJ1423" s="349">
        <v>0</v>
      </c>
    </row>
    <row r="1424" spans="1:36">
      <c r="A1424" s="346"/>
      <c r="B1424" s="336">
        <v>2312011</v>
      </c>
      <c r="C1424" s="337" t="s">
        <v>2180</v>
      </c>
      <c r="D1424" s="338"/>
      <c r="E1424" s="339" t="s">
        <v>640</v>
      </c>
      <c r="F1424" s="340" t="s">
        <v>640</v>
      </c>
      <c r="G1424" s="341">
        <v>208191</v>
      </c>
      <c r="H1424" s="337" t="s">
        <v>2193</v>
      </c>
      <c r="I1424" s="342">
        <v>0</v>
      </c>
      <c r="J1424" s="342">
        <v>0</v>
      </c>
      <c r="K1424" s="342">
        <v>0</v>
      </c>
      <c r="L1424" s="342">
        <v>0</v>
      </c>
      <c r="M1424" s="342">
        <v>0</v>
      </c>
      <c r="N1424" s="342">
        <v>0</v>
      </c>
      <c r="O1424" s="343">
        <v>0</v>
      </c>
      <c r="P1424" s="343">
        <v>0</v>
      </c>
      <c r="Q1424" s="346"/>
      <c r="R1424" s="346"/>
      <c r="S1424" s="375"/>
      <c r="T1424" s="345">
        <v>0</v>
      </c>
      <c r="U1424" s="345">
        <v>0</v>
      </c>
      <c r="V1424" s="345">
        <v>0</v>
      </c>
      <c r="W1424" s="346"/>
      <c r="X1424" s="347" t="s">
        <v>640</v>
      </c>
      <c r="Y1424" s="347" t="s">
        <v>640</v>
      </c>
      <c r="Z1424" s="347" t="s">
        <v>640</v>
      </c>
      <c r="AA1424" s="347" t="s">
        <v>640</v>
      </c>
      <c r="AB1424" s="347" t="s">
        <v>640</v>
      </c>
      <c r="AC1424" s="347" t="s">
        <v>640</v>
      </c>
      <c r="AD1424" s="346"/>
      <c r="AE1424" s="346"/>
      <c r="AF1424" s="346"/>
      <c r="AG1424" s="346"/>
      <c r="AH1424" s="348" t="s">
        <v>640</v>
      </c>
      <c r="AI1424" s="343">
        <v>0</v>
      </c>
      <c r="AJ1424" s="349" t="s">
        <v>640</v>
      </c>
    </row>
    <row r="1425" spans="1:36">
      <c r="A1425" s="346"/>
      <c r="B1425" s="336">
        <v>2312011</v>
      </c>
      <c r="C1425" s="337" t="s">
        <v>2180</v>
      </c>
      <c r="D1425" s="338">
        <v>901</v>
      </c>
      <c r="E1425" s="339">
        <v>2312011901</v>
      </c>
      <c r="F1425" s="340" t="s">
        <v>981</v>
      </c>
      <c r="G1425" s="341"/>
      <c r="H1425" s="337"/>
      <c r="I1425" s="342">
        <v>0</v>
      </c>
      <c r="J1425" s="342">
        <v>0</v>
      </c>
      <c r="K1425" s="342">
        <v>0</v>
      </c>
      <c r="L1425" s="342">
        <v>0</v>
      </c>
      <c r="M1425" s="342">
        <v>0</v>
      </c>
      <c r="N1425" s="342">
        <v>0</v>
      </c>
      <c r="O1425" s="343">
        <v>0</v>
      </c>
      <c r="P1425" s="343">
        <v>0</v>
      </c>
      <c r="Q1425" s="346"/>
      <c r="R1425" s="346"/>
      <c r="S1425" s="375"/>
      <c r="T1425" s="345">
        <v>0</v>
      </c>
      <c r="U1425" s="345">
        <v>0</v>
      </c>
      <c r="V1425" s="345">
        <v>0</v>
      </c>
      <c r="W1425" s="346"/>
      <c r="X1425" s="347">
        <v>52500</v>
      </c>
      <c r="Y1425" s="347">
        <v>0</v>
      </c>
      <c r="Z1425" s="347">
        <v>16800</v>
      </c>
      <c r="AA1425" s="347">
        <v>-1222.1495342007593</v>
      </c>
      <c r="AB1425" s="347">
        <v>-5300</v>
      </c>
      <c r="AC1425" s="347">
        <v>0</v>
      </c>
      <c r="AD1425" s="346"/>
      <c r="AE1425" s="346"/>
      <c r="AF1425" s="346"/>
      <c r="AG1425" s="346"/>
      <c r="AH1425" s="348">
        <v>0</v>
      </c>
      <c r="AI1425" s="343">
        <v>0</v>
      </c>
      <c r="AJ1425" s="349">
        <v>0</v>
      </c>
    </row>
    <row r="1426" spans="1:36" ht="24">
      <c r="A1426" s="277"/>
      <c r="B1426" s="269">
        <v>2312012</v>
      </c>
      <c r="C1426" s="270" t="s">
        <v>2194</v>
      </c>
      <c r="D1426" s="271">
        <v>101</v>
      </c>
      <c r="E1426" s="272">
        <v>2312012101</v>
      </c>
      <c r="F1426" s="273" t="s">
        <v>2195</v>
      </c>
      <c r="G1426" s="274">
        <v>202111</v>
      </c>
      <c r="H1426" s="270" t="s">
        <v>2195</v>
      </c>
      <c r="I1426" s="275">
        <v>2800841</v>
      </c>
      <c r="J1426" s="275">
        <v>258</v>
      </c>
      <c r="K1426" s="275">
        <v>-7395</v>
      </c>
      <c r="L1426" s="275">
        <v>-1</v>
      </c>
      <c r="M1426" s="275">
        <v>1242</v>
      </c>
      <c r="N1426" s="275">
        <v>0</v>
      </c>
      <c r="O1426" s="276">
        <v>2794688</v>
      </c>
      <c r="P1426" s="276">
        <v>257</v>
      </c>
      <c r="Q1426" s="277"/>
      <c r="R1426" s="277"/>
      <c r="S1426" s="366"/>
      <c r="T1426" s="278">
        <v>258</v>
      </c>
      <c r="U1426" s="278">
        <v>-1</v>
      </c>
      <c r="V1426" s="278">
        <v>0</v>
      </c>
      <c r="W1426" s="277"/>
      <c r="X1426" s="279">
        <v>2816000</v>
      </c>
      <c r="Y1426" s="279">
        <v>257</v>
      </c>
      <c r="Z1426" s="279">
        <v>2840900</v>
      </c>
      <c r="AA1426" s="279">
        <v>2517</v>
      </c>
      <c r="AB1426" s="279">
        <v>2686200</v>
      </c>
      <c r="AC1426" s="279">
        <v>7700</v>
      </c>
      <c r="AD1426" s="277"/>
      <c r="AE1426" s="277"/>
      <c r="AF1426" s="277"/>
      <c r="AG1426" s="277"/>
      <c r="AH1426" s="280">
        <v>0.99199076704545452</v>
      </c>
      <c r="AI1426" s="276">
        <v>2793446</v>
      </c>
      <c r="AJ1426" s="281">
        <v>9.1264204545454548E-5</v>
      </c>
    </row>
    <row r="1427" spans="1:36" ht="24">
      <c r="A1427" s="277"/>
      <c r="B1427" s="269">
        <v>2312012</v>
      </c>
      <c r="C1427" s="270" t="s">
        <v>2194</v>
      </c>
      <c r="D1427" s="271"/>
      <c r="E1427" s="272" t="s">
        <v>640</v>
      </c>
      <c r="F1427" s="273" t="s">
        <v>640</v>
      </c>
      <c r="G1427" s="274">
        <v>202191</v>
      </c>
      <c r="H1427" s="270" t="s">
        <v>2196</v>
      </c>
      <c r="I1427" s="275">
        <v>0</v>
      </c>
      <c r="J1427" s="275">
        <v>0</v>
      </c>
      <c r="K1427" s="275">
        <v>0</v>
      </c>
      <c r="L1427" s="275">
        <v>0</v>
      </c>
      <c r="M1427" s="275">
        <v>0</v>
      </c>
      <c r="N1427" s="275">
        <v>0</v>
      </c>
      <c r="O1427" s="276">
        <v>0</v>
      </c>
      <c r="P1427" s="276">
        <v>0</v>
      </c>
      <c r="Q1427" s="277"/>
      <c r="R1427" s="277"/>
      <c r="S1427" s="366"/>
      <c r="T1427" s="278">
        <v>0</v>
      </c>
      <c r="U1427" s="278">
        <v>0</v>
      </c>
      <c r="V1427" s="278">
        <v>0</v>
      </c>
      <c r="W1427" s="277"/>
      <c r="X1427" s="279" t="s">
        <v>640</v>
      </c>
      <c r="Y1427" s="279" t="s">
        <v>640</v>
      </c>
      <c r="Z1427" s="279" t="s">
        <v>640</v>
      </c>
      <c r="AA1427" s="279" t="s">
        <v>640</v>
      </c>
      <c r="AB1427" s="279" t="s">
        <v>640</v>
      </c>
      <c r="AC1427" s="279" t="s">
        <v>640</v>
      </c>
      <c r="AD1427" s="277"/>
      <c r="AE1427" s="277"/>
      <c r="AF1427" s="277"/>
      <c r="AG1427" s="277"/>
      <c r="AH1427" s="280" t="s">
        <v>640</v>
      </c>
      <c r="AI1427" s="276">
        <v>0</v>
      </c>
      <c r="AJ1427" s="281" t="s">
        <v>640</v>
      </c>
    </row>
    <row r="1428" spans="1:36" ht="24">
      <c r="A1428" s="277"/>
      <c r="B1428" s="269">
        <v>2312012</v>
      </c>
      <c r="C1428" s="270" t="s">
        <v>2194</v>
      </c>
      <c r="D1428" s="271">
        <v>201</v>
      </c>
      <c r="E1428" s="272">
        <v>2312012201</v>
      </c>
      <c r="F1428" s="273" t="s">
        <v>2197</v>
      </c>
      <c r="G1428" s="274">
        <v>205111</v>
      </c>
      <c r="H1428" s="270" t="s">
        <v>2197</v>
      </c>
      <c r="I1428" s="275">
        <v>299103</v>
      </c>
      <c r="J1428" s="275">
        <v>22677</v>
      </c>
      <c r="K1428" s="275">
        <v>-44043</v>
      </c>
      <c r="L1428" s="275">
        <v>-3339</v>
      </c>
      <c r="M1428" s="275">
        <v>809</v>
      </c>
      <c r="N1428" s="275">
        <v>0</v>
      </c>
      <c r="O1428" s="276">
        <v>255869</v>
      </c>
      <c r="P1428" s="276">
        <v>19338</v>
      </c>
      <c r="Q1428" s="277"/>
      <c r="R1428" s="277"/>
      <c r="S1428" s="366"/>
      <c r="T1428" s="278">
        <v>22677</v>
      </c>
      <c r="U1428" s="278">
        <v>-3339</v>
      </c>
      <c r="V1428" s="278">
        <v>0</v>
      </c>
      <c r="W1428" s="277"/>
      <c r="X1428" s="279">
        <v>302700</v>
      </c>
      <c r="Y1428" s="279">
        <v>19338</v>
      </c>
      <c r="Z1428" s="279">
        <v>186900</v>
      </c>
      <c r="AA1428" s="279">
        <v>0</v>
      </c>
      <c r="AB1428" s="279">
        <v>221500</v>
      </c>
      <c r="AC1428" s="279">
        <v>0</v>
      </c>
      <c r="AD1428" s="277"/>
      <c r="AE1428" s="277"/>
      <c r="AF1428" s="277"/>
      <c r="AG1428" s="277"/>
      <c r="AH1428" s="280">
        <v>0.84261645193260659</v>
      </c>
      <c r="AI1428" s="276">
        <v>255060</v>
      </c>
      <c r="AJ1428" s="281">
        <v>6.3885034687809719E-2</v>
      </c>
    </row>
    <row r="1429" spans="1:36" ht="24">
      <c r="A1429" s="277"/>
      <c r="B1429" s="269">
        <v>2312012</v>
      </c>
      <c r="C1429" s="270" t="s">
        <v>2194</v>
      </c>
      <c r="D1429" s="271">
        <v>202</v>
      </c>
      <c r="E1429" s="272">
        <v>2312012202</v>
      </c>
      <c r="F1429" s="273" t="s">
        <v>2198</v>
      </c>
      <c r="G1429" s="274">
        <v>205112</v>
      </c>
      <c r="H1429" s="270" t="s">
        <v>2198</v>
      </c>
      <c r="I1429" s="275">
        <v>142364</v>
      </c>
      <c r="J1429" s="275">
        <v>0</v>
      </c>
      <c r="K1429" s="275">
        <v>-81380</v>
      </c>
      <c r="L1429" s="275">
        <v>0</v>
      </c>
      <c r="M1429" s="275">
        <v>-1909</v>
      </c>
      <c r="N1429" s="275">
        <v>0</v>
      </c>
      <c r="O1429" s="276">
        <v>59075</v>
      </c>
      <c r="P1429" s="276">
        <v>0</v>
      </c>
      <c r="Q1429" s="277"/>
      <c r="R1429" s="277"/>
      <c r="S1429" s="366"/>
      <c r="T1429" s="278">
        <v>0</v>
      </c>
      <c r="U1429" s="278">
        <v>0</v>
      </c>
      <c r="V1429" s="278">
        <v>0</v>
      </c>
      <c r="W1429" s="277"/>
      <c r="X1429" s="279">
        <v>148800</v>
      </c>
      <c r="Y1429" s="279">
        <v>0</v>
      </c>
      <c r="Z1429" s="279">
        <v>228100</v>
      </c>
      <c r="AA1429" s="279">
        <v>0</v>
      </c>
      <c r="AB1429" s="279">
        <v>191200</v>
      </c>
      <c r="AC1429" s="279">
        <v>0</v>
      </c>
      <c r="AD1429" s="277"/>
      <c r="AE1429" s="277"/>
      <c r="AF1429" s="277"/>
      <c r="AG1429" s="277"/>
      <c r="AH1429" s="280">
        <v>0.40983870967741937</v>
      </c>
      <c r="AI1429" s="276">
        <v>60984</v>
      </c>
      <c r="AJ1429" s="281">
        <v>0</v>
      </c>
    </row>
    <row r="1430" spans="1:36" ht="24">
      <c r="A1430" s="277"/>
      <c r="B1430" s="269">
        <v>2312012</v>
      </c>
      <c r="C1430" s="270" t="s">
        <v>2194</v>
      </c>
      <c r="D1430" s="271">
        <v>203</v>
      </c>
      <c r="E1430" s="272">
        <v>2312012203</v>
      </c>
      <c r="F1430" s="273" t="s">
        <v>2199</v>
      </c>
      <c r="G1430" s="274">
        <v>205113</v>
      </c>
      <c r="H1430" s="270" t="s">
        <v>2199</v>
      </c>
      <c r="I1430" s="275">
        <v>411558</v>
      </c>
      <c r="J1430" s="275">
        <v>0</v>
      </c>
      <c r="K1430" s="275">
        <v>-11127</v>
      </c>
      <c r="L1430" s="275">
        <v>0</v>
      </c>
      <c r="M1430" s="275">
        <v>1090</v>
      </c>
      <c r="N1430" s="275">
        <v>0</v>
      </c>
      <c r="O1430" s="276">
        <v>401521</v>
      </c>
      <c r="P1430" s="276">
        <v>0</v>
      </c>
      <c r="Q1430" s="277"/>
      <c r="R1430" s="277"/>
      <c r="S1430" s="366"/>
      <c r="T1430" s="278">
        <v>0</v>
      </c>
      <c r="U1430" s="278">
        <v>0</v>
      </c>
      <c r="V1430" s="278">
        <v>0</v>
      </c>
      <c r="W1430" s="277"/>
      <c r="X1430" s="279">
        <v>413300</v>
      </c>
      <c r="Y1430" s="279">
        <v>0</v>
      </c>
      <c r="Z1430" s="279">
        <v>351700</v>
      </c>
      <c r="AA1430" s="279">
        <v>0</v>
      </c>
      <c r="AB1430" s="279">
        <v>556900</v>
      </c>
      <c r="AC1430" s="279">
        <v>0</v>
      </c>
      <c r="AD1430" s="277"/>
      <c r="AE1430" s="277"/>
      <c r="AF1430" s="277"/>
      <c r="AG1430" s="277"/>
      <c r="AH1430" s="280">
        <v>0.96886281151705778</v>
      </c>
      <c r="AI1430" s="276">
        <v>400431</v>
      </c>
      <c r="AJ1430" s="281">
        <v>0</v>
      </c>
    </row>
    <row r="1431" spans="1:36" ht="24">
      <c r="A1431" s="277"/>
      <c r="B1431" s="269">
        <v>2312012</v>
      </c>
      <c r="C1431" s="270" t="s">
        <v>2194</v>
      </c>
      <c r="D1431" s="271"/>
      <c r="E1431" s="272" t="s">
        <v>640</v>
      </c>
      <c r="F1431" s="273" t="s">
        <v>640</v>
      </c>
      <c r="G1431" s="274">
        <v>205191</v>
      </c>
      <c r="H1431" s="270" t="s">
        <v>2200</v>
      </c>
      <c r="I1431" s="275">
        <v>0</v>
      </c>
      <c r="J1431" s="275">
        <v>0</v>
      </c>
      <c r="K1431" s="275">
        <v>0</v>
      </c>
      <c r="L1431" s="275">
        <v>0</v>
      </c>
      <c r="M1431" s="275">
        <v>0</v>
      </c>
      <c r="N1431" s="275">
        <v>0</v>
      </c>
      <c r="O1431" s="276">
        <v>0</v>
      </c>
      <c r="P1431" s="276">
        <v>0</v>
      </c>
      <c r="Q1431" s="277"/>
      <c r="R1431" s="277"/>
      <c r="S1431" s="366"/>
      <c r="T1431" s="278">
        <v>0</v>
      </c>
      <c r="U1431" s="278">
        <v>0</v>
      </c>
      <c r="V1431" s="278">
        <v>0</v>
      </c>
      <c r="W1431" s="277"/>
      <c r="X1431" s="279" t="s">
        <v>640</v>
      </c>
      <c r="Y1431" s="279" t="s">
        <v>640</v>
      </c>
      <c r="Z1431" s="279" t="s">
        <v>640</v>
      </c>
      <c r="AA1431" s="279" t="s">
        <v>640</v>
      </c>
      <c r="AB1431" s="279" t="s">
        <v>640</v>
      </c>
      <c r="AC1431" s="279" t="s">
        <v>640</v>
      </c>
      <c r="AD1431" s="277"/>
      <c r="AE1431" s="277"/>
      <c r="AF1431" s="277"/>
      <c r="AG1431" s="277"/>
      <c r="AH1431" s="280" t="s">
        <v>640</v>
      </c>
      <c r="AI1431" s="276">
        <v>0</v>
      </c>
      <c r="AJ1431" s="281" t="s">
        <v>640</v>
      </c>
    </row>
    <row r="1432" spans="1:36" ht="24">
      <c r="A1432" s="277"/>
      <c r="B1432" s="269">
        <v>2312012</v>
      </c>
      <c r="C1432" s="270" t="s">
        <v>2194</v>
      </c>
      <c r="D1432" s="271">
        <v>301</v>
      </c>
      <c r="E1432" s="272">
        <v>2312012301</v>
      </c>
      <c r="F1432" s="273" t="s">
        <v>2201</v>
      </c>
      <c r="G1432" s="274">
        <v>206111</v>
      </c>
      <c r="H1432" s="270" t="s">
        <v>2201</v>
      </c>
      <c r="I1432" s="275">
        <v>118479</v>
      </c>
      <c r="J1432" s="275">
        <v>0</v>
      </c>
      <c r="K1432" s="275">
        <v>4409</v>
      </c>
      <c r="L1432" s="275">
        <v>0</v>
      </c>
      <c r="M1432" s="275">
        <v>17</v>
      </c>
      <c r="N1432" s="275">
        <v>0</v>
      </c>
      <c r="O1432" s="276">
        <v>122905</v>
      </c>
      <c r="P1432" s="276">
        <v>0</v>
      </c>
      <c r="Q1432" s="277"/>
      <c r="R1432" s="277"/>
      <c r="S1432" s="366"/>
      <c r="T1432" s="278">
        <v>0</v>
      </c>
      <c r="U1432" s="278">
        <v>0</v>
      </c>
      <c r="V1432" s="278">
        <v>0</v>
      </c>
      <c r="W1432" s="277"/>
      <c r="X1432" s="279">
        <v>128300</v>
      </c>
      <c r="Y1432" s="279">
        <v>0</v>
      </c>
      <c r="Z1432" s="279">
        <v>105600</v>
      </c>
      <c r="AA1432" s="279">
        <v>240</v>
      </c>
      <c r="AB1432" s="279">
        <v>117300</v>
      </c>
      <c r="AC1432" s="279">
        <v>9500</v>
      </c>
      <c r="AD1432" s="277"/>
      <c r="AE1432" s="277"/>
      <c r="AF1432" s="277"/>
      <c r="AG1432" s="277"/>
      <c r="AH1432" s="280">
        <v>0.9578176149649259</v>
      </c>
      <c r="AI1432" s="276">
        <v>122888</v>
      </c>
      <c r="AJ1432" s="281">
        <v>0</v>
      </c>
    </row>
    <row r="1433" spans="1:36" ht="24">
      <c r="A1433" s="277"/>
      <c r="B1433" s="269">
        <v>2312012</v>
      </c>
      <c r="C1433" s="270" t="s">
        <v>2194</v>
      </c>
      <c r="D1433" s="271">
        <v>302</v>
      </c>
      <c r="E1433" s="272">
        <v>2312012302</v>
      </c>
      <c r="F1433" s="273" t="s">
        <v>2202</v>
      </c>
      <c r="G1433" s="274">
        <v>206112</v>
      </c>
      <c r="H1433" s="270" t="s">
        <v>2202</v>
      </c>
      <c r="I1433" s="275">
        <v>2444317</v>
      </c>
      <c r="J1433" s="275">
        <v>78128</v>
      </c>
      <c r="K1433" s="275">
        <v>-36948</v>
      </c>
      <c r="L1433" s="275">
        <v>2176</v>
      </c>
      <c r="M1433" s="275">
        <v>7041</v>
      </c>
      <c r="N1433" s="275">
        <v>2393</v>
      </c>
      <c r="O1433" s="276">
        <v>2414410</v>
      </c>
      <c r="P1433" s="276">
        <v>82697</v>
      </c>
      <c r="Q1433" s="277"/>
      <c r="R1433" s="277"/>
      <c r="S1433" s="366"/>
      <c r="T1433" s="278">
        <v>78128</v>
      </c>
      <c r="U1433" s="278">
        <v>2176</v>
      </c>
      <c r="V1433" s="278">
        <v>2393</v>
      </c>
      <c r="W1433" s="277"/>
      <c r="X1433" s="279">
        <v>2551400</v>
      </c>
      <c r="Y1433" s="279">
        <v>80304</v>
      </c>
      <c r="Z1433" s="279">
        <v>1681800</v>
      </c>
      <c r="AA1433" s="279">
        <v>9706</v>
      </c>
      <c r="AB1433" s="279">
        <v>1956500</v>
      </c>
      <c r="AC1433" s="279">
        <v>23900</v>
      </c>
      <c r="AD1433" s="277"/>
      <c r="AE1433" s="277"/>
      <c r="AF1433" s="277"/>
      <c r="AG1433" s="277"/>
      <c r="AH1433" s="280">
        <v>0.94354824802069448</v>
      </c>
      <c r="AI1433" s="276">
        <v>2407369</v>
      </c>
      <c r="AJ1433" s="281">
        <v>3.1474484596692012E-2</v>
      </c>
    </row>
    <row r="1434" spans="1:36" ht="24">
      <c r="A1434" s="277"/>
      <c r="B1434" s="269">
        <v>2312012</v>
      </c>
      <c r="C1434" s="270" t="s">
        <v>2194</v>
      </c>
      <c r="D1434" s="271">
        <v>303</v>
      </c>
      <c r="E1434" s="272">
        <v>2312012303</v>
      </c>
      <c r="F1434" s="273" t="s">
        <v>2203</v>
      </c>
      <c r="G1434" s="274">
        <v>206113</v>
      </c>
      <c r="H1434" s="270" t="s">
        <v>2203</v>
      </c>
      <c r="I1434" s="275">
        <v>72691</v>
      </c>
      <c r="J1434" s="275">
        <v>11746</v>
      </c>
      <c r="K1434" s="275">
        <v>-6</v>
      </c>
      <c r="L1434" s="275">
        <v>0</v>
      </c>
      <c r="M1434" s="275">
        <v>62</v>
      </c>
      <c r="N1434" s="275">
        <v>0</v>
      </c>
      <c r="O1434" s="276">
        <v>72747</v>
      </c>
      <c r="P1434" s="276">
        <v>11746</v>
      </c>
      <c r="Q1434" s="277"/>
      <c r="R1434" s="277"/>
      <c r="S1434" s="366"/>
      <c r="T1434" s="278">
        <v>11746</v>
      </c>
      <c r="U1434" s="278">
        <v>0</v>
      </c>
      <c r="V1434" s="278">
        <v>0</v>
      </c>
      <c r="W1434" s="277"/>
      <c r="X1434" s="279">
        <v>79200</v>
      </c>
      <c r="Y1434" s="279">
        <v>11746</v>
      </c>
      <c r="Z1434" s="279">
        <v>72800</v>
      </c>
      <c r="AA1434" s="279">
        <v>7091.3610062893085</v>
      </c>
      <c r="AB1434" s="279">
        <v>74700</v>
      </c>
      <c r="AC1434" s="279">
        <v>14800</v>
      </c>
      <c r="AD1434" s="277"/>
      <c r="AE1434" s="277"/>
      <c r="AF1434" s="277"/>
      <c r="AG1434" s="277"/>
      <c r="AH1434" s="280">
        <v>0.91773989898989894</v>
      </c>
      <c r="AI1434" s="276">
        <v>72685</v>
      </c>
      <c r="AJ1434" s="281">
        <v>0.14830808080808081</v>
      </c>
    </row>
    <row r="1435" spans="1:36" ht="24">
      <c r="A1435" s="277"/>
      <c r="B1435" s="269">
        <v>2312012</v>
      </c>
      <c r="C1435" s="270" t="s">
        <v>2194</v>
      </c>
      <c r="D1435" s="271">
        <v>304</v>
      </c>
      <c r="E1435" s="272">
        <v>2312012304</v>
      </c>
      <c r="F1435" s="273" t="s">
        <v>2204</v>
      </c>
      <c r="G1435" s="274">
        <v>206119</v>
      </c>
      <c r="H1435" s="270" t="s">
        <v>2204</v>
      </c>
      <c r="I1435" s="275">
        <v>350980</v>
      </c>
      <c r="J1435" s="275">
        <v>1836</v>
      </c>
      <c r="K1435" s="275">
        <v>10131</v>
      </c>
      <c r="L1435" s="275">
        <v>53</v>
      </c>
      <c r="M1435" s="275">
        <v>-1698</v>
      </c>
      <c r="N1435" s="275">
        <v>0</v>
      </c>
      <c r="O1435" s="276">
        <v>359413</v>
      </c>
      <c r="P1435" s="276">
        <v>1889</v>
      </c>
      <c r="Q1435" s="277"/>
      <c r="R1435" s="277"/>
      <c r="S1435" s="366"/>
      <c r="T1435" s="278">
        <v>1836</v>
      </c>
      <c r="U1435" s="278">
        <v>53</v>
      </c>
      <c r="V1435" s="278">
        <v>0</v>
      </c>
      <c r="W1435" s="277"/>
      <c r="X1435" s="279">
        <v>411800</v>
      </c>
      <c r="Y1435" s="279">
        <v>1889</v>
      </c>
      <c r="Z1435" s="279">
        <v>311900</v>
      </c>
      <c r="AA1435" s="279">
        <v>35554</v>
      </c>
      <c r="AB1435" s="279">
        <v>501800</v>
      </c>
      <c r="AC1435" s="279">
        <v>7400</v>
      </c>
      <c r="AD1435" s="277"/>
      <c r="AE1435" s="277"/>
      <c r="AF1435" s="277"/>
      <c r="AG1435" s="277"/>
      <c r="AH1435" s="280">
        <v>0.87690869354055367</v>
      </c>
      <c r="AI1435" s="276">
        <v>361111</v>
      </c>
      <c r="AJ1435" s="281">
        <v>4.5871782418649828E-3</v>
      </c>
    </row>
    <row r="1436" spans="1:36" ht="24">
      <c r="A1436" s="277"/>
      <c r="B1436" s="269">
        <v>2312012</v>
      </c>
      <c r="C1436" s="270" t="s">
        <v>2194</v>
      </c>
      <c r="D1436" s="271">
        <v>401</v>
      </c>
      <c r="E1436" s="272">
        <v>2312012401</v>
      </c>
      <c r="F1436" s="273" t="s">
        <v>2205</v>
      </c>
      <c r="G1436" s="274">
        <v>206121</v>
      </c>
      <c r="H1436" s="270" t="s">
        <v>2205</v>
      </c>
      <c r="I1436" s="275">
        <v>479718</v>
      </c>
      <c r="J1436" s="275">
        <v>0</v>
      </c>
      <c r="K1436" s="275">
        <v>-3662</v>
      </c>
      <c r="L1436" s="275">
        <v>0</v>
      </c>
      <c r="M1436" s="275">
        <v>889</v>
      </c>
      <c r="N1436" s="275">
        <v>0</v>
      </c>
      <c r="O1436" s="276">
        <v>476945</v>
      </c>
      <c r="P1436" s="276">
        <v>0</v>
      </c>
      <c r="Q1436" s="277"/>
      <c r="R1436" s="277"/>
      <c r="S1436" s="366"/>
      <c r="T1436" s="278">
        <v>0</v>
      </c>
      <c r="U1436" s="278">
        <v>0</v>
      </c>
      <c r="V1436" s="278">
        <v>0</v>
      </c>
      <c r="W1436" s="277"/>
      <c r="X1436" s="279">
        <v>498200</v>
      </c>
      <c r="Y1436" s="279">
        <v>0</v>
      </c>
      <c r="Z1436" s="279">
        <v>423900</v>
      </c>
      <c r="AA1436" s="279">
        <v>0</v>
      </c>
      <c r="AB1436" s="279">
        <v>447000</v>
      </c>
      <c r="AC1436" s="279">
        <v>0</v>
      </c>
      <c r="AD1436" s="277"/>
      <c r="AE1436" s="277"/>
      <c r="AF1436" s="277"/>
      <c r="AG1436" s="277"/>
      <c r="AH1436" s="280">
        <v>0.95555198715375356</v>
      </c>
      <c r="AI1436" s="276">
        <v>476056</v>
      </c>
      <c r="AJ1436" s="281">
        <v>0</v>
      </c>
    </row>
    <row r="1437" spans="1:36" ht="24">
      <c r="A1437" s="277"/>
      <c r="B1437" s="269">
        <v>2312012</v>
      </c>
      <c r="C1437" s="270" t="s">
        <v>2194</v>
      </c>
      <c r="D1437" s="271">
        <v>402</v>
      </c>
      <c r="E1437" s="272">
        <v>2312012402</v>
      </c>
      <c r="F1437" s="273" t="s">
        <v>2206</v>
      </c>
      <c r="G1437" s="274">
        <v>206122</v>
      </c>
      <c r="H1437" s="270" t="s">
        <v>2206</v>
      </c>
      <c r="I1437" s="275">
        <v>193990</v>
      </c>
      <c r="J1437" s="275">
        <v>6984</v>
      </c>
      <c r="K1437" s="275">
        <v>1679</v>
      </c>
      <c r="L1437" s="275">
        <v>60</v>
      </c>
      <c r="M1437" s="275">
        <v>264</v>
      </c>
      <c r="N1437" s="275">
        <v>0</v>
      </c>
      <c r="O1437" s="276">
        <v>195933</v>
      </c>
      <c r="P1437" s="276">
        <v>7044</v>
      </c>
      <c r="Q1437" s="277"/>
      <c r="R1437" s="277"/>
      <c r="S1437" s="366"/>
      <c r="T1437" s="278">
        <v>6984</v>
      </c>
      <c r="U1437" s="278">
        <v>60</v>
      </c>
      <c r="V1437" s="278">
        <v>0</v>
      </c>
      <c r="W1437" s="277"/>
      <c r="X1437" s="279">
        <v>206700</v>
      </c>
      <c r="Y1437" s="279">
        <v>7044</v>
      </c>
      <c r="Z1437" s="279">
        <v>130000</v>
      </c>
      <c r="AA1437" s="279">
        <v>678.10788110839451</v>
      </c>
      <c r="AB1437" s="279">
        <v>863100</v>
      </c>
      <c r="AC1437" s="279">
        <v>298400</v>
      </c>
      <c r="AD1437" s="277"/>
      <c r="AE1437" s="277"/>
      <c r="AF1437" s="277"/>
      <c r="AG1437" s="277"/>
      <c r="AH1437" s="280">
        <v>0.94663280116110304</v>
      </c>
      <c r="AI1437" s="276">
        <v>195669</v>
      </c>
      <c r="AJ1437" s="281">
        <v>3.4078374455732946E-2</v>
      </c>
    </row>
    <row r="1438" spans="1:36" ht="24">
      <c r="A1438" s="277"/>
      <c r="B1438" s="269">
        <v>2312012</v>
      </c>
      <c r="C1438" s="270" t="s">
        <v>2194</v>
      </c>
      <c r="D1438" s="271">
        <v>403</v>
      </c>
      <c r="E1438" s="272">
        <v>2312012403</v>
      </c>
      <c r="F1438" s="273" t="s">
        <v>2207</v>
      </c>
      <c r="G1438" s="274">
        <v>206129</v>
      </c>
      <c r="H1438" s="270" t="s">
        <v>2207</v>
      </c>
      <c r="I1438" s="275">
        <v>2401551</v>
      </c>
      <c r="J1438" s="275">
        <v>90169</v>
      </c>
      <c r="K1438" s="275">
        <v>-82852</v>
      </c>
      <c r="L1438" s="275">
        <v>-2232</v>
      </c>
      <c r="M1438" s="275">
        <v>-8399</v>
      </c>
      <c r="N1438" s="275">
        <v>-79</v>
      </c>
      <c r="O1438" s="276">
        <v>2310300</v>
      </c>
      <c r="P1438" s="276">
        <v>87858</v>
      </c>
      <c r="Q1438" s="277"/>
      <c r="R1438" s="277"/>
      <c r="S1438" s="366"/>
      <c r="T1438" s="278">
        <v>90169</v>
      </c>
      <c r="U1438" s="278">
        <v>-2232</v>
      </c>
      <c r="V1438" s="278">
        <v>-79</v>
      </c>
      <c r="W1438" s="277"/>
      <c r="X1438" s="279">
        <v>2478300</v>
      </c>
      <c r="Y1438" s="279">
        <v>87937</v>
      </c>
      <c r="Z1438" s="279">
        <v>2209900</v>
      </c>
      <c r="AA1438" s="279">
        <v>86382</v>
      </c>
      <c r="AB1438" s="279">
        <v>2114300</v>
      </c>
      <c r="AC1438" s="279">
        <v>100000</v>
      </c>
      <c r="AD1438" s="277"/>
      <c r="AE1438" s="277"/>
      <c r="AF1438" s="277"/>
      <c r="AG1438" s="277"/>
      <c r="AH1438" s="280">
        <v>0.9356006133236493</v>
      </c>
      <c r="AI1438" s="276">
        <v>2318699</v>
      </c>
      <c r="AJ1438" s="281">
        <v>3.5482790622604204E-2</v>
      </c>
    </row>
    <row r="1439" spans="1:36" ht="24">
      <c r="A1439" s="277"/>
      <c r="B1439" s="269">
        <v>2312012</v>
      </c>
      <c r="C1439" s="270" t="s">
        <v>2194</v>
      </c>
      <c r="D1439" s="271"/>
      <c r="E1439" s="272" t="s">
        <v>640</v>
      </c>
      <c r="F1439" s="273" t="s">
        <v>640</v>
      </c>
      <c r="G1439" s="274">
        <v>206191</v>
      </c>
      <c r="H1439" s="270" t="s">
        <v>2208</v>
      </c>
      <c r="I1439" s="275">
        <v>0</v>
      </c>
      <c r="J1439" s="275">
        <v>0</v>
      </c>
      <c r="K1439" s="275">
        <v>0</v>
      </c>
      <c r="L1439" s="275">
        <v>0</v>
      </c>
      <c r="M1439" s="275">
        <v>0</v>
      </c>
      <c r="N1439" s="275">
        <v>0</v>
      </c>
      <c r="O1439" s="276">
        <v>0</v>
      </c>
      <c r="P1439" s="276">
        <v>0</v>
      </c>
      <c r="Q1439" s="277"/>
      <c r="R1439" s="277"/>
      <c r="S1439" s="366"/>
      <c r="T1439" s="278">
        <v>0</v>
      </c>
      <c r="U1439" s="278">
        <v>0</v>
      </c>
      <c r="V1439" s="278">
        <v>0</v>
      </c>
      <c r="W1439" s="277"/>
      <c r="X1439" s="279" t="s">
        <v>640</v>
      </c>
      <c r="Y1439" s="279" t="s">
        <v>640</v>
      </c>
      <c r="Z1439" s="279" t="s">
        <v>640</v>
      </c>
      <c r="AA1439" s="279" t="s">
        <v>640</v>
      </c>
      <c r="AB1439" s="279" t="s">
        <v>640</v>
      </c>
      <c r="AC1439" s="279" t="s">
        <v>640</v>
      </c>
      <c r="AD1439" s="277"/>
      <c r="AE1439" s="277"/>
      <c r="AF1439" s="277"/>
      <c r="AG1439" s="277"/>
      <c r="AH1439" s="280" t="s">
        <v>640</v>
      </c>
      <c r="AI1439" s="276">
        <v>0</v>
      </c>
      <c r="AJ1439" s="281" t="s">
        <v>640</v>
      </c>
    </row>
    <row r="1440" spans="1:36" ht="24">
      <c r="A1440" s="277"/>
      <c r="B1440" s="269">
        <v>2312012</v>
      </c>
      <c r="C1440" s="270" t="s">
        <v>2194</v>
      </c>
      <c r="D1440" s="271">
        <v>501</v>
      </c>
      <c r="E1440" s="272">
        <v>2312012501</v>
      </c>
      <c r="F1440" s="273" t="s">
        <v>2209</v>
      </c>
      <c r="G1440" s="274">
        <v>207111</v>
      </c>
      <c r="H1440" s="270" t="s">
        <v>2209</v>
      </c>
      <c r="I1440" s="275">
        <v>4064397</v>
      </c>
      <c r="J1440" s="275">
        <v>235401</v>
      </c>
      <c r="K1440" s="275">
        <v>70149</v>
      </c>
      <c r="L1440" s="275">
        <v>10203</v>
      </c>
      <c r="M1440" s="275">
        <v>18149</v>
      </c>
      <c r="N1440" s="275">
        <v>373</v>
      </c>
      <c r="O1440" s="276">
        <v>4152695</v>
      </c>
      <c r="P1440" s="276">
        <v>245977</v>
      </c>
      <c r="Q1440" s="277"/>
      <c r="R1440" s="277"/>
      <c r="S1440" s="366"/>
      <c r="T1440" s="278">
        <v>235401</v>
      </c>
      <c r="U1440" s="278">
        <v>10203</v>
      </c>
      <c r="V1440" s="278">
        <v>373</v>
      </c>
      <c r="W1440" s="277"/>
      <c r="X1440" s="279">
        <v>4277800</v>
      </c>
      <c r="Y1440" s="279">
        <v>245604</v>
      </c>
      <c r="Z1440" s="279">
        <v>4202300</v>
      </c>
      <c r="AA1440" s="279">
        <v>81213</v>
      </c>
      <c r="AB1440" s="279">
        <v>4685100</v>
      </c>
      <c r="AC1440" s="279">
        <v>176500</v>
      </c>
      <c r="AD1440" s="277"/>
      <c r="AE1440" s="277"/>
      <c r="AF1440" s="277"/>
      <c r="AG1440" s="277"/>
      <c r="AH1440" s="280">
        <v>0.96651222591051478</v>
      </c>
      <c r="AI1440" s="276">
        <v>4134546</v>
      </c>
      <c r="AJ1440" s="281">
        <v>5.741362382533078E-2</v>
      </c>
    </row>
    <row r="1441" spans="1:36" ht="24">
      <c r="A1441" s="277"/>
      <c r="B1441" s="269">
        <v>2312012</v>
      </c>
      <c r="C1441" s="270" t="s">
        <v>2194</v>
      </c>
      <c r="D1441" s="271"/>
      <c r="E1441" s="272" t="s">
        <v>640</v>
      </c>
      <c r="F1441" s="273" t="s">
        <v>640</v>
      </c>
      <c r="G1441" s="274">
        <v>207191</v>
      </c>
      <c r="H1441" s="270" t="s">
        <v>2210</v>
      </c>
      <c r="I1441" s="275">
        <v>0</v>
      </c>
      <c r="J1441" s="275">
        <v>0</v>
      </c>
      <c r="K1441" s="275">
        <v>0</v>
      </c>
      <c r="L1441" s="275">
        <v>0</v>
      </c>
      <c r="M1441" s="275">
        <v>0</v>
      </c>
      <c r="N1441" s="275">
        <v>0</v>
      </c>
      <c r="O1441" s="276">
        <v>0</v>
      </c>
      <c r="P1441" s="276">
        <v>0</v>
      </c>
      <c r="Q1441" s="277"/>
      <c r="R1441" s="277"/>
      <c r="S1441" s="366"/>
      <c r="T1441" s="278">
        <v>0</v>
      </c>
      <c r="U1441" s="278">
        <v>0</v>
      </c>
      <c r="V1441" s="278">
        <v>0</v>
      </c>
      <c r="W1441" s="277"/>
      <c r="X1441" s="279" t="s">
        <v>640</v>
      </c>
      <c r="Y1441" s="279" t="s">
        <v>640</v>
      </c>
      <c r="Z1441" s="279" t="s">
        <v>640</v>
      </c>
      <c r="AA1441" s="279" t="s">
        <v>640</v>
      </c>
      <c r="AB1441" s="279" t="s">
        <v>640</v>
      </c>
      <c r="AC1441" s="279" t="s">
        <v>640</v>
      </c>
      <c r="AD1441" s="277"/>
      <c r="AE1441" s="277"/>
      <c r="AF1441" s="277"/>
      <c r="AG1441" s="277"/>
      <c r="AH1441" s="280" t="s">
        <v>640</v>
      </c>
      <c r="AI1441" s="276">
        <v>0</v>
      </c>
      <c r="AJ1441" s="281" t="s">
        <v>640</v>
      </c>
    </row>
    <row r="1442" spans="1:36" ht="24">
      <c r="A1442" s="277"/>
      <c r="B1442" s="269">
        <v>2312012</v>
      </c>
      <c r="C1442" s="270" t="s">
        <v>2194</v>
      </c>
      <c r="D1442" s="271">
        <v>601</v>
      </c>
      <c r="E1442" s="272">
        <v>2312012601</v>
      </c>
      <c r="F1442" s="273" t="s">
        <v>2211</v>
      </c>
      <c r="G1442" s="274">
        <v>207211</v>
      </c>
      <c r="H1442" s="270" t="s">
        <v>2211</v>
      </c>
      <c r="I1442" s="275">
        <v>1745735</v>
      </c>
      <c r="J1442" s="275">
        <v>479162</v>
      </c>
      <c r="K1442" s="275">
        <v>-114590</v>
      </c>
      <c r="L1442" s="275">
        <v>-6336</v>
      </c>
      <c r="M1442" s="275">
        <v>348</v>
      </c>
      <c r="N1442" s="275">
        <v>-2901</v>
      </c>
      <c r="O1442" s="276">
        <v>1631493</v>
      </c>
      <c r="P1442" s="276">
        <v>469925</v>
      </c>
      <c r="Q1442" s="277"/>
      <c r="R1442" s="277"/>
      <c r="S1442" s="366"/>
      <c r="T1442" s="278">
        <v>479162</v>
      </c>
      <c r="U1442" s="278">
        <v>-6336</v>
      </c>
      <c r="V1442" s="278">
        <v>-2901</v>
      </c>
      <c r="W1442" s="277"/>
      <c r="X1442" s="279">
        <v>1796800</v>
      </c>
      <c r="Y1442" s="279">
        <v>472826</v>
      </c>
      <c r="Z1442" s="279">
        <v>1865100</v>
      </c>
      <c r="AA1442" s="279">
        <v>246772</v>
      </c>
      <c r="AB1442" s="279">
        <v>3420700</v>
      </c>
      <c r="AC1442" s="279">
        <v>673700</v>
      </c>
      <c r="AD1442" s="277"/>
      <c r="AE1442" s="277"/>
      <c r="AF1442" s="277"/>
      <c r="AG1442" s="277"/>
      <c r="AH1442" s="280">
        <v>0.90780554318788953</v>
      </c>
      <c r="AI1442" s="276">
        <v>1631145</v>
      </c>
      <c r="AJ1442" s="281">
        <v>0.26314893143365986</v>
      </c>
    </row>
    <row r="1443" spans="1:36" ht="24">
      <c r="A1443" s="277"/>
      <c r="B1443" s="269">
        <v>2312012</v>
      </c>
      <c r="C1443" s="270" t="s">
        <v>2194</v>
      </c>
      <c r="D1443" s="271">
        <v>603</v>
      </c>
      <c r="E1443" s="272">
        <v>2312012603</v>
      </c>
      <c r="F1443" s="273" t="s">
        <v>2212</v>
      </c>
      <c r="G1443" s="274">
        <v>207212</v>
      </c>
      <c r="H1443" s="270" t="s">
        <v>2212</v>
      </c>
      <c r="I1443" s="275">
        <v>7086</v>
      </c>
      <c r="J1443" s="275">
        <v>4986</v>
      </c>
      <c r="K1443" s="275">
        <v>0</v>
      </c>
      <c r="L1443" s="275">
        <v>0</v>
      </c>
      <c r="M1443" s="275">
        <v>0</v>
      </c>
      <c r="N1443" s="275">
        <v>0</v>
      </c>
      <c r="O1443" s="276">
        <v>7086</v>
      </c>
      <c r="P1443" s="276">
        <v>4986</v>
      </c>
      <c r="Q1443" s="277"/>
      <c r="R1443" s="277"/>
      <c r="S1443" s="366"/>
      <c r="T1443" s="278">
        <v>4986</v>
      </c>
      <c r="U1443" s="278">
        <v>0</v>
      </c>
      <c r="V1443" s="278">
        <v>0</v>
      </c>
      <c r="W1443" s="277"/>
      <c r="X1443" s="279">
        <v>7100</v>
      </c>
      <c r="Y1443" s="279">
        <v>4986</v>
      </c>
      <c r="Z1443" s="279">
        <v>0</v>
      </c>
      <c r="AA1443" s="279">
        <v>0</v>
      </c>
      <c r="AB1443" s="279">
        <v>0</v>
      </c>
      <c r="AC1443" s="279">
        <v>0</v>
      </c>
      <c r="AD1443" s="277"/>
      <c r="AE1443" s="277"/>
      <c r="AF1443" s="277"/>
      <c r="AG1443" s="277"/>
      <c r="AH1443" s="280">
        <v>0.99802816901408453</v>
      </c>
      <c r="AI1443" s="276">
        <v>7086</v>
      </c>
      <c r="AJ1443" s="281">
        <v>0.70225352112676054</v>
      </c>
    </row>
    <row r="1444" spans="1:36" ht="24">
      <c r="A1444" s="277"/>
      <c r="B1444" s="269">
        <v>2312012</v>
      </c>
      <c r="C1444" s="270" t="s">
        <v>2194</v>
      </c>
      <c r="D1444" s="271">
        <v>602</v>
      </c>
      <c r="E1444" s="272">
        <v>2312012602</v>
      </c>
      <c r="F1444" s="273" t="s">
        <v>2213</v>
      </c>
      <c r="G1444" s="274">
        <v>207219</v>
      </c>
      <c r="H1444" s="270" t="s">
        <v>2213</v>
      </c>
      <c r="I1444" s="275">
        <v>294765</v>
      </c>
      <c r="J1444" s="275">
        <v>3713</v>
      </c>
      <c r="K1444" s="275">
        <v>0</v>
      </c>
      <c r="L1444" s="275">
        <v>0</v>
      </c>
      <c r="M1444" s="275">
        <v>338</v>
      </c>
      <c r="N1444" s="275">
        <v>-1</v>
      </c>
      <c r="O1444" s="276">
        <v>295103</v>
      </c>
      <c r="P1444" s="276">
        <v>3712</v>
      </c>
      <c r="Q1444" s="277"/>
      <c r="R1444" s="277"/>
      <c r="S1444" s="366"/>
      <c r="T1444" s="278">
        <v>3713</v>
      </c>
      <c r="U1444" s="278">
        <v>0</v>
      </c>
      <c r="V1444" s="278">
        <v>-1</v>
      </c>
      <c r="W1444" s="277"/>
      <c r="X1444" s="279">
        <v>342200</v>
      </c>
      <c r="Y1444" s="279">
        <v>3713</v>
      </c>
      <c r="Z1444" s="279">
        <v>307200</v>
      </c>
      <c r="AA1444" s="279">
        <v>62090.78526276604</v>
      </c>
      <c r="AB1444" s="279">
        <v>1086900</v>
      </c>
      <c r="AC1444" s="279">
        <v>27100</v>
      </c>
      <c r="AD1444" s="277"/>
      <c r="AE1444" s="277"/>
      <c r="AF1444" s="277"/>
      <c r="AG1444" s="277"/>
      <c r="AH1444" s="280">
        <v>0.86138223261250735</v>
      </c>
      <c r="AI1444" s="276">
        <v>294765</v>
      </c>
      <c r="AJ1444" s="281">
        <v>1.0850379894798364E-2</v>
      </c>
    </row>
    <row r="1445" spans="1:36" ht="24">
      <c r="A1445" s="277"/>
      <c r="B1445" s="269">
        <v>2312012</v>
      </c>
      <c r="C1445" s="270" t="s">
        <v>2194</v>
      </c>
      <c r="D1445" s="271"/>
      <c r="E1445" s="272" t="s">
        <v>640</v>
      </c>
      <c r="F1445" s="273" t="s">
        <v>640</v>
      </c>
      <c r="G1445" s="274">
        <v>207291</v>
      </c>
      <c r="H1445" s="270" t="s">
        <v>2214</v>
      </c>
      <c r="I1445" s="275">
        <v>0</v>
      </c>
      <c r="J1445" s="275">
        <v>0</v>
      </c>
      <c r="K1445" s="275">
        <v>0</v>
      </c>
      <c r="L1445" s="275">
        <v>0</v>
      </c>
      <c r="M1445" s="275">
        <v>0</v>
      </c>
      <c r="N1445" s="275">
        <v>0</v>
      </c>
      <c r="O1445" s="276">
        <v>0</v>
      </c>
      <c r="P1445" s="276">
        <v>0</v>
      </c>
      <c r="Q1445" s="277"/>
      <c r="R1445" s="277"/>
      <c r="S1445" s="366"/>
      <c r="T1445" s="278">
        <v>0</v>
      </c>
      <c r="U1445" s="278">
        <v>0</v>
      </c>
      <c r="V1445" s="278">
        <v>0</v>
      </c>
      <c r="W1445" s="277"/>
      <c r="X1445" s="279" t="s">
        <v>640</v>
      </c>
      <c r="Y1445" s="279" t="s">
        <v>640</v>
      </c>
      <c r="Z1445" s="279" t="s">
        <v>640</v>
      </c>
      <c r="AA1445" s="279" t="s">
        <v>640</v>
      </c>
      <c r="AB1445" s="279" t="s">
        <v>640</v>
      </c>
      <c r="AC1445" s="279" t="s">
        <v>640</v>
      </c>
      <c r="AD1445" s="277"/>
      <c r="AE1445" s="277"/>
      <c r="AF1445" s="277"/>
      <c r="AG1445" s="277"/>
      <c r="AH1445" s="280" t="s">
        <v>640</v>
      </c>
      <c r="AI1445" s="276">
        <v>0</v>
      </c>
      <c r="AJ1445" s="281" t="s">
        <v>640</v>
      </c>
    </row>
    <row r="1446" spans="1:36" ht="24">
      <c r="A1446" s="277"/>
      <c r="B1446" s="269">
        <v>2312012</v>
      </c>
      <c r="C1446" s="270" t="s">
        <v>2194</v>
      </c>
      <c r="D1446" s="271">
        <v>701</v>
      </c>
      <c r="E1446" s="272">
        <v>2312012701</v>
      </c>
      <c r="F1446" s="273" t="s">
        <v>2215</v>
      </c>
      <c r="G1446" s="274">
        <v>209911</v>
      </c>
      <c r="H1446" s="270" t="s">
        <v>2215</v>
      </c>
      <c r="I1446" s="275">
        <v>432883</v>
      </c>
      <c r="J1446" s="275">
        <v>32068</v>
      </c>
      <c r="K1446" s="275">
        <v>14336</v>
      </c>
      <c r="L1446" s="275">
        <v>-276</v>
      </c>
      <c r="M1446" s="275">
        <v>1238</v>
      </c>
      <c r="N1446" s="275">
        <v>187</v>
      </c>
      <c r="O1446" s="276">
        <v>448457</v>
      </c>
      <c r="P1446" s="276">
        <v>31979</v>
      </c>
      <c r="Q1446" s="277"/>
      <c r="R1446" s="277"/>
      <c r="S1446" s="366"/>
      <c r="T1446" s="278">
        <v>32068</v>
      </c>
      <c r="U1446" s="278">
        <v>-276</v>
      </c>
      <c r="V1446" s="278">
        <v>187</v>
      </c>
      <c r="W1446" s="277"/>
      <c r="X1446" s="279">
        <v>481900</v>
      </c>
      <c r="Y1446" s="279">
        <v>31792</v>
      </c>
      <c r="Z1446" s="279">
        <v>405800</v>
      </c>
      <c r="AA1446" s="279">
        <v>21638.371748490157</v>
      </c>
      <c r="AB1446" s="279">
        <v>596700</v>
      </c>
      <c r="AC1446" s="279">
        <v>4700</v>
      </c>
      <c r="AD1446" s="277"/>
      <c r="AE1446" s="277"/>
      <c r="AF1446" s="277"/>
      <c r="AG1446" s="277"/>
      <c r="AH1446" s="280">
        <v>0.92803278688524593</v>
      </c>
      <c r="AI1446" s="276">
        <v>447219</v>
      </c>
      <c r="AJ1446" s="281">
        <v>6.5972193401120566E-2</v>
      </c>
    </row>
    <row r="1447" spans="1:36" ht="24">
      <c r="A1447" s="277"/>
      <c r="B1447" s="269">
        <v>2312012</v>
      </c>
      <c r="C1447" s="270" t="s">
        <v>2194</v>
      </c>
      <c r="D1447" s="271">
        <v>702</v>
      </c>
      <c r="E1447" s="272">
        <v>2312012702</v>
      </c>
      <c r="F1447" s="273" t="s">
        <v>2216</v>
      </c>
      <c r="G1447" s="274">
        <v>209919</v>
      </c>
      <c r="H1447" s="270" t="s">
        <v>2216</v>
      </c>
      <c r="I1447" s="275">
        <v>442668</v>
      </c>
      <c r="J1447" s="275">
        <v>102785</v>
      </c>
      <c r="K1447" s="275">
        <v>11150</v>
      </c>
      <c r="L1447" s="275">
        <v>6328</v>
      </c>
      <c r="M1447" s="275">
        <v>376</v>
      </c>
      <c r="N1447" s="275">
        <v>23</v>
      </c>
      <c r="O1447" s="276">
        <v>454194</v>
      </c>
      <c r="P1447" s="276">
        <v>109136</v>
      </c>
      <c r="Q1447" s="277"/>
      <c r="R1447" s="277"/>
      <c r="S1447" s="366"/>
      <c r="T1447" s="278">
        <v>102785</v>
      </c>
      <c r="U1447" s="278">
        <v>6328</v>
      </c>
      <c r="V1447" s="278">
        <v>23</v>
      </c>
      <c r="W1447" s="277"/>
      <c r="X1447" s="279">
        <v>472100</v>
      </c>
      <c r="Y1447" s="279">
        <v>109113</v>
      </c>
      <c r="Z1447" s="279">
        <v>735100</v>
      </c>
      <c r="AA1447" s="279">
        <v>113495</v>
      </c>
      <c r="AB1447" s="279">
        <v>572700</v>
      </c>
      <c r="AC1447" s="279">
        <v>112500</v>
      </c>
      <c r="AD1447" s="277"/>
      <c r="AE1447" s="277"/>
      <c r="AF1447" s="277"/>
      <c r="AG1447" s="277"/>
      <c r="AH1447" s="280">
        <v>0.96127515356915905</v>
      </c>
      <c r="AI1447" s="276">
        <v>453818</v>
      </c>
      <c r="AJ1447" s="281">
        <v>0.2311226435077314</v>
      </c>
    </row>
    <row r="1448" spans="1:36" ht="24">
      <c r="A1448" s="277"/>
      <c r="B1448" s="269">
        <v>2312012</v>
      </c>
      <c r="C1448" s="270" t="s">
        <v>2194</v>
      </c>
      <c r="D1448" s="271"/>
      <c r="E1448" s="272" t="s">
        <v>640</v>
      </c>
      <c r="F1448" s="273" t="s">
        <v>640</v>
      </c>
      <c r="G1448" s="274">
        <v>209991</v>
      </c>
      <c r="H1448" s="270" t="s">
        <v>2217</v>
      </c>
      <c r="I1448" s="275">
        <v>0</v>
      </c>
      <c r="J1448" s="275">
        <v>0</v>
      </c>
      <c r="K1448" s="275">
        <v>0</v>
      </c>
      <c r="L1448" s="275">
        <v>0</v>
      </c>
      <c r="M1448" s="275">
        <v>0</v>
      </c>
      <c r="N1448" s="275">
        <v>0</v>
      </c>
      <c r="O1448" s="276">
        <v>0</v>
      </c>
      <c r="P1448" s="276">
        <v>0</v>
      </c>
      <c r="Q1448" s="277"/>
      <c r="R1448" s="277"/>
      <c r="S1448" s="366"/>
      <c r="T1448" s="278">
        <v>0</v>
      </c>
      <c r="U1448" s="278">
        <v>0</v>
      </c>
      <c r="V1448" s="278">
        <v>0</v>
      </c>
      <c r="W1448" s="277"/>
      <c r="X1448" s="279" t="s">
        <v>640</v>
      </c>
      <c r="Y1448" s="279" t="s">
        <v>640</v>
      </c>
      <c r="Z1448" s="279" t="s">
        <v>640</v>
      </c>
      <c r="AA1448" s="279" t="s">
        <v>640</v>
      </c>
      <c r="AB1448" s="279" t="s">
        <v>640</v>
      </c>
      <c r="AC1448" s="279" t="s">
        <v>640</v>
      </c>
      <c r="AD1448" s="277"/>
      <c r="AE1448" s="277"/>
      <c r="AF1448" s="277"/>
      <c r="AG1448" s="277"/>
      <c r="AH1448" s="280" t="s">
        <v>640</v>
      </c>
      <c r="AI1448" s="276">
        <v>0</v>
      </c>
      <c r="AJ1448" s="281" t="s">
        <v>640</v>
      </c>
    </row>
    <row r="1449" spans="1:36" ht="24">
      <c r="A1449" s="277"/>
      <c r="B1449" s="269">
        <v>2312012</v>
      </c>
      <c r="C1449" s="270" t="s">
        <v>2194</v>
      </c>
      <c r="D1449" s="271">
        <v>901</v>
      </c>
      <c r="E1449" s="272">
        <v>2312012901</v>
      </c>
      <c r="F1449" s="273" t="s">
        <v>981</v>
      </c>
      <c r="G1449" s="274"/>
      <c r="H1449" s="270"/>
      <c r="I1449" s="275">
        <v>0</v>
      </c>
      <c r="J1449" s="275">
        <v>0</v>
      </c>
      <c r="K1449" s="275">
        <v>0</v>
      </c>
      <c r="L1449" s="275">
        <v>0</v>
      </c>
      <c r="M1449" s="275">
        <v>0</v>
      </c>
      <c r="N1449" s="275">
        <v>0</v>
      </c>
      <c r="O1449" s="276">
        <v>0</v>
      </c>
      <c r="P1449" s="276">
        <v>0</v>
      </c>
      <c r="Q1449" s="277"/>
      <c r="R1449" s="277"/>
      <c r="S1449" s="366"/>
      <c r="T1449" s="278">
        <v>-5</v>
      </c>
      <c r="U1449" s="278">
        <v>0</v>
      </c>
      <c r="V1449" s="278">
        <v>0</v>
      </c>
      <c r="W1449" s="277"/>
      <c r="X1449" s="279">
        <v>19900</v>
      </c>
      <c r="Y1449" s="279">
        <v>-5</v>
      </c>
      <c r="Z1449" s="279">
        <v>15900</v>
      </c>
      <c r="AA1449" s="279">
        <v>-1402.2576565366114</v>
      </c>
      <c r="AB1449" s="279">
        <v>41000</v>
      </c>
      <c r="AC1449" s="279">
        <v>1000</v>
      </c>
      <c r="AD1449" s="277"/>
      <c r="AE1449" s="277"/>
      <c r="AF1449" s="277"/>
      <c r="AG1449" s="277"/>
      <c r="AH1449" s="280">
        <v>0</v>
      </c>
      <c r="AI1449" s="276">
        <v>0</v>
      </c>
      <c r="AJ1449" s="281">
        <v>-2.512562814070352E-4</v>
      </c>
    </row>
    <row r="1450" spans="1:36">
      <c r="B1450" s="104">
        <v>2511011</v>
      </c>
      <c r="C1450" s="86" t="s">
        <v>2218</v>
      </c>
      <c r="D1450" s="85">
        <v>101</v>
      </c>
      <c r="E1450" s="111">
        <v>2511011101</v>
      </c>
      <c r="F1450" s="112" t="s">
        <v>2219</v>
      </c>
      <c r="G1450" s="105">
        <v>211111</v>
      </c>
      <c r="H1450" s="86" t="s">
        <v>2219</v>
      </c>
      <c r="I1450" s="106">
        <v>688020</v>
      </c>
      <c r="J1450" s="106">
        <v>0</v>
      </c>
      <c r="K1450" s="106">
        <v>-32198</v>
      </c>
      <c r="L1450" s="106">
        <v>0</v>
      </c>
      <c r="M1450" s="106">
        <v>-101</v>
      </c>
      <c r="N1450" s="106">
        <v>0</v>
      </c>
      <c r="O1450" s="107">
        <v>655721</v>
      </c>
      <c r="P1450" s="107">
        <v>0</v>
      </c>
      <c r="T1450" s="108">
        <v>0</v>
      </c>
      <c r="U1450" s="108">
        <v>0</v>
      </c>
      <c r="V1450" s="108">
        <v>0</v>
      </c>
      <c r="X1450" s="93">
        <v>701000</v>
      </c>
      <c r="Y1450" s="93">
        <v>0</v>
      </c>
      <c r="Z1450" s="93">
        <v>5533100</v>
      </c>
      <c r="AA1450" s="93">
        <v>0</v>
      </c>
      <c r="AB1450" s="93">
        <v>1215400</v>
      </c>
      <c r="AC1450" s="93">
        <v>0</v>
      </c>
      <c r="AH1450" s="110">
        <v>0.93555206847360917</v>
      </c>
      <c r="AI1450" s="107">
        <v>655822</v>
      </c>
      <c r="AJ1450" s="97">
        <v>0</v>
      </c>
    </row>
    <row r="1451" spans="1:36">
      <c r="B1451" s="104">
        <v>2511011</v>
      </c>
      <c r="C1451" s="86" t="s">
        <v>2218</v>
      </c>
      <c r="D1451" s="85">
        <v>102</v>
      </c>
      <c r="E1451" s="111">
        <v>2511011102</v>
      </c>
      <c r="F1451" s="112" t="s">
        <v>2220</v>
      </c>
      <c r="G1451" s="105">
        <v>211112</v>
      </c>
      <c r="H1451" s="86" t="s">
        <v>2220</v>
      </c>
      <c r="I1451" s="106">
        <v>8261762</v>
      </c>
      <c r="J1451" s="106">
        <v>0</v>
      </c>
      <c r="K1451" s="106">
        <v>323561</v>
      </c>
      <c r="L1451" s="106">
        <v>0</v>
      </c>
      <c r="M1451" s="106">
        <v>-5551</v>
      </c>
      <c r="N1451" s="106">
        <v>0</v>
      </c>
      <c r="O1451" s="107">
        <v>8579772</v>
      </c>
      <c r="P1451" s="107">
        <v>0</v>
      </c>
      <c r="T1451" s="108">
        <v>0</v>
      </c>
      <c r="U1451" s="108">
        <v>0</v>
      </c>
      <c r="V1451" s="108">
        <v>0</v>
      </c>
      <c r="X1451" s="93">
        <v>8339900</v>
      </c>
      <c r="Y1451" s="93">
        <v>0</v>
      </c>
      <c r="Z1451" s="93">
        <v>14229100</v>
      </c>
      <c r="AA1451" s="93">
        <v>0</v>
      </c>
      <c r="AB1451" s="93">
        <v>11650000</v>
      </c>
      <c r="AC1451" s="93">
        <v>0</v>
      </c>
      <c r="AH1451" s="110">
        <v>1.0294275710739937</v>
      </c>
      <c r="AI1451" s="107">
        <v>8585323</v>
      </c>
      <c r="AJ1451" s="97">
        <v>0</v>
      </c>
    </row>
    <row r="1452" spans="1:36">
      <c r="B1452" s="104">
        <v>2511011</v>
      </c>
      <c r="C1452" s="86" t="s">
        <v>2218</v>
      </c>
      <c r="D1452" s="85">
        <v>103</v>
      </c>
      <c r="E1452" s="111">
        <v>2511011103</v>
      </c>
      <c r="F1452" s="112" t="s">
        <v>2221</v>
      </c>
      <c r="G1452" s="85" t="s">
        <v>640</v>
      </c>
      <c r="H1452" s="86" t="s">
        <v>640</v>
      </c>
      <c r="I1452" s="106">
        <v>0</v>
      </c>
      <c r="J1452" s="106">
        <v>0</v>
      </c>
      <c r="K1452" s="106">
        <v>0</v>
      </c>
      <c r="L1452" s="106">
        <v>0</v>
      </c>
      <c r="M1452" s="106">
        <v>0</v>
      </c>
      <c r="N1452" s="106">
        <v>0</v>
      </c>
      <c r="O1452" s="107">
        <v>0</v>
      </c>
      <c r="P1452" s="107">
        <v>0</v>
      </c>
      <c r="T1452" s="108">
        <v>0</v>
      </c>
      <c r="U1452" s="108">
        <v>0</v>
      </c>
      <c r="V1452" s="108">
        <v>0</v>
      </c>
      <c r="X1452" s="93">
        <v>7429900</v>
      </c>
      <c r="Y1452" s="93">
        <v>0</v>
      </c>
      <c r="Z1452" s="93">
        <v>13610700</v>
      </c>
      <c r="AA1452" s="93">
        <v>0</v>
      </c>
      <c r="AB1452" s="93">
        <v>0</v>
      </c>
      <c r="AC1452" s="93">
        <v>0</v>
      </c>
      <c r="AH1452" s="110">
        <v>0</v>
      </c>
      <c r="AI1452" s="107">
        <v>0</v>
      </c>
      <c r="AJ1452" s="97">
        <v>0</v>
      </c>
    </row>
    <row r="1453" spans="1:36">
      <c r="B1453" s="104">
        <v>2511011</v>
      </c>
      <c r="C1453" s="86" t="s">
        <v>2218</v>
      </c>
      <c r="D1453" s="85">
        <v>901</v>
      </c>
      <c r="E1453" s="111">
        <v>2511011901</v>
      </c>
      <c r="F1453" s="112" t="s">
        <v>981</v>
      </c>
      <c r="G1453" s="85" t="s">
        <v>640</v>
      </c>
      <c r="H1453" s="86" t="s">
        <v>640</v>
      </c>
      <c r="I1453" s="106">
        <v>0</v>
      </c>
      <c r="J1453" s="106">
        <v>0</v>
      </c>
      <c r="K1453" s="106">
        <v>0</v>
      </c>
      <c r="L1453" s="106">
        <v>0</v>
      </c>
      <c r="M1453" s="106">
        <v>0</v>
      </c>
      <c r="N1453" s="106">
        <v>0</v>
      </c>
      <c r="O1453" s="107">
        <v>0</v>
      </c>
      <c r="P1453" s="107">
        <v>0</v>
      </c>
      <c r="T1453" s="108">
        <v>0</v>
      </c>
      <c r="U1453" s="108">
        <v>0</v>
      </c>
      <c r="V1453" s="108">
        <v>0</v>
      </c>
      <c r="X1453" s="93">
        <v>-5700</v>
      </c>
      <c r="Y1453" s="93">
        <v>0</v>
      </c>
      <c r="Z1453" s="93">
        <v>1200</v>
      </c>
      <c r="AA1453" s="93">
        <v>0</v>
      </c>
      <c r="AB1453" s="93">
        <v>-18500</v>
      </c>
      <c r="AC1453" s="93">
        <v>0</v>
      </c>
      <c r="AH1453" s="110">
        <v>0</v>
      </c>
      <c r="AI1453" s="107">
        <v>0</v>
      </c>
      <c r="AJ1453" s="97">
        <v>0</v>
      </c>
    </row>
    <row r="1454" spans="1:36" ht="24">
      <c r="A1454" s="277"/>
      <c r="B1454" s="269">
        <v>2511012</v>
      </c>
      <c r="C1454" s="270" t="s">
        <v>2222</v>
      </c>
      <c r="D1454" s="271"/>
      <c r="E1454" s="272" t="s">
        <v>640</v>
      </c>
      <c r="F1454" s="273" t="s">
        <v>640</v>
      </c>
      <c r="G1454" s="274">
        <v>211119</v>
      </c>
      <c r="H1454" s="270" t="s">
        <v>2223</v>
      </c>
      <c r="I1454" s="275">
        <v>20755471</v>
      </c>
      <c r="J1454" s="275">
        <v>0</v>
      </c>
      <c r="K1454" s="275">
        <v>-20537</v>
      </c>
      <c r="L1454" s="275">
        <v>0</v>
      </c>
      <c r="M1454" s="275">
        <v>-561121</v>
      </c>
      <c r="N1454" s="275">
        <v>0</v>
      </c>
      <c r="O1454" s="276">
        <v>20173813</v>
      </c>
      <c r="P1454" s="276">
        <v>0</v>
      </c>
      <c r="Q1454" s="277"/>
      <c r="R1454" s="277"/>
      <c r="S1454" s="366"/>
      <c r="T1454" s="278">
        <v>0</v>
      </c>
      <c r="U1454" s="278">
        <v>0</v>
      </c>
      <c r="V1454" s="278">
        <v>0</v>
      </c>
      <c r="W1454" s="277"/>
      <c r="X1454" s="279" t="s">
        <v>640</v>
      </c>
      <c r="Y1454" s="279" t="s">
        <v>640</v>
      </c>
      <c r="Z1454" s="279" t="s">
        <v>640</v>
      </c>
      <c r="AA1454" s="279" t="s">
        <v>640</v>
      </c>
      <c r="AB1454" s="279" t="s">
        <v>640</v>
      </c>
      <c r="AC1454" s="279" t="s">
        <v>640</v>
      </c>
      <c r="AD1454" s="277"/>
      <c r="AE1454" s="277"/>
      <c r="AF1454" s="277"/>
      <c r="AG1454" s="277"/>
      <c r="AH1454" s="280" t="s">
        <v>640</v>
      </c>
      <c r="AI1454" s="276">
        <v>20734934</v>
      </c>
      <c r="AJ1454" s="281" t="s">
        <v>640</v>
      </c>
    </row>
    <row r="1455" spans="1:36" ht="24">
      <c r="A1455" s="277"/>
      <c r="B1455" s="269">
        <v>2511012</v>
      </c>
      <c r="C1455" s="270" t="s">
        <v>2222</v>
      </c>
      <c r="D1455" s="271">
        <v>102</v>
      </c>
      <c r="E1455" s="272">
        <v>2511012102</v>
      </c>
      <c r="F1455" s="273" t="s">
        <v>2226</v>
      </c>
      <c r="G1455" s="274"/>
      <c r="H1455" s="270"/>
      <c r="I1455" s="275">
        <v>0</v>
      </c>
      <c r="J1455" s="275">
        <v>0</v>
      </c>
      <c r="K1455" s="275">
        <v>0</v>
      </c>
      <c r="L1455" s="275">
        <v>0</v>
      </c>
      <c r="M1455" s="275">
        <v>0</v>
      </c>
      <c r="N1455" s="275">
        <v>0</v>
      </c>
      <c r="O1455" s="276">
        <v>0</v>
      </c>
      <c r="P1455" s="276">
        <v>0</v>
      </c>
      <c r="Q1455" s="277"/>
      <c r="R1455" s="277"/>
      <c r="S1455" s="366"/>
      <c r="T1455" s="278">
        <v>0</v>
      </c>
      <c r="U1455" s="278">
        <v>0</v>
      </c>
      <c r="V1455" s="278">
        <v>0</v>
      </c>
      <c r="W1455" s="277"/>
      <c r="X1455" s="279">
        <v>1800800</v>
      </c>
      <c r="Y1455" s="279">
        <v>0</v>
      </c>
      <c r="Z1455" s="279">
        <v>2039900</v>
      </c>
      <c r="AA1455" s="279">
        <v>39846.034800000001</v>
      </c>
      <c r="AB1455" s="279">
        <v>2333200</v>
      </c>
      <c r="AC1455" s="279">
        <v>0</v>
      </c>
      <c r="AD1455" s="277"/>
      <c r="AE1455" s="277"/>
      <c r="AF1455" s="277"/>
      <c r="AG1455" s="277"/>
      <c r="AH1455" s="280">
        <v>0</v>
      </c>
      <c r="AI1455" s="276">
        <v>0</v>
      </c>
      <c r="AJ1455" s="281">
        <v>0</v>
      </c>
    </row>
    <row r="1456" spans="1:36" ht="24">
      <c r="A1456" s="277"/>
      <c r="B1456" s="269">
        <v>2511012</v>
      </c>
      <c r="C1456" s="270" t="s">
        <v>2222</v>
      </c>
      <c r="D1456" s="271">
        <v>201</v>
      </c>
      <c r="E1456" s="272">
        <v>2511012201</v>
      </c>
      <c r="F1456" s="273" t="s">
        <v>2231</v>
      </c>
      <c r="G1456" s="274">
        <v>211221</v>
      </c>
      <c r="H1456" s="270" t="s">
        <v>2231</v>
      </c>
      <c r="I1456" s="275">
        <v>888702</v>
      </c>
      <c r="J1456" s="275">
        <v>141445</v>
      </c>
      <c r="K1456" s="275">
        <v>4699</v>
      </c>
      <c r="L1456" s="275">
        <v>-563</v>
      </c>
      <c r="M1456" s="275">
        <v>214</v>
      </c>
      <c r="N1456" s="275">
        <v>-137</v>
      </c>
      <c r="O1456" s="276">
        <v>893615</v>
      </c>
      <c r="P1456" s="276">
        <v>140745</v>
      </c>
      <c r="Q1456" s="277"/>
      <c r="R1456" s="277"/>
      <c r="S1456" s="366"/>
      <c r="T1456" s="278">
        <v>141445</v>
      </c>
      <c r="U1456" s="278">
        <v>-563</v>
      </c>
      <c r="V1456" s="278">
        <v>-137</v>
      </c>
      <c r="W1456" s="277"/>
      <c r="X1456" s="279">
        <v>905200</v>
      </c>
      <c r="Y1456" s="279">
        <v>140882</v>
      </c>
      <c r="Z1456" s="279">
        <v>789500</v>
      </c>
      <c r="AA1456" s="279">
        <v>159627</v>
      </c>
      <c r="AB1456" s="279">
        <v>1550600</v>
      </c>
      <c r="AC1456" s="279">
        <v>254300</v>
      </c>
      <c r="AD1456" s="277"/>
      <c r="AE1456" s="277"/>
      <c r="AF1456" s="277"/>
      <c r="AG1456" s="277"/>
      <c r="AH1456" s="280">
        <v>0.98696531153336275</v>
      </c>
      <c r="AI1456" s="276">
        <v>893401</v>
      </c>
      <c r="AJ1456" s="281">
        <v>0.15563632346442774</v>
      </c>
    </row>
    <row r="1457" spans="1:36" ht="24">
      <c r="A1457" s="277"/>
      <c r="B1457" s="269">
        <v>2511012</v>
      </c>
      <c r="C1457" s="270" t="s">
        <v>2222</v>
      </c>
      <c r="D1457" s="271"/>
      <c r="E1457" s="272" t="s">
        <v>640</v>
      </c>
      <c r="F1457" s="273" t="s">
        <v>640</v>
      </c>
      <c r="G1457" s="274">
        <v>211291</v>
      </c>
      <c r="H1457" s="270" t="s">
        <v>2232</v>
      </c>
      <c r="I1457" s="275">
        <v>0</v>
      </c>
      <c r="J1457" s="275">
        <v>0</v>
      </c>
      <c r="K1457" s="275">
        <v>0</v>
      </c>
      <c r="L1457" s="275">
        <v>0</v>
      </c>
      <c r="M1457" s="275">
        <v>0</v>
      </c>
      <c r="N1457" s="275">
        <v>0</v>
      </c>
      <c r="O1457" s="276">
        <v>0</v>
      </c>
      <c r="P1457" s="276">
        <v>0</v>
      </c>
      <c r="Q1457" s="277"/>
      <c r="R1457" s="277"/>
      <c r="S1457" s="366"/>
      <c r="T1457" s="278">
        <v>0</v>
      </c>
      <c r="U1457" s="278">
        <v>0</v>
      </c>
      <c r="V1457" s="278">
        <v>0</v>
      </c>
      <c r="W1457" s="277"/>
      <c r="X1457" s="279" t="s">
        <v>640</v>
      </c>
      <c r="Y1457" s="279" t="s">
        <v>640</v>
      </c>
      <c r="Z1457" s="279" t="s">
        <v>640</v>
      </c>
      <c r="AA1457" s="279" t="s">
        <v>640</v>
      </c>
      <c r="AB1457" s="279" t="s">
        <v>640</v>
      </c>
      <c r="AC1457" s="279" t="s">
        <v>640</v>
      </c>
      <c r="AD1457" s="277"/>
      <c r="AE1457" s="277"/>
      <c r="AF1457" s="277"/>
      <c r="AG1457" s="277"/>
      <c r="AH1457" s="280" t="s">
        <v>640</v>
      </c>
      <c r="AI1457" s="276">
        <v>0</v>
      </c>
      <c r="AJ1457" s="281" t="s">
        <v>640</v>
      </c>
    </row>
    <row r="1458" spans="1:36" ht="24">
      <c r="A1458" s="277"/>
      <c r="B1458" s="269">
        <v>2511012</v>
      </c>
      <c r="C1458" s="270" t="s">
        <v>2222</v>
      </c>
      <c r="D1458" s="271">
        <v>901</v>
      </c>
      <c r="E1458" s="272">
        <v>2511012901</v>
      </c>
      <c r="F1458" s="273" t="s">
        <v>981</v>
      </c>
      <c r="G1458" s="274"/>
      <c r="H1458" s="270"/>
      <c r="I1458" s="275">
        <v>0</v>
      </c>
      <c r="J1458" s="275">
        <v>0</v>
      </c>
      <c r="K1458" s="275">
        <v>0</v>
      </c>
      <c r="L1458" s="275">
        <v>0</v>
      </c>
      <c r="M1458" s="275">
        <v>0</v>
      </c>
      <c r="N1458" s="275">
        <v>0</v>
      </c>
      <c r="O1458" s="276">
        <v>0</v>
      </c>
      <c r="P1458" s="276">
        <v>0</v>
      </c>
      <c r="Q1458" s="277"/>
      <c r="R1458" s="277"/>
      <c r="S1458" s="366"/>
      <c r="T1458" s="278">
        <v>653.28962236050654</v>
      </c>
      <c r="U1458" s="278">
        <v>0</v>
      </c>
      <c r="V1458" s="278">
        <v>0</v>
      </c>
      <c r="W1458" s="277"/>
      <c r="X1458" s="279">
        <v>-589300</v>
      </c>
      <c r="Y1458" s="279">
        <v>653.28962236050654</v>
      </c>
      <c r="Z1458" s="279">
        <v>107800</v>
      </c>
      <c r="AA1458" s="279">
        <v>2102</v>
      </c>
      <c r="AB1458" s="279">
        <v>84500</v>
      </c>
      <c r="AC1458" s="279">
        <v>-5900</v>
      </c>
      <c r="AD1458" s="277"/>
      <c r="AE1458" s="277"/>
      <c r="AF1458" s="277"/>
      <c r="AG1458" s="277"/>
      <c r="AH1458" s="280">
        <v>0</v>
      </c>
      <c r="AI1458" s="276">
        <v>0</v>
      </c>
      <c r="AJ1458" s="281">
        <v>-1.1085858176828551E-3</v>
      </c>
    </row>
    <row r="1459" spans="1:36" ht="24">
      <c r="A1459" s="208"/>
      <c r="B1459" s="214">
        <v>2511021</v>
      </c>
      <c r="C1459" s="215" t="s">
        <v>2233</v>
      </c>
      <c r="D1459" s="216">
        <v>101</v>
      </c>
      <c r="E1459" s="217">
        <v>2511021101</v>
      </c>
      <c r="F1459" s="218" t="s">
        <v>2235</v>
      </c>
      <c r="G1459" s="216" t="s">
        <v>640</v>
      </c>
      <c r="H1459" s="215" t="s">
        <v>640</v>
      </c>
      <c r="I1459" s="220">
        <v>5927508.2012047339</v>
      </c>
      <c r="J1459" s="220">
        <v>34888.576642335764</v>
      </c>
      <c r="K1459" s="220">
        <v>-62798.7248529516</v>
      </c>
      <c r="L1459" s="220">
        <v>-369.38748494082631</v>
      </c>
      <c r="M1459" s="220">
        <v>-32494.689022748211</v>
      </c>
      <c r="N1459" s="220">
        <v>1.426206505563036</v>
      </c>
      <c r="O1459" s="221" t="s">
        <v>640</v>
      </c>
      <c r="P1459" s="221" t="s">
        <v>640</v>
      </c>
      <c r="Q1459" s="350" t="s">
        <v>4220</v>
      </c>
      <c r="R1459" s="223"/>
      <c r="S1459" s="359"/>
      <c r="T1459" s="222">
        <v>34888.576642335764</v>
      </c>
      <c r="U1459" s="222">
        <v>-369.38748494082631</v>
      </c>
      <c r="V1459" s="222">
        <v>1.426206505563036</v>
      </c>
      <c r="W1459" s="223"/>
      <c r="X1459" s="224">
        <v>5031300</v>
      </c>
      <c r="Y1459" s="224">
        <v>34519.18915739494</v>
      </c>
      <c r="Z1459" s="224">
        <v>4140400</v>
      </c>
      <c r="AA1459" s="224">
        <v>18028.183121261925</v>
      </c>
      <c r="AB1459" s="224">
        <v>3762800</v>
      </c>
      <c r="AC1459" s="224">
        <v>0</v>
      </c>
      <c r="AD1459" s="223"/>
      <c r="AE1459" s="223"/>
      <c r="AF1459" s="223"/>
      <c r="AG1459" s="223"/>
      <c r="AH1459" s="226">
        <v>1.1656449578343138</v>
      </c>
      <c r="AI1459" s="221">
        <v>5864709.4763517827</v>
      </c>
      <c r="AJ1459" s="227">
        <v>6.8608886684147115E-3</v>
      </c>
    </row>
    <row r="1460" spans="1:36" ht="24">
      <c r="A1460" s="223"/>
      <c r="B1460" s="214">
        <v>2511021</v>
      </c>
      <c r="C1460" s="215" t="s">
        <v>2233</v>
      </c>
      <c r="D1460" s="216">
        <v>102</v>
      </c>
      <c r="E1460" s="217">
        <v>2511021102</v>
      </c>
      <c r="F1460" s="218" t="s">
        <v>2236</v>
      </c>
      <c r="G1460" s="216" t="s">
        <v>640</v>
      </c>
      <c r="H1460" s="215" t="s">
        <v>640</v>
      </c>
      <c r="I1460" s="220">
        <v>823827.44555330765</v>
      </c>
      <c r="J1460" s="220">
        <v>4848.9459649173623</v>
      </c>
      <c r="K1460" s="220">
        <v>-8728.0036270716937</v>
      </c>
      <c r="L1460" s="220">
        <v>-51.338865811490933</v>
      </c>
      <c r="M1460" s="220">
        <v>-4516.2344349382602</v>
      </c>
      <c r="N1460" s="220">
        <v>0.1982195591177256</v>
      </c>
      <c r="O1460" s="221" t="s">
        <v>640</v>
      </c>
      <c r="P1460" s="221" t="s">
        <v>640</v>
      </c>
      <c r="Q1460" s="350" t="s">
        <v>4220</v>
      </c>
      <c r="R1460" s="223"/>
      <c r="S1460" s="359"/>
      <c r="T1460" s="222">
        <v>4848.9459649173623</v>
      </c>
      <c r="U1460" s="222">
        <v>-51.338865811490933</v>
      </c>
      <c r="V1460" s="222">
        <v>0.1982195591177256</v>
      </c>
      <c r="W1460" s="223"/>
      <c r="X1460" s="224">
        <v>980600</v>
      </c>
      <c r="Y1460" s="224">
        <v>4797.6070991058714</v>
      </c>
      <c r="Z1460" s="224">
        <v>775100</v>
      </c>
      <c r="AA1460" s="224">
        <v>3374.9504244252048</v>
      </c>
      <c r="AB1460" s="224">
        <v>748800</v>
      </c>
      <c r="AC1460" s="224">
        <v>0</v>
      </c>
      <c r="AD1460" s="223"/>
      <c r="AE1460" s="223"/>
      <c r="AF1460" s="223"/>
      <c r="AG1460" s="223"/>
      <c r="AH1460" s="226">
        <v>0.83122521102002433</v>
      </c>
      <c r="AI1460" s="221">
        <v>815099.44192623592</v>
      </c>
      <c r="AJ1460" s="227">
        <v>4.8925220264183882E-3</v>
      </c>
    </row>
    <row r="1461" spans="1:36" ht="24">
      <c r="A1461" s="223"/>
      <c r="B1461" s="214">
        <v>2511021</v>
      </c>
      <c r="C1461" s="215" t="s">
        <v>2233</v>
      </c>
      <c r="D1461" s="216">
        <v>201</v>
      </c>
      <c r="E1461" s="217">
        <v>2511021201</v>
      </c>
      <c r="F1461" s="218" t="s">
        <v>2239</v>
      </c>
      <c r="G1461" s="216" t="s">
        <v>640</v>
      </c>
      <c r="H1461" s="215" t="s">
        <v>640</v>
      </c>
      <c r="I1461" s="220">
        <v>1407764.0139629252</v>
      </c>
      <c r="J1461" s="220">
        <v>20416.624828298867</v>
      </c>
      <c r="K1461" s="220">
        <v>-47440.308116895394</v>
      </c>
      <c r="L1461" s="220">
        <v>-687.92639219689238</v>
      </c>
      <c r="M1461" s="220">
        <v>1131.8400312527567</v>
      </c>
      <c r="N1461" s="220">
        <v>0</v>
      </c>
      <c r="O1461" s="221" t="s">
        <v>640</v>
      </c>
      <c r="P1461" s="221" t="s">
        <v>640</v>
      </c>
      <c r="Q1461" s="350" t="s">
        <v>4221</v>
      </c>
      <c r="R1461" s="223"/>
      <c r="S1461" s="359"/>
      <c r="T1461" s="222">
        <v>20416.624828298867</v>
      </c>
      <c r="U1461" s="222">
        <v>-687.92639219689238</v>
      </c>
      <c r="V1461" s="222">
        <v>0</v>
      </c>
      <c r="W1461" s="223"/>
      <c r="X1461" s="224">
        <v>964300</v>
      </c>
      <c r="Y1461" s="224">
        <v>19728.698436101975</v>
      </c>
      <c r="Z1461" s="224">
        <v>1052400</v>
      </c>
      <c r="AA1461" s="224">
        <v>27831.970661103143</v>
      </c>
      <c r="AB1461" s="224">
        <v>2353300</v>
      </c>
      <c r="AC1461" s="224">
        <v>0</v>
      </c>
      <c r="AD1461" s="223"/>
      <c r="AE1461" s="223"/>
      <c r="AF1461" s="223"/>
      <c r="AG1461" s="223"/>
      <c r="AH1461" s="226">
        <v>1.4106851662823081</v>
      </c>
      <c r="AI1461" s="221">
        <v>1360323.7058460298</v>
      </c>
      <c r="AJ1461" s="227">
        <v>2.0459087873174298E-2</v>
      </c>
    </row>
    <row r="1462" spans="1:36" ht="24">
      <c r="A1462" s="223"/>
      <c r="B1462" s="214">
        <v>2511021</v>
      </c>
      <c r="C1462" s="215" t="s">
        <v>2233</v>
      </c>
      <c r="D1462" s="216">
        <v>202</v>
      </c>
      <c r="E1462" s="217">
        <v>2511021202</v>
      </c>
      <c r="F1462" s="218" t="s">
        <v>2240</v>
      </c>
      <c r="G1462" s="216" t="s">
        <v>640</v>
      </c>
      <c r="H1462" s="215" t="s">
        <v>640</v>
      </c>
      <c r="I1462" s="220">
        <v>3653354.1895076432</v>
      </c>
      <c r="J1462" s="220">
        <v>52984.137335702493</v>
      </c>
      <c r="K1462" s="220">
        <v>-123114.56088616687</v>
      </c>
      <c r="L1462" s="220">
        <v>-1785.2699330838154</v>
      </c>
      <c r="M1462" s="220">
        <v>2937.2909656849774</v>
      </c>
      <c r="N1462" s="220">
        <v>0</v>
      </c>
      <c r="O1462" s="221" t="s">
        <v>640</v>
      </c>
      <c r="P1462" s="221" t="s">
        <v>640</v>
      </c>
      <c r="Q1462" s="350" t="s">
        <v>4221</v>
      </c>
      <c r="R1462" s="223"/>
      <c r="S1462" s="359"/>
      <c r="T1462" s="222">
        <v>52984.137335702493</v>
      </c>
      <c r="U1462" s="222">
        <v>-1785.2699330838154</v>
      </c>
      <c r="V1462" s="222">
        <v>0</v>
      </c>
      <c r="W1462" s="223"/>
      <c r="X1462" s="224">
        <v>2502500</v>
      </c>
      <c r="Y1462" s="224">
        <v>51198.867402618678</v>
      </c>
      <c r="Z1462" s="224">
        <v>2344200</v>
      </c>
      <c r="AA1462" s="224">
        <v>61995.159277611165</v>
      </c>
      <c r="AB1462" s="224">
        <v>2694200</v>
      </c>
      <c r="AC1462" s="224">
        <v>0</v>
      </c>
      <c r="AD1462" s="223"/>
      <c r="AE1462" s="223"/>
      <c r="AF1462" s="223"/>
      <c r="AG1462" s="223"/>
      <c r="AH1462" s="226">
        <v>1.4106851662823081</v>
      </c>
      <c r="AI1462" s="221">
        <v>3530239.6286214762</v>
      </c>
      <c r="AJ1462" s="227">
        <v>2.0459087873174298E-2</v>
      </c>
    </row>
    <row r="1463" spans="1:36" ht="24">
      <c r="A1463" s="223"/>
      <c r="B1463" s="214">
        <v>2511021</v>
      </c>
      <c r="C1463" s="215" t="s">
        <v>2233</v>
      </c>
      <c r="D1463" s="216">
        <v>203</v>
      </c>
      <c r="E1463" s="217">
        <v>2511021203</v>
      </c>
      <c r="F1463" s="218" t="s">
        <v>2241</v>
      </c>
      <c r="G1463" s="216" t="s">
        <v>640</v>
      </c>
      <c r="H1463" s="215" t="s">
        <v>640</v>
      </c>
      <c r="I1463" s="220">
        <v>424825.60205663304</v>
      </c>
      <c r="J1463" s="220">
        <v>6161.192393482288</v>
      </c>
      <c r="K1463" s="220">
        <v>-14316.218668481342</v>
      </c>
      <c r="L1463" s="220">
        <v>-207.59782238856755</v>
      </c>
      <c r="M1463" s="220">
        <v>341.55910929643494</v>
      </c>
      <c r="N1463" s="220">
        <v>0</v>
      </c>
      <c r="O1463" s="221" t="s">
        <v>640</v>
      </c>
      <c r="P1463" s="221" t="s">
        <v>640</v>
      </c>
      <c r="Q1463" s="350" t="s">
        <v>4221</v>
      </c>
      <c r="R1463" s="223"/>
      <c r="S1463" s="359"/>
      <c r="T1463" s="222">
        <v>6161.192393482288</v>
      </c>
      <c r="U1463" s="222">
        <v>-207.59782238856755</v>
      </c>
      <c r="V1463" s="222">
        <v>0</v>
      </c>
      <c r="W1463" s="223"/>
      <c r="X1463" s="224">
        <v>291000</v>
      </c>
      <c r="Y1463" s="224">
        <v>5953.5945710937203</v>
      </c>
      <c r="Z1463" s="224">
        <v>313100</v>
      </c>
      <c r="AA1463" s="224">
        <v>8280.3021797713736</v>
      </c>
      <c r="AB1463" s="224">
        <v>472600</v>
      </c>
      <c r="AC1463" s="224">
        <v>0</v>
      </c>
      <c r="AD1463" s="223"/>
      <c r="AE1463" s="223"/>
      <c r="AF1463" s="223"/>
      <c r="AG1463" s="223"/>
      <c r="AH1463" s="226">
        <v>1.4106851662823083</v>
      </c>
      <c r="AI1463" s="221">
        <v>410509.38338815171</v>
      </c>
      <c r="AJ1463" s="227">
        <v>2.0459087873174298E-2</v>
      </c>
    </row>
    <row r="1464" spans="1:36" ht="24">
      <c r="A1464" s="223"/>
      <c r="B1464" s="214">
        <v>2511021</v>
      </c>
      <c r="C1464" s="215" t="s">
        <v>2233</v>
      </c>
      <c r="D1464" s="216">
        <v>204</v>
      </c>
      <c r="E1464" s="217">
        <v>2511021204</v>
      </c>
      <c r="F1464" s="218" t="s">
        <v>2242</v>
      </c>
      <c r="G1464" s="216" t="s">
        <v>640</v>
      </c>
      <c r="H1464" s="215" t="s">
        <v>640</v>
      </c>
      <c r="I1464" s="220">
        <v>851111.08590727509</v>
      </c>
      <c r="J1464" s="220">
        <v>12343.557269416406</v>
      </c>
      <c r="K1464" s="220">
        <v>-28681.633964689427</v>
      </c>
      <c r="L1464" s="220">
        <v>-415.90903935578996</v>
      </c>
      <c r="M1464" s="220">
        <v>684.29196123650024</v>
      </c>
      <c r="N1464" s="220">
        <v>0</v>
      </c>
      <c r="O1464" s="221" t="s">
        <v>640</v>
      </c>
      <c r="P1464" s="221" t="s">
        <v>640</v>
      </c>
      <c r="Q1464" s="350" t="s">
        <v>4221</v>
      </c>
      <c r="R1464" s="223"/>
      <c r="S1464" s="359"/>
      <c r="T1464" s="222">
        <v>12343.557269416406</v>
      </c>
      <c r="U1464" s="222">
        <v>-415.90903935578996</v>
      </c>
      <c r="V1464" s="222">
        <v>0</v>
      </c>
      <c r="W1464" s="223"/>
      <c r="X1464" s="224">
        <v>583000</v>
      </c>
      <c r="Y1464" s="224">
        <v>11927.648230060615</v>
      </c>
      <c r="Z1464" s="224">
        <v>1057200</v>
      </c>
      <c r="AA1464" s="224">
        <v>27958.912374494721</v>
      </c>
      <c r="AB1464" s="224">
        <v>1742700</v>
      </c>
      <c r="AC1464" s="224">
        <v>0</v>
      </c>
      <c r="AD1464" s="223"/>
      <c r="AE1464" s="223"/>
      <c r="AF1464" s="223"/>
      <c r="AG1464" s="223"/>
      <c r="AH1464" s="226">
        <v>1.4106851662823081</v>
      </c>
      <c r="AI1464" s="221">
        <v>822429.45194258564</v>
      </c>
      <c r="AJ1464" s="227">
        <v>2.0459087873174298E-2</v>
      </c>
    </row>
    <row r="1465" spans="1:36" ht="24">
      <c r="A1465" s="223"/>
      <c r="B1465" s="214">
        <v>2511021</v>
      </c>
      <c r="C1465" s="215" t="s">
        <v>2233</v>
      </c>
      <c r="D1465" s="216">
        <v>205</v>
      </c>
      <c r="E1465" s="217">
        <v>2511021205</v>
      </c>
      <c r="F1465" s="218" t="s">
        <v>2243</v>
      </c>
      <c r="G1465" s="216" t="s">
        <v>640</v>
      </c>
      <c r="H1465" s="215" t="s">
        <v>640</v>
      </c>
      <c r="I1465" s="220">
        <v>3873504.3640442076</v>
      </c>
      <c r="J1465" s="220">
        <v>56176.947689438333</v>
      </c>
      <c r="K1465" s="220">
        <v>-130533.41234735926</v>
      </c>
      <c r="L1465" s="220">
        <v>-1892.8498355449699</v>
      </c>
      <c r="M1465" s="220">
        <v>3114.2913563444358</v>
      </c>
      <c r="N1465" s="220">
        <v>0</v>
      </c>
      <c r="O1465" s="221" t="s">
        <v>640</v>
      </c>
      <c r="P1465" s="221" t="s">
        <v>640</v>
      </c>
      <c r="Q1465" s="350" t="s">
        <v>4221</v>
      </c>
      <c r="R1465" s="223"/>
      <c r="S1465" s="359"/>
      <c r="T1465" s="222">
        <v>56176.947689438333</v>
      </c>
      <c r="U1465" s="222">
        <v>-1892.8498355449699</v>
      </c>
      <c r="V1465" s="222">
        <v>0</v>
      </c>
      <c r="W1465" s="223"/>
      <c r="X1465" s="224">
        <v>2653300</v>
      </c>
      <c r="Y1465" s="224">
        <v>54284.097853893363</v>
      </c>
      <c r="Z1465" s="224">
        <v>2880000</v>
      </c>
      <c r="AA1465" s="224">
        <v>76165.028034945863</v>
      </c>
      <c r="AB1465" s="224">
        <v>3181000</v>
      </c>
      <c r="AC1465" s="224">
        <v>0</v>
      </c>
      <c r="AD1465" s="223"/>
      <c r="AE1465" s="223"/>
      <c r="AF1465" s="223"/>
      <c r="AG1465" s="223"/>
      <c r="AH1465" s="226">
        <v>1.4106851662823083</v>
      </c>
      <c r="AI1465" s="221">
        <v>3742970.9516968485</v>
      </c>
      <c r="AJ1465" s="227">
        <v>2.0459087873174298E-2</v>
      </c>
    </row>
    <row r="1466" spans="1:36" ht="24">
      <c r="A1466" s="208"/>
      <c r="B1466" s="214">
        <v>2511021</v>
      </c>
      <c r="C1466" s="215" t="s">
        <v>2233</v>
      </c>
      <c r="D1466" s="216">
        <v>206</v>
      </c>
      <c r="E1466" s="217">
        <v>2511021206</v>
      </c>
      <c r="F1466" s="218" t="s">
        <v>2244</v>
      </c>
      <c r="G1466" s="216" t="s">
        <v>640</v>
      </c>
      <c r="H1466" s="215" t="s">
        <v>640</v>
      </c>
      <c r="I1466" s="220">
        <v>1374040.7445213161</v>
      </c>
      <c r="J1466" s="220">
        <v>19927.540483661614</v>
      </c>
      <c r="K1466" s="220">
        <v>-46303.866016407694</v>
      </c>
      <c r="L1466" s="220">
        <v>-671.44697742996482</v>
      </c>
      <c r="M1466" s="220">
        <v>1104.7265761848953</v>
      </c>
      <c r="N1466" s="220">
        <v>0</v>
      </c>
      <c r="O1466" s="221" t="s">
        <v>640</v>
      </c>
      <c r="P1466" s="221" t="s">
        <v>640</v>
      </c>
      <c r="Q1466" s="350" t="s">
        <v>4221</v>
      </c>
      <c r="R1466" s="223"/>
      <c r="S1466" s="359"/>
      <c r="T1466" s="222">
        <v>19927.540483661614</v>
      </c>
      <c r="U1466" s="222">
        <v>-671.44697742996482</v>
      </c>
      <c r="V1466" s="222">
        <v>0</v>
      </c>
      <c r="W1466" s="223"/>
      <c r="X1466" s="224">
        <v>941200</v>
      </c>
      <c r="Y1466" s="224">
        <v>19256.093506231649</v>
      </c>
      <c r="Z1466" s="224">
        <v>1555900</v>
      </c>
      <c r="AA1466" s="224">
        <v>41147.62747207372</v>
      </c>
      <c r="AB1466" s="224">
        <v>1722200</v>
      </c>
      <c r="AC1466" s="224">
        <v>0</v>
      </c>
      <c r="AD1466" s="223"/>
      <c r="AE1466" s="223"/>
      <c r="AF1466" s="223"/>
      <c r="AG1466" s="223"/>
      <c r="AH1466" s="226">
        <v>1.4106851662823081</v>
      </c>
      <c r="AI1466" s="221">
        <v>1327736.8785049084</v>
      </c>
      <c r="AJ1466" s="227">
        <v>2.0459087873174298E-2</v>
      </c>
    </row>
    <row r="1467" spans="1:36">
      <c r="A1467" s="208"/>
      <c r="B1467" s="200">
        <v>2511021</v>
      </c>
      <c r="C1467" s="201" t="s">
        <v>2233</v>
      </c>
      <c r="D1467" s="202"/>
      <c r="E1467" s="203" t="s">
        <v>640</v>
      </c>
      <c r="F1467" s="204" t="s">
        <v>640</v>
      </c>
      <c r="G1467" s="205">
        <v>211791</v>
      </c>
      <c r="H1467" s="201" t="s">
        <v>2246</v>
      </c>
      <c r="I1467" s="206">
        <v>0</v>
      </c>
      <c r="J1467" s="206">
        <v>0</v>
      </c>
      <c r="K1467" s="206">
        <v>0</v>
      </c>
      <c r="L1467" s="206">
        <v>0</v>
      </c>
      <c r="M1467" s="206">
        <v>0</v>
      </c>
      <c r="N1467" s="206">
        <v>0</v>
      </c>
      <c r="O1467" s="207">
        <v>0</v>
      </c>
      <c r="P1467" s="207">
        <v>0</v>
      </c>
      <c r="Q1467" s="208"/>
      <c r="R1467" s="208"/>
      <c r="S1467" s="358"/>
      <c r="T1467" s="209">
        <v>0</v>
      </c>
      <c r="U1467" s="209">
        <v>0</v>
      </c>
      <c r="V1467" s="209">
        <v>0</v>
      </c>
      <c r="W1467" s="208"/>
      <c r="X1467" s="210" t="s">
        <v>640</v>
      </c>
      <c r="Y1467" s="210" t="s">
        <v>640</v>
      </c>
      <c r="Z1467" s="210" t="s">
        <v>640</v>
      </c>
      <c r="AA1467" s="210" t="s">
        <v>640</v>
      </c>
      <c r="AB1467" s="210" t="s">
        <v>640</v>
      </c>
      <c r="AC1467" s="210" t="s">
        <v>640</v>
      </c>
      <c r="AD1467" s="208"/>
      <c r="AE1467" s="208"/>
      <c r="AF1467" s="208"/>
      <c r="AG1467" s="208"/>
      <c r="AH1467" s="212" t="s">
        <v>640</v>
      </c>
      <c r="AI1467" s="207">
        <v>0</v>
      </c>
      <c r="AJ1467" s="213" t="s">
        <v>640</v>
      </c>
    </row>
    <row r="1468" spans="1:36">
      <c r="A1468" s="208"/>
      <c r="B1468" s="200">
        <v>2511021</v>
      </c>
      <c r="C1468" s="201" t="s">
        <v>2233</v>
      </c>
      <c r="D1468" s="202">
        <v>901</v>
      </c>
      <c r="E1468" s="203">
        <v>2511021901</v>
      </c>
      <c r="F1468" s="204" t="s">
        <v>981</v>
      </c>
      <c r="G1468" s="205"/>
      <c r="H1468" s="201"/>
      <c r="I1468" s="206">
        <v>0</v>
      </c>
      <c r="J1468" s="206">
        <v>0</v>
      </c>
      <c r="K1468" s="206">
        <v>0</v>
      </c>
      <c r="L1468" s="206">
        <v>0</v>
      </c>
      <c r="M1468" s="206">
        <v>0</v>
      </c>
      <c r="N1468" s="206">
        <v>0</v>
      </c>
      <c r="O1468" s="207">
        <v>0</v>
      </c>
      <c r="P1468" s="207">
        <v>0</v>
      </c>
      <c r="Q1468" s="208"/>
      <c r="R1468" s="208"/>
      <c r="S1468" s="358"/>
      <c r="T1468" s="209">
        <v>1.8782134202534806</v>
      </c>
      <c r="U1468" s="209">
        <v>0</v>
      </c>
      <c r="V1468" s="209">
        <v>0</v>
      </c>
      <c r="W1468" s="208"/>
      <c r="X1468" s="210">
        <v>-155300</v>
      </c>
      <c r="Y1468" s="210">
        <v>1.8782134202534806</v>
      </c>
      <c r="Z1468" s="210">
        <v>34900</v>
      </c>
      <c r="AA1468" s="210">
        <v>-128</v>
      </c>
      <c r="AB1468" s="210">
        <v>-141800</v>
      </c>
      <c r="AC1468" s="210">
        <v>4694.278176134535</v>
      </c>
      <c r="AD1468" s="208"/>
      <c r="AE1468" s="208"/>
      <c r="AF1468" s="208"/>
      <c r="AG1468" s="208"/>
      <c r="AH1468" s="212">
        <v>0</v>
      </c>
      <c r="AI1468" s="207">
        <v>0</v>
      </c>
      <c r="AJ1468" s="213">
        <v>-1.209409800549569E-5</v>
      </c>
    </row>
    <row r="1469" spans="1:36" ht="24">
      <c r="B1469" s="104">
        <v>2511091</v>
      </c>
      <c r="C1469" s="86" t="s">
        <v>2247</v>
      </c>
      <c r="D1469" s="85">
        <v>101</v>
      </c>
      <c r="E1469" s="111">
        <v>2511091101</v>
      </c>
      <c r="F1469" s="112" t="s">
        <v>2248</v>
      </c>
      <c r="G1469" s="105">
        <v>211311</v>
      </c>
      <c r="H1469" s="86" t="s">
        <v>2248</v>
      </c>
      <c r="I1469" s="106">
        <v>6796282</v>
      </c>
      <c r="J1469" s="106">
        <v>59036</v>
      </c>
      <c r="K1469" s="106">
        <v>23026</v>
      </c>
      <c r="L1469" s="106">
        <v>3714</v>
      </c>
      <c r="M1469" s="106">
        <v>-24587</v>
      </c>
      <c r="N1469" s="106">
        <v>-7</v>
      </c>
      <c r="O1469" s="107">
        <v>6794721</v>
      </c>
      <c r="P1469" s="107">
        <v>62743</v>
      </c>
      <c r="T1469" s="108">
        <v>59036</v>
      </c>
      <c r="U1469" s="108">
        <v>3714</v>
      </c>
      <c r="V1469" s="108">
        <v>-7</v>
      </c>
      <c r="X1469" s="93">
        <v>6801900</v>
      </c>
      <c r="Y1469" s="93">
        <v>62750</v>
      </c>
      <c r="Z1469" s="93">
        <v>9322100</v>
      </c>
      <c r="AA1469" s="93">
        <v>148059</v>
      </c>
      <c r="AB1469" s="93">
        <v>7156900</v>
      </c>
      <c r="AC1469" s="93">
        <v>78700.893640028808</v>
      </c>
      <c r="AH1469" s="110">
        <v>1.0025592849056881</v>
      </c>
      <c r="AI1469" s="107">
        <v>6819308</v>
      </c>
      <c r="AJ1469" s="97">
        <v>9.2253635013746157E-3</v>
      </c>
    </row>
    <row r="1470" spans="1:36" ht="24">
      <c r="B1470" s="104">
        <v>2511091</v>
      </c>
      <c r="C1470" s="86" t="s">
        <v>2247</v>
      </c>
      <c r="D1470" s="85">
        <v>104</v>
      </c>
      <c r="E1470" s="111">
        <v>2511091104</v>
      </c>
      <c r="F1470" s="112" t="s">
        <v>2251</v>
      </c>
      <c r="G1470" s="105">
        <v>211314</v>
      </c>
      <c r="H1470" s="86" t="s">
        <v>2251</v>
      </c>
      <c r="I1470" s="106">
        <v>608532</v>
      </c>
      <c r="J1470" s="106">
        <v>360</v>
      </c>
      <c r="K1470" s="106">
        <v>605</v>
      </c>
      <c r="L1470" s="106">
        <v>0</v>
      </c>
      <c r="M1470" s="106">
        <v>4733</v>
      </c>
      <c r="N1470" s="106">
        <v>0</v>
      </c>
      <c r="O1470" s="107">
        <v>613870</v>
      </c>
      <c r="P1470" s="107">
        <v>360</v>
      </c>
      <c r="T1470" s="108">
        <v>360</v>
      </c>
      <c r="U1470" s="108">
        <v>0</v>
      </c>
      <c r="V1470" s="108">
        <v>0</v>
      </c>
      <c r="X1470" s="93">
        <v>604900</v>
      </c>
      <c r="Y1470" s="93">
        <v>360</v>
      </c>
      <c r="Z1470" s="93">
        <v>596900</v>
      </c>
      <c r="AA1470" s="93">
        <v>0</v>
      </c>
      <c r="AB1470" s="93">
        <v>290000</v>
      </c>
      <c r="AC1470" s="93">
        <v>5100.057910599071</v>
      </c>
      <c r="AH1470" s="110">
        <v>1.0070044635476938</v>
      </c>
      <c r="AI1470" s="107">
        <v>609137</v>
      </c>
      <c r="AJ1470" s="97">
        <v>5.9513969251115883E-4</v>
      </c>
    </row>
    <row r="1471" spans="1:36">
      <c r="B1471" s="104">
        <v>2511091</v>
      </c>
      <c r="C1471" s="86" t="s">
        <v>2247</v>
      </c>
      <c r="D1471" s="85">
        <v>105</v>
      </c>
      <c r="E1471" s="111">
        <v>2511091105</v>
      </c>
      <c r="F1471" s="112" t="s">
        <v>2252</v>
      </c>
      <c r="G1471" s="105">
        <v>211319</v>
      </c>
      <c r="H1471" s="86" t="s">
        <v>2252</v>
      </c>
      <c r="I1471" s="106">
        <v>13575286</v>
      </c>
      <c r="J1471" s="106">
        <v>93391</v>
      </c>
      <c r="K1471" s="106">
        <v>-148346</v>
      </c>
      <c r="L1471" s="106">
        <v>-639</v>
      </c>
      <c r="M1471" s="106">
        <v>-183425</v>
      </c>
      <c r="N1471" s="106">
        <v>-70</v>
      </c>
      <c r="O1471" s="107">
        <v>13243515</v>
      </c>
      <c r="P1471" s="107">
        <v>92682</v>
      </c>
      <c r="T1471" s="108">
        <v>93391</v>
      </c>
      <c r="U1471" s="108">
        <v>-639</v>
      </c>
      <c r="V1471" s="108">
        <v>-70</v>
      </c>
      <c r="X1471" s="93">
        <v>13474100</v>
      </c>
      <c r="Y1471" s="93">
        <v>92752</v>
      </c>
      <c r="Z1471" s="93">
        <v>26985500</v>
      </c>
      <c r="AA1471" s="93">
        <v>79283.278435893881</v>
      </c>
      <c r="AB1471" s="93">
        <v>15105300</v>
      </c>
      <c r="AC1471" s="93">
        <v>23900.271384964279</v>
      </c>
      <c r="AH1471" s="110">
        <v>0.99649995175930117</v>
      </c>
      <c r="AI1471" s="107">
        <v>13426940</v>
      </c>
      <c r="AJ1471" s="97">
        <v>6.8837250725465897E-3</v>
      </c>
    </row>
    <row r="1472" spans="1:36">
      <c r="B1472" s="104">
        <v>2511091</v>
      </c>
      <c r="C1472" s="86" t="s">
        <v>2247</v>
      </c>
      <c r="E1472" s="111" t="s">
        <v>640</v>
      </c>
      <c r="F1472" s="112" t="s">
        <v>640</v>
      </c>
      <c r="G1472" s="105">
        <v>211391</v>
      </c>
      <c r="H1472" s="86" t="s">
        <v>2253</v>
      </c>
      <c r="I1472" s="106">
        <v>0</v>
      </c>
      <c r="J1472" s="106">
        <v>0</v>
      </c>
      <c r="K1472" s="106">
        <v>0</v>
      </c>
      <c r="L1472" s="106">
        <v>0</v>
      </c>
      <c r="M1472" s="106">
        <v>0</v>
      </c>
      <c r="N1472" s="106">
        <v>0</v>
      </c>
      <c r="O1472" s="107">
        <v>0</v>
      </c>
      <c r="P1472" s="107">
        <v>0</v>
      </c>
      <c r="T1472" s="108">
        <v>0</v>
      </c>
      <c r="U1472" s="108">
        <v>0</v>
      </c>
      <c r="V1472" s="108">
        <v>0</v>
      </c>
      <c r="X1472" s="93" t="s">
        <v>640</v>
      </c>
      <c r="Y1472" s="93" t="s">
        <v>640</v>
      </c>
      <c r="Z1472" s="93" t="s">
        <v>640</v>
      </c>
      <c r="AA1472" s="93" t="s">
        <v>640</v>
      </c>
      <c r="AB1472" s="93" t="s">
        <v>640</v>
      </c>
      <c r="AC1472" s="93" t="s">
        <v>640</v>
      </c>
      <c r="AH1472" s="110" t="s">
        <v>640</v>
      </c>
      <c r="AI1472" s="107">
        <v>0</v>
      </c>
      <c r="AJ1472" s="97" t="s">
        <v>640</v>
      </c>
    </row>
    <row r="1473" spans="2:36">
      <c r="B1473" s="104">
        <v>2511091</v>
      </c>
      <c r="C1473" s="86" t="s">
        <v>2247</v>
      </c>
      <c r="D1473" s="85">
        <v>901</v>
      </c>
      <c r="E1473" s="111">
        <v>2511091901</v>
      </c>
      <c r="F1473" s="112" t="s">
        <v>981</v>
      </c>
      <c r="G1473" s="85" t="s">
        <v>640</v>
      </c>
      <c r="H1473" s="86" t="s">
        <v>640</v>
      </c>
      <c r="I1473" s="106">
        <v>0</v>
      </c>
      <c r="J1473" s="106">
        <v>0</v>
      </c>
      <c r="K1473" s="106">
        <v>0</v>
      </c>
      <c r="L1473" s="106">
        <v>0</v>
      </c>
      <c r="M1473" s="106">
        <v>0</v>
      </c>
      <c r="N1473" s="106">
        <v>0</v>
      </c>
      <c r="O1473" s="107">
        <v>0</v>
      </c>
      <c r="P1473" s="107">
        <v>0</v>
      </c>
      <c r="T1473" s="108">
        <v>-202.34032202459235</v>
      </c>
      <c r="U1473" s="108">
        <v>0</v>
      </c>
      <c r="V1473" s="108">
        <v>0</v>
      </c>
      <c r="X1473" s="93">
        <v>-200400</v>
      </c>
      <c r="Y1473" s="93">
        <v>-202.34032202459235</v>
      </c>
      <c r="Z1473" s="93">
        <v>791200</v>
      </c>
      <c r="AA1473" s="93">
        <v>8190.850650036994</v>
      </c>
      <c r="AB1473" s="93">
        <v>-280100</v>
      </c>
      <c r="AC1473" s="93">
        <v>-4500.0510975874158</v>
      </c>
      <c r="AH1473" s="110">
        <v>0</v>
      </c>
      <c r="AI1473" s="107">
        <v>0</v>
      </c>
      <c r="AJ1473" s="97">
        <v>1.0096822456316984E-3</v>
      </c>
    </row>
    <row r="1474" spans="2:36" ht="24">
      <c r="B1474" s="104">
        <v>2511099</v>
      </c>
      <c r="C1474" s="86" t="s">
        <v>2254</v>
      </c>
      <c r="E1474" s="111" t="s">
        <v>640</v>
      </c>
      <c r="F1474" s="112" t="s">
        <v>640</v>
      </c>
      <c r="G1474" s="105">
        <v>211411</v>
      </c>
      <c r="H1474" s="86" t="s">
        <v>2255</v>
      </c>
      <c r="I1474" s="106">
        <v>8053189</v>
      </c>
      <c r="J1474" s="106">
        <v>597615</v>
      </c>
      <c r="K1474" s="106">
        <v>-140740</v>
      </c>
      <c r="L1474" s="106">
        <v>-48312</v>
      </c>
      <c r="M1474" s="106">
        <v>11614</v>
      </c>
      <c r="N1474" s="106">
        <v>-340</v>
      </c>
      <c r="O1474" s="107">
        <v>7924063</v>
      </c>
      <c r="P1474" s="107">
        <v>548963</v>
      </c>
      <c r="T1474" s="108">
        <v>597615</v>
      </c>
      <c r="U1474" s="108">
        <v>-48312</v>
      </c>
      <c r="V1474" s="108">
        <v>-340</v>
      </c>
      <c r="X1474" s="93" t="s">
        <v>640</v>
      </c>
      <c r="Y1474" s="93" t="s">
        <v>640</v>
      </c>
      <c r="Z1474" s="93" t="s">
        <v>640</v>
      </c>
      <c r="AA1474" s="93" t="s">
        <v>640</v>
      </c>
      <c r="AB1474" s="93" t="s">
        <v>640</v>
      </c>
      <c r="AC1474" s="93" t="s">
        <v>640</v>
      </c>
      <c r="AH1474" s="110" t="s">
        <v>640</v>
      </c>
      <c r="AI1474" s="107">
        <v>7912449</v>
      </c>
      <c r="AJ1474" s="97" t="s">
        <v>640</v>
      </c>
    </row>
    <row r="1475" spans="2:36" ht="24">
      <c r="B1475" s="104">
        <v>2511099</v>
      </c>
      <c r="C1475" s="86" t="s">
        <v>2254</v>
      </c>
      <c r="D1475" s="85">
        <v>105</v>
      </c>
      <c r="E1475" s="111">
        <v>2511099105</v>
      </c>
      <c r="F1475" s="112" t="s">
        <v>2261</v>
      </c>
      <c r="G1475" s="85" t="s">
        <v>640</v>
      </c>
      <c r="H1475" s="86" t="s">
        <v>640</v>
      </c>
      <c r="I1475" s="106">
        <v>0</v>
      </c>
      <c r="J1475" s="106">
        <v>0</v>
      </c>
      <c r="K1475" s="106">
        <v>0</v>
      </c>
      <c r="L1475" s="106">
        <v>0</v>
      </c>
      <c r="M1475" s="106">
        <v>0</v>
      </c>
      <c r="N1475" s="106">
        <v>0</v>
      </c>
      <c r="O1475" s="107">
        <v>0</v>
      </c>
      <c r="P1475" s="107">
        <v>0</v>
      </c>
      <c r="T1475" s="108">
        <v>0</v>
      </c>
      <c r="U1475" s="108">
        <v>0</v>
      </c>
      <c r="V1475" s="108">
        <v>0</v>
      </c>
      <c r="X1475" s="93">
        <v>849100</v>
      </c>
      <c r="Y1475" s="93">
        <v>0</v>
      </c>
      <c r="Z1475" s="93">
        <v>878300</v>
      </c>
      <c r="AA1475" s="93">
        <v>0</v>
      </c>
      <c r="AB1475" s="93">
        <v>2537900</v>
      </c>
      <c r="AC1475" s="93">
        <v>1110188.5249839446</v>
      </c>
      <c r="AH1475" s="110">
        <v>0</v>
      </c>
      <c r="AI1475" s="107">
        <v>0</v>
      </c>
      <c r="AJ1475" s="97">
        <v>0</v>
      </c>
    </row>
    <row r="1476" spans="2:36" ht="24">
      <c r="B1476" s="104">
        <v>2511099</v>
      </c>
      <c r="C1476" s="86" t="s">
        <v>2254</v>
      </c>
      <c r="E1476" s="111" t="s">
        <v>640</v>
      </c>
      <c r="F1476" s="112" t="s">
        <v>640</v>
      </c>
      <c r="G1476" s="105">
        <v>211491</v>
      </c>
      <c r="H1476" s="86" t="s">
        <v>2263</v>
      </c>
      <c r="I1476" s="106">
        <v>0</v>
      </c>
      <c r="J1476" s="106">
        <v>0</v>
      </c>
      <c r="K1476" s="106">
        <v>0</v>
      </c>
      <c r="L1476" s="106">
        <v>0</v>
      </c>
      <c r="M1476" s="106">
        <v>0</v>
      </c>
      <c r="N1476" s="106">
        <v>0</v>
      </c>
      <c r="O1476" s="107">
        <v>0</v>
      </c>
      <c r="P1476" s="107">
        <v>0</v>
      </c>
      <c r="T1476" s="108">
        <v>0</v>
      </c>
      <c r="U1476" s="108">
        <v>0</v>
      </c>
      <c r="V1476" s="108">
        <v>0</v>
      </c>
      <c r="X1476" s="93" t="s">
        <v>640</v>
      </c>
      <c r="Y1476" s="93" t="s">
        <v>640</v>
      </c>
      <c r="Z1476" s="93" t="s">
        <v>640</v>
      </c>
      <c r="AA1476" s="93" t="s">
        <v>640</v>
      </c>
      <c r="AB1476" s="93" t="s">
        <v>640</v>
      </c>
      <c r="AC1476" s="93" t="s">
        <v>640</v>
      </c>
      <c r="AH1476" s="110" t="s">
        <v>640</v>
      </c>
      <c r="AI1476" s="107">
        <v>0</v>
      </c>
      <c r="AJ1476" s="97" t="s">
        <v>640</v>
      </c>
    </row>
    <row r="1477" spans="2:36" ht="24">
      <c r="B1477" s="104">
        <v>2511099</v>
      </c>
      <c r="C1477" s="86" t="s">
        <v>2254</v>
      </c>
      <c r="D1477" s="85">
        <v>201</v>
      </c>
      <c r="E1477" s="111">
        <v>2511099201</v>
      </c>
      <c r="F1477" s="112" t="s">
        <v>2264</v>
      </c>
      <c r="G1477" s="105">
        <v>211511</v>
      </c>
      <c r="H1477" s="86" t="s">
        <v>2264</v>
      </c>
      <c r="I1477" s="106">
        <v>1596516</v>
      </c>
      <c r="J1477" s="106">
        <v>33266</v>
      </c>
      <c r="K1477" s="106">
        <v>-42087</v>
      </c>
      <c r="L1477" s="106">
        <v>-16367</v>
      </c>
      <c r="M1477" s="106">
        <v>-14796</v>
      </c>
      <c r="N1477" s="106">
        <v>197</v>
      </c>
      <c r="O1477" s="107">
        <v>1539633</v>
      </c>
      <c r="P1477" s="107">
        <v>17096</v>
      </c>
      <c r="T1477" s="108">
        <v>33266</v>
      </c>
      <c r="U1477" s="108">
        <v>-16367</v>
      </c>
      <c r="V1477" s="108">
        <v>197</v>
      </c>
      <c r="X1477" s="93">
        <v>1629500</v>
      </c>
      <c r="Y1477" s="93">
        <v>16899</v>
      </c>
      <c r="Z1477" s="93">
        <v>1424000</v>
      </c>
      <c r="AA1477" s="93">
        <v>81698</v>
      </c>
      <c r="AB1477" s="93">
        <v>3432500</v>
      </c>
      <c r="AC1477" s="93">
        <v>243858.95165074119</v>
      </c>
      <c r="AH1477" s="110">
        <v>0.95393003988953662</v>
      </c>
      <c r="AI1477" s="107">
        <v>1554429</v>
      </c>
      <c r="AJ1477" s="97">
        <v>1.0370665848419761E-2</v>
      </c>
    </row>
    <row r="1478" spans="2:36" ht="24">
      <c r="B1478" s="104">
        <v>2511099</v>
      </c>
      <c r="C1478" s="86" t="s">
        <v>2254</v>
      </c>
      <c r="D1478" s="85">
        <v>202</v>
      </c>
      <c r="E1478" s="111">
        <v>2511099202</v>
      </c>
      <c r="F1478" s="112" t="s">
        <v>2265</v>
      </c>
      <c r="G1478" s="105">
        <v>211512</v>
      </c>
      <c r="H1478" s="86" t="s">
        <v>2265</v>
      </c>
      <c r="I1478" s="106">
        <v>433169</v>
      </c>
      <c r="J1478" s="106">
        <v>5067</v>
      </c>
      <c r="K1478" s="106">
        <v>1088</v>
      </c>
      <c r="L1478" s="106">
        <v>-10</v>
      </c>
      <c r="M1478" s="106">
        <v>821</v>
      </c>
      <c r="N1478" s="106">
        <v>83</v>
      </c>
      <c r="O1478" s="107">
        <v>435078</v>
      </c>
      <c r="P1478" s="107">
        <v>5140</v>
      </c>
      <c r="T1478" s="108">
        <v>5067</v>
      </c>
      <c r="U1478" s="108">
        <v>-10</v>
      </c>
      <c r="V1478" s="108">
        <v>83</v>
      </c>
      <c r="X1478" s="93">
        <v>434500</v>
      </c>
      <c r="Y1478" s="93">
        <v>5057</v>
      </c>
      <c r="Z1478" s="93">
        <v>359500</v>
      </c>
      <c r="AA1478" s="93">
        <v>80</v>
      </c>
      <c r="AB1478" s="93">
        <v>541100</v>
      </c>
      <c r="AC1478" s="93">
        <v>7607.0082957004806</v>
      </c>
      <c r="AH1478" s="110">
        <v>0.99944073647871112</v>
      </c>
      <c r="AI1478" s="107">
        <v>434257</v>
      </c>
      <c r="AJ1478" s="97">
        <v>1.1638665132336018E-2</v>
      </c>
    </row>
    <row r="1479" spans="2:36" ht="24">
      <c r="B1479" s="104">
        <v>2511099</v>
      </c>
      <c r="C1479" s="86" t="s">
        <v>2254</v>
      </c>
      <c r="E1479" s="111" t="s">
        <v>640</v>
      </c>
      <c r="F1479" s="112" t="s">
        <v>640</v>
      </c>
      <c r="G1479" s="105">
        <v>211591</v>
      </c>
      <c r="H1479" s="86" t="s">
        <v>2267</v>
      </c>
      <c r="I1479" s="106">
        <v>0</v>
      </c>
      <c r="J1479" s="106">
        <v>0</v>
      </c>
      <c r="K1479" s="106">
        <v>0</v>
      </c>
      <c r="L1479" s="106">
        <v>0</v>
      </c>
      <c r="M1479" s="106">
        <v>0</v>
      </c>
      <c r="N1479" s="106">
        <v>0</v>
      </c>
      <c r="O1479" s="107">
        <v>0</v>
      </c>
      <c r="P1479" s="107">
        <v>0</v>
      </c>
      <c r="T1479" s="108">
        <v>0</v>
      </c>
      <c r="U1479" s="108">
        <v>0</v>
      </c>
      <c r="V1479" s="108">
        <v>0</v>
      </c>
      <c r="X1479" s="93" t="s">
        <v>640</v>
      </c>
      <c r="Y1479" s="93" t="s">
        <v>640</v>
      </c>
      <c r="Z1479" s="93" t="s">
        <v>640</v>
      </c>
      <c r="AA1479" s="93" t="s">
        <v>640</v>
      </c>
      <c r="AB1479" s="93" t="s">
        <v>640</v>
      </c>
      <c r="AC1479" s="93" t="s">
        <v>640</v>
      </c>
      <c r="AH1479" s="110" t="s">
        <v>640</v>
      </c>
      <c r="AI1479" s="107">
        <v>0</v>
      </c>
      <c r="AJ1479" s="97" t="s">
        <v>640</v>
      </c>
    </row>
    <row r="1480" spans="2:36" ht="24">
      <c r="B1480" s="104">
        <v>2511099</v>
      </c>
      <c r="C1480" s="86" t="s">
        <v>2254</v>
      </c>
      <c r="D1480" s="85">
        <v>301</v>
      </c>
      <c r="E1480" s="111">
        <v>2511099301</v>
      </c>
      <c r="F1480" s="112" t="s">
        <v>2268</v>
      </c>
      <c r="G1480" s="105">
        <v>211611</v>
      </c>
      <c r="H1480" s="86" t="s">
        <v>2268</v>
      </c>
      <c r="I1480" s="106">
        <v>121714</v>
      </c>
      <c r="J1480" s="106">
        <v>4475</v>
      </c>
      <c r="K1480" s="106">
        <v>-11956</v>
      </c>
      <c r="L1480" s="106">
        <v>-440</v>
      </c>
      <c r="M1480" s="106">
        <v>808</v>
      </c>
      <c r="N1480" s="106">
        <v>0</v>
      </c>
      <c r="O1480" s="107">
        <v>110566</v>
      </c>
      <c r="P1480" s="107">
        <v>4035</v>
      </c>
      <c r="T1480" s="108">
        <v>4475</v>
      </c>
      <c r="U1480" s="108">
        <v>-440</v>
      </c>
      <c r="V1480" s="108">
        <v>0</v>
      </c>
      <c r="X1480" s="93">
        <v>127500</v>
      </c>
      <c r="Y1480" s="93">
        <v>4035</v>
      </c>
      <c r="Z1480" s="93">
        <v>155000</v>
      </c>
      <c r="AA1480" s="93">
        <v>8901.0179967278691</v>
      </c>
      <c r="AB1480" s="93">
        <v>730200</v>
      </c>
      <c r="AC1480" s="93">
        <v>166702.15322292197</v>
      </c>
      <c r="AH1480" s="110">
        <v>0.86084705882352941</v>
      </c>
      <c r="AI1480" s="107">
        <v>109758</v>
      </c>
      <c r="AJ1480" s="97">
        <v>3.164705882352941E-2</v>
      </c>
    </row>
    <row r="1481" spans="2:36" ht="24">
      <c r="B1481" s="104">
        <v>2511099</v>
      </c>
      <c r="C1481" s="86" t="s">
        <v>2254</v>
      </c>
      <c r="D1481" s="85">
        <v>302</v>
      </c>
      <c r="E1481" s="111">
        <v>2511099302</v>
      </c>
      <c r="F1481" s="112" t="s">
        <v>2269</v>
      </c>
      <c r="G1481" s="105">
        <v>211612</v>
      </c>
      <c r="H1481" s="86" t="s">
        <v>2269</v>
      </c>
      <c r="I1481" s="106">
        <v>2772605</v>
      </c>
      <c r="J1481" s="106">
        <v>19126</v>
      </c>
      <c r="K1481" s="106">
        <v>82397</v>
      </c>
      <c r="L1481" s="106">
        <v>562</v>
      </c>
      <c r="M1481" s="106">
        <v>11533</v>
      </c>
      <c r="N1481" s="106">
        <v>-130</v>
      </c>
      <c r="O1481" s="107">
        <v>2866535</v>
      </c>
      <c r="P1481" s="107">
        <v>19558</v>
      </c>
      <c r="T1481" s="108">
        <v>19126</v>
      </c>
      <c r="U1481" s="108">
        <v>562</v>
      </c>
      <c r="V1481" s="108">
        <v>-130</v>
      </c>
      <c r="X1481" s="93">
        <v>2780900</v>
      </c>
      <c r="Y1481" s="93">
        <v>19688</v>
      </c>
      <c r="Z1481" s="93">
        <v>3100600</v>
      </c>
      <c r="AA1481" s="93">
        <v>15124</v>
      </c>
      <c r="AB1481" s="93">
        <v>3359800</v>
      </c>
      <c r="AC1481" s="93">
        <v>31080.062465290532</v>
      </c>
      <c r="AH1481" s="110">
        <v>1.0266467690316086</v>
      </c>
      <c r="AI1481" s="107">
        <v>2855002</v>
      </c>
      <c r="AJ1481" s="97">
        <v>7.0797223920313571E-3</v>
      </c>
    </row>
    <row r="1482" spans="2:36" ht="24">
      <c r="B1482" s="104">
        <v>2511099</v>
      </c>
      <c r="C1482" s="86" t="s">
        <v>2254</v>
      </c>
      <c r="E1482" s="111" t="s">
        <v>640</v>
      </c>
      <c r="F1482" s="112" t="s">
        <v>640</v>
      </c>
      <c r="G1482" s="105">
        <v>211691</v>
      </c>
      <c r="H1482" s="86" t="s">
        <v>2270</v>
      </c>
      <c r="I1482" s="106">
        <v>0</v>
      </c>
      <c r="J1482" s="106">
        <v>0</v>
      </c>
      <c r="K1482" s="106">
        <v>0</v>
      </c>
      <c r="L1482" s="106">
        <v>0</v>
      </c>
      <c r="M1482" s="106">
        <v>0</v>
      </c>
      <c r="N1482" s="106">
        <v>0</v>
      </c>
      <c r="O1482" s="107">
        <v>0</v>
      </c>
      <c r="P1482" s="107">
        <v>0</v>
      </c>
      <c r="T1482" s="108">
        <v>0</v>
      </c>
      <c r="U1482" s="108">
        <v>0</v>
      </c>
      <c r="V1482" s="108">
        <v>0</v>
      </c>
      <c r="X1482" s="93" t="s">
        <v>640</v>
      </c>
      <c r="Y1482" s="93" t="s">
        <v>640</v>
      </c>
      <c r="Z1482" s="93" t="s">
        <v>640</v>
      </c>
      <c r="AA1482" s="93" t="s">
        <v>640</v>
      </c>
      <c r="AB1482" s="93" t="s">
        <v>640</v>
      </c>
      <c r="AC1482" s="93" t="s">
        <v>640</v>
      </c>
      <c r="AH1482" s="110" t="s">
        <v>640</v>
      </c>
      <c r="AI1482" s="107">
        <v>0</v>
      </c>
      <c r="AJ1482" s="97" t="s">
        <v>640</v>
      </c>
    </row>
    <row r="1483" spans="2:36" ht="24">
      <c r="B1483" s="104">
        <v>2511099</v>
      </c>
      <c r="C1483" s="86" t="s">
        <v>2254</v>
      </c>
      <c r="D1483" s="85">
        <v>401</v>
      </c>
      <c r="E1483" s="111">
        <v>2511099401</v>
      </c>
      <c r="F1483" s="112" t="s">
        <v>2271</v>
      </c>
      <c r="G1483" s="105">
        <v>211911</v>
      </c>
      <c r="H1483" s="86" t="s">
        <v>2271</v>
      </c>
      <c r="I1483" s="106">
        <v>195058</v>
      </c>
      <c r="J1483" s="106">
        <v>0</v>
      </c>
      <c r="K1483" s="106">
        <v>105</v>
      </c>
      <c r="L1483" s="106">
        <v>0</v>
      </c>
      <c r="M1483" s="106">
        <v>-425</v>
      </c>
      <c r="N1483" s="106">
        <v>0</v>
      </c>
      <c r="O1483" s="107">
        <v>194738</v>
      </c>
      <c r="P1483" s="107">
        <v>0</v>
      </c>
      <c r="T1483" s="108">
        <v>0</v>
      </c>
      <c r="U1483" s="108">
        <v>0</v>
      </c>
      <c r="V1483" s="108">
        <v>0</v>
      </c>
      <c r="X1483" s="93">
        <v>194900</v>
      </c>
      <c r="Y1483" s="93">
        <v>0</v>
      </c>
      <c r="Z1483" s="93">
        <v>262300</v>
      </c>
      <c r="AA1483" s="93">
        <v>0</v>
      </c>
      <c r="AB1483" s="93">
        <v>304600</v>
      </c>
      <c r="AC1483" s="93">
        <v>0</v>
      </c>
      <c r="AH1483" s="110">
        <v>1.0013494099538225</v>
      </c>
      <c r="AI1483" s="107">
        <v>195163</v>
      </c>
      <c r="AJ1483" s="97">
        <v>0</v>
      </c>
    </row>
    <row r="1484" spans="2:36" ht="24">
      <c r="B1484" s="104">
        <v>2511099</v>
      </c>
      <c r="C1484" s="86" t="s">
        <v>2254</v>
      </c>
      <c r="D1484" s="85">
        <v>402</v>
      </c>
      <c r="E1484" s="111">
        <v>2511099402</v>
      </c>
      <c r="F1484" s="112" t="s">
        <v>2272</v>
      </c>
      <c r="G1484" s="105">
        <v>211912</v>
      </c>
      <c r="H1484" s="86" t="s">
        <v>2272</v>
      </c>
      <c r="I1484" s="106">
        <v>1692715</v>
      </c>
      <c r="J1484" s="106">
        <v>5570</v>
      </c>
      <c r="K1484" s="106">
        <v>31601</v>
      </c>
      <c r="L1484" s="106">
        <v>-123</v>
      </c>
      <c r="M1484" s="106">
        <v>306</v>
      </c>
      <c r="N1484" s="106">
        <v>-6</v>
      </c>
      <c r="O1484" s="107">
        <v>1724622</v>
      </c>
      <c r="P1484" s="107">
        <v>5441</v>
      </c>
      <c r="T1484" s="108">
        <v>5570</v>
      </c>
      <c r="U1484" s="108">
        <v>-123</v>
      </c>
      <c r="V1484" s="108">
        <v>-6</v>
      </c>
      <c r="X1484" s="93">
        <v>1692400</v>
      </c>
      <c r="Y1484" s="93">
        <v>5447</v>
      </c>
      <c r="Z1484" s="93">
        <v>1156100</v>
      </c>
      <c r="AA1484" s="93">
        <v>18568.653062804176</v>
      </c>
      <c r="AB1484" s="93">
        <v>887800</v>
      </c>
      <c r="AC1484" s="93">
        <v>54987.802823206337</v>
      </c>
      <c r="AH1484" s="110">
        <v>1.0188584259040416</v>
      </c>
      <c r="AI1484" s="107">
        <v>1724316</v>
      </c>
      <c r="AJ1484" s="97">
        <v>3.2185062632947292E-3</v>
      </c>
    </row>
    <row r="1485" spans="2:36" ht="24">
      <c r="B1485" s="104">
        <v>2511099</v>
      </c>
      <c r="C1485" s="86" t="s">
        <v>2254</v>
      </c>
      <c r="E1485" s="111" t="s">
        <v>640</v>
      </c>
      <c r="F1485" s="112" t="s">
        <v>640</v>
      </c>
      <c r="G1485" s="105">
        <v>211991</v>
      </c>
      <c r="H1485" s="86" t="s">
        <v>2274</v>
      </c>
      <c r="I1485" s="106">
        <v>0</v>
      </c>
      <c r="J1485" s="106">
        <v>0</v>
      </c>
      <c r="K1485" s="106">
        <v>0</v>
      </c>
      <c r="L1485" s="106">
        <v>0</v>
      </c>
      <c r="M1485" s="106">
        <v>0</v>
      </c>
      <c r="N1485" s="106">
        <v>0</v>
      </c>
      <c r="O1485" s="107">
        <v>0</v>
      </c>
      <c r="P1485" s="107">
        <v>0</v>
      </c>
      <c r="T1485" s="108">
        <v>0</v>
      </c>
      <c r="U1485" s="108">
        <v>0</v>
      </c>
      <c r="V1485" s="108">
        <v>0</v>
      </c>
      <c r="X1485" s="93" t="s">
        <v>640</v>
      </c>
      <c r="Y1485" s="93" t="s">
        <v>640</v>
      </c>
      <c r="Z1485" s="93" t="s">
        <v>640</v>
      </c>
      <c r="AA1485" s="93" t="s">
        <v>640</v>
      </c>
      <c r="AB1485" s="93" t="s">
        <v>640</v>
      </c>
      <c r="AC1485" s="93" t="s">
        <v>640</v>
      </c>
      <c r="AH1485" s="110" t="s">
        <v>640</v>
      </c>
      <c r="AI1485" s="107">
        <v>0</v>
      </c>
      <c r="AJ1485" s="97" t="s">
        <v>640</v>
      </c>
    </row>
    <row r="1486" spans="2:36" ht="24">
      <c r="B1486" s="104">
        <v>2511099</v>
      </c>
      <c r="C1486" s="86" t="s">
        <v>2254</v>
      </c>
      <c r="E1486" s="111" t="s">
        <v>640</v>
      </c>
      <c r="F1486" s="112" t="s">
        <v>640</v>
      </c>
      <c r="G1486" s="105">
        <v>211992</v>
      </c>
      <c r="H1486" s="86" t="s">
        <v>2275</v>
      </c>
      <c r="I1486" s="106">
        <v>0</v>
      </c>
      <c r="J1486" s="106">
        <v>0</v>
      </c>
      <c r="K1486" s="106">
        <v>0</v>
      </c>
      <c r="L1486" s="106">
        <v>0</v>
      </c>
      <c r="M1486" s="106">
        <v>0</v>
      </c>
      <c r="N1486" s="106">
        <v>0</v>
      </c>
      <c r="O1486" s="107">
        <v>0</v>
      </c>
      <c r="P1486" s="107">
        <v>0</v>
      </c>
      <c r="T1486" s="108">
        <v>0</v>
      </c>
      <c r="U1486" s="108">
        <v>0</v>
      </c>
      <c r="V1486" s="108">
        <v>0</v>
      </c>
      <c r="X1486" s="93" t="s">
        <v>640</v>
      </c>
      <c r="Y1486" s="93" t="s">
        <v>640</v>
      </c>
      <c r="Z1486" s="93" t="s">
        <v>640</v>
      </c>
      <c r="AA1486" s="93" t="s">
        <v>640</v>
      </c>
      <c r="AB1486" s="93" t="s">
        <v>640</v>
      </c>
      <c r="AC1486" s="93" t="s">
        <v>640</v>
      </c>
      <c r="AH1486" s="110" t="s">
        <v>640</v>
      </c>
      <c r="AI1486" s="107">
        <v>0</v>
      </c>
      <c r="AJ1486" s="97" t="s">
        <v>640</v>
      </c>
    </row>
    <row r="1487" spans="2:36" ht="24">
      <c r="B1487" s="104">
        <v>2511099</v>
      </c>
      <c r="C1487" s="86" t="s">
        <v>2254</v>
      </c>
      <c r="D1487" s="85">
        <v>901</v>
      </c>
      <c r="E1487" s="111">
        <v>2511099901</v>
      </c>
      <c r="F1487" s="112" t="s">
        <v>981</v>
      </c>
      <c r="G1487" s="105"/>
      <c r="H1487" s="86"/>
      <c r="I1487" s="106">
        <v>0</v>
      </c>
      <c r="J1487" s="106">
        <v>0</v>
      </c>
      <c r="K1487" s="106">
        <v>0</v>
      </c>
      <c r="L1487" s="106">
        <v>0</v>
      </c>
      <c r="M1487" s="106">
        <v>0</v>
      </c>
      <c r="N1487" s="106">
        <v>0</v>
      </c>
      <c r="O1487" s="107">
        <v>0</v>
      </c>
      <c r="P1487" s="107">
        <v>0</v>
      </c>
      <c r="T1487" s="108">
        <v>2245.9258492327322</v>
      </c>
      <c r="U1487" s="108">
        <v>0</v>
      </c>
      <c r="V1487" s="108">
        <v>0</v>
      </c>
      <c r="X1487" s="93">
        <v>-83400</v>
      </c>
      <c r="Y1487" s="93">
        <v>2245.9258492327322</v>
      </c>
      <c r="Z1487" s="93">
        <v>6400</v>
      </c>
      <c r="AA1487" s="93">
        <v>1984.6543496560334</v>
      </c>
      <c r="AB1487" s="93">
        <v>-56300</v>
      </c>
      <c r="AC1487" s="93">
        <v>-39339.10004347963</v>
      </c>
      <c r="AH1487" s="110">
        <v>0</v>
      </c>
      <c r="AI1487" s="107">
        <v>0</v>
      </c>
      <c r="AJ1487" s="97">
        <v>-2.6929566537562736E-2</v>
      </c>
    </row>
    <row r="1488" spans="2:36">
      <c r="B1488" s="104">
        <v>2521011</v>
      </c>
      <c r="C1488" s="86" t="s">
        <v>2276</v>
      </c>
      <c r="E1488" s="111" t="s">
        <v>640</v>
      </c>
      <c r="F1488" s="112" t="s">
        <v>640</v>
      </c>
      <c r="G1488" s="105">
        <v>212111</v>
      </c>
      <c r="H1488" s="86" t="s">
        <v>2277</v>
      </c>
      <c r="I1488" s="106">
        <v>30032040</v>
      </c>
      <c r="J1488" s="106">
        <v>2224849</v>
      </c>
      <c r="K1488" s="106">
        <v>1466</v>
      </c>
      <c r="L1488" s="106">
        <v>3720</v>
      </c>
      <c r="M1488" s="106">
        <v>-30566</v>
      </c>
      <c r="N1488" s="106">
        <v>3535</v>
      </c>
      <c r="O1488" s="107">
        <v>30002940</v>
      </c>
      <c r="P1488" s="107">
        <v>2232104</v>
      </c>
      <c r="T1488" s="108">
        <v>2224849</v>
      </c>
      <c r="U1488" s="108">
        <v>3720</v>
      </c>
      <c r="V1488" s="108">
        <v>3535</v>
      </c>
      <c r="X1488" s="93" t="s">
        <v>640</v>
      </c>
      <c r="Y1488" s="93" t="s">
        <v>640</v>
      </c>
      <c r="Z1488" s="93" t="s">
        <v>640</v>
      </c>
      <c r="AA1488" s="93" t="s">
        <v>640</v>
      </c>
      <c r="AB1488" s="93" t="s">
        <v>640</v>
      </c>
      <c r="AC1488" s="93" t="s">
        <v>640</v>
      </c>
      <c r="AH1488" s="110" t="s">
        <v>640</v>
      </c>
      <c r="AI1488" s="107">
        <v>30033506</v>
      </c>
      <c r="AJ1488" s="97" t="s">
        <v>640</v>
      </c>
    </row>
    <row r="1489" spans="2:36">
      <c r="B1489" s="104">
        <v>2521011</v>
      </c>
      <c r="C1489" s="86" t="s">
        <v>2276</v>
      </c>
      <c r="D1489" s="85">
        <v>201</v>
      </c>
      <c r="E1489" s="111">
        <v>2521011201</v>
      </c>
      <c r="F1489" s="112" t="s">
        <v>2280</v>
      </c>
      <c r="G1489" s="105">
        <v>212112</v>
      </c>
      <c r="H1489" s="86" t="s">
        <v>2281</v>
      </c>
      <c r="I1489" s="106">
        <v>2826679</v>
      </c>
      <c r="J1489" s="106">
        <v>0</v>
      </c>
      <c r="K1489" s="106">
        <v>13542</v>
      </c>
      <c r="L1489" s="106">
        <v>0</v>
      </c>
      <c r="M1489" s="106">
        <v>-15102</v>
      </c>
      <c r="N1489" s="106">
        <v>0</v>
      </c>
      <c r="O1489" s="107">
        <v>2825119</v>
      </c>
      <c r="P1489" s="107">
        <v>0</v>
      </c>
      <c r="T1489" s="108">
        <v>0</v>
      </c>
      <c r="U1489" s="108">
        <v>0</v>
      </c>
      <c r="V1489" s="108">
        <v>0</v>
      </c>
      <c r="X1489" s="93">
        <v>1324300</v>
      </c>
      <c r="Y1489" s="93">
        <v>0</v>
      </c>
      <c r="Z1489" s="93">
        <v>918200</v>
      </c>
      <c r="AA1489" s="93">
        <v>0</v>
      </c>
      <c r="AB1489" s="93">
        <v>773800</v>
      </c>
      <c r="AC1489" s="93">
        <v>0</v>
      </c>
      <c r="AH1489" s="110">
        <v>2.1446960658461074</v>
      </c>
      <c r="AI1489" s="107">
        <v>2840221</v>
      </c>
      <c r="AJ1489" s="97">
        <v>0</v>
      </c>
    </row>
    <row r="1490" spans="2:36">
      <c r="B1490" s="104">
        <v>2521011</v>
      </c>
      <c r="C1490" s="86" t="s">
        <v>2276</v>
      </c>
      <c r="E1490" s="111" t="s">
        <v>640</v>
      </c>
      <c r="F1490" s="112" t="s">
        <v>640</v>
      </c>
      <c r="G1490" s="105">
        <v>212119</v>
      </c>
      <c r="H1490" s="86" t="s">
        <v>2282</v>
      </c>
      <c r="I1490" s="106">
        <v>8793368</v>
      </c>
      <c r="J1490" s="106">
        <v>764811</v>
      </c>
      <c r="K1490" s="106">
        <v>22488</v>
      </c>
      <c r="L1490" s="106">
        <v>-5123</v>
      </c>
      <c r="M1490" s="106">
        <v>6279</v>
      </c>
      <c r="N1490" s="106">
        <v>1079</v>
      </c>
      <c r="O1490" s="107">
        <v>8822135</v>
      </c>
      <c r="P1490" s="107">
        <v>760767</v>
      </c>
      <c r="T1490" s="108">
        <v>764811</v>
      </c>
      <c r="U1490" s="108">
        <v>-5123</v>
      </c>
      <c r="V1490" s="108">
        <v>1079</v>
      </c>
      <c r="X1490" s="93" t="s">
        <v>640</v>
      </c>
      <c r="Y1490" s="93" t="s">
        <v>640</v>
      </c>
      <c r="Z1490" s="93" t="s">
        <v>640</v>
      </c>
      <c r="AA1490" s="93" t="s">
        <v>640</v>
      </c>
      <c r="AB1490" s="93" t="s">
        <v>640</v>
      </c>
      <c r="AC1490" s="93" t="s">
        <v>640</v>
      </c>
      <c r="AH1490" s="110" t="s">
        <v>640</v>
      </c>
      <c r="AI1490" s="107">
        <v>8815856</v>
      </c>
      <c r="AJ1490" s="97" t="s">
        <v>640</v>
      </c>
    </row>
    <row r="1491" spans="2:36">
      <c r="B1491" s="104">
        <v>2521011</v>
      </c>
      <c r="C1491" s="86" t="s">
        <v>2276</v>
      </c>
      <c r="D1491" s="85">
        <v>901</v>
      </c>
      <c r="E1491" s="111">
        <v>2521011901</v>
      </c>
      <c r="F1491" s="112" t="s">
        <v>173</v>
      </c>
      <c r="G1491" s="85" t="s">
        <v>640</v>
      </c>
      <c r="H1491" s="86" t="s">
        <v>640</v>
      </c>
      <c r="I1491" s="106">
        <v>0</v>
      </c>
      <c r="J1491" s="106">
        <v>0</v>
      </c>
      <c r="K1491" s="106">
        <v>0</v>
      </c>
      <c r="L1491" s="106">
        <v>0</v>
      </c>
      <c r="M1491" s="106">
        <v>0</v>
      </c>
      <c r="N1491" s="106">
        <v>0</v>
      </c>
      <c r="O1491" s="107">
        <v>0</v>
      </c>
      <c r="P1491" s="107">
        <v>0</v>
      </c>
      <c r="T1491" s="108">
        <v>4614</v>
      </c>
      <c r="U1491" s="108">
        <v>0</v>
      </c>
      <c r="V1491" s="108">
        <v>0</v>
      </c>
      <c r="X1491" s="93">
        <v>-39400</v>
      </c>
      <c r="Y1491" s="93">
        <v>4614</v>
      </c>
      <c r="Z1491" s="93">
        <v>14700</v>
      </c>
      <c r="AA1491" s="93">
        <v>13931</v>
      </c>
      <c r="AB1491" s="93">
        <v>34100</v>
      </c>
      <c r="AC1491" s="93">
        <v>7037.665484921512</v>
      </c>
      <c r="AH1491" s="110">
        <v>0</v>
      </c>
      <c r="AI1491" s="107">
        <v>0</v>
      </c>
      <c r="AJ1491" s="97">
        <v>-0.11710659898477158</v>
      </c>
    </row>
    <row r="1492" spans="2:36">
      <c r="B1492" s="104">
        <v>2521011</v>
      </c>
      <c r="C1492" s="86" t="s">
        <v>2276</v>
      </c>
      <c r="D1492" s="85">
        <v>902</v>
      </c>
      <c r="E1492" s="111">
        <v>2521011902</v>
      </c>
      <c r="F1492" s="112" t="s">
        <v>2281</v>
      </c>
      <c r="G1492" s="85" t="s">
        <v>640</v>
      </c>
      <c r="H1492" s="86" t="s">
        <v>640</v>
      </c>
      <c r="I1492" s="106">
        <v>0</v>
      </c>
      <c r="J1492" s="106">
        <v>0</v>
      </c>
      <c r="K1492" s="106">
        <v>0</v>
      </c>
      <c r="L1492" s="106">
        <v>0</v>
      </c>
      <c r="M1492" s="106">
        <v>0</v>
      </c>
      <c r="N1492" s="106">
        <v>0</v>
      </c>
      <c r="O1492" s="107">
        <v>0</v>
      </c>
      <c r="P1492" s="107">
        <v>0</v>
      </c>
      <c r="Q1492" s="114"/>
      <c r="R1492" s="114"/>
      <c r="S1492" s="376"/>
      <c r="T1492" s="108">
        <v>0</v>
      </c>
      <c r="U1492" s="108">
        <v>0</v>
      </c>
      <c r="V1492" s="108">
        <v>0</v>
      </c>
      <c r="X1492" s="93">
        <v>3000</v>
      </c>
      <c r="Y1492" s="93">
        <v>0</v>
      </c>
      <c r="Z1492" s="93">
        <v>0</v>
      </c>
      <c r="AA1492" s="93">
        <v>0</v>
      </c>
      <c r="AB1492" s="93">
        <v>0</v>
      </c>
      <c r="AC1492" s="93">
        <v>0</v>
      </c>
      <c r="AH1492" s="110">
        <v>0</v>
      </c>
      <c r="AI1492" s="107">
        <v>0</v>
      </c>
      <c r="AJ1492" s="97">
        <v>0</v>
      </c>
    </row>
    <row r="1493" spans="2:36">
      <c r="B1493" s="104">
        <v>2521021</v>
      </c>
      <c r="C1493" s="86" t="s">
        <v>2285</v>
      </c>
      <c r="D1493" s="85">
        <v>1</v>
      </c>
      <c r="E1493" s="111">
        <v>2521021001</v>
      </c>
      <c r="F1493" s="112" t="s">
        <v>174</v>
      </c>
      <c r="G1493" s="105">
        <v>212211</v>
      </c>
      <c r="H1493" s="86" t="s">
        <v>174</v>
      </c>
      <c r="I1493" s="106">
        <v>122101843</v>
      </c>
      <c r="J1493" s="106">
        <v>5962494</v>
      </c>
      <c r="K1493" s="106">
        <v>0</v>
      </c>
      <c r="L1493" s="106">
        <v>0</v>
      </c>
      <c r="M1493" s="106">
        <v>55984</v>
      </c>
      <c r="N1493" s="106">
        <v>2665</v>
      </c>
      <c r="O1493" s="107">
        <v>122157827</v>
      </c>
      <c r="P1493" s="107">
        <v>5965159</v>
      </c>
      <c r="T1493" s="108">
        <v>5962494</v>
      </c>
      <c r="U1493" s="108">
        <v>0</v>
      </c>
      <c r="V1493" s="108">
        <v>2665</v>
      </c>
      <c r="X1493" s="93">
        <v>122273000</v>
      </c>
      <c r="Y1493" s="93">
        <v>5962494</v>
      </c>
      <c r="Z1493" s="93">
        <v>101612000</v>
      </c>
      <c r="AA1493" s="93">
        <v>5159072</v>
      </c>
      <c r="AB1493" s="93">
        <v>134734800</v>
      </c>
      <c r="AC1493" s="93">
        <v>6664653.9999999991</v>
      </c>
      <c r="AH1493" s="110">
        <v>0.9986002060961946</v>
      </c>
      <c r="AI1493" s="107">
        <v>122101843</v>
      </c>
      <c r="AJ1493" s="97">
        <v>4.8763782683012603E-2</v>
      </c>
    </row>
    <row r="1494" spans="2:36">
      <c r="B1494" s="104">
        <v>2521021</v>
      </c>
      <c r="C1494" s="86" t="s">
        <v>2285</v>
      </c>
      <c r="E1494" s="111" t="s">
        <v>640</v>
      </c>
      <c r="F1494" s="112" t="s">
        <v>640</v>
      </c>
      <c r="G1494" s="105">
        <v>212291</v>
      </c>
      <c r="H1494" s="86" t="s">
        <v>2286</v>
      </c>
      <c r="I1494" s="106">
        <v>0</v>
      </c>
      <c r="J1494" s="106">
        <v>0</v>
      </c>
      <c r="K1494" s="106">
        <v>0</v>
      </c>
      <c r="L1494" s="106">
        <v>0</v>
      </c>
      <c r="M1494" s="106">
        <v>0</v>
      </c>
      <c r="N1494" s="106">
        <v>0</v>
      </c>
      <c r="O1494" s="107">
        <v>0</v>
      </c>
      <c r="P1494" s="107">
        <v>0</v>
      </c>
      <c r="T1494" s="108">
        <v>0</v>
      </c>
      <c r="U1494" s="108">
        <v>0</v>
      </c>
      <c r="V1494" s="108">
        <v>0</v>
      </c>
      <c r="X1494" s="93" t="s">
        <v>640</v>
      </c>
      <c r="Y1494" s="93" t="s">
        <v>640</v>
      </c>
      <c r="Z1494" s="93" t="s">
        <v>640</v>
      </c>
      <c r="AA1494" s="93" t="s">
        <v>640</v>
      </c>
      <c r="AB1494" s="93" t="s">
        <v>640</v>
      </c>
      <c r="AC1494" s="93" t="s">
        <v>640</v>
      </c>
      <c r="AH1494" s="110" t="s">
        <v>640</v>
      </c>
      <c r="AI1494" s="107">
        <v>0</v>
      </c>
      <c r="AJ1494" s="97" t="s">
        <v>640</v>
      </c>
    </row>
    <row r="1495" spans="2:36" ht="24">
      <c r="B1495" s="104">
        <v>2521031</v>
      </c>
      <c r="C1495" s="86" t="s">
        <v>2287</v>
      </c>
      <c r="D1495" s="85">
        <v>201</v>
      </c>
      <c r="E1495" s="111">
        <v>2521031201</v>
      </c>
      <c r="F1495" s="112" t="s">
        <v>2289</v>
      </c>
      <c r="G1495" s="105">
        <v>212311</v>
      </c>
      <c r="H1495" s="86" t="s">
        <v>2289</v>
      </c>
      <c r="I1495" s="106">
        <v>1820920</v>
      </c>
      <c r="J1495" s="106">
        <v>93630</v>
      </c>
      <c r="K1495" s="106">
        <v>21717</v>
      </c>
      <c r="L1495" s="106">
        <v>-2464</v>
      </c>
      <c r="M1495" s="106">
        <v>-2755</v>
      </c>
      <c r="N1495" s="106">
        <v>0</v>
      </c>
      <c r="O1495" s="107">
        <v>1839882</v>
      </c>
      <c r="P1495" s="107">
        <v>91166</v>
      </c>
      <c r="T1495" s="108">
        <v>93630</v>
      </c>
      <c r="U1495" s="108">
        <v>-2464</v>
      </c>
      <c r="V1495" s="108">
        <v>0</v>
      </c>
      <c r="X1495" s="93">
        <v>1824900</v>
      </c>
      <c r="Y1495" s="93">
        <v>91166</v>
      </c>
      <c r="Z1495" s="93">
        <v>2157600</v>
      </c>
      <c r="AA1495" s="93">
        <v>196406</v>
      </c>
      <c r="AB1495" s="93">
        <v>3514200</v>
      </c>
      <c r="AC1495" s="93">
        <v>222500</v>
      </c>
      <c r="AH1495" s="110">
        <v>1.0097194366814619</v>
      </c>
      <c r="AI1495" s="107">
        <v>1842637</v>
      </c>
      <c r="AJ1495" s="97">
        <v>4.9956709956709956E-2</v>
      </c>
    </row>
    <row r="1496" spans="2:36" ht="24">
      <c r="B1496" s="104">
        <v>2521031</v>
      </c>
      <c r="C1496" s="86" t="s">
        <v>2287</v>
      </c>
      <c r="D1496" s="85">
        <v>202</v>
      </c>
      <c r="E1496" s="111">
        <v>2521031202</v>
      </c>
      <c r="F1496" s="112" t="s">
        <v>2290</v>
      </c>
      <c r="G1496" s="105">
        <v>212312</v>
      </c>
      <c r="H1496" s="86" t="s">
        <v>2290</v>
      </c>
      <c r="I1496" s="106">
        <v>3681668</v>
      </c>
      <c r="J1496" s="106">
        <v>0</v>
      </c>
      <c r="K1496" s="106">
        <v>5646</v>
      </c>
      <c r="L1496" s="106">
        <v>0</v>
      </c>
      <c r="M1496" s="106">
        <v>39</v>
      </c>
      <c r="N1496" s="106">
        <v>0</v>
      </c>
      <c r="O1496" s="107">
        <v>3687353</v>
      </c>
      <c r="P1496" s="107">
        <v>0</v>
      </c>
      <c r="T1496" s="108">
        <v>0</v>
      </c>
      <c r="U1496" s="108">
        <v>0</v>
      </c>
      <c r="V1496" s="108">
        <v>0</v>
      </c>
      <c r="X1496" s="93">
        <v>3701000</v>
      </c>
      <c r="Y1496" s="93">
        <v>0</v>
      </c>
      <c r="Z1496" s="93">
        <v>3582400</v>
      </c>
      <c r="AA1496" s="93">
        <v>0</v>
      </c>
      <c r="AB1496" s="93">
        <v>3010500</v>
      </c>
      <c r="AC1496" s="93">
        <v>600</v>
      </c>
      <c r="AH1496" s="110">
        <v>0.99630208051877867</v>
      </c>
      <c r="AI1496" s="107">
        <v>3687314</v>
      </c>
      <c r="AJ1496" s="97">
        <v>0</v>
      </c>
    </row>
    <row r="1497" spans="2:36" ht="24">
      <c r="B1497" s="104">
        <v>2521031</v>
      </c>
      <c r="C1497" s="86" t="s">
        <v>2287</v>
      </c>
      <c r="D1497" s="85">
        <v>203</v>
      </c>
      <c r="E1497" s="111">
        <v>2521031203</v>
      </c>
      <c r="F1497" s="112" t="s">
        <v>2291</v>
      </c>
      <c r="G1497" s="105">
        <v>212313</v>
      </c>
      <c r="H1497" s="86" t="s">
        <v>2291</v>
      </c>
      <c r="I1497" s="106">
        <v>7292532</v>
      </c>
      <c r="J1497" s="106">
        <v>556949</v>
      </c>
      <c r="K1497" s="106">
        <v>-72783</v>
      </c>
      <c r="L1497" s="106">
        <v>-27668</v>
      </c>
      <c r="M1497" s="106">
        <v>3147</v>
      </c>
      <c r="N1497" s="106">
        <v>0</v>
      </c>
      <c r="O1497" s="107">
        <v>7222896</v>
      </c>
      <c r="P1497" s="107">
        <v>529281</v>
      </c>
      <c r="T1497" s="108">
        <v>556949</v>
      </c>
      <c r="U1497" s="108">
        <v>-27668</v>
      </c>
      <c r="V1497" s="108">
        <v>0</v>
      </c>
      <c r="X1497" s="93">
        <v>7228500</v>
      </c>
      <c r="Y1497" s="93">
        <v>529281</v>
      </c>
      <c r="Z1497" s="93">
        <v>7360300</v>
      </c>
      <c r="AA1497" s="93">
        <v>720373</v>
      </c>
      <c r="AB1497" s="93">
        <v>8859900</v>
      </c>
      <c r="AC1497" s="93">
        <v>622000</v>
      </c>
      <c r="AH1497" s="110">
        <v>0.99878937538908485</v>
      </c>
      <c r="AI1497" s="107">
        <v>7219749</v>
      </c>
      <c r="AJ1497" s="97">
        <v>7.3221415231375805E-2</v>
      </c>
    </row>
    <row r="1498" spans="2:36" ht="24">
      <c r="B1498" s="104">
        <v>2521031</v>
      </c>
      <c r="C1498" s="86" t="s">
        <v>2287</v>
      </c>
      <c r="D1498" s="85">
        <v>204</v>
      </c>
      <c r="E1498" s="111">
        <v>2521031204</v>
      </c>
      <c r="F1498" s="112" t="s">
        <v>2292</v>
      </c>
      <c r="G1498" s="105">
        <v>212314</v>
      </c>
      <c r="H1498" s="86" t="s">
        <v>2293</v>
      </c>
      <c r="I1498" s="106">
        <v>1159298</v>
      </c>
      <c r="J1498" s="106">
        <v>694</v>
      </c>
      <c r="K1498" s="106">
        <v>-58362</v>
      </c>
      <c r="L1498" s="106">
        <v>-591</v>
      </c>
      <c r="M1498" s="106">
        <v>644</v>
      </c>
      <c r="N1498" s="106">
        <v>0</v>
      </c>
      <c r="O1498" s="107">
        <v>1101580</v>
      </c>
      <c r="P1498" s="107">
        <v>103</v>
      </c>
      <c r="T1498" s="108">
        <v>694</v>
      </c>
      <c r="U1498" s="108">
        <v>-591</v>
      </c>
      <c r="V1498" s="108">
        <v>0</v>
      </c>
      <c r="X1498" s="93">
        <v>1150700</v>
      </c>
      <c r="Y1498" s="93">
        <v>103</v>
      </c>
      <c r="Z1498" s="93">
        <v>715000</v>
      </c>
      <c r="AA1498" s="93">
        <v>10553</v>
      </c>
      <c r="AB1498" s="93">
        <v>859100</v>
      </c>
      <c r="AC1498" s="93">
        <v>59200</v>
      </c>
      <c r="AH1498" s="110">
        <v>0.95675328061180154</v>
      </c>
      <c r="AI1498" s="107">
        <v>1100936</v>
      </c>
      <c r="AJ1498" s="97">
        <v>8.9510732597549317E-5</v>
      </c>
    </row>
    <row r="1499" spans="2:36">
      <c r="B1499" s="104">
        <v>2521031</v>
      </c>
      <c r="C1499" s="86" t="s">
        <v>2287</v>
      </c>
      <c r="D1499" s="85">
        <v>205</v>
      </c>
      <c r="E1499" s="111">
        <v>2521031205</v>
      </c>
      <c r="F1499" s="112" t="s">
        <v>2294</v>
      </c>
      <c r="G1499" s="105">
        <v>212315</v>
      </c>
      <c r="H1499" s="86" t="s">
        <v>2294</v>
      </c>
      <c r="I1499" s="106">
        <v>2936454</v>
      </c>
      <c r="J1499" s="106">
        <v>39243</v>
      </c>
      <c r="K1499" s="106">
        <v>-38158</v>
      </c>
      <c r="L1499" s="106">
        <v>-510</v>
      </c>
      <c r="M1499" s="106">
        <v>-3738</v>
      </c>
      <c r="N1499" s="106">
        <v>24</v>
      </c>
      <c r="O1499" s="107">
        <v>2894558</v>
      </c>
      <c r="P1499" s="107">
        <v>38757</v>
      </c>
      <c r="T1499" s="108">
        <v>39243</v>
      </c>
      <c r="U1499" s="108">
        <v>-510</v>
      </c>
      <c r="V1499" s="108">
        <v>24</v>
      </c>
      <c r="X1499" s="93">
        <v>2959300</v>
      </c>
      <c r="Y1499" s="93">
        <v>38733</v>
      </c>
      <c r="Z1499" s="93">
        <v>2990700</v>
      </c>
      <c r="AA1499" s="93">
        <v>71405</v>
      </c>
      <c r="AB1499" s="93">
        <v>4076200</v>
      </c>
      <c r="AC1499" s="93">
        <v>16200</v>
      </c>
      <c r="AH1499" s="110">
        <v>0.97938566552901019</v>
      </c>
      <c r="AI1499" s="107">
        <v>2898296</v>
      </c>
      <c r="AJ1499" s="97">
        <v>1.3088568242489778E-2</v>
      </c>
    </row>
    <row r="1500" spans="2:36">
      <c r="B1500" s="104">
        <v>2521031</v>
      </c>
      <c r="C1500" s="86" t="s">
        <v>2287</v>
      </c>
      <c r="D1500" s="85">
        <v>206</v>
      </c>
      <c r="E1500" s="111">
        <v>2521031206</v>
      </c>
      <c r="F1500" s="112" t="s">
        <v>2295</v>
      </c>
      <c r="G1500" s="105">
        <v>212316</v>
      </c>
      <c r="H1500" s="86" t="s">
        <v>2295</v>
      </c>
      <c r="I1500" s="106">
        <v>11013381</v>
      </c>
      <c r="J1500" s="106">
        <v>145373</v>
      </c>
      <c r="K1500" s="106">
        <v>-319152</v>
      </c>
      <c r="L1500" s="106">
        <v>-7146</v>
      </c>
      <c r="M1500" s="106">
        <v>-500</v>
      </c>
      <c r="N1500" s="106">
        <v>-518</v>
      </c>
      <c r="O1500" s="107">
        <v>10693729</v>
      </c>
      <c r="P1500" s="107">
        <v>137709</v>
      </c>
      <c r="T1500" s="108">
        <v>145373</v>
      </c>
      <c r="U1500" s="108">
        <v>-7146</v>
      </c>
      <c r="V1500" s="108">
        <v>-518</v>
      </c>
      <c r="X1500" s="93">
        <v>10978600</v>
      </c>
      <c r="Y1500" s="93">
        <v>138227</v>
      </c>
      <c r="Z1500" s="93">
        <v>9355600</v>
      </c>
      <c r="AA1500" s="93">
        <v>448916</v>
      </c>
      <c r="AB1500" s="93">
        <v>12589900</v>
      </c>
      <c r="AC1500" s="93">
        <v>389300</v>
      </c>
      <c r="AH1500" s="110">
        <v>0.9740976991601844</v>
      </c>
      <c r="AI1500" s="107">
        <v>10694229</v>
      </c>
      <c r="AJ1500" s="97">
        <v>1.2590585320532673E-2</v>
      </c>
    </row>
    <row r="1501" spans="2:36">
      <c r="B1501" s="104">
        <v>2521031</v>
      </c>
      <c r="C1501" s="86" t="s">
        <v>2287</v>
      </c>
      <c r="D1501" s="85">
        <v>207</v>
      </c>
      <c r="E1501" s="111">
        <v>2521031207</v>
      </c>
      <c r="F1501" s="112" t="s">
        <v>2296</v>
      </c>
      <c r="G1501" s="105">
        <v>212317</v>
      </c>
      <c r="H1501" s="86" t="s">
        <v>2296</v>
      </c>
      <c r="I1501" s="106">
        <v>19757240</v>
      </c>
      <c r="J1501" s="106">
        <v>639756</v>
      </c>
      <c r="K1501" s="106">
        <v>-524157</v>
      </c>
      <c r="L1501" s="106">
        <v>-9901</v>
      </c>
      <c r="M1501" s="106">
        <v>-1716</v>
      </c>
      <c r="N1501" s="106">
        <v>-3</v>
      </c>
      <c r="O1501" s="107">
        <v>19231367</v>
      </c>
      <c r="P1501" s="107">
        <v>629852</v>
      </c>
      <c r="T1501" s="108">
        <v>639756</v>
      </c>
      <c r="U1501" s="108">
        <v>-9901</v>
      </c>
      <c r="V1501" s="108">
        <v>-3</v>
      </c>
      <c r="X1501" s="93">
        <v>19763700</v>
      </c>
      <c r="Y1501" s="93">
        <v>629855</v>
      </c>
      <c r="Z1501" s="93">
        <v>18192100</v>
      </c>
      <c r="AA1501" s="93">
        <v>764903</v>
      </c>
      <c r="AB1501" s="93">
        <v>26117200</v>
      </c>
      <c r="AC1501" s="93">
        <v>707700</v>
      </c>
      <c r="AH1501" s="110">
        <v>0.97315194017314577</v>
      </c>
      <c r="AI1501" s="107">
        <v>19233083</v>
      </c>
      <c r="AJ1501" s="97">
        <v>3.186928560947596E-2</v>
      </c>
    </row>
    <row r="1502" spans="2:36" ht="24">
      <c r="B1502" s="104">
        <v>2521031</v>
      </c>
      <c r="C1502" s="86" t="s">
        <v>2287</v>
      </c>
      <c r="D1502" s="85">
        <v>208</v>
      </c>
      <c r="E1502" s="111">
        <v>2521031208</v>
      </c>
      <c r="F1502" s="112" t="s">
        <v>2297</v>
      </c>
      <c r="G1502" s="105">
        <v>212318</v>
      </c>
      <c r="H1502" s="86" t="s">
        <v>2297</v>
      </c>
      <c r="I1502" s="106">
        <v>2781493</v>
      </c>
      <c r="J1502" s="106">
        <v>114291</v>
      </c>
      <c r="K1502" s="106">
        <v>-153782</v>
      </c>
      <c r="L1502" s="106">
        <v>-8931</v>
      </c>
      <c r="M1502" s="106">
        <v>13839</v>
      </c>
      <c r="N1502" s="106">
        <v>-1956</v>
      </c>
      <c r="O1502" s="107">
        <v>2641550</v>
      </c>
      <c r="P1502" s="107">
        <v>103404</v>
      </c>
      <c r="T1502" s="108">
        <v>114291</v>
      </c>
      <c r="U1502" s="108">
        <v>-8931</v>
      </c>
      <c r="V1502" s="108">
        <v>-1956</v>
      </c>
      <c r="X1502" s="93">
        <v>2735500</v>
      </c>
      <c r="Y1502" s="93">
        <v>105360</v>
      </c>
      <c r="Z1502" s="93">
        <v>2559500</v>
      </c>
      <c r="AA1502" s="93">
        <v>161187</v>
      </c>
      <c r="AB1502" s="93">
        <v>4227400</v>
      </c>
      <c r="AC1502" s="93">
        <v>71500</v>
      </c>
      <c r="AH1502" s="110">
        <v>0.96059623469201239</v>
      </c>
      <c r="AI1502" s="107">
        <v>2627711</v>
      </c>
      <c r="AJ1502" s="97">
        <v>3.8515810637908973E-2</v>
      </c>
    </row>
    <row r="1503" spans="2:36" ht="24">
      <c r="B1503" s="104">
        <v>2521031</v>
      </c>
      <c r="C1503" s="86" t="s">
        <v>2287</v>
      </c>
      <c r="D1503" s="85">
        <v>209</v>
      </c>
      <c r="E1503" s="111">
        <v>2521031209</v>
      </c>
      <c r="F1503" s="112" t="s">
        <v>2298</v>
      </c>
      <c r="G1503" s="105">
        <v>212319</v>
      </c>
      <c r="H1503" s="86" t="s">
        <v>2299</v>
      </c>
      <c r="I1503" s="106">
        <v>17804400</v>
      </c>
      <c r="J1503" s="106">
        <v>1715103</v>
      </c>
      <c r="K1503" s="106">
        <v>-279573</v>
      </c>
      <c r="L1503" s="106">
        <v>84435</v>
      </c>
      <c r="M1503" s="106">
        <v>-11200</v>
      </c>
      <c r="N1503" s="106">
        <v>-16317</v>
      </c>
      <c r="O1503" s="107">
        <v>17513627</v>
      </c>
      <c r="P1503" s="107">
        <v>1783221</v>
      </c>
      <c r="T1503" s="108">
        <v>1715103</v>
      </c>
      <c r="U1503" s="108">
        <v>84435</v>
      </c>
      <c r="V1503" s="108">
        <v>-16317</v>
      </c>
      <c r="X1503" s="93">
        <v>17137700</v>
      </c>
      <c r="Y1503" s="93">
        <v>1799538</v>
      </c>
      <c r="Z1503" s="93">
        <v>14227200</v>
      </c>
      <c r="AA1503" s="93">
        <v>1008049</v>
      </c>
      <c r="AB1503" s="93">
        <v>19147900</v>
      </c>
      <c r="AC1503" s="93">
        <v>2484300</v>
      </c>
      <c r="AH1503" s="110">
        <v>1.0225892039188456</v>
      </c>
      <c r="AI1503" s="107">
        <v>17524827</v>
      </c>
      <c r="AJ1503" s="97">
        <v>0.10500463889553441</v>
      </c>
    </row>
    <row r="1504" spans="2:36">
      <c r="B1504" s="104">
        <v>2521031</v>
      </c>
      <c r="C1504" s="86" t="s">
        <v>2287</v>
      </c>
      <c r="D1504" s="85">
        <v>210</v>
      </c>
      <c r="E1504" s="111">
        <v>2521031210</v>
      </c>
      <c r="F1504" s="112" t="s">
        <v>2300</v>
      </c>
      <c r="G1504" s="105">
        <v>212321</v>
      </c>
      <c r="H1504" s="86" t="s">
        <v>2300</v>
      </c>
      <c r="I1504" s="106">
        <v>158902</v>
      </c>
      <c r="J1504" s="106">
        <v>12692</v>
      </c>
      <c r="K1504" s="106">
        <v>-340</v>
      </c>
      <c r="L1504" s="106">
        <v>-27</v>
      </c>
      <c r="M1504" s="106">
        <v>110</v>
      </c>
      <c r="N1504" s="106">
        <v>0</v>
      </c>
      <c r="O1504" s="107">
        <v>158672</v>
      </c>
      <c r="P1504" s="107">
        <v>12665</v>
      </c>
      <c r="T1504" s="108">
        <v>12692</v>
      </c>
      <c r="U1504" s="108">
        <v>-27</v>
      </c>
      <c r="V1504" s="108">
        <v>0</v>
      </c>
      <c r="X1504" s="93">
        <v>159400</v>
      </c>
      <c r="Y1504" s="93">
        <v>12665</v>
      </c>
      <c r="Z1504" s="93">
        <v>70900</v>
      </c>
      <c r="AA1504" s="93">
        <v>0</v>
      </c>
      <c r="AB1504" s="93">
        <v>154500</v>
      </c>
      <c r="AC1504" s="93">
        <v>26800</v>
      </c>
      <c r="AH1504" s="110">
        <v>0.99474278544542027</v>
      </c>
      <c r="AI1504" s="107">
        <v>158562</v>
      </c>
      <c r="AJ1504" s="97">
        <v>7.9454203262233375E-2</v>
      </c>
    </row>
    <row r="1505" spans="2:36">
      <c r="B1505" s="104">
        <v>2521031</v>
      </c>
      <c r="C1505" s="86" t="s">
        <v>2287</v>
      </c>
      <c r="D1505" s="85">
        <v>211</v>
      </c>
      <c r="E1505" s="111">
        <v>2521031211</v>
      </c>
      <c r="F1505" s="112" t="s">
        <v>2301</v>
      </c>
      <c r="G1505" s="105">
        <v>212322</v>
      </c>
      <c r="H1505" s="86" t="s">
        <v>2301</v>
      </c>
      <c r="I1505" s="106">
        <v>1189153</v>
      </c>
      <c r="J1505" s="106">
        <v>214073</v>
      </c>
      <c r="K1505" s="106">
        <v>137092</v>
      </c>
      <c r="L1505" s="106">
        <v>6040</v>
      </c>
      <c r="M1505" s="106">
        <v>-3667</v>
      </c>
      <c r="N1505" s="106">
        <v>0</v>
      </c>
      <c r="O1505" s="107">
        <v>1322578</v>
      </c>
      <c r="P1505" s="107">
        <v>220113</v>
      </c>
      <c r="T1505" s="108">
        <v>214073</v>
      </c>
      <c r="U1505" s="108">
        <v>6040</v>
      </c>
      <c r="V1505" s="108">
        <v>0</v>
      </c>
      <c r="X1505" s="93">
        <v>1167900</v>
      </c>
      <c r="Y1505" s="93">
        <v>220113</v>
      </c>
      <c r="Z1505" s="93">
        <v>1045800</v>
      </c>
      <c r="AA1505" s="93">
        <v>201647</v>
      </c>
      <c r="AB1505" s="93">
        <v>1903900</v>
      </c>
      <c r="AC1505" s="93">
        <v>439100</v>
      </c>
      <c r="AH1505" s="110">
        <v>1.1355809572737392</v>
      </c>
      <c r="AI1505" s="107">
        <v>1326245</v>
      </c>
      <c r="AJ1505" s="97">
        <v>0.18846904700744926</v>
      </c>
    </row>
    <row r="1506" spans="2:36">
      <c r="B1506" s="104">
        <v>2521031</v>
      </c>
      <c r="C1506" s="86" t="s">
        <v>2287</v>
      </c>
      <c r="E1506" s="111" t="s">
        <v>640</v>
      </c>
      <c r="F1506" s="112" t="s">
        <v>640</v>
      </c>
      <c r="G1506" s="105">
        <v>212391</v>
      </c>
      <c r="H1506" s="86" t="s">
        <v>2302</v>
      </c>
      <c r="I1506" s="106">
        <v>0</v>
      </c>
      <c r="J1506" s="106">
        <v>0</v>
      </c>
      <c r="K1506" s="106">
        <v>0</v>
      </c>
      <c r="L1506" s="106">
        <v>0</v>
      </c>
      <c r="M1506" s="106">
        <v>0</v>
      </c>
      <c r="N1506" s="106">
        <v>0</v>
      </c>
      <c r="O1506" s="107">
        <v>0</v>
      </c>
      <c r="P1506" s="107">
        <v>0</v>
      </c>
      <c r="T1506" s="108">
        <v>0</v>
      </c>
      <c r="U1506" s="108">
        <v>0</v>
      </c>
      <c r="V1506" s="108">
        <v>0</v>
      </c>
      <c r="X1506" s="93" t="s">
        <v>640</v>
      </c>
      <c r="Y1506" s="93" t="s">
        <v>640</v>
      </c>
      <c r="Z1506" s="93" t="s">
        <v>640</v>
      </c>
      <c r="AA1506" s="93" t="s">
        <v>640</v>
      </c>
      <c r="AB1506" s="93" t="s">
        <v>640</v>
      </c>
      <c r="AC1506" s="93" t="s">
        <v>640</v>
      </c>
      <c r="AH1506" s="110" t="s">
        <v>640</v>
      </c>
      <c r="AI1506" s="107">
        <v>0</v>
      </c>
      <c r="AJ1506" s="97" t="s">
        <v>640</v>
      </c>
    </row>
    <row r="1507" spans="2:36">
      <c r="B1507" s="104">
        <v>2521031</v>
      </c>
      <c r="C1507" s="86" t="s">
        <v>2287</v>
      </c>
      <c r="D1507" s="85">
        <v>301</v>
      </c>
      <c r="E1507" s="111">
        <v>2521031301</v>
      </c>
      <c r="F1507" s="112" t="s">
        <v>2303</v>
      </c>
      <c r="G1507" s="105">
        <v>212911</v>
      </c>
      <c r="H1507" s="86" t="s">
        <v>2303</v>
      </c>
      <c r="I1507" s="106">
        <v>161604</v>
      </c>
      <c r="J1507" s="106">
        <v>3932</v>
      </c>
      <c r="K1507" s="106">
        <v>-11637</v>
      </c>
      <c r="L1507" s="106">
        <v>-58</v>
      </c>
      <c r="M1507" s="106">
        <v>-268</v>
      </c>
      <c r="N1507" s="106">
        <v>0</v>
      </c>
      <c r="O1507" s="107">
        <v>149699</v>
      </c>
      <c r="P1507" s="107">
        <v>3874</v>
      </c>
      <c r="T1507" s="108">
        <v>3932</v>
      </c>
      <c r="U1507" s="108">
        <v>-58</v>
      </c>
      <c r="V1507" s="108">
        <v>0</v>
      </c>
      <c r="X1507" s="93">
        <v>164800</v>
      </c>
      <c r="Y1507" s="93">
        <v>3874</v>
      </c>
      <c r="Z1507" s="93">
        <v>220700</v>
      </c>
      <c r="AA1507" s="93">
        <v>7168</v>
      </c>
      <c r="AB1507" s="93">
        <v>1303800</v>
      </c>
      <c r="AC1507" s="93">
        <v>18200</v>
      </c>
      <c r="AH1507" s="110">
        <v>0.90999393203883494</v>
      </c>
      <c r="AI1507" s="107">
        <v>149967</v>
      </c>
      <c r="AJ1507" s="97">
        <v>2.3507281553398058E-2</v>
      </c>
    </row>
    <row r="1508" spans="2:36" ht="36">
      <c r="B1508" s="104">
        <v>2521031</v>
      </c>
      <c r="C1508" s="86" t="s">
        <v>2287</v>
      </c>
      <c r="D1508" s="85">
        <v>302</v>
      </c>
      <c r="E1508" s="111">
        <v>2521031302</v>
      </c>
      <c r="F1508" s="112" t="s">
        <v>2304</v>
      </c>
      <c r="G1508" s="105">
        <v>212912</v>
      </c>
      <c r="H1508" s="86" t="s">
        <v>2304</v>
      </c>
      <c r="I1508" s="106">
        <v>7719132</v>
      </c>
      <c r="J1508" s="106">
        <v>900</v>
      </c>
      <c r="K1508" s="106">
        <v>60858</v>
      </c>
      <c r="L1508" s="106">
        <v>7</v>
      </c>
      <c r="M1508" s="106">
        <v>7557</v>
      </c>
      <c r="N1508" s="106">
        <v>0</v>
      </c>
      <c r="O1508" s="107">
        <v>7787547</v>
      </c>
      <c r="P1508" s="107">
        <v>907</v>
      </c>
      <c r="T1508" s="108">
        <v>900</v>
      </c>
      <c r="U1508" s="108">
        <v>7</v>
      </c>
      <c r="V1508" s="108">
        <v>0</v>
      </c>
      <c r="X1508" s="93">
        <v>7739400</v>
      </c>
      <c r="Y1508" s="93">
        <v>907</v>
      </c>
      <c r="Z1508" s="93">
        <v>6565600</v>
      </c>
      <c r="AA1508" s="93">
        <v>1172</v>
      </c>
      <c r="AB1508" s="93">
        <v>10025500</v>
      </c>
      <c r="AC1508" s="93">
        <v>6300</v>
      </c>
      <c r="AH1508" s="110">
        <v>1.0052445926040778</v>
      </c>
      <c r="AI1508" s="107">
        <v>7779990</v>
      </c>
      <c r="AJ1508" s="97">
        <v>1.1719254722588315E-4</v>
      </c>
    </row>
    <row r="1509" spans="2:36">
      <c r="B1509" s="104">
        <v>2521031</v>
      </c>
      <c r="C1509" s="86" t="s">
        <v>2287</v>
      </c>
      <c r="D1509" s="85">
        <v>303</v>
      </c>
      <c r="E1509" s="111">
        <v>2521031303</v>
      </c>
      <c r="F1509" s="112" t="s">
        <v>2305</v>
      </c>
      <c r="G1509" s="105">
        <v>212913</v>
      </c>
      <c r="H1509" s="86" t="s">
        <v>2305</v>
      </c>
      <c r="I1509" s="106">
        <v>5607312</v>
      </c>
      <c r="J1509" s="106">
        <v>0</v>
      </c>
      <c r="K1509" s="106">
        <v>-196</v>
      </c>
      <c r="L1509" s="106">
        <v>0</v>
      </c>
      <c r="M1509" s="106">
        <v>1903</v>
      </c>
      <c r="N1509" s="106">
        <v>0</v>
      </c>
      <c r="O1509" s="107">
        <v>5609019</v>
      </c>
      <c r="P1509" s="107">
        <v>0</v>
      </c>
      <c r="T1509" s="108">
        <v>0</v>
      </c>
      <c r="U1509" s="108">
        <v>0</v>
      </c>
      <c r="V1509" s="108">
        <v>0</v>
      </c>
      <c r="X1509" s="93">
        <v>5605400</v>
      </c>
      <c r="Y1509" s="93">
        <v>0</v>
      </c>
      <c r="Z1509" s="93">
        <v>4348000</v>
      </c>
      <c r="AA1509" s="93">
        <v>0</v>
      </c>
      <c r="AB1509" s="93">
        <v>6554300</v>
      </c>
      <c r="AC1509" s="93">
        <v>0</v>
      </c>
      <c r="AH1509" s="110">
        <v>1.0003061333713918</v>
      </c>
      <c r="AI1509" s="107">
        <v>5607116</v>
      </c>
      <c r="AJ1509" s="97">
        <v>0</v>
      </c>
    </row>
    <row r="1510" spans="2:36">
      <c r="B1510" s="104">
        <v>2521031</v>
      </c>
      <c r="C1510" s="86" t="s">
        <v>2287</v>
      </c>
      <c r="D1510" s="85">
        <v>304</v>
      </c>
      <c r="E1510" s="111">
        <v>2521031304</v>
      </c>
      <c r="F1510" s="112" t="s">
        <v>2306</v>
      </c>
      <c r="G1510" s="105">
        <v>212919</v>
      </c>
      <c r="H1510" s="86" t="s">
        <v>2306</v>
      </c>
      <c r="I1510" s="106">
        <v>20998636</v>
      </c>
      <c r="J1510" s="106">
        <v>2319914</v>
      </c>
      <c r="K1510" s="106">
        <v>-59535</v>
      </c>
      <c r="L1510" s="106">
        <v>-28989</v>
      </c>
      <c r="M1510" s="106">
        <v>-2573</v>
      </c>
      <c r="N1510" s="106">
        <v>-3486</v>
      </c>
      <c r="O1510" s="107">
        <v>20936528</v>
      </c>
      <c r="P1510" s="107">
        <v>2287439</v>
      </c>
      <c r="T1510" s="108">
        <v>2319914</v>
      </c>
      <c r="U1510" s="108">
        <v>-28989</v>
      </c>
      <c r="V1510" s="108">
        <v>-3486</v>
      </c>
      <c r="X1510" s="93">
        <v>20998100</v>
      </c>
      <c r="Y1510" s="93">
        <v>2290925</v>
      </c>
      <c r="Z1510" s="93">
        <v>19694900</v>
      </c>
      <c r="AA1510" s="93">
        <v>1284649</v>
      </c>
      <c r="AB1510" s="93">
        <v>21290300</v>
      </c>
      <c r="AC1510" s="93">
        <v>1019100</v>
      </c>
      <c r="AH1510" s="110">
        <v>0.99719026959582058</v>
      </c>
      <c r="AI1510" s="107">
        <v>20939101</v>
      </c>
      <c r="AJ1510" s="97">
        <v>0.10910153775817812</v>
      </c>
    </row>
    <row r="1511" spans="2:36">
      <c r="B1511" s="104">
        <v>2521031</v>
      </c>
      <c r="C1511" s="86" t="s">
        <v>2287</v>
      </c>
      <c r="E1511" s="111" t="s">
        <v>640</v>
      </c>
      <c r="F1511" s="112" t="s">
        <v>640</v>
      </c>
      <c r="G1511" s="105">
        <v>212991</v>
      </c>
      <c r="H1511" s="86" t="s">
        <v>2307</v>
      </c>
      <c r="I1511" s="106">
        <v>0</v>
      </c>
      <c r="J1511" s="106">
        <v>0</v>
      </c>
      <c r="K1511" s="106">
        <v>0</v>
      </c>
      <c r="L1511" s="106">
        <v>0</v>
      </c>
      <c r="M1511" s="106">
        <v>0</v>
      </c>
      <c r="N1511" s="106">
        <v>0</v>
      </c>
      <c r="O1511" s="107">
        <v>0</v>
      </c>
      <c r="P1511" s="107">
        <v>0</v>
      </c>
      <c r="T1511" s="108">
        <v>0</v>
      </c>
      <c r="U1511" s="108">
        <v>0</v>
      </c>
      <c r="V1511" s="108">
        <v>0</v>
      </c>
      <c r="X1511" s="93" t="s">
        <v>640</v>
      </c>
      <c r="Y1511" s="93" t="s">
        <v>640</v>
      </c>
      <c r="Z1511" s="93" t="s">
        <v>640</v>
      </c>
      <c r="AA1511" s="93" t="s">
        <v>640</v>
      </c>
      <c r="AB1511" s="93" t="s">
        <v>640</v>
      </c>
      <c r="AC1511" s="93" t="s">
        <v>640</v>
      </c>
      <c r="AH1511" s="110" t="s">
        <v>640</v>
      </c>
      <c r="AI1511" s="107">
        <v>0</v>
      </c>
      <c r="AJ1511" s="97" t="s">
        <v>640</v>
      </c>
    </row>
    <row r="1512" spans="2:36">
      <c r="B1512" s="104">
        <v>2521031</v>
      </c>
      <c r="C1512" s="86" t="s">
        <v>2287</v>
      </c>
      <c r="D1512" s="85">
        <v>901</v>
      </c>
      <c r="E1512" s="111">
        <v>2521031901</v>
      </c>
      <c r="F1512" s="112" t="s">
        <v>981</v>
      </c>
      <c r="G1512" s="105"/>
      <c r="H1512" s="86"/>
      <c r="I1512" s="106">
        <v>0</v>
      </c>
      <c r="J1512" s="106">
        <v>0</v>
      </c>
      <c r="K1512" s="106">
        <v>0</v>
      </c>
      <c r="L1512" s="106">
        <v>0</v>
      </c>
      <c r="M1512" s="106">
        <v>0</v>
      </c>
      <c r="N1512" s="106">
        <v>0</v>
      </c>
      <c r="O1512" s="107">
        <v>0</v>
      </c>
      <c r="P1512" s="107">
        <v>0</v>
      </c>
      <c r="T1512" s="108">
        <v>-22256</v>
      </c>
      <c r="U1512" s="108">
        <v>0</v>
      </c>
      <c r="V1512" s="108">
        <v>0</v>
      </c>
      <c r="X1512" s="93">
        <v>800</v>
      </c>
      <c r="Y1512" s="93">
        <v>-22256</v>
      </c>
      <c r="Z1512" s="93">
        <v>-75300</v>
      </c>
      <c r="AA1512" s="93">
        <v>20751</v>
      </c>
      <c r="AB1512" s="93">
        <v>127500</v>
      </c>
      <c r="AC1512" s="93">
        <v>-2200</v>
      </c>
      <c r="AH1512" s="110">
        <v>0</v>
      </c>
      <c r="AI1512" s="107">
        <v>0</v>
      </c>
      <c r="AJ1512" s="97">
        <v>-27.82</v>
      </c>
    </row>
    <row r="1513" spans="2:36">
      <c r="B1513" s="104">
        <v>2531011</v>
      </c>
      <c r="C1513" s="86" t="s">
        <v>2308</v>
      </c>
      <c r="D1513" s="85">
        <v>101</v>
      </c>
      <c r="E1513" s="111">
        <v>2531011101</v>
      </c>
      <c r="F1513" s="112" t="s">
        <v>2309</v>
      </c>
      <c r="G1513" s="105">
        <v>214111</v>
      </c>
      <c r="H1513" s="86" t="s">
        <v>2309</v>
      </c>
      <c r="I1513" s="106">
        <v>7195145</v>
      </c>
      <c r="J1513" s="106">
        <v>0</v>
      </c>
      <c r="K1513" s="106">
        <v>-57153</v>
      </c>
      <c r="L1513" s="106">
        <v>0</v>
      </c>
      <c r="M1513" s="106">
        <v>-18536</v>
      </c>
      <c r="N1513" s="106">
        <v>0</v>
      </c>
      <c r="O1513" s="107">
        <v>7119456</v>
      </c>
      <c r="P1513" s="107">
        <v>0</v>
      </c>
      <c r="T1513" s="108">
        <v>0</v>
      </c>
      <c r="U1513" s="108">
        <v>0</v>
      </c>
      <c r="V1513" s="108">
        <v>0</v>
      </c>
      <c r="X1513" s="93">
        <v>7005500</v>
      </c>
      <c r="Y1513" s="93">
        <v>0</v>
      </c>
      <c r="Z1513" s="93">
        <v>7237600</v>
      </c>
      <c r="AA1513" s="93">
        <v>0</v>
      </c>
      <c r="AB1513" s="93">
        <v>12453500</v>
      </c>
      <c r="AC1513" s="93">
        <v>0</v>
      </c>
      <c r="AH1513" s="110">
        <v>1.0189125686960245</v>
      </c>
      <c r="AI1513" s="107">
        <v>7137992</v>
      </c>
      <c r="AJ1513" s="97">
        <v>0</v>
      </c>
    </row>
    <row r="1514" spans="2:36">
      <c r="B1514" s="104">
        <v>2531011</v>
      </c>
      <c r="C1514" s="86" t="s">
        <v>2308</v>
      </c>
      <c r="E1514" s="111" t="s">
        <v>640</v>
      </c>
      <c r="F1514" s="112" t="s">
        <v>640</v>
      </c>
      <c r="G1514" s="105">
        <v>214191</v>
      </c>
      <c r="H1514" s="86" t="s">
        <v>2310</v>
      </c>
      <c r="I1514" s="106">
        <v>0</v>
      </c>
      <c r="J1514" s="106">
        <v>0</v>
      </c>
      <c r="K1514" s="106">
        <v>0</v>
      </c>
      <c r="L1514" s="106">
        <v>0</v>
      </c>
      <c r="M1514" s="106">
        <v>0</v>
      </c>
      <c r="N1514" s="106">
        <v>0</v>
      </c>
      <c r="O1514" s="107">
        <v>0</v>
      </c>
      <c r="P1514" s="107">
        <v>0</v>
      </c>
      <c r="T1514" s="108">
        <v>0</v>
      </c>
      <c r="U1514" s="108">
        <v>0</v>
      </c>
      <c r="V1514" s="108">
        <v>0</v>
      </c>
      <c r="X1514" s="93" t="s">
        <v>640</v>
      </c>
      <c r="Y1514" s="93" t="s">
        <v>640</v>
      </c>
      <c r="Z1514" s="93" t="s">
        <v>640</v>
      </c>
      <c r="AA1514" s="93" t="s">
        <v>640</v>
      </c>
      <c r="AB1514" s="93" t="s">
        <v>640</v>
      </c>
      <c r="AC1514" s="93" t="s">
        <v>640</v>
      </c>
      <c r="AH1514" s="110" t="s">
        <v>640</v>
      </c>
      <c r="AI1514" s="107">
        <v>0</v>
      </c>
      <c r="AJ1514" s="97" t="s">
        <v>640</v>
      </c>
    </row>
    <row r="1515" spans="2:36">
      <c r="B1515" s="104">
        <v>2531011</v>
      </c>
      <c r="C1515" s="86" t="s">
        <v>2308</v>
      </c>
      <c r="D1515" s="85">
        <v>201</v>
      </c>
      <c r="E1515" s="111">
        <v>2531011201</v>
      </c>
      <c r="F1515" s="112" t="s">
        <v>2311</v>
      </c>
      <c r="G1515" s="105">
        <v>214611</v>
      </c>
      <c r="H1515" s="86" t="s">
        <v>2311</v>
      </c>
      <c r="I1515" s="106">
        <v>1507274</v>
      </c>
      <c r="J1515" s="106">
        <v>0</v>
      </c>
      <c r="K1515" s="106">
        <v>22437</v>
      </c>
      <c r="L1515" s="106">
        <v>0</v>
      </c>
      <c r="M1515" s="106">
        <v>3386</v>
      </c>
      <c r="N1515" s="106">
        <v>0</v>
      </c>
      <c r="O1515" s="107">
        <v>1533097</v>
      </c>
      <c r="P1515" s="107">
        <v>0</v>
      </c>
      <c r="T1515" s="108">
        <v>0</v>
      </c>
      <c r="U1515" s="108">
        <v>0</v>
      </c>
      <c r="V1515" s="108">
        <v>0</v>
      </c>
      <c r="X1515" s="93">
        <v>1538200</v>
      </c>
      <c r="Y1515" s="93">
        <v>0</v>
      </c>
      <c r="Z1515" s="93">
        <v>1217200</v>
      </c>
      <c r="AA1515" s="93">
        <v>0</v>
      </c>
      <c r="AB1515" s="93">
        <v>2193400</v>
      </c>
      <c r="AC1515" s="93">
        <v>0</v>
      </c>
      <c r="AH1515" s="110">
        <v>0.99448121180600701</v>
      </c>
      <c r="AI1515" s="107">
        <v>1529711</v>
      </c>
      <c r="AJ1515" s="97">
        <v>0</v>
      </c>
    </row>
    <row r="1516" spans="2:36">
      <c r="B1516" s="104">
        <v>2531011</v>
      </c>
      <c r="C1516" s="86" t="s">
        <v>2308</v>
      </c>
      <c r="D1516" s="85">
        <v>202</v>
      </c>
      <c r="E1516" s="111">
        <v>2531011202</v>
      </c>
      <c r="F1516" s="112" t="s">
        <v>2312</v>
      </c>
      <c r="G1516" s="105">
        <v>214612</v>
      </c>
      <c r="H1516" s="86" t="s">
        <v>2312</v>
      </c>
      <c r="I1516" s="106">
        <v>834474</v>
      </c>
      <c r="J1516" s="106">
        <v>0</v>
      </c>
      <c r="K1516" s="106">
        <v>-44961</v>
      </c>
      <c r="L1516" s="106">
        <v>0</v>
      </c>
      <c r="M1516" s="106">
        <v>688</v>
      </c>
      <c r="N1516" s="106">
        <v>0</v>
      </c>
      <c r="O1516" s="107">
        <v>790201</v>
      </c>
      <c r="P1516" s="107">
        <v>0</v>
      </c>
      <c r="T1516" s="108">
        <v>0</v>
      </c>
      <c r="U1516" s="108">
        <v>0</v>
      </c>
      <c r="V1516" s="108">
        <v>0</v>
      </c>
      <c r="X1516" s="93">
        <v>833700</v>
      </c>
      <c r="Y1516" s="93">
        <v>0</v>
      </c>
      <c r="Z1516" s="93">
        <v>566000</v>
      </c>
      <c r="AA1516" s="93">
        <v>0</v>
      </c>
      <c r="AB1516" s="93">
        <v>1806800</v>
      </c>
      <c r="AC1516" s="93">
        <v>0</v>
      </c>
      <c r="AH1516" s="110">
        <v>0.94699892047499101</v>
      </c>
      <c r="AI1516" s="107">
        <v>789513</v>
      </c>
      <c r="AJ1516" s="97">
        <v>0</v>
      </c>
    </row>
    <row r="1517" spans="2:36">
      <c r="B1517" s="104">
        <v>2531011</v>
      </c>
      <c r="C1517" s="86" t="s">
        <v>2308</v>
      </c>
      <c r="D1517" s="85">
        <v>203</v>
      </c>
      <c r="E1517" s="111">
        <v>2531011203</v>
      </c>
      <c r="F1517" s="112" t="s">
        <v>2313</v>
      </c>
      <c r="G1517" s="105">
        <v>214619</v>
      </c>
      <c r="H1517" s="86" t="s">
        <v>2313</v>
      </c>
      <c r="I1517" s="106">
        <v>2196458</v>
      </c>
      <c r="J1517" s="106">
        <v>6142</v>
      </c>
      <c r="K1517" s="106">
        <v>-287648</v>
      </c>
      <c r="L1517" s="106">
        <v>-804</v>
      </c>
      <c r="M1517" s="106">
        <v>-11323</v>
      </c>
      <c r="N1517" s="106">
        <v>-52</v>
      </c>
      <c r="O1517" s="107">
        <v>1897487</v>
      </c>
      <c r="P1517" s="107">
        <v>5286</v>
      </c>
      <c r="T1517" s="108">
        <v>6142</v>
      </c>
      <c r="U1517" s="108">
        <v>-804</v>
      </c>
      <c r="V1517" s="108">
        <v>-52</v>
      </c>
      <c r="X1517" s="93">
        <v>2055700</v>
      </c>
      <c r="Y1517" s="93">
        <v>5338</v>
      </c>
      <c r="Z1517" s="93">
        <v>2395500</v>
      </c>
      <c r="AA1517" s="93">
        <v>5868</v>
      </c>
      <c r="AB1517" s="93">
        <v>5125600</v>
      </c>
      <c r="AC1517" s="93">
        <v>7700</v>
      </c>
      <c r="AH1517" s="110">
        <v>0.92854502116067517</v>
      </c>
      <c r="AI1517" s="107">
        <v>1908810</v>
      </c>
      <c r="AJ1517" s="97">
        <v>2.5966823952911417E-3</v>
      </c>
    </row>
    <row r="1518" spans="2:36">
      <c r="B1518" s="104">
        <v>2531011</v>
      </c>
      <c r="C1518" s="86" t="s">
        <v>2308</v>
      </c>
      <c r="E1518" s="111" t="s">
        <v>640</v>
      </c>
      <c r="F1518" s="112" t="s">
        <v>640</v>
      </c>
      <c r="G1518" s="105">
        <v>214691</v>
      </c>
      <c r="H1518" s="86" t="s">
        <v>2314</v>
      </c>
      <c r="I1518" s="106">
        <v>0</v>
      </c>
      <c r="J1518" s="106">
        <v>0</v>
      </c>
      <c r="K1518" s="106">
        <v>0</v>
      </c>
      <c r="L1518" s="106">
        <v>0</v>
      </c>
      <c r="M1518" s="106">
        <v>0</v>
      </c>
      <c r="N1518" s="106">
        <v>0</v>
      </c>
      <c r="O1518" s="107">
        <v>0</v>
      </c>
      <c r="P1518" s="107">
        <v>0</v>
      </c>
      <c r="T1518" s="108">
        <v>0</v>
      </c>
      <c r="U1518" s="108">
        <v>0</v>
      </c>
      <c r="V1518" s="108">
        <v>0</v>
      </c>
      <c r="X1518" s="93" t="s">
        <v>640</v>
      </c>
      <c r="Y1518" s="93" t="s">
        <v>640</v>
      </c>
      <c r="Z1518" s="93" t="s">
        <v>640</v>
      </c>
      <c r="AA1518" s="93" t="s">
        <v>640</v>
      </c>
      <c r="AB1518" s="93" t="s">
        <v>640</v>
      </c>
      <c r="AC1518" s="93" t="s">
        <v>640</v>
      </c>
      <c r="AH1518" s="110" t="s">
        <v>640</v>
      </c>
      <c r="AI1518" s="107">
        <v>0</v>
      </c>
      <c r="AJ1518" s="97" t="s">
        <v>640</v>
      </c>
    </row>
    <row r="1519" spans="2:36">
      <c r="B1519" s="104">
        <v>2531011</v>
      </c>
      <c r="C1519" s="86" t="s">
        <v>2308</v>
      </c>
      <c r="D1519" s="85">
        <v>901</v>
      </c>
      <c r="E1519" s="111">
        <v>2531011901</v>
      </c>
      <c r="F1519" s="112" t="s">
        <v>981</v>
      </c>
      <c r="G1519" s="85" t="s">
        <v>640</v>
      </c>
      <c r="H1519" s="86" t="s">
        <v>640</v>
      </c>
      <c r="I1519" s="106">
        <v>0</v>
      </c>
      <c r="J1519" s="106">
        <v>0</v>
      </c>
      <c r="K1519" s="106">
        <v>0</v>
      </c>
      <c r="L1519" s="106">
        <v>0</v>
      </c>
      <c r="M1519" s="106">
        <v>0</v>
      </c>
      <c r="N1519" s="106">
        <v>0</v>
      </c>
      <c r="O1519" s="107">
        <v>0</v>
      </c>
      <c r="P1519" s="107">
        <v>0</v>
      </c>
      <c r="T1519" s="108">
        <v>-52</v>
      </c>
      <c r="U1519" s="108">
        <v>0</v>
      </c>
      <c r="V1519" s="108">
        <v>0</v>
      </c>
      <c r="X1519" s="93">
        <v>-25800</v>
      </c>
      <c r="Y1519" s="93">
        <v>-52</v>
      </c>
      <c r="Z1519" s="93">
        <v>-58500</v>
      </c>
      <c r="AA1519" s="93">
        <v>17</v>
      </c>
      <c r="AB1519" s="93">
        <v>-42500</v>
      </c>
      <c r="AC1519" s="93">
        <v>0</v>
      </c>
      <c r="AH1519" s="110">
        <v>0</v>
      </c>
      <c r="AI1519" s="107">
        <v>0</v>
      </c>
      <c r="AJ1519" s="97">
        <v>2.0155038759689923E-3</v>
      </c>
    </row>
    <row r="1520" spans="2:36">
      <c r="B1520" s="104">
        <v>2531012</v>
      </c>
      <c r="C1520" s="86" t="s">
        <v>2315</v>
      </c>
      <c r="D1520" s="85">
        <v>102</v>
      </c>
      <c r="E1520" s="111">
        <v>2531012102</v>
      </c>
      <c r="F1520" s="112" t="s">
        <v>2317</v>
      </c>
      <c r="G1520" s="105">
        <v>214412</v>
      </c>
      <c r="H1520" s="86" t="s">
        <v>2317</v>
      </c>
      <c r="I1520" s="106">
        <v>759791</v>
      </c>
      <c r="J1520" s="106">
        <v>12689</v>
      </c>
      <c r="K1520" s="106">
        <v>-11804</v>
      </c>
      <c r="L1520" s="106">
        <v>-197</v>
      </c>
      <c r="M1520" s="106">
        <v>-8100</v>
      </c>
      <c r="N1520" s="106">
        <v>0</v>
      </c>
      <c r="O1520" s="107">
        <v>739887</v>
      </c>
      <c r="P1520" s="107">
        <v>12492</v>
      </c>
      <c r="Q1520" s="114"/>
      <c r="R1520" s="114"/>
      <c r="S1520" s="362"/>
      <c r="T1520" s="108">
        <v>12689</v>
      </c>
      <c r="U1520" s="108">
        <v>-197</v>
      </c>
      <c r="V1520" s="108">
        <v>0</v>
      </c>
      <c r="X1520" s="93">
        <v>749000</v>
      </c>
      <c r="Y1520" s="93">
        <v>12492</v>
      </c>
      <c r="Z1520" s="93">
        <v>53812100</v>
      </c>
      <c r="AA1520" s="93">
        <v>475163.09249999997</v>
      </c>
      <c r="AB1520" s="93">
        <v>6904400</v>
      </c>
      <c r="AC1520" s="93">
        <v>15319.626585795839</v>
      </c>
      <c r="AH1520" s="110">
        <v>0.99864753004005336</v>
      </c>
      <c r="AI1520" s="107">
        <v>747987</v>
      </c>
      <c r="AJ1520" s="97">
        <v>1.6678237650200267E-2</v>
      </c>
    </row>
    <row r="1521" spans="2:36">
      <c r="B1521" s="104">
        <v>2531012</v>
      </c>
      <c r="C1521" s="86" t="s">
        <v>2315</v>
      </c>
      <c r="E1521" s="111" t="s">
        <v>640</v>
      </c>
      <c r="F1521" s="112" t="s">
        <v>640</v>
      </c>
      <c r="G1521" s="105">
        <v>214491</v>
      </c>
      <c r="H1521" s="86" t="s">
        <v>2320</v>
      </c>
      <c r="I1521" s="106">
        <v>0</v>
      </c>
      <c r="J1521" s="106">
        <v>0</v>
      </c>
      <c r="K1521" s="106">
        <v>0</v>
      </c>
      <c r="L1521" s="106">
        <v>0</v>
      </c>
      <c r="M1521" s="106">
        <v>0</v>
      </c>
      <c r="N1521" s="106">
        <v>0</v>
      </c>
      <c r="O1521" s="107">
        <v>0</v>
      </c>
      <c r="P1521" s="107">
        <v>0</v>
      </c>
      <c r="T1521" s="108">
        <v>0</v>
      </c>
      <c r="U1521" s="108">
        <v>0</v>
      </c>
      <c r="V1521" s="108">
        <v>0</v>
      </c>
      <c r="X1521" s="93" t="s">
        <v>640</v>
      </c>
      <c r="Y1521" s="93" t="s">
        <v>640</v>
      </c>
      <c r="Z1521" s="93" t="s">
        <v>640</v>
      </c>
      <c r="AA1521" s="93" t="s">
        <v>640</v>
      </c>
      <c r="AB1521" s="93" t="s">
        <v>640</v>
      </c>
      <c r="AC1521" s="93" t="s">
        <v>640</v>
      </c>
      <c r="AH1521" s="110" t="s">
        <v>640</v>
      </c>
      <c r="AI1521" s="107">
        <v>0</v>
      </c>
      <c r="AJ1521" s="97" t="s">
        <v>640</v>
      </c>
    </row>
    <row r="1522" spans="2:36">
      <c r="B1522" s="104">
        <v>2531012</v>
      </c>
      <c r="C1522" s="86" t="s">
        <v>2315</v>
      </c>
      <c r="D1522" s="85">
        <v>201</v>
      </c>
      <c r="E1522" s="111">
        <v>2531012201</v>
      </c>
      <c r="F1522" s="112" t="s">
        <v>2321</v>
      </c>
      <c r="G1522" s="105">
        <v>214511</v>
      </c>
      <c r="H1522" s="86" t="s">
        <v>2321</v>
      </c>
      <c r="I1522" s="106">
        <v>7387662</v>
      </c>
      <c r="J1522" s="106">
        <v>0</v>
      </c>
      <c r="K1522" s="106">
        <v>-40083</v>
      </c>
      <c r="L1522" s="106">
        <v>0</v>
      </c>
      <c r="M1522" s="106">
        <v>94791</v>
      </c>
      <c r="N1522" s="106">
        <v>0</v>
      </c>
      <c r="O1522" s="107">
        <v>7442370</v>
      </c>
      <c r="P1522" s="107">
        <v>0</v>
      </c>
      <c r="T1522" s="108">
        <v>0</v>
      </c>
      <c r="U1522" s="108">
        <v>0</v>
      </c>
      <c r="V1522" s="108">
        <v>0</v>
      </c>
      <c r="X1522" s="93">
        <v>7312000</v>
      </c>
      <c r="Y1522" s="93">
        <v>0</v>
      </c>
      <c r="Z1522" s="93">
        <v>0</v>
      </c>
      <c r="AA1522" s="93">
        <v>0</v>
      </c>
      <c r="AB1522" s="93">
        <v>0</v>
      </c>
      <c r="AC1522" s="93">
        <v>0</v>
      </c>
      <c r="AH1522" s="110">
        <v>1.0048658369803063</v>
      </c>
      <c r="AI1522" s="107">
        <v>7347579</v>
      </c>
      <c r="AJ1522" s="97">
        <v>0</v>
      </c>
    </row>
    <row r="1523" spans="2:36" ht="24">
      <c r="B1523" s="104">
        <v>2531012</v>
      </c>
      <c r="C1523" s="86" t="s">
        <v>2315</v>
      </c>
      <c r="D1523" s="85">
        <v>202</v>
      </c>
      <c r="E1523" s="111">
        <v>2531012202</v>
      </c>
      <c r="F1523" s="112" t="s">
        <v>2322</v>
      </c>
      <c r="G1523" s="105">
        <v>214512</v>
      </c>
      <c r="H1523" s="86" t="s">
        <v>2322</v>
      </c>
      <c r="I1523" s="106">
        <v>11950557</v>
      </c>
      <c r="J1523" s="106">
        <v>118759</v>
      </c>
      <c r="K1523" s="106">
        <v>154234</v>
      </c>
      <c r="L1523" s="106">
        <v>-3775</v>
      </c>
      <c r="M1523" s="106">
        <v>162457</v>
      </c>
      <c r="N1523" s="106">
        <v>1899</v>
      </c>
      <c r="O1523" s="107">
        <v>12267248</v>
      </c>
      <c r="P1523" s="107">
        <v>116883</v>
      </c>
      <c r="T1523" s="108">
        <v>118759</v>
      </c>
      <c r="U1523" s="108">
        <v>-3775</v>
      </c>
      <c r="V1523" s="108">
        <v>1899</v>
      </c>
      <c r="X1523" s="93">
        <v>12028000</v>
      </c>
      <c r="Y1523" s="93">
        <v>114984</v>
      </c>
      <c r="Z1523" s="93">
        <v>0</v>
      </c>
      <c r="AA1523" s="93">
        <v>0</v>
      </c>
      <c r="AB1523" s="93">
        <v>0</v>
      </c>
      <c r="AC1523" s="93">
        <v>0</v>
      </c>
      <c r="AH1523" s="110">
        <v>1.0063843531759229</v>
      </c>
      <c r="AI1523" s="107">
        <v>12104791</v>
      </c>
      <c r="AJ1523" s="97">
        <v>9.5596940472231461E-3</v>
      </c>
    </row>
    <row r="1524" spans="2:36" ht="24">
      <c r="B1524" s="104">
        <v>2531012</v>
      </c>
      <c r="C1524" s="86" t="s">
        <v>2315</v>
      </c>
      <c r="E1524" s="111" t="s">
        <v>640</v>
      </c>
      <c r="F1524" s="112" t="s">
        <v>640</v>
      </c>
      <c r="G1524" s="105">
        <v>214591</v>
      </c>
      <c r="H1524" s="86" t="s">
        <v>2323</v>
      </c>
      <c r="I1524" s="106">
        <v>0</v>
      </c>
      <c r="J1524" s="106">
        <v>0</v>
      </c>
      <c r="K1524" s="106">
        <v>0</v>
      </c>
      <c r="L1524" s="106">
        <v>0</v>
      </c>
      <c r="M1524" s="106">
        <v>0</v>
      </c>
      <c r="N1524" s="106">
        <v>0</v>
      </c>
      <c r="O1524" s="107">
        <v>0</v>
      </c>
      <c r="P1524" s="107">
        <v>0</v>
      </c>
      <c r="T1524" s="108">
        <v>0</v>
      </c>
      <c r="U1524" s="108">
        <v>0</v>
      </c>
      <c r="V1524" s="108">
        <v>0</v>
      </c>
      <c r="X1524" s="93" t="s">
        <v>640</v>
      </c>
      <c r="Y1524" s="93" t="s">
        <v>640</v>
      </c>
      <c r="Z1524" s="93" t="s">
        <v>640</v>
      </c>
      <c r="AA1524" s="93" t="s">
        <v>640</v>
      </c>
      <c r="AB1524" s="93" t="s">
        <v>640</v>
      </c>
      <c r="AC1524" s="93" t="s">
        <v>640</v>
      </c>
      <c r="AH1524" s="110" t="s">
        <v>640</v>
      </c>
      <c r="AI1524" s="107">
        <v>0</v>
      </c>
      <c r="AJ1524" s="97" t="s">
        <v>640</v>
      </c>
    </row>
    <row r="1525" spans="2:36">
      <c r="B1525" s="104">
        <v>2531012</v>
      </c>
      <c r="C1525" s="86" t="s">
        <v>2315</v>
      </c>
      <c r="D1525" s="85">
        <v>901</v>
      </c>
      <c r="E1525" s="111">
        <v>2531012901</v>
      </c>
      <c r="F1525" s="112" t="s">
        <v>981</v>
      </c>
      <c r="G1525" s="105"/>
      <c r="H1525" s="86"/>
      <c r="I1525" s="106">
        <v>0</v>
      </c>
      <c r="J1525" s="106">
        <v>0</v>
      </c>
      <c r="K1525" s="106">
        <v>0</v>
      </c>
      <c r="L1525" s="106">
        <v>0</v>
      </c>
      <c r="M1525" s="106">
        <v>0</v>
      </c>
      <c r="N1525" s="106">
        <v>0</v>
      </c>
      <c r="O1525" s="107">
        <v>0</v>
      </c>
      <c r="P1525" s="107">
        <v>0</v>
      </c>
      <c r="T1525" s="108">
        <v>1899</v>
      </c>
      <c r="U1525" s="108">
        <v>0</v>
      </c>
      <c r="V1525" s="108">
        <v>0</v>
      </c>
      <c r="X1525" s="93">
        <v>388000</v>
      </c>
      <c r="Y1525" s="93">
        <v>1899</v>
      </c>
      <c r="Z1525" s="93">
        <v>147400</v>
      </c>
      <c r="AA1525" s="93">
        <v>8951</v>
      </c>
      <c r="AB1525" s="93">
        <v>353700</v>
      </c>
      <c r="AC1525" s="93">
        <v>0</v>
      </c>
      <c r="AH1525" s="110">
        <v>0</v>
      </c>
      <c r="AI1525" s="107">
        <v>0</v>
      </c>
      <c r="AJ1525" s="97">
        <v>4.8943298969072162E-3</v>
      </c>
    </row>
    <row r="1526" spans="2:36">
      <c r="B1526" s="104">
        <v>2531013</v>
      </c>
      <c r="C1526" s="86" t="s">
        <v>2324</v>
      </c>
      <c r="D1526" s="85">
        <v>101</v>
      </c>
      <c r="E1526" s="111">
        <v>2531013101</v>
      </c>
      <c r="F1526" s="112" t="s">
        <v>2325</v>
      </c>
      <c r="G1526" s="105">
        <v>214211</v>
      </c>
      <c r="H1526" s="86" t="s">
        <v>2325</v>
      </c>
      <c r="I1526" s="106">
        <v>3091475</v>
      </c>
      <c r="J1526" s="106">
        <v>5591</v>
      </c>
      <c r="K1526" s="106">
        <v>-150957</v>
      </c>
      <c r="L1526" s="106">
        <v>-273</v>
      </c>
      <c r="M1526" s="106">
        <v>-6065</v>
      </c>
      <c r="N1526" s="106">
        <v>0</v>
      </c>
      <c r="O1526" s="107">
        <v>2934453</v>
      </c>
      <c r="P1526" s="107">
        <v>5318</v>
      </c>
      <c r="T1526" s="108">
        <v>5591</v>
      </c>
      <c r="U1526" s="108">
        <v>-273</v>
      </c>
      <c r="V1526" s="108">
        <v>0</v>
      </c>
      <c r="X1526" s="93">
        <v>3914500</v>
      </c>
      <c r="Y1526" s="93">
        <v>5318</v>
      </c>
      <c r="Z1526" s="93">
        <v>3723100</v>
      </c>
      <c r="AA1526" s="93">
        <v>6943</v>
      </c>
      <c r="AB1526" s="93">
        <v>5885200</v>
      </c>
      <c r="AC1526" s="93">
        <v>4152.020121624937</v>
      </c>
      <c r="AH1526" s="110">
        <v>0.75118610295056842</v>
      </c>
      <c r="AI1526" s="107">
        <v>2940518</v>
      </c>
      <c r="AJ1526" s="97">
        <v>1.358538766125942E-3</v>
      </c>
    </row>
    <row r="1527" spans="2:36">
      <c r="B1527" s="104">
        <v>2531013</v>
      </c>
      <c r="C1527" s="86" t="s">
        <v>2324</v>
      </c>
      <c r="D1527" s="85">
        <v>102</v>
      </c>
      <c r="E1527" s="111">
        <v>2531013102</v>
      </c>
      <c r="F1527" s="112" t="s">
        <v>2326</v>
      </c>
      <c r="G1527" s="105">
        <v>214212</v>
      </c>
      <c r="H1527" s="86" t="s">
        <v>2326</v>
      </c>
      <c r="I1527" s="106">
        <v>1581732</v>
      </c>
      <c r="J1527" s="106">
        <v>0</v>
      </c>
      <c r="K1527" s="106">
        <v>-14342</v>
      </c>
      <c r="L1527" s="106">
        <v>0</v>
      </c>
      <c r="M1527" s="106">
        <v>-10622</v>
      </c>
      <c r="N1527" s="106">
        <v>0</v>
      </c>
      <c r="O1527" s="107">
        <v>1556768</v>
      </c>
      <c r="P1527" s="107">
        <v>0</v>
      </c>
      <c r="T1527" s="108">
        <v>0</v>
      </c>
      <c r="U1527" s="108">
        <v>0</v>
      </c>
      <c r="V1527" s="108">
        <v>0</v>
      </c>
      <c r="X1527" s="93">
        <v>1638500</v>
      </c>
      <c r="Y1527" s="93">
        <v>0</v>
      </c>
      <c r="Z1527" s="93">
        <v>1621200</v>
      </c>
      <c r="AA1527" s="93">
        <v>363</v>
      </c>
      <c r="AB1527" s="93">
        <v>3470200</v>
      </c>
      <c r="AC1527" s="93">
        <v>101.26878345426675</v>
      </c>
      <c r="AH1527" s="110">
        <v>0.95660054928288063</v>
      </c>
      <c r="AI1527" s="107">
        <v>1567390</v>
      </c>
      <c r="AJ1527" s="97">
        <v>0</v>
      </c>
    </row>
    <row r="1528" spans="2:36">
      <c r="B1528" s="104">
        <v>2531013</v>
      </c>
      <c r="C1528" s="86" t="s">
        <v>2324</v>
      </c>
      <c r="D1528" s="85">
        <v>103</v>
      </c>
      <c r="E1528" s="111">
        <v>2531013103</v>
      </c>
      <c r="F1528" s="112" t="s">
        <v>2327</v>
      </c>
      <c r="G1528" s="105">
        <v>214213</v>
      </c>
      <c r="H1528" s="86" t="s">
        <v>2327</v>
      </c>
      <c r="I1528" s="106">
        <v>253225</v>
      </c>
      <c r="J1528" s="106">
        <v>0</v>
      </c>
      <c r="K1528" s="106">
        <v>25169</v>
      </c>
      <c r="L1528" s="106">
        <v>0</v>
      </c>
      <c r="M1528" s="106">
        <v>72</v>
      </c>
      <c r="N1528" s="106">
        <v>0</v>
      </c>
      <c r="O1528" s="107">
        <v>278466</v>
      </c>
      <c r="P1528" s="107">
        <v>0</v>
      </c>
      <c r="T1528" s="108">
        <v>0</v>
      </c>
      <c r="U1528" s="108">
        <v>0</v>
      </c>
      <c r="V1528" s="108">
        <v>0</v>
      </c>
      <c r="X1528" s="93">
        <v>282000</v>
      </c>
      <c r="Y1528" s="93">
        <v>0</v>
      </c>
      <c r="Z1528" s="93">
        <v>451500</v>
      </c>
      <c r="AA1528" s="93">
        <v>74</v>
      </c>
      <c r="AB1528" s="93">
        <v>434600</v>
      </c>
      <c r="AC1528" s="93">
        <v>101.26878345426675</v>
      </c>
      <c r="AH1528" s="110">
        <v>0.98721276595744678</v>
      </c>
      <c r="AI1528" s="107">
        <v>278394</v>
      </c>
      <c r="AJ1528" s="97">
        <v>0</v>
      </c>
    </row>
    <row r="1529" spans="2:36" ht="24">
      <c r="B1529" s="104">
        <v>2531013</v>
      </c>
      <c r="C1529" s="86" t="s">
        <v>2324</v>
      </c>
      <c r="E1529" s="111" t="s">
        <v>640</v>
      </c>
      <c r="F1529" s="112" t="s">
        <v>640</v>
      </c>
      <c r="G1529" s="105">
        <v>214291</v>
      </c>
      <c r="H1529" s="86" t="s">
        <v>2328</v>
      </c>
      <c r="I1529" s="106">
        <v>0</v>
      </c>
      <c r="J1529" s="106">
        <v>0</v>
      </c>
      <c r="K1529" s="106">
        <v>0</v>
      </c>
      <c r="L1529" s="106">
        <v>0</v>
      </c>
      <c r="M1529" s="106">
        <v>0</v>
      </c>
      <c r="N1529" s="106">
        <v>0</v>
      </c>
      <c r="O1529" s="107">
        <v>0</v>
      </c>
      <c r="P1529" s="107">
        <v>0</v>
      </c>
      <c r="T1529" s="108">
        <v>0</v>
      </c>
      <c r="U1529" s="108">
        <v>0</v>
      </c>
      <c r="V1529" s="108">
        <v>0</v>
      </c>
      <c r="X1529" s="93" t="s">
        <v>640</v>
      </c>
      <c r="Y1529" s="93" t="s">
        <v>640</v>
      </c>
      <c r="Z1529" s="93" t="s">
        <v>640</v>
      </c>
      <c r="AA1529" s="93" t="s">
        <v>640</v>
      </c>
      <c r="AB1529" s="93" t="s">
        <v>640</v>
      </c>
      <c r="AC1529" s="93" t="s">
        <v>640</v>
      </c>
      <c r="AH1529" s="110" t="s">
        <v>640</v>
      </c>
      <c r="AI1529" s="107">
        <v>0</v>
      </c>
      <c r="AJ1529" s="97" t="s">
        <v>640</v>
      </c>
    </row>
    <row r="1530" spans="2:36">
      <c r="B1530" s="104">
        <v>2531013</v>
      </c>
      <c r="C1530" s="86" t="s">
        <v>2324</v>
      </c>
      <c r="E1530" s="111" t="s">
        <v>640</v>
      </c>
      <c r="F1530" s="112" t="s">
        <v>640</v>
      </c>
      <c r="G1530" s="105">
        <v>214391</v>
      </c>
      <c r="H1530" s="86" t="s">
        <v>2330</v>
      </c>
      <c r="I1530" s="106">
        <v>0</v>
      </c>
      <c r="J1530" s="106">
        <v>0</v>
      </c>
      <c r="K1530" s="106">
        <v>0</v>
      </c>
      <c r="L1530" s="106">
        <v>0</v>
      </c>
      <c r="M1530" s="106">
        <v>0</v>
      </c>
      <c r="N1530" s="106">
        <v>0</v>
      </c>
      <c r="O1530" s="107">
        <v>0</v>
      </c>
      <c r="P1530" s="107">
        <v>0</v>
      </c>
      <c r="T1530" s="108">
        <v>0</v>
      </c>
      <c r="U1530" s="108">
        <v>0</v>
      </c>
      <c r="V1530" s="108">
        <v>0</v>
      </c>
      <c r="X1530" s="93" t="s">
        <v>640</v>
      </c>
      <c r="Y1530" s="93" t="s">
        <v>640</v>
      </c>
      <c r="Z1530" s="93" t="s">
        <v>640</v>
      </c>
      <c r="AA1530" s="93" t="s">
        <v>640</v>
      </c>
      <c r="AB1530" s="93" t="s">
        <v>640</v>
      </c>
      <c r="AC1530" s="93" t="s">
        <v>640</v>
      </c>
      <c r="AH1530" s="110" t="s">
        <v>640</v>
      </c>
      <c r="AI1530" s="107">
        <v>0</v>
      </c>
      <c r="AJ1530" s="97" t="s">
        <v>640</v>
      </c>
    </row>
    <row r="1531" spans="2:36">
      <c r="B1531" s="104">
        <v>2531013</v>
      </c>
      <c r="C1531" s="86" t="s">
        <v>2324</v>
      </c>
      <c r="D1531" s="85">
        <v>401</v>
      </c>
      <c r="E1531" s="111">
        <v>2531013401</v>
      </c>
      <c r="F1531" s="112" t="s">
        <v>2331</v>
      </c>
      <c r="G1531" s="105">
        <v>214711</v>
      </c>
      <c r="H1531" s="86" t="s">
        <v>2331</v>
      </c>
      <c r="I1531" s="106">
        <v>121095</v>
      </c>
      <c r="J1531" s="106">
        <v>0</v>
      </c>
      <c r="K1531" s="106">
        <v>0</v>
      </c>
      <c r="L1531" s="106">
        <v>0</v>
      </c>
      <c r="M1531" s="106">
        <v>317</v>
      </c>
      <c r="N1531" s="106">
        <v>0</v>
      </c>
      <c r="O1531" s="107">
        <v>121412</v>
      </c>
      <c r="P1531" s="107">
        <v>0</v>
      </c>
      <c r="T1531" s="108">
        <v>0</v>
      </c>
      <c r="U1531" s="108">
        <v>0</v>
      </c>
      <c r="V1531" s="108">
        <v>0</v>
      </c>
      <c r="X1531" s="93">
        <v>203200</v>
      </c>
      <c r="Y1531" s="93">
        <v>0</v>
      </c>
      <c r="Z1531" s="93">
        <v>142900</v>
      </c>
      <c r="AA1531" s="93">
        <v>0</v>
      </c>
      <c r="AB1531" s="93">
        <v>267400</v>
      </c>
      <c r="AC1531" s="93">
        <v>0</v>
      </c>
      <c r="AH1531" s="110">
        <v>0.59593996062992127</v>
      </c>
      <c r="AI1531" s="107">
        <v>121095</v>
      </c>
      <c r="AJ1531" s="97">
        <v>0</v>
      </c>
    </row>
    <row r="1532" spans="2:36">
      <c r="B1532" s="104">
        <v>2531013</v>
      </c>
      <c r="C1532" s="86" t="s">
        <v>2324</v>
      </c>
      <c r="E1532" s="111" t="s">
        <v>640</v>
      </c>
      <c r="F1532" s="112" t="s">
        <v>640</v>
      </c>
      <c r="G1532" s="105">
        <v>214791</v>
      </c>
      <c r="H1532" s="86" t="s">
        <v>2332</v>
      </c>
      <c r="I1532" s="106">
        <v>0</v>
      </c>
      <c r="J1532" s="106">
        <v>0</v>
      </c>
      <c r="K1532" s="106">
        <v>0</v>
      </c>
      <c r="L1532" s="106">
        <v>0</v>
      </c>
      <c r="M1532" s="106">
        <v>0</v>
      </c>
      <c r="N1532" s="106">
        <v>0</v>
      </c>
      <c r="O1532" s="107">
        <v>0</v>
      </c>
      <c r="P1532" s="107">
        <v>0</v>
      </c>
      <c r="T1532" s="108">
        <v>0</v>
      </c>
      <c r="U1532" s="108">
        <v>0</v>
      </c>
      <c r="V1532" s="108">
        <v>0</v>
      </c>
      <c r="X1532" s="93" t="s">
        <v>640</v>
      </c>
      <c r="Y1532" s="93" t="s">
        <v>640</v>
      </c>
      <c r="Z1532" s="93" t="s">
        <v>640</v>
      </c>
      <c r="AA1532" s="93" t="s">
        <v>640</v>
      </c>
      <c r="AB1532" s="93" t="s">
        <v>640</v>
      </c>
      <c r="AC1532" s="93" t="s">
        <v>640</v>
      </c>
      <c r="AH1532" s="110" t="s">
        <v>640</v>
      </c>
      <c r="AI1532" s="107">
        <v>0</v>
      </c>
      <c r="AJ1532" s="97" t="s">
        <v>640</v>
      </c>
    </row>
    <row r="1533" spans="2:36">
      <c r="B1533" s="104">
        <v>2531013</v>
      </c>
      <c r="C1533" s="86" t="s">
        <v>2324</v>
      </c>
      <c r="D1533" s="85">
        <v>501</v>
      </c>
      <c r="E1533" s="111">
        <v>2531013501</v>
      </c>
      <c r="F1533" s="112" t="s">
        <v>2333</v>
      </c>
      <c r="G1533" s="105">
        <v>214811</v>
      </c>
      <c r="H1533" s="86" t="s">
        <v>2333</v>
      </c>
      <c r="I1533" s="106">
        <v>1239850</v>
      </c>
      <c r="J1533" s="106">
        <v>0</v>
      </c>
      <c r="K1533" s="106">
        <v>16705</v>
      </c>
      <c r="L1533" s="106">
        <v>0</v>
      </c>
      <c r="M1533" s="106">
        <v>-1242</v>
      </c>
      <c r="N1533" s="106">
        <v>0</v>
      </c>
      <c r="O1533" s="107">
        <v>1255313</v>
      </c>
      <c r="P1533" s="107">
        <v>0</v>
      </c>
      <c r="T1533" s="108">
        <v>0</v>
      </c>
      <c r="U1533" s="108">
        <v>0</v>
      </c>
      <c r="V1533" s="108">
        <v>0</v>
      </c>
      <c r="X1533" s="93">
        <v>1277000</v>
      </c>
      <c r="Y1533" s="93">
        <v>0</v>
      </c>
      <c r="Z1533" s="93">
        <v>1226200</v>
      </c>
      <c r="AA1533" s="93">
        <v>0</v>
      </c>
      <c r="AB1533" s="93">
        <v>2515600</v>
      </c>
      <c r="AC1533" s="93">
        <v>0</v>
      </c>
      <c r="AH1533" s="110">
        <v>0.98398981989036804</v>
      </c>
      <c r="AI1533" s="107">
        <v>1256555</v>
      </c>
      <c r="AJ1533" s="97">
        <v>0</v>
      </c>
    </row>
    <row r="1534" spans="2:36">
      <c r="B1534" s="104">
        <v>2531013</v>
      </c>
      <c r="C1534" s="86" t="s">
        <v>2324</v>
      </c>
      <c r="E1534" s="111" t="s">
        <v>640</v>
      </c>
      <c r="F1534" s="112" t="s">
        <v>640</v>
      </c>
      <c r="G1534" s="105">
        <v>214891</v>
      </c>
      <c r="H1534" s="86" t="s">
        <v>2334</v>
      </c>
      <c r="I1534" s="106">
        <v>0</v>
      </c>
      <c r="J1534" s="106">
        <v>0</v>
      </c>
      <c r="K1534" s="106">
        <v>0</v>
      </c>
      <c r="L1534" s="106">
        <v>0</v>
      </c>
      <c r="M1534" s="106">
        <v>0</v>
      </c>
      <c r="N1534" s="106">
        <v>0</v>
      </c>
      <c r="O1534" s="107">
        <v>0</v>
      </c>
      <c r="P1534" s="107">
        <v>0</v>
      </c>
      <c r="T1534" s="108">
        <v>0</v>
      </c>
      <c r="U1534" s="108">
        <v>0</v>
      </c>
      <c r="V1534" s="108">
        <v>0</v>
      </c>
      <c r="X1534" s="93" t="s">
        <v>640</v>
      </c>
      <c r="Y1534" s="93" t="s">
        <v>640</v>
      </c>
      <c r="Z1534" s="93" t="s">
        <v>640</v>
      </c>
      <c r="AA1534" s="93" t="s">
        <v>640</v>
      </c>
      <c r="AB1534" s="93" t="s">
        <v>640</v>
      </c>
      <c r="AC1534" s="93" t="s">
        <v>640</v>
      </c>
      <c r="AH1534" s="110" t="s">
        <v>640</v>
      </c>
      <c r="AI1534" s="107">
        <v>0</v>
      </c>
      <c r="AJ1534" s="97" t="s">
        <v>640</v>
      </c>
    </row>
    <row r="1535" spans="2:36">
      <c r="B1535" s="104">
        <v>2531013</v>
      </c>
      <c r="C1535" s="86" t="s">
        <v>2324</v>
      </c>
      <c r="D1535" s="85">
        <v>301</v>
      </c>
      <c r="E1535" s="111">
        <v>2531013301</v>
      </c>
      <c r="F1535" s="112" t="s">
        <v>2335</v>
      </c>
      <c r="G1535" s="105">
        <v>214919</v>
      </c>
      <c r="H1535" s="86" t="s">
        <v>2335</v>
      </c>
      <c r="I1535" s="106">
        <v>1073006</v>
      </c>
      <c r="J1535" s="106">
        <v>1365</v>
      </c>
      <c r="K1535" s="106">
        <v>-21020</v>
      </c>
      <c r="L1535" s="106">
        <v>-27</v>
      </c>
      <c r="M1535" s="106">
        <v>5203</v>
      </c>
      <c r="N1535" s="106">
        <v>0</v>
      </c>
      <c r="O1535" s="107">
        <v>1057189</v>
      </c>
      <c r="P1535" s="107">
        <v>1338</v>
      </c>
      <c r="T1535" s="108">
        <v>1365</v>
      </c>
      <c r="U1535" s="108">
        <v>-27</v>
      </c>
      <c r="V1535" s="108">
        <v>0</v>
      </c>
      <c r="X1535" s="93">
        <v>1226000</v>
      </c>
      <c r="Y1535" s="93">
        <v>1338</v>
      </c>
      <c r="Z1535" s="93">
        <v>1018600</v>
      </c>
      <c r="AA1535" s="93">
        <v>786</v>
      </c>
      <c r="AB1535" s="93">
        <v>1335300</v>
      </c>
      <c r="AC1535" s="93">
        <v>303.80635036280023</v>
      </c>
      <c r="AH1535" s="110">
        <v>0.85806362153344207</v>
      </c>
      <c r="AI1535" s="107">
        <v>1051986</v>
      </c>
      <c r="AJ1535" s="97">
        <v>1.0913539967373573E-3</v>
      </c>
    </row>
    <row r="1536" spans="2:36" ht="24">
      <c r="B1536" s="104">
        <v>2531013</v>
      </c>
      <c r="C1536" s="86" t="s">
        <v>2324</v>
      </c>
      <c r="E1536" s="111" t="s">
        <v>640</v>
      </c>
      <c r="F1536" s="112" t="s">
        <v>640</v>
      </c>
      <c r="G1536" s="105">
        <v>214991</v>
      </c>
      <c r="H1536" s="86" t="s">
        <v>2336</v>
      </c>
      <c r="I1536" s="106">
        <v>0</v>
      </c>
      <c r="J1536" s="106">
        <v>0</v>
      </c>
      <c r="K1536" s="106">
        <v>0</v>
      </c>
      <c r="L1536" s="106">
        <v>0</v>
      </c>
      <c r="M1536" s="106">
        <v>0</v>
      </c>
      <c r="N1536" s="106">
        <v>0</v>
      </c>
      <c r="O1536" s="107">
        <v>0</v>
      </c>
      <c r="P1536" s="107">
        <v>0</v>
      </c>
      <c r="T1536" s="108">
        <v>0</v>
      </c>
      <c r="U1536" s="108">
        <v>0</v>
      </c>
      <c r="V1536" s="108">
        <v>0</v>
      </c>
      <c r="X1536" s="93" t="s">
        <v>640</v>
      </c>
      <c r="Y1536" s="93" t="s">
        <v>640</v>
      </c>
      <c r="Z1536" s="93" t="s">
        <v>640</v>
      </c>
      <c r="AA1536" s="93" t="s">
        <v>640</v>
      </c>
      <c r="AB1536" s="93" t="s">
        <v>640</v>
      </c>
      <c r="AC1536" s="93" t="s">
        <v>640</v>
      </c>
      <c r="AH1536" s="110" t="s">
        <v>640</v>
      </c>
      <c r="AI1536" s="107">
        <v>0</v>
      </c>
      <c r="AJ1536" s="97" t="s">
        <v>640</v>
      </c>
    </row>
    <row r="1537" spans="2:36">
      <c r="B1537" s="104">
        <v>2531013</v>
      </c>
      <c r="C1537" s="86" t="s">
        <v>2324</v>
      </c>
      <c r="D1537" s="85">
        <v>901</v>
      </c>
      <c r="E1537" s="111">
        <v>2531013901</v>
      </c>
      <c r="F1537" s="112" t="s">
        <v>981</v>
      </c>
      <c r="G1537" s="85" t="s">
        <v>640</v>
      </c>
      <c r="H1537" s="86" t="s">
        <v>640</v>
      </c>
      <c r="I1537" s="106">
        <v>0</v>
      </c>
      <c r="J1537" s="106">
        <v>0</v>
      </c>
      <c r="K1537" s="106">
        <v>0</v>
      </c>
      <c r="L1537" s="106">
        <v>0</v>
      </c>
      <c r="M1537" s="106">
        <v>0</v>
      </c>
      <c r="N1537" s="106">
        <v>0</v>
      </c>
      <c r="O1537" s="107">
        <v>0</v>
      </c>
      <c r="P1537" s="107">
        <v>0</v>
      </c>
      <c r="T1537" s="108">
        <v>0</v>
      </c>
      <c r="U1537" s="108">
        <v>0</v>
      </c>
      <c r="V1537" s="108">
        <v>0</v>
      </c>
      <c r="X1537" s="93">
        <v>-18900</v>
      </c>
      <c r="Y1537" s="93">
        <v>0</v>
      </c>
      <c r="Z1537" s="93">
        <v>15500</v>
      </c>
      <c r="AA1537" s="93">
        <v>0</v>
      </c>
      <c r="AB1537" s="93">
        <v>-44500</v>
      </c>
      <c r="AC1537" s="93">
        <v>0</v>
      </c>
      <c r="AH1537" s="110">
        <v>0</v>
      </c>
      <c r="AI1537" s="107">
        <v>0</v>
      </c>
      <c r="AJ1537" s="97">
        <v>0</v>
      </c>
    </row>
    <row r="1538" spans="2:36">
      <c r="B1538" s="104">
        <v>2591011</v>
      </c>
      <c r="C1538" s="86" t="s">
        <v>2337</v>
      </c>
      <c r="D1538" s="85">
        <v>102</v>
      </c>
      <c r="E1538" s="111">
        <v>2591011102</v>
      </c>
      <c r="F1538" s="112" t="s">
        <v>2340</v>
      </c>
      <c r="G1538" s="85" t="s">
        <v>640</v>
      </c>
      <c r="H1538" s="86" t="s">
        <v>640</v>
      </c>
      <c r="I1538" s="106">
        <v>0</v>
      </c>
      <c r="J1538" s="106">
        <v>0</v>
      </c>
      <c r="K1538" s="106">
        <v>0</v>
      </c>
      <c r="L1538" s="106">
        <v>0</v>
      </c>
      <c r="M1538" s="106">
        <v>0</v>
      </c>
      <c r="N1538" s="106">
        <v>0</v>
      </c>
      <c r="O1538" s="107">
        <v>0</v>
      </c>
      <c r="P1538" s="107">
        <v>0</v>
      </c>
      <c r="T1538" s="108">
        <v>0</v>
      </c>
      <c r="U1538" s="108">
        <v>0</v>
      </c>
      <c r="V1538" s="108">
        <v>0</v>
      </c>
      <c r="X1538" s="93">
        <v>3246300</v>
      </c>
      <c r="Y1538" s="93">
        <v>0</v>
      </c>
      <c r="Z1538" s="93">
        <v>3889100</v>
      </c>
      <c r="AA1538" s="93">
        <v>0</v>
      </c>
      <c r="AB1538" s="93">
        <v>3576400</v>
      </c>
      <c r="AC1538" s="93">
        <v>0</v>
      </c>
      <c r="AH1538" s="110">
        <v>0</v>
      </c>
      <c r="AI1538" s="107">
        <v>0</v>
      </c>
      <c r="AJ1538" s="97">
        <v>0</v>
      </c>
    </row>
    <row r="1539" spans="2:36" ht="24">
      <c r="B1539" s="104">
        <v>2591011</v>
      </c>
      <c r="C1539" s="86" t="s">
        <v>2337</v>
      </c>
      <c r="D1539" s="85">
        <v>103</v>
      </c>
      <c r="E1539" s="111">
        <v>2591011103</v>
      </c>
      <c r="F1539" s="112" t="s">
        <v>2341</v>
      </c>
      <c r="G1539" s="85" t="s">
        <v>640</v>
      </c>
      <c r="H1539" s="86" t="s">
        <v>640</v>
      </c>
      <c r="I1539" s="106">
        <v>0</v>
      </c>
      <c r="J1539" s="106">
        <v>0</v>
      </c>
      <c r="K1539" s="106">
        <v>0</v>
      </c>
      <c r="L1539" s="106">
        <v>0</v>
      </c>
      <c r="M1539" s="106">
        <v>0</v>
      </c>
      <c r="N1539" s="106">
        <v>0</v>
      </c>
      <c r="O1539" s="107">
        <v>0</v>
      </c>
      <c r="P1539" s="107">
        <v>0</v>
      </c>
      <c r="T1539" s="108">
        <v>0</v>
      </c>
      <c r="U1539" s="108">
        <v>0</v>
      </c>
      <c r="V1539" s="108">
        <v>0</v>
      </c>
      <c r="X1539" s="93">
        <v>2495700</v>
      </c>
      <c r="Y1539" s="93">
        <v>0</v>
      </c>
      <c r="Z1539" s="93">
        <v>2378600</v>
      </c>
      <c r="AA1539" s="93">
        <v>0</v>
      </c>
      <c r="AB1539" s="93">
        <v>2250600</v>
      </c>
      <c r="AC1539" s="93">
        <v>0</v>
      </c>
      <c r="AH1539" s="110">
        <v>0</v>
      </c>
      <c r="AI1539" s="107">
        <v>0</v>
      </c>
      <c r="AJ1539" s="97">
        <v>0</v>
      </c>
    </row>
    <row r="1540" spans="2:36">
      <c r="B1540" s="104">
        <v>2591011</v>
      </c>
      <c r="C1540" s="86" t="s">
        <v>2337</v>
      </c>
      <c r="D1540" s="85">
        <v>104</v>
      </c>
      <c r="E1540" s="111">
        <v>2591011104</v>
      </c>
      <c r="F1540" s="112" t="s">
        <v>2342</v>
      </c>
      <c r="G1540" s="85" t="s">
        <v>640</v>
      </c>
      <c r="H1540" s="86" t="s">
        <v>640</v>
      </c>
      <c r="I1540" s="106">
        <v>0</v>
      </c>
      <c r="J1540" s="106">
        <v>0</v>
      </c>
      <c r="K1540" s="106">
        <v>0</v>
      </c>
      <c r="L1540" s="106">
        <v>0</v>
      </c>
      <c r="M1540" s="106">
        <v>0</v>
      </c>
      <c r="N1540" s="106">
        <v>0</v>
      </c>
      <c r="O1540" s="107">
        <v>0</v>
      </c>
      <c r="P1540" s="107">
        <v>0</v>
      </c>
      <c r="T1540" s="108">
        <v>0</v>
      </c>
      <c r="U1540" s="108">
        <v>0</v>
      </c>
      <c r="V1540" s="108">
        <v>0</v>
      </c>
      <c r="X1540" s="93">
        <v>516300</v>
      </c>
      <c r="Y1540" s="93">
        <v>0</v>
      </c>
      <c r="Z1540" s="93">
        <v>1090700</v>
      </c>
      <c r="AA1540" s="93">
        <v>0</v>
      </c>
      <c r="AB1540" s="93">
        <v>1127800</v>
      </c>
      <c r="AC1540" s="93">
        <v>0</v>
      </c>
      <c r="AH1540" s="110">
        <v>0</v>
      </c>
      <c r="AI1540" s="107">
        <v>0</v>
      </c>
      <c r="AJ1540" s="97">
        <v>0</v>
      </c>
    </row>
    <row r="1541" spans="2:36">
      <c r="B1541" s="104">
        <v>2591011</v>
      </c>
      <c r="C1541" s="86" t="s">
        <v>2337</v>
      </c>
      <c r="D1541" s="85">
        <v>105</v>
      </c>
      <c r="E1541" s="111">
        <v>2591011105</v>
      </c>
      <c r="F1541" s="112" t="s">
        <v>2343</v>
      </c>
      <c r="G1541" s="105">
        <v>215119</v>
      </c>
      <c r="H1541" s="86" t="s">
        <v>2343</v>
      </c>
      <c r="I1541" s="106">
        <v>7783274</v>
      </c>
      <c r="J1541" s="106">
        <v>0</v>
      </c>
      <c r="K1541" s="106">
        <v>113648</v>
      </c>
      <c r="L1541" s="106">
        <v>0</v>
      </c>
      <c r="M1541" s="106">
        <v>-4952</v>
      </c>
      <c r="N1541" s="106">
        <v>0</v>
      </c>
      <c r="O1541" s="107">
        <v>7891970</v>
      </c>
      <c r="P1541" s="107">
        <v>0</v>
      </c>
      <c r="T1541" s="108">
        <v>0</v>
      </c>
      <c r="U1541" s="108">
        <v>0</v>
      </c>
      <c r="V1541" s="108">
        <v>0</v>
      </c>
      <c r="X1541" s="93">
        <v>1635600</v>
      </c>
      <c r="Y1541" s="93">
        <v>0</v>
      </c>
      <c r="Z1541" s="93">
        <v>1703600</v>
      </c>
      <c r="AA1541" s="93">
        <v>265</v>
      </c>
      <c r="AB1541" s="93">
        <v>1568700</v>
      </c>
      <c r="AC1541" s="93">
        <v>0</v>
      </c>
      <c r="AH1541" s="110">
        <v>4.8281499144044995</v>
      </c>
      <c r="AI1541" s="107">
        <v>7896922</v>
      </c>
      <c r="AJ1541" s="97">
        <v>0</v>
      </c>
    </row>
    <row r="1542" spans="2:36">
      <c r="B1542" s="104">
        <v>2591011</v>
      </c>
      <c r="C1542" s="86" t="s">
        <v>2337</v>
      </c>
      <c r="E1542" s="111" t="s">
        <v>640</v>
      </c>
      <c r="F1542" s="112" t="s">
        <v>640</v>
      </c>
      <c r="G1542" s="105">
        <v>215191</v>
      </c>
      <c r="H1542" s="86" t="s">
        <v>2344</v>
      </c>
      <c r="I1542" s="106">
        <v>0</v>
      </c>
      <c r="J1542" s="106">
        <v>0</v>
      </c>
      <c r="K1542" s="106">
        <v>0</v>
      </c>
      <c r="L1542" s="106">
        <v>0</v>
      </c>
      <c r="M1542" s="106">
        <v>0</v>
      </c>
      <c r="N1542" s="106">
        <v>0</v>
      </c>
      <c r="O1542" s="107">
        <v>0</v>
      </c>
      <c r="P1542" s="107">
        <v>0</v>
      </c>
      <c r="T1542" s="108">
        <v>0</v>
      </c>
      <c r="U1542" s="108">
        <v>0</v>
      </c>
      <c r="V1542" s="108">
        <v>0</v>
      </c>
      <c r="X1542" s="93" t="s">
        <v>640</v>
      </c>
      <c r="Y1542" s="93" t="s">
        <v>640</v>
      </c>
      <c r="Z1542" s="93" t="s">
        <v>640</v>
      </c>
      <c r="AA1542" s="93" t="s">
        <v>640</v>
      </c>
      <c r="AB1542" s="93" t="s">
        <v>640</v>
      </c>
      <c r="AC1542" s="93" t="s">
        <v>640</v>
      </c>
      <c r="AH1542" s="110" t="s">
        <v>640</v>
      </c>
      <c r="AI1542" s="107">
        <v>0</v>
      </c>
      <c r="AJ1542" s="97" t="s">
        <v>640</v>
      </c>
    </row>
    <row r="1543" spans="2:36">
      <c r="B1543" s="104">
        <v>2591011</v>
      </c>
      <c r="C1543" s="86" t="s">
        <v>2337</v>
      </c>
      <c r="D1543" s="85">
        <v>201</v>
      </c>
      <c r="E1543" s="111">
        <v>2591011201</v>
      </c>
      <c r="F1543" s="112" t="s">
        <v>2345</v>
      </c>
      <c r="G1543" s="105">
        <v>215211</v>
      </c>
      <c r="H1543" s="86" t="s">
        <v>2345</v>
      </c>
      <c r="I1543" s="106">
        <v>362311</v>
      </c>
      <c r="J1543" s="106">
        <v>0</v>
      </c>
      <c r="K1543" s="106">
        <v>-2294</v>
      </c>
      <c r="L1543" s="106">
        <v>0</v>
      </c>
      <c r="M1543" s="106">
        <v>1043</v>
      </c>
      <c r="N1543" s="106">
        <v>0</v>
      </c>
      <c r="O1543" s="107">
        <v>361060</v>
      </c>
      <c r="P1543" s="107">
        <v>0</v>
      </c>
      <c r="T1543" s="108">
        <v>0</v>
      </c>
      <c r="U1543" s="108">
        <v>0</v>
      </c>
      <c r="V1543" s="108">
        <v>0</v>
      </c>
      <c r="X1543" s="93">
        <v>361600</v>
      </c>
      <c r="Y1543" s="93">
        <v>0</v>
      </c>
      <c r="Z1543" s="93">
        <v>339300</v>
      </c>
      <c r="AA1543" s="93">
        <v>1109</v>
      </c>
      <c r="AB1543" s="93">
        <v>368500</v>
      </c>
      <c r="AC1543" s="93">
        <v>26651.867186347801</v>
      </c>
      <c r="AH1543" s="110">
        <v>0.99562223451327436</v>
      </c>
      <c r="AI1543" s="107">
        <v>360017</v>
      </c>
      <c r="AJ1543" s="97">
        <v>0</v>
      </c>
    </row>
    <row r="1544" spans="2:36">
      <c r="B1544" s="104">
        <v>2591011</v>
      </c>
      <c r="C1544" s="86" t="s">
        <v>2337</v>
      </c>
      <c r="D1544" s="85">
        <v>203</v>
      </c>
      <c r="E1544" s="111">
        <v>2591011203</v>
      </c>
      <c r="F1544" s="112" t="s">
        <v>2347</v>
      </c>
      <c r="G1544" s="105"/>
      <c r="H1544" s="86"/>
      <c r="I1544" s="106">
        <v>0</v>
      </c>
      <c r="J1544" s="106">
        <v>0</v>
      </c>
      <c r="K1544" s="106">
        <v>0</v>
      </c>
      <c r="L1544" s="106">
        <v>0</v>
      </c>
      <c r="M1544" s="106">
        <v>0</v>
      </c>
      <c r="N1544" s="106">
        <v>0</v>
      </c>
      <c r="O1544" s="107">
        <v>0</v>
      </c>
      <c r="P1544" s="107">
        <v>0</v>
      </c>
      <c r="T1544" s="108">
        <v>0</v>
      </c>
      <c r="U1544" s="108">
        <v>0</v>
      </c>
      <c r="V1544" s="108">
        <v>0</v>
      </c>
      <c r="X1544" s="93">
        <v>1128400</v>
      </c>
      <c r="Y1544" s="93">
        <v>0</v>
      </c>
      <c r="Z1544" s="93">
        <v>1049300</v>
      </c>
      <c r="AA1544" s="93">
        <v>0</v>
      </c>
      <c r="AB1544" s="93">
        <v>998400</v>
      </c>
      <c r="AC1544" s="93">
        <v>783.87844665728812</v>
      </c>
      <c r="AH1544" s="110">
        <v>0</v>
      </c>
      <c r="AI1544" s="107">
        <v>0</v>
      </c>
      <c r="AJ1544" s="97">
        <v>0</v>
      </c>
    </row>
    <row r="1545" spans="2:36">
      <c r="B1545" s="104">
        <v>2591011</v>
      </c>
      <c r="C1545" s="86" t="s">
        <v>2337</v>
      </c>
      <c r="D1545" s="85">
        <v>204</v>
      </c>
      <c r="E1545" s="111">
        <v>2591011204</v>
      </c>
      <c r="F1545" s="112" t="s">
        <v>2348</v>
      </c>
      <c r="G1545" s="105">
        <v>215219</v>
      </c>
      <c r="H1545" s="86" t="s">
        <v>2348</v>
      </c>
      <c r="I1545" s="106">
        <v>5002134</v>
      </c>
      <c r="J1545" s="106">
        <v>54237</v>
      </c>
      <c r="K1545" s="106">
        <v>-37958</v>
      </c>
      <c r="L1545" s="106">
        <v>-411</v>
      </c>
      <c r="M1545" s="106">
        <v>4756</v>
      </c>
      <c r="N1545" s="106">
        <v>0</v>
      </c>
      <c r="O1545" s="107">
        <v>4968932</v>
      </c>
      <c r="P1545" s="107">
        <v>53826</v>
      </c>
      <c r="T1545" s="108">
        <v>54237</v>
      </c>
      <c r="U1545" s="108">
        <v>-411</v>
      </c>
      <c r="V1545" s="108">
        <v>0</v>
      </c>
      <c r="X1545" s="93">
        <v>3867300</v>
      </c>
      <c r="Y1545" s="93">
        <v>53826</v>
      </c>
      <c r="Z1545" s="93">
        <v>5269500</v>
      </c>
      <c r="AA1545" s="93">
        <v>36547</v>
      </c>
      <c r="AB1545" s="93">
        <v>2861300</v>
      </c>
      <c r="AC1545" s="93">
        <v>26651.867186347801</v>
      </c>
      <c r="AH1545" s="110">
        <v>1.2836283712150596</v>
      </c>
      <c r="AI1545" s="107">
        <v>4964176</v>
      </c>
      <c r="AJ1545" s="97">
        <v>1.3918237530059732E-2</v>
      </c>
    </row>
    <row r="1546" spans="2:36">
      <c r="B1546" s="104">
        <v>2591011</v>
      </c>
      <c r="C1546" s="86" t="s">
        <v>2337</v>
      </c>
      <c r="E1546" s="111" t="s">
        <v>640</v>
      </c>
      <c r="F1546" s="112" t="s">
        <v>640</v>
      </c>
      <c r="G1546" s="105">
        <v>215291</v>
      </c>
      <c r="H1546" s="86" t="s">
        <v>2349</v>
      </c>
      <c r="I1546" s="106">
        <v>0</v>
      </c>
      <c r="J1546" s="106">
        <v>0</v>
      </c>
      <c r="K1546" s="106">
        <v>0</v>
      </c>
      <c r="L1546" s="106">
        <v>0</v>
      </c>
      <c r="M1546" s="106">
        <v>0</v>
      </c>
      <c r="N1546" s="106">
        <v>0</v>
      </c>
      <c r="O1546" s="107">
        <v>0</v>
      </c>
      <c r="P1546" s="107">
        <v>0</v>
      </c>
      <c r="T1546" s="108">
        <v>0</v>
      </c>
      <c r="U1546" s="108">
        <v>0</v>
      </c>
      <c r="V1546" s="108">
        <v>0</v>
      </c>
      <c r="X1546" s="93" t="s">
        <v>640</v>
      </c>
      <c r="Y1546" s="93" t="s">
        <v>640</v>
      </c>
      <c r="Z1546" s="93" t="s">
        <v>640</v>
      </c>
      <c r="AA1546" s="93" t="s">
        <v>640</v>
      </c>
      <c r="AB1546" s="93" t="s">
        <v>640</v>
      </c>
      <c r="AC1546" s="93" t="s">
        <v>640</v>
      </c>
      <c r="AH1546" s="110" t="s">
        <v>640</v>
      </c>
      <c r="AI1546" s="107">
        <v>0</v>
      </c>
      <c r="AJ1546" s="97" t="s">
        <v>640</v>
      </c>
    </row>
    <row r="1547" spans="2:36">
      <c r="B1547" s="104">
        <v>2591011</v>
      </c>
      <c r="C1547" s="86" t="s">
        <v>2337</v>
      </c>
      <c r="D1547" s="85">
        <v>301</v>
      </c>
      <c r="E1547" s="111">
        <v>2591011301</v>
      </c>
      <c r="F1547" s="112" t="s">
        <v>2350</v>
      </c>
      <c r="G1547" s="105">
        <v>215911</v>
      </c>
      <c r="H1547" s="86" t="s">
        <v>2350</v>
      </c>
      <c r="I1547" s="106">
        <v>2535823</v>
      </c>
      <c r="J1547" s="106">
        <v>0</v>
      </c>
      <c r="K1547" s="106">
        <v>20498</v>
      </c>
      <c r="L1547" s="106">
        <v>0</v>
      </c>
      <c r="M1547" s="106">
        <v>-15802</v>
      </c>
      <c r="N1547" s="106">
        <v>0</v>
      </c>
      <c r="O1547" s="107">
        <v>2540519</v>
      </c>
      <c r="P1547" s="107">
        <v>0</v>
      </c>
      <c r="T1547" s="108">
        <v>0</v>
      </c>
      <c r="U1547" s="108">
        <v>0</v>
      </c>
      <c r="V1547" s="108">
        <v>0</v>
      </c>
      <c r="X1547" s="93">
        <v>2535200</v>
      </c>
      <c r="Y1547" s="93">
        <v>0</v>
      </c>
      <c r="Z1547" s="93">
        <v>2693400</v>
      </c>
      <c r="AA1547" s="93">
        <v>0</v>
      </c>
      <c r="AB1547" s="93">
        <v>2741000</v>
      </c>
      <c r="AC1547" s="93">
        <v>0</v>
      </c>
      <c r="AH1547" s="110">
        <v>1.0083310981382139</v>
      </c>
      <c r="AI1547" s="107">
        <v>2556321</v>
      </c>
      <c r="AJ1547" s="97">
        <v>0</v>
      </c>
    </row>
    <row r="1548" spans="2:36" ht="24">
      <c r="B1548" s="104">
        <v>2591011</v>
      </c>
      <c r="C1548" s="86" t="s">
        <v>2337</v>
      </c>
      <c r="D1548" s="85">
        <v>401</v>
      </c>
      <c r="E1548" s="111">
        <v>2591011401</v>
      </c>
      <c r="F1548" s="112" t="s">
        <v>2351</v>
      </c>
      <c r="G1548" s="105">
        <v>215919</v>
      </c>
      <c r="H1548" s="86" t="s">
        <v>2351</v>
      </c>
      <c r="I1548" s="106">
        <v>2201152</v>
      </c>
      <c r="J1548" s="106">
        <v>0</v>
      </c>
      <c r="K1548" s="106">
        <v>-28873</v>
      </c>
      <c r="L1548" s="106">
        <v>0</v>
      </c>
      <c r="M1548" s="106">
        <v>-8850</v>
      </c>
      <c r="N1548" s="106">
        <v>0</v>
      </c>
      <c r="O1548" s="107">
        <v>2163429</v>
      </c>
      <c r="P1548" s="107">
        <v>0</v>
      </c>
      <c r="T1548" s="108">
        <v>0</v>
      </c>
      <c r="U1548" s="108">
        <v>0</v>
      </c>
      <c r="V1548" s="108">
        <v>0</v>
      </c>
      <c r="X1548" s="93">
        <v>2222500</v>
      </c>
      <c r="Y1548" s="93">
        <v>0</v>
      </c>
      <c r="Z1548" s="93">
        <v>3277100</v>
      </c>
      <c r="AA1548" s="93">
        <v>748254</v>
      </c>
      <c r="AB1548" s="93">
        <v>2620600</v>
      </c>
      <c r="AC1548" s="93">
        <v>17402.101515791794</v>
      </c>
      <c r="AH1548" s="110">
        <v>0.97740337457817772</v>
      </c>
      <c r="AI1548" s="107">
        <v>2172279</v>
      </c>
      <c r="AJ1548" s="97">
        <v>0</v>
      </c>
    </row>
    <row r="1549" spans="2:36">
      <c r="B1549" s="104">
        <v>2591011</v>
      </c>
      <c r="C1549" s="86" t="s">
        <v>2337</v>
      </c>
      <c r="E1549" s="111" t="s">
        <v>640</v>
      </c>
      <c r="F1549" s="112" t="s">
        <v>640</v>
      </c>
      <c r="G1549" s="105">
        <v>215991</v>
      </c>
      <c r="H1549" s="86" t="s">
        <v>2352</v>
      </c>
      <c r="I1549" s="106">
        <v>0</v>
      </c>
      <c r="J1549" s="106">
        <v>0</v>
      </c>
      <c r="K1549" s="106">
        <v>0</v>
      </c>
      <c r="L1549" s="106">
        <v>0</v>
      </c>
      <c r="M1549" s="106">
        <v>0</v>
      </c>
      <c r="N1549" s="106">
        <v>0</v>
      </c>
      <c r="O1549" s="107">
        <v>0</v>
      </c>
      <c r="P1549" s="107">
        <v>0</v>
      </c>
      <c r="T1549" s="108">
        <v>0</v>
      </c>
      <c r="U1549" s="108">
        <v>0</v>
      </c>
      <c r="V1549" s="108">
        <v>0</v>
      </c>
      <c r="X1549" s="93" t="s">
        <v>640</v>
      </c>
      <c r="Y1549" s="93" t="s">
        <v>640</v>
      </c>
      <c r="Z1549" s="93" t="s">
        <v>640</v>
      </c>
      <c r="AA1549" s="93" t="s">
        <v>640</v>
      </c>
      <c r="AB1549" s="93" t="s">
        <v>640</v>
      </c>
      <c r="AC1549" s="93" t="s">
        <v>640</v>
      </c>
      <c r="AH1549" s="110" t="s">
        <v>640</v>
      </c>
      <c r="AI1549" s="107">
        <v>0</v>
      </c>
      <c r="AJ1549" s="97" t="s">
        <v>640</v>
      </c>
    </row>
    <row r="1550" spans="2:36">
      <c r="B1550" s="104">
        <v>2591011</v>
      </c>
      <c r="C1550" s="86" t="s">
        <v>2337</v>
      </c>
      <c r="D1550" s="85">
        <v>901</v>
      </c>
      <c r="E1550" s="111">
        <v>2591011901</v>
      </c>
      <c r="F1550" s="112" t="s">
        <v>981</v>
      </c>
      <c r="G1550" s="105"/>
      <c r="H1550" s="86"/>
      <c r="I1550" s="106">
        <v>0</v>
      </c>
      <c r="J1550" s="106">
        <v>0</v>
      </c>
      <c r="K1550" s="106">
        <v>0</v>
      </c>
      <c r="L1550" s="106">
        <v>0</v>
      </c>
      <c r="M1550" s="106">
        <v>0</v>
      </c>
      <c r="N1550" s="106">
        <v>0</v>
      </c>
      <c r="O1550" s="107">
        <v>0</v>
      </c>
      <c r="P1550" s="107">
        <v>0</v>
      </c>
      <c r="T1550" s="108">
        <v>0</v>
      </c>
      <c r="U1550" s="108">
        <v>0</v>
      </c>
      <c r="V1550" s="108">
        <v>0</v>
      </c>
      <c r="X1550" s="93">
        <v>-20200</v>
      </c>
      <c r="Y1550" s="93">
        <v>0</v>
      </c>
      <c r="Z1550" s="93">
        <v>146900</v>
      </c>
      <c r="AA1550" s="93">
        <v>755</v>
      </c>
      <c r="AB1550" s="93">
        <v>6500</v>
      </c>
      <c r="AC1550" s="93">
        <v>-313.55137866291528</v>
      </c>
      <c r="AH1550" s="110">
        <v>0</v>
      </c>
      <c r="AI1550" s="107">
        <v>0</v>
      </c>
      <c r="AJ1550" s="97">
        <v>0</v>
      </c>
    </row>
    <row r="1551" spans="2:36" ht="24">
      <c r="B1551" s="104">
        <v>2591099</v>
      </c>
      <c r="C1551" s="86" t="s">
        <v>2353</v>
      </c>
      <c r="D1551" s="85">
        <v>401</v>
      </c>
      <c r="E1551" s="111">
        <v>2591099401</v>
      </c>
      <c r="F1551" s="112" t="s">
        <v>2354</v>
      </c>
      <c r="G1551" s="105">
        <v>213111</v>
      </c>
      <c r="H1551" s="86" t="s">
        <v>2354</v>
      </c>
      <c r="I1551" s="106">
        <v>949762</v>
      </c>
      <c r="J1551" s="106">
        <v>1969</v>
      </c>
      <c r="K1551" s="106">
        <v>34336</v>
      </c>
      <c r="L1551" s="106">
        <v>71</v>
      </c>
      <c r="M1551" s="106">
        <v>815</v>
      </c>
      <c r="N1551" s="106">
        <v>0</v>
      </c>
      <c r="O1551" s="107">
        <v>984913</v>
      </c>
      <c r="P1551" s="107">
        <v>2040</v>
      </c>
      <c r="T1551" s="108">
        <v>1969</v>
      </c>
      <c r="U1551" s="108">
        <v>71</v>
      </c>
      <c r="V1551" s="108">
        <v>0</v>
      </c>
      <c r="X1551" s="93">
        <v>1112300</v>
      </c>
      <c r="Y1551" s="93">
        <v>2040</v>
      </c>
      <c r="Z1551" s="93">
        <v>1268100</v>
      </c>
      <c r="AA1551" s="93">
        <v>3952</v>
      </c>
      <c r="AB1551" s="93">
        <v>2511500</v>
      </c>
      <c r="AC1551" s="93">
        <v>44100</v>
      </c>
      <c r="AH1551" s="110">
        <v>0.88474152656657379</v>
      </c>
      <c r="AI1551" s="107">
        <v>984098</v>
      </c>
      <c r="AJ1551" s="97">
        <v>1.8340375797896251E-3</v>
      </c>
    </row>
    <row r="1552" spans="2:36" ht="24">
      <c r="B1552" s="104">
        <v>2591099</v>
      </c>
      <c r="C1552" s="86" t="s">
        <v>2353</v>
      </c>
      <c r="D1552" s="85">
        <v>402</v>
      </c>
      <c r="E1552" s="111">
        <v>2591099402</v>
      </c>
      <c r="F1552" s="112" t="s">
        <v>2355</v>
      </c>
      <c r="G1552" s="105">
        <v>213112</v>
      </c>
      <c r="H1552" s="86" t="s">
        <v>2355</v>
      </c>
      <c r="I1552" s="106">
        <v>3428447</v>
      </c>
      <c r="J1552" s="106">
        <v>0</v>
      </c>
      <c r="K1552" s="106">
        <v>-225507</v>
      </c>
      <c r="L1552" s="106">
        <v>0</v>
      </c>
      <c r="M1552" s="106">
        <v>-6945</v>
      </c>
      <c r="N1552" s="106">
        <v>0</v>
      </c>
      <c r="O1552" s="107">
        <v>3195995</v>
      </c>
      <c r="P1552" s="107">
        <v>0</v>
      </c>
      <c r="T1552" s="108">
        <v>0</v>
      </c>
      <c r="U1552" s="108">
        <v>0</v>
      </c>
      <c r="V1552" s="108">
        <v>0</v>
      </c>
      <c r="X1552" s="93">
        <v>3324200</v>
      </c>
      <c r="Y1552" s="93">
        <v>0</v>
      </c>
      <c r="Z1552" s="93">
        <v>4154700</v>
      </c>
      <c r="AA1552" s="93">
        <v>0</v>
      </c>
      <c r="AB1552" s="93">
        <v>5988200</v>
      </c>
      <c r="AC1552" s="93">
        <v>0</v>
      </c>
      <c r="AH1552" s="110">
        <v>0.96352205041814576</v>
      </c>
      <c r="AI1552" s="107">
        <v>3202940</v>
      </c>
      <c r="AJ1552" s="97">
        <v>0</v>
      </c>
    </row>
    <row r="1553" spans="2:36" ht="24">
      <c r="B1553" s="104">
        <v>2591099</v>
      </c>
      <c r="C1553" s="86" t="s">
        <v>2353</v>
      </c>
      <c r="E1553" s="111" t="s">
        <v>640</v>
      </c>
      <c r="F1553" s="112" t="s">
        <v>640</v>
      </c>
      <c r="G1553" s="105">
        <v>213191</v>
      </c>
      <c r="H1553" s="86" t="s">
        <v>2356</v>
      </c>
      <c r="I1553" s="106">
        <v>0</v>
      </c>
      <c r="J1553" s="106">
        <v>0</v>
      </c>
      <c r="K1553" s="106">
        <v>0</v>
      </c>
      <c r="L1553" s="106">
        <v>0</v>
      </c>
      <c r="M1553" s="106">
        <v>0</v>
      </c>
      <c r="N1553" s="106">
        <v>0</v>
      </c>
      <c r="O1553" s="107">
        <v>0</v>
      </c>
      <c r="P1553" s="107">
        <v>0</v>
      </c>
      <c r="T1553" s="108">
        <v>0</v>
      </c>
      <c r="U1553" s="108">
        <v>0</v>
      </c>
      <c r="V1553" s="108">
        <v>0</v>
      </c>
      <c r="X1553" s="93" t="s">
        <v>640</v>
      </c>
      <c r="Y1553" s="93" t="s">
        <v>640</v>
      </c>
      <c r="Z1553" s="93" t="s">
        <v>640</v>
      </c>
      <c r="AA1553" s="93" t="s">
        <v>640</v>
      </c>
      <c r="AB1553" s="93" t="s">
        <v>640</v>
      </c>
      <c r="AC1553" s="93" t="s">
        <v>640</v>
      </c>
      <c r="AH1553" s="110" t="s">
        <v>640</v>
      </c>
      <c r="AI1553" s="107">
        <v>0</v>
      </c>
      <c r="AJ1553" s="97" t="s">
        <v>640</v>
      </c>
    </row>
    <row r="1554" spans="2:36" ht="24">
      <c r="B1554" s="104">
        <v>2591099</v>
      </c>
      <c r="C1554" s="86" t="s">
        <v>2353</v>
      </c>
      <c r="D1554" s="85">
        <v>501</v>
      </c>
      <c r="E1554" s="111">
        <v>2591099501</v>
      </c>
      <c r="F1554" s="112" t="s">
        <v>2357</v>
      </c>
      <c r="G1554" s="105">
        <v>213211</v>
      </c>
      <c r="H1554" s="86" t="s">
        <v>2357</v>
      </c>
      <c r="I1554" s="106">
        <v>343149</v>
      </c>
      <c r="J1554" s="106">
        <v>5026</v>
      </c>
      <c r="K1554" s="106">
        <v>15274</v>
      </c>
      <c r="L1554" s="106">
        <v>224</v>
      </c>
      <c r="M1554" s="106">
        <v>-610</v>
      </c>
      <c r="N1554" s="106">
        <v>0</v>
      </c>
      <c r="O1554" s="107">
        <v>357813</v>
      </c>
      <c r="P1554" s="107">
        <v>5250</v>
      </c>
      <c r="T1554" s="108">
        <v>5026</v>
      </c>
      <c r="U1554" s="108">
        <v>224</v>
      </c>
      <c r="V1554" s="108">
        <v>0</v>
      </c>
      <c r="X1554" s="93">
        <v>347400</v>
      </c>
      <c r="Y1554" s="93">
        <v>5250</v>
      </c>
      <c r="Z1554" s="93">
        <v>268300</v>
      </c>
      <c r="AA1554" s="93">
        <v>695</v>
      </c>
      <c r="AB1554" s="93">
        <v>406000</v>
      </c>
      <c r="AC1554" s="93">
        <v>18400</v>
      </c>
      <c r="AH1554" s="110">
        <v>1.0317299942429476</v>
      </c>
      <c r="AI1554" s="107">
        <v>358423</v>
      </c>
      <c r="AJ1554" s="97">
        <v>1.5112262521588947E-2</v>
      </c>
    </row>
    <row r="1555" spans="2:36" ht="24">
      <c r="B1555" s="104">
        <v>2591099</v>
      </c>
      <c r="C1555" s="86" t="s">
        <v>2353</v>
      </c>
      <c r="E1555" s="111" t="s">
        <v>640</v>
      </c>
      <c r="F1555" s="112" t="s">
        <v>640</v>
      </c>
      <c r="G1555" s="105">
        <v>213291</v>
      </c>
      <c r="H1555" s="86" t="s">
        <v>2358</v>
      </c>
      <c r="I1555" s="106">
        <v>0</v>
      </c>
      <c r="J1555" s="106">
        <v>0</v>
      </c>
      <c r="K1555" s="106">
        <v>0</v>
      </c>
      <c r="L1555" s="106">
        <v>0</v>
      </c>
      <c r="M1555" s="106">
        <v>0</v>
      </c>
      <c r="N1555" s="106">
        <v>0</v>
      </c>
      <c r="O1555" s="107">
        <v>0</v>
      </c>
      <c r="P1555" s="107">
        <v>0</v>
      </c>
      <c r="T1555" s="108">
        <v>0</v>
      </c>
      <c r="U1555" s="108">
        <v>0</v>
      </c>
      <c r="V1555" s="108">
        <v>0</v>
      </c>
      <c r="X1555" s="93" t="s">
        <v>640</v>
      </c>
      <c r="Y1555" s="93" t="s">
        <v>640</v>
      </c>
      <c r="Z1555" s="93" t="s">
        <v>640</v>
      </c>
      <c r="AA1555" s="93" t="s">
        <v>640</v>
      </c>
      <c r="AB1555" s="93" t="s">
        <v>640</v>
      </c>
      <c r="AC1555" s="93" t="s">
        <v>640</v>
      </c>
      <c r="AH1555" s="110" t="s">
        <v>640</v>
      </c>
      <c r="AI1555" s="107">
        <v>0</v>
      </c>
      <c r="AJ1555" s="97" t="s">
        <v>640</v>
      </c>
    </row>
    <row r="1556" spans="2:36" ht="24">
      <c r="B1556" s="104">
        <v>2591099</v>
      </c>
      <c r="C1556" s="86" t="s">
        <v>2353</v>
      </c>
      <c r="D1556" s="85">
        <v>601</v>
      </c>
      <c r="E1556" s="111">
        <v>2591099601</v>
      </c>
      <c r="F1556" s="112" t="s">
        <v>2359</v>
      </c>
      <c r="G1556" s="105">
        <v>213919</v>
      </c>
      <c r="H1556" s="86" t="s">
        <v>2359</v>
      </c>
      <c r="I1556" s="106">
        <v>961722</v>
      </c>
      <c r="J1556" s="106">
        <v>65266</v>
      </c>
      <c r="K1556" s="106">
        <v>26307</v>
      </c>
      <c r="L1556" s="106">
        <v>1777</v>
      </c>
      <c r="M1556" s="106">
        <v>5530</v>
      </c>
      <c r="N1556" s="106">
        <v>1540</v>
      </c>
      <c r="O1556" s="107">
        <v>993559</v>
      </c>
      <c r="P1556" s="107">
        <v>68583</v>
      </c>
      <c r="T1556" s="108">
        <v>65266</v>
      </c>
      <c r="U1556" s="108">
        <v>1777</v>
      </c>
      <c r="V1556" s="108">
        <v>1540</v>
      </c>
      <c r="X1556" s="93">
        <v>997800</v>
      </c>
      <c r="Y1556" s="93">
        <v>67043</v>
      </c>
      <c r="Z1556" s="93">
        <v>930000</v>
      </c>
      <c r="AA1556" s="93">
        <v>60653</v>
      </c>
      <c r="AB1556" s="93">
        <v>798800</v>
      </c>
      <c r="AC1556" s="93">
        <v>6700</v>
      </c>
      <c r="AH1556" s="110">
        <v>0.99020745640408903</v>
      </c>
      <c r="AI1556" s="107">
        <v>988029</v>
      </c>
      <c r="AJ1556" s="97">
        <v>6.719081980356785E-2</v>
      </c>
    </row>
    <row r="1557" spans="2:36" ht="24">
      <c r="B1557" s="104">
        <v>2591099</v>
      </c>
      <c r="C1557" s="86" t="s">
        <v>2353</v>
      </c>
      <c r="E1557" s="111" t="s">
        <v>640</v>
      </c>
      <c r="F1557" s="112" t="s">
        <v>640</v>
      </c>
      <c r="G1557" s="105">
        <v>213991</v>
      </c>
      <c r="H1557" s="86" t="s">
        <v>2360</v>
      </c>
      <c r="I1557" s="106">
        <v>0</v>
      </c>
      <c r="J1557" s="106">
        <v>0</v>
      </c>
      <c r="K1557" s="106">
        <v>0</v>
      </c>
      <c r="L1557" s="106">
        <v>0</v>
      </c>
      <c r="M1557" s="106">
        <v>0</v>
      </c>
      <c r="N1557" s="106">
        <v>0</v>
      </c>
      <c r="O1557" s="107">
        <v>0</v>
      </c>
      <c r="P1557" s="107">
        <v>0</v>
      </c>
      <c r="T1557" s="108">
        <v>0</v>
      </c>
      <c r="U1557" s="108">
        <v>0</v>
      </c>
      <c r="V1557" s="108">
        <v>0</v>
      </c>
      <c r="X1557" s="93" t="s">
        <v>640</v>
      </c>
      <c r="Y1557" s="93" t="s">
        <v>640</v>
      </c>
      <c r="Z1557" s="93" t="s">
        <v>640</v>
      </c>
      <c r="AA1557" s="93" t="s">
        <v>640</v>
      </c>
      <c r="AB1557" s="93" t="s">
        <v>640</v>
      </c>
      <c r="AC1557" s="93" t="s">
        <v>640</v>
      </c>
      <c r="AH1557" s="110" t="s">
        <v>640</v>
      </c>
      <c r="AI1557" s="107">
        <v>0</v>
      </c>
      <c r="AJ1557" s="97" t="s">
        <v>640</v>
      </c>
    </row>
    <row r="1558" spans="2:36" ht="24">
      <c r="B1558" s="104">
        <v>2591099</v>
      </c>
      <c r="C1558" s="86" t="s">
        <v>2353</v>
      </c>
      <c r="D1558" s="85">
        <v>301</v>
      </c>
      <c r="E1558" s="111">
        <v>2591099301</v>
      </c>
      <c r="F1558" s="112" t="s">
        <v>2361</v>
      </c>
      <c r="G1558" s="105">
        <v>219211</v>
      </c>
      <c r="H1558" s="86" t="s">
        <v>2361</v>
      </c>
      <c r="I1558" s="106">
        <v>489118</v>
      </c>
      <c r="J1558" s="106">
        <v>34158</v>
      </c>
      <c r="K1558" s="106">
        <v>-38591</v>
      </c>
      <c r="L1558" s="106">
        <v>-2695</v>
      </c>
      <c r="M1558" s="106">
        <v>-12294</v>
      </c>
      <c r="N1558" s="106">
        <v>0</v>
      </c>
      <c r="O1558" s="107">
        <v>438233</v>
      </c>
      <c r="P1558" s="107">
        <v>31463</v>
      </c>
      <c r="T1558" s="108">
        <v>34158</v>
      </c>
      <c r="U1558" s="108">
        <v>-2695</v>
      </c>
      <c r="V1558" s="108">
        <v>0</v>
      </c>
      <c r="X1558" s="93">
        <v>488800</v>
      </c>
      <c r="Y1558" s="93">
        <v>31463</v>
      </c>
      <c r="Z1558" s="93">
        <v>603500</v>
      </c>
      <c r="AA1558" s="93">
        <v>3906</v>
      </c>
      <c r="AB1558" s="93">
        <v>680800</v>
      </c>
      <c r="AC1558" s="93">
        <v>0</v>
      </c>
      <c r="AH1558" s="110">
        <v>0.92170008183306051</v>
      </c>
      <c r="AI1558" s="107">
        <v>450527</v>
      </c>
      <c r="AJ1558" s="97">
        <v>6.4367839607201313E-2</v>
      </c>
    </row>
    <row r="1559" spans="2:36" ht="24">
      <c r="B1559" s="104">
        <v>2591099</v>
      </c>
      <c r="C1559" s="86" t="s">
        <v>2353</v>
      </c>
      <c r="D1559" s="85">
        <v>201</v>
      </c>
      <c r="E1559" s="111">
        <v>2591099201</v>
      </c>
      <c r="F1559" s="112" t="s">
        <v>2363</v>
      </c>
      <c r="G1559" s="105">
        <v>219213</v>
      </c>
      <c r="H1559" s="86" t="s">
        <v>2363</v>
      </c>
      <c r="I1559" s="106">
        <v>275769</v>
      </c>
      <c r="J1559" s="106">
        <v>0</v>
      </c>
      <c r="K1559" s="106">
        <v>4551</v>
      </c>
      <c r="L1559" s="106">
        <v>0</v>
      </c>
      <c r="M1559" s="106">
        <v>1575</v>
      </c>
      <c r="N1559" s="106">
        <v>0</v>
      </c>
      <c r="O1559" s="107">
        <v>281895</v>
      </c>
      <c r="P1559" s="107">
        <v>0</v>
      </c>
      <c r="T1559" s="108">
        <v>0</v>
      </c>
      <c r="U1559" s="108">
        <v>0</v>
      </c>
      <c r="V1559" s="108">
        <v>0</v>
      </c>
      <c r="X1559" s="93">
        <v>274900</v>
      </c>
      <c r="Y1559" s="93">
        <v>0</v>
      </c>
      <c r="Z1559" s="93">
        <v>216600</v>
      </c>
      <c r="AA1559" s="93">
        <v>6425</v>
      </c>
      <c r="AB1559" s="93">
        <v>452700</v>
      </c>
      <c r="AC1559" s="93">
        <v>0</v>
      </c>
      <c r="AH1559" s="110">
        <v>1.0197162604583485</v>
      </c>
      <c r="AI1559" s="107">
        <v>280320</v>
      </c>
      <c r="AJ1559" s="97">
        <v>0</v>
      </c>
    </row>
    <row r="1560" spans="2:36" ht="24">
      <c r="B1560" s="104">
        <v>2591099</v>
      </c>
      <c r="C1560" s="86" t="s">
        <v>2353</v>
      </c>
      <c r="D1560" s="85">
        <v>302</v>
      </c>
      <c r="E1560" s="111">
        <v>2591099302</v>
      </c>
      <c r="F1560" s="112" t="s">
        <v>2364</v>
      </c>
      <c r="G1560" s="105">
        <v>219219</v>
      </c>
      <c r="H1560" s="86" t="s">
        <v>2364</v>
      </c>
      <c r="I1560" s="106">
        <v>265810</v>
      </c>
      <c r="J1560" s="106">
        <v>95</v>
      </c>
      <c r="K1560" s="106">
        <v>-5585</v>
      </c>
      <c r="L1560" s="106">
        <v>-2</v>
      </c>
      <c r="M1560" s="106">
        <v>-108</v>
      </c>
      <c r="N1560" s="106">
        <v>0</v>
      </c>
      <c r="O1560" s="107">
        <v>260117</v>
      </c>
      <c r="P1560" s="107">
        <v>93</v>
      </c>
      <c r="T1560" s="108">
        <v>95</v>
      </c>
      <c r="U1560" s="108">
        <v>-2</v>
      </c>
      <c r="V1560" s="108">
        <v>0</v>
      </c>
      <c r="X1560" s="93">
        <v>293700</v>
      </c>
      <c r="Y1560" s="93">
        <v>93</v>
      </c>
      <c r="Z1560" s="93">
        <v>316400</v>
      </c>
      <c r="AA1560" s="93">
        <v>165</v>
      </c>
      <c r="AB1560" s="93">
        <v>847000</v>
      </c>
      <c r="AC1560" s="93">
        <v>8400</v>
      </c>
      <c r="AH1560" s="110">
        <v>0.88602315287708544</v>
      </c>
      <c r="AI1560" s="107">
        <v>260225</v>
      </c>
      <c r="AJ1560" s="97">
        <v>3.1664964249233913E-4</v>
      </c>
    </row>
    <row r="1561" spans="2:36" ht="24">
      <c r="B1561" s="104">
        <v>2591099</v>
      </c>
      <c r="C1561" s="86" t="s">
        <v>2353</v>
      </c>
      <c r="E1561" s="111" t="s">
        <v>640</v>
      </c>
      <c r="F1561" s="112" t="s">
        <v>640</v>
      </c>
      <c r="G1561" s="105">
        <v>219291</v>
      </c>
      <c r="H1561" s="86" t="s">
        <v>2365</v>
      </c>
      <c r="I1561" s="106">
        <v>0</v>
      </c>
      <c r="J1561" s="106">
        <v>0</v>
      </c>
      <c r="K1561" s="106">
        <v>0</v>
      </c>
      <c r="L1561" s="106">
        <v>0</v>
      </c>
      <c r="M1561" s="106">
        <v>0</v>
      </c>
      <c r="N1561" s="106">
        <v>0</v>
      </c>
      <c r="O1561" s="107">
        <v>0</v>
      </c>
      <c r="P1561" s="107">
        <v>0</v>
      </c>
      <c r="T1561" s="108">
        <v>0</v>
      </c>
      <c r="U1561" s="108">
        <v>0</v>
      </c>
      <c r="V1561" s="108">
        <v>0</v>
      </c>
      <c r="X1561" s="93" t="s">
        <v>640</v>
      </c>
      <c r="Y1561" s="93" t="s">
        <v>640</v>
      </c>
      <c r="Z1561" s="93" t="s">
        <v>640</v>
      </c>
      <c r="AA1561" s="93" t="s">
        <v>640</v>
      </c>
      <c r="AB1561" s="93" t="s">
        <v>640</v>
      </c>
      <c r="AC1561" s="93" t="s">
        <v>640</v>
      </c>
      <c r="AH1561" s="110" t="s">
        <v>640</v>
      </c>
      <c r="AI1561" s="107">
        <v>0</v>
      </c>
      <c r="AJ1561" s="97" t="s">
        <v>640</v>
      </c>
    </row>
    <row r="1562" spans="2:36" ht="24">
      <c r="B1562" s="104">
        <v>2591099</v>
      </c>
      <c r="C1562" s="86" t="s">
        <v>2353</v>
      </c>
      <c r="D1562" s="85">
        <v>901</v>
      </c>
      <c r="E1562" s="111">
        <v>2591099901</v>
      </c>
      <c r="F1562" s="112" t="s">
        <v>981</v>
      </c>
      <c r="G1562" s="105"/>
      <c r="H1562" s="86"/>
      <c r="I1562" s="106">
        <v>0</v>
      </c>
      <c r="J1562" s="106">
        <v>0</v>
      </c>
      <c r="K1562" s="106">
        <v>0</v>
      </c>
      <c r="L1562" s="106">
        <v>0</v>
      </c>
      <c r="M1562" s="106">
        <v>0</v>
      </c>
      <c r="N1562" s="106">
        <v>0</v>
      </c>
      <c r="O1562" s="107">
        <v>0</v>
      </c>
      <c r="P1562" s="107">
        <v>0</v>
      </c>
      <c r="T1562" s="108">
        <v>1540</v>
      </c>
      <c r="U1562" s="108">
        <v>0</v>
      </c>
      <c r="V1562" s="108">
        <v>0</v>
      </c>
      <c r="X1562" s="93">
        <v>-15100</v>
      </c>
      <c r="Y1562" s="93">
        <v>1540</v>
      </c>
      <c r="Z1562" s="93">
        <v>8500</v>
      </c>
      <c r="AA1562" s="93">
        <v>0</v>
      </c>
      <c r="AB1562" s="93">
        <v>200</v>
      </c>
      <c r="AC1562" s="93">
        <v>0</v>
      </c>
      <c r="AH1562" s="110">
        <v>0</v>
      </c>
      <c r="AI1562" s="107">
        <v>0</v>
      </c>
      <c r="AJ1562" s="97">
        <v>-0.10198675496688742</v>
      </c>
    </row>
    <row r="1563" spans="2:36">
      <c r="B1563" s="104">
        <v>2599011</v>
      </c>
      <c r="C1563" s="86" t="s">
        <v>2366</v>
      </c>
      <c r="D1563" s="85">
        <v>501</v>
      </c>
      <c r="E1563" s="111">
        <v>2599011501</v>
      </c>
      <c r="F1563" s="112" t="s">
        <v>2367</v>
      </c>
      <c r="G1563" s="105">
        <v>111311</v>
      </c>
      <c r="H1563" s="86" t="s">
        <v>2367</v>
      </c>
      <c r="I1563" s="106">
        <v>12383415</v>
      </c>
      <c r="J1563" s="106">
        <v>1402</v>
      </c>
      <c r="K1563" s="106">
        <v>-298727</v>
      </c>
      <c r="L1563" s="106">
        <v>-34</v>
      </c>
      <c r="M1563" s="106">
        <v>-57584</v>
      </c>
      <c r="N1563" s="106">
        <v>0</v>
      </c>
      <c r="O1563" s="107">
        <v>12027104</v>
      </c>
      <c r="P1563" s="107">
        <v>1368</v>
      </c>
      <c r="T1563" s="108">
        <v>1402</v>
      </c>
      <c r="U1563" s="108">
        <v>-34</v>
      </c>
      <c r="V1563" s="108">
        <v>0</v>
      </c>
      <c r="X1563" s="93">
        <v>12234000</v>
      </c>
      <c r="Y1563" s="93">
        <v>1368</v>
      </c>
      <c r="Z1563" s="93">
        <v>9692800</v>
      </c>
      <c r="AA1563" s="93">
        <v>398</v>
      </c>
      <c r="AB1563" s="93">
        <v>6577800</v>
      </c>
      <c r="AC1563" s="93">
        <v>1100</v>
      </c>
      <c r="AH1563" s="110">
        <v>0.98779532450547658</v>
      </c>
      <c r="AI1563" s="107">
        <v>12084688</v>
      </c>
      <c r="AJ1563" s="97">
        <v>1.1181951937224129E-4</v>
      </c>
    </row>
    <row r="1564" spans="2:36">
      <c r="B1564" s="104">
        <v>2599011</v>
      </c>
      <c r="C1564" s="86" t="s">
        <v>2366</v>
      </c>
      <c r="E1564" s="111" t="s">
        <v>640</v>
      </c>
      <c r="F1564" s="112" t="s">
        <v>640</v>
      </c>
      <c r="G1564" s="105">
        <v>111391</v>
      </c>
      <c r="H1564" s="86" t="s">
        <v>2368</v>
      </c>
      <c r="I1564" s="106">
        <v>0</v>
      </c>
      <c r="J1564" s="106">
        <v>0</v>
      </c>
      <c r="K1564" s="106">
        <v>0</v>
      </c>
      <c r="L1564" s="106">
        <v>0</v>
      </c>
      <c r="M1564" s="106">
        <v>0</v>
      </c>
      <c r="N1564" s="106">
        <v>0</v>
      </c>
      <c r="O1564" s="107">
        <v>0</v>
      </c>
      <c r="P1564" s="107">
        <v>0</v>
      </c>
      <c r="T1564" s="108">
        <v>0</v>
      </c>
      <c r="U1564" s="108">
        <v>0</v>
      </c>
      <c r="V1564" s="108">
        <v>0</v>
      </c>
      <c r="X1564" s="93" t="s">
        <v>640</v>
      </c>
      <c r="Y1564" s="93" t="s">
        <v>640</v>
      </c>
      <c r="Z1564" s="93" t="s">
        <v>640</v>
      </c>
      <c r="AA1564" s="93" t="s">
        <v>640</v>
      </c>
      <c r="AB1564" s="93" t="s">
        <v>640</v>
      </c>
      <c r="AC1564" s="93" t="s">
        <v>640</v>
      </c>
      <c r="AH1564" s="110" t="s">
        <v>640</v>
      </c>
      <c r="AI1564" s="107">
        <v>0</v>
      </c>
      <c r="AJ1564" s="97" t="s">
        <v>640</v>
      </c>
    </row>
    <row r="1565" spans="2:36">
      <c r="B1565" s="104">
        <v>2599011</v>
      </c>
      <c r="C1565" s="86" t="s">
        <v>2366</v>
      </c>
      <c r="D1565" s="85">
        <v>101</v>
      </c>
      <c r="E1565" s="111">
        <v>2599011101</v>
      </c>
      <c r="F1565" s="112" t="s">
        <v>2369</v>
      </c>
      <c r="G1565" s="105">
        <v>216111</v>
      </c>
      <c r="H1565" s="86" t="s">
        <v>2369</v>
      </c>
      <c r="I1565" s="106">
        <v>5803203</v>
      </c>
      <c r="J1565" s="106">
        <v>0</v>
      </c>
      <c r="K1565" s="106">
        <v>-20646</v>
      </c>
      <c r="L1565" s="106">
        <v>0</v>
      </c>
      <c r="M1565" s="106">
        <v>-160695</v>
      </c>
      <c r="N1565" s="106">
        <v>0</v>
      </c>
      <c r="O1565" s="107">
        <v>5621862</v>
      </c>
      <c r="P1565" s="107">
        <v>0</v>
      </c>
      <c r="T1565" s="108">
        <v>0</v>
      </c>
      <c r="U1565" s="108">
        <v>0</v>
      </c>
      <c r="V1565" s="108">
        <v>0</v>
      </c>
      <c r="X1565" s="93">
        <v>5807700</v>
      </c>
      <c r="Y1565" s="93">
        <v>0</v>
      </c>
      <c r="Z1565" s="93">
        <v>7865400</v>
      </c>
      <c r="AA1565" s="93">
        <v>0</v>
      </c>
      <c r="AB1565" s="93">
        <v>5304700</v>
      </c>
      <c r="AC1565" s="93">
        <v>0</v>
      </c>
      <c r="AH1565" s="110">
        <v>0.99567074745596362</v>
      </c>
      <c r="AI1565" s="107">
        <v>5782557</v>
      </c>
      <c r="AJ1565" s="97">
        <v>0</v>
      </c>
    </row>
    <row r="1566" spans="2:36">
      <c r="B1566" s="104">
        <v>2599011</v>
      </c>
      <c r="C1566" s="86" t="s">
        <v>2366</v>
      </c>
      <c r="D1566" s="85">
        <v>102</v>
      </c>
      <c r="E1566" s="111">
        <v>2599011102</v>
      </c>
      <c r="F1566" s="112" t="s">
        <v>2370</v>
      </c>
      <c r="G1566" s="105">
        <v>216119</v>
      </c>
      <c r="H1566" s="86" t="s">
        <v>2370</v>
      </c>
      <c r="I1566" s="106">
        <v>1329562</v>
      </c>
      <c r="J1566" s="106">
        <v>11300</v>
      </c>
      <c r="K1566" s="106">
        <v>-20756</v>
      </c>
      <c r="L1566" s="106">
        <v>-176</v>
      </c>
      <c r="M1566" s="106">
        <v>-39405</v>
      </c>
      <c r="N1566" s="106">
        <v>0</v>
      </c>
      <c r="O1566" s="107">
        <v>1269401</v>
      </c>
      <c r="P1566" s="107">
        <v>11124</v>
      </c>
      <c r="T1566" s="108">
        <v>11300</v>
      </c>
      <c r="U1566" s="108">
        <v>-176</v>
      </c>
      <c r="V1566" s="108">
        <v>0</v>
      </c>
      <c r="X1566" s="93">
        <v>1336700</v>
      </c>
      <c r="Y1566" s="93">
        <v>11124</v>
      </c>
      <c r="Z1566" s="93">
        <v>2043100</v>
      </c>
      <c r="AA1566" s="93">
        <v>20820</v>
      </c>
      <c r="AB1566" s="93">
        <v>1223500</v>
      </c>
      <c r="AC1566" s="93">
        <v>29600</v>
      </c>
      <c r="AH1566" s="110">
        <v>0.97913219121717665</v>
      </c>
      <c r="AI1566" s="107">
        <v>1308806</v>
      </c>
      <c r="AJ1566" s="97">
        <v>8.3219869828682572E-3</v>
      </c>
    </row>
    <row r="1567" spans="2:36">
      <c r="B1567" s="104">
        <v>2599011</v>
      </c>
      <c r="C1567" s="86" t="s">
        <v>2366</v>
      </c>
      <c r="E1567" s="111" t="s">
        <v>640</v>
      </c>
      <c r="F1567" s="112" t="s">
        <v>640</v>
      </c>
      <c r="G1567" s="105">
        <v>216191</v>
      </c>
      <c r="H1567" s="86" t="s">
        <v>2371</v>
      </c>
      <c r="I1567" s="106">
        <v>0</v>
      </c>
      <c r="J1567" s="106">
        <v>0</v>
      </c>
      <c r="K1567" s="106">
        <v>0</v>
      </c>
      <c r="L1567" s="106">
        <v>0</v>
      </c>
      <c r="M1567" s="106">
        <v>0</v>
      </c>
      <c r="N1567" s="106">
        <v>0</v>
      </c>
      <c r="O1567" s="107">
        <v>0</v>
      </c>
      <c r="P1567" s="107">
        <v>0</v>
      </c>
      <c r="T1567" s="108">
        <v>0</v>
      </c>
      <c r="U1567" s="108">
        <v>0</v>
      </c>
      <c r="V1567" s="108">
        <v>0</v>
      </c>
      <c r="X1567" s="93" t="s">
        <v>640</v>
      </c>
      <c r="Y1567" s="93" t="s">
        <v>640</v>
      </c>
      <c r="Z1567" s="93" t="s">
        <v>640</v>
      </c>
      <c r="AA1567" s="93" t="s">
        <v>640</v>
      </c>
      <c r="AB1567" s="93" t="s">
        <v>640</v>
      </c>
      <c r="AC1567" s="93" t="s">
        <v>640</v>
      </c>
      <c r="AH1567" s="110" t="s">
        <v>640</v>
      </c>
      <c r="AI1567" s="107">
        <v>0</v>
      </c>
      <c r="AJ1567" s="97" t="s">
        <v>640</v>
      </c>
    </row>
    <row r="1568" spans="2:36">
      <c r="B1568" s="104">
        <v>2599011</v>
      </c>
      <c r="C1568" s="86" t="s">
        <v>2366</v>
      </c>
      <c r="D1568" s="85">
        <v>201</v>
      </c>
      <c r="E1568" s="111">
        <v>2599011201</v>
      </c>
      <c r="F1568" s="112" t="s">
        <v>2372</v>
      </c>
      <c r="G1568" s="105">
        <v>216911</v>
      </c>
      <c r="H1568" s="86" t="s">
        <v>2372</v>
      </c>
      <c r="I1568" s="106">
        <v>56260</v>
      </c>
      <c r="J1568" s="106">
        <v>0</v>
      </c>
      <c r="K1568" s="106">
        <v>0</v>
      </c>
      <c r="L1568" s="106">
        <v>0</v>
      </c>
      <c r="M1568" s="106">
        <v>55</v>
      </c>
      <c r="N1568" s="106">
        <v>0</v>
      </c>
      <c r="O1568" s="107">
        <v>56315</v>
      </c>
      <c r="P1568" s="107">
        <v>0</v>
      </c>
      <c r="T1568" s="108">
        <v>0</v>
      </c>
      <c r="U1568" s="108">
        <v>0</v>
      </c>
      <c r="V1568" s="108">
        <v>0</v>
      </c>
      <c r="X1568" s="93">
        <v>56300</v>
      </c>
      <c r="Y1568" s="93">
        <v>0</v>
      </c>
      <c r="Z1568" s="93">
        <v>71000</v>
      </c>
      <c r="AA1568" s="93">
        <v>0</v>
      </c>
      <c r="AB1568" s="93">
        <v>391500</v>
      </c>
      <c r="AC1568" s="93">
        <v>600</v>
      </c>
      <c r="AH1568" s="110">
        <v>0.99928952042628771</v>
      </c>
      <c r="AI1568" s="107">
        <v>56260</v>
      </c>
      <c r="AJ1568" s="97">
        <v>0</v>
      </c>
    </row>
    <row r="1569" spans="2:36">
      <c r="B1569" s="104">
        <v>2599011</v>
      </c>
      <c r="C1569" s="86" t="s">
        <v>2366</v>
      </c>
      <c r="D1569" s="85">
        <v>301</v>
      </c>
      <c r="E1569" s="111">
        <v>2599011301</v>
      </c>
      <c r="F1569" s="112" t="s">
        <v>2373</v>
      </c>
      <c r="G1569" s="105">
        <v>216912</v>
      </c>
      <c r="H1569" s="86" t="s">
        <v>2373</v>
      </c>
      <c r="I1569" s="106">
        <v>2889652</v>
      </c>
      <c r="J1569" s="106">
        <v>1800</v>
      </c>
      <c r="K1569" s="106">
        <v>29009</v>
      </c>
      <c r="L1569" s="106">
        <v>18</v>
      </c>
      <c r="M1569" s="106">
        <v>-30142</v>
      </c>
      <c r="N1569" s="106">
        <v>0</v>
      </c>
      <c r="O1569" s="107">
        <v>2888519</v>
      </c>
      <c r="P1569" s="107">
        <v>1818</v>
      </c>
      <c r="T1569" s="108">
        <v>1800</v>
      </c>
      <c r="U1569" s="108">
        <v>18</v>
      </c>
      <c r="V1569" s="108">
        <v>0</v>
      </c>
      <c r="X1569" s="93">
        <v>2885700</v>
      </c>
      <c r="Y1569" s="93">
        <v>1818</v>
      </c>
      <c r="Z1569" s="93">
        <v>2023100</v>
      </c>
      <c r="AA1569" s="93">
        <v>1289</v>
      </c>
      <c r="AB1569" s="93">
        <v>2537700</v>
      </c>
      <c r="AC1569" s="93">
        <v>2800</v>
      </c>
      <c r="AH1569" s="110">
        <v>1.0114221852583429</v>
      </c>
      <c r="AI1569" s="107">
        <v>2918661</v>
      </c>
      <c r="AJ1569" s="97">
        <v>6.3000311882732089E-4</v>
      </c>
    </row>
    <row r="1570" spans="2:36" ht="24">
      <c r="B1570" s="104">
        <v>2599011</v>
      </c>
      <c r="C1570" s="86" t="s">
        <v>2366</v>
      </c>
      <c r="D1570" s="85">
        <v>601</v>
      </c>
      <c r="E1570" s="111">
        <v>2599011601</v>
      </c>
      <c r="F1570" s="112" t="s">
        <v>2375</v>
      </c>
      <c r="G1570" s="105">
        <v>216919</v>
      </c>
      <c r="H1570" s="86" t="s">
        <v>2375</v>
      </c>
      <c r="I1570" s="106">
        <v>10818502</v>
      </c>
      <c r="J1570" s="106">
        <v>188598</v>
      </c>
      <c r="K1570" s="106">
        <v>-540086</v>
      </c>
      <c r="L1570" s="106">
        <v>-9415</v>
      </c>
      <c r="M1570" s="106">
        <v>-315791</v>
      </c>
      <c r="N1570" s="106">
        <v>-338</v>
      </c>
      <c r="O1570" s="107">
        <v>9962625</v>
      </c>
      <c r="P1570" s="107">
        <v>178845</v>
      </c>
      <c r="T1570" s="108">
        <v>188598</v>
      </c>
      <c r="U1570" s="108">
        <v>-9415</v>
      </c>
      <c r="V1570" s="108">
        <v>-338</v>
      </c>
      <c r="X1570" s="93">
        <v>10691800</v>
      </c>
      <c r="Y1570" s="93">
        <v>179183</v>
      </c>
      <c r="Z1570" s="93">
        <v>7197600</v>
      </c>
      <c r="AA1570" s="93">
        <v>108170</v>
      </c>
      <c r="AB1570" s="93">
        <v>6147600</v>
      </c>
      <c r="AC1570" s="93">
        <v>375400</v>
      </c>
      <c r="AH1570" s="110">
        <v>0.96133635122243211</v>
      </c>
      <c r="AI1570" s="107">
        <v>10278416</v>
      </c>
      <c r="AJ1570" s="97">
        <v>1.675891804934623E-2</v>
      </c>
    </row>
    <row r="1571" spans="2:36" ht="24">
      <c r="B1571" s="104">
        <v>2599011</v>
      </c>
      <c r="C1571" s="86" t="s">
        <v>2366</v>
      </c>
      <c r="E1571" s="111" t="s">
        <v>640</v>
      </c>
      <c r="F1571" s="112" t="s">
        <v>640</v>
      </c>
      <c r="G1571" s="105">
        <v>216991</v>
      </c>
      <c r="H1571" s="86" t="s">
        <v>2376</v>
      </c>
      <c r="I1571" s="106">
        <v>0</v>
      </c>
      <c r="J1571" s="106">
        <v>0</v>
      </c>
      <c r="K1571" s="106">
        <v>0</v>
      </c>
      <c r="L1571" s="106">
        <v>0</v>
      </c>
      <c r="M1571" s="106">
        <v>0</v>
      </c>
      <c r="N1571" s="106">
        <v>0</v>
      </c>
      <c r="O1571" s="107">
        <v>0</v>
      </c>
      <c r="P1571" s="107">
        <v>0</v>
      </c>
      <c r="T1571" s="108">
        <v>0</v>
      </c>
      <c r="U1571" s="108">
        <v>0</v>
      </c>
      <c r="V1571" s="108">
        <v>0</v>
      </c>
      <c r="X1571" s="93" t="s">
        <v>640</v>
      </c>
      <c r="Y1571" s="93" t="s">
        <v>640</v>
      </c>
      <c r="Z1571" s="93" t="s">
        <v>640</v>
      </c>
      <c r="AA1571" s="93" t="s">
        <v>640</v>
      </c>
      <c r="AB1571" s="93" t="s">
        <v>640</v>
      </c>
      <c r="AC1571" s="93" t="s">
        <v>640</v>
      </c>
      <c r="AH1571" s="110" t="s">
        <v>640</v>
      </c>
      <c r="AI1571" s="107">
        <v>0</v>
      </c>
      <c r="AJ1571" s="97" t="s">
        <v>640</v>
      </c>
    </row>
    <row r="1572" spans="2:36">
      <c r="B1572" s="104">
        <v>2599011</v>
      </c>
      <c r="C1572" s="86" t="s">
        <v>2366</v>
      </c>
      <c r="D1572" s="85">
        <v>901</v>
      </c>
      <c r="E1572" s="111">
        <v>2599011901</v>
      </c>
      <c r="F1572" s="112" t="s">
        <v>981</v>
      </c>
      <c r="G1572" s="85" t="s">
        <v>640</v>
      </c>
      <c r="H1572" s="86" t="s">
        <v>640</v>
      </c>
      <c r="I1572" s="106">
        <v>0</v>
      </c>
      <c r="J1572" s="106">
        <v>0</v>
      </c>
      <c r="K1572" s="106">
        <v>0</v>
      </c>
      <c r="L1572" s="106">
        <v>0</v>
      </c>
      <c r="M1572" s="106">
        <v>0</v>
      </c>
      <c r="N1572" s="106">
        <v>0</v>
      </c>
      <c r="O1572" s="107">
        <v>0</v>
      </c>
      <c r="P1572" s="107">
        <v>0</v>
      </c>
      <c r="T1572" s="108">
        <v>-332</v>
      </c>
      <c r="U1572" s="108">
        <v>0</v>
      </c>
      <c r="V1572" s="108">
        <v>0</v>
      </c>
      <c r="X1572" s="93">
        <v>-642100</v>
      </c>
      <c r="Y1572" s="93">
        <v>-332</v>
      </c>
      <c r="Z1572" s="93">
        <v>228300</v>
      </c>
      <c r="AA1572" s="93">
        <v>112</v>
      </c>
      <c r="AB1572" s="93">
        <v>265600</v>
      </c>
      <c r="AC1572" s="93">
        <v>11400</v>
      </c>
      <c r="AH1572" s="110">
        <v>0</v>
      </c>
      <c r="AI1572" s="107">
        <v>0</v>
      </c>
      <c r="AJ1572" s="97">
        <v>5.1705341847064319E-4</v>
      </c>
    </row>
    <row r="1573" spans="2:36">
      <c r="B1573" s="104">
        <v>2599021</v>
      </c>
      <c r="C1573" s="86" t="s">
        <v>2377</v>
      </c>
      <c r="D1573" s="85">
        <v>101</v>
      </c>
      <c r="E1573" s="111">
        <v>2599021101</v>
      </c>
      <c r="F1573" s="112" t="s">
        <v>2378</v>
      </c>
      <c r="G1573" s="105">
        <v>217111</v>
      </c>
      <c r="H1573" s="86" t="s">
        <v>2378</v>
      </c>
      <c r="I1573" s="106">
        <v>5628289</v>
      </c>
      <c r="J1573" s="106">
        <v>36261</v>
      </c>
      <c r="K1573" s="106">
        <v>-166950</v>
      </c>
      <c r="L1573" s="106">
        <v>-1076</v>
      </c>
      <c r="M1573" s="106">
        <v>28185</v>
      </c>
      <c r="N1573" s="106">
        <v>0</v>
      </c>
      <c r="O1573" s="107">
        <v>5489524</v>
      </c>
      <c r="P1573" s="107">
        <v>35185</v>
      </c>
      <c r="T1573" s="108">
        <v>36261</v>
      </c>
      <c r="U1573" s="108">
        <v>-1076</v>
      </c>
      <c r="V1573" s="108">
        <v>0</v>
      </c>
      <c r="X1573" s="93">
        <v>5632300</v>
      </c>
      <c r="Y1573" s="93">
        <v>35185</v>
      </c>
      <c r="Z1573" s="93">
        <v>6381300</v>
      </c>
      <c r="AA1573" s="93">
        <v>10463</v>
      </c>
      <c r="AB1573" s="93">
        <v>6997200</v>
      </c>
      <c r="AC1573" s="93">
        <v>34118.007773498939</v>
      </c>
      <c r="AH1573" s="110">
        <v>0.96964632565736908</v>
      </c>
      <c r="AI1573" s="107">
        <v>5461339</v>
      </c>
      <c r="AJ1573" s="97">
        <v>6.2470038882872008E-3</v>
      </c>
    </row>
    <row r="1574" spans="2:36">
      <c r="B1574" s="104">
        <v>2599021</v>
      </c>
      <c r="C1574" s="86" t="s">
        <v>2377</v>
      </c>
      <c r="E1574" s="111" t="s">
        <v>640</v>
      </c>
      <c r="F1574" s="112" t="s">
        <v>640</v>
      </c>
      <c r="G1574" s="105">
        <v>217191</v>
      </c>
      <c r="H1574" s="86" t="s">
        <v>2379</v>
      </c>
      <c r="I1574" s="106">
        <v>0</v>
      </c>
      <c r="J1574" s="106">
        <v>0</v>
      </c>
      <c r="K1574" s="106">
        <v>0</v>
      </c>
      <c r="L1574" s="106">
        <v>0</v>
      </c>
      <c r="M1574" s="106">
        <v>0</v>
      </c>
      <c r="N1574" s="106">
        <v>0</v>
      </c>
      <c r="O1574" s="107">
        <v>0</v>
      </c>
      <c r="P1574" s="107">
        <v>0</v>
      </c>
      <c r="T1574" s="108">
        <v>0</v>
      </c>
      <c r="U1574" s="108">
        <v>0</v>
      </c>
      <c r="V1574" s="108">
        <v>0</v>
      </c>
      <c r="X1574" s="93" t="s">
        <v>640</v>
      </c>
      <c r="Y1574" s="93" t="s">
        <v>640</v>
      </c>
      <c r="Z1574" s="93" t="s">
        <v>640</v>
      </c>
      <c r="AA1574" s="93" t="s">
        <v>640</v>
      </c>
      <c r="AB1574" s="93" t="s">
        <v>640</v>
      </c>
      <c r="AC1574" s="93" t="s">
        <v>640</v>
      </c>
      <c r="AH1574" s="110" t="s">
        <v>640</v>
      </c>
      <c r="AI1574" s="107">
        <v>0</v>
      </c>
      <c r="AJ1574" s="97" t="s">
        <v>640</v>
      </c>
    </row>
    <row r="1575" spans="2:36">
      <c r="B1575" s="104">
        <v>2599021</v>
      </c>
      <c r="C1575" s="86" t="s">
        <v>2377</v>
      </c>
      <c r="D1575" s="85">
        <v>203</v>
      </c>
      <c r="E1575" s="111">
        <v>2599021203</v>
      </c>
      <c r="F1575" s="112" t="s">
        <v>2383</v>
      </c>
      <c r="G1575" s="105">
        <v>217219</v>
      </c>
      <c r="H1575" s="86" t="s">
        <v>2383</v>
      </c>
      <c r="I1575" s="106">
        <v>3503979</v>
      </c>
      <c r="J1575" s="106">
        <v>81021</v>
      </c>
      <c r="K1575" s="106">
        <v>13846</v>
      </c>
      <c r="L1575" s="106">
        <v>3965</v>
      </c>
      <c r="M1575" s="106">
        <v>15107</v>
      </c>
      <c r="N1575" s="106">
        <v>-8</v>
      </c>
      <c r="O1575" s="107">
        <v>3532932</v>
      </c>
      <c r="P1575" s="107">
        <v>84978</v>
      </c>
      <c r="T1575" s="108">
        <v>81021</v>
      </c>
      <c r="U1575" s="108">
        <v>3965</v>
      </c>
      <c r="V1575" s="108">
        <v>-8</v>
      </c>
      <c r="X1575" s="93">
        <v>3512500</v>
      </c>
      <c r="Y1575" s="93">
        <v>84986</v>
      </c>
      <c r="Z1575" s="93">
        <v>2784000</v>
      </c>
      <c r="AA1575" s="93">
        <v>147908</v>
      </c>
      <c r="AB1575" s="93">
        <v>2774200</v>
      </c>
      <c r="AC1575" s="93">
        <v>195146.31197835703</v>
      </c>
      <c r="AH1575" s="110">
        <v>1.0015160142348754</v>
      </c>
      <c r="AI1575" s="107">
        <v>3517825</v>
      </c>
      <c r="AJ1575" s="97">
        <v>2.4195302491103202E-2</v>
      </c>
    </row>
    <row r="1576" spans="2:36">
      <c r="B1576" s="104">
        <v>2599021</v>
      </c>
      <c r="C1576" s="86" t="s">
        <v>2377</v>
      </c>
      <c r="E1576" s="111" t="s">
        <v>640</v>
      </c>
      <c r="F1576" s="112" t="s">
        <v>640</v>
      </c>
      <c r="G1576" s="105">
        <v>217291</v>
      </c>
      <c r="H1576" s="86" t="s">
        <v>2384</v>
      </c>
      <c r="I1576" s="106">
        <v>0</v>
      </c>
      <c r="J1576" s="106">
        <v>0</v>
      </c>
      <c r="K1576" s="106">
        <v>0</v>
      </c>
      <c r="L1576" s="106">
        <v>0</v>
      </c>
      <c r="M1576" s="106">
        <v>0</v>
      </c>
      <c r="N1576" s="106">
        <v>0</v>
      </c>
      <c r="O1576" s="107">
        <v>0</v>
      </c>
      <c r="P1576" s="107">
        <v>0</v>
      </c>
      <c r="T1576" s="108">
        <v>0</v>
      </c>
      <c r="U1576" s="108">
        <v>0</v>
      </c>
      <c r="V1576" s="108">
        <v>0</v>
      </c>
      <c r="X1576" s="93" t="s">
        <v>640</v>
      </c>
      <c r="Y1576" s="93" t="s">
        <v>640</v>
      </c>
      <c r="Z1576" s="93" t="s">
        <v>640</v>
      </c>
      <c r="AA1576" s="93" t="s">
        <v>640</v>
      </c>
      <c r="AB1576" s="93" t="s">
        <v>640</v>
      </c>
      <c r="AC1576" s="93" t="s">
        <v>640</v>
      </c>
      <c r="AH1576" s="110" t="s">
        <v>640</v>
      </c>
      <c r="AI1576" s="107">
        <v>0</v>
      </c>
      <c r="AJ1576" s="97" t="s">
        <v>640</v>
      </c>
    </row>
    <row r="1577" spans="2:36">
      <c r="B1577" s="104">
        <v>2599021</v>
      </c>
      <c r="C1577" s="86" t="s">
        <v>2377</v>
      </c>
      <c r="D1577" s="85">
        <v>301</v>
      </c>
      <c r="E1577" s="111">
        <v>2599021301</v>
      </c>
      <c r="F1577" s="112" t="s">
        <v>2385</v>
      </c>
      <c r="G1577" s="105">
        <v>217311</v>
      </c>
      <c r="H1577" s="86" t="s">
        <v>2385</v>
      </c>
      <c r="I1577" s="106">
        <v>2584436</v>
      </c>
      <c r="J1577" s="106">
        <v>728557</v>
      </c>
      <c r="K1577" s="106">
        <v>-4036</v>
      </c>
      <c r="L1577" s="106">
        <v>-11158</v>
      </c>
      <c r="M1577" s="106">
        <v>5779</v>
      </c>
      <c r="N1577" s="106">
        <v>14451</v>
      </c>
      <c r="O1577" s="107">
        <v>2586179</v>
      </c>
      <c r="P1577" s="107">
        <v>731850</v>
      </c>
      <c r="T1577" s="108">
        <v>728557</v>
      </c>
      <c r="U1577" s="108">
        <v>-11158</v>
      </c>
      <c r="V1577" s="108">
        <v>14451</v>
      </c>
      <c r="X1577" s="93">
        <v>2586900</v>
      </c>
      <c r="Y1577" s="93">
        <v>717399</v>
      </c>
      <c r="Z1577" s="93">
        <v>3370500</v>
      </c>
      <c r="AA1577" s="93">
        <v>728785</v>
      </c>
      <c r="AB1577" s="93">
        <v>3927600</v>
      </c>
      <c r="AC1577" s="93">
        <v>1484241.9942229162</v>
      </c>
      <c r="AH1577" s="110">
        <v>0.99748734005953066</v>
      </c>
      <c r="AI1577" s="107">
        <v>2580400</v>
      </c>
      <c r="AJ1577" s="97">
        <v>0.27731995825118866</v>
      </c>
    </row>
    <row r="1578" spans="2:36">
      <c r="B1578" s="104">
        <v>2599021</v>
      </c>
      <c r="C1578" s="86" t="s">
        <v>2377</v>
      </c>
      <c r="E1578" s="111" t="s">
        <v>640</v>
      </c>
      <c r="F1578" s="112" t="s">
        <v>640</v>
      </c>
      <c r="G1578" s="105">
        <v>217391</v>
      </c>
      <c r="H1578" s="86" t="s">
        <v>2386</v>
      </c>
      <c r="I1578" s="106">
        <v>0</v>
      </c>
      <c r="J1578" s="106">
        <v>0</v>
      </c>
      <c r="K1578" s="106">
        <v>0</v>
      </c>
      <c r="L1578" s="106">
        <v>0</v>
      </c>
      <c r="M1578" s="106">
        <v>0</v>
      </c>
      <c r="N1578" s="106">
        <v>0</v>
      </c>
      <c r="O1578" s="107">
        <v>0</v>
      </c>
      <c r="P1578" s="107">
        <v>0</v>
      </c>
      <c r="T1578" s="108">
        <v>0</v>
      </c>
      <c r="U1578" s="108">
        <v>0</v>
      </c>
      <c r="V1578" s="108">
        <v>0</v>
      </c>
      <c r="X1578" s="93" t="s">
        <v>640</v>
      </c>
      <c r="Y1578" s="93" t="s">
        <v>640</v>
      </c>
      <c r="Z1578" s="93" t="s">
        <v>640</v>
      </c>
      <c r="AA1578" s="93" t="s">
        <v>640</v>
      </c>
      <c r="AB1578" s="93" t="s">
        <v>640</v>
      </c>
      <c r="AC1578" s="93" t="s">
        <v>640</v>
      </c>
      <c r="AH1578" s="110" t="s">
        <v>640</v>
      </c>
      <c r="AI1578" s="107">
        <v>0</v>
      </c>
      <c r="AJ1578" s="97" t="s">
        <v>640</v>
      </c>
    </row>
    <row r="1579" spans="2:36">
      <c r="B1579" s="104">
        <v>2599021</v>
      </c>
      <c r="C1579" s="86" t="s">
        <v>2377</v>
      </c>
      <c r="D1579" s="85">
        <v>401</v>
      </c>
      <c r="E1579" s="111">
        <v>2599021401</v>
      </c>
      <c r="F1579" s="112" t="s">
        <v>2387</v>
      </c>
      <c r="G1579" s="105">
        <v>217919</v>
      </c>
      <c r="H1579" s="86" t="s">
        <v>2387</v>
      </c>
      <c r="I1579" s="106">
        <v>6406014</v>
      </c>
      <c r="J1579" s="106">
        <v>370675</v>
      </c>
      <c r="K1579" s="106">
        <v>-254645</v>
      </c>
      <c r="L1579" s="106">
        <v>-17330</v>
      </c>
      <c r="M1579" s="106">
        <v>-13237</v>
      </c>
      <c r="N1579" s="106">
        <v>2199</v>
      </c>
      <c r="O1579" s="107">
        <v>6138132</v>
      </c>
      <c r="P1579" s="107">
        <v>355544</v>
      </c>
      <c r="T1579" s="108">
        <v>370675</v>
      </c>
      <c r="U1579" s="108">
        <v>-17330</v>
      </c>
      <c r="V1579" s="108">
        <v>2199</v>
      </c>
      <c r="X1579" s="93">
        <v>6406800</v>
      </c>
      <c r="Y1579" s="93">
        <v>353345</v>
      </c>
      <c r="Z1579" s="93">
        <v>4570400</v>
      </c>
      <c r="AA1579" s="93">
        <v>521064</v>
      </c>
      <c r="AB1579" s="93">
        <v>3695100</v>
      </c>
      <c r="AC1579" s="93">
        <v>417239.33073323552</v>
      </c>
      <c r="AH1579" s="110">
        <v>0.96013126677904725</v>
      </c>
      <c r="AI1579" s="107">
        <v>6151369</v>
      </c>
      <c r="AJ1579" s="97">
        <v>5.5151557719922584E-2</v>
      </c>
    </row>
    <row r="1580" spans="2:36" ht="24">
      <c r="B1580" s="104">
        <v>2599021</v>
      </c>
      <c r="C1580" s="86" t="s">
        <v>2377</v>
      </c>
      <c r="E1580" s="111" t="s">
        <v>640</v>
      </c>
      <c r="F1580" s="112" t="s">
        <v>640</v>
      </c>
      <c r="G1580" s="105">
        <v>217991</v>
      </c>
      <c r="H1580" s="86" t="s">
        <v>2388</v>
      </c>
      <c r="I1580" s="106">
        <v>0</v>
      </c>
      <c r="J1580" s="106">
        <v>0</v>
      </c>
      <c r="K1580" s="106">
        <v>0</v>
      </c>
      <c r="L1580" s="106">
        <v>0</v>
      </c>
      <c r="M1580" s="106">
        <v>0</v>
      </c>
      <c r="N1580" s="106">
        <v>0</v>
      </c>
      <c r="O1580" s="107">
        <v>0</v>
      </c>
      <c r="P1580" s="107">
        <v>0</v>
      </c>
      <c r="T1580" s="108">
        <v>0</v>
      </c>
      <c r="U1580" s="108">
        <v>0</v>
      </c>
      <c r="V1580" s="108">
        <v>0</v>
      </c>
      <c r="X1580" s="93" t="s">
        <v>640</v>
      </c>
      <c r="Y1580" s="93" t="s">
        <v>640</v>
      </c>
      <c r="Z1580" s="93" t="s">
        <v>640</v>
      </c>
      <c r="AA1580" s="93" t="s">
        <v>640</v>
      </c>
      <c r="AB1580" s="93" t="s">
        <v>640</v>
      </c>
      <c r="AC1580" s="93" t="s">
        <v>640</v>
      </c>
      <c r="AH1580" s="110" t="s">
        <v>640</v>
      </c>
      <c r="AI1580" s="107">
        <v>0</v>
      </c>
      <c r="AJ1580" s="97" t="s">
        <v>640</v>
      </c>
    </row>
    <row r="1581" spans="2:36">
      <c r="B1581" s="104">
        <v>2599021</v>
      </c>
      <c r="C1581" s="86" t="s">
        <v>2377</v>
      </c>
      <c r="D1581" s="85">
        <v>901</v>
      </c>
      <c r="E1581" s="111">
        <v>2599021901</v>
      </c>
      <c r="F1581" s="112" t="s">
        <v>981</v>
      </c>
      <c r="G1581" s="85" t="s">
        <v>640</v>
      </c>
      <c r="H1581" s="86" t="s">
        <v>640</v>
      </c>
      <c r="I1581" s="106">
        <v>0</v>
      </c>
      <c r="J1581" s="106">
        <v>0</v>
      </c>
      <c r="K1581" s="106">
        <v>0</v>
      </c>
      <c r="L1581" s="106">
        <v>0</v>
      </c>
      <c r="M1581" s="106">
        <v>0</v>
      </c>
      <c r="N1581" s="106">
        <v>0</v>
      </c>
      <c r="O1581" s="107">
        <v>0</v>
      </c>
      <c r="P1581" s="107">
        <v>0</v>
      </c>
      <c r="T1581" s="108">
        <v>15716</v>
      </c>
      <c r="U1581" s="108">
        <v>0</v>
      </c>
      <c r="V1581" s="108">
        <v>0</v>
      </c>
      <c r="X1581" s="93">
        <v>33100</v>
      </c>
      <c r="Y1581" s="93">
        <v>15716</v>
      </c>
      <c r="Z1581" s="93">
        <v>-70100</v>
      </c>
      <c r="AA1581" s="93">
        <v>37853</v>
      </c>
      <c r="AB1581" s="93">
        <v>34800</v>
      </c>
      <c r="AC1581" s="93">
        <v>25860.146019403663</v>
      </c>
      <c r="AH1581" s="110">
        <v>0</v>
      </c>
      <c r="AI1581" s="107">
        <v>0</v>
      </c>
      <c r="AJ1581" s="97">
        <v>0.47480362537764348</v>
      </c>
    </row>
    <row r="1582" spans="2:36" ht="24">
      <c r="B1582" s="104">
        <v>2599099</v>
      </c>
      <c r="C1582" s="86" t="s">
        <v>2389</v>
      </c>
      <c r="D1582" s="85">
        <v>302</v>
      </c>
      <c r="E1582" s="111">
        <v>2599099302</v>
      </c>
      <c r="F1582" s="112" t="s">
        <v>2390</v>
      </c>
      <c r="G1582" s="105">
        <v>218211</v>
      </c>
      <c r="H1582" s="86" t="s">
        <v>2390</v>
      </c>
      <c r="I1582" s="106">
        <v>3194473</v>
      </c>
      <c r="J1582" s="106">
        <v>248608</v>
      </c>
      <c r="K1582" s="106">
        <v>-24993</v>
      </c>
      <c r="L1582" s="106">
        <v>-1925</v>
      </c>
      <c r="M1582" s="106">
        <v>-6707</v>
      </c>
      <c r="N1582" s="106">
        <v>-15</v>
      </c>
      <c r="O1582" s="107">
        <v>3162773</v>
      </c>
      <c r="P1582" s="107">
        <v>246668</v>
      </c>
      <c r="T1582" s="108">
        <v>248608</v>
      </c>
      <c r="U1582" s="108">
        <v>-1925</v>
      </c>
      <c r="V1582" s="108">
        <v>-15</v>
      </c>
      <c r="X1582" s="93">
        <v>3178600</v>
      </c>
      <c r="Y1582" s="93">
        <v>246683</v>
      </c>
      <c r="Z1582" s="93">
        <v>2186000</v>
      </c>
      <c r="AA1582" s="93">
        <v>254795</v>
      </c>
      <c r="AB1582" s="93">
        <v>0</v>
      </c>
      <c r="AC1582" s="93">
        <v>0</v>
      </c>
      <c r="AH1582" s="110">
        <v>0.99713081230730505</v>
      </c>
      <c r="AI1582" s="107">
        <v>3169480</v>
      </c>
      <c r="AJ1582" s="97">
        <v>7.7607437236519222E-2</v>
      </c>
    </row>
    <row r="1583" spans="2:36" ht="24">
      <c r="B1583" s="104">
        <v>2599099</v>
      </c>
      <c r="C1583" s="86" t="s">
        <v>2389</v>
      </c>
      <c r="E1583" s="111" t="s">
        <v>640</v>
      </c>
      <c r="F1583" s="112" t="s">
        <v>640</v>
      </c>
      <c r="G1583" s="105">
        <v>218291</v>
      </c>
      <c r="H1583" s="86" t="s">
        <v>2391</v>
      </c>
      <c r="I1583" s="106">
        <v>0</v>
      </c>
      <c r="J1583" s="106">
        <v>0</v>
      </c>
      <c r="K1583" s="106">
        <v>0</v>
      </c>
      <c r="L1583" s="106">
        <v>0</v>
      </c>
      <c r="M1583" s="106">
        <v>0</v>
      </c>
      <c r="N1583" s="106">
        <v>0</v>
      </c>
      <c r="O1583" s="107">
        <v>0</v>
      </c>
      <c r="P1583" s="107">
        <v>0</v>
      </c>
      <c r="T1583" s="108">
        <v>0</v>
      </c>
      <c r="U1583" s="108">
        <v>0</v>
      </c>
      <c r="V1583" s="108">
        <v>0</v>
      </c>
      <c r="X1583" s="93" t="s">
        <v>640</v>
      </c>
      <c r="Y1583" s="93" t="s">
        <v>640</v>
      </c>
      <c r="Z1583" s="93" t="s">
        <v>640</v>
      </c>
      <c r="AA1583" s="93" t="s">
        <v>640</v>
      </c>
      <c r="AB1583" s="93" t="s">
        <v>640</v>
      </c>
      <c r="AC1583" s="93" t="s">
        <v>640</v>
      </c>
      <c r="AH1583" s="110" t="s">
        <v>640</v>
      </c>
      <c r="AI1583" s="107">
        <v>0</v>
      </c>
      <c r="AJ1583" s="97" t="s">
        <v>640</v>
      </c>
    </row>
    <row r="1584" spans="2:36" ht="24">
      <c r="B1584" s="104">
        <v>2599099</v>
      </c>
      <c r="C1584" s="86" t="s">
        <v>2389</v>
      </c>
      <c r="D1584" s="85">
        <v>301</v>
      </c>
      <c r="E1584" s="111">
        <v>2599099301</v>
      </c>
      <c r="F1584" s="112" t="s">
        <v>2392</v>
      </c>
      <c r="G1584" s="105">
        <v>218311</v>
      </c>
      <c r="H1584" s="86" t="s">
        <v>2392</v>
      </c>
      <c r="I1584" s="106">
        <v>1406714</v>
      </c>
      <c r="J1584" s="106">
        <v>2580</v>
      </c>
      <c r="K1584" s="106">
        <v>-54573</v>
      </c>
      <c r="L1584" s="106">
        <v>-100</v>
      </c>
      <c r="M1584" s="106">
        <v>-939</v>
      </c>
      <c r="N1584" s="106">
        <v>0</v>
      </c>
      <c r="O1584" s="107">
        <v>1351202</v>
      </c>
      <c r="P1584" s="107">
        <v>2480</v>
      </c>
      <c r="T1584" s="108">
        <v>2580</v>
      </c>
      <c r="U1584" s="108">
        <v>-100</v>
      </c>
      <c r="V1584" s="108">
        <v>0</v>
      </c>
      <c r="X1584" s="93">
        <v>1388300</v>
      </c>
      <c r="Y1584" s="93">
        <v>2480</v>
      </c>
      <c r="Z1584" s="93">
        <v>1356800</v>
      </c>
      <c r="AA1584" s="93">
        <v>0</v>
      </c>
      <c r="AB1584" s="93">
        <v>1596400</v>
      </c>
      <c r="AC1584" s="93">
        <v>0</v>
      </c>
      <c r="AH1584" s="110">
        <v>0.97395447669811996</v>
      </c>
      <c r="AI1584" s="107">
        <v>1352141</v>
      </c>
      <c r="AJ1584" s="97">
        <v>1.7863574155441908E-3</v>
      </c>
    </row>
    <row r="1585" spans="2:36" ht="24">
      <c r="B1585" s="104">
        <v>2599099</v>
      </c>
      <c r="C1585" s="86" t="s">
        <v>2389</v>
      </c>
      <c r="E1585" s="111" t="s">
        <v>640</v>
      </c>
      <c r="F1585" s="112" t="s">
        <v>640</v>
      </c>
      <c r="G1585" s="105">
        <v>218391</v>
      </c>
      <c r="H1585" s="86" t="s">
        <v>2393</v>
      </c>
      <c r="I1585" s="106">
        <v>0</v>
      </c>
      <c r="J1585" s="106">
        <v>0</v>
      </c>
      <c r="K1585" s="106">
        <v>0</v>
      </c>
      <c r="L1585" s="106">
        <v>0</v>
      </c>
      <c r="M1585" s="106">
        <v>0</v>
      </c>
      <c r="N1585" s="106">
        <v>0</v>
      </c>
      <c r="O1585" s="107">
        <v>0</v>
      </c>
      <c r="P1585" s="107">
        <v>0</v>
      </c>
      <c r="T1585" s="108">
        <v>0</v>
      </c>
      <c r="U1585" s="108">
        <v>0</v>
      </c>
      <c r="V1585" s="108">
        <v>0</v>
      </c>
      <c r="X1585" s="93" t="s">
        <v>640</v>
      </c>
      <c r="Y1585" s="93" t="s">
        <v>640</v>
      </c>
      <c r="Z1585" s="93" t="s">
        <v>640</v>
      </c>
      <c r="AA1585" s="93" t="s">
        <v>640</v>
      </c>
      <c r="AB1585" s="93" t="s">
        <v>640</v>
      </c>
      <c r="AC1585" s="93" t="s">
        <v>640</v>
      </c>
      <c r="AH1585" s="110" t="s">
        <v>640</v>
      </c>
      <c r="AI1585" s="107">
        <v>0</v>
      </c>
      <c r="AJ1585" s="97" t="s">
        <v>640</v>
      </c>
    </row>
    <row r="1586" spans="2:36" ht="24">
      <c r="B1586" s="104">
        <v>2599099</v>
      </c>
      <c r="C1586" s="86" t="s">
        <v>2389</v>
      </c>
      <c r="D1586" s="85">
        <v>303</v>
      </c>
      <c r="E1586" s="111">
        <v>2599099303</v>
      </c>
      <c r="F1586" s="112" t="s">
        <v>2394</v>
      </c>
      <c r="G1586" s="105">
        <v>218411</v>
      </c>
      <c r="H1586" s="86" t="s">
        <v>2394</v>
      </c>
      <c r="I1586" s="106">
        <v>7138692</v>
      </c>
      <c r="J1586" s="106">
        <v>78351</v>
      </c>
      <c r="K1586" s="106">
        <v>-125237</v>
      </c>
      <c r="L1586" s="106">
        <v>-1375</v>
      </c>
      <c r="M1586" s="106">
        <v>-2218</v>
      </c>
      <c r="N1586" s="106">
        <v>-412</v>
      </c>
      <c r="O1586" s="107">
        <v>7011237</v>
      </c>
      <c r="P1586" s="107">
        <v>76564</v>
      </c>
      <c r="T1586" s="108">
        <v>78351</v>
      </c>
      <c r="U1586" s="108">
        <v>-1375</v>
      </c>
      <c r="V1586" s="108">
        <v>-412</v>
      </c>
      <c r="X1586" s="93">
        <v>8257200</v>
      </c>
      <c r="Y1586" s="93">
        <v>76976</v>
      </c>
      <c r="Z1586" s="93">
        <v>8494700</v>
      </c>
      <c r="AA1586" s="93">
        <v>72979</v>
      </c>
      <c r="AB1586" s="93">
        <v>16420800</v>
      </c>
      <c r="AC1586" s="93">
        <v>87260.457883818497</v>
      </c>
      <c r="AH1586" s="110">
        <v>0.84937448529767956</v>
      </c>
      <c r="AI1586" s="107">
        <v>7013455</v>
      </c>
      <c r="AJ1586" s="97">
        <v>9.3222884270697092E-3</v>
      </c>
    </row>
    <row r="1587" spans="2:36" ht="24">
      <c r="B1587" s="104">
        <v>2599099</v>
      </c>
      <c r="C1587" s="86" t="s">
        <v>2389</v>
      </c>
      <c r="E1587" s="111" t="s">
        <v>640</v>
      </c>
      <c r="F1587" s="112" t="s">
        <v>640</v>
      </c>
      <c r="G1587" s="105">
        <v>218491</v>
      </c>
      <c r="H1587" s="86" t="s">
        <v>2395</v>
      </c>
      <c r="I1587" s="106">
        <v>0</v>
      </c>
      <c r="J1587" s="106">
        <v>0</v>
      </c>
      <c r="K1587" s="106">
        <v>0</v>
      </c>
      <c r="L1587" s="106">
        <v>0</v>
      </c>
      <c r="M1587" s="106">
        <v>0</v>
      </c>
      <c r="N1587" s="106">
        <v>0</v>
      </c>
      <c r="O1587" s="107">
        <v>0</v>
      </c>
      <c r="P1587" s="107">
        <v>0</v>
      </c>
      <c r="T1587" s="108">
        <v>0</v>
      </c>
      <c r="U1587" s="108">
        <v>0</v>
      </c>
      <c r="V1587" s="108">
        <v>0</v>
      </c>
      <c r="X1587" s="93" t="s">
        <v>640</v>
      </c>
      <c r="Y1587" s="93" t="s">
        <v>640</v>
      </c>
      <c r="Z1587" s="93" t="s">
        <v>640</v>
      </c>
      <c r="AA1587" s="93" t="s">
        <v>640</v>
      </c>
      <c r="AB1587" s="93" t="s">
        <v>640</v>
      </c>
      <c r="AC1587" s="93" t="s">
        <v>640</v>
      </c>
      <c r="AH1587" s="110" t="s">
        <v>640</v>
      </c>
      <c r="AI1587" s="107">
        <v>0</v>
      </c>
      <c r="AJ1587" s="97" t="s">
        <v>640</v>
      </c>
    </row>
    <row r="1588" spans="2:36" ht="24">
      <c r="B1588" s="104">
        <v>2599099</v>
      </c>
      <c r="C1588" s="86" t="s">
        <v>2389</v>
      </c>
      <c r="D1588" s="85">
        <v>304</v>
      </c>
      <c r="E1588" s="111">
        <v>2599099304</v>
      </c>
      <c r="F1588" s="112" t="s">
        <v>2396</v>
      </c>
      <c r="G1588" s="105">
        <v>218511</v>
      </c>
      <c r="H1588" s="86" t="s">
        <v>2396</v>
      </c>
      <c r="I1588" s="106">
        <v>756104</v>
      </c>
      <c r="J1588" s="106">
        <v>0</v>
      </c>
      <c r="K1588" s="106">
        <v>-67477</v>
      </c>
      <c r="L1588" s="106">
        <v>0</v>
      </c>
      <c r="M1588" s="106">
        <v>929</v>
      </c>
      <c r="N1588" s="106">
        <v>0</v>
      </c>
      <c r="O1588" s="107">
        <v>689556</v>
      </c>
      <c r="P1588" s="107">
        <v>0</v>
      </c>
      <c r="T1588" s="108">
        <v>0</v>
      </c>
      <c r="U1588" s="108">
        <v>0</v>
      </c>
      <c r="V1588" s="108">
        <v>0</v>
      </c>
      <c r="X1588" s="93">
        <v>750400</v>
      </c>
      <c r="Y1588" s="93">
        <v>0</v>
      </c>
      <c r="Z1588" s="93">
        <v>850900</v>
      </c>
      <c r="AA1588" s="93">
        <v>3807</v>
      </c>
      <c r="AB1588" s="93">
        <v>846400</v>
      </c>
      <c r="AC1588" s="93">
        <v>0</v>
      </c>
      <c r="AH1588" s="110">
        <v>0.91767990405117272</v>
      </c>
      <c r="AI1588" s="107">
        <v>688627</v>
      </c>
      <c r="AJ1588" s="97">
        <v>0</v>
      </c>
    </row>
    <row r="1589" spans="2:36" ht="24">
      <c r="B1589" s="104">
        <v>2599099</v>
      </c>
      <c r="C1589" s="86" t="s">
        <v>2389</v>
      </c>
      <c r="E1589" s="111" t="s">
        <v>640</v>
      </c>
      <c r="F1589" s="112" t="s">
        <v>640</v>
      </c>
      <c r="G1589" s="105">
        <v>218591</v>
      </c>
      <c r="H1589" s="86" t="s">
        <v>2397</v>
      </c>
      <c r="I1589" s="106">
        <v>0</v>
      </c>
      <c r="J1589" s="106">
        <v>0</v>
      </c>
      <c r="K1589" s="106">
        <v>0</v>
      </c>
      <c r="L1589" s="106">
        <v>0</v>
      </c>
      <c r="M1589" s="106">
        <v>0</v>
      </c>
      <c r="N1589" s="106">
        <v>0</v>
      </c>
      <c r="O1589" s="107">
        <v>0</v>
      </c>
      <c r="P1589" s="107">
        <v>0</v>
      </c>
      <c r="T1589" s="108">
        <v>0</v>
      </c>
      <c r="U1589" s="108">
        <v>0</v>
      </c>
      <c r="V1589" s="108">
        <v>0</v>
      </c>
      <c r="X1589" s="93" t="s">
        <v>640</v>
      </c>
      <c r="Y1589" s="93" t="s">
        <v>640</v>
      </c>
      <c r="Z1589" s="93" t="s">
        <v>640</v>
      </c>
      <c r="AA1589" s="93" t="s">
        <v>640</v>
      </c>
      <c r="AB1589" s="93" t="s">
        <v>640</v>
      </c>
      <c r="AC1589" s="93" t="s">
        <v>640</v>
      </c>
      <c r="AH1589" s="110" t="s">
        <v>640</v>
      </c>
      <c r="AI1589" s="107">
        <v>0</v>
      </c>
      <c r="AJ1589" s="97" t="s">
        <v>640</v>
      </c>
    </row>
    <row r="1590" spans="2:36" ht="24">
      <c r="B1590" s="104">
        <v>2599099</v>
      </c>
      <c r="C1590" s="86" t="s">
        <v>2389</v>
      </c>
      <c r="D1590" s="85">
        <v>305</v>
      </c>
      <c r="E1590" s="111">
        <v>2599099305</v>
      </c>
      <c r="F1590" s="112" t="s">
        <v>2398</v>
      </c>
      <c r="G1590" s="105">
        <v>218611</v>
      </c>
      <c r="H1590" s="86" t="s">
        <v>2398</v>
      </c>
      <c r="I1590" s="106">
        <v>14688943</v>
      </c>
      <c r="J1590" s="106">
        <v>352590</v>
      </c>
      <c r="K1590" s="106">
        <v>-100183</v>
      </c>
      <c r="L1590" s="106">
        <v>7507</v>
      </c>
      <c r="M1590" s="106">
        <v>-1493</v>
      </c>
      <c r="N1590" s="106">
        <v>689</v>
      </c>
      <c r="O1590" s="107">
        <v>14587267</v>
      </c>
      <c r="P1590" s="107">
        <v>360786</v>
      </c>
      <c r="T1590" s="108">
        <v>352590</v>
      </c>
      <c r="U1590" s="108">
        <v>7507</v>
      </c>
      <c r="V1590" s="108">
        <v>689</v>
      </c>
      <c r="X1590" s="93">
        <v>14701900</v>
      </c>
      <c r="Y1590" s="93">
        <v>360097</v>
      </c>
      <c r="Z1590" s="93">
        <v>13392700</v>
      </c>
      <c r="AA1590" s="93">
        <v>269508</v>
      </c>
      <c r="AB1590" s="93">
        <v>13076300</v>
      </c>
      <c r="AC1590" s="93">
        <v>364571.2350569705</v>
      </c>
      <c r="AH1590" s="110">
        <v>0.99230439603044507</v>
      </c>
      <c r="AI1590" s="107">
        <v>14588760</v>
      </c>
      <c r="AJ1590" s="97">
        <v>2.4493228766349927E-2</v>
      </c>
    </row>
    <row r="1591" spans="2:36" ht="24">
      <c r="B1591" s="104">
        <v>2599099</v>
      </c>
      <c r="C1591" s="86" t="s">
        <v>2389</v>
      </c>
      <c r="E1591" s="111" t="s">
        <v>640</v>
      </c>
      <c r="F1591" s="112" t="s">
        <v>640</v>
      </c>
      <c r="G1591" s="105">
        <v>218691</v>
      </c>
      <c r="H1591" s="86" t="s">
        <v>2399</v>
      </c>
      <c r="I1591" s="106">
        <v>0</v>
      </c>
      <c r="J1591" s="106">
        <v>0</v>
      </c>
      <c r="K1591" s="106">
        <v>0</v>
      </c>
      <c r="L1591" s="106">
        <v>0</v>
      </c>
      <c r="M1591" s="106">
        <v>0</v>
      </c>
      <c r="N1591" s="106">
        <v>0</v>
      </c>
      <c r="O1591" s="107">
        <v>0</v>
      </c>
      <c r="P1591" s="107">
        <v>0</v>
      </c>
      <c r="T1591" s="108">
        <v>0</v>
      </c>
      <c r="U1591" s="108">
        <v>0</v>
      </c>
      <c r="V1591" s="108">
        <v>0</v>
      </c>
      <c r="X1591" s="93" t="s">
        <v>640</v>
      </c>
      <c r="Y1591" s="93" t="s">
        <v>640</v>
      </c>
      <c r="Z1591" s="93" t="s">
        <v>640</v>
      </c>
      <c r="AA1591" s="93" t="s">
        <v>640</v>
      </c>
      <c r="AB1591" s="93" t="s">
        <v>640</v>
      </c>
      <c r="AC1591" s="93" t="s">
        <v>640</v>
      </c>
      <c r="AH1591" s="110" t="s">
        <v>640</v>
      </c>
      <c r="AI1591" s="107">
        <v>0</v>
      </c>
      <c r="AJ1591" s="97" t="s">
        <v>640</v>
      </c>
    </row>
    <row r="1592" spans="2:36" ht="24">
      <c r="B1592" s="104">
        <v>2599099</v>
      </c>
      <c r="C1592" s="86" t="s">
        <v>2389</v>
      </c>
      <c r="D1592" s="85">
        <v>501</v>
      </c>
      <c r="E1592" s="111">
        <v>2599099501</v>
      </c>
      <c r="F1592" s="112" t="s">
        <v>2400</v>
      </c>
      <c r="G1592" s="105">
        <v>219111</v>
      </c>
      <c r="H1592" s="86" t="s">
        <v>2400</v>
      </c>
      <c r="I1592" s="106">
        <v>3646821</v>
      </c>
      <c r="J1592" s="106">
        <v>48096</v>
      </c>
      <c r="K1592" s="106">
        <v>118831</v>
      </c>
      <c r="L1592" s="106">
        <v>1567</v>
      </c>
      <c r="M1592" s="106">
        <v>1122</v>
      </c>
      <c r="N1592" s="106">
        <v>0</v>
      </c>
      <c r="O1592" s="107">
        <v>3766774</v>
      </c>
      <c r="P1592" s="107">
        <v>49663</v>
      </c>
      <c r="T1592" s="108">
        <v>48096</v>
      </c>
      <c r="U1592" s="108">
        <v>1567</v>
      </c>
      <c r="V1592" s="108">
        <v>0</v>
      </c>
      <c r="X1592" s="93">
        <v>3743600</v>
      </c>
      <c r="Y1592" s="93">
        <v>49663</v>
      </c>
      <c r="Z1592" s="93">
        <v>3361600</v>
      </c>
      <c r="AA1592" s="93">
        <v>31083</v>
      </c>
      <c r="AB1592" s="93">
        <v>4236000</v>
      </c>
      <c r="AC1592" s="93">
        <v>48595.412380819012</v>
      </c>
      <c r="AH1592" s="110">
        <v>1.0058905866011325</v>
      </c>
      <c r="AI1592" s="107">
        <v>3765652</v>
      </c>
      <c r="AJ1592" s="97">
        <v>1.3266107490116466E-2</v>
      </c>
    </row>
    <row r="1593" spans="2:36" ht="24">
      <c r="B1593" s="104">
        <v>2599099</v>
      </c>
      <c r="C1593" s="86" t="s">
        <v>2389</v>
      </c>
      <c r="E1593" s="111" t="s">
        <v>640</v>
      </c>
      <c r="F1593" s="112" t="s">
        <v>640</v>
      </c>
      <c r="G1593" s="105">
        <v>219191</v>
      </c>
      <c r="H1593" s="86" t="s">
        <v>2401</v>
      </c>
      <c r="I1593" s="106">
        <v>0</v>
      </c>
      <c r="J1593" s="106">
        <v>0</v>
      </c>
      <c r="K1593" s="106">
        <v>0</v>
      </c>
      <c r="L1593" s="106">
        <v>0</v>
      </c>
      <c r="M1593" s="106">
        <v>0</v>
      </c>
      <c r="N1593" s="106">
        <v>0</v>
      </c>
      <c r="O1593" s="107">
        <v>0</v>
      </c>
      <c r="P1593" s="107">
        <v>0</v>
      </c>
      <c r="T1593" s="108">
        <v>0</v>
      </c>
      <c r="U1593" s="108">
        <v>0</v>
      </c>
      <c r="V1593" s="108">
        <v>0</v>
      </c>
      <c r="X1593" s="93" t="s">
        <v>640</v>
      </c>
      <c r="Y1593" s="93" t="s">
        <v>640</v>
      </c>
      <c r="Z1593" s="93" t="s">
        <v>640</v>
      </c>
      <c r="AA1593" s="93" t="s">
        <v>640</v>
      </c>
      <c r="AB1593" s="93" t="s">
        <v>640</v>
      </c>
      <c r="AC1593" s="93" t="s">
        <v>640</v>
      </c>
      <c r="AH1593" s="110" t="s">
        <v>640</v>
      </c>
      <c r="AI1593" s="107">
        <v>0</v>
      </c>
      <c r="AJ1593" s="97" t="s">
        <v>640</v>
      </c>
    </row>
    <row r="1594" spans="2:36" ht="24">
      <c r="B1594" s="104">
        <v>2599099</v>
      </c>
      <c r="C1594" s="86" t="s">
        <v>2389</v>
      </c>
      <c r="D1594" s="85">
        <v>203</v>
      </c>
      <c r="E1594" s="111">
        <v>2599099203</v>
      </c>
      <c r="F1594" s="112" t="s">
        <v>2404</v>
      </c>
      <c r="G1594" s="105">
        <v>219313</v>
      </c>
      <c r="H1594" s="86" t="s">
        <v>2404</v>
      </c>
      <c r="I1594" s="106">
        <v>999888</v>
      </c>
      <c r="J1594" s="106">
        <v>0</v>
      </c>
      <c r="K1594" s="106">
        <v>27571</v>
      </c>
      <c r="L1594" s="106">
        <v>0</v>
      </c>
      <c r="M1594" s="106">
        <v>1469</v>
      </c>
      <c r="N1594" s="106">
        <v>0</v>
      </c>
      <c r="O1594" s="107">
        <v>1028928</v>
      </c>
      <c r="P1594" s="107">
        <v>0</v>
      </c>
      <c r="T1594" s="108">
        <v>0</v>
      </c>
      <c r="U1594" s="108">
        <v>0</v>
      </c>
      <c r="V1594" s="108">
        <v>0</v>
      </c>
      <c r="X1594" s="93">
        <v>1148400</v>
      </c>
      <c r="Y1594" s="93">
        <v>0</v>
      </c>
      <c r="Z1594" s="93">
        <v>1100700</v>
      </c>
      <c r="AA1594" s="93">
        <v>0</v>
      </c>
      <c r="AB1594" s="93">
        <v>1476500</v>
      </c>
      <c r="AC1594" s="93">
        <v>0</v>
      </c>
      <c r="AH1594" s="110">
        <v>0.89468739115290841</v>
      </c>
      <c r="AI1594" s="107">
        <v>1027459</v>
      </c>
      <c r="AJ1594" s="97">
        <v>0</v>
      </c>
    </row>
    <row r="1595" spans="2:36" ht="24">
      <c r="B1595" s="104">
        <v>2599099</v>
      </c>
      <c r="C1595" s="86" t="s">
        <v>2389</v>
      </c>
      <c r="D1595" s="85">
        <v>204</v>
      </c>
      <c r="E1595" s="111">
        <v>2599099204</v>
      </c>
      <c r="F1595" s="112" t="s">
        <v>2405</v>
      </c>
      <c r="G1595" s="105">
        <v>219319</v>
      </c>
      <c r="H1595" s="86" t="s">
        <v>2405</v>
      </c>
      <c r="I1595" s="106">
        <v>3240431</v>
      </c>
      <c r="J1595" s="106">
        <v>209360</v>
      </c>
      <c r="K1595" s="106">
        <v>6924</v>
      </c>
      <c r="L1595" s="106">
        <v>121</v>
      </c>
      <c r="M1595" s="106">
        <v>1463</v>
      </c>
      <c r="N1595" s="106">
        <v>39</v>
      </c>
      <c r="O1595" s="107">
        <v>3248818</v>
      </c>
      <c r="P1595" s="107">
        <v>209520</v>
      </c>
      <c r="T1595" s="108">
        <v>209360</v>
      </c>
      <c r="U1595" s="108">
        <v>121</v>
      </c>
      <c r="V1595" s="108">
        <v>39</v>
      </c>
      <c r="X1595" s="93">
        <v>3239600</v>
      </c>
      <c r="Y1595" s="93">
        <v>209481</v>
      </c>
      <c r="Z1595" s="93">
        <v>2778800</v>
      </c>
      <c r="AA1595" s="93">
        <v>117708</v>
      </c>
      <c r="AB1595" s="93">
        <v>2291300</v>
      </c>
      <c r="AC1595" s="93">
        <v>119903.89793962953</v>
      </c>
      <c r="AH1595" s="110">
        <v>1.0023938140511175</v>
      </c>
      <c r="AI1595" s="107">
        <v>3247355</v>
      </c>
      <c r="AJ1595" s="97">
        <v>6.4662612668230646E-2</v>
      </c>
    </row>
    <row r="1596" spans="2:36" ht="24">
      <c r="B1596" s="104">
        <v>2599099</v>
      </c>
      <c r="C1596" s="86" t="s">
        <v>2389</v>
      </c>
      <c r="E1596" s="111" t="s">
        <v>640</v>
      </c>
      <c r="F1596" s="112" t="s">
        <v>640</v>
      </c>
      <c r="G1596" s="105">
        <v>219391</v>
      </c>
      <c r="H1596" s="86" t="s">
        <v>2406</v>
      </c>
      <c r="I1596" s="106">
        <v>0</v>
      </c>
      <c r="J1596" s="106">
        <v>0</v>
      </c>
      <c r="K1596" s="106">
        <v>0</v>
      </c>
      <c r="L1596" s="106">
        <v>0</v>
      </c>
      <c r="M1596" s="106">
        <v>0</v>
      </c>
      <c r="N1596" s="106">
        <v>0</v>
      </c>
      <c r="O1596" s="107">
        <v>0</v>
      </c>
      <c r="P1596" s="107">
        <v>0</v>
      </c>
      <c r="T1596" s="108">
        <v>0</v>
      </c>
      <c r="U1596" s="108">
        <v>0</v>
      </c>
      <c r="V1596" s="108">
        <v>0</v>
      </c>
      <c r="X1596" s="93" t="s">
        <v>640</v>
      </c>
      <c r="Y1596" s="93" t="s">
        <v>640</v>
      </c>
      <c r="Z1596" s="93" t="s">
        <v>640</v>
      </c>
      <c r="AA1596" s="93" t="s">
        <v>640</v>
      </c>
      <c r="AB1596" s="93" t="s">
        <v>640</v>
      </c>
      <c r="AC1596" s="93" t="s">
        <v>640</v>
      </c>
      <c r="AH1596" s="110" t="s">
        <v>640</v>
      </c>
      <c r="AI1596" s="107">
        <v>0</v>
      </c>
      <c r="AJ1596" s="97" t="s">
        <v>640</v>
      </c>
    </row>
    <row r="1597" spans="2:36" ht="24">
      <c r="B1597" s="104">
        <v>2599099</v>
      </c>
      <c r="C1597" s="86" t="s">
        <v>2389</v>
      </c>
      <c r="D1597" s="85">
        <v>601</v>
      </c>
      <c r="E1597" s="111">
        <v>2599099601</v>
      </c>
      <c r="F1597" s="112" t="s">
        <v>2407</v>
      </c>
      <c r="G1597" s="105">
        <v>219411</v>
      </c>
      <c r="H1597" s="86" t="s">
        <v>2407</v>
      </c>
      <c r="I1597" s="106">
        <v>3925016</v>
      </c>
      <c r="J1597" s="106">
        <v>77606</v>
      </c>
      <c r="K1597" s="106">
        <v>-19224</v>
      </c>
      <c r="L1597" s="106">
        <v>-381</v>
      </c>
      <c r="M1597" s="106">
        <v>3638</v>
      </c>
      <c r="N1597" s="106">
        <v>0</v>
      </c>
      <c r="O1597" s="107">
        <v>3909430</v>
      </c>
      <c r="P1597" s="107">
        <v>77225</v>
      </c>
      <c r="T1597" s="108">
        <v>77606</v>
      </c>
      <c r="U1597" s="108">
        <v>-381</v>
      </c>
      <c r="V1597" s="108">
        <v>0</v>
      </c>
      <c r="X1597" s="93">
        <v>4104500</v>
      </c>
      <c r="Y1597" s="93">
        <v>77225</v>
      </c>
      <c r="Z1597" s="93">
        <v>3945100</v>
      </c>
      <c r="AA1597" s="93">
        <v>162797</v>
      </c>
      <c r="AB1597" s="93">
        <v>3636600</v>
      </c>
      <c r="AC1597" s="93">
        <v>178429.67719826807</v>
      </c>
      <c r="AH1597" s="110">
        <v>0.95158776952125712</v>
      </c>
      <c r="AI1597" s="107">
        <v>3905792</v>
      </c>
      <c r="AJ1597" s="97">
        <v>1.8814715556096966E-2</v>
      </c>
    </row>
    <row r="1598" spans="2:36" ht="24">
      <c r="B1598" s="104">
        <v>2599099</v>
      </c>
      <c r="C1598" s="86" t="s">
        <v>2389</v>
      </c>
      <c r="E1598" s="111" t="s">
        <v>640</v>
      </c>
      <c r="F1598" s="112" t="s">
        <v>640</v>
      </c>
      <c r="G1598" s="105">
        <v>219491</v>
      </c>
      <c r="H1598" s="86" t="s">
        <v>2408</v>
      </c>
      <c r="I1598" s="106">
        <v>0</v>
      </c>
      <c r="J1598" s="106">
        <v>0</v>
      </c>
      <c r="K1598" s="106">
        <v>0</v>
      </c>
      <c r="L1598" s="106">
        <v>0</v>
      </c>
      <c r="M1598" s="106">
        <v>0</v>
      </c>
      <c r="N1598" s="106">
        <v>0</v>
      </c>
      <c r="O1598" s="107">
        <v>0</v>
      </c>
      <c r="P1598" s="107">
        <v>0</v>
      </c>
      <c r="T1598" s="108">
        <v>0</v>
      </c>
      <c r="U1598" s="108">
        <v>0</v>
      </c>
      <c r="V1598" s="108">
        <v>0</v>
      </c>
      <c r="X1598" s="93" t="s">
        <v>640</v>
      </c>
      <c r="Y1598" s="93" t="s">
        <v>640</v>
      </c>
      <c r="Z1598" s="93" t="s">
        <v>640</v>
      </c>
      <c r="AA1598" s="93" t="s">
        <v>640</v>
      </c>
      <c r="AB1598" s="93" t="s">
        <v>640</v>
      </c>
      <c r="AC1598" s="93" t="s">
        <v>640</v>
      </c>
      <c r="AH1598" s="110" t="s">
        <v>640</v>
      </c>
      <c r="AI1598" s="107">
        <v>0</v>
      </c>
      <c r="AJ1598" s="97" t="s">
        <v>640</v>
      </c>
    </row>
    <row r="1599" spans="2:36" ht="24">
      <c r="B1599" s="104">
        <v>2599099</v>
      </c>
      <c r="C1599" s="86" t="s">
        <v>2389</v>
      </c>
      <c r="E1599" s="111" t="s">
        <v>640</v>
      </c>
      <c r="F1599" s="112" t="s">
        <v>640</v>
      </c>
      <c r="G1599" s="105">
        <v>219911</v>
      </c>
      <c r="H1599" s="86" t="s">
        <v>2409</v>
      </c>
      <c r="I1599" s="106">
        <v>78361</v>
      </c>
      <c r="J1599" s="106">
        <v>0</v>
      </c>
      <c r="K1599" s="106">
        <v>-4111</v>
      </c>
      <c r="L1599" s="106">
        <v>0</v>
      </c>
      <c r="M1599" s="106">
        <v>-624</v>
      </c>
      <c r="N1599" s="106">
        <v>0</v>
      </c>
      <c r="O1599" s="107">
        <v>73626</v>
      </c>
      <c r="P1599" s="107">
        <v>0</v>
      </c>
      <c r="T1599" s="108">
        <v>0</v>
      </c>
      <c r="U1599" s="108">
        <v>0</v>
      </c>
      <c r="V1599" s="108">
        <v>0</v>
      </c>
      <c r="X1599" s="93" t="s">
        <v>640</v>
      </c>
      <c r="Y1599" s="93" t="s">
        <v>640</v>
      </c>
      <c r="Z1599" s="93" t="s">
        <v>640</v>
      </c>
      <c r="AA1599" s="93" t="s">
        <v>640</v>
      </c>
      <c r="AB1599" s="93" t="s">
        <v>640</v>
      </c>
      <c r="AC1599" s="93" t="s">
        <v>640</v>
      </c>
      <c r="AH1599" s="110" t="s">
        <v>640</v>
      </c>
      <c r="AI1599" s="107">
        <v>74250</v>
      </c>
      <c r="AJ1599" s="97" t="s">
        <v>640</v>
      </c>
    </row>
    <row r="1600" spans="2:36" ht="24">
      <c r="B1600" s="104">
        <v>2599099</v>
      </c>
      <c r="C1600" s="86" t="s">
        <v>2389</v>
      </c>
      <c r="E1600" s="111" t="s">
        <v>640</v>
      </c>
      <c r="F1600" s="112" t="s">
        <v>640</v>
      </c>
      <c r="G1600" s="105">
        <v>219912</v>
      </c>
      <c r="H1600" s="86" t="s">
        <v>2410</v>
      </c>
      <c r="I1600" s="106">
        <v>190521</v>
      </c>
      <c r="J1600" s="106">
        <v>0</v>
      </c>
      <c r="K1600" s="106">
        <v>-686</v>
      </c>
      <c r="L1600" s="106">
        <v>0</v>
      </c>
      <c r="M1600" s="106">
        <v>-642</v>
      </c>
      <c r="N1600" s="106">
        <v>0</v>
      </c>
      <c r="O1600" s="107">
        <v>189193</v>
      </c>
      <c r="P1600" s="107">
        <v>0</v>
      </c>
      <c r="T1600" s="108">
        <v>0</v>
      </c>
      <c r="U1600" s="108">
        <v>0</v>
      </c>
      <c r="V1600" s="108">
        <v>0</v>
      </c>
      <c r="X1600" s="93" t="s">
        <v>640</v>
      </c>
      <c r="Y1600" s="93" t="s">
        <v>640</v>
      </c>
      <c r="Z1600" s="93" t="s">
        <v>640</v>
      </c>
      <c r="AA1600" s="93" t="s">
        <v>640</v>
      </c>
      <c r="AB1600" s="93" t="s">
        <v>640</v>
      </c>
      <c r="AC1600" s="93" t="s">
        <v>640</v>
      </c>
      <c r="AH1600" s="110" t="s">
        <v>640</v>
      </c>
      <c r="AI1600" s="107">
        <v>189835</v>
      </c>
      <c r="AJ1600" s="97" t="s">
        <v>640</v>
      </c>
    </row>
    <row r="1601" spans="2:36" ht="24">
      <c r="B1601" s="104">
        <v>2599099</v>
      </c>
      <c r="C1601" s="86" t="s">
        <v>2389</v>
      </c>
      <c r="E1601" s="111" t="s">
        <v>640</v>
      </c>
      <c r="F1601" s="112" t="s">
        <v>640</v>
      </c>
      <c r="G1601" s="105">
        <v>219919</v>
      </c>
      <c r="H1601" s="86" t="s">
        <v>2411</v>
      </c>
      <c r="I1601" s="106">
        <v>2564473</v>
      </c>
      <c r="J1601" s="106">
        <v>7392</v>
      </c>
      <c r="K1601" s="106">
        <v>-24043</v>
      </c>
      <c r="L1601" s="106">
        <v>-69</v>
      </c>
      <c r="M1601" s="106">
        <v>5938</v>
      </c>
      <c r="N1601" s="106">
        <v>0</v>
      </c>
      <c r="O1601" s="107">
        <v>2546368</v>
      </c>
      <c r="P1601" s="107">
        <v>7323</v>
      </c>
      <c r="T1601" s="108">
        <v>7392</v>
      </c>
      <c r="U1601" s="108">
        <v>-69</v>
      </c>
      <c r="V1601" s="108">
        <v>0</v>
      </c>
      <c r="X1601" s="93" t="s">
        <v>640</v>
      </c>
      <c r="Y1601" s="93" t="s">
        <v>640</v>
      </c>
      <c r="Z1601" s="93" t="s">
        <v>640</v>
      </c>
      <c r="AA1601" s="93" t="s">
        <v>640</v>
      </c>
      <c r="AB1601" s="93" t="s">
        <v>640</v>
      </c>
      <c r="AC1601" s="93" t="s">
        <v>640</v>
      </c>
      <c r="AH1601" s="110" t="s">
        <v>640</v>
      </c>
      <c r="AI1601" s="107">
        <v>2540430</v>
      </c>
      <c r="AJ1601" s="97" t="s">
        <v>640</v>
      </c>
    </row>
    <row r="1602" spans="2:36" ht="24">
      <c r="B1602" s="104">
        <v>2599099</v>
      </c>
      <c r="C1602" s="86" t="s">
        <v>2389</v>
      </c>
      <c r="D1602" s="85">
        <v>401</v>
      </c>
      <c r="E1602" s="111">
        <v>2599099401</v>
      </c>
      <c r="F1602" s="112" t="s">
        <v>2413</v>
      </c>
      <c r="G1602" s="105">
        <v>219921</v>
      </c>
      <c r="H1602" s="86" t="s">
        <v>2413</v>
      </c>
      <c r="I1602" s="106">
        <v>38303</v>
      </c>
      <c r="J1602" s="106">
        <v>6638</v>
      </c>
      <c r="K1602" s="106">
        <v>0</v>
      </c>
      <c r="L1602" s="106">
        <v>0</v>
      </c>
      <c r="M1602" s="106">
        <v>0</v>
      </c>
      <c r="N1602" s="106">
        <v>0</v>
      </c>
      <c r="O1602" s="107">
        <v>38303</v>
      </c>
      <c r="P1602" s="107">
        <v>6638</v>
      </c>
      <c r="T1602" s="108">
        <v>6638</v>
      </c>
      <c r="U1602" s="108">
        <v>0</v>
      </c>
      <c r="V1602" s="108">
        <v>0</v>
      </c>
      <c r="X1602" s="93">
        <v>47800</v>
      </c>
      <c r="Y1602" s="93">
        <v>6638</v>
      </c>
      <c r="Z1602" s="93">
        <v>95000</v>
      </c>
      <c r="AA1602" s="93">
        <v>3621</v>
      </c>
      <c r="AB1602" s="93">
        <v>121200</v>
      </c>
      <c r="AC1602" s="93">
        <v>12677.06409934409</v>
      </c>
      <c r="AH1602" s="110">
        <v>0.80131799163179918</v>
      </c>
      <c r="AI1602" s="107">
        <v>38303</v>
      </c>
      <c r="AJ1602" s="97">
        <v>0.13887029288702929</v>
      </c>
    </row>
    <row r="1603" spans="2:36" ht="36">
      <c r="B1603" s="104">
        <v>2599099</v>
      </c>
      <c r="C1603" s="86" t="s">
        <v>2389</v>
      </c>
      <c r="D1603" s="85">
        <v>402</v>
      </c>
      <c r="E1603" s="111">
        <v>2599099402</v>
      </c>
      <c r="F1603" s="112" t="s">
        <v>2414</v>
      </c>
      <c r="G1603" s="105">
        <v>219922</v>
      </c>
      <c r="H1603" s="86" t="s">
        <v>2414</v>
      </c>
      <c r="I1603" s="106">
        <v>348132</v>
      </c>
      <c r="J1603" s="106">
        <v>0</v>
      </c>
      <c r="K1603" s="106">
        <v>5425</v>
      </c>
      <c r="L1603" s="106">
        <v>0</v>
      </c>
      <c r="M1603" s="106">
        <v>-1682</v>
      </c>
      <c r="N1603" s="106">
        <v>0</v>
      </c>
      <c r="O1603" s="107">
        <v>351875</v>
      </c>
      <c r="P1603" s="107">
        <v>0</v>
      </c>
      <c r="T1603" s="108">
        <v>0</v>
      </c>
      <c r="U1603" s="108">
        <v>0</v>
      </c>
      <c r="V1603" s="108">
        <v>0</v>
      </c>
      <c r="X1603" s="93">
        <v>359900</v>
      </c>
      <c r="Y1603" s="93">
        <v>0</v>
      </c>
      <c r="Z1603" s="93">
        <v>649200</v>
      </c>
      <c r="AA1603" s="93">
        <v>0</v>
      </c>
      <c r="AB1603" s="93">
        <v>597300</v>
      </c>
      <c r="AC1603" s="93">
        <v>0</v>
      </c>
      <c r="AH1603" s="110">
        <v>0.98237565990552933</v>
      </c>
      <c r="AI1603" s="107">
        <v>353557</v>
      </c>
      <c r="AJ1603" s="97">
        <v>0</v>
      </c>
    </row>
    <row r="1604" spans="2:36" ht="24">
      <c r="B1604" s="104">
        <v>2599099</v>
      </c>
      <c r="C1604" s="86" t="s">
        <v>2389</v>
      </c>
      <c r="D1604" s="85">
        <v>701</v>
      </c>
      <c r="E1604" s="111">
        <v>2599099701</v>
      </c>
      <c r="F1604" s="112" t="s">
        <v>2415</v>
      </c>
      <c r="G1604" s="105">
        <v>219923</v>
      </c>
      <c r="H1604" s="86" t="s">
        <v>2415</v>
      </c>
      <c r="I1604" s="106">
        <v>1158151</v>
      </c>
      <c r="J1604" s="106">
        <v>3890</v>
      </c>
      <c r="K1604" s="106">
        <v>-132</v>
      </c>
      <c r="L1604" s="106">
        <v>0</v>
      </c>
      <c r="M1604" s="106">
        <v>110</v>
      </c>
      <c r="N1604" s="106">
        <v>0</v>
      </c>
      <c r="O1604" s="107">
        <v>1158129</v>
      </c>
      <c r="P1604" s="107">
        <v>3890</v>
      </c>
      <c r="T1604" s="108">
        <v>3890</v>
      </c>
      <c r="U1604" s="108">
        <v>0</v>
      </c>
      <c r="V1604" s="108">
        <v>0</v>
      </c>
      <c r="X1604" s="93">
        <v>1169400</v>
      </c>
      <c r="Y1604" s="93">
        <v>3890</v>
      </c>
      <c r="Z1604" s="93">
        <v>1168000</v>
      </c>
      <c r="AA1604" s="93">
        <v>3732</v>
      </c>
      <c r="AB1604" s="93">
        <v>1863100</v>
      </c>
      <c r="AC1604" s="93">
        <v>31587.018047532358</v>
      </c>
      <c r="AH1604" s="110">
        <v>0.99026765862835642</v>
      </c>
      <c r="AI1604" s="107">
        <v>1158019</v>
      </c>
      <c r="AJ1604" s="97">
        <v>3.3264922182315716E-3</v>
      </c>
    </row>
    <row r="1605" spans="2:36" ht="24">
      <c r="B1605" s="104">
        <v>2599099</v>
      </c>
      <c r="C1605" s="86" t="s">
        <v>2389</v>
      </c>
      <c r="D1605" s="85">
        <v>702</v>
      </c>
      <c r="E1605" s="111">
        <v>2599099702</v>
      </c>
      <c r="F1605" s="112" t="s">
        <v>2416</v>
      </c>
      <c r="G1605" s="105">
        <v>219924</v>
      </c>
      <c r="H1605" s="86" t="s">
        <v>2416</v>
      </c>
      <c r="I1605" s="106">
        <v>429703</v>
      </c>
      <c r="J1605" s="106">
        <v>64800</v>
      </c>
      <c r="K1605" s="106">
        <v>3739</v>
      </c>
      <c r="L1605" s="106">
        <v>424</v>
      </c>
      <c r="M1605" s="106">
        <v>86</v>
      </c>
      <c r="N1605" s="106">
        <v>-432</v>
      </c>
      <c r="O1605" s="107">
        <v>433528</v>
      </c>
      <c r="P1605" s="107">
        <v>64792</v>
      </c>
      <c r="T1605" s="108">
        <v>64800</v>
      </c>
      <c r="U1605" s="108">
        <v>424</v>
      </c>
      <c r="V1605" s="108">
        <v>-432</v>
      </c>
      <c r="X1605" s="93">
        <v>433200</v>
      </c>
      <c r="Y1605" s="93">
        <v>65224</v>
      </c>
      <c r="Z1605" s="93">
        <v>774000</v>
      </c>
      <c r="AA1605" s="93">
        <v>88297</v>
      </c>
      <c r="AB1605" s="93">
        <v>877700</v>
      </c>
      <c r="AC1605" s="93">
        <v>96345.687155015097</v>
      </c>
      <c r="AH1605" s="110">
        <v>1.0005586334256695</v>
      </c>
      <c r="AI1605" s="107">
        <v>433442</v>
      </c>
      <c r="AJ1605" s="97">
        <v>0.15056325023084025</v>
      </c>
    </row>
    <row r="1606" spans="2:36" ht="24">
      <c r="B1606" s="104">
        <v>2599099</v>
      </c>
      <c r="C1606" s="86" t="s">
        <v>2389</v>
      </c>
      <c r="D1606" s="85">
        <v>703</v>
      </c>
      <c r="E1606" s="111">
        <v>2599099703</v>
      </c>
      <c r="F1606" s="112" t="s">
        <v>183</v>
      </c>
      <c r="G1606" s="105">
        <v>219929</v>
      </c>
      <c r="H1606" s="86" t="s">
        <v>183</v>
      </c>
      <c r="I1606" s="106">
        <v>16129242</v>
      </c>
      <c r="J1606" s="106">
        <v>307145</v>
      </c>
      <c r="K1606" s="106">
        <v>-116511</v>
      </c>
      <c r="L1606" s="106">
        <v>56</v>
      </c>
      <c r="M1606" s="106">
        <v>-74</v>
      </c>
      <c r="N1606" s="106">
        <v>-279</v>
      </c>
      <c r="O1606" s="107">
        <v>16012657</v>
      </c>
      <c r="P1606" s="107">
        <v>306922</v>
      </c>
      <c r="T1606" s="108">
        <v>307145</v>
      </c>
      <c r="U1606" s="108">
        <v>56</v>
      </c>
      <c r="V1606" s="108">
        <v>-279</v>
      </c>
      <c r="X1606" s="93">
        <v>16161900</v>
      </c>
      <c r="Y1606" s="93">
        <v>307201</v>
      </c>
      <c r="Z1606" s="93">
        <v>12221400</v>
      </c>
      <c r="AA1606" s="93">
        <v>257071</v>
      </c>
      <c r="AB1606" s="93">
        <v>14216800</v>
      </c>
      <c r="AC1606" s="93">
        <v>382741.69359936367</v>
      </c>
      <c r="AH1606" s="110">
        <v>0.99077033022107552</v>
      </c>
      <c r="AI1606" s="107">
        <v>16012731</v>
      </c>
      <c r="AJ1606" s="97">
        <v>1.9007728051776092E-2</v>
      </c>
    </row>
    <row r="1607" spans="2:36" ht="24">
      <c r="B1607" s="104">
        <v>2599099</v>
      </c>
      <c r="C1607" s="86" t="s">
        <v>2389</v>
      </c>
      <c r="E1607" s="111" t="s">
        <v>640</v>
      </c>
      <c r="F1607" s="112" t="s">
        <v>640</v>
      </c>
      <c r="G1607" s="105">
        <v>219991</v>
      </c>
      <c r="H1607" s="86" t="s">
        <v>2417</v>
      </c>
      <c r="I1607" s="106">
        <v>0</v>
      </c>
      <c r="J1607" s="106">
        <v>0</v>
      </c>
      <c r="K1607" s="106">
        <v>0</v>
      </c>
      <c r="L1607" s="106">
        <v>0</v>
      </c>
      <c r="M1607" s="106">
        <v>0</v>
      </c>
      <c r="N1607" s="106">
        <v>0</v>
      </c>
      <c r="O1607" s="107">
        <v>0</v>
      </c>
      <c r="P1607" s="107">
        <v>0</v>
      </c>
      <c r="T1607" s="108">
        <v>0</v>
      </c>
      <c r="U1607" s="108">
        <v>0</v>
      </c>
      <c r="V1607" s="108">
        <v>0</v>
      </c>
      <c r="X1607" s="93" t="s">
        <v>640</v>
      </c>
      <c r="Y1607" s="93" t="s">
        <v>640</v>
      </c>
      <c r="Z1607" s="93" t="s">
        <v>640</v>
      </c>
      <c r="AA1607" s="93" t="s">
        <v>640</v>
      </c>
      <c r="AB1607" s="93" t="s">
        <v>640</v>
      </c>
      <c r="AC1607" s="93" t="s">
        <v>640</v>
      </c>
      <c r="AH1607" s="110" t="s">
        <v>640</v>
      </c>
      <c r="AI1607" s="107">
        <v>0</v>
      </c>
      <c r="AJ1607" s="97" t="s">
        <v>640</v>
      </c>
    </row>
    <row r="1608" spans="2:36" ht="24">
      <c r="B1608" s="104">
        <v>2599099</v>
      </c>
      <c r="C1608" s="86" t="s">
        <v>2389</v>
      </c>
      <c r="D1608" s="85">
        <v>901</v>
      </c>
      <c r="E1608" s="111">
        <v>2599099901</v>
      </c>
      <c r="F1608" s="112" t="s">
        <v>981</v>
      </c>
      <c r="G1608" s="105"/>
      <c r="H1608" s="86"/>
      <c r="I1608" s="106">
        <v>0</v>
      </c>
      <c r="J1608" s="106">
        <v>0</v>
      </c>
      <c r="K1608" s="106">
        <v>0</v>
      </c>
      <c r="L1608" s="106">
        <v>0</v>
      </c>
      <c r="M1608" s="106">
        <v>0</v>
      </c>
      <c r="N1608" s="106">
        <v>0</v>
      </c>
      <c r="O1608" s="107">
        <v>0</v>
      </c>
      <c r="P1608" s="107">
        <v>0</v>
      </c>
      <c r="T1608" s="108">
        <v>-327</v>
      </c>
      <c r="U1608" s="108">
        <v>0</v>
      </c>
      <c r="V1608" s="108">
        <v>0</v>
      </c>
      <c r="X1608" s="93">
        <v>3100</v>
      </c>
      <c r="Y1608" s="93">
        <v>-327</v>
      </c>
      <c r="Z1608" s="93">
        <v>74600</v>
      </c>
      <c r="AA1608" s="93">
        <v>6543.0000000000009</v>
      </c>
      <c r="AB1608" s="93">
        <v>114800</v>
      </c>
      <c r="AC1608" s="93">
        <v>-1584.6330124180113</v>
      </c>
      <c r="AH1608" s="110">
        <v>0</v>
      </c>
      <c r="AI1608" s="107">
        <v>0</v>
      </c>
      <c r="AJ1608" s="97">
        <v>-0.10548387096774194</v>
      </c>
    </row>
    <row r="1609" spans="2:36">
      <c r="B1609" s="104">
        <v>2611011</v>
      </c>
      <c r="C1609" s="86" t="s">
        <v>2418</v>
      </c>
      <c r="D1609" s="85">
        <v>101</v>
      </c>
      <c r="E1609" s="111">
        <v>2611011101</v>
      </c>
      <c r="F1609" s="112" t="s">
        <v>2419</v>
      </c>
      <c r="G1609" s="105">
        <v>221111</v>
      </c>
      <c r="H1609" s="86" t="s">
        <v>2420</v>
      </c>
      <c r="I1609" s="106">
        <v>11312444</v>
      </c>
      <c r="J1609" s="106">
        <v>0</v>
      </c>
      <c r="K1609" s="106">
        <v>-8508</v>
      </c>
      <c r="L1609" s="106">
        <v>0</v>
      </c>
      <c r="M1609" s="106">
        <v>-13670</v>
      </c>
      <c r="N1609" s="106">
        <v>0</v>
      </c>
      <c r="O1609" s="107">
        <v>11290266</v>
      </c>
      <c r="P1609" s="107">
        <v>0</v>
      </c>
      <c r="T1609" s="108">
        <v>0</v>
      </c>
      <c r="U1609" s="108">
        <v>0</v>
      </c>
      <c r="V1609" s="108">
        <v>0</v>
      </c>
      <c r="X1609" s="93">
        <v>301427900</v>
      </c>
      <c r="Y1609" s="93">
        <v>0</v>
      </c>
      <c r="Z1609" s="93">
        <v>385308600</v>
      </c>
      <c r="AA1609" s="93">
        <v>0</v>
      </c>
      <c r="AB1609" s="93">
        <v>212241900</v>
      </c>
      <c r="AC1609" s="93">
        <v>0</v>
      </c>
      <c r="AH1609" s="110">
        <v>3.7501293012358841E-2</v>
      </c>
      <c r="AI1609" s="107">
        <v>11303936</v>
      </c>
      <c r="AJ1609" s="97">
        <v>0</v>
      </c>
    </row>
    <row r="1610" spans="2:36">
      <c r="B1610" s="104">
        <v>2611011</v>
      </c>
      <c r="C1610" s="86" t="s">
        <v>2418</v>
      </c>
      <c r="D1610" s="85">
        <v>102</v>
      </c>
      <c r="E1610" s="111">
        <v>2611011102</v>
      </c>
      <c r="F1610" s="112" t="s">
        <v>2421</v>
      </c>
      <c r="G1610" s="105">
        <v>221112</v>
      </c>
      <c r="H1610" s="86" t="s">
        <v>2422</v>
      </c>
      <c r="I1610" s="106">
        <v>1619143</v>
      </c>
      <c r="J1610" s="106">
        <v>0</v>
      </c>
      <c r="K1610" s="106">
        <v>-24166</v>
      </c>
      <c r="L1610" s="106">
        <v>0</v>
      </c>
      <c r="M1610" s="106">
        <v>-2014</v>
      </c>
      <c r="N1610" s="106">
        <v>0</v>
      </c>
      <c r="O1610" s="107">
        <v>1592963</v>
      </c>
      <c r="P1610" s="107">
        <v>0</v>
      </c>
      <c r="T1610" s="108">
        <v>0</v>
      </c>
      <c r="U1610" s="108">
        <v>0</v>
      </c>
      <c r="V1610" s="108">
        <v>0</v>
      </c>
      <c r="X1610" s="93">
        <v>1817200</v>
      </c>
      <c r="Y1610" s="93">
        <v>0</v>
      </c>
      <c r="Z1610" s="93">
        <v>2262100</v>
      </c>
      <c r="AA1610" s="93">
        <v>0</v>
      </c>
      <c r="AB1610" s="93">
        <v>3008000</v>
      </c>
      <c r="AC1610" s="93">
        <v>0</v>
      </c>
      <c r="AH1610" s="110">
        <v>0.87771131410961922</v>
      </c>
      <c r="AI1610" s="107">
        <v>1594977</v>
      </c>
      <c r="AJ1610" s="97">
        <v>0</v>
      </c>
    </row>
    <row r="1611" spans="2:36" ht="36">
      <c r="B1611" s="104">
        <v>2611011</v>
      </c>
      <c r="C1611" s="86" t="s">
        <v>2418</v>
      </c>
      <c r="D1611" s="85">
        <v>201</v>
      </c>
      <c r="E1611" s="111">
        <v>2611011201</v>
      </c>
      <c r="F1611" s="112" t="s">
        <v>2423</v>
      </c>
      <c r="G1611" s="105">
        <v>221211</v>
      </c>
      <c r="H1611" s="86" t="s">
        <v>2424</v>
      </c>
      <c r="I1611" s="106">
        <v>129470</v>
      </c>
      <c r="J1611" s="106">
        <v>0</v>
      </c>
      <c r="K1611" s="106">
        <v>12464</v>
      </c>
      <c r="L1611" s="106">
        <v>0</v>
      </c>
      <c r="M1611" s="106">
        <v>926</v>
      </c>
      <c r="N1611" s="106">
        <v>0</v>
      </c>
      <c r="O1611" s="107">
        <v>142860</v>
      </c>
      <c r="P1611" s="107">
        <v>0</v>
      </c>
      <c r="T1611" s="108">
        <v>0</v>
      </c>
      <c r="U1611" s="108">
        <v>0</v>
      </c>
      <c r="V1611" s="108">
        <v>0</v>
      </c>
      <c r="X1611" s="93">
        <v>130800</v>
      </c>
      <c r="Y1611" s="93">
        <v>0</v>
      </c>
      <c r="Z1611" s="93">
        <v>259800</v>
      </c>
      <c r="AA1611" s="93">
        <v>0</v>
      </c>
      <c r="AB1611" s="93">
        <v>108200</v>
      </c>
      <c r="AC1611" s="93">
        <v>0</v>
      </c>
      <c r="AH1611" s="110">
        <v>1.0851223241590213</v>
      </c>
      <c r="AI1611" s="107">
        <v>141934</v>
      </c>
      <c r="AJ1611" s="97">
        <v>0</v>
      </c>
    </row>
    <row r="1612" spans="2:36">
      <c r="B1612" s="104">
        <v>2611011</v>
      </c>
      <c r="C1612" s="86" t="s">
        <v>2418</v>
      </c>
      <c r="D1612" s="85">
        <v>901</v>
      </c>
      <c r="E1612" s="111">
        <v>2611011901</v>
      </c>
      <c r="F1612" s="112" t="s">
        <v>981</v>
      </c>
      <c r="G1612" s="85" t="s">
        <v>640</v>
      </c>
      <c r="H1612" s="86" t="s">
        <v>640</v>
      </c>
      <c r="I1612" s="106">
        <v>0</v>
      </c>
      <c r="J1612" s="106">
        <v>0</v>
      </c>
      <c r="K1612" s="106">
        <v>0</v>
      </c>
      <c r="L1612" s="106">
        <v>0</v>
      </c>
      <c r="M1612" s="106">
        <v>0</v>
      </c>
      <c r="N1612" s="106">
        <v>0</v>
      </c>
      <c r="O1612" s="107">
        <v>0</v>
      </c>
      <c r="P1612" s="107">
        <v>0</v>
      </c>
      <c r="T1612" s="108">
        <v>0</v>
      </c>
      <c r="U1612" s="108">
        <v>0</v>
      </c>
      <c r="V1612" s="108">
        <v>0</v>
      </c>
      <c r="X1612" s="93">
        <v>-14800</v>
      </c>
      <c r="Y1612" s="93">
        <v>0</v>
      </c>
      <c r="Z1612" s="93">
        <v>47300</v>
      </c>
      <c r="AA1612" s="93">
        <v>0</v>
      </c>
      <c r="AB1612" s="93">
        <v>71000</v>
      </c>
      <c r="AC1612" s="93">
        <v>0</v>
      </c>
      <c r="AH1612" s="110">
        <v>0</v>
      </c>
      <c r="AI1612" s="107">
        <v>0</v>
      </c>
      <c r="AJ1612" s="97">
        <v>0</v>
      </c>
    </row>
    <row r="1613" spans="2:36" ht="26.25" customHeight="1">
      <c r="B1613" s="104">
        <v>2611021</v>
      </c>
      <c r="C1613" s="86" t="s">
        <v>2425</v>
      </c>
      <c r="E1613" s="111" t="s">
        <v>640</v>
      </c>
      <c r="F1613" s="112" t="s">
        <v>640</v>
      </c>
      <c r="G1613" s="105">
        <v>221311</v>
      </c>
      <c r="H1613" s="86" t="s">
        <v>2426</v>
      </c>
      <c r="I1613" s="106">
        <v>6568920</v>
      </c>
      <c r="J1613" s="106">
        <v>0</v>
      </c>
      <c r="K1613" s="106">
        <v>17846</v>
      </c>
      <c r="L1613" s="106">
        <v>0</v>
      </c>
      <c r="M1613" s="106">
        <v>-25576</v>
      </c>
      <c r="N1613" s="106">
        <v>0</v>
      </c>
      <c r="O1613" s="107">
        <v>6561190</v>
      </c>
      <c r="P1613" s="107">
        <v>0</v>
      </c>
      <c r="T1613" s="108">
        <v>0</v>
      </c>
      <c r="U1613" s="108">
        <v>0</v>
      </c>
      <c r="V1613" s="108">
        <v>0</v>
      </c>
      <c r="X1613" s="93" t="s">
        <v>640</v>
      </c>
      <c r="Y1613" s="93" t="s">
        <v>640</v>
      </c>
      <c r="Z1613" s="93" t="s">
        <v>640</v>
      </c>
      <c r="AA1613" s="93" t="s">
        <v>640</v>
      </c>
      <c r="AB1613" s="93" t="s">
        <v>640</v>
      </c>
      <c r="AC1613" s="93" t="s">
        <v>640</v>
      </c>
      <c r="AH1613" s="110" t="s">
        <v>640</v>
      </c>
      <c r="AI1613" s="107">
        <v>6586766</v>
      </c>
      <c r="AJ1613" s="97" t="s">
        <v>640</v>
      </c>
    </row>
    <row r="1614" spans="2:36">
      <c r="B1614" s="104">
        <v>2611021</v>
      </c>
      <c r="C1614" s="86" t="s">
        <v>2425</v>
      </c>
      <c r="D1614" s="85">
        <v>101</v>
      </c>
      <c r="E1614" s="111">
        <v>2611021101</v>
      </c>
      <c r="F1614" s="112" t="s">
        <v>2427</v>
      </c>
      <c r="G1614" s="85" t="s">
        <v>640</v>
      </c>
      <c r="H1614" s="86" t="s">
        <v>640</v>
      </c>
      <c r="I1614" s="106">
        <v>0</v>
      </c>
      <c r="J1614" s="106">
        <v>0</v>
      </c>
      <c r="K1614" s="106">
        <v>0</v>
      </c>
      <c r="L1614" s="106">
        <v>0</v>
      </c>
      <c r="M1614" s="106">
        <v>0</v>
      </c>
      <c r="N1614" s="106">
        <v>0</v>
      </c>
      <c r="O1614" s="107">
        <v>0</v>
      </c>
      <c r="P1614" s="107">
        <v>0</v>
      </c>
      <c r="T1614" s="108">
        <v>0</v>
      </c>
      <c r="U1614" s="108">
        <v>0</v>
      </c>
      <c r="V1614" s="108">
        <v>0</v>
      </c>
      <c r="X1614" s="93">
        <v>5148200</v>
      </c>
      <c r="Y1614" s="93">
        <v>0</v>
      </c>
      <c r="Z1614" s="93">
        <v>4868200</v>
      </c>
      <c r="AA1614" s="93">
        <v>0</v>
      </c>
      <c r="AB1614" s="93">
        <v>3587000</v>
      </c>
      <c r="AC1614" s="93">
        <v>0</v>
      </c>
      <c r="AH1614" s="110">
        <v>0</v>
      </c>
      <c r="AI1614" s="107">
        <v>0</v>
      </c>
      <c r="AJ1614" s="97">
        <v>0</v>
      </c>
    </row>
    <row r="1615" spans="2:36">
      <c r="B1615" s="104">
        <v>2611021</v>
      </c>
      <c r="C1615" s="86" t="s">
        <v>2425</v>
      </c>
      <c r="D1615" s="85">
        <v>102</v>
      </c>
      <c r="E1615" s="111">
        <v>2611021102</v>
      </c>
      <c r="F1615" s="112" t="s">
        <v>2428</v>
      </c>
      <c r="G1615" s="85" t="s">
        <v>640</v>
      </c>
      <c r="H1615" s="86" t="s">
        <v>640</v>
      </c>
      <c r="I1615" s="106">
        <v>0</v>
      </c>
      <c r="J1615" s="106">
        <v>0</v>
      </c>
      <c r="K1615" s="106">
        <v>0</v>
      </c>
      <c r="L1615" s="106">
        <v>0</v>
      </c>
      <c r="M1615" s="106">
        <v>0</v>
      </c>
      <c r="N1615" s="106">
        <v>0</v>
      </c>
      <c r="O1615" s="107">
        <v>0</v>
      </c>
      <c r="P1615" s="107">
        <v>0</v>
      </c>
      <c r="T1615" s="108">
        <v>0</v>
      </c>
      <c r="U1615" s="108">
        <v>0</v>
      </c>
      <c r="V1615" s="108">
        <v>0</v>
      </c>
      <c r="X1615" s="93">
        <v>1810900</v>
      </c>
      <c r="Y1615" s="93">
        <v>0</v>
      </c>
      <c r="Z1615" s="93">
        <v>1816200</v>
      </c>
      <c r="AA1615" s="93">
        <v>0</v>
      </c>
      <c r="AB1615" s="93">
        <v>938500</v>
      </c>
      <c r="AC1615" s="93">
        <v>0</v>
      </c>
      <c r="AH1615" s="110">
        <v>0</v>
      </c>
      <c r="AI1615" s="107">
        <v>0</v>
      </c>
      <c r="AJ1615" s="97">
        <v>0</v>
      </c>
    </row>
    <row r="1616" spans="2:36">
      <c r="B1616" s="104">
        <v>2611021</v>
      </c>
      <c r="C1616" s="86" t="s">
        <v>2425</v>
      </c>
      <c r="D1616" s="85">
        <v>103</v>
      </c>
      <c r="E1616" s="111">
        <v>2611021103</v>
      </c>
      <c r="F1616" s="112" t="s">
        <v>2429</v>
      </c>
      <c r="G1616" s="85" t="s">
        <v>640</v>
      </c>
      <c r="H1616" s="86" t="s">
        <v>640</v>
      </c>
      <c r="I1616" s="106">
        <v>0</v>
      </c>
      <c r="J1616" s="106">
        <v>0</v>
      </c>
      <c r="K1616" s="106">
        <v>0</v>
      </c>
      <c r="L1616" s="106">
        <v>0</v>
      </c>
      <c r="M1616" s="106">
        <v>0</v>
      </c>
      <c r="N1616" s="106">
        <v>0</v>
      </c>
      <c r="O1616" s="107">
        <v>0</v>
      </c>
      <c r="P1616" s="107">
        <v>0</v>
      </c>
      <c r="T1616" s="108">
        <v>0</v>
      </c>
      <c r="U1616" s="108">
        <v>0</v>
      </c>
      <c r="V1616" s="108">
        <v>0</v>
      </c>
      <c r="X1616" s="93">
        <v>20708500</v>
      </c>
      <c r="Y1616" s="93">
        <v>0</v>
      </c>
      <c r="Z1616" s="93">
        <v>16679400</v>
      </c>
      <c r="AA1616" s="93">
        <v>0</v>
      </c>
      <c r="AB1616" s="93">
        <v>13452900</v>
      </c>
      <c r="AC1616" s="93">
        <v>0</v>
      </c>
      <c r="AH1616" s="110">
        <v>0</v>
      </c>
      <c r="AI1616" s="107">
        <v>0</v>
      </c>
      <c r="AJ1616" s="97">
        <v>0</v>
      </c>
    </row>
    <row r="1617" spans="2:36">
      <c r="B1617" s="104">
        <v>2611021</v>
      </c>
      <c r="C1617" s="86" t="s">
        <v>2425</v>
      </c>
      <c r="E1617" s="111" t="s">
        <v>640</v>
      </c>
      <c r="F1617" s="112" t="s">
        <v>640</v>
      </c>
      <c r="G1617" s="105">
        <v>221391</v>
      </c>
      <c r="H1617" s="86" t="s">
        <v>2433</v>
      </c>
      <c r="I1617" s="106">
        <v>0</v>
      </c>
      <c r="J1617" s="106">
        <v>0</v>
      </c>
      <c r="K1617" s="106">
        <v>0</v>
      </c>
      <c r="L1617" s="106">
        <v>0</v>
      </c>
      <c r="M1617" s="106">
        <v>0</v>
      </c>
      <c r="N1617" s="106">
        <v>0</v>
      </c>
      <c r="O1617" s="107">
        <v>0</v>
      </c>
      <c r="P1617" s="107">
        <v>0</v>
      </c>
      <c r="T1617" s="108">
        <v>0</v>
      </c>
      <c r="U1617" s="108">
        <v>0</v>
      </c>
      <c r="V1617" s="108">
        <v>0</v>
      </c>
      <c r="X1617" s="93" t="s">
        <v>640</v>
      </c>
      <c r="Y1617" s="93" t="s">
        <v>640</v>
      </c>
      <c r="Z1617" s="93" t="s">
        <v>640</v>
      </c>
      <c r="AA1617" s="93" t="s">
        <v>640</v>
      </c>
      <c r="AB1617" s="93" t="s">
        <v>640</v>
      </c>
      <c r="AC1617" s="93" t="s">
        <v>640</v>
      </c>
      <c r="AH1617" s="110" t="s">
        <v>640</v>
      </c>
      <c r="AI1617" s="107">
        <v>0</v>
      </c>
      <c r="AJ1617" s="97" t="s">
        <v>640</v>
      </c>
    </row>
    <row r="1618" spans="2:36">
      <c r="B1618" s="104">
        <v>2611021</v>
      </c>
      <c r="C1618" s="86" t="s">
        <v>2425</v>
      </c>
      <c r="D1618" s="85">
        <v>901</v>
      </c>
      <c r="E1618" s="111">
        <v>2611021901</v>
      </c>
      <c r="F1618" s="112" t="s">
        <v>981</v>
      </c>
      <c r="G1618" s="105"/>
      <c r="H1618" s="86"/>
      <c r="I1618" s="106">
        <v>0</v>
      </c>
      <c r="J1618" s="106">
        <v>0</v>
      </c>
      <c r="K1618" s="106">
        <v>0</v>
      </c>
      <c r="L1618" s="106">
        <v>0</v>
      </c>
      <c r="M1618" s="106">
        <v>0</v>
      </c>
      <c r="N1618" s="106">
        <v>0</v>
      </c>
      <c r="O1618" s="107">
        <v>0</v>
      </c>
      <c r="P1618" s="107">
        <v>0</v>
      </c>
      <c r="T1618" s="108">
        <v>0</v>
      </c>
      <c r="U1618" s="108">
        <v>0</v>
      </c>
      <c r="V1618" s="108">
        <v>0</v>
      </c>
      <c r="X1618" s="93">
        <v>-20800</v>
      </c>
      <c r="Y1618" s="93">
        <v>0</v>
      </c>
      <c r="Z1618" s="93">
        <v>52600</v>
      </c>
      <c r="AA1618" s="93">
        <v>0</v>
      </c>
      <c r="AB1618" s="93">
        <v>93000</v>
      </c>
      <c r="AC1618" s="93">
        <v>0</v>
      </c>
      <c r="AH1618" s="110">
        <v>0</v>
      </c>
      <c r="AI1618" s="107">
        <v>0</v>
      </c>
      <c r="AJ1618" s="97">
        <v>0</v>
      </c>
    </row>
    <row r="1619" spans="2:36">
      <c r="B1619" s="104">
        <v>2611031</v>
      </c>
      <c r="C1619" s="86" t="s">
        <v>2434</v>
      </c>
      <c r="D1619" s="85">
        <v>101</v>
      </c>
      <c r="E1619" s="111">
        <v>2611031101</v>
      </c>
      <c r="F1619" s="112" t="s">
        <v>2435</v>
      </c>
      <c r="G1619" s="105">
        <v>221113</v>
      </c>
      <c r="H1619" s="86" t="s">
        <v>2436</v>
      </c>
      <c r="I1619" s="106">
        <v>735025</v>
      </c>
      <c r="J1619" s="106">
        <v>0</v>
      </c>
      <c r="K1619" s="106">
        <v>-48400</v>
      </c>
      <c r="L1619" s="106">
        <v>0</v>
      </c>
      <c r="M1619" s="106">
        <v>3024</v>
      </c>
      <c r="N1619" s="106">
        <v>0</v>
      </c>
      <c r="O1619" s="107">
        <v>689649</v>
      </c>
      <c r="P1619" s="107">
        <v>0</v>
      </c>
      <c r="T1619" s="108">
        <v>0</v>
      </c>
      <c r="U1619" s="108">
        <v>0</v>
      </c>
      <c r="V1619" s="108">
        <v>0</v>
      </c>
      <c r="X1619" s="93">
        <v>313504500</v>
      </c>
      <c r="Y1619" s="93">
        <v>0</v>
      </c>
      <c r="Z1619" s="93">
        <v>355551600</v>
      </c>
      <c r="AA1619" s="93">
        <v>0</v>
      </c>
      <c r="AB1619" s="93">
        <v>263669000</v>
      </c>
      <c r="AC1619" s="93">
        <v>0</v>
      </c>
      <c r="AH1619" s="110">
        <v>2.1901599498571791E-3</v>
      </c>
      <c r="AI1619" s="107">
        <v>686625</v>
      </c>
      <c r="AJ1619" s="97">
        <v>0</v>
      </c>
    </row>
    <row r="1620" spans="2:36">
      <c r="B1620" s="104">
        <v>2611031</v>
      </c>
      <c r="C1620" s="86" t="s">
        <v>2434</v>
      </c>
      <c r="E1620" s="111" t="s">
        <v>640</v>
      </c>
      <c r="F1620" s="112" t="s">
        <v>640</v>
      </c>
      <c r="G1620" s="105">
        <v>221138</v>
      </c>
      <c r="H1620" s="86" t="s">
        <v>2437</v>
      </c>
      <c r="I1620" s="106">
        <v>293882</v>
      </c>
      <c r="J1620" s="106">
        <v>0</v>
      </c>
      <c r="K1620" s="106">
        <v>0</v>
      </c>
      <c r="L1620" s="106">
        <v>0</v>
      </c>
      <c r="M1620" s="106">
        <v>-3433</v>
      </c>
      <c r="N1620" s="106">
        <v>0</v>
      </c>
      <c r="O1620" s="107">
        <v>290449</v>
      </c>
      <c r="P1620" s="107">
        <v>0</v>
      </c>
      <c r="T1620" s="108">
        <v>0</v>
      </c>
      <c r="U1620" s="108">
        <v>0</v>
      </c>
      <c r="V1620" s="108">
        <v>0</v>
      </c>
      <c r="X1620" s="93" t="s">
        <v>640</v>
      </c>
      <c r="Y1620" s="93" t="s">
        <v>640</v>
      </c>
      <c r="Z1620" s="93" t="s">
        <v>640</v>
      </c>
      <c r="AA1620" s="93" t="s">
        <v>640</v>
      </c>
      <c r="AB1620" s="93" t="s">
        <v>640</v>
      </c>
      <c r="AC1620" s="93" t="s">
        <v>640</v>
      </c>
      <c r="AH1620" s="110" t="s">
        <v>640</v>
      </c>
      <c r="AI1620" s="107">
        <v>293882</v>
      </c>
      <c r="AJ1620" s="97" t="s">
        <v>640</v>
      </c>
    </row>
    <row r="1621" spans="2:36">
      <c r="B1621" s="104">
        <v>2611031</v>
      </c>
      <c r="C1621" s="86" t="s">
        <v>2434</v>
      </c>
      <c r="D1621" s="85">
        <v>201</v>
      </c>
      <c r="E1621" s="111">
        <v>2611031201</v>
      </c>
      <c r="F1621" s="112" t="s">
        <v>2438</v>
      </c>
      <c r="G1621" s="105"/>
      <c r="H1621" s="86"/>
      <c r="I1621" s="106">
        <v>0</v>
      </c>
      <c r="J1621" s="106">
        <v>0</v>
      </c>
      <c r="K1621" s="106">
        <v>0</v>
      </c>
      <c r="L1621" s="106">
        <v>0</v>
      </c>
      <c r="M1621" s="106">
        <v>0</v>
      </c>
      <c r="N1621" s="106">
        <v>0</v>
      </c>
      <c r="O1621" s="107">
        <v>0</v>
      </c>
      <c r="P1621" s="107">
        <v>0</v>
      </c>
      <c r="T1621" s="108">
        <v>0</v>
      </c>
      <c r="U1621" s="108">
        <v>0</v>
      </c>
      <c r="V1621" s="108">
        <v>0</v>
      </c>
      <c r="X1621" s="93">
        <v>877700</v>
      </c>
      <c r="Y1621" s="93">
        <v>0</v>
      </c>
      <c r="Z1621" s="93">
        <v>1834700</v>
      </c>
      <c r="AA1621" s="93">
        <v>0</v>
      </c>
      <c r="AB1621" s="93">
        <v>2868200</v>
      </c>
      <c r="AC1621" s="93">
        <v>0</v>
      </c>
      <c r="AH1621" s="110">
        <v>0</v>
      </c>
      <c r="AI1621" s="107">
        <v>0</v>
      </c>
      <c r="AJ1621" s="97">
        <v>0</v>
      </c>
    </row>
    <row r="1622" spans="2:36">
      <c r="B1622" s="104">
        <v>2611031</v>
      </c>
      <c r="C1622" s="86" t="s">
        <v>2434</v>
      </c>
      <c r="D1622" s="85">
        <v>202</v>
      </c>
      <c r="E1622" s="111">
        <v>2611031202</v>
      </c>
      <c r="F1622" s="112" t="s">
        <v>2439</v>
      </c>
      <c r="G1622" s="105"/>
      <c r="H1622" s="86"/>
      <c r="I1622" s="106">
        <v>0</v>
      </c>
      <c r="J1622" s="106">
        <v>0</v>
      </c>
      <c r="K1622" s="106">
        <v>0</v>
      </c>
      <c r="L1622" s="106">
        <v>0</v>
      </c>
      <c r="M1622" s="106">
        <v>0</v>
      </c>
      <c r="N1622" s="106">
        <v>0</v>
      </c>
      <c r="O1622" s="107">
        <v>0</v>
      </c>
      <c r="P1622" s="107">
        <v>0</v>
      </c>
      <c r="T1622" s="108">
        <v>0</v>
      </c>
      <c r="U1622" s="108">
        <v>0</v>
      </c>
      <c r="V1622" s="108">
        <v>0</v>
      </c>
      <c r="X1622" s="93">
        <v>130616600</v>
      </c>
      <c r="Y1622" s="93">
        <v>0</v>
      </c>
      <c r="Z1622" s="93">
        <v>162248300</v>
      </c>
      <c r="AA1622" s="93">
        <v>0</v>
      </c>
      <c r="AB1622" s="93">
        <v>107834200</v>
      </c>
      <c r="AC1622" s="93">
        <v>0</v>
      </c>
      <c r="AH1622" s="110">
        <v>0</v>
      </c>
      <c r="AI1622" s="107">
        <v>0</v>
      </c>
      <c r="AJ1622" s="97">
        <v>0</v>
      </c>
    </row>
    <row r="1623" spans="2:36">
      <c r="B1623" s="104">
        <v>2611031</v>
      </c>
      <c r="C1623" s="86" t="s">
        <v>2434</v>
      </c>
      <c r="E1623" s="111" t="s">
        <v>640</v>
      </c>
      <c r="F1623" s="112" t="s">
        <v>640</v>
      </c>
      <c r="G1623" s="105">
        <v>222191</v>
      </c>
      <c r="H1623" s="86" t="s">
        <v>2440</v>
      </c>
      <c r="I1623" s="106">
        <v>0</v>
      </c>
      <c r="J1623" s="106">
        <v>0</v>
      </c>
      <c r="K1623" s="106">
        <v>0</v>
      </c>
      <c r="L1623" s="106">
        <v>0</v>
      </c>
      <c r="M1623" s="106">
        <v>0</v>
      </c>
      <c r="N1623" s="106">
        <v>0</v>
      </c>
      <c r="O1623" s="107">
        <v>0</v>
      </c>
      <c r="P1623" s="107">
        <v>0</v>
      </c>
      <c r="T1623" s="108">
        <v>0</v>
      </c>
      <c r="U1623" s="108">
        <v>0</v>
      </c>
      <c r="V1623" s="108">
        <v>0</v>
      </c>
      <c r="X1623" s="93" t="s">
        <v>640</v>
      </c>
      <c r="Y1623" s="93" t="s">
        <v>640</v>
      </c>
      <c r="Z1623" s="93" t="s">
        <v>640</v>
      </c>
      <c r="AA1623" s="93" t="s">
        <v>640</v>
      </c>
      <c r="AB1623" s="93" t="s">
        <v>640</v>
      </c>
      <c r="AC1623" s="93" t="s">
        <v>640</v>
      </c>
      <c r="AH1623" s="110" t="s">
        <v>640</v>
      </c>
      <c r="AI1623" s="107">
        <v>0</v>
      </c>
      <c r="AJ1623" s="97" t="s">
        <v>640</v>
      </c>
    </row>
    <row r="1624" spans="2:36">
      <c r="B1624" s="104">
        <v>2611031</v>
      </c>
      <c r="C1624" s="86" t="s">
        <v>2434</v>
      </c>
      <c r="D1624" s="85">
        <v>901</v>
      </c>
      <c r="E1624" s="111">
        <v>2611031901</v>
      </c>
      <c r="F1624" s="112" t="s">
        <v>981</v>
      </c>
      <c r="G1624" s="105"/>
      <c r="H1624" s="86"/>
      <c r="I1624" s="106">
        <v>0</v>
      </c>
      <c r="J1624" s="106">
        <v>0</v>
      </c>
      <c r="K1624" s="106">
        <v>0</v>
      </c>
      <c r="L1624" s="106">
        <v>0</v>
      </c>
      <c r="M1624" s="106">
        <v>0</v>
      </c>
      <c r="N1624" s="106">
        <v>0</v>
      </c>
      <c r="O1624" s="107">
        <v>0</v>
      </c>
      <c r="P1624" s="107">
        <v>0</v>
      </c>
      <c r="T1624" s="108">
        <v>0</v>
      </c>
      <c r="U1624" s="108">
        <v>0</v>
      </c>
      <c r="V1624" s="108">
        <v>0</v>
      </c>
      <c r="X1624" s="93">
        <v>-300</v>
      </c>
      <c r="Y1624" s="93">
        <v>0</v>
      </c>
      <c r="Z1624" s="93">
        <v>-5200</v>
      </c>
      <c r="AA1624" s="93">
        <v>0</v>
      </c>
      <c r="AB1624" s="93">
        <v>10200</v>
      </c>
      <c r="AC1624" s="93">
        <v>0</v>
      </c>
      <c r="AH1624" s="110">
        <v>0</v>
      </c>
      <c r="AI1624" s="107">
        <v>0</v>
      </c>
      <c r="AJ1624" s="97">
        <v>0</v>
      </c>
    </row>
    <row r="1625" spans="2:36">
      <c r="B1625" s="104">
        <v>2611041</v>
      </c>
      <c r="C1625" s="86" t="s">
        <v>4222</v>
      </c>
      <c r="D1625" s="85">
        <v>101</v>
      </c>
      <c r="E1625" s="111">
        <v>2611041101</v>
      </c>
      <c r="F1625" s="112" t="s">
        <v>2435</v>
      </c>
      <c r="G1625" s="105"/>
      <c r="H1625" s="86"/>
      <c r="I1625" s="106">
        <v>0</v>
      </c>
      <c r="J1625" s="106">
        <v>0</v>
      </c>
      <c r="K1625" s="106">
        <v>0</v>
      </c>
      <c r="L1625" s="106">
        <v>0</v>
      </c>
      <c r="M1625" s="106">
        <v>0</v>
      </c>
      <c r="N1625" s="106">
        <v>0</v>
      </c>
      <c r="O1625" s="107">
        <v>0</v>
      </c>
      <c r="P1625" s="107">
        <v>0</v>
      </c>
      <c r="T1625" s="108">
        <v>0</v>
      </c>
      <c r="U1625" s="108">
        <v>0</v>
      </c>
      <c r="V1625" s="108">
        <v>0</v>
      </c>
      <c r="X1625" s="93">
        <v>84788300</v>
      </c>
      <c r="Y1625" s="93">
        <v>0</v>
      </c>
      <c r="Z1625" s="93">
        <v>98857100</v>
      </c>
      <c r="AA1625" s="93">
        <v>7843655.3274999987</v>
      </c>
      <c r="AB1625" s="93">
        <v>85776300</v>
      </c>
      <c r="AC1625" s="93">
        <v>0</v>
      </c>
      <c r="AH1625" s="110">
        <v>0</v>
      </c>
      <c r="AI1625" s="107">
        <v>0</v>
      </c>
      <c r="AJ1625" s="97">
        <v>0</v>
      </c>
    </row>
    <row r="1626" spans="2:36">
      <c r="B1626" s="104">
        <v>2611041</v>
      </c>
      <c r="C1626" s="86" t="s">
        <v>4222</v>
      </c>
      <c r="D1626" s="85">
        <v>201</v>
      </c>
      <c r="E1626" s="111">
        <v>2611041201</v>
      </c>
      <c r="F1626" s="112" t="s">
        <v>2438</v>
      </c>
      <c r="G1626" s="105"/>
      <c r="H1626" s="86"/>
      <c r="I1626" s="106">
        <v>0</v>
      </c>
      <c r="J1626" s="106">
        <v>0</v>
      </c>
      <c r="K1626" s="106">
        <v>0</v>
      </c>
      <c r="L1626" s="106">
        <v>0</v>
      </c>
      <c r="M1626" s="106">
        <v>0</v>
      </c>
      <c r="N1626" s="106">
        <v>0</v>
      </c>
      <c r="O1626" s="107">
        <v>0</v>
      </c>
      <c r="P1626" s="107">
        <v>0</v>
      </c>
      <c r="T1626" s="108">
        <v>0</v>
      </c>
      <c r="U1626" s="108">
        <v>0</v>
      </c>
      <c r="V1626" s="108">
        <v>0</v>
      </c>
      <c r="X1626" s="93">
        <v>9033100</v>
      </c>
      <c r="Y1626" s="93">
        <v>0</v>
      </c>
      <c r="Z1626" s="93">
        <v>13803400</v>
      </c>
      <c r="AA1626" s="93">
        <v>0</v>
      </c>
      <c r="AB1626" s="93">
        <v>10710100</v>
      </c>
      <c r="AC1626" s="93">
        <v>0</v>
      </c>
      <c r="AH1626" s="110">
        <v>0</v>
      </c>
      <c r="AI1626" s="107">
        <v>0</v>
      </c>
      <c r="AJ1626" s="97">
        <v>0</v>
      </c>
    </row>
    <row r="1627" spans="2:36">
      <c r="B1627" s="104">
        <v>2611041</v>
      </c>
      <c r="C1627" s="86" t="s">
        <v>4222</v>
      </c>
      <c r="D1627" s="85">
        <v>202</v>
      </c>
      <c r="E1627" s="111">
        <v>2611041202</v>
      </c>
      <c r="F1627" s="112" t="s">
        <v>2439</v>
      </c>
      <c r="G1627" s="105"/>
      <c r="H1627" s="86"/>
      <c r="I1627" s="106">
        <v>0</v>
      </c>
      <c r="J1627" s="106">
        <v>0</v>
      </c>
      <c r="K1627" s="106">
        <v>0</v>
      </c>
      <c r="L1627" s="106">
        <v>0</v>
      </c>
      <c r="M1627" s="106">
        <v>0</v>
      </c>
      <c r="N1627" s="106">
        <v>0</v>
      </c>
      <c r="O1627" s="107">
        <v>0</v>
      </c>
      <c r="P1627" s="107">
        <v>0</v>
      </c>
      <c r="T1627" s="108">
        <v>0</v>
      </c>
      <c r="U1627" s="108">
        <v>0</v>
      </c>
      <c r="V1627" s="108">
        <v>0</v>
      </c>
      <c r="X1627" s="93">
        <v>52041200</v>
      </c>
      <c r="Y1627" s="93">
        <v>0</v>
      </c>
      <c r="Z1627" s="93">
        <v>58384500</v>
      </c>
      <c r="AA1627" s="93">
        <v>420539.40179999999</v>
      </c>
      <c r="AB1627" s="93">
        <v>43577500</v>
      </c>
      <c r="AC1627" s="93">
        <v>0</v>
      </c>
      <c r="AH1627" s="110">
        <v>0</v>
      </c>
      <c r="AI1627" s="107">
        <v>0</v>
      </c>
      <c r="AJ1627" s="97">
        <v>0</v>
      </c>
    </row>
    <row r="1628" spans="2:36">
      <c r="B1628" s="104">
        <v>2611041</v>
      </c>
      <c r="C1628" s="86" t="s">
        <v>4222</v>
      </c>
      <c r="D1628" s="85">
        <v>901</v>
      </c>
      <c r="E1628" s="111">
        <v>2611041901</v>
      </c>
      <c r="F1628" s="112" t="s">
        <v>981</v>
      </c>
      <c r="G1628" s="105"/>
      <c r="H1628" s="86"/>
      <c r="I1628" s="106">
        <v>0</v>
      </c>
      <c r="J1628" s="106">
        <v>0</v>
      </c>
      <c r="K1628" s="106">
        <v>0</v>
      </c>
      <c r="L1628" s="106">
        <v>0</v>
      </c>
      <c r="M1628" s="106">
        <v>0</v>
      </c>
      <c r="N1628" s="106">
        <v>0</v>
      </c>
      <c r="O1628" s="107">
        <v>0</v>
      </c>
      <c r="P1628" s="107">
        <v>0</v>
      </c>
      <c r="T1628" s="108">
        <v>0</v>
      </c>
      <c r="U1628" s="108">
        <v>0</v>
      </c>
      <c r="V1628" s="108">
        <v>0</v>
      </c>
      <c r="X1628" s="93">
        <v>-100</v>
      </c>
      <c r="Y1628" s="93">
        <v>0</v>
      </c>
      <c r="Z1628" s="93">
        <v>-1700</v>
      </c>
      <c r="AA1628" s="93">
        <v>0</v>
      </c>
      <c r="AB1628" s="93">
        <v>3900</v>
      </c>
      <c r="AC1628" s="93">
        <v>0</v>
      </c>
      <c r="AH1628" s="110">
        <v>0</v>
      </c>
      <c r="AI1628" s="107">
        <v>0</v>
      </c>
      <c r="AJ1628" s="97">
        <v>0</v>
      </c>
    </row>
    <row r="1629" spans="2:36">
      <c r="B1629" s="104">
        <v>2612011</v>
      </c>
      <c r="C1629" s="86" t="s">
        <v>2443</v>
      </c>
      <c r="E1629" s="111" t="s">
        <v>640</v>
      </c>
      <c r="F1629" s="112" t="s">
        <v>640</v>
      </c>
      <c r="G1629" s="105">
        <v>221154</v>
      </c>
      <c r="H1629" s="86" t="s">
        <v>2444</v>
      </c>
      <c r="I1629" s="106">
        <v>989314</v>
      </c>
      <c r="J1629" s="106">
        <v>0</v>
      </c>
      <c r="K1629" s="106">
        <v>-26548</v>
      </c>
      <c r="L1629" s="106">
        <v>0</v>
      </c>
      <c r="M1629" s="106">
        <v>6424</v>
      </c>
      <c r="N1629" s="106">
        <v>0</v>
      </c>
      <c r="O1629" s="107">
        <v>969190</v>
      </c>
      <c r="P1629" s="107">
        <v>0</v>
      </c>
      <c r="Q1629" s="92" t="s">
        <v>4223</v>
      </c>
      <c r="T1629" s="108">
        <v>0</v>
      </c>
      <c r="U1629" s="108">
        <v>0</v>
      </c>
      <c r="V1629" s="108">
        <v>0</v>
      </c>
      <c r="X1629" s="93" t="s">
        <v>640</v>
      </c>
      <c r="Y1629" s="93" t="s">
        <v>640</v>
      </c>
      <c r="Z1629" s="93" t="s">
        <v>640</v>
      </c>
      <c r="AA1629" s="93" t="s">
        <v>640</v>
      </c>
      <c r="AB1629" s="93" t="s">
        <v>640</v>
      </c>
      <c r="AC1629" s="93" t="s">
        <v>640</v>
      </c>
      <c r="AH1629" s="110" t="s">
        <v>640</v>
      </c>
      <c r="AI1629" s="107">
        <v>962766</v>
      </c>
      <c r="AJ1629" s="97" t="s">
        <v>640</v>
      </c>
    </row>
    <row r="1630" spans="2:36">
      <c r="B1630" s="104">
        <v>2612011</v>
      </c>
      <c r="C1630" s="86" t="s">
        <v>2443</v>
      </c>
      <c r="E1630" s="111" t="s">
        <v>640</v>
      </c>
      <c r="F1630" s="112" t="s">
        <v>640</v>
      </c>
      <c r="G1630" s="105">
        <v>221168</v>
      </c>
      <c r="H1630" s="86" t="s">
        <v>2445</v>
      </c>
      <c r="I1630" s="106">
        <v>7975929</v>
      </c>
      <c r="J1630" s="106">
        <v>88507</v>
      </c>
      <c r="K1630" s="106">
        <v>91743</v>
      </c>
      <c r="L1630" s="106">
        <v>-8591</v>
      </c>
      <c r="M1630" s="106">
        <v>10286</v>
      </c>
      <c r="N1630" s="106">
        <v>-31</v>
      </c>
      <c r="O1630" s="107">
        <v>8077958</v>
      </c>
      <c r="P1630" s="107">
        <v>79885</v>
      </c>
      <c r="Q1630" s="92" t="s">
        <v>4223</v>
      </c>
      <c r="T1630" s="108">
        <v>88507</v>
      </c>
      <c r="U1630" s="108">
        <v>-8591</v>
      </c>
      <c r="V1630" s="108">
        <v>-31</v>
      </c>
      <c r="X1630" s="93" t="s">
        <v>640</v>
      </c>
      <c r="Y1630" s="93" t="s">
        <v>640</v>
      </c>
      <c r="Z1630" s="93" t="s">
        <v>640</v>
      </c>
      <c r="AA1630" s="93" t="s">
        <v>640</v>
      </c>
      <c r="AB1630" s="93" t="s">
        <v>640</v>
      </c>
      <c r="AC1630" s="93" t="s">
        <v>640</v>
      </c>
      <c r="AH1630" s="110" t="s">
        <v>640</v>
      </c>
      <c r="AI1630" s="107">
        <v>8067672</v>
      </c>
      <c r="AJ1630" s="97" t="s">
        <v>640</v>
      </c>
    </row>
    <row r="1631" spans="2:36" ht="24">
      <c r="B1631" s="104">
        <v>2621011</v>
      </c>
      <c r="C1631" s="86" t="s">
        <v>2446</v>
      </c>
      <c r="E1631" s="111" t="s">
        <v>640</v>
      </c>
      <c r="F1631" s="112" t="s">
        <v>640</v>
      </c>
      <c r="G1631" s="105">
        <v>221116</v>
      </c>
      <c r="H1631" s="86" t="s">
        <v>2447</v>
      </c>
      <c r="I1631" s="106">
        <v>53761115</v>
      </c>
      <c r="J1631" s="106">
        <v>0</v>
      </c>
      <c r="K1631" s="106">
        <v>-504924</v>
      </c>
      <c r="L1631" s="106">
        <v>0</v>
      </c>
      <c r="M1631" s="106">
        <v>-398796</v>
      </c>
      <c r="N1631" s="106">
        <v>0</v>
      </c>
      <c r="O1631" s="107">
        <v>52857395</v>
      </c>
      <c r="P1631" s="107">
        <v>0</v>
      </c>
      <c r="T1631" s="108">
        <v>0</v>
      </c>
      <c r="U1631" s="108">
        <v>0</v>
      </c>
      <c r="V1631" s="108">
        <v>0</v>
      </c>
      <c r="X1631" s="93" t="s">
        <v>640</v>
      </c>
      <c r="Y1631" s="93" t="s">
        <v>640</v>
      </c>
      <c r="Z1631" s="93" t="s">
        <v>640</v>
      </c>
      <c r="AA1631" s="93" t="s">
        <v>640</v>
      </c>
      <c r="AB1631" s="93" t="s">
        <v>640</v>
      </c>
      <c r="AC1631" s="93" t="s">
        <v>640</v>
      </c>
      <c r="AH1631" s="110" t="s">
        <v>640</v>
      </c>
      <c r="AI1631" s="107">
        <v>53256191</v>
      </c>
      <c r="AJ1631" s="97" t="s">
        <v>640</v>
      </c>
    </row>
    <row r="1632" spans="2:36">
      <c r="B1632" s="104">
        <v>2621011</v>
      </c>
      <c r="C1632" s="86" t="s">
        <v>2446</v>
      </c>
      <c r="D1632" s="85">
        <v>101</v>
      </c>
      <c r="E1632" s="111">
        <v>2621011101</v>
      </c>
      <c r="F1632" s="112" t="s">
        <v>2448</v>
      </c>
      <c r="G1632" s="85" t="s">
        <v>640</v>
      </c>
      <c r="H1632" s="86" t="s">
        <v>640</v>
      </c>
      <c r="I1632" s="106">
        <v>0</v>
      </c>
      <c r="J1632" s="106">
        <v>0</v>
      </c>
      <c r="K1632" s="106">
        <v>0</v>
      </c>
      <c r="L1632" s="106">
        <v>0</v>
      </c>
      <c r="M1632" s="106">
        <v>0</v>
      </c>
      <c r="N1632" s="106">
        <v>0</v>
      </c>
      <c r="O1632" s="107">
        <v>0</v>
      </c>
      <c r="P1632" s="107">
        <v>0</v>
      </c>
      <c r="T1632" s="108">
        <v>0</v>
      </c>
      <c r="U1632" s="108">
        <v>0</v>
      </c>
      <c r="V1632" s="108">
        <v>0</v>
      </c>
      <c r="X1632" s="93">
        <v>4906100</v>
      </c>
      <c r="Y1632" s="93">
        <v>0</v>
      </c>
      <c r="Z1632" s="93">
        <v>3955100</v>
      </c>
      <c r="AA1632" s="93">
        <v>0</v>
      </c>
      <c r="AB1632" s="93">
        <v>4859900</v>
      </c>
      <c r="AC1632" s="93">
        <v>0</v>
      </c>
      <c r="AH1632" s="110">
        <v>0</v>
      </c>
      <c r="AI1632" s="107">
        <v>0</v>
      </c>
      <c r="AJ1632" s="97">
        <v>0</v>
      </c>
    </row>
    <row r="1633" spans="2:36">
      <c r="B1633" s="104">
        <v>2621011</v>
      </c>
      <c r="C1633" s="86" t="s">
        <v>2446</v>
      </c>
      <c r="D1633" s="85">
        <v>201</v>
      </c>
      <c r="E1633" s="111">
        <v>2621011201</v>
      </c>
      <c r="F1633" s="112" t="s">
        <v>2449</v>
      </c>
      <c r="G1633" s="85" t="s">
        <v>640</v>
      </c>
      <c r="H1633" s="86" t="s">
        <v>640</v>
      </c>
      <c r="I1633" s="106">
        <v>0</v>
      </c>
      <c r="J1633" s="106">
        <v>0</v>
      </c>
      <c r="K1633" s="106">
        <v>0</v>
      </c>
      <c r="L1633" s="106">
        <v>0</v>
      </c>
      <c r="M1633" s="106">
        <v>0</v>
      </c>
      <c r="N1633" s="106">
        <v>0</v>
      </c>
      <c r="O1633" s="107">
        <v>0</v>
      </c>
      <c r="P1633" s="107">
        <v>0</v>
      </c>
      <c r="T1633" s="108">
        <v>0</v>
      </c>
      <c r="U1633" s="108">
        <v>0</v>
      </c>
      <c r="V1633" s="108">
        <v>0</v>
      </c>
      <c r="X1633" s="93">
        <v>31919200</v>
      </c>
      <c r="Y1633" s="93">
        <v>0</v>
      </c>
      <c r="Z1633" s="93">
        <v>25230400</v>
      </c>
      <c r="AA1633" s="93">
        <v>0</v>
      </c>
      <c r="AB1633" s="93">
        <v>26923600</v>
      </c>
      <c r="AC1633" s="93">
        <v>0</v>
      </c>
      <c r="AH1633" s="110">
        <v>0</v>
      </c>
      <c r="AI1633" s="107">
        <v>0</v>
      </c>
      <c r="AJ1633" s="97">
        <v>0</v>
      </c>
    </row>
    <row r="1634" spans="2:36">
      <c r="B1634" s="104">
        <v>2621011</v>
      </c>
      <c r="C1634" s="86" t="s">
        <v>2446</v>
      </c>
      <c r="D1634" s="85">
        <v>301</v>
      </c>
      <c r="E1634" s="111">
        <v>2621011301</v>
      </c>
      <c r="F1634" s="112" t="s">
        <v>2450</v>
      </c>
      <c r="G1634" s="85" t="s">
        <v>640</v>
      </c>
      <c r="H1634" s="86" t="s">
        <v>640</v>
      </c>
      <c r="I1634" s="106">
        <v>0</v>
      </c>
      <c r="J1634" s="106">
        <v>0</v>
      </c>
      <c r="K1634" s="106">
        <v>0</v>
      </c>
      <c r="L1634" s="106">
        <v>0</v>
      </c>
      <c r="M1634" s="106">
        <v>0</v>
      </c>
      <c r="N1634" s="106">
        <v>0</v>
      </c>
      <c r="O1634" s="107">
        <v>0</v>
      </c>
      <c r="P1634" s="107">
        <v>0</v>
      </c>
      <c r="T1634" s="108">
        <v>0</v>
      </c>
      <c r="U1634" s="108">
        <v>0</v>
      </c>
      <c r="V1634" s="108">
        <v>0</v>
      </c>
      <c r="X1634" s="93">
        <v>7279400</v>
      </c>
      <c r="Y1634" s="93">
        <v>0</v>
      </c>
      <c r="Z1634" s="93">
        <v>7796700</v>
      </c>
      <c r="AA1634" s="93">
        <v>0</v>
      </c>
      <c r="AB1634" s="93">
        <v>9559300</v>
      </c>
      <c r="AC1634" s="93">
        <v>0</v>
      </c>
      <c r="AH1634" s="110">
        <v>0</v>
      </c>
      <c r="AI1634" s="107">
        <v>0</v>
      </c>
      <c r="AJ1634" s="97">
        <v>0</v>
      </c>
    </row>
    <row r="1635" spans="2:36">
      <c r="B1635" s="104">
        <v>2621011</v>
      </c>
      <c r="C1635" s="86" t="s">
        <v>2446</v>
      </c>
      <c r="D1635" s="85">
        <v>401</v>
      </c>
      <c r="E1635" s="111">
        <v>2621011401</v>
      </c>
      <c r="F1635" s="112" t="s">
        <v>2451</v>
      </c>
      <c r="G1635" s="85" t="s">
        <v>640</v>
      </c>
      <c r="H1635" s="86" t="s">
        <v>640</v>
      </c>
      <c r="I1635" s="106">
        <v>0</v>
      </c>
      <c r="J1635" s="106">
        <v>0</v>
      </c>
      <c r="K1635" s="106">
        <v>0</v>
      </c>
      <c r="L1635" s="106">
        <v>0</v>
      </c>
      <c r="M1635" s="106">
        <v>0</v>
      </c>
      <c r="N1635" s="106">
        <v>0</v>
      </c>
      <c r="O1635" s="107">
        <v>0</v>
      </c>
      <c r="P1635" s="107">
        <v>0</v>
      </c>
      <c r="T1635" s="108">
        <v>0</v>
      </c>
      <c r="U1635" s="108">
        <v>0</v>
      </c>
      <c r="V1635" s="108">
        <v>0</v>
      </c>
      <c r="X1635" s="93">
        <v>8481400</v>
      </c>
      <c r="Y1635" s="93">
        <v>0</v>
      </c>
      <c r="Z1635" s="93">
        <v>8082300</v>
      </c>
      <c r="AA1635" s="93">
        <v>0</v>
      </c>
      <c r="AB1635" s="93">
        <v>9700000</v>
      </c>
      <c r="AC1635" s="93">
        <v>0</v>
      </c>
      <c r="AH1635" s="110">
        <v>0</v>
      </c>
      <c r="AI1635" s="107">
        <v>0</v>
      </c>
      <c r="AJ1635" s="97">
        <v>0</v>
      </c>
    </row>
    <row r="1636" spans="2:36">
      <c r="B1636" s="104">
        <v>2621011</v>
      </c>
      <c r="C1636" s="86" t="s">
        <v>2446</v>
      </c>
      <c r="D1636" s="85">
        <v>901</v>
      </c>
      <c r="E1636" s="111">
        <v>2621011901</v>
      </c>
      <c r="F1636" s="112" t="s">
        <v>981</v>
      </c>
      <c r="G1636" s="85" t="s">
        <v>640</v>
      </c>
      <c r="H1636" s="86" t="s">
        <v>640</v>
      </c>
      <c r="I1636" s="106">
        <v>0</v>
      </c>
      <c r="J1636" s="106">
        <v>0</v>
      </c>
      <c r="K1636" s="106">
        <v>0</v>
      </c>
      <c r="L1636" s="106">
        <v>0</v>
      </c>
      <c r="M1636" s="106">
        <v>0</v>
      </c>
      <c r="N1636" s="106">
        <v>0</v>
      </c>
      <c r="O1636" s="107">
        <v>0</v>
      </c>
      <c r="P1636" s="107">
        <v>0</v>
      </c>
      <c r="T1636" s="108">
        <v>0</v>
      </c>
      <c r="U1636" s="108">
        <v>0</v>
      </c>
      <c r="V1636" s="108">
        <v>0</v>
      </c>
      <c r="X1636" s="93">
        <v>-398800</v>
      </c>
      <c r="Y1636" s="93">
        <v>0</v>
      </c>
      <c r="Z1636" s="93">
        <v>224200</v>
      </c>
      <c r="AA1636" s="93">
        <v>0</v>
      </c>
      <c r="AB1636" s="93">
        <v>315900</v>
      </c>
      <c r="AC1636" s="93">
        <v>0</v>
      </c>
      <c r="AH1636" s="110">
        <v>0</v>
      </c>
      <c r="AI1636" s="107">
        <v>0</v>
      </c>
      <c r="AJ1636" s="97">
        <v>0</v>
      </c>
    </row>
    <row r="1637" spans="2:36">
      <c r="B1637" s="104">
        <v>2621012</v>
      </c>
      <c r="C1637" s="86" t="s">
        <v>2452</v>
      </c>
      <c r="D1637" s="85">
        <v>101</v>
      </c>
      <c r="E1637" s="111">
        <v>2621012101</v>
      </c>
      <c r="F1637" s="112" t="s">
        <v>2453</v>
      </c>
      <c r="G1637" s="105">
        <v>221123</v>
      </c>
      <c r="H1637" s="86" t="s">
        <v>2454</v>
      </c>
      <c r="I1637" s="106">
        <v>81599325</v>
      </c>
      <c r="J1637" s="106">
        <v>0</v>
      </c>
      <c r="K1637" s="106">
        <v>-508813</v>
      </c>
      <c r="L1637" s="106">
        <v>0</v>
      </c>
      <c r="M1637" s="106">
        <v>-331862</v>
      </c>
      <c r="N1637" s="106">
        <v>0</v>
      </c>
      <c r="O1637" s="107">
        <v>80758650</v>
      </c>
      <c r="P1637" s="107">
        <v>0</v>
      </c>
      <c r="T1637" s="108">
        <v>0</v>
      </c>
      <c r="U1637" s="108">
        <v>0</v>
      </c>
      <c r="V1637" s="108">
        <v>0</v>
      </c>
      <c r="X1637" s="93">
        <v>80916200</v>
      </c>
      <c r="Y1637" s="93">
        <v>0</v>
      </c>
      <c r="Z1637" s="93">
        <v>106886400</v>
      </c>
      <c r="AA1637" s="93">
        <v>524444</v>
      </c>
      <c r="AB1637" s="93">
        <v>83069200</v>
      </c>
      <c r="AC1637" s="93">
        <v>0</v>
      </c>
      <c r="AH1637" s="110">
        <v>1.0021542286958607</v>
      </c>
      <c r="AI1637" s="107">
        <v>81090512</v>
      </c>
      <c r="AJ1637" s="97">
        <v>0</v>
      </c>
    </row>
    <row r="1638" spans="2:36" ht="24">
      <c r="B1638" s="104">
        <v>2621012</v>
      </c>
      <c r="C1638" s="86" t="s">
        <v>2452</v>
      </c>
      <c r="D1638" s="85">
        <v>201</v>
      </c>
      <c r="E1638" s="111">
        <v>2621012201</v>
      </c>
      <c r="F1638" s="112" t="s">
        <v>2455</v>
      </c>
      <c r="G1638" s="105">
        <v>221124</v>
      </c>
      <c r="H1638" s="86" t="s">
        <v>2456</v>
      </c>
      <c r="I1638" s="106">
        <v>3081626</v>
      </c>
      <c r="J1638" s="106">
        <v>0</v>
      </c>
      <c r="K1638" s="106">
        <v>-28003</v>
      </c>
      <c r="L1638" s="106">
        <v>0</v>
      </c>
      <c r="M1638" s="106">
        <v>-35607</v>
      </c>
      <c r="N1638" s="106">
        <v>0</v>
      </c>
      <c r="O1638" s="107">
        <v>3018016</v>
      </c>
      <c r="P1638" s="107">
        <v>0</v>
      </c>
      <c r="T1638" s="108">
        <v>0</v>
      </c>
      <c r="U1638" s="108">
        <v>0</v>
      </c>
      <c r="V1638" s="108">
        <v>0</v>
      </c>
      <c r="X1638" s="93">
        <v>993900</v>
      </c>
      <c r="Y1638" s="93">
        <v>0</v>
      </c>
      <c r="Z1638" s="93">
        <v>1442400</v>
      </c>
      <c r="AA1638" s="93">
        <v>0</v>
      </c>
      <c r="AB1638" s="93">
        <v>1229400</v>
      </c>
      <c r="AC1638" s="93">
        <v>0</v>
      </c>
      <c r="AH1638" s="110">
        <v>3.0723644229801792</v>
      </c>
      <c r="AI1638" s="107">
        <v>3053623</v>
      </c>
      <c r="AJ1638" s="97">
        <v>0</v>
      </c>
    </row>
    <row r="1639" spans="2:36">
      <c r="B1639" s="104">
        <v>2621012</v>
      </c>
      <c r="C1639" s="86" t="s">
        <v>2452</v>
      </c>
      <c r="D1639" s="85">
        <v>901</v>
      </c>
      <c r="E1639" s="111">
        <v>2621012901</v>
      </c>
      <c r="F1639" s="112" t="s">
        <v>981</v>
      </c>
      <c r="G1639" s="85" t="s">
        <v>640</v>
      </c>
      <c r="H1639" s="86" t="s">
        <v>640</v>
      </c>
      <c r="I1639" s="106">
        <v>0</v>
      </c>
      <c r="J1639" s="106">
        <v>0</v>
      </c>
      <c r="K1639" s="106">
        <v>0</v>
      </c>
      <c r="L1639" s="106">
        <v>0</v>
      </c>
      <c r="M1639" s="106">
        <v>0</v>
      </c>
      <c r="N1639" s="106">
        <v>0</v>
      </c>
      <c r="O1639" s="107">
        <v>0</v>
      </c>
      <c r="P1639" s="107">
        <v>0</v>
      </c>
      <c r="T1639" s="108">
        <v>0</v>
      </c>
      <c r="U1639" s="108">
        <v>0</v>
      </c>
      <c r="V1639" s="108">
        <v>0</v>
      </c>
      <c r="X1639" s="93">
        <v>-367500</v>
      </c>
      <c r="Y1639" s="93">
        <v>0</v>
      </c>
      <c r="Z1639" s="93">
        <v>1055200</v>
      </c>
      <c r="AA1639" s="93">
        <v>5397</v>
      </c>
      <c r="AB1639" s="93">
        <v>1083600</v>
      </c>
      <c r="AC1639" s="93">
        <v>472708</v>
      </c>
      <c r="AH1639" s="110">
        <v>0</v>
      </c>
      <c r="AI1639" s="107">
        <v>0</v>
      </c>
      <c r="AJ1639" s="97">
        <v>0</v>
      </c>
    </row>
    <row r="1640" spans="2:36">
      <c r="B1640" s="104">
        <v>2621013</v>
      </c>
      <c r="C1640" s="86" t="s">
        <v>2457</v>
      </c>
      <c r="E1640" s="111" t="s">
        <v>640</v>
      </c>
      <c r="F1640" s="112" t="s">
        <v>640</v>
      </c>
      <c r="G1640" s="105">
        <v>221125</v>
      </c>
      <c r="H1640" s="86" t="s">
        <v>2458</v>
      </c>
      <c r="I1640" s="106">
        <v>170027342</v>
      </c>
      <c r="J1640" s="106">
        <v>0</v>
      </c>
      <c r="K1640" s="106">
        <v>-983522</v>
      </c>
      <c r="L1640" s="106">
        <v>0</v>
      </c>
      <c r="M1640" s="106">
        <v>-1571585</v>
      </c>
      <c r="N1640" s="106">
        <v>0</v>
      </c>
      <c r="O1640" s="107">
        <v>167472235</v>
      </c>
      <c r="P1640" s="107">
        <v>0</v>
      </c>
      <c r="T1640" s="108">
        <v>0</v>
      </c>
      <c r="U1640" s="108">
        <v>0</v>
      </c>
      <c r="V1640" s="108">
        <v>0</v>
      </c>
      <c r="X1640" s="93" t="s">
        <v>640</v>
      </c>
      <c r="Y1640" s="93" t="s">
        <v>640</v>
      </c>
      <c r="Z1640" s="93" t="s">
        <v>640</v>
      </c>
      <c r="AA1640" s="93" t="s">
        <v>640</v>
      </c>
      <c r="AB1640" s="93" t="s">
        <v>640</v>
      </c>
      <c r="AC1640" s="93" t="s">
        <v>640</v>
      </c>
      <c r="AH1640" s="110" t="s">
        <v>640</v>
      </c>
      <c r="AI1640" s="107">
        <v>169043820</v>
      </c>
      <c r="AJ1640" s="97" t="s">
        <v>640</v>
      </c>
    </row>
    <row r="1641" spans="2:36" ht="24">
      <c r="B1641" s="104">
        <v>2621013</v>
      </c>
      <c r="C1641" s="86" t="s">
        <v>2457</v>
      </c>
      <c r="D1641" s="85">
        <v>101</v>
      </c>
      <c r="E1641" s="111">
        <v>2621013101</v>
      </c>
      <c r="F1641" s="112" t="s">
        <v>2459</v>
      </c>
      <c r="G1641" s="85" t="s">
        <v>640</v>
      </c>
      <c r="H1641" s="86" t="s">
        <v>640</v>
      </c>
      <c r="I1641" s="106">
        <v>0</v>
      </c>
      <c r="J1641" s="106">
        <v>0</v>
      </c>
      <c r="K1641" s="106">
        <v>0</v>
      </c>
      <c r="L1641" s="106">
        <v>0</v>
      </c>
      <c r="M1641" s="106">
        <v>0</v>
      </c>
      <c r="N1641" s="106">
        <v>0</v>
      </c>
      <c r="O1641" s="107">
        <v>0</v>
      </c>
      <c r="P1641" s="107">
        <v>0</v>
      </c>
      <c r="T1641" s="108">
        <v>0</v>
      </c>
      <c r="U1641" s="108">
        <v>0</v>
      </c>
      <c r="V1641" s="108">
        <v>0</v>
      </c>
      <c r="X1641" s="93">
        <v>10125800</v>
      </c>
      <c r="Y1641" s="93">
        <v>0</v>
      </c>
      <c r="Z1641" s="93">
        <v>15722000</v>
      </c>
      <c r="AA1641" s="93">
        <v>0</v>
      </c>
      <c r="AB1641" s="93">
        <v>13061300</v>
      </c>
      <c r="AC1641" s="93">
        <v>0</v>
      </c>
      <c r="AH1641" s="110">
        <v>0</v>
      </c>
      <c r="AI1641" s="107">
        <v>0</v>
      </c>
      <c r="AJ1641" s="97">
        <v>0</v>
      </c>
    </row>
    <row r="1642" spans="2:36">
      <c r="B1642" s="104">
        <v>2621013</v>
      </c>
      <c r="C1642" s="86" t="s">
        <v>2457</v>
      </c>
      <c r="D1642" s="85">
        <v>102</v>
      </c>
      <c r="E1642" s="111">
        <v>2621013102</v>
      </c>
      <c r="F1642" s="112" t="s">
        <v>2460</v>
      </c>
      <c r="G1642" s="85" t="s">
        <v>640</v>
      </c>
      <c r="H1642" s="86" t="s">
        <v>640</v>
      </c>
      <c r="I1642" s="106">
        <v>0</v>
      </c>
      <c r="J1642" s="106">
        <v>0</v>
      </c>
      <c r="K1642" s="106">
        <v>0</v>
      </c>
      <c r="L1642" s="106">
        <v>0</v>
      </c>
      <c r="M1642" s="106">
        <v>0</v>
      </c>
      <c r="N1642" s="106">
        <v>0</v>
      </c>
      <c r="O1642" s="107">
        <v>0</v>
      </c>
      <c r="P1642" s="107">
        <v>0</v>
      </c>
      <c r="T1642" s="108">
        <v>0</v>
      </c>
      <c r="U1642" s="108">
        <v>0</v>
      </c>
      <c r="V1642" s="108">
        <v>0</v>
      </c>
      <c r="X1642" s="93">
        <v>277350700</v>
      </c>
      <c r="Y1642" s="93">
        <v>0</v>
      </c>
      <c r="Z1642" s="93">
        <v>300261500</v>
      </c>
      <c r="AA1642" s="93">
        <v>0</v>
      </c>
      <c r="AB1642" s="93">
        <v>240603500</v>
      </c>
      <c r="AC1642" s="93">
        <v>0</v>
      </c>
      <c r="AH1642" s="110">
        <v>0</v>
      </c>
      <c r="AI1642" s="107">
        <v>0</v>
      </c>
      <c r="AJ1642" s="97">
        <v>0</v>
      </c>
    </row>
    <row r="1643" spans="2:36">
      <c r="B1643" s="104">
        <v>2621013</v>
      </c>
      <c r="C1643" s="86" t="s">
        <v>2457</v>
      </c>
      <c r="D1643" s="85">
        <v>103</v>
      </c>
      <c r="E1643" s="111">
        <v>2621013103</v>
      </c>
      <c r="F1643" s="112" t="s">
        <v>2461</v>
      </c>
      <c r="G1643" s="85" t="s">
        <v>640</v>
      </c>
      <c r="H1643" s="86" t="s">
        <v>640</v>
      </c>
      <c r="I1643" s="106">
        <v>0</v>
      </c>
      <c r="J1643" s="106">
        <v>0</v>
      </c>
      <c r="K1643" s="106">
        <v>0</v>
      </c>
      <c r="L1643" s="106">
        <v>0</v>
      </c>
      <c r="M1643" s="106">
        <v>0</v>
      </c>
      <c r="N1643" s="106">
        <v>0</v>
      </c>
      <c r="O1643" s="107">
        <v>0</v>
      </c>
      <c r="P1643" s="107">
        <v>0</v>
      </c>
      <c r="T1643" s="108">
        <v>0</v>
      </c>
      <c r="U1643" s="108">
        <v>0</v>
      </c>
      <c r="V1643" s="108">
        <v>0</v>
      </c>
      <c r="X1643" s="93">
        <v>3901600</v>
      </c>
      <c r="Y1643" s="93">
        <v>0</v>
      </c>
      <c r="Z1643" s="93">
        <v>4612500</v>
      </c>
      <c r="AA1643" s="93">
        <v>0</v>
      </c>
      <c r="AB1643" s="93">
        <v>6530000</v>
      </c>
      <c r="AC1643" s="93">
        <v>0</v>
      </c>
      <c r="AH1643" s="110">
        <v>0</v>
      </c>
      <c r="AI1643" s="107">
        <v>0</v>
      </c>
      <c r="AJ1643" s="97">
        <v>0</v>
      </c>
    </row>
    <row r="1644" spans="2:36">
      <c r="B1644" s="104">
        <v>2621013</v>
      </c>
      <c r="C1644" s="86" t="s">
        <v>2457</v>
      </c>
      <c r="D1644" s="85">
        <v>901</v>
      </c>
      <c r="E1644" s="111">
        <v>2621013901</v>
      </c>
      <c r="F1644" s="112" t="s">
        <v>981</v>
      </c>
      <c r="G1644" s="85" t="s">
        <v>640</v>
      </c>
      <c r="H1644" s="86" t="s">
        <v>640</v>
      </c>
      <c r="I1644" s="106">
        <v>0</v>
      </c>
      <c r="J1644" s="106">
        <v>0</v>
      </c>
      <c r="K1644" s="106">
        <v>0</v>
      </c>
      <c r="L1644" s="106">
        <v>0</v>
      </c>
      <c r="M1644" s="106">
        <v>0</v>
      </c>
      <c r="N1644" s="106">
        <v>0</v>
      </c>
      <c r="O1644" s="107">
        <v>0</v>
      </c>
      <c r="P1644" s="107">
        <v>0</v>
      </c>
      <c r="T1644" s="108">
        <v>0</v>
      </c>
      <c r="U1644" s="108">
        <v>0</v>
      </c>
      <c r="V1644" s="108">
        <v>0</v>
      </c>
      <c r="X1644" s="93">
        <v>-1571600</v>
      </c>
      <c r="Y1644" s="93">
        <v>0</v>
      </c>
      <c r="Z1644" s="93">
        <v>1943600</v>
      </c>
      <c r="AA1644" s="93">
        <v>0</v>
      </c>
      <c r="AB1644" s="93">
        <v>1213800</v>
      </c>
      <c r="AC1644" s="93">
        <v>0</v>
      </c>
      <c r="AH1644" s="110">
        <v>0</v>
      </c>
      <c r="AI1644" s="107">
        <v>0</v>
      </c>
      <c r="AJ1644" s="97">
        <v>0</v>
      </c>
    </row>
    <row r="1645" spans="2:36">
      <c r="B1645" s="104">
        <v>2621014</v>
      </c>
      <c r="C1645" s="86" t="s">
        <v>2462</v>
      </c>
      <c r="E1645" s="111" t="s">
        <v>640</v>
      </c>
      <c r="F1645" s="112" t="s">
        <v>640</v>
      </c>
      <c r="G1645" s="105">
        <v>221118</v>
      </c>
      <c r="H1645" s="86" t="s">
        <v>2463</v>
      </c>
      <c r="I1645" s="106">
        <v>55298729</v>
      </c>
      <c r="J1645" s="106">
        <v>7278061</v>
      </c>
      <c r="K1645" s="106">
        <v>-1339010</v>
      </c>
      <c r="L1645" s="106">
        <v>-154151</v>
      </c>
      <c r="M1645" s="106">
        <v>-382921</v>
      </c>
      <c r="N1645" s="106">
        <v>-59775</v>
      </c>
      <c r="O1645" s="107">
        <v>53576798</v>
      </c>
      <c r="P1645" s="107">
        <v>7064135</v>
      </c>
      <c r="T1645" s="108">
        <v>7278061</v>
      </c>
      <c r="U1645" s="108">
        <v>-154151</v>
      </c>
      <c r="V1645" s="108">
        <v>-59775</v>
      </c>
      <c r="X1645" s="93" t="s">
        <v>640</v>
      </c>
      <c r="Y1645" s="93" t="s">
        <v>640</v>
      </c>
      <c r="Z1645" s="93" t="s">
        <v>640</v>
      </c>
      <c r="AA1645" s="93" t="s">
        <v>640</v>
      </c>
      <c r="AB1645" s="93" t="s">
        <v>640</v>
      </c>
      <c r="AC1645" s="93" t="s">
        <v>640</v>
      </c>
      <c r="AH1645" s="110" t="s">
        <v>640</v>
      </c>
      <c r="AI1645" s="107">
        <v>53959719</v>
      </c>
      <c r="AJ1645" s="97" t="s">
        <v>640</v>
      </c>
    </row>
    <row r="1646" spans="2:36">
      <c r="B1646" s="104">
        <v>2621014</v>
      </c>
      <c r="C1646" s="86" t="s">
        <v>2462</v>
      </c>
      <c r="D1646" s="85">
        <v>901</v>
      </c>
      <c r="E1646" s="111">
        <v>2621014901</v>
      </c>
      <c r="F1646" s="112" t="s">
        <v>981</v>
      </c>
      <c r="G1646" s="85" t="s">
        <v>640</v>
      </c>
      <c r="H1646" s="86" t="s">
        <v>640</v>
      </c>
      <c r="I1646" s="106">
        <v>0</v>
      </c>
      <c r="J1646" s="106">
        <v>0</v>
      </c>
      <c r="K1646" s="106">
        <v>0</v>
      </c>
      <c r="L1646" s="106">
        <v>0</v>
      </c>
      <c r="M1646" s="106">
        <v>0</v>
      </c>
      <c r="N1646" s="106">
        <v>0</v>
      </c>
      <c r="O1646" s="107">
        <v>0</v>
      </c>
      <c r="P1646" s="107">
        <v>0</v>
      </c>
      <c r="T1646" s="108">
        <v>-59775</v>
      </c>
      <c r="U1646" s="108">
        <v>0</v>
      </c>
      <c r="V1646" s="108">
        <v>0</v>
      </c>
      <c r="X1646" s="93">
        <v>-382900</v>
      </c>
      <c r="Y1646" s="93">
        <v>-59775</v>
      </c>
      <c r="Z1646" s="93">
        <v>194800</v>
      </c>
      <c r="AA1646" s="93">
        <v>81631</v>
      </c>
      <c r="AB1646" s="93">
        <v>38700</v>
      </c>
      <c r="AC1646" s="93">
        <v>35400</v>
      </c>
      <c r="AH1646" s="110">
        <v>0</v>
      </c>
      <c r="AI1646" s="107">
        <v>0</v>
      </c>
      <c r="AJ1646" s="97">
        <v>0.15611125620266389</v>
      </c>
    </row>
    <row r="1647" spans="2:36" ht="24">
      <c r="B1647" s="104">
        <v>2621015</v>
      </c>
      <c r="C1647" s="86" t="s">
        <v>2466</v>
      </c>
      <c r="D1647" s="85">
        <v>902</v>
      </c>
      <c r="E1647" s="111">
        <v>2621015902</v>
      </c>
      <c r="F1647" s="112" t="s">
        <v>2467</v>
      </c>
      <c r="G1647" s="105">
        <v>221114</v>
      </c>
      <c r="H1647" s="86" t="s">
        <v>2467</v>
      </c>
      <c r="I1647" s="106">
        <v>52667951</v>
      </c>
      <c r="J1647" s="106">
        <v>118521</v>
      </c>
      <c r="K1647" s="106">
        <v>-332188</v>
      </c>
      <c r="L1647" s="106">
        <v>0</v>
      </c>
      <c r="M1647" s="106">
        <v>-325579</v>
      </c>
      <c r="N1647" s="106">
        <v>-2844</v>
      </c>
      <c r="O1647" s="107">
        <v>52010184</v>
      </c>
      <c r="P1647" s="107">
        <v>115677</v>
      </c>
      <c r="T1647" s="108">
        <v>118521</v>
      </c>
      <c r="U1647" s="108">
        <v>0</v>
      </c>
      <c r="V1647" s="108">
        <v>-2844</v>
      </c>
      <c r="X1647" s="93">
        <v>-177800</v>
      </c>
      <c r="Y1647" s="93">
        <v>118521</v>
      </c>
      <c r="Z1647" s="93">
        <v>165900</v>
      </c>
      <c r="AA1647" s="93">
        <v>-5949</v>
      </c>
      <c r="AB1647" s="93">
        <v>203500</v>
      </c>
      <c r="AC1647" s="93">
        <v>0</v>
      </c>
      <c r="AH1647" s="110">
        <v>-294.35187289088861</v>
      </c>
      <c r="AI1647" s="107">
        <v>52335763</v>
      </c>
      <c r="AJ1647" s="97">
        <v>-0.66659730033745779</v>
      </c>
    </row>
    <row r="1648" spans="2:36" ht="24">
      <c r="B1648" s="104">
        <v>2621015</v>
      </c>
      <c r="C1648" s="86" t="s">
        <v>2466</v>
      </c>
      <c r="D1648" s="85">
        <v>101</v>
      </c>
      <c r="E1648" s="111">
        <v>2621015101</v>
      </c>
      <c r="F1648" s="112" t="s">
        <v>2468</v>
      </c>
      <c r="G1648" s="105">
        <v>221115</v>
      </c>
      <c r="H1648" s="86" t="s">
        <v>2469</v>
      </c>
      <c r="I1648" s="106">
        <v>9616761</v>
      </c>
      <c r="J1648" s="106">
        <v>0</v>
      </c>
      <c r="K1648" s="106">
        <v>147718</v>
      </c>
      <c r="L1648" s="106">
        <v>0</v>
      </c>
      <c r="M1648" s="106">
        <v>-16808</v>
      </c>
      <c r="N1648" s="106">
        <v>0</v>
      </c>
      <c r="O1648" s="107">
        <v>9747671</v>
      </c>
      <c r="P1648" s="107">
        <v>0</v>
      </c>
      <c r="T1648" s="108">
        <v>0</v>
      </c>
      <c r="U1648" s="108">
        <v>0</v>
      </c>
      <c r="V1648" s="108">
        <v>0</v>
      </c>
      <c r="X1648" s="93">
        <v>9712700</v>
      </c>
      <c r="Y1648" s="93">
        <v>0</v>
      </c>
      <c r="Z1648" s="93">
        <v>7101700</v>
      </c>
      <c r="AA1648" s="93">
        <v>0</v>
      </c>
      <c r="AB1648" s="93">
        <v>4823700</v>
      </c>
      <c r="AC1648" s="93">
        <v>0</v>
      </c>
      <c r="AH1648" s="110">
        <v>1.0053310613938451</v>
      </c>
      <c r="AI1648" s="107">
        <v>9764479</v>
      </c>
      <c r="AJ1648" s="97">
        <v>0</v>
      </c>
    </row>
    <row r="1649" spans="2:36" ht="24">
      <c r="B1649" s="104">
        <v>2621015</v>
      </c>
      <c r="C1649" s="86" t="s">
        <v>2466</v>
      </c>
      <c r="D1649" s="85">
        <v>401</v>
      </c>
      <c r="E1649" s="111">
        <v>2621015401</v>
      </c>
      <c r="F1649" s="112" t="s">
        <v>2470</v>
      </c>
      <c r="G1649" s="105">
        <v>221117</v>
      </c>
      <c r="H1649" s="86" t="s">
        <v>2470</v>
      </c>
      <c r="I1649" s="106">
        <v>3561224</v>
      </c>
      <c r="J1649" s="106">
        <v>0</v>
      </c>
      <c r="K1649" s="106">
        <v>-10716</v>
      </c>
      <c r="L1649" s="106">
        <v>0</v>
      </c>
      <c r="M1649" s="106">
        <v>-23582</v>
      </c>
      <c r="N1649" s="106">
        <v>0</v>
      </c>
      <c r="O1649" s="107">
        <v>3526926</v>
      </c>
      <c r="P1649" s="107">
        <v>0</v>
      </c>
      <c r="T1649" s="108">
        <v>0</v>
      </c>
      <c r="U1649" s="108">
        <v>0</v>
      </c>
      <c r="V1649" s="108">
        <v>0</v>
      </c>
      <c r="X1649" s="93">
        <v>3461300</v>
      </c>
      <c r="Y1649" s="93">
        <v>0</v>
      </c>
      <c r="Z1649" s="93">
        <v>5051700</v>
      </c>
      <c r="AA1649" s="93">
        <v>0</v>
      </c>
      <c r="AB1649" s="93">
        <v>4259200</v>
      </c>
      <c r="AC1649" s="93">
        <v>0</v>
      </c>
      <c r="AH1649" s="110">
        <v>1.0257729754716436</v>
      </c>
      <c r="AI1649" s="107">
        <v>3550508</v>
      </c>
      <c r="AJ1649" s="97">
        <v>0</v>
      </c>
    </row>
    <row r="1650" spans="2:36" ht="24">
      <c r="B1650" s="104">
        <v>2621015</v>
      </c>
      <c r="C1650" s="86" t="s">
        <v>2466</v>
      </c>
      <c r="E1650" s="111" t="s">
        <v>640</v>
      </c>
      <c r="F1650" s="112" t="s">
        <v>640</v>
      </c>
      <c r="G1650" s="105">
        <v>221121</v>
      </c>
      <c r="H1650" s="86" t="s">
        <v>2471</v>
      </c>
      <c r="I1650" s="106">
        <v>4517916</v>
      </c>
      <c r="J1650" s="106">
        <v>0</v>
      </c>
      <c r="K1650" s="106">
        <v>-82750</v>
      </c>
      <c r="L1650" s="106">
        <v>0</v>
      </c>
      <c r="M1650" s="106">
        <v>-50717</v>
      </c>
      <c r="N1650" s="106">
        <v>0</v>
      </c>
      <c r="O1650" s="107">
        <v>4384449</v>
      </c>
      <c r="P1650" s="107">
        <v>0</v>
      </c>
      <c r="T1650" s="108">
        <v>0</v>
      </c>
      <c r="U1650" s="108">
        <v>0</v>
      </c>
      <c r="V1650" s="108">
        <v>0</v>
      </c>
      <c r="X1650" s="93" t="s">
        <v>640</v>
      </c>
      <c r="Y1650" s="93" t="s">
        <v>640</v>
      </c>
      <c r="Z1650" s="93" t="s">
        <v>640</v>
      </c>
      <c r="AA1650" s="93" t="s">
        <v>640</v>
      </c>
      <c r="AB1650" s="93" t="s">
        <v>640</v>
      </c>
      <c r="AC1650" s="93" t="s">
        <v>640</v>
      </c>
      <c r="AH1650" s="110" t="s">
        <v>640</v>
      </c>
      <c r="AI1650" s="107">
        <v>4435166</v>
      </c>
      <c r="AJ1650" s="97" t="s">
        <v>640</v>
      </c>
    </row>
    <row r="1651" spans="2:36" ht="24">
      <c r="B1651" s="104">
        <v>2621015</v>
      </c>
      <c r="C1651" s="86" t="s">
        <v>2466</v>
      </c>
      <c r="D1651" s="85">
        <v>201</v>
      </c>
      <c r="E1651" s="111">
        <v>2621015201</v>
      </c>
      <c r="F1651" s="112" t="s">
        <v>2472</v>
      </c>
      <c r="G1651" s="85" t="s">
        <v>640</v>
      </c>
      <c r="H1651" s="86" t="s">
        <v>640</v>
      </c>
      <c r="I1651" s="106">
        <v>0</v>
      </c>
      <c r="J1651" s="106">
        <v>0</v>
      </c>
      <c r="K1651" s="106">
        <v>0</v>
      </c>
      <c r="L1651" s="106">
        <v>0</v>
      </c>
      <c r="M1651" s="106">
        <v>0</v>
      </c>
      <c r="N1651" s="106">
        <v>0</v>
      </c>
      <c r="O1651" s="107">
        <v>0</v>
      </c>
      <c r="P1651" s="107">
        <v>0</v>
      </c>
      <c r="T1651" s="108">
        <v>0</v>
      </c>
      <c r="U1651" s="108">
        <v>0</v>
      </c>
      <c r="V1651" s="108">
        <v>0</v>
      </c>
      <c r="X1651" s="93">
        <v>3214900</v>
      </c>
      <c r="Y1651" s="93">
        <v>0</v>
      </c>
      <c r="Z1651" s="93">
        <v>3869800</v>
      </c>
      <c r="AA1651" s="93">
        <v>0</v>
      </c>
      <c r="AB1651" s="93">
        <v>3450500</v>
      </c>
      <c r="AC1651" s="93">
        <v>0</v>
      </c>
      <c r="AH1651" s="110">
        <v>0</v>
      </c>
      <c r="AI1651" s="107">
        <v>0</v>
      </c>
      <c r="AJ1651" s="97">
        <v>0</v>
      </c>
    </row>
    <row r="1652" spans="2:36" ht="24">
      <c r="B1652" s="104">
        <v>2621015</v>
      </c>
      <c r="C1652" s="86" t="s">
        <v>2466</v>
      </c>
      <c r="E1652" s="111" t="s">
        <v>640</v>
      </c>
      <c r="F1652" s="112" t="s">
        <v>640</v>
      </c>
      <c r="G1652" s="105">
        <v>221122</v>
      </c>
      <c r="H1652" s="86" t="s">
        <v>2474</v>
      </c>
      <c r="I1652" s="106">
        <v>18650106</v>
      </c>
      <c r="J1652" s="106">
        <v>0</v>
      </c>
      <c r="K1652" s="106">
        <v>-74295</v>
      </c>
      <c r="L1652" s="106">
        <v>0</v>
      </c>
      <c r="M1652" s="106">
        <v>60240</v>
      </c>
      <c r="N1652" s="106">
        <v>0</v>
      </c>
      <c r="O1652" s="107">
        <v>18636051</v>
      </c>
      <c r="P1652" s="107">
        <v>0</v>
      </c>
      <c r="T1652" s="108">
        <v>0</v>
      </c>
      <c r="U1652" s="108">
        <v>0</v>
      </c>
      <c r="V1652" s="108">
        <v>0</v>
      </c>
      <c r="X1652" s="93" t="s">
        <v>640</v>
      </c>
      <c r="Y1652" s="93" t="s">
        <v>640</v>
      </c>
      <c r="Z1652" s="93" t="s">
        <v>640</v>
      </c>
      <c r="AA1652" s="93" t="s">
        <v>640</v>
      </c>
      <c r="AB1652" s="93" t="s">
        <v>640</v>
      </c>
      <c r="AC1652" s="93" t="s">
        <v>640</v>
      </c>
      <c r="AH1652" s="110" t="s">
        <v>640</v>
      </c>
      <c r="AI1652" s="107">
        <v>18575811</v>
      </c>
      <c r="AJ1652" s="97" t="s">
        <v>640</v>
      </c>
    </row>
    <row r="1653" spans="2:36" ht="24">
      <c r="B1653" s="104">
        <v>2621015</v>
      </c>
      <c r="C1653" s="86" t="s">
        <v>2466</v>
      </c>
      <c r="D1653" s="85">
        <v>501</v>
      </c>
      <c r="E1653" s="111">
        <v>2621015501</v>
      </c>
      <c r="F1653" s="112" t="s">
        <v>2475</v>
      </c>
      <c r="G1653" s="105"/>
      <c r="H1653" s="86"/>
      <c r="I1653" s="106">
        <v>0</v>
      </c>
      <c r="J1653" s="106">
        <v>0</v>
      </c>
      <c r="K1653" s="106">
        <v>0</v>
      </c>
      <c r="L1653" s="106">
        <v>0</v>
      </c>
      <c r="M1653" s="106">
        <v>0</v>
      </c>
      <c r="N1653" s="106">
        <v>0</v>
      </c>
      <c r="O1653" s="107">
        <v>0</v>
      </c>
      <c r="P1653" s="107">
        <v>0</v>
      </c>
      <c r="T1653" s="108">
        <v>0</v>
      </c>
      <c r="U1653" s="108">
        <v>0</v>
      </c>
      <c r="V1653" s="108">
        <v>0</v>
      </c>
      <c r="X1653" s="93">
        <v>1721000</v>
      </c>
      <c r="Y1653" s="93">
        <v>0</v>
      </c>
      <c r="Z1653" s="93">
        <v>2457000</v>
      </c>
      <c r="AA1653" s="93">
        <v>53984.939899999998</v>
      </c>
      <c r="AB1653" s="93">
        <v>2073500</v>
      </c>
      <c r="AC1653" s="93">
        <v>0</v>
      </c>
      <c r="AH1653" s="110">
        <v>0</v>
      </c>
      <c r="AI1653" s="107">
        <v>0</v>
      </c>
      <c r="AJ1653" s="97">
        <v>0</v>
      </c>
    </row>
    <row r="1654" spans="2:36" ht="24">
      <c r="B1654" s="104">
        <v>2621015</v>
      </c>
      <c r="C1654" s="86" t="s">
        <v>2466</v>
      </c>
      <c r="D1654" s="85">
        <v>502</v>
      </c>
      <c r="E1654" s="111">
        <v>2621015502</v>
      </c>
      <c r="F1654" s="112" t="s">
        <v>1990</v>
      </c>
      <c r="G1654" s="105"/>
      <c r="H1654" s="86"/>
      <c r="I1654" s="106">
        <v>0</v>
      </c>
      <c r="J1654" s="106">
        <v>0</v>
      </c>
      <c r="K1654" s="106">
        <v>0</v>
      </c>
      <c r="L1654" s="106">
        <v>0</v>
      </c>
      <c r="M1654" s="106">
        <v>0</v>
      </c>
      <c r="N1654" s="106">
        <v>0</v>
      </c>
      <c r="O1654" s="107">
        <v>0</v>
      </c>
      <c r="P1654" s="107">
        <v>0</v>
      </c>
      <c r="T1654" s="108">
        <v>0</v>
      </c>
      <c r="U1654" s="108">
        <v>0</v>
      </c>
      <c r="V1654" s="108">
        <v>0</v>
      </c>
      <c r="X1654" s="93">
        <v>1448600</v>
      </c>
      <c r="Y1654" s="93">
        <v>0</v>
      </c>
      <c r="Z1654" s="93">
        <v>1768000</v>
      </c>
      <c r="AA1654" s="93">
        <v>0</v>
      </c>
      <c r="AB1654" s="93">
        <v>2537300</v>
      </c>
      <c r="AC1654" s="93">
        <v>0</v>
      </c>
      <c r="AH1654" s="110">
        <v>0</v>
      </c>
      <c r="AI1654" s="107">
        <v>0</v>
      </c>
      <c r="AJ1654" s="97">
        <v>0</v>
      </c>
    </row>
    <row r="1655" spans="2:36" ht="24">
      <c r="B1655" s="104">
        <v>2621015</v>
      </c>
      <c r="C1655" s="86" t="s">
        <v>2466</v>
      </c>
      <c r="D1655" s="85">
        <v>601</v>
      </c>
      <c r="E1655" s="111">
        <v>2621015601</v>
      </c>
      <c r="F1655" s="112" t="s">
        <v>2476</v>
      </c>
      <c r="G1655" s="105"/>
      <c r="H1655" s="86"/>
      <c r="I1655" s="106">
        <v>0</v>
      </c>
      <c r="J1655" s="106">
        <v>0</v>
      </c>
      <c r="K1655" s="106">
        <v>0</v>
      </c>
      <c r="L1655" s="106">
        <v>0</v>
      </c>
      <c r="M1655" s="106">
        <v>0</v>
      </c>
      <c r="N1655" s="106">
        <v>0</v>
      </c>
      <c r="O1655" s="107">
        <v>0</v>
      </c>
      <c r="P1655" s="107">
        <v>0</v>
      </c>
      <c r="T1655" s="108">
        <v>0</v>
      </c>
      <c r="U1655" s="108">
        <v>0</v>
      </c>
      <c r="V1655" s="108">
        <v>0</v>
      </c>
      <c r="X1655" s="93">
        <v>5741300</v>
      </c>
      <c r="Y1655" s="93">
        <v>0</v>
      </c>
      <c r="Z1655" s="93">
        <v>5926600</v>
      </c>
      <c r="AA1655" s="93">
        <v>0</v>
      </c>
      <c r="AB1655" s="93">
        <v>6614800</v>
      </c>
      <c r="AC1655" s="93">
        <v>0</v>
      </c>
      <c r="AH1655" s="110">
        <v>0</v>
      </c>
      <c r="AI1655" s="107">
        <v>0</v>
      </c>
      <c r="AJ1655" s="97">
        <v>0</v>
      </c>
    </row>
    <row r="1656" spans="2:36" ht="24">
      <c r="B1656" s="104">
        <v>2621015</v>
      </c>
      <c r="C1656" s="86" t="s">
        <v>2466</v>
      </c>
      <c r="D1656" s="85">
        <v>602</v>
      </c>
      <c r="E1656" s="111">
        <v>2621015602</v>
      </c>
      <c r="F1656" s="112" t="s">
        <v>2477</v>
      </c>
      <c r="G1656" s="105"/>
      <c r="H1656" s="86"/>
      <c r="I1656" s="106">
        <v>0</v>
      </c>
      <c r="J1656" s="106">
        <v>0</v>
      </c>
      <c r="K1656" s="106">
        <v>0</v>
      </c>
      <c r="L1656" s="106">
        <v>0</v>
      </c>
      <c r="M1656" s="106">
        <v>0</v>
      </c>
      <c r="N1656" s="106">
        <v>0</v>
      </c>
      <c r="O1656" s="107">
        <v>0</v>
      </c>
      <c r="P1656" s="107">
        <v>0</v>
      </c>
      <c r="T1656" s="108">
        <v>0</v>
      </c>
      <c r="U1656" s="108">
        <v>0</v>
      </c>
      <c r="V1656" s="108">
        <v>0</v>
      </c>
      <c r="X1656" s="93">
        <v>671900</v>
      </c>
      <c r="Y1656" s="93">
        <v>0</v>
      </c>
      <c r="Z1656" s="93">
        <v>993700</v>
      </c>
      <c r="AA1656" s="93">
        <v>0</v>
      </c>
      <c r="AB1656" s="93">
        <v>758500</v>
      </c>
      <c r="AC1656" s="93">
        <v>0</v>
      </c>
      <c r="AH1656" s="110">
        <v>0</v>
      </c>
      <c r="AI1656" s="107">
        <v>0</v>
      </c>
      <c r="AJ1656" s="97">
        <v>0</v>
      </c>
    </row>
    <row r="1657" spans="2:36" ht="24">
      <c r="B1657" s="104">
        <v>2621015</v>
      </c>
      <c r="C1657" s="86" t="s">
        <v>2466</v>
      </c>
      <c r="D1657" s="85">
        <v>603</v>
      </c>
      <c r="E1657" s="111">
        <v>2621015603</v>
      </c>
      <c r="F1657" s="112" t="s">
        <v>2478</v>
      </c>
      <c r="G1657" s="105"/>
      <c r="H1657" s="86"/>
      <c r="I1657" s="106">
        <v>0</v>
      </c>
      <c r="J1657" s="106">
        <v>0</v>
      </c>
      <c r="K1657" s="106">
        <v>0</v>
      </c>
      <c r="L1657" s="106">
        <v>0</v>
      </c>
      <c r="M1657" s="106">
        <v>0</v>
      </c>
      <c r="N1657" s="106">
        <v>0</v>
      </c>
      <c r="O1657" s="107">
        <v>0</v>
      </c>
      <c r="P1657" s="107">
        <v>0</v>
      </c>
      <c r="T1657" s="108">
        <v>0</v>
      </c>
      <c r="U1657" s="108">
        <v>0</v>
      </c>
      <c r="V1657" s="108">
        <v>0</v>
      </c>
      <c r="X1657" s="93">
        <v>5935100</v>
      </c>
      <c r="Y1657" s="93">
        <v>0</v>
      </c>
      <c r="Z1657" s="93">
        <v>5917800</v>
      </c>
      <c r="AA1657" s="93">
        <v>0</v>
      </c>
      <c r="AB1657" s="93">
        <v>5639700</v>
      </c>
      <c r="AC1657" s="93">
        <v>0</v>
      </c>
      <c r="AH1657" s="110">
        <v>0</v>
      </c>
      <c r="AI1657" s="107">
        <v>0</v>
      </c>
      <c r="AJ1657" s="97">
        <v>0</v>
      </c>
    </row>
    <row r="1658" spans="2:36" ht="24">
      <c r="B1658" s="104">
        <v>2621015</v>
      </c>
      <c r="C1658" s="86" t="s">
        <v>2466</v>
      </c>
      <c r="D1658" s="85">
        <v>701</v>
      </c>
      <c r="E1658" s="111">
        <v>2621015701</v>
      </c>
      <c r="F1658" s="112" t="s">
        <v>2479</v>
      </c>
      <c r="G1658" s="105"/>
      <c r="H1658" s="86"/>
      <c r="I1658" s="106">
        <v>0</v>
      </c>
      <c r="J1658" s="106">
        <v>0</v>
      </c>
      <c r="K1658" s="106">
        <v>0</v>
      </c>
      <c r="L1658" s="106">
        <v>0</v>
      </c>
      <c r="M1658" s="106">
        <v>0</v>
      </c>
      <c r="N1658" s="106">
        <v>0</v>
      </c>
      <c r="O1658" s="107">
        <v>0</v>
      </c>
      <c r="P1658" s="107">
        <v>0</v>
      </c>
      <c r="T1658" s="108">
        <v>0</v>
      </c>
      <c r="U1658" s="108">
        <v>0</v>
      </c>
      <c r="V1658" s="108">
        <v>0</v>
      </c>
      <c r="X1658" s="93">
        <v>14827200</v>
      </c>
      <c r="Y1658" s="93">
        <v>0</v>
      </c>
      <c r="Z1658" s="93">
        <v>19953600</v>
      </c>
      <c r="AA1658" s="93">
        <v>0</v>
      </c>
      <c r="AB1658" s="93">
        <v>15308000</v>
      </c>
      <c r="AC1658" s="93">
        <v>0</v>
      </c>
      <c r="AH1658" s="110">
        <v>0</v>
      </c>
      <c r="AI1658" s="107">
        <v>0</v>
      </c>
      <c r="AJ1658" s="97">
        <v>0</v>
      </c>
    </row>
    <row r="1659" spans="2:36" ht="24">
      <c r="B1659" s="104">
        <v>2621015</v>
      </c>
      <c r="C1659" s="86" t="s">
        <v>2466</v>
      </c>
      <c r="E1659" s="111" t="s">
        <v>640</v>
      </c>
      <c r="F1659" s="112" t="s">
        <v>640</v>
      </c>
      <c r="G1659" s="105">
        <v>223591</v>
      </c>
      <c r="H1659" s="86" t="s">
        <v>2480</v>
      </c>
      <c r="I1659" s="106">
        <v>0</v>
      </c>
      <c r="J1659" s="106">
        <v>0</v>
      </c>
      <c r="K1659" s="106">
        <v>0</v>
      </c>
      <c r="L1659" s="106">
        <v>0</v>
      </c>
      <c r="M1659" s="106">
        <v>0</v>
      </c>
      <c r="N1659" s="106">
        <v>0</v>
      </c>
      <c r="O1659" s="107">
        <v>0</v>
      </c>
      <c r="P1659" s="107">
        <v>0</v>
      </c>
      <c r="T1659" s="108">
        <v>0</v>
      </c>
      <c r="U1659" s="108">
        <v>0</v>
      </c>
      <c r="V1659" s="108">
        <v>0</v>
      </c>
      <c r="X1659" s="93" t="s">
        <v>640</v>
      </c>
      <c r="Y1659" s="93" t="s">
        <v>640</v>
      </c>
      <c r="Z1659" s="93" t="s">
        <v>640</v>
      </c>
      <c r="AA1659" s="93" t="s">
        <v>640</v>
      </c>
      <c r="AB1659" s="93" t="s">
        <v>640</v>
      </c>
      <c r="AC1659" s="93" t="s">
        <v>640</v>
      </c>
      <c r="AH1659" s="110" t="s">
        <v>640</v>
      </c>
      <c r="AI1659" s="107">
        <v>0</v>
      </c>
      <c r="AJ1659" s="97" t="s">
        <v>640</v>
      </c>
    </row>
    <row r="1660" spans="2:36" ht="24">
      <c r="B1660" s="104">
        <v>2621015</v>
      </c>
      <c r="C1660" s="86" t="s">
        <v>2466</v>
      </c>
      <c r="D1660" s="85">
        <v>901</v>
      </c>
      <c r="E1660" s="111">
        <v>2621015901</v>
      </c>
      <c r="F1660" s="112" t="s">
        <v>2481</v>
      </c>
      <c r="G1660" s="105"/>
      <c r="H1660" s="86"/>
      <c r="I1660" s="106">
        <v>0</v>
      </c>
      <c r="J1660" s="106">
        <v>0</v>
      </c>
      <c r="K1660" s="106">
        <v>0</v>
      </c>
      <c r="L1660" s="106">
        <v>0</v>
      </c>
      <c r="M1660" s="106">
        <v>0</v>
      </c>
      <c r="N1660" s="106">
        <v>0</v>
      </c>
      <c r="O1660" s="107">
        <v>0</v>
      </c>
      <c r="P1660" s="107">
        <v>0</v>
      </c>
      <c r="T1660" s="108">
        <v>-2844</v>
      </c>
      <c r="U1660" s="108">
        <v>0</v>
      </c>
      <c r="V1660" s="108">
        <v>0</v>
      </c>
      <c r="X1660" s="93">
        <v>-356400</v>
      </c>
      <c r="Y1660" s="93">
        <v>-2844</v>
      </c>
      <c r="Z1660" s="93">
        <v>1187500</v>
      </c>
      <c r="AA1660" s="93">
        <v>0</v>
      </c>
      <c r="AB1660" s="93">
        <v>969000</v>
      </c>
      <c r="AC1660" s="93">
        <v>0</v>
      </c>
      <c r="AH1660" s="110">
        <v>0</v>
      </c>
      <c r="AI1660" s="107">
        <v>0</v>
      </c>
      <c r="AJ1660" s="97">
        <v>7.9797979797979791E-3</v>
      </c>
    </row>
    <row r="1661" spans="2:36">
      <c r="B1661" s="104">
        <v>2621016</v>
      </c>
      <c r="C1661" s="86" t="s">
        <v>2482</v>
      </c>
      <c r="D1661" s="85">
        <v>902</v>
      </c>
      <c r="E1661" s="111">
        <v>2621016902</v>
      </c>
      <c r="F1661" s="112" t="s">
        <v>2483</v>
      </c>
      <c r="G1661" s="105">
        <v>221141</v>
      </c>
      <c r="H1661" s="86" t="s">
        <v>2483</v>
      </c>
      <c r="I1661" s="106">
        <v>17489737</v>
      </c>
      <c r="J1661" s="106">
        <v>0</v>
      </c>
      <c r="K1661" s="106">
        <v>-98881</v>
      </c>
      <c r="L1661" s="106">
        <v>0</v>
      </c>
      <c r="M1661" s="106">
        <v>-133749</v>
      </c>
      <c r="N1661" s="106">
        <v>0</v>
      </c>
      <c r="O1661" s="107">
        <v>17257107</v>
      </c>
      <c r="P1661" s="107">
        <v>0</v>
      </c>
      <c r="T1661" s="108">
        <v>0</v>
      </c>
      <c r="U1661" s="108">
        <v>0</v>
      </c>
      <c r="V1661" s="108">
        <v>0</v>
      </c>
      <c r="X1661" s="93">
        <v>-99300</v>
      </c>
      <c r="Y1661" s="93">
        <v>0</v>
      </c>
      <c r="Z1661" s="93">
        <v>-7600</v>
      </c>
      <c r="AA1661" s="93">
        <v>0</v>
      </c>
      <c r="AB1661" s="93">
        <v>117900</v>
      </c>
      <c r="AC1661" s="93">
        <v>0</v>
      </c>
      <c r="AH1661" s="110">
        <v>-175.13450151057401</v>
      </c>
      <c r="AI1661" s="107">
        <v>17390856</v>
      </c>
      <c r="AJ1661" s="97">
        <v>0</v>
      </c>
    </row>
    <row r="1662" spans="2:36">
      <c r="B1662" s="104">
        <v>2621016</v>
      </c>
      <c r="C1662" s="86" t="s">
        <v>2482</v>
      </c>
      <c r="E1662" s="111" t="s">
        <v>640</v>
      </c>
      <c r="F1662" s="112" t="s">
        <v>640</v>
      </c>
      <c r="G1662" s="105">
        <v>221142</v>
      </c>
      <c r="H1662" s="86" t="s">
        <v>2484</v>
      </c>
      <c r="I1662" s="106">
        <v>8100178</v>
      </c>
      <c r="J1662" s="106">
        <v>0</v>
      </c>
      <c r="K1662" s="106">
        <v>-34264</v>
      </c>
      <c r="L1662" s="106">
        <v>0</v>
      </c>
      <c r="M1662" s="106">
        <v>-104815</v>
      </c>
      <c r="N1662" s="106">
        <v>0</v>
      </c>
      <c r="O1662" s="107">
        <v>7961099</v>
      </c>
      <c r="P1662" s="107">
        <v>0</v>
      </c>
      <c r="T1662" s="108">
        <v>0</v>
      </c>
      <c r="U1662" s="108">
        <v>0</v>
      </c>
      <c r="V1662" s="108">
        <v>0</v>
      </c>
      <c r="X1662" s="93" t="s">
        <v>640</v>
      </c>
      <c r="Y1662" s="93" t="s">
        <v>640</v>
      </c>
      <c r="Z1662" s="93" t="s">
        <v>640</v>
      </c>
      <c r="AA1662" s="93" t="s">
        <v>640</v>
      </c>
      <c r="AB1662" s="93" t="s">
        <v>640</v>
      </c>
      <c r="AC1662" s="93" t="s">
        <v>640</v>
      </c>
      <c r="AH1662" s="110" t="s">
        <v>640</v>
      </c>
      <c r="AI1662" s="107">
        <v>8065914</v>
      </c>
      <c r="AJ1662" s="97" t="s">
        <v>640</v>
      </c>
    </row>
    <row r="1663" spans="2:36">
      <c r="B1663" s="104">
        <v>2621016</v>
      </c>
      <c r="C1663" s="86" t="s">
        <v>2482</v>
      </c>
      <c r="D1663" s="85">
        <v>101</v>
      </c>
      <c r="E1663" s="111">
        <v>2621016101</v>
      </c>
      <c r="F1663" s="112" t="s">
        <v>2485</v>
      </c>
      <c r="G1663" s="85" t="s">
        <v>640</v>
      </c>
      <c r="H1663" s="86" t="s">
        <v>640</v>
      </c>
      <c r="I1663" s="106">
        <v>0</v>
      </c>
      <c r="J1663" s="106">
        <v>0</v>
      </c>
      <c r="K1663" s="106">
        <v>0</v>
      </c>
      <c r="L1663" s="106">
        <v>0</v>
      </c>
      <c r="M1663" s="106">
        <v>0</v>
      </c>
      <c r="N1663" s="106">
        <v>0</v>
      </c>
      <c r="O1663" s="107">
        <v>0</v>
      </c>
      <c r="P1663" s="107">
        <v>0</v>
      </c>
      <c r="T1663" s="108">
        <v>0</v>
      </c>
      <c r="U1663" s="108">
        <v>0</v>
      </c>
      <c r="V1663" s="108">
        <v>0</v>
      </c>
      <c r="X1663" s="93">
        <v>4920300</v>
      </c>
      <c r="Y1663" s="93">
        <v>0</v>
      </c>
      <c r="Z1663" s="93">
        <v>5494000</v>
      </c>
      <c r="AA1663" s="93">
        <v>0</v>
      </c>
      <c r="AB1663" s="93">
        <v>5444900</v>
      </c>
      <c r="AC1663" s="93">
        <v>0</v>
      </c>
      <c r="AH1663" s="110">
        <v>0</v>
      </c>
      <c r="AI1663" s="107">
        <v>0</v>
      </c>
      <c r="AJ1663" s="97">
        <v>0</v>
      </c>
    </row>
    <row r="1664" spans="2:36">
      <c r="B1664" s="104">
        <v>2621016</v>
      </c>
      <c r="C1664" s="86" t="s">
        <v>2482</v>
      </c>
      <c r="D1664" s="85">
        <v>102</v>
      </c>
      <c r="E1664" s="111">
        <v>2621016102</v>
      </c>
      <c r="F1664" s="112" t="s">
        <v>2486</v>
      </c>
      <c r="G1664" s="85" t="s">
        <v>640</v>
      </c>
      <c r="H1664" s="86" t="s">
        <v>640</v>
      </c>
      <c r="I1664" s="106">
        <v>0</v>
      </c>
      <c r="J1664" s="106">
        <v>0</v>
      </c>
      <c r="K1664" s="106">
        <v>0</v>
      </c>
      <c r="L1664" s="106">
        <v>0</v>
      </c>
      <c r="M1664" s="106">
        <v>0</v>
      </c>
      <c r="N1664" s="106">
        <v>0</v>
      </c>
      <c r="O1664" s="107">
        <v>0</v>
      </c>
      <c r="P1664" s="107">
        <v>0</v>
      </c>
      <c r="T1664" s="108">
        <v>0</v>
      </c>
      <c r="U1664" s="108">
        <v>0</v>
      </c>
      <c r="V1664" s="108">
        <v>0</v>
      </c>
      <c r="X1664" s="93">
        <v>4873300</v>
      </c>
      <c r="Y1664" s="93">
        <v>0</v>
      </c>
      <c r="Z1664" s="93">
        <v>4649700</v>
      </c>
      <c r="AA1664" s="93">
        <v>0</v>
      </c>
      <c r="AB1664" s="93">
        <v>5345000</v>
      </c>
      <c r="AC1664" s="93">
        <v>0</v>
      </c>
      <c r="AH1664" s="110">
        <v>0</v>
      </c>
      <c r="AI1664" s="107">
        <v>0</v>
      </c>
      <c r="AJ1664" s="97">
        <v>0</v>
      </c>
    </row>
    <row r="1665" spans="2:36">
      <c r="B1665" s="104">
        <v>2621016</v>
      </c>
      <c r="C1665" s="86" t="s">
        <v>2482</v>
      </c>
      <c r="D1665" s="85">
        <v>103</v>
      </c>
      <c r="E1665" s="111">
        <v>2621016103</v>
      </c>
      <c r="F1665" s="112" t="s">
        <v>2487</v>
      </c>
      <c r="G1665" s="85" t="s">
        <v>640</v>
      </c>
      <c r="H1665" s="86" t="s">
        <v>640</v>
      </c>
      <c r="I1665" s="106">
        <v>0</v>
      </c>
      <c r="J1665" s="106">
        <v>0</v>
      </c>
      <c r="K1665" s="106">
        <v>0</v>
      </c>
      <c r="L1665" s="106">
        <v>0</v>
      </c>
      <c r="M1665" s="106">
        <v>0</v>
      </c>
      <c r="N1665" s="106">
        <v>0</v>
      </c>
      <c r="O1665" s="107">
        <v>0</v>
      </c>
      <c r="P1665" s="107">
        <v>0</v>
      </c>
      <c r="T1665" s="108">
        <v>0</v>
      </c>
      <c r="U1665" s="108">
        <v>0</v>
      </c>
      <c r="V1665" s="108">
        <v>0</v>
      </c>
      <c r="X1665" s="93">
        <v>644200</v>
      </c>
      <c r="Y1665" s="93">
        <v>0</v>
      </c>
      <c r="Z1665" s="93">
        <v>719500</v>
      </c>
      <c r="AA1665" s="93">
        <v>0</v>
      </c>
      <c r="AB1665" s="93">
        <v>740600</v>
      </c>
      <c r="AC1665" s="93">
        <v>0</v>
      </c>
      <c r="AH1665" s="110">
        <v>0</v>
      </c>
      <c r="AI1665" s="107">
        <v>0</v>
      </c>
      <c r="AJ1665" s="97">
        <v>0</v>
      </c>
    </row>
    <row r="1666" spans="2:36">
      <c r="B1666" s="104">
        <v>2621016</v>
      </c>
      <c r="C1666" s="86" t="s">
        <v>2482</v>
      </c>
      <c r="D1666" s="85">
        <v>104</v>
      </c>
      <c r="E1666" s="111">
        <v>2621016104</v>
      </c>
      <c r="F1666" s="112" t="s">
        <v>2488</v>
      </c>
      <c r="G1666" s="85" t="s">
        <v>640</v>
      </c>
      <c r="H1666" s="86" t="s">
        <v>640</v>
      </c>
      <c r="I1666" s="106">
        <v>0</v>
      </c>
      <c r="J1666" s="106">
        <v>0</v>
      </c>
      <c r="K1666" s="106">
        <v>0</v>
      </c>
      <c r="L1666" s="106">
        <v>0</v>
      </c>
      <c r="M1666" s="106">
        <v>0</v>
      </c>
      <c r="N1666" s="106">
        <v>0</v>
      </c>
      <c r="O1666" s="107">
        <v>0</v>
      </c>
      <c r="P1666" s="107">
        <v>0</v>
      </c>
      <c r="T1666" s="108">
        <v>0</v>
      </c>
      <c r="U1666" s="108">
        <v>0</v>
      </c>
      <c r="V1666" s="108">
        <v>0</v>
      </c>
      <c r="X1666" s="93">
        <v>3800</v>
      </c>
      <c r="Y1666" s="93">
        <v>0</v>
      </c>
      <c r="Z1666" s="93">
        <v>4500</v>
      </c>
      <c r="AA1666" s="93">
        <v>0</v>
      </c>
      <c r="AB1666" s="93">
        <v>67500</v>
      </c>
      <c r="AC1666" s="93">
        <v>0</v>
      </c>
      <c r="AH1666" s="110">
        <v>0</v>
      </c>
      <c r="AI1666" s="107">
        <v>0</v>
      </c>
      <c r="AJ1666" s="97">
        <v>0</v>
      </c>
    </row>
    <row r="1667" spans="2:36">
      <c r="B1667" s="104">
        <v>2621016</v>
      </c>
      <c r="C1667" s="86" t="s">
        <v>2482</v>
      </c>
      <c r="E1667" s="111" t="s">
        <v>640</v>
      </c>
      <c r="F1667" s="112" t="s">
        <v>640</v>
      </c>
      <c r="G1667" s="105">
        <v>221143</v>
      </c>
      <c r="H1667" s="86" t="s">
        <v>2489</v>
      </c>
      <c r="I1667" s="106">
        <v>74596549</v>
      </c>
      <c r="J1667" s="106">
        <v>0</v>
      </c>
      <c r="K1667" s="106">
        <v>-626079</v>
      </c>
      <c r="L1667" s="106">
        <v>0</v>
      </c>
      <c r="M1667" s="106">
        <v>-217264</v>
      </c>
      <c r="N1667" s="106">
        <v>0</v>
      </c>
      <c r="O1667" s="107">
        <v>73753206</v>
      </c>
      <c r="P1667" s="107">
        <v>0</v>
      </c>
      <c r="T1667" s="108">
        <v>0</v>
      </c>
      <c r="U1667" s="108">
        <v>0</v>
      </c>
      <c r="V1667" s="108">
        <v>0</v>
      </c>
      <c r="X1667" s="93" t="s">
        <v>640</v>
      </c>
      <c r="Y1667" s="93" t="s">
        <v>640</v>
      </c>
      <c r="Z1667" s="93" t="s">
        <v>640</v>
      </c>
      <c r="AA1667" s="93" t="s">
        <v>640</v>
      </c>
      <c r="AB1667" s="93" t="s">
        <v>640</v>
      </c>
      <c r="AC1667" s="93" t="s">
        <v>640</v>
      </c>
      <c r="AH1667" s="110" t="s">
        <v>640</v>
      </c>
      <c r="AI1667" s="107">
        <v>73970470</v>
      </c>
      <c r="AJ1667" s="97" t="s">
        <v>640</v>
      </c>
    </row>
    <row r="1668" spans="2:36">
      <c r="B1668" s="104">
        <v>2621016</v>
      </c>
      <c r="C1668" s="86" t="s">
        <v>2482</v>
      </c>
      <c r="D1668" s="85">
        <v>201</v>
      </c>
      <c r="E1668" s="111">
        <v>2621016201</v>
      </c>
      <c r="F1668" s="112" t="s">
        <v>2490</v>
      </c>
      <c r="G1668" s="85" t="s">
        <v>640</v>
      </c>
      <c r="H1668" s="86" t="s">
        <v>640</v>
      </c>
      <c r="I1668" s="106">
        <v>0</v>
      </c>
      <c r="J1668" s="106">
        <v>0</v>
      </c>
      <c r="K1668" s="106">
        <v>0</v>
      </c>
      <c r="L1668" s="106">
        <v>0</v>
      </c>
      <c r="M1668" s="106">
        <v>0</v>
      </c>
      <c r="N1668" s="106">
        <v>0</v>
      </c>
      <c r="O1668" s="107">
        <v>0</v>
      </c>
      <c r="P1668" s="107">
        <v>0</v>
      </c>
      <c r="T1668" s="108">
        <v>0</v>
      </c>
      <c r="U1668" s="108">
        <v>0</v>
      </c>
      <c r="V1668" s="108">
        <v>0</v>
      </c>
      <c r="X1668" s="93">
        <v>51848600</v>
      </c>
      <c r="Y1668" s="93">
        <v>0</v>
      </c>
      <c r="Z1668" s="93">
        <v>51770300</v>
      </c>
      <c r="AA1668" s="93">
        <v>348300.62800000003</v>
      </c>
      <c r="AB1668" s="93">
        <v>39901100</v>
      </c>
      <c r="AC1668" s="93">
        <v>0</v>
      </c>
      <c r="AH1668" s="110">
        <v>0</v>
      </c>
      <c r="AI1668" s="107">
        <v>0</v>
      </c>
      <c r="AJ1668" s="97">
        <v>0</v>
      </c>
    </row>
    <row r="1669" spans="2:36">
      <c r="B1669" s="104">
        <v>2621016</v>
      </c>
      <c r="C1669" s="86" t="s">
        <v>2482</v>
      </c>
      <c r="D1669" s="85">
        <v>202</v>
      </c>
      <c r="E1669" s="111">
        <v>2621016202</v>
      </c>
      <c r="F1669" s="112" t="s">
        <v>2491</v>
      </c>
      <c r="G1669" s="85" t="s">
        <v>640</v>
      </c>
      <c r="H1669" s="86" t="s">
        <v>640</v>
      </c>
      <c r="I1669" s="106">
        <v>0</v>
      </c>
      <c r="J1669" s="106">
        <v>0</v>
      </c>
      <c r="K1669" s="106">
        <v>0</v>
      </c>
      <c r="L1669" s="106">
        <v>0</v>
      </c>
      <c r="M1669" s="106">
        <v>0</v>
      </c>
      <c r="N1669" s="106">
        <v>0</v>
      </c>
      <c r="O1669" s="107">
        <v>0</v>
      </c>
      <c r="P1669" s="107">
        <v>0</v>
      </c>
      <c r="T1669" s="108">
        <v>0</v>
      </c>
      <c r="U1669" s="108">
        <v>0</v>
      </c>
      <c r="V1669" s="108">
        <v>0</v>
      </c>
      <c r="X1669" s="93">
        <v>39783100</v>
      </c>
      <c r="Y1669" s="93">
        <v>0</v>
      </c>
      <c r="Z1669" s="93">
        <v>45293800</v>
      </c>
      <c r="AA1669" s="93">
        <v>35536.532200000001</v>
      </c>
      <c r="AB1669" s="93">
        <v>31309500</v>
      </c>
      <c r="AC1669" s="93">
        <v>0</v>
      </c>
      <c r="AH1669" s="110">
        <v>0</v>
      </c>
      <c r="AI1669" s="107">
        <v>0</v>
      </c>
      <c r="AJ1669" s="97">
        <v>0</v>
      </c>
    </row>
    <row r="1670" spans="2:36">
      <c r="B1670" s="104">
        <v>2621016</v>
      </c>
      <c r="C1670" s="86" t="s">
        <v>2482</v>
      </c>
      <c r="E1670" s="111" t="s">
        <v>640</v>
      </c>
      <c r="F1670" s="112" t="s">
        <v>640</v>
      </c>
      <c r="G1670" s="105">
        <v>221144</v>
      </c>
      <c r="H1670" s="86" t="s">
        <v>2492</v>
      </c>
      <c r="I1670" s="106">
        <v>115489535</v>
      </c>
      <c r="J1670" s="106">
        <v>0</v>
      </c>
      <c r="K1670" s="106">
        <v>-427263</v>
      </c>
      <c r="L1670" s="106">
        <v>0</v>
      </c>
      <c r="M1670" s="106">
        <v>-548583</v>
      </c>
      <c r="N1670" s="106">
        <v>0</v>
      </c>
      <c r="O1670" s="107">
        <v>114513689</v>
      </c>
      <c r="P1670" s="107">
        <v>0</v>
      </c>
      <c r="T1670" s="108">
        <v>0</v>
      </c>
      <c r="U1670" s="108">
        <v>0</v>
      </c>
      <c r="V1670" s="108">
        <v>0</v>
      </c>
      <c r="X1670" s="93" t="s">
        <v>640</v>
      </c>
      <c r="Y1670" s="93" t="s">
        <v>640</v>
      </c>
      <c r="Z1670" s="93" t="s">
        <v>640</v>
      </c>
      <c r="AA1670" s="93" t="s">
        <v>640</v>
      </c>
      <c r="AB1670" s="93" t="s">
        <v>640</v>
      </c>
      <c r="AC1670" s="93" t="s">
        <v>640</v>
      </c>
      <c r="AH1670" s="110" t="s">
        <v>640</v>
      </c>
      <c r="AI1670" s="107">
        <v>115062272</v>
      </c>
      <c r="AJ1670" s="97" t="s">
        <v>640</v>
      </c>
    </row>
    <row r="1671" spans="2:36">
      <c r="B1671" s="104">
        <v>2621016</v>
      </c>
      <c r="C1671" s="86" t="s">
        <v>2482</v>
      </c>
      <c r="D1671" s="85">
        <v>301</v>
      </c>
      <c r="E1671" s="111">
        <v>2621016301</v>
      </c>
      <c r="F1671" s="112" t="s">
        <v>2493</v>
      </c>
      <c r="G1671" s="85" t="s">
        <v>640</v>
      </c>
      <c r="H1671" s="86" t="s">
        <v>640</v>
      </c>
      <c r="I1671" s="106">
        <v>0</v>
      </c>
      <c r="J1671" s="106">
        <v>0</v>
      </c>
      <c r="K1671" s="106">
        <v>0</v>
      </c>
      <c r="L1671" s="106">
        <v>0</v>
      </c>
      <c r="M1671" s="106">
        <v>0</v>
      </c>
      <c r="N1671" s="106">
        <v>0</v>
      </c>
      <c r="O1671" s="107">
        <v>0</v>
      </c>
      <c r="P1671" s="107">
        <v>0</v>
      </c>
      <c r="T1671" s="108">
        <v>0</v>
      </c>
      <c r="U1671" s="108">
        <v>0</v>
      </c>
      <c r="V1671" s="108">
        <v>0</v>
      </c>
      <c r="X1671" s="93">
        <v>6523500</v>
      </c>
      <c r="Y1671" s="93">
        <v>0</v>
      </c>
      <c r="Z1671" s="93">
        <v>7011600</v>
      </c>
      <c r="AA1671" s="93">
        <v>0</v>
      </c>
      <c r="AB1671" s="93">
        <v>6193300</v>
      </c>
      <c r="AC1671" s="93">
        <v>0</v>
      </c>
      <c r="AH1671" s="110">
        <v>0</v>
      </c>
      <c r="AI1671" s="107">
        <v>0</v>
      </c>
      <c r="AJ1671" s="97">
        <v>0</v>
      </c>
    </row>
    <row r="1672" spans="2:36">
      <c r="B1672" s="104">
        <v>2621016</v>
      </c>
      <c r="C1672" s="86" t="s">
        <v>2482</v>
      </c>
      <c r="D1672" s="85">
        <v>302</v>
      </c>
      <c r="E1672" s="111">
        <v>2621016302</v>
      </c>
      <c r="F1672" s="112" t="s">
        <v>2494</v>
      </c>
      <c r="G1672" s="85" t="s">
        <v>640</v>
      </c>
      <c r="H1672" s="86" t="s">
        <v>640</v>
      </c>
      <c r="I1672" s="106">
        <v>0</v>
      </c>
      <c r="J1672" s="106">
        <v>0</v>
      </c>
      <c r="K1672" s="106">
        <v>0</v>
      </c>
      <c r="L1672" s="106">
        <v>0</v>
      </c>
      <c r="M1672" s="106">
        <v>0</v>
      </c>
      <c r="N1672" s="106">
        <v>0</v>
      </c>
      <c r="O1672" s="107">
        <v>0</v>
      </c>
      <c r="P1672" s="107">
        <v>0</v>
      </c>
      <c r="T1672" s="108">
        <v>0</v>
      </c>
      <c r="U1672" s="108">
        <v>0</v>
      </c>
      <c r="V1672" s="108">
        <v>0</v>
      </c>
      <c r="X1672" s="93">
        <v>14908100</v>
      </c>
      <c r="Y1672" s="93">
        <v>0</v>
      </c>
      <c r="Z1672" s="93">
        <v>18313600</v>
      </c>
      <c r="AA1672" s="93">
        <v>0</v>
      </c>
      <c r="AB1672" s="93">
        <v>12047300</v>
      </c>
      <c r="AC1672" s="93">
        <v>0</v>
      </c>
      <c r="AH1672" s="110">
        <v>0</v>
      </c>
      <c r="AI1672" s="107">
        <v>0</v>
      </c>
      <c r="AJ1672" s="97">
        <v>0</v>
      </c>
    </row>
    <row r="1673" spans="2:36">
      <c r="B1673" s="104">
        <v>2621016</v>
      </c>
      <c r="C1673" s="86" t="s">
        <v>2482</v>
      </c>
      <c r="D1673" s="85">
        <v>303</v>
      </c>
      <c r="E1673" s="111">
        <v>2621016303</v>
      </c>
      <c r="F1673" s="112" t="s">
        <v>2495</v>
      </c>
      <c r="G1673" s="85" t="s">
        <v>640</v>
      </c>
      <c r="H1673" s="86" t="s">
        <v>640</v>
      </c>
      <c r="I1673" s="106">
        <v>0</v>
      </c>
      <c r="J1673" s="106">
        <v>0</v>
      </c>
      <c r="K1673" s="106">
        <v>0</v>
      </c>
      <c r="L1673" s="106">
        <v>0</v>
      </c>
      <c r="M1673" s="106">
        <v>0</v>
      </c>
      <c r="N1673" s="106">
        <v>0</v>
      </c>
      <c r="O1673" s="107">
        <v>0</v>
      </c>
      <c r="P1673" s="107">
        <v>0</v>
      </c>
      <c r="T1673" s="108">
        <v>0</v>
      </c>
      <c r="U1673" s="108">
        <v>0</v>
      </c>
      <c r="V1673" s="108">
        <v>0</v>
      </c>
      <c r="X1673" s="93">
        <v>20111900</v>
      </c>
      <c r="Y1673" s="93">
        <v>0</v>
      </c>
      <c r="Z1673" s="93">
        <v>23111700</v>
      </c>
      <c r="AA1673" s="93">
        <v>0</v>
      </c>
      <c r="AB1673" s="93">
        <v>15888800</v>
      </c>
      <c r="AC1673" s="93">
        <v>0</v>
      </c>
      <c r="AH1673" s="110">
        <v>0</v>
      </c>
      <c r="AI1673" s="107">
        <v>0</v>
      </c>
      <c r="AJ1673" s="97">
        <v>0</v>
      </c>
    </row>
    <row r="1674" spans="2:36">
      <c r="B1674" s="104">
        <v>2621016</v>
      </c>
      <c r="C1674" s="86" t="s">
        <v>2482</v>
      </c>
      <c r="D1674" s="85">
        <v>304</v>
      </c>
      <c r="E1674" s="111">
        <v>2621016304</v>
      </c>
      <c r="F1674" s="112" t="s">
        <v>2496</v>
      </c>
      <c r="G1674" s="85" t="s">
        <v>640</v>
      </c>
      <c r="H1674" s="86" t="s">
        <v>640</v>
      </c>
      <c r="I1674" s="106">
        <v>0</v>
      </c>
      <c r="J1674" s="106">
        <v>0</v>
      </c>
      <c r="K1674" s="106">
        <v>0</v>
      </c>
      <c r="L1674" s="106">
        <v>0</v>
      </c>
      <c r="M1674" s="106">
        <v>0</v>
      </c>
      <c r="N1674" s="106">
        <v>0</v>
      </c>
      <c r="O1674" s="107">
        <v>0</v>
      </c>
      <c r="P1674" s="107">
        <v>0</v>
      </c>
      <c r="T1674" s="108">
        <v>0</v>
      </c>
      <c r="U1674" s="108">
        <v>0</v>
      </c>
      <c r="V1674" s="108">
        <v>0</v>
      </c>
      <c r="X1674" s="93">
        <v>21547300</v>
      </c>
      <c r="Y1674" s="93">
        <v>0</v>
      </c>
      <c r="Z1674" s="93">
        <v>24938000</v>
      </c>
      <c r="AA1674" s="93">
        <v>0</v>
      </c>
      <c r="AB1674" s="93">
        <v>25889100</v>
      </c>
      <c r="AC1674" s="93">
        <v>0</v>
      </c>
      <c r="AH1674" s="110">
        <v>0</v>
      </c>
      <c r="AI1674" s="107">
        <v>0</v>
      </c>
      <c r="AJ1674" s="97">
        <v>0</v>
      </c>
    </row>
    <row r="1675" spans="2:36">
      <c r="B1675" s="104">
        <v>2621016</v>
      </c>
      <c r="C1675" s="86" t="s">
        <v>2482</v>
      </c>
      <c r="D1675" s="85">
        <v>305</v>
      </c>
      <c r="E1675" s="111">
        <v>2621016305</v>
      </c>
      <c r="F1675" s="112" t="s">
        <v>2497</v>
      </c>
      <c r="G1675" s="85" t="s">
        <v>640</v>
      </c>
      <c r="H1675" s="86" t="s">
        <v>640</v>
      </c>
      <c r="I1675" s="106">
        <v>0</v>
      </c>
      <c r="J1675" s="106">
        <v>0</v>
      </c>
      <c r="K1675" s="106">
        <v>0</v>
      </c>
      <c r="L1675" s="106">
        <v>0</v>
      </c>
      <c r="M1675" s="106">
        <v>0</v>
      </c>
      <c r="N1675" s="106">
        <v>0</v>
      </c>
      <c r="O1675" s="107">
        <v>0</v>
      </c>
      <c r="P1675" s="107">
        <v>0</v>
      </c>
      <c r="T1675" s="108">
        <v>0</v>
      </c>
      <c r="U1675" s="108">
        <v>0</v>
      </c>
      <c r="V1675" s="108">
        <v>0</v>
      </c>
      <c r="X1675" s="93">
        <v>9309300</v>
      </c>
      <c r="Y1675" s="93">
        <v>0</v>
      </c>
      <c r="Z1675" s="93">
        <v>12200000</v>
      </c>
      <c r="AA1675" s="93">
        <v>0</v>
      </c>
      <c r="AB1675" s="93">
        <v>14208100</v>
      </c>
      <c r="AC1675" s="93">
        <v>0</v>
      </c>
      <c r="AH1675" s="110">
        <v>0</v>
      </c>
      <c r="AI1675" s="107">
        <v>0</v>
      </c>
      <c r="AJ1675" s="97">
        <v>0</v>
      </c>
    </row>
    <row r="1676" spans="2:36">
      <c r="B1676" s="104">
        <v>2621016</v>
      </c>
      <c r="C1676" s="86" t="s">
        <v>2482</v>
      </c>
      <c r="D1676" s="85">
        <v>306</v>
      </c>
      <c r="E1676" s="111">
        <v>2621016306</v>
      </c>
      <c r="F1676" s="112" t="s">
        <v>2498</v>
      </c>
      <c r="G1676" s="85" t="s">
        <v>640</v>
      </c>
      <c r="H1676" s="86" t="s">
        <v>640</v>
      </c>
      <c r="I1676" s="106">
        <v>0</v>
      </c>
      <c r="J1676" s="106">
        <v>0</v>
      </c>
      <c r="K1676" s="106">
        <v>0</v>
      </c>
      <c r="L1676" s="106">
        <v>0</v>
      </c>
      <c r="M1676" s="106">
        <v>0</v>
      </c>
      <c r="N1676" s="106">
        <v>0</v>
      </c>
      <c r="O1676" s="107">
        <v>0</v>
      </c>
      <c r="P1676" s="107">
        <v>0</v>
      </c>
      <c r="T1676" s="108">
        <v>0</v>
      </c>
      <c r="U1676" s="108">
        <v>0</v>
      </c>
      <c r="V1676" s="108">
        <v>0</v>
      </c>
      <c r="X1676" s="93">
        <v>8727700</v>
      </c>
      <c r="Y1676" s="93">
        <v>0</v>
      </c>
      <c r="Z1676" s="93">
        <v>12321200</v>
      </c>
      <c r="AA1676" s="93">
        <v>0</v>
      </c>
      <c r="AB1676" s="93">
        <v>9742300</v>
      </c>
      <c r="AC1676" s="93">
        <v>0</v>
      </c>
      <c r="AH1676" s="110">
        <v>0</v>
      </c>
      <c r="AI1676" s="107">
        <v>0</v>
      </c>
      <c r="AJ1676" s="97">
        <v>0</v>
      </c>
    </row>
    <row r="1677" spans="2:36">
      <c r="B1677" s="104">
        <v>2621016</v>
      </c>
      <c r="C1677" s="86" t="s">
        <v>2482</v>
      </c>
      <c r="D1677" s="85">
        <v>307</v>
      </c>
      <c r="E1677" s="111">
        <v>2621016307</v>
      </c>
      <c r="F1677" s="112" t="s">
        <v>2499</v>
      </c>
      <c r="G1677" s="85" t="s">
        <v>640</v>
      </c>
      <c r="H1677" s="86" t="s">
        <v>640</v>
      </c>
      <c r="I1677" s="106">
        <v>0</v>
      </c>
      <c r="J1677" s="106">
        <v>0</v>
      </c>
      <c r="K1677" s="106">
        <v>0</v>
      </c>
      <c r="L1677" s="106">
        <v>0</v>
      </c>
      <c r="M1677" s="106">
        <v>0</v>
      </c>
      <c r="N1677" s="106">
        <v>0</v>
      </c>
      <c r="O1677" s="107">
        <v>0</v>
      </c>
      <c r="P1677" s="107">
        <v>0</v>
      </c>
      <c r="T1677" s="108">
        <v>0</v>
      </c>
      <c r="U1677" s="108">
        <v>0</v>
      </c>
      <c r="V1677" s="108">
        <v>0</v>
      </c>
      <c r="X1677" s="93">
        <v>74885300</v>
      </c>
      <c r="Y1677" s="93">
        <v>0</v>
      </c>
      <c r="Z1677" s="93">
        <v>88186000</v>
      </c>
      <c r="AA1677" s="93">
        <v>0</v>
      </c>
      <c r="AB1677" s="93">
        <v>58641000</v>
      </c>
      <c r="AC1677" s="93">
        <v>0</v>
      </c>
      <c r="AH1677" s="110">
        <v>0</v>
      </c>
      <c r="AI1677" s="107">
        <v>0</v>
      </c>
      <c r="AJ1677" s="97">
        <v>0</v>
      </c>
    </row>
    <row r="1678" spans="2:36">
      <c r="B1678" s="104">
        <v>2621016</v>
      </c>
      <c r="C1678" s="86" t="s">
        <v>2482</v>
      </c>
      <c r="D1678" s="85">
        <v>401</v>
      </c>
      <c r="E1678" s="111">
        <v>2621016401</v>
      </c>
      <c r="F1678" s="112" t="s">
        <v>2500</v>
      </c>
      <c r="G1678" s="105">
        <v>221159</v>
      </c>
      <c r="H1678" s="86" t="s">
        <v>2500</v>
      </c>
      <c r="I1678" s="106">
        <v>3056118</v>
      </c>
      <c r="J1678" s="106">
        <v>0</v>
      </c>
      <c r="K1678" s="106">
        <v>22490</v>
      </c>
      <c r="L1678" s="106">
        <v>0</v>
      </c>
      <c r="M1678" s="106">
        <v>-21749</v>
      </c>
      <c r="N1678" s="106">
        <v>0</v>
      </c>
      <c r="O1678" s="107">
        <v>3056859</v>
      </c>
      <c r="P1678" s="107">
        <v>0</v>
      </c>
      <c r="T1678" s="108">
        <v>0</v>
      </c>
      <c r="U1678" s="108">
        <v>0</v>
      </c>
      <c r="V1678" s="108">
        <v>0</v>
      </c>
      <c r="X1678" s="93">
        <v>3038300</v>
      </c>
      <c r="Y1678" s="93">
        <v>0</v>
      </c>
      <c r="Z1678" s="93">
        <v>4382000</v>
      </c>
      <c r="AA1678" s="93">
        <v>2476</v>
      </c>
      <c r="AB1678" s="93">
        <v>7065100</v>
      </c>
      <c r="AC1678" s="93">
        <v>0</v>
      </c>
      <c r="AH1678" s="110">
        <v>1.0132666293651056</v>
      </c>
      <c r="AI1678" s="107">
        <v>3078608</v>
      </c>
      <c r="AJ1678" s="97">
        <v>0</v>
      </c>
    </row>
    <row r="1679" spans="2:36">
      <c r="B1679" s="104">
        <v>2621016</v>
      </c>
      <c r="C1679" s="86" t="s">
        <v>2482</v>
      </c>
      <c r="D1679" s="85">
        <v>501</v>
      </c>
      <c r="E1679" s="111">
        <v>2621016501</v>
      </c>
      <c r="F1679" s="112" t="s">
        <v>2501</v>
      </c>
      <c r="G1679" s="85" t="s">
        <v>640</v>
      </c>
      <c r="H1679" s="86" t="s">
        <v>640</v>
      </c>
      <c r="I1679" s="106">
        <v>0</v>
      </c>
      <c r="J1679" s="106">
        <v>0</v>
      </c>
      <c r="K1679" s="106">
        <v>0</v>
      </c>
      <c r="L1679" s="106">
        <v>0</v>
      </c>
      <c r="M1679" s="106">
        <v>0</v>
      </c>
      <c r="N1679" s="106">
        <v>0</v>
      </c>
      <c r="O1679" s="107">
        <v>0</v>
      </c>
      <c r="P1679" s="107">
        <v>0</v>
      </c>
      <c r="T1679" s="108">
        <v>0</v>
      </c>
      <c r="U1679" s="108">
        <v>0</v>
      </c>
      <c r="V1679" s="108">
        <v>0</v>
      </c>
      <c r="X1679" s="93">
        <v>1023400</v>
      </c>
      <c r="Y1679" s="93">
        <v>0</v>
      </c>
      <c r="Z1679" s="93">
        <v>1590400</v>
      </c>
      <c r="AA1679" s="93">
        <v>0</v>
      </c>
      <c r="AB1679" s="93">
        <v>260700</v>
      </c>
      <c r="AC1679" s="93">
        <v>0</v>
      </c>
      <c r="AH1679" s="110">
        <v>0</v>
      </c>
      <c r="AI1679" s="107">
        <v>0</v>
      </c>
      <c r="AJ1679" s="97">
        <v>0</v>
      </c>
    </row>
    <row r="1680" spans="2:36">
      <c r="B1680" s="104">
        <v>2621016</v>
      </c>
      <c r="C1680" s="86" t="s">
        <v>2482</v>
      </c>
      <c r="E1680" s="111" t="s">
        <v>640</v>
      </c>
      <c r="F1680" s="112" t="s">
        <v>640</v>
      </c>
      <c r="G1680" s="105">
        <v>223191</v>
      </c>
      <c r="H1680" s="86" t="s">
        <v>2502</v>
      </c>
      <c r="I1680" s="106">
        <v>0</v>
      </c>
      <c r="J1680" s="106">
        <v>0</v>
      </c>
      <c r="K1680" s="106">
        <v>0</v>
      </c>
      <c r="L1680" s="106">
        <v>0</v>
      </c>
      <c r="M1680" s="106">
        <v>0</v>
      </c>
      <c r="N1680" s="106">
        <v>0</v>
      </c>
      <c r="O1680" s="107">
        <v>0</v>
      </c>
      <c r="P1680" s="107">
        <v>0</v>
      </c>
      <c r="T1680" s="108">
        <v>0</v>
      </c>
      <c r="U1680" s="108">
        <v>0</v>
      </c>
      <c r="V1680" s="108">
        <v>0</v>
      </c>
      <c r="X1680" s="93" t="s">
        <v>640</v>
      </c>
      <c r="Y1680" s="93" t="s">
        <v>640</v>
      </c>
      <c r="Z1680" s="93" t="s">
        <v>640</v>
      </c>
      <c r="AA1680" s="93" t="s">
        <v>640</v>
      </c>
      <c r="AB1680" s="93" t="s">
        <v>640</v>
      </c>
      <c r="AC1680" s="93" t="s">
        <v>640</v>
      </c>
      <c r="AH1680" s="110" t="s">
        <v>640</v>
      </c>
      <c r="AI1680" s="107">
        <v>0</v>
      </c>
      <c r="AJ1680" s="97" t="s">
        <v>640</v>
      </c>
    </row>
    <row r="1681" spans="2:36">
      <c r="B1681" s="104">
        <v>2621016</v>
      </c>
      <c r="C1681" s="86" t="s">
        <v>2482</v>
      </c>
      <c r="D1681" s="85">
        <v>901</v>
      </c>
      <c r="E1681" s="111">
        <v>2621016901</v>
      </c>
      <c r="F1681" s="112" t="s">
        <v>2503</v>
      </c>
      <c r="G1681" s="105"/>
      <c r="H1681" s="86"/>
      <c r="I1681" s="106">
        <v>0</v>
      </c>
      <c r="J1681" s="106">
        <v>0</v>
      </c>
      <c r="K1681" s="106">
        <v>0</v>
      </c>
      <c r="L1681" s="106">
        <v>0</v>
      </c>
      <c r="M1681" s="106">
        <v>0</v>
      </c>
      <c r="N1681" s="106">
        <v>0</v>
      </c>
      <c r="O1681" s="107">
        <v>0</v>
      </c>
      <c r="P1681" s="107">
        <v>0</v>
      </c>
      <c r="T1681" s="108">
        <v>0</v>
      </c>
      <c r="U1681" s="108">
        <v>0</v>
      </c>
      <c r="V1681" s="108">
        <v>0</v>
      </c>
      <c r="X1681" s="93">
        <v>-1026200</v>
      </c>
      <c r="Y1681" s="93">
        <v>0</v>
      </c>
      <c r="Z1681" s="93">
        <v>2406000</v>
      </c>
      <c r="AA1681" s="93">
        <v>-13</v>
      </c>
      <c r="AB1681" s="93">
        <v>2230200</v>
      </c>
      <c r="AC1681" s="93">
        <v>200</v>
      </c>
      <c r="AH1681" s="110">
        <v>0</v>
      </c>
      <c r="AI1681" s="107">
        <v>0</v>
      </c>
      <c r="AJ1681" s="97">
        <v>0</v>
      </c>
    </row>
    <row r="1682" spans="2:36">
      <c r="B1682" s="104">
        <v>2621016</v>
      </c>
      <c r="C1682" s="86" t="s">
        <v>2482</v>
      </c>
      <c r="D1682" s="85">
        <v>902</v>
      </c>
      <c r="E1682" s="111">
        <v>2621016902</v>
      </c>
      <c r="F1682" s="112" t="s">
        <v>2483</v>
      </c>
      <c r="G1682" s="105"/>
      <c r="H1682" s="86"/>
      <c r="I1682" s="106">
        <v>0</v>
      </c>
      <c r="J1682" s="106">
        <v>0</v>
      </c>
      <c r="K1682" s="106">
        <v>0</v>
      </c>
      <c r="L1682" s="106">
        <v>0</v>
      </c>
      <c r="M1682" s="106">
        <v>0</v>
      </c>
      <c r="N1682" s="106">
        <v>0</v>
      </c>
      <c r="O1682" s="107">
        <v>0</v>
      </c>
      <c r="P1682" s="107">
        <v>0</v>
      </c>
      <c r="T1682" s="108">
        <v>0</v>
      </c>
      <c r="U1682" s="108">
        <v>0</v>
      </c>
      <c r="V1682" s="108">
        <v>0</v>
      </c>
      <c r="X1682" s="93">
        <v>-99300</v>
      </c>
      <c r="Y1682" s="93">
        <v>0</v>
      </c>
      <c r="Z1682" s="93">
        <v>-7600</v>
      </c>
      <c r="AA1682" s="93">
        <v>0</v>
      </c>
      <c r="AB1682" s="93">
        <v>117900</v>
      </c>
      <c r="AC1682" s="93">
        <v>0</v>
      </c>
      <c r="AH1682" s="110">
        <v>0</v>
      </c>
      <c r="AI1682" s="107">
        <v>0</v>
      </c>
      <c r="AJ1682" s="97">
        <v>0</v>
      </c>
    </row>
    <row r="1683" spans="2:36" ht="24">
      <c r="B1683" s="104">
        <v>2622011</v>
      </c>
      <c r="C1683" s="86" t="s">
        <v>2504</v>
      </c>
      <c r="E1683" s="111" t="s">
        <v>640</v>
      </c>
      <c r="F1683" s="112" t="s">
        <v>640</v>
      </c>
      <c r="G1683" s="105">
        <v>221135</v>
      </c>
      <c r="H1683" s="86" t="s">
        <v>2505</v>
      </c>
      <c r="I1683" s="106">
        <v>41646921</v>
      </c>
      <c r="J1683" s="106">
        <v>0</v>
      </c>
      <c r="K1683" s="106">
        <v>47867</v>
      </c>
      <c r="L1683" s="106">
        <v>0</v>
      </c>
      <c r="M1683" s="106">
        <v>-164439</v>
      </c>
      <c r="N1683" s="106">
        <v>0</v>
      </c>
      <c r="O1683" s="107">
        <v>41530349</v>
      </c>
      <c r="P1683" s="107">
        <v>0</v>
      </c>
      <c r="T1683" s="108">
        <v>0</v>
      </c>
      <c r="U1683" s="108">
        <v>0</v>
      </c>
      <c r="V1683" s="108">
        <v>0</v>
      </c>
      <c r="X1683" s="93" t="s">
        <v>640</v>
      </c>
      <c r="Y1683" s="93" t="s">
        <v>640</v>
      </c>
      <c r="Z1683" s="93" t="s">
        <v>640</v>
      </c>
      <c r="AA1683" s="93" t="s">
        <v>640</v>
      </c>
      <c r="AB1683" s="93" t="s">
        <v>640</v>
      </c>
      <c r="AC1683" s="93" t="s">
        <v>640</v>
      </c>
      <c r="AH1683" s="110" t="s">
        <v>640</v>
      </c>
      <c r="AI1683" s="107">
        <v>41694788</v>
      </c>
      <c r="AJ1683" s="97" t="s">
        <v>640</v>
      </c>
    </row>
    <row r="1684" spans="2:36">
      <c r="B1684" s="104">
        <v>2622011</v>
      </c>
      <c r="C1684" s="86" t="s">
        <v>2504</v>
      </c>
      <c r="D1684" s="85">
        <v>101</v>
      </c>
      <c r="E1684" s="111">
        <v>2622011101</v>
      </c>
      <c r="F1684" s="112" t="s">
        <v>2506</v>
      </c>
      <c r="G1684" s="85" t="s">
        <v>640</v>
      </c>
      <c r="H1684" s="86" t="s">
        <v>640</v>
      </c>
      <c r="I1684" s="106">
        <v>0</v>
      </c>
      <c r="J1684" s="106">
        <v>0</v>
      </c>
      <c r="K1684" s="106">
        <v>0</v>
      </c>
      <c r="L1684" s="106">
        <v>0</v>
      </c>
      <c r="M1684" s="106">
        <v>0</v>
      </c>
      <c r="N1684" s="106">
        <v>0</v>
      </c>
      <c r="O1684" s="107">
        <v>0</v>
      </c>
      <c r="P1684" s="107">
        <v>0</v>
      </c>
      <c r="T1684" s="108">
        <v>0</v>
      </c>
      <c r="U1684" s="108">
        <v>0</v>
      </c>
      <c r="V1684" s="108">
        <v>0</v>
      </c>
      <c r="X1684" s="93">
        <v>6385300</v>
      </c>
      <c r="Y1684" s="93">
        <v>0</v>
      </c>
      <c r="Z1684" s="93">
        <v>7265700</v>
      </c>
      <c r="AA1684" s="93">
        <v>0</v>
      </c>
      <c r="AB1684" s="93">
        <v>7692400</v>
      </c>
      <c r="AC1684" s="93">
        <v>0</v>
      </c>
      <c r="AH1684" s="110">
        <v>0</v>
      </c>
      <c r="AI1684" s="107">
        <v>0</v>
      </c>
      <c r="AJ1684" s="97">
        <v>0</v>
      </c>
    </row>
    <row r="1685" spans="2:36">
      <c r="B1685" s="104">
        <v>2622011</v>
      </c>
      <c r="C1685" s="86" t="s">
        <v>2504</v>
      </c>
      <c r="D1685" s="85">
        <v>102</v>
      </c>
      <c r="E1685" s="111">
        <v>2622011102</v>
      </c>
      <c r="F1685" s="112" t="s">
        <v>2507</v>
      </c>
      <c r="G1685" s="85" t="s">
        <v>640</v>
      </c>
      <c r="H1685" s="86" t="s">
        <v>640</v>
      </c>
      <c r="I1685" s="106">
        <v>0</v>
      </c>
      <c r="J1685" s="106">
        <v>0</v>
      </c>
      <c r="K1685" s="106">
        <v>0</v>
      </c>
      <c r="L1685" s="106">
        <v>0</v>
      </c>
      <c r="M1685" s="106">
        <v>0</v>
      </c>
      <c r="N1685" s="106">
        <v>0</v>
      </c>
      <c r="O1685" s="107">
        <v>0</v>
      </c>
      <c r="P1685" s="107">
        <v>0</v>
      </c>
      <c r="T1685" s="108">
        <v>0</v>
      </c>
      <c r="U1685" s="108">
        <v>0</v>
      </c>
      <c r="V1685" s="108">
        <v>0</v>
      </c>
      <c r="X1685" s="93">
        <v>1304700</v>
      </c>
      <c r="Y1685" s="93">
        <v>0</v>
      </c>
      <c r="Z1685" s="93">
        <v>1948900</v>
      </c>
      <c r="AA1685" s="93">
        <v>0</v>
      </c>
      <c r="AB1685" s="93">
        <v>2459000</v>
      </c>
      <c r="AC1685" s="93">
        <v>0</v>
      </c>
      <c r="AH1685" s="110">
        <v>0</v>
      </c>
      <c r="AI1685" s="107">
        <v>0</v>
      </c>
      <c r="AJ1685" s="97">
        <v>0</v>
      </c>
    </row>
    <row r="1686" spans="2:36">
      <c r="B1686" s="104">
        <v>2622011</v>
      </c>
      <c r="C1686" s="86" t="s">
        <v>2504</v>
      </c>
      <c r="D1686" s="85">
        <v>103</v>
      </c>
      <c r="E1686" s="111">
        <v>2622011103</v>
      </c>
      <c r="F1686" s="112" t="s">
        <v>2508</v>
      </c>
      <c r="G1686" s="85" t="s">
        <v>640</v>
      </c>
      <c r="H1686" s="86" t="s">
        <v>640</v>
      </c>
      <c r="I1686" s="106">
        <v>0</v>
      </c>
      <c r="J1686" s="106">
        <v>0</v>
      </c>
      <c r="K1686" s="106">
        <v>0</v>
      </c>
      <c r="L1686" s="106">
        <v>0</v>
      </c>
      <c r="M1686" s="106">
        <v>0</v>
      </c>
      <c r="N1686" s="106">
        <v>0</v>
      </c>
      <c r="O1686" s="107">
        <v>0</v>
      </c>
      <c r="P1686" s="107">
        <v>0</v>
      </c>
      <c r="T1686" s="108">
        <v>0</v>
      </c>
      <c r="U1686" s="108">
        <v>0</v>
      </c>
      <c r="V1686" s="108">
        <v>0</v>
      </c>
      <c r="X1686" s="93">
        <v>40725600</v>
      </c>
      <c r="Y1686" s="93">
        <v>0</v>
      </c>
      <c r="Z1686" s="93">
        <v>33956900</v>
      </c>
      <c r="AA1686" s="93">
        <v>0</v>
      </c>
      <c r="AB1686" s="93">
        <v>38622200</v>
      </c>
      <c r="AC1686" s="93">
        <v>0</v>
      </c>
      <c r="AH1686" s="110">
        <v>0</v>
      </c>
      <c r="AI1686" s="107">
        <v>0</v>
      </c>
      <c r="AJ1686" s="97">
        <v>0</v>
      </c>
    </row>
    <row r="1687" spans="2:36">
      <c r="B1687" s="104">
        <v>2622011</v>
      </c>
      <c r="C1687" s="86" t="s">
        <v>2504</v>
      </c>
      <c r="D1687" s="85">
        <v>104</v>
      </c>
      <c r="E1687" s="111">
        <v>2622011104</v>
      </c>
      <c r="F1687" s="112" t="s">
        <v>2509</v>
      </c>
      <c r="G1687" s="85" t="s">
        <v>640</v>
      </c>
      <c r="H1687" s="86" t="s">
        <v>640</v>
      </c>
      <c r="I1687" s="106">
        <v>0</v>
      </c>
      <c r="J1687" s="106">
        <v>0</v>
      </c>
      <c r="K1687" s="106">
        <v>0</v>
      </c>
      <c r="L1687" s="106">
        <v>0</v>
      </c>
      <c r="M1687" s="106">
        <v>0</v>
      </c>
      <c r="N1687" s="106">
        <v>0</v>
      </c>
      <c r="O1687" s="107">
        <v>0</v>
      </c>
      <c r="P1687" s="107">
        <v>0</v>
      </c>
      <c r="T1687" s="108">
        <v>0</v>
      </c>
      <c r="U1687" s="108">
        <v>0</v>
      </c>
      <c r="V1687" s="108">
        <v>0</v>
      </c>
      <c r="X1687" s="93">
        <v>10452300</v>
      </c>
      <c r="Y1687" s="93">
        <v>0</v>
      </c>
      <c r="Z1687" s="93">
        <v>9008100</v>
      </c>
      <c r="AA1687" s="93">
        <v>0</v>
      </c>
      <c r="AB1687" s="93">
        <v>10511100</v>
      </c>
      <c r="AC1687" s="93">
        <v>0</v>
      </c>
      <c r="AH1687" s="110">
        <v>0</v>
      </c>
      <c r="AI1687" s="107">
        <v>0</v>
      </c>
      <c r="AJ1687" s="97">
        <v>0</v>
      </c>
    </row>
    <row r="1688" spans="2:36">
      <c r="B1688" s="104">
        <v>2622011</v>
      </c>
      <c r="C1688" s="86" t="s">
        <v>2504</v>
      </c>
      <c r="D1688" s="85">
        <v>301</v>
      </c>
      <c r="E1688" s="111">
        <v>2622011301</v>
      </c>
      <c r="F1688" s="112" t="s">
        <v>2512</v>
      </c>
      <c r="G1688" s="105">
        <v>221137</v>
      </c>
      <c r="H1688" s="86" t="s">
        <v>2513</v>
      </c>
      <c r="I1688" s="106">
        <v>5652978</v>
      </c>
      <c r="J1688" s="106">
        <v>0</v>
      </c>
      <c r="K1688" s="106">
        <v>-122043</v>
      </c>
      <c r="L1688" s="106">
        <v>0</v>
      </c>
      <c r="M1688" s="106">
        <v>-25753</v>
      </c>
      <c r="N1688" s="106">
        <v>0</v>
      </c>
      <c r="O1688" s="107">
        <v>5505182</v>
      </c>
      <c r="P1688" s="107">
        <v>0</v>
      </c>
      <c r="T1688" s="108">
        <v>0</v>
      </c>
      <c r="U1688" s="108">
        <v>0</v>
      </c>
      <c r="V1688" s="108">
        <v>0</v>
      </c>
      <c r="X1688" s="93">
        <v>8423300</v>
      </c>
      <c r="Y1688" s="93">
        <v>0</v>
      </c>
      <c r="Z1688" s="93">
        <v>7898100</v>
      </c>
      <c r="AA1688" s="93">
        <v>0</v>
      </c>
      <c r="AB1688" s="93">
        <v>8900600</v>
      </c>
      <c r="AC1688" s="93">
        <v>0</v>
      </c>
      <c r="AH1688" s="110">
        <v>0.6566232949081714</v>
      </c>
      <c r="AI1688" s="107">
        <v>5530935</v>
      </c>
      <c r="AJ1688" s="97">
        <v>0</v>
      </c>
    </row>
    <row r="1689" spans="2:36">
      <c r="B1689" s="104">
        <v>2622011</v>
      </c>
      <c r="C1689" s="86" t="s">
        <v>2504</v>
      </c>
      <c r="E1689" s="111" t="s">
        <v>640</v>
      </c>
      <c r="F1689" s="112" t="s">
        <v>640</v>
      </c>
      <c r="G1689" s="105">
        <v>223491</v>
      </c>
      <c r="H1689" s="86" t="s">
        <v>2514</v>
      </c>
      <c r="I1689" s="106">
        <v>0</v>
      </c>
      <c r="J1689" s="106">
        <v>0</v>
      </c>
      <c r="K1689" s="106">
        <v>0</v>
      </c>
      <c r="L1689" s="106">
        <v>0</v>
      </c>
      <c r="M1689" s="106">
        <v>0</v>
      </c>
      <c r="N1689" s="106">
        <v>0</v>
      </c>
      <c r="O1689" s="107">
        <v>0</v>
      </c>
      <c r="P1689" s="107">
        <v>0</v>
      </c>
      <c r="T1689" s="108">
        <v>0</v>
      </c>
      <c r="U1689" s="108">
        <v>0</v>
      </c>
      <c r="V1689" s="108">
        <v>0</v>
      </c>
      <c r="X1689" s="93" t="s">
        <v>640</v>
      </c>
      <c r="Y1689" s="93" t="s">
        <v>640</v>
      </c>
      <c r="Z1689" s="93" t="s">
        <v>640</v>
      </c>
      <c r="AA1689" s="93" t="s">
        <v>640</v>
      </c>
      <c r="AB1689" s="93" t="s">
        <v>640</v>
      </c>
      <c r="AC1689" s="93" t="s">
        <v>640</v>
      </c>
      <c r="AH1689" s="110" t="s">
        <v>640</v>
      </c>
      <c r="AI1689" s="107">
        <v>0</v>
      </c>
      <c r="AJ1689" s="97" t="s">
        <v>640</v>
      </c>
    </row>
    <row r="1690" spans="2:36">
      <c r="B1690" s="104">
        <v>2622011</v>
      </c>
      <c r="C1690" s="86" t="s">
        <v>2504</v>
      </c>
      <c r="E1690" s="111" t="s">
        <v>640</v>
      </c>
      <c r="F1690" s="112" t="s">
        <v>640</v>
      </c>
      <c r="G1690" s="105">
        <v>223791</v>
      </c>
      <c r="H1690" s="86" t="s">
        <v>2515</v>
      </c>
      <c r="I1690" s="106">
        <v>0</v>
      </c>
      <c r="J1690" s="106">
        <v>0</v>
      </c>
      <c r="K1690" s="106">
        <v>0</v>
      </c>
      <c r="L1690" s="106">
        <v>0</v>
      </c>
      <c r="M1690" s="106">
        <v>0</v>
      </c>
      <c r="N1690" s="106">
        <v>0</v>
      </c>
      <c r="O1690" s="107">
        <v>0</v>
      </c>
      <c r="P1690" s="107">
        <v>0</v>
      </c>
      <c r="T1690" s="108">
        <v>0</v>
      </c>
      <c r="U1690" s="108">
        <v>0</v>
      </c>
      <c r="V1690" s="108">
        <v>0</v>
      </c>
      <c r="X1690" s="93" t="s">
        <v>640</v>
      </c>
      <c r="Y1690" s="93" t="s">
        <v>640</v>
      </c>
      <c r="Z1690" s="93" t="s">
        <v>640</v>
      </c>
      <c r="AA1690" s="93" t="s">
        <v>640</v>
      </c>
      <c r="AB1690" s="93" t="s">
        <v>640</v>
      </c>
      <c r="AC1690" s="93" t="s">
        <v>640</v>
      </c>
      <c r="AH1690" s="110" t="s">
        <v>640</v>
      </c>
      <c r="AI1690" s="107">
        <v>0</v>
      </c>
      <c r="AJ1690" s="97" t="s">
        <v>640</v>
      </c>
    </row>
    <row r="1691" spans="2:36">
      <c r="B1691" s="104">
        <v>2622011</v>
      </c>
      <c r="C1691" s="86" t="s">
        <v>2504</v>
      </c>
      <c r="D1691" s="85">
        <v>901</v>
      </c>
      <c r="E1691" s="111">
        <v>2622011901</v>
      </c>
      <c r="F1691" s="112" t="s">
        <v>981</v>
      </c>
      <c r="G1691" s="105"/>
      <c r="H1691" s="86"/>
      <c r="I1691" s="106">
        <v>0</v>
      </c>
      <c r="J1691" s="106">
        <v>0</v>
      </c>
      <c r="K1691" s="106">
        <v>0</v>
      </c>
      <c r="L1691" s="106">
        <v>0</v>
      </c>
      <c r="M1691" s="106">
        <v>0</v>
      </c>
      <c r="N1691" s="106">
        <v>0</v>
      </c>
      <c r="O1691" s="107">
        <v>0</v>
      </c>
      <c r="P1691" s="107">
        <v>0</v>
      </c>
      <c r="T1691" s="108">
        <v>410</v>
      </c>
      <c r="U1691" s="108">
        <v>0</v>
      </c>
      <c r="V1691" s="108">
        <v>0</v>
      </c>
      <c r="X1691" s="93">
        <v>-185400</v>
      </c>
      <c r="Y1691" s="93">
        <v>410</v>
      </c>
      <c r="Z1691" s="93">
        <v>732800</v>
      </c>
      <c r="AA1691" s="93">
        <v>698</v>
      </c>
      <c r="AB1691" s="93">
        <v>426300</v>
      </c>
      <c r="AC1691" s="93">
        <v>-13700</v>
      </c>
      <c r="AH1691" s="110">
        <v>0</v>
      </c>
      <c r="AI1691" s="107">
        <v>0</v>
      </c>
      <c r="AJ1691" s="97">
        <v>-2.2114347357065803E-3</v>
      </c>
    </row>
    <row r="1692" spans="2:36" ht="24">
      <c r="B1692" s="104">
        <v>2622012</v>
      </c>
      <c r="C1692" s="86" t="s">
        <v>2516</v>
      </c>
      <c r="E1692" s="111" t="s">
        <v>640</v>
      </c>
      <c r="F1692" s="112" t="s">
        <v>640</v>
      </c>
      <c r="G1692" s="105">
        <v>221152</v>
      </c>
      <c r="H1692" s="86" t="s">
        <v>2517</v>
      </c>
      <c r="I1692" s="106">
        <v>37704840</v>
      </c>
      <c r="J1692" s="106">
        <v>0</v>
      </c>
      <c r="K1692" s="106">
        <v>-1047164</v>
      </c>
      <c r="L1692" s="106">
        <v>0</v>
      </c>
      <c r="M1692" s="106">
        <v>-404013</v>
      </c>
      <c r="N1692" s="106">
        <v>0</v>
      </c>
      <c r="O1692" s="107">
        <v>36253663</v>
      </c>
      <c r="P1692" s="107">
        <v>0</v>
      </c>
      <c r="T1692" s="108">
        <v>0</v>
      </c>
      <c r="U1692" s="108">
        <v>0</v>
      </c>
      <c r="V1692" s="108">
        <v>0</v>
      </c>
      <c r="X1692" s="93" t="s">
        <v>640</v>
      </c>
      <c r="Y1692" s="93" t="s">
        <v>640</v>
      </c>
      <c r="Z1692" s="93" t="s">
        <v>640</v>
      </c>
      <c r="AA1692" s="93" t="s">
        <v>640</v>
      </c>
      <c r="AB1692" s="93" t="s">
        <v>640</v>
      </c>
      <c r="AC1692" s="93" t="s">
        <v>640</v>
      </c>
      <c r="AH1692" s="110" t="s">
        <v>640</v>
      </c>
      <c r="AI1692" s="107">
        <v>36657676</v>
      </c>
      <c r="AJ1692" s="97" t="s">
        <v>640</v>
      </c>
    </row>
    <row r="1693" spans="2:36">
      <c r="B1693" s="104">
        <v>2622012</v>
      </c>
      <c r="C1693" s="86" t="s">
        <v>2516</v>
      </c>
      <c r="D1693" s="85">
        <v>101</v>
      </c>
      <c r="E1693" s="111">
        <v>2622012101</v>
      </c>
      <c r="F1693" s="112" t="s">
        <v>2506</v>
      </c>
      <c r="G1693" s="85" t="s">
        <v>640</v>
      </c>
      <c r="H1693" s="86" t="s">
        <v>640</v>
      </c>
      <c r="I1693" s="106">
        <v>0</v>
      </c>
      <c r="J1693" s="106">
        <v>0</v>
      </c>
      <c r="K1693" s="106">
        <v>0</v>
      </c>
      <c r="L1693" s="106">
        <v>0</v>
      </c>
      <c r="M1693" s="106">
        <v>0</v>
      </c>
      <c r="N1693" s="106">
        <v>0</v>
      </c>
      <c r="O1693" s="107">
        <v>0</v>
      </c>
      <c r="P1693" s="107">
        <v>0</v>
      </c>
      <c r="T1693" s="108">
        <v>0</v>
      </c>
      <c r="U1693" s="108">
        <v>0</v>
      </c>
      <c r="V1693" s="108">
        <v>0</v>
      </c>
      <c r="X1693" s="93">
        <v>22295100</v>
      </c>
      <c r="Y1693" s="93">
        <v>0</v>
      </c>
      <c r="Z1693" s="93">
        <v>24874900</v>
      </c>
      <c r="AA1693" s="93">
        <v>0</v>
      </c>
      <c r="AB1693" s="93">
        <v>21561900</v>
      </c>
      <c r="AC1693" s="93">
        <v>0</v>
      </c>
      <c r="AH1693" s="110">
        <v>0</v>
      </c>
      <c r="AI1693" s="107">
        <v>0</v>
      </c>
      <c r="AJ1693" s="97">
        <v>0</v>
      </c>
    </row>
    <row r="1694" spans="2:36">
      <c r="B1694" s="104">
        <v>2622012</v>
      </c>
      <c r="C1694" s="86" t="s">
        <v>2516</v>
      </c>
      <c r="D1694" s="85">
        <v>102</v>
      </c>
      <c r="E1694" s="111">
        <v>2622012102</v>
      </c>
      <c r="F1694" s="112" t="s">
        <v>2508</v>
      </c>
      <c r="G1694" s="85" t="s">
        <v>640</v>
      </c>
      <c r="H1694" s="86" t="s">
        <v>640</v>
      </c>
      <c r="I1694" s="106">
        <v>0</v>
      </c>
      <c r="J1694" s="106">
        <v>0</v>
      </c>
      <c r="K1694" s="106">
        <v>0</v>
      </c>
      <c r="L1694" s="106">
        <v>0</v>
      </c>
      <c r="M1694" s="106">
        <v>0</v>
      </c>
      <c r="N1694" s="106">
        <v>0</v>
      </c>
      <c r="O1694" s="107">
        <v>0</v>
      </c>
      <c r="P1694" s="107">
        <v>0</v>
      </c>
      <c r="T1694" s="108">
        <v>0</v>
      </c>
      <c r="U1694" s="108">
        <v>0</v>
      </c>
      <c r="V1694" s="108">
        <v>0</v>
      </c>
      <c r="X1694" s="93">
        <v>7690800</v>
      </c>
      <c r="Y1694" s="93">
        <v>0</v>
      </c>
      <c r="Z1694" s="93">
        <v>7997900</v>
      </c>
      <c r="AA1694" s="93">
        <v>0</v>
      </c>
      <c r="AB1694" s="93">
        <v>6238400</v>
      </c>
      <c r="AC1694" s="93">
        <v>0</v>
      </c>
      <c r="AH1694" s="110">
        <v>0</v>
      </c>
      <c r="AI1694" s="107">
        <v>0</v>
      </c>
      <c r="AJ1694" s="97">
        <v>0</v>
      </c>
    </row>
    <row r="1695" spans="2:36">
      <c r="B1695" s="104">
        <v>2622012</v>
      </c>
      <c r="C1695" s="86" t="s">
        <v>2516</v>
      </c>
      <c r="D1695" s="85">
        <v>901</v>
      </c>
      <c r="E1695" s="111">
        <v>2622012901</v>
      </c>
      <c r="F1695" s="112" t="s">
        <v>981</v>
      </c>
      <c r="G1695" s="105"/>
      <c r="H1695" s="86"/>
      <c r="I1695" s="106">
        <v>0</v>
      </c>
      <c r="J1695" s="106">
        <v>0</v>
      </c>
      <c r="K1695" s="106">
        <v>0</v>
      </c>
      <c r="L1695" s="106">
        <v>0</v>
      </c>
      <c r="M1695" s="106">
        <v>0</v>
      </c>
      <c r="N1695" s="106">
        <v>0</v>
      </c>
      <c r="O1695" s="107">
        <v>0</v>
      </c>
      <c r="P1695" s="107">
        <v>0</v>
      </c>
      <c r="T1695" s="108">
        <v>0</v>
      </c>
      <c r="U1695" s="108">
        <v>0</v>
      </c>
      <c r="V1695" s="108">
        <v>0</v>
      </c>
      <c r="X1695" s="93">
        <v>-351100</v>
      </c>
      <c r="Y1695" s="93">
        <v>0</v>
      </c>
      <c r="Z1695" s="93">
        <v>799900</v>
      </c>
      <c r="AA1695" s="93">
        <v>0</v>
      </c>
      <c r="AB1695" s="93">
        <v>565300</v>
      </c>
      <c r="AC1695" s="93">
        <v>118614</v>
      </c>
      <c r="AH1695" s="110">
        <v>0</v>
      </c>
      <c r="AI1695" s="107">
        <v>0</v>
      </c>
      <c r="AJ1695" s="97">
        <v>0</v>
      </c>
    </row>
    <row r="1696" spans="2:36" ht="24">
      <c r="B1696" s="104">
        <v>2623011</v>
      </c>
      <c r="C1696" s="86" t="s">
        <v>2520</v>
      </c>
      <c r="D1696" s="85">
        <v>103</v>
      </c>
      <c r="E1696" s="111">
        <v>2623011103</v>
      </c>
      <c r="F1696" s="112" t="s">
        <v>2523</v>
      </c>
      <c r="G1696" s="105">
        <v>221127</v>
      </c>
      <c r="H1696" s="86" t="s">
        <v>2524</v>
      </c>
      <c r="I1696" s="106">
        <v>6314538</v>
      </c>
      <c r="J1696" s="106">
        <v>0</v>
      </c>
      <c r="K1696" s="106">
        <v>-71075</v>
      </c>
      <c r="L1696" s="106">
        <v>0</v>
      </c>
      <c r="M1696" s="106">
        <v>-54198</v>
      </c>
      <c r="N1696" s="106">
        <v>0</v>
      </c>
      <c r="O1696" s="107">
        <v>6189265</v>
      </c>
      <c r="P1696" s="107">
        <v>0</v>
      </c>
      <c r="T1696" s="108">
        <v>0</v>
      </c>
      <c r="U1696" s="108">
        <v>0</v>
      </c>
      <c r="V1696" s="108">
        <v>0</v>
      </c>
      <c r="X1696" s="93">
        <v>156100</v>
      </c>
      <c r="Y1696" s="93">
        <v>0</v>
      </c>
      <c r="Z1696" s="93">
        <v>171000</v>
      </c>
      <c r="AA1696" s="93">
        <v>0</v>
      </c>
      <c r="AB1696" s="93">
        <v>342900</v>
      </c>
      <c r="AC1696" s="93">
        <v>0</v>
      </c>
      <c r="AH1696" s="110">
        <v>39.996559897501605</v>
      </c>
      <c r="AI1696" s="107">
        <v>6243463</v>
      </c>
      <c r="AJ1696" s="97">
        <v>0</v>
      </c>
    </row>
    <row r="1697" spans="2:36">
      <c r="B1697" s="104">
        <v>2623011</v>
      </c>
      <c r="C1697" s="86" t="s">
        <v>2520</v>
      </c>
      <c r="D1697" s="85">
        <v>104</v>
      </c>
      <c r="E1697" s="111">
        <v>2623011104</v>
      </c>
      <c r="F1697" s="112" t="s">
        <v>2525</v>
      </c>
      <c r="G1697" s="105">
        <v>221128</v>
      </c>
      <c r="H1697" s="86" t="s">
        <v>2526</v>
      </c>
      <c r="I1697" s="106">
        <v>23876473</v>
      </c>
      <c r="J1697" s="106">
        <v>0</v>
      </c>
      <c r="K1697" s="106">
        <v>-20920</v>
      </c>
      <c r="L1697" s="106">
        <v>0</v>
      </c>
      <c r="M1697" s="106">
        <v>-57851</v>
      </c>
      <c r="N1697" s="106">
        <v>0</v>
      </c>
      <c r="O1697" s="107">
        <v>23797702</v>
      </c>
      <c r="P1697" s="107">
        <v>0</v>
      </c>
      <c r="T1697" s="108">
        <v>0</v>
      </c>
      <c r="U1697" s="108">
        <v>0</v>
      </c>
      <c r="V1697" s="108">
        <v>0</v>
      </c>
      <c r="X1697" s="93">
        <v>19730400</v>
      </c>
      <c r="Y1697" s="93">
        <v>0</v>
      </c>
      <c r="Z1697" s="93">
        <v>25330200</v>
      </c>
      <c r="AA1697" s="93">
        <v>0</v>
      </c>
      <c r="AB1697" s="93">
        <v>22809200</v>
      </c>
      <c r="AC1697" s="93">
        <v>0</v>
      </c>
      <c r="AH1697" s="110">
        <v>1.2090759944045737</v>
      </c>
      <c r="AI1697" s="107">
        <v>23855553</v>
      </c>
      <c r="AJ1697" s="97">
        <v>0</v>
      </c>
    </row>
    <row r="1698" spans="2:36" ht="24">
      <c r="B1698" s="104">
        <v>2623011</v>
      </c>
      <c r="C1698" s="86" t="s">
        <v>2520</v>
      </c>
      <c r="D1698" s="85">
        <v>102</v>
      </c>
      <c r="E1698" s="111">
        <v>2623011102</v>
      </c>
      <c r="F1698" s="112" t="s">
        <v>2527</v>
      </c>
      <c r="G1698" s="105">
        <v>221131</v>
      </c>
      <c r="H1698" s="86" t="s">
        <v>2528</v>
      </c>
      <c r="I1698" s="106">
        <v>56318822</v>
      </c>
      <c r="J1698" s="106">
        <v>0</v>
      </c>
      <c r="K1698" s="106">
        <v>-125419</v>
      </c>
      <c r="L1698" s="106">
        <v>0</v>
      </c>
      <c r="M1698" s="106">
        <v>-213778</v>
      </c>
      <c r="N1698" s="106">
        <v>0</v>
      </c>
      <c r="O1698" s="107">
        <v>55979625</v>
      </c>
      <c r="P1698" s="107">
        <v>0</v>
      </c>
      <c r="T1698" s="108">
        <v>0</v>
      </c>
      <c r="U1698" s="108">
        <v>0</v>
      </c>
      <c r="V1698" s="108">
        <v>0</v>
      </c>
      <c r="X1698" s="93">
        <v>158887500</v>
      </c>
      <c r="Y1698" s="93">
        <v>0</v>
      </c>
      <c r="Z1698" s="93">
        <v>175471000</v>
      </c>
      <c r="AA1698" s="93">
        <v>0</v>
      </c>
      <c r="AB1698" s="93">
        <v>158881800</v>
      </c>
      <c r="AC1698" s="93">
        <v>0</v>
      </c>
      <c r="AH1698" s="110">
        <v>0.35366786562819608</v>
      </c>
      <c r="AI1698" s="107">
        <v>56193403</v>
      </c>
      <c r="AJ1698" s="97">
        <v>0</v>
      </c>
    </row>
    <row r="1699" spans="2:36">
      <c r="B1699" s="104">
        <v>2623011</v>
      </c>
      <c r="C1699" s="86" t="s">
        <v>2520</v>
      </c>
      <c r="E1699" s="111" t="s">
        <v>640</v>
      </c>
      <c r="F1699" s="112" t="s">
        <v>640</v>
      </c>
      <c r="G1699" s="105">
        <v>221133</v>
      </c>
      <c r="H1699" s="86" t="s">
        <v>2531</v>
      </c>
      <c r="I1699" s="106">
        <v>8505655</v>
      </c>
      <c r="J1699" s="106">
        <v>0</v>
      </c>
      <c r="K1699" s="106">
        <v>17904</v>
      </c>
      <c r="L1699" s="106">
        <v>0</v>
      </c>
      <c r="M1699" s="106">
        <v>-38289</v>
      </c>
      <c r="N1699" s="106">
        <v>0</v>
      </c>
      <c r="O1699" s="107">
        <v>8485270</v>
      </c>
      <c r="P1699" s="107">
        <v>0</v>
      </c>
      <c r="T1699" s="108">
        <v>0</v>
      </c>
      <c r="U1699" s="108">
        <v>0</v>
      </c>
      <c r="V1699" s="108">
        <v>0</v>
      </c>
      <c r="X1699" s="93" t="s">
        <v>640</v>
      </c>
      <c r="Y1699" s="93" t="s">
        <v>640</v>
      </c>
      <c r="Z1699" s="93" t="s">
        <v>640</v>
      </c>
      <c r="AA1699" s="93" t="s">
        <v>640</v>
      </c>
      <c r="AB1699" s="93" t="s">
        <v>640</v>
      </c>
      <c r="AC1699" s="93" t="s">
        <v>640</v>
      </c>
      <c r="AH1699" s="110" t="s">
        <v>640</v>
      </c>
      <c r="AI1699" s="107">
        <v>8523559</v>
      </c>
      <c r="AJ1699" s="97" t="s">
        <v>640</v>
      </c>
    </row>
    <row r="1700" spans="2:36">
      <c r="B1700" s="104">
        <v>2623011</v>
      </c>
      <c r="C1700" s="86" t="s">
        <v>2520</v>
      </c>
      <c r="E1700" s="111" t="s">
        <v>640</v>
      </c>
      <c r="F1700" s="112" t="s">
        <v>640</v>
      </c>
      <c r="G1700" s="105">
        <v>221134</v>
      </c>
      <c r="H1700" s="86" t="s">
        <v>2534</v>
      </c>
      <c r="I1700" s="106">
        <v>17282709</v>
      </c>
      <c r="J1700" s="106">
        <v>540042</v>
      </c>
      <c r="K1700" s="106">
        <v>37705</v>
      </c>
      <c r="L1700" s="106">
        <v>523</v>
      </c>
      <c r="M1700" s="106">
        <v>-53049</v>
      </c>
      <c r="N1700" s="106">
        <v>0</v>
      </c>
      <c r="O1700" s="107">
        <v>17267365</v>
      </c>
      <c r="P1700" s="107">
        <v>540565</v>
      </c>
      <c r="T1700" s="108">
        <v>540042</v>
      </c>
      <c r="U1700" s="108">
        <v>523</v>
      </c>
      <c r="V1700" s="108">
        <v>0</v>
      </c>
      <c r="X1700" s="93" t="s">
        <v>640</v>
      </c>
      <c r="Y1700" s="93" t="s">
        <v>640</v>
      </c>
      <c r="Z1700" s="93" t="s">
        <v>640</v>
      </c>
      <c r="AA1700" s="93" t="s">
        <v>640</v>
      </c>
      <c r="AB1700" s="93" t="s">
        <v>640</v>
      </c>
      <c r="AC1700" s="93" t="s">
        <v>640</v>
      </c>
      <c r="AH1700" s="110" t="s">
        <v>640</v>
      </c>
      <c r="AI1700" s="107">
        <v>17320414</v>
      </c>
      <c r="AJ1700" s="97" t="s">
        <v>640</v>
      </c>
    </row>
    <row r="1701" spans="2:36">
      <c r="B1701" s="104">
        <v>2623011</v>
      </c>
      <c r="C1701" s="86" t="s">
        <v>2520</v>
      </c>
      <c r="D1701" s="85">
        <v>108</v>
      </c>
      <c r="E1701" s="111">
        <v>2623011108</v>
      </c>
      <c r="F1701" s="112" t="s">
        <v>2537</v>
      </c>
      <c r="G1701" s="85" t="s">
        <v>640</v>
      </c>
      <c r="H1701" s="86" t="s">
        <v>640</v>
      </c>
      <c r="I1701" s="106">
        <v>0</v>
      </c>
      <c r="J1701" s="106">
        <v>0</v>
      </c>
      <c r="K1701" s="106">
        <v>0</v>
      </c>
      <c r="L1701" s="106">
        <v>0</v>
      </c>
      <c r="M1701" s="106">
        <v>0</v>
      </c>
      <c r="N1701" s="106">
        <v>0</v>
      </c>
      <c r="O1701" s="107">
        <v>0</v>
      </c>
      <c r="P1701" s="107">
        <v>0</v>
      </c>
      <c r="T1701" s="108">
        <v>0</v>
      </c>
      <c r="U1701" s="108">
        <v>0</v>
      </c>
      <c r="V1701" s="108">
        <v>0</v>
      </c>
      <c r="X1701" s="93">
        <v>3675700</v>
      </c>
      <c r="Y1701" s="93">
        <v>0</v>
      </c>
      <c r="Z1701" s="93">
        <v>4132400</v>
      </c>
      <c r="AA1701" s="93">
        <v>0</v>
      </c>
      <c r="AB1701" s="93">
        <v>3966300</v>
      </c>
      <c r="AC1701" s="93">
        <v>0</v>
      </c>
      <c r="AH1701" s="110">
        <v>0</v>
      </c>
      <c r="AI1701" s="107">
        <v>0</v>
      </c>
      <c r="AJ1701" s="97">
        <v>0</v>
      </c>
    </row>
    <row r="1702" spans="2:36">
      <c r="B1702" s="104">
        <v>2623011</v>
      </c>
      <c r="C1702" s="86" t="s">
        <v>2520</v>
      </c>
      <c r="D1702" s="85">
        <v>109</v>
      </c>
      <c r="E1702" s="111">
        <v>2623011109</v>
      </c>
      <c r="F1702" s="112" t="s">
        <v>2538</v>
      </c>
      <c r="G1702" s="85" t="s">
        <v>640</v>
      </c>
      <c r="H1702" s="86" t="s">
        <v>640</v>
      </c>
      <c r="I1702" s="106">
        <v>0</v>
      </c>
      <c r="J1702" s="106">
        <v>0</v>
      </c>
      <c r="K1702" s="106">
        <v>0</v>
      </c>
      <c r="L1702" s="106">
        <v>0</v>
      </c>
      <c r="M1702" s="106">
        <v>0</v>
      </c>
      <c r="N1702" s="106">
        <v>0</v>
      </c>
      <c r="O1702" s="107">
        <v>0</v>
      </c>
      <c r="P1702" s="107">
        <v>0</v>
      </c>
      <c r="T1702" s="108">
        <v>0</v>
      </c>
      <c r="U1702" s="108">
        <v>0</v>
      </c>
      <c r="V1702" s="108">
        <v>0</v>
      </c>
      <c r="X1702" s="93">
        <v>1730000</v>
      </c>
      <c r="Y1702" s="93">
        <v>0</v>
      </c>
      <c r="Z1702" s="93">
        <v>2008300</v>
      </c>
      <c r="AA1702" s="93">
        <v>750.36339999999996</v>
      </c>
      <c r="AB1702" s="93">
        <v>2403200</v>
      </c>
      <c r="AC1702" s="93">
        <v>675.21595713755573</v>
      </c>
      <c r="AH1702" s="110">
        <v>0</v>
      </c>
      <c r="AI1702" s="107">
        <v>0</v>
      </c>
      <c r="AJ1702" s="97">
        <v>0</v>
      </c>
    </row>
    <row r="1703" spans="2:36">
      <c r="B1703" s="104">
        <v>2623011</v>
      </c>
      <c r="C1703" s="86" t="s">
        <v>2520</v>
      </c>
      <c r="E1703" s="111" t="s">
        <v>640</v>
      </c>
      <c r="F1703" s="112" t="s">
        <v>640</v>
      </c>
      <c r="G1703" s="105">
        <v>223291</v>
      </c>
      <c r="H1703" s="86" t="s">
        <v>2539</v>
      </c>
      <c r="I1703" s="106">
        <v>0</v>
      </c>
      <c r="J1703" s="106">
        <v>0</v>
      </c>
      <c r="K1703" s="106">
        <v>0</v>
      </c>
      <c r="L1703" s="106">
        <v>0</v>
      </c>
      <c r="M1703" s="106">
        <v>0</v>
      </c>
      <c r="N1703" s="106">
        <v>0</v>
      </c>
      <c r="O1703" s="107">
        <v>0</v>
      </c>
      <c r="P1703" s="107">
        <v>0</v>
      </c>
      <c r="T1703" s="108">
        <v>0</v>
      </c>
      <c r="U1703" s="108">
        <v>0</v>
      </c>
      <c r="V1703" s="108">
        <v>0</v>
      </c>
      <c r="X1703" s="93" t="s">
        <v>640</v>
      </c>
      <c r="Y1703" s="93" t="s">
        <v>640</v>
      </c>
      <c r="Z1703" s="93" t="s">
        <v>640</v>
      </c>
      <c r="AA1703" s="93" t="s">
        <v>640</v>
      </c>
      <c r="AB1703" s="93" t="s">
        <v>640</v>
      </c>
      <c r="AC1703" s="93" t="s">
        <v>640</v>
      </c>
      <c r="AH1703" s="110" t="s">
        <v>640</v>
      </c>
      <c r="AI1703" s="107">
        <v>0</v>
      </c>
      <c r="AJ1703" s="97" t="s">
        <v>640</v>
      </c>
    </row>
    <row r="1704" spans="2:36">
      <c r="B1704" s="104">
        <v>2623011</v>
      </c>
      <c r="C1704" s="86" t="s">
        <v>2520</v>
      </c>
      <c r="E1704" s="111" t="s">
        <v>640</v>
      </c>
      <c r="F1704" s="112" t="s">
        <v>640</v>
      </c>
      <c r="G1704" s="105">
        <v>223391</v>
      </c>
      <c r="H1704" s="86" t="s">
        <v>2540</v>
      </c>
      <c r="I1704" s="106">
        <v>0</v>
      </c>
      <c r="J1704" s="106">
        <v>0</v>
      </c>
      <c r="K1704" s="106">
        <v>0</v>
      </c>
      <c r="L1704" s="106">
        <v>0</v>
      </c>
      <c r="M1704" s="106">
        <v>0</v>
      </c>
      <c r="N1704" s="106">
        <v>0</v>
      </c>
      <c r="O1704" s="107">
        <v>0</v>
      </c>
      <c r="P1704" s="107">
        <v>0</v>
      </c>
      <c r="T1704" s="108">
        <v>0</v>
      </c>
      <c r="U1704" s="108">
        <v>0</v>
      </c>
      <c r="V1704" s="108">
        <v>0</v>
      </c>
      <c r="X1704" s="93" t="s">
        <v>640</v>
      </c>
      <c r="Y1704" s="93" t="s">
        <v>640</v>
      </c>
      <c r="Z1704" s="93" t="s">
        <v>640</v>
      </c>
      <c r="AA1704" s="93" t="s">
        <v>640</v>
      </c>
      <c r="AB1704" s="93" t="s">
        <v>640</v>
      </c>
      <c r="AC1704" s="93" t="s">
        <v>640</v>
      </c>
      <c r="AH1704" s="110" t="s">
        <v>640</v>
      </c>
      <c r="AI1704" s="107">
        <v>0</v>
      </c>
      <c r="AJ1704" s="97" t="s">
        <v>640</v>
      </c>
    </row>
    <row r="1705" spans="2:36">
      <c r="B1705" s="104">
        <v>2623011</v>
      </c>
      <c r="C1705" s="86" t="s">
        <v>2520</v>
      </c>
      <c r="D1705" s="85">
        <v>901</v>
      </c>
      <c r="E1705" s="111">
        <v>2623011901</v>
      </c>
      <c r="F1705" s="112" t="s">
        <v>981</v>
      </c>
      <c r="G1705" s="105"/>
      <c r="H1705" s="86"/>
      <c r="I1705" s="106">
        <v>0</v>
      </c>
      <c r="J1705" s="106">
        <v>0</v>
      </c>
      <c r="K1705" s="106">
        <v>0</v>
      </c>
      <c r="L1705" s="106">
        <v>0</v>
      </c>
      <c r="M1705" s="106">
        <v>0</v>
      </c>
      <c r="N1705" s="106">
        <v>0</v>
      </c>
      <c r="O1705" s="107">
        <v>0</v>
      </c>
      <c r="P1705" s="107">
        <v>0</v>
      </c>
      <c r="T1705" s="108">
        <v>-112</v>
      </c>
      <c r="U1705" s="108">
        <v>0</v>
      </c>
      <c r="V1705" s="108">
        <v>0</v>
      </c>
      <c r="X1705" s="93">
        <v>-428600</v>
      </c>
      <c r="Y1705" s="93">
        <v>-112</v>
      </c>
      <c r="Z1705" s="93">
        <v>993500</v>
      </c>
      <c r="AA1705" s="93">
        <v>4162</v>
      </c>
      <c r="AB1705" s="93">
        <v>500900</v>
      </c>
      <c r="AC1705" s="93">
        <v>-787.75194999381506</v>
      </c>
      <c r="AH1705" s="110">
        <v>0</v>
      </c>
      <c r="AI1705" s="107">
        <v>0</v>
      </c>
      <c r="AJ1705" s="97">
        <v>2.6131591227251515E-4</v>
      </c>
    </row>
    <row r="1706" spans="2:36">
      <c r="B1706" s="104">
        <v>2623012</v>
      </c>
      <c r="C1706" s="86" t="s">
        <v>2541</v>
      </c>
      <c r="D1706" s="85">
        <v>103</v>
      </c>
      <c r="E1706" s="111">
        <v>2623012103</v>
      </c>
      <c r="F1706" s="112" t="s">
        <v>2523</v>
      </c>
      <c r="G1706" s="105">
        <v>221146</v>
      </c>
      <c r="H1706" s="86" t="s">
        <v>2543</v>
      </c>
      <c r="I1706" s="106">
        <v>4423297</v>
      </c>
      <c r="J1706" s="106">
        <v>0</v>
      </c>
      <c r="K1706" s="106">
        <v>186540</v>
      </c>
      <c r="L1706" s="106">
        <v>0</v>
      </c>
      <c r="M1706" s="106">
        <v>75987</v>
      </c>
      <c r="N1706" s="106">
        <v>0</v>
      </c>
      <c r="O1706" s="107">
        <v>4685824</v>
      </c>
      <c r="P1706" s="107">
        <v>0</v>
      </c>
      <c r="T1706" s="108">
        <v>0</v>
      </c>
      <c r="U1706" s="108">
        <v>0</v>
      </c>
      <c r="V1706" s="108">
        <v>0</v>
      </c>
      <c r="X1706" s="93">
        <v>406800</v>
      </c>
      <c r="Y1706" s="93">
        <v>0</v>
      </c>
      <c r="Z1706" s="93">
        <v>2479200</v>
      </c>
      <c r="AA1706" s="93">
        <v>0</v>
      </c>
      <c r="AB1706" s="93">
        <v>3358600</v>
      </c>
      <c r="AC1706" s="93">
        <v>0</v>
      </c>
      <c r="AH1706" s="110">
        <v>11.331949360865289</v>
      </c>
      <c r="AI1706" s="107">
        <v>4609837</v>
      </c>
      <c r="AJ1706" s="97">
        <v>0</v>
      </c>
    </row>
    <row r="1707" spans="2:36" ht="24">
      <c r="B1707" s="104">
        <v>2623012</v>
      </c>
      <c r="C1707" s="86" t="s">
        <v>2541</v>
      </c>
      <c r="D1707" s="85">
        <v>102</v>
      </c>
      <c r="E1707" s="111">
        <v>2623012102</v>
      </c>
      <c r="F1707" s="112" t="s">
        <v>2527</v>
      </c>
      <c r="G1707" s="105">
        <v>221147</v>
      </c>
      <c r="H1707" s="86" t="s">
        <v>2544</v>
      </c>
      <c r="I1707" s="106">
        <v>41998458</v>
      </c>
      <c r="J1707" s="106">
        <v>0</v>
      </c>
      <c r="K1707" s="106">
        <v>-159787</v>
      </c>
      <c r="L1707" s="106">
        <v>0</v>
      </c>
      <c r="M1707" s="106">
        <v>-306264</v>
      </c>
      <c r="N1707" s="106">
        <v>0</v>
      </c>
      <c r="O1707" s="107">
        <v>41532407</v>
      </c>
      <c r="P1707" s="107">
        <v>0</v>
      </c>
      <c r="T1707" s="108">
        <v>0</v>
      </c>
      <c r="U1707" s="108">
        <v>0</v>
      </c>
      <c r="V1707" s="108">
        <v>0</v>
      </c>
      <c r="X1707" s="93">
        <v>60972400</v>
      </c>
      <c r="Y1707" s="93">
        <v>0</v>
      </c>
      <c r="Z1707" s="93">
        <v>55966000</v>
      </c>
      <c r="AA1707" s="93">
        <v>0</v>
      </c>
      <c r="AB1707" s="93">
        <v>58305100</v>
      </c>
      <c r="AC1707" s="93">
        <v>0</v>
      </c>
      <c r="AH1707" s="110">
        <v>0.68619032545873215</v>
      </c>
      <c r="AI1707" s="107">
        <v>41838671</v>
      </c>
      <c r="AJ1707" s="97">
        <v>0</v>
      </c>
    </row>
    <row r="1708" spans="2:36">
      <c r="B1708" s="104">
        <v>2623012</v>
      </c>
      <c r="C1708" s="86" t="s">
        <v>2541</v>
      </c>
      <c r="E1708" s="111" t="s">
        <v>640</v>
      </c>
      <c r="F1708" s="112" t="s">
        <v>640</v>
      </c>
      <c r="G1708" s="105">
        <v>221151</v>
      </c>
      <c r="H1708" s="86" t="s">
        <v>2546</v>
      </c>
      <c r="I1708" s="106">
        <v>23330517</v>
      </c>
      <c r="J1708" s="106">
        <v>0</v>
      </c>
      <c r="K1708" s="106">
        <v>-34344</v>
      </c>
      <c r="L1708" s="106">
        <v>0</v>
      </c>
      <c r="M1708" s="106">
        <v>-176482</v>
      </c>
      <c r="N1708" s="106">
        <v>0</v>
      </c>
      <c r="O1708" s="107">
        <v>23119691</v>
      </c>
      <c r="P1708" s="107">
        <v>0</v>
      </c>
      <c r="T1708" s="108">
        <v>0</v>
      </c>
      <c r="U1708" s="108">
        <v>0</v>
      </c>
      <c r="V1708" s="108">
        <v>0</v>
      </c>
      <c r="X1708" s="93" t="s">
        <v>640</v>
      </c>
      <c r="Y1708" s="93" t="s">
        <v>640</v>
      </c>
      <c r="Z1708" s="93" t="s">
        <v>640</v>
      </c>
      <c r="AA1708" s="93" t="s">
        <v>640</v>
      </c>
      <c r="AB1708" s="93" t="s">
        <v>640</v>
      </c>
      <c r="AC1708" s="93" t="s">
        <v>640</v>
      </c>
      <c r="AH1708" s="110" t="s">
        <v>640</v>
      </c>
      <c r="AI1708" s="107">
        <v>23296173</v>
      </c>
      <c r="AJ1708" s="97" t="s">
        <v>640</v>
      </c>
    </row>
    <row r="1709" spans="2:36">
      <c r="B1709" s="104">
        <v>2623012</v>
      </c>
      <c r="C1709" s="86" t="s">
        <v>2541</v>
      </c>
      <c r="D1709" s="85">
        <v>105</v>
      </c>
      <c r="E1709" s="111">
        <v>2623012105</v>
      </c>
      <c r="F1709" s="112" t="s">
        <v>2547</v>
      </c>
      <c r="G1709" s="85" t="s">
        <v>640</v>
      </c>
      <c r="H1709" s="86" t="s">
        <v>640</v>
      </c>
      <c r="I1709" s="106">
        <v>0</v>
      </c>
      <c r="J1709" s="106">
        <v>0</v>
      </c>
      <c r="K1709" s="106">
        <v>0</v>
      </c>
      <c r="L1709" s="106">
        <v>0</v>
      </c>
      <c r="M1709" s="106">
        <v>0</v>
      </c>
      <c r="N1709" s="106">
        <v>0</v>
      </c>
      <c r="O1709" s="107">
        <v>0</v>
      </c>
      <c r="P1709" s="107">
        <v>0</v>
      </c>
      <c r="T1709" s="108">
        <v>0</v>
      </c>
      <c r="U1709" s="108">
        <v>0</v>
      </c>
      <c r="V1709" s="108">
        <v>0</v>
      </c>
      <c r="X1709" s="93">
        <v>1444800</v>
      </c>
      <c r="Y1709" s="93">
        <v>0</v>
      </c>
      <c r="Z1709" s="93">
        <v>2247900</v>
      </c>
      <c r="AA1709" s="93">
        <v>0</v>
      </c>
      <c r="AB1709" s="93">
        <v>2780000</v>
      </c>
      <c r="AC1709" s="93">
        <v>0</v>
      </c>
      <c r="AH1709" s="110">
        <v>0</v>
      </c>
      <c r="AI1709" s="107">
        <v>0</v>
      </c>
      <c r="AJ1709" s="97">
        <v>0</v>
      </c>
    </row>
    <row r="1710" spans="2:36">
      <c r="B1710" s="104">
        <v>2623012</v>
      </c>
      <c r="C1710" s="86" t="s">
        <v>2541</v>
      </c>
      <c r="D1710" s="85">
        <v>106</v>
      </c>
      <c r="E1710" s="111">
        <v>2623012106</v>
      </c>
      <c r="F1710" s="112" t="s">
        <v>2548</v>
      </c>
      <c r="G1710" s="85" t="s">
        <v>640</v>
      </c>
      <c r="H1710" s="86" t="s">
        <v>640</v>
      </c>
      <c r="I1710" s="106">
        <v>0</v>
      </c>
      <c r="J1710" s="106">
        <v>0</v>
      </c>
      <c r="K1710" s="106">
        <v>0</v>
      </c>
      <c r="L1710" s="106">
        <v>0</v>
      </c>
      <c r="M1710" s="106">
        <v>0</v>
      </c>
      <c r="N1710" s="106">
        <v>0</v>
      </c>
      <c r="O1710" s="107">
        <v>0</v>
      </c>
      <c r="P1710" s="107">
        <v>0</v>
      </c>
      <c r="T1710" s="108">
        <v>0</v>
      </c>
      <c r="U1710" s="108">
        <v>0</v>
      </c>
      <c r="V1710" s="108">
        <v>0</v>
      </c>
      <c r="X1710" s="93">
        <v>1024500</v>
      </c>
      <c r="Y1710" s="93">
        <v>0</v>
      </c>
      <c r="Z1710" s="93">
        <v>1281600</v>
      </c>
      <c r="AA1710" s="93">
        <v>0</v>
      </c>
      <c r="AB1710" s="93">
        <v>955900</v>
      </c>
      <c r="AC1710" s="93">
        <v>0</v>
      </c>
      <c r="AH1710" s="110">
        <v>0</v>
      </c>
      <c r="AI1710" s="107">
        <v>0</v>
      </c>
      <c r="AJ1710" s="97">
        <v>0</v>
      </c>
    </row>
    <row r="1711" spans="2:36">
      <c r="B1711" s="104">
        <v>2623012</v>
      </c>
      <c r="C1711" s="86" t="s">
        <v>2541</v>
      </c>
      <c r="D1711" s="85">
        <v>107</v>
      </c>
      <c r="E1711" s="111">
        <v>2623012107</v>
      </c>
      <c r="F1711" s="112" t="s">
        <v>2549</v>
      </c>
      <c r="G1711" s="85" t="s">
        <v>640</v>
      </c>
      <c r="H1711" s="86" t="s">
        <v>640</v>
      </c>
      <c r="I1711" s="106">
        <v>0</v>
      </c>
      <c r="J1711" s="106">
        <v>0</v>
      </c>
      <c r="K1711" s="106">
        <v>0</v>
      </c>
      <c r="L1711" s="106">
        <v>0</v>
      </c>
      <c r="M1711" s="106">
        <v>0</v>
      </c>
      <c r="N1711" s="106">
        <v>0</v>
      </c>
      <c r="O1711" s="107">
        <v>0</v>
      </c>
      <c r="P1711" s="107">
        <v>0</v>
      </c>
      <c r="T1711" s="108">
        <v>0</v>
      </c>
      <c r="U1711" s="108">
        <v>0</v>
      </c>
      <c r="V1711" s="108">
        <v>0</v>
      </c>
      <c r="X1711" s="93">
        <v>2238400</v>
      </c>
      <c r="Y1711" s="93">
        <v>0</v>
      </c>
      <c r="Z1711" s="93">
        <v>2666000</v>
      </c>
      <c r="AA1711" s="93">
        <v>0</v>
      </c>
      <c r="AB1711" s="93">
        <v>2899400</v>
      </c>
      <c r="AC1711" s="93">
        <v>0</v>
      </c>
      <c r="AH1711" s="110">
        <v>0</v>
      </c>
      <c r="AI1711" s="107">
        <v>0</v>
      </c>
      <c r="AJ1711" s="97">
        <v>0</v>
      </c>
    </row>
    <row r="1712" spans="2:36">
      <c r="B1712" s="104">
        <v>2623012</v>
      </c>
      <c r="C1712" s="86" t="s">
        <v>2541</v>
      </c>
      <c r="E1712" s="111" t="s">
        <v>640</v>
      </c>
      <c r="F1712" s="112" t="s">
        <v>640</v>
      </c>
      <c r="G1712" s="105">
        <v>223691</v>
      </c>
      <c r="H1712" s="86" t="s">
        <v>2551</v>
      </c>
      <c r="I1712" s="106">
        <v>0</v>
      </c>
      <c r="J1712" s="106">
        <v>0</v>
      </c>
      <c r="K1712" s="106">
        <v>0</v>
      </c>
      <c r="L1712" s="106">
        <v>0</v>
      </c>
      <c r="M1712" s="106">
        <v>0</v>
      </c>
      <c r="N1712" s="106">
        <v>0</v>
      </c>
      <c r="O1712" s="107">
        <v>0</v>
      </c>
      <c r="P1712" s="107">
        <v>0</v>
      </c>
      <c r="T1712" s="108">
        <v>0</v>
      </c>
      <c r="U1712" s="108">
        <v>0</v>
      </c>
      <c r="V1712" s="108">
        <v>0</v>
      </c>
      <c r="X1712" s="93" t="s">
        <v>640</v>
      </c>
      <c r="Y1712" s="93" t="s">
        <v>640</v>
      </c>
      <c r="Z1712" s="93" t="s">
        <v>640</v>
      </c>
      <c r="AA1712" s="93" t="s">
        <v>640</v>
      </c>
      <c r="AB1712" s="93" t="s">
        <v>640</v>
      </c>
      <c r="AC1712" s="93" t="s">
        <v>640</v>
      </c>
      <c r="AH1712" s="110" t="s">
        <v>640</v>
      </c>
      <c r="AI1712" s="107">
        <v>0</v>
      </c>
      <c r="AJ1712" s="97" t="s">
        <v>640</v>
      </c>
    </row>
    <row r="1713" spans="2:36">
      <c r="B1713" s="104">
        <v>2623012</v>
      </c>
      <c r="C1713" s="86" t="s">
        <v>2541</v>
      </c>
      <c r="E1713" s="111" t="s">
        <v>640</v>
      </c>
      <c r="F1713" s="112" t="s">
        <v>640</v>
      </c>
      <c r="G1713" s="105">
        <v>223891</v>
      </c>
      <c r="H1713" s="86" t="s">
        <v>2552</v>
      </c>
      <c r="I1713" s="106">
        <v>0</v>
      </c>
      <c r="J1713" s="106">
        <v>0</v>
      </c>
      <c r="K1713" s="106">
        <v>0</v>
      </c>
      <c r="L1713" s="106">
        <v>0</v>
      </c>
      <c r="M1713" s="106">
        <v>0</v>
      </c>
      <c r="N1713" s="106">
        <v>0</v>
      </c>
      <c r="O1713" s="107">
        <v>0</v>
      </c>
      <c r="P1713" s="107">
        <v>0</v>
      </c>
      <c r="T1713" s="108">
        <v>0</v>
      </c>
      <c r="U1713" s="108">
        <v>0</v>
      </c>
      <c r="V1713" s="108">
        <v>0</v>
      </c>
      <c r="X1713" s="93" t="s">
        <v>640</v>
      </c>
      <c r="Y1713" s="93" t="s">
        <v>640</v>
      </c>
      <c r="Z1713" s="93" t="s">
        <v>640</v>
      </c>
      <c r="AA1713" s="93" t="s">
        <v>640</v>
      </c>
      <c r="AB1713" s="93" t="s">
        <v>640</v>
      </c>
      <c r="AC1713" s="93" t="s">
        <v>640</v>
      </c>
      <c r="AH1713" s="110" t="s">
        <v>640</v>
      </c>
      <c r="AI1713" s="107">
        <v>0</v>
      </c>
      <c r="AJ1713" s="97" t="s">
        <v>640</v>
      </c>
    </row>
    <row r="1714" spans="2:36">
      <c r="B1714" s="104">
        <v>2623012</v>
      </c>
      <c r="C1714" s="86" t="s">
        <v>2541</v>
      </c>
      <c r="E1714" s="111" t="s">
        <v>640</v>
      </c>
      <c r="F1714" s="112" t="s">
        <v>640</v>
      </c>
      <c r="G1714" s="105">
        <v>223991</v>
      </c>
      <c r="H1714" s="86" t="s">
        <v>2553</v>
      </c>
      <c r="I1714" s="106">
        <v>0</v>
      </c>
      <c r="J1714" s="106">
        <v>0</v>
      </c>
      <c r="K1714" s="106">
        <v>0</v>
      </c>
      <c r="L1714" s="106">
        <v>0</v>
      </c>
      <c r="M1714" s="106">
        <v>0</v>
      </c>
      <c r="N1714" s="106">
        <v>0</v>
      </c>
      <c r="O1714" s="107">
        <v>0</v>
      </c>
      <c r="P1714" s="107">
        <v>0</v>
      </c>
      <c r="T1714" s="108">
        <v>0</v>
      </c>
      <c r="U1714" s="108">
        <v>0</v>
      </c>
      <c r="V1714" s="108">
        <v>0</v>
      </c>
      <c r="X1714" s="93" t="s">
        <v>640</v>
      </c>
      <c r="Y1714" s="93" t="s">
        <v>640</v>
      </c>
      <c r="Z1714" s="93" t="s">
        <v>640</v>
      </c>
      <c r="AA1714" s="93" t="s">
        <v>640</v>
      </c>
      <c r="AB1714" s="93" t="s">
        <v>640</v>
      </c>
      <c r="AC1714" s="93" t="s">
        <v>640</v>
      </c>
      <c r="AH1714" s="110" t="s">
        <v>640</v>
      </c>
      <c r="AI1714" s="107">
        <v>0</v>
      </c>
      <c r="AJ1714" s="97" t="s">
        <v>640</v>
      </c>
    </row>
    <row r="1715" spans="2:36">
      <c r="B1715" s="104">
        <v>2623012</v>
      </c>
      <c r="C1715" s="86" t="s">
        <v>2541</v>
      </c>
      <c r="D1715" s="85">
        <v>901</v>
      </c>
      <c r="E1715" s="111">
        <v>2623012901</v>
      </c>
      <c r="F1715" s="112" t="s">
        <v>981</v>
      </c>
      <c r="G1715" s="85" t="s">
        <v>640</v>
      </c>
      <c r="H1715" s="86" t="s">
        <v>640</v>
      </c>
      <c r="I1715" s="106">
        <v>0</v>
      </c>
      <c r="J1715" s="106">
        <v>0</v>
      </c>
      <c r="K1715" s="106">
        <v>0</v>
      </c>
      <c r="L1715" s="106">
        <v>0</v>
      </c>
      <c r="M1715" s="106">
        <v>0</v>
      </c>
      <c r="N1715" s="106">
        <v>0</v>
      </c>
      <c r="O1715" s="107">
        <v>0</v>
      </c>
      <c r="P1715" s="107">
        <v>0</v>
      </c>
      <c r="T1715" s="108">
        <v>-3604.3615400350236</v>
      </c>
      <c r="U1715" s="108">
        <v>0</v>
      </c>
      <c r="V1715" s="108">
        <v>0</v>
      </c>
      <c r="X1715" s="93">
        <v>-512000</v>
      </c>
      <c r="Y1715" s="93">
        <v>-3604.3615400350236</v>
      </c>
      <c r="Z1715" s="93">
        <v>384300</v>
      </c>
      <c r="AA1715" s="93">
        <v>6941</v>
      </c>
      <c r="AB1715" s="93">
        <v>819700</v>
      </c>
      <c r="AC1715" s="93">
        <v>2300</v>
      </c>
      <c r="AH1715" s="110">
        <v>0</v>
      </c>
      <c r="AI1715" s="107">
        <v>0</v>
      </c>
      <c r="AJ1715" s="97">
        <v>7.0397686328809057E-3</v>
      </c>
    </row>
    <row r="1716" spans="2:36" ht="24">
      <c r="B1716" s="104">
        <v>2623021</v>
      </c>
      <c r="C1716" s="86" t="s">
        <v>2554</v>
      </c>
      <c r="E1716" s="111" t="s">
        <v>640</v>
      </c>
      <c r="F1716" s="112" t="s">
        <v>640</v>
      </c>
      <c r="G1716" s="105">
        <v>224111</v>
      </c>
      <c r="H1716" s="86" t="s">
        <v>2555</v>
      </c>
      <c r="I1716" s="106">
        <v>114801288</v>
      </c>
      <c r="J1716" s="106">
        <v>109598</v>
      </c>
      <c r="K1716" s="106">
        <v>-498888</v>
      </c>
      <c r="L1716" s="106">
        <v>-476</v>
      </c>
      <c r="M1716" s="106">
        <v>-449204</v>
      </c>
      <c r="N1716" s="106">
        <v>879</v>
      </c>
      <c r="O1716" s="107">
        <v>113853196</v>
      </c>
      <c r="P1716" s="107">
        <v>110001</v>
      </c>
      <c r="T1716" s="108">
        <v>109598</v>
      </c>
      <c r="U1716" s="108">
        <v>-476</v>
      </c>
      <c r="V1716" s="108">
        <v>879</v>
      </c>
      <c r="X1716" s="93" t="s">
        <v>640</v>
      </c>
      <c r="Y1716" s="93" t="s">
        <v>640</v>
      </c>
      <c r="Z1716" s="93" t="s">
        <v>640</v>
      </c>
      <c r="AA1716" s="93" t="s">
        <v>640</v>
      </c>
      <c r="AB1716" s="93" t="s">
        <v>640</v>
      </c>
      <c r="AC1716" s="93" t="s">
        <v>640</v>
      </c>
      <c r="AH1716" s="110" t="s">
        <v>640</v>
      </c>
      <c r="AI1716" s="107">
        <v>114302400</v>
      </c>
      <c r="AJ1716" s="97" t="s">
        <v>640</v>
      </c>
    </row>
    <row r="1717" spans="2:36">
      <c r="B1717" s="104">
        <v>2623021</v>
      </c>
      <c r="C1717" s="86" t="s">
        <v>2554</v>
      </c>
      <c r="E1717" s="111" t="s">
        <v>640</v>
      </c>
      <c r="F1717" s="112" t="s">
        <v>640</v>
      </c>
      <c r="G1717" s="105">
        <v>224191</v>
      </c>
      <c r="H1717" s="86" t="s">
        <v>2558</v>
      </c>
      <c r="I1717" s="106">
        <v>0</v>
      </c>
      <c r="J1717" s="106">
        <v>0</v>
      </c>
      <c r="K1717" s="106">
        <v>0</v>
      </c>
      <c r="L1717" s="106">
        <v>0</v>
      </c>
      <c r="M1717" s="106">
        <v>0</v>
      </c>
      <c r="N1717" s="106">
        <v>0</v>
      </c>
      <c r="O1717" s="107">
        <v>0</v>
      </c>
      <c r="P1717" s="107">
        <v>0</v>
      </c>
      <c r="T1717" s="108">
        <v>0</v>
      </c>
      <c r="U1717" s="108">
        <v>0</v>
      </c>
      <c r="V1717" s="108">
        <v>0</v>
      </c>
      <c r="X1717" s="93" t="s">
        <v>640</v>
      </c>
      <c r="Y1717" s="93" t="s">
        <v>640</v>
      </c>
      <c r="Z1717" s="93" t="s">
        <v>640</v>
      </c>
      <c r="AA1717" s="93" t="s">
        <v>640</v>
      </c>
      <c r="AB1717" s="93" t="s">
        <v>640</v>
      </c>
      <c r="AC1717" s="93" t="s">
        <v>640</v>
      </c>
      <c r="AH1717" s="110" t="s">
        <v>640</v>
      </c>
      <c r="AI1717" s="107">
        <v>0</v>
      </c>
      <c r="AJ1717" s="97" t="s">
        <v>640</v>
      </c>
    </row>
    <row r="1718" spans="2:36">
      <c r="B1718" s="104">
        <v>2623021</v>
      </c>
      <c r="C1718" s="86" t="s">
        <v>2554</v>
      </c>
      <c r="D1718" s="85">
        <v>101</v>
      </c>
      <c r="E1718" s="111">
        <v>2623021101</v>
      </c>
      <c r="F1718" s="112" t="s">
        <v>2559</v>
      </c>
      <c r="G1718" s="105">
        <v>224911</v>
      </c>
      <c r="H1718" s="86" t="s">
        <v>2559</v>
      </c>
      <c r="I1718" s="106">
        <v>12476052</v>
      </c>
      <c r="J1718" s="106">
        <v>0</v>
      </c>
      <c r="K1718" s="106">
        <v>46746</v>
      </c>
      <c r="L1718" s="106">
        <v>0</v>
      </c>
      <c r="M1718" s="106">
        <v>-2916</v>
      </c>
      <c r="N1718" s="106">
        <v>0</v>
      </c>
      <c r="O1718" s="107">
        <v>12519882</v>
      </c>
      <c r="P1718" s="107">
        <v>0</v>
      </c>
      <c r="T1718" s="108">
        <v>0</v>
      </c>
      <c r="U1718" s="108">
        <v>0</v>
      </c>
      <c r="V1718" s="108">
        <v>0</v>
      </c>
      <c r="X1718" s="93">
        <v>11623600</v>
      </c>
      <c r="Y1718" s="93">
        <v>0</v>
      </c>
      <c r="Z1718" s="93">
        <v>11480600</v>
      </c>
      <c r="AA1718" s="93">
        <v>0</v>
      </c>
      <c r="AB1718" s="93">
        <v>9769500</v>
      </c>
      <c r="AC1718" s="93">
        <v>0</v>
      </c>
      <c r="AH1718" s="110">
        <v>1.0773596820262226</v>
      </c>
      <c r="AI1718" s="107">
        <v>12522798</v>
      </c>
      <c r="AJ1718" s="97">
        <v>0</v>
      </c>
    </row>
    <row r="1719" spans="2:36">
      <c r="B1719" s="104">
        <v>2623021</v>
      </c>
      <c r="C1719" s="86" t="s">
        <v>2554</v>
      </c>
      <c r="D1719" s="85">
        <v>102</v>
      </c>
      <c r="E1719" s="111">
        <v>2623021102</v>
      </c>
      <c r="F1719" s="112" t="s">
        <v>2560</v>
      </c>
      <c r="G1719" s="105">
        <v>224912</v>
      </c>
      <c r="H1719" s="86" t="s">
        <v>2560</v>
      </c>
      <c r="I1719" s="106">
        <v>11656601</v>
      </c>
      <c r="J1719" s="106">
        <v>0</v>
      </c>
      <c r="K1719" s="106">
        <v>-163616</v>
      </c>
      <c r="L1719" s="106">
        <v>0</v>
      </c>
      <c r="M1719" s="106">
        <v>-44501</v>
      </c>
      <c r="N1719" s="106">
        <v>0</v>
      </c>
      <c r="O1719" s="107">
        <v>11448484</v>
      </c>
      <c r="P1719" s="107">
        <v>0</v>
      </c>
      <c r="T1719" s="108">
        <v>0</v>
      </c>
      <c r="U1719" s="108">
        <v>0</v>
      </c>
      <c r="V1719" s="108">
        <v>0</v>
      </c>
      <c r="X1719" s="93">
        <v>10669000</v>
      </c>
      <c r="Y1719" s="93">
        <v>0</v>
      </c>
      <c r="Z1719" s="93">
        <v>12190900</v>
      </c>
      <c r="AA1719" s="93">
        <v>0</v>
      </c>
      <c r="AB1719" s="93">
        <v>9191200</v>
      </c>
      <c r="AC1719" s="93">
        <v>0</v>
      </c>
      <c r="AH1719" s="110">
        <v>1.0772316993157747</v>
      </c>
      <c r="AI1719" s="107">
        <v>11492985</v>
      </c>
      <c r="AJ1719" s="97">
        <v>0</v>
      </c>
    </row>
    <row r="1720" spans="2:36">
      <c r="B1720" s="104">
        <v>2623021</v>
      </c>
      <c r="C1720" s="86" t="s">
        <v>2554</v>
      </c>
      <c r="D1720" s="85">
        <v>106</v>
      </c>
      <c r="E1720" s="111">
        <v>2623021106</v>
      </c>
      <c r="F1720" s="112" t="s">
        <v>2561</v>
      </c>
      <c r="G1720" s="105">
        <v>224913</v>
      </c>
      <c r="H1720" s="86" t="s">
        <v>2561</v>
      </c>
      <c r="I1720" s="106">
        <v>1092520</v>
      </c>
      <c r="J1720" s="106">
        <v>0</v>
      </c>
      <c r="K1720" s="106">
        <v>16291</v>
      </c>
      <c r="L1720" s="106">
        <v>0</v>
      </c>
      <c r="M1720" s="106">
        <v>402</v>
      </c>
      <c r="N1720" s="106">
        <v>0</v>
      </c>
      <c r="O1720" s="107">
        <v>1109213</v>
      </c>
      <c r="P1720" s="107">
        <v>0</v>
      </c>
      <c r="T1720" s="108">
        <v>0</v>
      </c>
      <c r="U1720" s="108">
        <v>0</v>
      </c>
      <c r="V1720" s="108">
        <v>0</v>
      </c>
      <c r="X1720" s="93">
        <v>1179500</v>
      </c>
      <c r="Y1720" s="93">
        <v>0</v>
      </c>
      <c r="Z1720" s="93">
        <v>1429500</v>
      </c>
      <c r="AA1720" s="93">
        <v>0</v>
      </c>
      <c r="AB1720" s="93">
        <v>1671000</v>
      </c>
      <c r="AC1720" s="93">
        <v>0</v>
      </c>
      <c r="AH1720" s="110">
        <v>0.94006867316659604</v>
      </c>
      <c r="AI1720" s="107">
        <v>1108811</v>
      </c>
      <c r="AJ1720" s="97">
        <v>0</v>
      </c>
    </row>
    <row r="1721" spans="2:36" ht="24">
      <c r="B1721" s="104">
        <v>2623021</v>
      </c>
      <c r="C1721" s="86" t="s">
        <v>2554</v>
      </c>
      <c r="D1721" s="85">
        <v>107</v>
      </c>
      <c r="E1721" s="111">
        <v>2623021107</v>
      </c>
      <c r="F1721" s="112" t="s">
        <v>2562</v>
      </c>
      <c r="G1721" s="105">
        <v>224914</v>
      </c>
      <c r="H1721" s="86" t="s">
        <v>2563</v>
      </c>
      <c r="I1721" s="106">
        <v>1623988</v>
      </c>
      <c r="J1721" s="106">
        <v>0</v>
      </c>
      <c r="K1721" s="106">
        <v>10977</v>
      </c>
      <c r="L1721" s="106">
        <v>0</v>
      </c>
      <c r="M1721" s="106">
        <v>-3360</v>
      </c>
      <c r="N1721" s="106">
        <v>0</v>
      </c>
      <c r="O1721" s="107">
        <v>1631605</v>
      </c>
      <c r="P1721" s="107">
        <v>0</v>
      </c>
      <c r="T1721" s="108">
        <v>0</v>
      </c>
      <c r="U1721" s="108">
        <v>0</v>
      </c>
      <c r="V1721" s="108">
        <v>0</v>
      </c>
      <c r="X1721" s="93">
        <v>1405200</v>
      </c>
      <c r="Y1721" s="93">
        <v>0</v>
      </c>
      <c r="Z1721" s="93">
        <v>2055400</v>
      </c>
      <c r="AA1721" s="93">
        <v>0</v>
      </c>
      <c r="AB1721" s="93">
        <v>2324500</v>
      </c>
      <c r="AC1721" s="93">
        <v>0</v>
      </c>
      <c r="AH1721" s="110">
        <v>1.1635105323085682</v>
      </c>
      <c r="AI1721" s="107">
        <v>1634965</v>
      </c>
      <c r="AJ1721" s="97">
        <v>0</v>
      </c>
    </row>
    <row r="1722" spans="2:36">
      <c r="B1722" s="104">
        <v>2623021</v>
      </c>
      <c r="C1722" s="86" t="s">
        <v>2554</v>
      </c>
      <c r="D1722" s="85">
        <v>105</v>
      </c>
      <c r="E1722" s="111">
        <v>2623021105</v>
      </c>
      <c r="F1722" s="112" t="s">
        <v>2564</v>
      </c>
      <c r="G1722" s="105">
        <v>224919</v>
      </c>
      <c r="H1722" s="86" t="s">
        <v>2565</v>
      </c>
      <c r="I1722" s="106">
        <v>15732780</v>
      </c>
      <c r="J1722" s="106">
        <v>0</v>
      </c>
      <c r="K1722" s="106">
        <v>-318740</v>
      </c>
      <c r="L1722" s="106">
        <v>0</v>
      </c>
      <c r="M1722" s="106">
        <v>-12826</v>
      </c>
      <c r="N1722" s="106">
        <v>0</v>
      </c>
      <c r="O1722" s="107">
        <v>15401214</v>
      </c>
      <c r="P1722" s="107">
        <v>0</v>
      </c>
      <c r="T1722" s="108">
        <v>0</v>
      </c>
      <c r="U1722" s="108">
        <v>0</v>
      </c>
      <c r="V1722" s="108">
        <v>0</v>
      </c>
      <c r="X1722" s="93">
        <v>18553000</v>
      </c>
      <c r="Y1722" s="93">
        <v>0</v>
      </c>
      <c r="Z1722" s="93">
        <v>13762200</v>
      </c>
      <c r="AA1722" s="93">
        <v>0</v>
      </c>
      <c r="AB1722" s="93">
        <v>16544200</v>
      </c>
      <c r="AC1722" s="93">
        <v>0</v>
      </c>
      <c r="AH1722" s="110">
        <v>0.83081118956502986</v>
      </c>
      <c r="AI1722" s="107">
        <v>15414040</v>
      </c>
      <c r="AJ1722" s="97">
        <v>0</v>
      </c>
    </row>
    <row r="1723" spans="2:36">
      <c r="B1723" s="104">
        <v>2623021</v>
      </c>
      <c r="C1723" s="86" t="s">
        <v>2554</v>
      </c>
      <c r="E1723" s="111" t="s">
        <v>640</v>
      </c>
      <c r="F1723" s="112" t="s">
        <v>640</v>
      </c>
      <c r="G1723" s="105">
        <v>224991</v>
      </c>
      <c r="H1723" s="86" t="s">
        <v>2566</v>
      </c>
      <c r="I1723" s="106">
        <v>0</v>
      </c>
      <c r="J1723" s="106">
        <v>0</v>
      </c>
      <c r="K1723" s="106">
        <v>0</v>
      </c>
      <c r="L1723" s="106">
        <v>0</v>
      </c>
      <c r="M1723" s="106">
        <v>0</v>
      </c>
      <c r="N1723" s="106">
        <v>0</v>
      </c>
      <c r="O1723" s="107">
        <v>0</v>
      </c>
      <c r="P1723" s="107">
        <v>0</v>
      </c>
      <c r="T1723" s="108">
        <v>0</v>
      </c>
      <c r="U1723" s="108">
        <v>0</v>
      </c>
      <c r="V1723" s="108">
        <v>0</v>
      </c>
      <c r="X1723" s="93" t="s">
        <v>640</v>
      </c>
      <c r="Y1723" s="93" t="s">
        <v>640</v>
      </c>
      <c r="Z1723" s="93" t="s">
        <v>640</v>
      </c>
      <c r="AA1723" s="93" t="s">
        <v>640</v>
      </c>
      <c r="AB1723" s="93" t="s">
        <v>640</v>
      </c>
      <c r="AC1723" s="93" t="s">
        <v>640</v>
      </c>
      <c r="AH1723" s="110" t="s">
        <v>640</v>
      </c>
      <c r="AI1723" s="107">
        <v>0</v>
      </c>
      <c r="AJ1723" s="97" t="s">
        <v>640</v>
      </c>
    </row>
    <row r="1724" spans="2:36">
      <c r="B1724" s="104">
        <v>2623021</v>
      </c>
      <c r="C1724" s="86" t="s">
        <v>2554</v>
      </c>
      <c r="E1724" s="111" t="s">
        <v>640</v>
      </c>
      <c r="F1724" s="112" t="s">
        <v>640</v>
      </c>
      <c r="G1724" s="105">
        <v>224992</v>
      </c>
      <c r="H1724" s="86" t="s">
        <v>2567</v>
      </c>
      <c r="I1724" s="106">
        <v>0</v>
      </c>
      <c r="J1724" s="106">
        <v>0</v>
      </c>
      <c r="K1724" s="106">
        <v>0</v>
      </c>
      <c r="L1724" s="106">
        <v>0</v>
      </c>
      <c r="M1724" s="106">
        <v>0</v>
      </c>
      <c r="N1724" s="106">
        <v>0</v>
      </c>
      <c r="O1724" s="107">
        <v>0</v>
      </c>
      <c r="P1724" s="107">
        <v>0</v>
      </c>
      <c r="T1724" s="108">
        <v>0</v>
      </c>
      <c r="U1724" s="108">
        <v>0</v>
      </c>
      <c r="V1724" s="108">
        <v>0</v>
      </c>
      <c r="X1724" s="93" t="s">
        <v>640</v>
      </c>
      <c r="Y1724" s="93" t="s">
        <v>640</v>
      </c>
      <c r="Z1724" s="93" t="s">
        <v>640</v>
      </c>
      <c r="AA1724" s="93" t="s">
        <v>640</v>
      </c>
      <c r="AB1724" s="93" t="s">
        <v>640</v>
      </c>
      <c r="AC1724" s="93" t="s">
        <v>640</v>
      </c>
      <c r="AH1724" s="110" t="s">
        <v>640</v>
      </c>
      <c r="AI1724" s="107">
        <v>0</v>
      </c>
      <c r="AJ1724" s="97" t="s">
        <v>640</v>
      </c>
    </row>
    <row r="1725" spans="2:36">
      <c r="B1725" s="104">
        <v>2623021</v>
      </c>
      <c r="C1725" s="86" t="s">
        <v>2554</v>
      </c>
      <c r="D1725" s="85">
        <v>901</v>
      </c>
      <c r="E1725" s="111">
        <v>2623021901</v>
      </c>
      <c r="F1725" s="112" t="s">
        <v>981</v>
      </c>
      <c r="G1725" s="85" t="s">
        <v>640</v>
      </c>
      <c r="H1725" s="86" t="s">
        <v>640</v>
      </c>
      <c r="I1725" s="106">
        <v>0</v>
      </c>
      <c r="J1725" s="106">
        <v>0</v>
      </c>
      <c r="K1725" s="106">
        <v>0</v>
      </c>
      <c r="L1725" s="106">
        <v>0</v>
      </c>
      <c r="M1725" s="106">
        <v>0</v>
      </c>
      <c r="N1725" s="106">
        <v>0</v>
      </c>
      <c r="O1725" s="107">
        <v>0</v>
      </c>
      <c r="P1725" s="107">
        <v>0</v>
      </c>
      <c r="T1725" s="108">
        <v>879</v>
      </c>
      <c r="U1725" s="108">
        <v>0</v>
      </c>
      <c r="V1725" s="108">
        <v>0</v>
      </c>
      <c r="X1725" s="93">
        <v>-512400</v>
      </c>
      <c r="Y1725" s="93">
        <v>879</v>
      </c>
      <c r="Z1725" s="93">
        <v>2015600</v>
      </c>
      <c r="AA1725" s="93">
        <v>0</v>
      </c>
      <c r="AB1725" s="93">
        <v>1122900</v>
      </c>
      <c r="AC1725" s="93">
        <v>17385.485987853994</v>
      </c>
      <c r="AH1725" s="110">
        <v>0</v>
      </c>
      <c r="AI1725" s="107">
        <v>0</v>
      </c>
      <c r="AJ1725" s="97">
        <v>-1.7154566744730679E-3</v>
      </c>
    </row>
    <row r="1726" spans="2:36">
      <c r="B1726" s="104">
        <v>2631011</v>
      </c>
      <c r="C1726" s="86" t="s">
        <v>2568</v>
      </c>
      <c r="D1726" s="85">
        <v>101</v>
      </c>
      <c r="E1726" s="111">
        <v>2631011101</v>
      </c>
      <c r="F1726" s="112" t="s">
        <v>2569</v>
      </c>
      <c r="G1726" s="105">
        <v>225511</v>
      </c>
      <c r="H1726" s="86" t="s">
        <v>2570</v>
      </c>
      <c r="I1726" s="106">
        <v>707566</v>
      </c>
      <c r="J1726" s="106">
        <v>0</v>
      </c>
      <c r="K1726" s="106">
        <v>-3132</v>
      </c>
      <c r="L1726" s="106">
        <v>0</v>
      </c>
      <c r="M1726" s="106">
        <v>2115</v>
      </c>
      <c r="N1726" s="106">
        <v>0</v>
      </c>
      <c r="O1726" s="107">
        <v>706549</v>
      </c>
      <c r="P1726" s="107">
        <v>0</v>
      </c>
      <c r="T1726" s="108">
        <v>0</v>
      </c>
      <c r="U1726" s="108">
        <v>0</v>
      </c>
      <c r="V1726" s="108">
        <v>0</v>
      </c>
      <c r="X1726" s="93">
        <v>4313300</v>
      </c>
      <c r="Y1726" s="93">
        <v>0</v>
      </c>
      <c r="Z1726" s="93">
        <v>8617200</v>
      </c>
      <c r="AA1726" s="93">
        <v>0</v>
      </c>
      <c r="AB1726" s="93">
        <v>4068000</v>
      </c>
      <c r="AC1726" s="93">
        <v>0</v>
      </c>
      <c r="AH1726" s="110">
        <v>0.16331671805809936</v>
      </c>
      <c r="AI1726" s="107">
        <v>704434</v>
      </c>
      <c r="AJ1726" s="97">
        <v>0</v>
      </c>
    </row>
    <row r="1727" spans="2:36">
      <c r="B1727" s="104">
        <v>2631011</v>
      </c>
      <c r="C1727" s="86" t="s">
        <v>2568</v>
      </c>
      <c r="D1727" s="85">
        <v>102</v>
      </c>
      <c r="E1727" s="111">
        <v>2631011102</v>
      </c>
      <c r="F1727" s="112" t="s">
        <v>2571</v>
      </c>
      <c r="G1727" s="105">
        <v>225512</v>
      </c>
      <c r="H1727" s="86" t="s">
        <v>2572</v>
      </c>
      <c r="I1727" s="106">
        <v>12615812</v>
      </c>
      <c r="J1727" s="106">
        <v>0</v>
      </c>
      <c r="K1727" s="106">
        <v>7071</v>
      </c>
      <c r="L1727" s="106">
        <v>0</v>
      </c>
      <c r="M1727" s="106">
        <v>-388136</v>
      </c>
      <c r="N1727" s="106">
        <v>0</v>
      </c>
      <c r="O1727" s="107">
        <v>12234747</v>
      </c>
      <c r="P1727" s="107">
        <v>0</v>
      </c>
      <c r="T1727" s="108">
        <v>0</v>
      </c>
      <c r="U1727" s="108">
        <v>0</v>
      </c>
      <c r="V1727" s="108">
        <v>0</v>
      </c>
      <c r="X1727" s="93">
        <v>23310400</v>
      </c>
      <c r="Y1727" s="93">
        <v>0</v>
      </c>
      <c r="Z1727" s="93">
        <v>23957200</v>
      </c>
      <c r="AA1727" s="93">
        <v>0</v>
      </c>
      <c r="AB1727" s="93">
        <v>18393000</v>
      </c>
      <c r="AC1727" s="93">
        <v>0</v>
      </c>
      <c r="AH1727" s="110">
        <v>0.54151292985105359</v>
      </c>
      <c r="AI1727" s="107">
        <v>12622883</v>
      </c>
      <c r="AJ1727" s="97">
        <v>0</v>
      </c>
    </row>
    <row r="1728" spans="2:36">
      <c r="B1728" s="104">
        <v>2631011</v>
      </c>
      <c r="C1728" s="86" t="s">
        <v>2568</v>
      </c>
      <c r="E1728" s="111" t="s">
        <v>640</v>
      </c>
      <c r="F1728" s="112" t="s">
        <v>640</v>
      </c>
      <c r="G1728" s="105">
        <v>225591</v>
      </c>
      <c r="H1728" s="86" t="s">
        <v>2573</v>
      </c>
      <c r="I1728" s="106">
        <v>0</v>
      </c>
      <c r="J1728" s="106">
        <v>0</v>
      </c>
      <c r="K1728" s="106">
        <v>0</v>
      </c>
      <c r="L1728" s="106">
        <v>0</v>
      </c>
      <c r="M1728" s="106">
        <v>0</v>
      </c>
      <c r="N1728" s="106">
        <v>0</v>
      </c>
      <c r="O1728" s="107">
        <v>0</v>
      </c>
      <c r="P1728" s="107">
        <v>0</v>
      </c>
      <c r="T1728" s="108">
        <v>0</v>
      </c>
      <c r="U1728" s="108">
        <v>0</v>
      </c>
      <c r="V1728" s="108">
        <v>0</v>
      </c>
      <c r="X1728" s="93" t="s">
        <v>640</v>
      </c>
      <c r="Y1728" s="93" t="s">
        <v>640</v>
      </c>
      <c r="Z1728" s="93" t="s">
        <v>640</v>
      </c>
      <c r="AA1728" s="93" t="s">
        <v>640</v>
      </c>
      <c r="AB1728" s="93" t="s">
        <v>640</v>
      </c>
      <c r="AC1728" s="93" t="s">
        <v>640</v>
      </c>
      <c r="AH1728" s="110" t="s">
        <v>640</v>
      </c>
      <c r="AI1728" s="107">
        <v>0</v>
      </c>
      <c r="AJ1728" s="97" t="s">
        <v>640</v>
      </c>
    </row>
    <row r="1729" spans="2:36">
      <c r="B1729" s="104">
        <v>2631011</v>
      </c>
      <c r="C1729" s="86" t="s">
        <v>2568</v>
      </c>
      <c r="D1729" s="85">
        <v>901</v>
      </c>
      <c r="E1729" s="111">
        <v>2631011901</v>
      </c>
      <c r="F1729" s="112" t="s">
        <v>981</v>
      </c>
      <c r="G1729" s="85" t="s">
        <v>640</v>
      </c>
      <c r="H1729" s="86" t="s">
        <v>640</v>
      </c>
      <c r="I1729" s="106">
        <v>0</v>
      </c>
      <c r="J1729" s="106">
        <v>0</v>
      </c>
      <c r="K1729" s="106">
        <v>0</v>
      </c>
      <c r="L1729" s="106">
        <v>0</v>
      </c>
      <c r="M1729" s="106">
        <v>0</v>
      </c>
      <c r="N1729" s="106">
        <v>0</v>
      </c>
      <c r="O1729" s="107">
        <v>0</v>
      </c>
      <c r="P1729" s="107">
        <v>0</v>
      </c>
      <c r="T1729" s="108">
        <v>0</v>
      </c>
      <c r="U1729" s="108">
        <v>0</v>
      </c>
      <c r="V1729" s="108">
        <v>0</v>
      </c>
      <c r="X1729" s="93">
        <v>-386000</v>
      </c>
      <c r="Y1729" s="93">
        <v>0</v>
      </c>
      <c r="Z1729" s="93">
        <v>-81900</v>
      </c>
      <c r="AA1729" s="93">
        <v>0</v>
      </c>
      <c r="AB1729" s="93">
        <v>327200</v>
      </c>
      <c r="AC1729" s="93">
        <v>1969.6495033361225</v>
      </c>
      <c r="AH1729" s="110">
        <v>0</v>
      </c>
      <c r="AI1729" s="107">
        <v>0</v>
      </c>
      <c r="AJ1729" s="97">
        <v>0</v>
      </c>
    </row>
    <row r="1730" spans="2:36">
      <c r="B1730" s="104">
        <v>2631012</v>
      </c>
      <c r="C1730" s="86" t="s">
        <v>2574</v>
      </c>
      <c r="E1730" s="111" t="s">
        <v>640</v>
      </c>
      <c r="F1730" s="112" t="s">
        <v>640</v>
      </c>
      <c r="G1730" s="85" t="s">
        <v>640</v>
      </c>
      <c r="H1730" s="86" t="s">
        <v>640</v>
      </c>
      <c r="I1730" s="106">
        <v>0</v>
      </c>
      <c r="J1730" s="106">
        <v>0</v>
      </c>
      <c r="K1730" s="106">
        <v>0</v>
      </c>
      <c r="L1730" s="106">
        <v>0</v>
      </c>
      <c r="M1730" s="106">
        <v>0</v>
      </c>
      <c r="N1730" s="106">
        <v>0</v>
      </c>
      <c r="O1730" s="107">
        <v>0</v>
      </c>
      <c r="P1730" s="107">
        <v>0</v>
      </c>
      <c r="T1730" s="108">
        <v>0</v>
      </c>
      <c r="U1730" s="108">
        <v>0</v>
      </c>
      <c r="V1730" s="108">
        <v>0</v>
      </c>
      <c r="X1730" s="93" t="s">
        <v>640</v>
      </c>
      <c r="Y1730" s="93" t="s">
        <v>640</v>
      </c>
      <c r="Z1730" s="93" t="s">
        <v>640</v>
      </c>
      <c r="AA1730" s="93" t="s">
        <v>640</v>
      </c>
      <c r="AB1730" s="93" t="s">
        <v>640</v>
      </c>
      <c r="AC1730" s="93" t="s">
        <v>640</v>
      </c>
      <c r="AH1730" s="110" t="s">
        <v>640</v>
      </c>
      <c r="AI1730" s="107">
        <v>0</v>
      </c>
      <c r="AJ1730" s="97" t="s">
        <v>640</v>
      </c>
    </row>
    <row r="1731" spans="2:36">
      <c r="B1731" s="104">
        <v>2631012</v>
      </c>
      <c r="C1731" s="86" t="s">
        <v>2574</v>
      </c>
      <c r="E1731" s="111" t="s">
        <v>640</v>
      </c>
      <c r="F1731" s="112" t="s">
        <v>640</v>
      </c>
      <c r="G1731" s="105">
        <v>225391</v>
      </c>
      <c r="H1731" s="86" t="s">
        <v>2577</v>
      </c>
      <c r="I1731" s="106">
        <v>0</v>
      </c>
      <c r="J1731" s="106">
        <v>0</v>
      </c>
      <c r="K1731" s="106">
        <v>0</v>
      </c>
      <c r="L1731" s="106">
        <v>0</v>
      </c>
      <c r="M1731" s="106">
        <v>0</v>
      </c>
      <c r="N1731" s="106">
        <v>0</v>
      </c>
      <c r="O1731" s="107">
        <v>0</v>
      </c>
      <c r="P1731" s="107">
        <v>0</v>
      </c>
      <c r="T1731" s="108">
        <v>0</v>
      </c>
      <c r="U1731" s="108">
        <v>0</v>
      </c>
      <c r="V1731" s="108">
        <v>0</v>
      </c>
      <c r="X1731" s="93" t="s">
        <v>640</v>
      </c>
      <c r="Y1731" s="93" t="s">
        <v>640</v>
      </c>
      <c r="Z1731" s="93" t="s">
        <v>640</v>
      </c>
      <c r="AA1731" s="93" t="s">
        <v>640</v>
      </c>
      <c r="AB1731" s="93" t="s">
        <v>640</v>
      </c>
      <c r="AC1731" s="93" t="s">
        <v>640</v>
      </c>
      <c r="AH1731" s="110" t="s">
        <v>640</v>
      </c>
      <c r="AI1731" s="107">
        <v>0</v>
      </c>
      <c r="AJ1731" s="97" t="s">
        <v>640</v>
      </c>
    </row>
    <row r="1732" spans="2:36">
      <c r="B1732" s="104">
        <v>2631012</v>
      </c>
      <c r="C1732" s="86" t="s">
        <v>2574</v>
      </c>
      <c r="D1732" s="85">
        <v>901</v>
      </c>
      <c r="E1732" s="111">
        <v>2631012901</v>
      </c>
      <c r="F1732" s="112" t="s">
        <v>981</v>
      </c>
      <c r="G1732" s="85" t="s">
        <v>640</v>
      </c>
      <c r="H1732" s="86" t="s">
        <v>640</v>
      </c>
      <c r="I1732" s="106">
        <v>0</v>
      </c>
      <c r="J1732" s="106">
        <v>0</v>
      </c>
      <c r="K1732" s="106">
        <v>0</v>
      </c>
      <c r="L1732" s="106">
        <v>0</v>
      </c>
      <c r="M1732" s="106">
        <v>0</v>
      </c>
      <c r="N1732" s="106">
        <v>0</v>
      </c>
      <c r="O1732" s="107">
        <v>0</v>
      </c>
      <c r="P1732" s="107">
        <v>0</v>
      </c>
      <c r="T1732" s="108">
        <v>3887</v>
      </c>
      <c r="U1732" s="108">
        <v>0</v>
      </c>
      <c r="V1732" s="108">
        <v>0</v>
      </c>
      <c r="X1732" s="93">
        <v>-17400</v>
      </c>
      <c r="Y1732" s="93">
        <v>3887</v>
      </c>
      <c r="Z1732" s="93">
        <v>197400</v>
      </c>
      <c r="AA1732" s="93">
        <v>259</v>
      </c>
      <c r="AB1732" s="93">
        <v>155800</v>
      </c>
      <c r="AC1732" s="93">
        <v>7519.3763518384994</v>
      </c>
      <c r="AH1732" s="110">
        <v>0</v>
      </c>
      <c r="AI1732" s="107">
        <v>0</v>
      </c>
      <c r="AJ1732" s="97">
        <v>-0.22339080459770114</v>
      </c>
    </row>
    <row r="1733" spans="2:36">
      <c r="B1733" s="104">
        <v>2631021</v>
      </c>
      <c r="C1733" s="86" t="s">
        <v>2578</v>
      </c>
      <c r="E1733" s="111" t="s">
        <v>640</v>
      </c>
      <c r="F1733" s="112" t="s">
        <v>640</v>
      </c>
      <c r="G1733" s="105">
        <v>229391</v>
      </c>
      <c r="H1733" s="86" t="s">
        <v>2579</v>
      </c>
      <c r="I1733" s="106">
        <v>0</v>
      </c>
      <c r="J1733" s="106">
        <v>0</v>
      </c>
      <c r="K1733" s="106">
        <v>0</v>
      </c>
      <c r="L1733" s="106">
        <v>0</v>
      </c>
      <c r="M1733" s="106">
        <v>0</v>
      </c>
      <c r="N1733" s="106">
        <v>0</v>
      </c>
      <c r="O1733" s="107">
        <v>0</v>
      </c>
      <c r="P1733" s="107">
        <v>0</v>
      </c>
      <c r="T1733" s="108">
        <v>0</v>
      </c>
      <c r="U1733" s="108">
        <v>0</v>
      </c>
      <c r="V1733" s="108">
        <v>0</v>
      </c>
      <c r="X1733" s="93" t="s">
        <v>640</v>
      </c>
      <c r="Y1733" s="93" t="s">
        <v>640</v>
      </c>
      <c r="Z1733" s="93" t="s">
        <v>640</v>
      </c>
      <c r="AA1733" s="93" t="s">
        <v>640</v>
      </c>
      <c r="AB1733" s="93" t="s">
        <v>640</v>
      </c>
      <c r="AC1733" s="93" t="s">
        <v>640</v>
      </c>
      <c r="AH1733" s="110" t="s">
        <v>640</v>
      </c>
      <c r="AI1733" s="107">
        <v>0</v>
      </c>
      <c r="AJ1733" s="97" t="s">
        <v>640</v>
      </c>
    </row>
    <row r="1734" spans="2:36">
      <c r="B1734" s="104">
        <v>2631021</v>
      </c>
      <c r="C1734" s="86" t="s">
        <v>2578</v>
      </c>
      <c r="D1734" s="85">
        <v>901</v>
      </c>
      <c r="E1734" s="111">
        <v>2631021901</v>
      </c>
      <c r="F1734" s="112" t="s">
        <v>981</v>
      </c>
      <c r="G1734" s="85" t="s">
        <v>640</v>
      </c>
      <c r="H1734" s="86" t="s">
        <v>640</v>
      </c>
      <c r="I1734" s="106">
        <v>0</v>
      </c>
      <c r="J1734" s="106">
        <v>0</v>
      </c>
      <c r="K1734" s="106">
        <v>0</v>
      </c>
      <c r="L1734" s="106">
        <v>0</v>
      </c>
      <c r="M1734" s="106">
        <v>0</v>
      </c>
      <c r="N1734" s="106">
        <v>0</v>
      </c>
      <c r="O1734" s="107">
        <v>0</v>
      </c>
      <c r="P1734" s="107">
        <v>0</v>
      </c>
      <c r="T1734" s="108">
        <v>2459</v>
      </c>
      <c r="U1734" s="108">
        <v>0</v>
      </c>
      <c r="V1734" s="108">
        <v>0</v>
      </c>
      <c r="X1734" s="93">
        <v>-36200</v>
      </c>
      <c r="Y1734" s="93">
        <v>2459</v>
      </c>
      <c r="Z1734" s="93">
        <v>25000</v>
      </c>
      <c r="AA1734" s="93">
        <v>-2128</v>
      </c>
      <c r="AB1734" s="93">
        <v>16100</v>
      </c>
      <c r="AC1734" s="93">
        <v>5723.6948012580488</v>
      </c>
      <c r="AH1734" s="110">
        <v>0</v>
      </c>
      <c r="AI1734" s="107">
        <v>0</v>
      </c>
      <c r="AJ1734" s="97">
        <v>-6.7928176795580109E-2</v>
      </c>
    </row>
    <row r="1735" spans="2:36">
      <c r="B1735" s="104">
        <v>2631031</v>
      </c>
      <c r="C1735" s="86" t="s">
        <v>2580</v>
      </c>
      <c r="E1735" s="111" t="s">
        <v>640</v>
      </c>
      <c r="F1735" s="112" t="s">
        <v>640</v>
      </c>
      <c r="G1735" s="85" t="s">
        <v>640</v>
      </c>
      <c r="H1735" s="86" t="s">
        <v>640</v>
      </c>
      <c r="I1735" s="106">
        <v>0</v>
      </c>
      <c r="J1735" s="106">
        <v>0</v>
      </c>
      <c r="K1735" s="106">
        <v>0</v>
      </c>
      <c r="L1735" s="106">
        <v>0</v>
      </c>
      <c r="M1735" s="106">
        <v>0</v>
      </c>
      <c r="N1735" s="106">
        <v>0</v>
      </c>
      <c r="O1735" s="107">
        <v>0</v>
      </c>
      <c r="P1735" s="107">
        <v>0</v>
      </c>
      <c r="T1735" s="108">
        <v>0</v>
      </c>
      <c r="U1735" s="108">
        <v>0</v>
      </c>
      <c r="V1735" s="108">
        <v>0</v>
      </c>
      <c r="X1735" s="93" t="s">
        <v>640</v>
      </c>
      <c r="Y1735" s="93" t="s">
        <v>640</v>
      </c>
      <c r="Z1735" s="93" t="s">
        <v>640</v>
      </c>
      <c r="AA1735" s="93" t="s">
        <v>640</v>
      </c>
      <c r="AB1735" s="93" t="s">
        <v>640</v>
      </c>
      <c r="AC1735" s="93" t="s">
        <v>640</v>
      </c>
      <c r="AH1735" s="110" t="s">
        <v>640</v>
      </c>
      <c r="AI1735" s="107">
        <v>0</v>
      </c>
      <c r="AJ1735" s="97" t="s">
        <v>640</v>
      </c>
    </row>
    <row r="1736" spans="2:36">
      <c r="B1736" s="104">
        <v>2631031</v>
      </c>
      <c r="C1736" s="86" t="s">
        <v>2580</v>
      </c>
      <c r="E1736" s="111" t="s">
        <v>640</v>
      </c>
      <c r="F1736" s="112" t="s">
        <v>640</v>
      </c>
      <c r="G1736" s="105">
        <v>225111</v>
      </c>
      <c r="H1736" s="86" t="s">
        <v>2581</v>
      </c>
      <c r="I1736" s="106">
        <v>45331424</v>
      </c>
      <c r="J1736" s="106">
        <v>2198631</v>
      </c>
      <c r="K1736" s="106">
        <v>49155</v>
      </c>
      <c r="L1736" s="106">
        <v>18225</v>
      </c>
      <c r="M1736" s="106">
        <v>72623</v>
      </c>
      <c r="N1736" s="106">
        <v>-2557</v>
      </c>
      <c r="O1736" s="107">
        <v>45453202</v>
      </c>
      <c r="P1736" s="107">
        <v>2214299</v>
      </c>
      <c r="T1736" s="108">
        <v>2198631</v>
      </c>
      <c r="U1736" s="108">
        <v>18225</v>
      </c>
      <c r="V1736" s="108">
        <v>-2557</v>
      </c>
      <c r="X1736" s="93" t="s">
        <v>640</v>
      </c>
      <c r="Y1736" s="93" t="s">
        <v>640</v>
      </c>
      <c r="Z1736" s="93" t="s">
        <v>640</v>
      </c>
      <c r="AA1736" s="93" t="s">
        <v>640</v>
      </c>
      <c r="AB1736" s="93" t="s">
        <v>640</v>
      </c>
      <c r="AC1736" s="93" t="s">
        <v>640</v>
      </c>
      <c r="AH1736" s="110" t="s">
        <v>640</v>
      </c>
      <c r="AI1736" s="107">
        <v>45380579</v>
      </c>
      <c r="AJ1736" s="97" t="s">
        <v>640</v>
      </c>
    </row>
    <row r="1737" spans="2:36">
      <c r="B1737" s="104">
        <v>2631031</v>
      </c>
      <c r="C1737" s="86" t="s">
        <v>2580</v>
      </c>
      <c r="E1737" s="111" t="s">
        <v>640</v>
      </c>
      <c r="F1737" s="112" t="s">
        <v>640</v>
      </c>
      <c r="G1737" s="105">
        <v>225119</v>
      </c>
      <c r="H1737" s="86" t="s">
        <v>2587</v>
      </c>
      <c r="I1737" s="106">
        <v>6685765</v>
      </c>
      <c r="J1737" s="106">
        <v>893495</v>
      </c>
      <c r="K1737" s="106">
        <v>-16530</v>
      </c>
      <c r="L1737" s="106">
        <v>4138</v>
      </c>
      <c r="M1737" s="106">
        <v>4798</v>
      </c>
      <c r="N1737" s="106">
        <v>-972</v>
      </c>
      <c r="O1737" s="107">
        <v>6674033</v>
      </c>
      <c r="P1737" s="107">
        <v>896661</v>
      </c>
      <c r="T1737" s="108">
        <v>893495</v>
      </c>
      <c r="U1737" s="108">
        <v>4138</v>
      </c>
      <c r="V1737" s="108">
        <v>-972</v>
      </c>
      <c r="X1737" s="93" t="s">
        <v>640</v>
      </c>
      <c r="Y1737" s="93" t="s">
        <v>640</v>
      </c>
      <c r="Z1737" s="93" t="s">
        <v>640</v>
      </c>
      <c r="AA1737" s="93" t="s">
        <v>640</v>
      </c>
      <c r="AB1737" s="93" t="s">
        <v>640</v>
      </c>
      <c r="AC1737" s="93" t="s">
        <v>640</v>
      </c>
      <c r="AH1737" s="110" t="s">
        <v>640</v>
      </c>
      <c r="AI1737" s="107">
        <v>6669235</v>
      </c>
      <c r="AJ1737" s="97" t="s">
        <v>640</v>
      </c>
    </row>
    <row r="1738" spans="2:36">
      <c r="B1738" s="104">
        <v>2631031</v>
      </c>
      <c r="C1738" s="86" t="s">
        <v>2580</v>
      </c>
      <c r="D1738" s="85">
        <v>202</v>
      </c>
      <c r="E1738" s="111">
        <v>2631031202</v>
      </c>
      <c r="F1738" s="112" t="s">
        <v>2583</v>
      </c>
      <c r="G1738" s="85" t="s">
        <v>640</v>
      </c>
      <c r="H1738" s="86" t="s">
        <v>640</v>
      </c>
      <c r="I1738" s="106">
        <v>0</v>
      </c>
      <c r="J1738" s="106">
        <v>0</v>
      </c>
      <c r="K1738" s="106">
        <v>0</v>
      </c>
      <c r="L1738" s="106">
        <v>0</v>
      </c>
      <c r="M1738" s="106">
        <v>0</v>
      </c>
      <c r="N1738" s="106">
        <v>0</v>
      </c>
      <c r="O1738" s="107">
        <v>0</v>
      </c>
      <c r="P1738" s="107">
        <v>0</v>
      </c>
      <c r="Q1738" s="114"/>
      <c r="S1738" s="376"/>
      <c r="T1738" s="108">
        <v>0</v>
      </c>
      <c r="U1738" s="108">
        <v>0</v>
      </c>
      <c r="V1738" s="108">
        <v>0</v>
      </c>
      <c r="X1738" s="93">
        <v>210100</v>
      </c>
      <c r="Y1738" s="93">
        <v>0</v>
      </c>
      <c r="Z1738" s="93">
        <v>214900</v>
      </c>
      <c r="AA1738" s="93">
        <v>5900</v>
      </c>
      <c r="AB1738" s="93">
        <v>274000</v>
      </c>
      <c r="AC1738" s="93">
        <v>1843.6196593372974</v>
      </c>
      <c r="AH1738" s="110">
        <v>0</v>
      </c>
      <c r="AI1738" s="107">
        <v>0</v>
      </c>
      <c r="AJ1738" s="97">
        <v>0</v>
      </c>
    </row>
    <row r="1739" spans="2:36">
      <c r="B1739" s="104">
        <v>2631031</v>
      </c>
      <c r="C1739" s="86" t="s">
        <v>2580</v>
      </c>
      <c r="E1739" s="111" t="s">
        <v>640</v>
      </c>
      <c r="F1739" s="112" t="s">
        <v>640</v>
      </c>
      <c r="G1739" s="105">
        <v>225191</v>
      </c>
      <c r="H1739" s="86" t="s">
        <v>2588</v>
      </c>
      <c r="I1739" s="106">
        <v>0</v>
      </c>
      <c r="J1739" s="106">
        <v>0</v>
      </c>
      <c r="K1739" s="106">
        <v>0</v>
      </c>
      <c r="L1739" s="106">
        <v>0</v>
      </c>
      <c r="M1739" s="106">
        <v>0</v>
      </c>
      <c r="N1739" s="106">
        <v>0</v>
      </c>
      <c r="O1739" s="107">
        <v>0</v>
      </c>
      <c r="P1739" s="107">
        <v>0</v>
      </c>
      <c r="T1739" s="108">
        <v>0</v>
      </c>
      <c r="U1739" s="108">
        <v>0</v>
      </c>
      <c r="V1739" s="108">
        <v>0</v>
      </c>
      <c r="X1739" s="93" t="s">
        <v>640</v>
      </c>
      <c r="Y1739" s="93" t="s">
        <v>640</v>
      </c>
      <c r="Z1739" s="93" t="s">
        <v>640</v>
      </c>
      <c r="AA1739" s="93" t="s">
        <v>640</v>
      </c>
      <c r="AB1739" s="93" t="s">
        <v>640</v>
      </c>
      <c r="AC1739" s="93" t="s">
        <v>640</v>
      </c>
      <c r="AH1739" s="110" t="s">
        <v>640</v>
      </c>
      <c r="AI1739" s="107">
        <v>0</v>
      </c>
      <c r="AJ1739" s="97" t="s">
        <v>640</v>
      </c>
    </row>
    <row r="1740" spans="2:36" ht="24">
      <c r="B1740" s="104">
        <v>2631031</v>
      </c>
      <c r="C1740" s="86" t="s">
        <v>2580</v>
      </c>
      <c r="D1740" s="85">
        <v>501</v>
      </c>
      <c r="E1740" s="111">
        <v>2631031501</v>
      </c>
      <c r="F1740" s="112" t="s">
        <v>2591</v>
      </c>
      <c r="G1740" s="105">
        <v>225212</v>
      </c>
      <c r="H1740" s="86" t="s">
        <v>2591</v>
      </c>
      <c r="I1740" s="106">
        <v>3410670</v>
      </c>
      <c r="J1740" s="106">
        <v>255000</v>
      </c>
      <c r="K1740" s="106">
        <v>3528</v>
      </c>
      <c r="L1740" s="106">
        <v>-28334</v>
      </c>
      <c r="M1740" s="106">
        <v>8481</v>
      </c>
      <c r="N1740" s="106">
        <v>-2127</v>
      </c>
      <c r="O1740" s="107">
        <v>3422679</v>
      </c>
      <c r="P1740" s="107">
        <v>224539</v>
      </c>
      <c r="T1740" s="108">
        <v>255000</v>
      </c>
      <c r="U1740" s="108">
        <v>-28334</v>
      </c>
      <c r="V1740" s="108">
        <v>-2127</v>
      </c>
      <c r="X1740" s="93">
        <v>3429500</v>
      </c>
      <c r="Y1740" s="93">
        <v>226666</v>
      </c>
      <c r="Z1740" s="93">
        <v>3808100</v>
      </c>
      <c r="AA1740" s="93">
        <v>301118</v>
      </c>
      <c r="AB1740" s="93">
        <v>5474800</v>
      </c>
      <c r="AC1740" s="93">
        <v>777823.13427440566</v>
      </c>
      <c r="AH1740" s="110">
        <v>0.99553812509112116</v>
      </c>
      <c r="AI1740" s="107">
        <v>3414198</v>
      </c>
      <c r="AJ1740" s="97">
        <v>6.6093016474704766E-2</v>
      </c>
    </row>
    <row r="1741" spans="2:36">
      <c r="B1741" s="104">
        <v>2631031</v>
      </c>
      <c r="C1741" s="86" t="s">
        <v>2580</v>
      </c>
      <c r="E1741" s="111" t="s">
        <v>640</v>
      </c>
      <c r="F1741" s="112" t="s">
        <v>640</v>
      </c>
      <c r="G1741" s="105">
        <v>225219</v>
      </c>
      <c r="H1741" s="86" t="s">
        <v>2592</v>
      </c>
      <c r="I1741" s="106">
        <v>683155</v>
      </c>
      <c r="J1741" s="106">
        <v>0</v>
      </c>
      <c r="K1741" s="106">
        <v>11836</v>
      </c>
      <c r="L1741" s="106">
        <v>0</v>
      </c>
      <c r="M1741" s="106">
        <v>855</v>
      </c>
      <c r="N1741" s="106">
        <v>0</v>
      </c>
      <c r="O1741" s="107">
        <v>695846</v>
      </c>
      <c r="P1741" s="107">
        <v>0</v>
      </c>
      <c r="T1741" s="108">
        <v>0</v>
      </c>
      <c r="U1741" s="108">
        <v>0</v>
      </c>
      <c r="V1741" s="108">
        <v>0</v>
      </c>
      <c r="X1741" s="93" t="s">
        <v>640</v>
      </c>
      <c r="Y1741" s="93" t="s">
        <v>640</v>
      </c>
      <c r="Z1741" s="93" t="s">
        <v>640</v>
      </c>
      <c r="AA1741" s="93" t="s">
        <v>640</v>
      </c>
      <c r="AB1741" s="93" t="s">
        <v>640</v>
      </c>
      <c r="AC1741" s="93" t="s">
        <v>640</v>
      </c>
      <c r="AH1741" s="110" t="s">
        <v>640</v>
      </c>
      <c r="AI1741" s="107">
        <v>694991</v>
      </c>
      <c r="AJ1741" s="97" t="s">
        <v>640</v>
      </c>
    </row>
    <row r="1742" spans="2:36">
      <c r="B1742" s="104">
        <v>2631031</v>
      </c>
      <c r="C1742" s="86" t="s">
        <v>2580</v>
      </c>
      <c r="D1742" s="85">
        <v>401</v>
      </c>
      <c r="E1742" s="111">
        <v>2631031401</v>
      </c>
      <c r="F1742" s="112" t="s">
        <v>2593</v>
      </c>
      <c r="G1742" s="105"/>
      <c r="H1742" s="86"/>
      <c r="I1742" s="106">
        <v>0</v>
      </c>
      <c r="J1742" s="106">
        <v>0</v>
      </c>
      <c r="K1742" s="106">
        <v>0</v>
      </c>
      <c r="L1742" s="106">
        <v>0</v>
      </c>
      <c r="M1742" s="106">
        <v>0</v>
      </c>
      <c r="N1742" s="106">
        <v>0</v>
      </c>
      <c r="O1742" s="107">
        <v>0</v>
      </c>
      <c r="P1742" s="107">
        <v>0</v>
      </c>
      <c r="T1742" s="108">
        <v>0</v>
      </c>
      <c r="U1742" s="108">
        <v>0</v>
      </c>
      <c r="V1742" s="108">
        <v>0</v>
      </c>
      <c r="X1742" s="93">
        <v>3800</v>
      </c>
      <c r="Y1742" s="93">
        <v>0</v>
      </c>
      <c r="Z1742" s="93">
        <v>43400</v>
      </c>
      <c r="AA1742" s="93">
        <v>0</v>
      </c>
      <c r="AB1742" s="93">
        <v>54500</v>
      </c>
      <c r="AC1742" s="93">
        <v>0</v>
      </c>
      <c r="AH1742" s="110">
        <v>0</v>
      </c>
      <c r="AI1742" s="107">
        <v>0</v>
      </c>
      <c r="AJ1742" s="97">
        <v>0</v>
      </c>
    </row>
    <row r="1743" spans="2:36">
      <c r="B1743" s="104">
        <v>2631031</v>
      </c>
      <c r="C1743" s="86" t="s">
        <v>2580</v>
      </c>
      <c r="D1743" s="85">
        <v>402</v>
      </c>
      <c r="E1743" s="111">
        <v>2631031402</v>
      </c>
      <c r="F1743" s="112" t="s">
        <v>2594</v>
      </c>
      <c r="G1743" s="105"/>
      <c r="H1743" s="86"/>
      <c r="I1743" s="106">
        <v>0</v>
      </c>
      <c r="J1743" s="106">
        <v>0</v>
      </c>
      <c r="K1743" s="106">
        <v>0</v>
      </c>
      <c r="L1743" s="106">
        <v>0</v>
      </c>
      <c r="M1743" s="106">
        <v>0</v>
      </c>
      <c r="N1743" s="106">
        <v>0</v>
      </c>
      <c r="O1743" s="107">
        <v>0</v>
      </c>
      <c r="P1743" s="107">
        <v>0</v>
      </c>
      <c r="T1743" s="108">
        <v>0</v>
      </c>
      <c r="U1743" s="108">
        <v>0</v>
      </c>
      <c r="V1743" s="108">
        <v>0</v>
      </c>
      <c r="X1743" s="93">
        <v>2166900</v>
      </c>
      <c r="Y1743" s="93">
        <v>0</v>
      </c>
      <c r="Z1743" s="93">
        <v>2041400</v>
      </c>
      <c r="AA1743" s="93">
        <v>0</v>
      </c>
      <c r="AB1743" s="93">
        <v>1877700</v>
      </c>
      <c r="AC1743" s="93">
        <v>0</v>
      </c>
      <c r="AH1743" s="110">
        <v>0</v>
      </c>
      <c r="AI1743" s="107">
        <v>0</v>
      </c>
      <c r="AJ1743" s="97">
        <v>0</v>
      </c>
    </row>
    <row r="1744" spans="2:36">
      <c r="B1744" s="104">
        <v>2631031</v>
      </c>
      <c r="C1744" s="86" t="s">
        <v>2580</v>
      </c>
      <c r="E1744" s="111" t="s">
        <v>640</v>
      </c>
      <c r="F1744" s="112" t="s">
        <v>640</v>
      </c>
      <c r="G1744" s="105">
        <v>225291</v>
      </c>
      <c r="H1744" s="86" t="s">
        <v>2595</v>
      </c>
      <c r="I1744" s="106">
        <v>0</v>
      </c>
      <c r="J1744" s="106">
        <v>0</v>
      </c>
      <c r="K1744" s="106">
        <v>0</v>
      </c>
      <c r="L1744" s="106">
        <v>0</v>
      </c>
      <c r="M1744" s="106">
        <v>0</v>
      </c>
      <c r="N1744" s="106">
        <v>0</v>
      </c>
      <c r="O1744" s="107">
        <v>0</v>
      </c>
      <c r="P1744" s="107">
        <v>0</v>
      </c>
      <c r="T1744" s="108">
        <v>0</v>
      </c>
      <c r="U1744" s="108">
        <v>0</v>
      </c>
      <c r="V1744" s="108">
        <v>0</v>
      </c>
      <c r="X1744" s="93" t="s">
        <v>640</v>
      </c>
      <c r="Y1744" s="93" t="s">
        <v>640</v>
      </c>
      <c r="Z1744" s="93" t="s">
        <v>640</v>
      </c>
      <c r="AA1744" s="93" t="s">
        <v>640</v>
      </c>
      <c r="AB1744" s="93" t="s">
        <v>640</v>
      </c>
      <c r="AC1744" s="93" t="s">
        <v>640</v>
      </c>
      <c r="AH1744" s="110" t="s">
        <v>640</v>
      </c>
      <c r="AI1744" s="107">
        <v>0</v>
      </c>
      <c r="AJ1744" s="97" t="s">
        <v>640</v>
      </c>
    </row>
    <row r="1745" spans="2:36">
      <c r="B1745" s="104">
        <v>2631031</v>
      </c>
      <c r="C1745" s="86" t="s">
        <v>2580</v>
      </c>
      <c r="D1745" s="85">
        <v>901</v>
      </c>
      <c r="E1745" s="111">
        <v>2631031901</v>
      </c>
      <c r="F1745" s="112" t="s">
        <v>981</v>
      </c>
      <c r="G1745" s="105"/>
      <c r="H1745" s="86"/>
      <c r="I1745" s="106">
        <v>0</v>
      </c>
      <c r="J1745" s="106">
        <v>0</v>
      </c>
      <c r="K1745" s="106">
        <v>0</v>
      </c>
      <c r="L1745" s="106">
        <v>0</v>
      </c>
      <c r="M1745" s="106">
        <v>0</v>
      </c>
      <c r="N1745" s="106">
        <v>0</v>
      </c>
      <c r="O1745" s="107">
        <v>0</v>
      </c>
      <c r="P1745" s="107">
        <v>0</v>
      </c>
      <c r="T1745" s="108">
        <v>-4523.5059201554905</v>
      </c>
      <c r="U1745" s="108">
        <v>0</v>
      </c>
      <c r="V1745" s="108">
        <v>0</v>
      </c>
      <c r="X1745" s="93">
        <v>84900</v>
      </c>
      <c r="Y1745" s="93">
        <v>-4523.5059201554905</v>
      </c>
      <c r="Z1745" s="93">
        <v>183900</v>
      </c>
      <c r="AA1745" s="93">
        <v>14121</v>
      </c>
      <c r="AB1745" s="93">
        <v>206300</v>
      </c>
      <c r="AC1745" s="93">
        <v>24888.865401053507</v>
      </c>
      <c r="AH1745" s="110">
        <v>0</v>
      </c>
      <c r="AI1745" s="107">
        <v>0</v>
      </c>
      <c r="AJ1745" s="97">
        <v>-5.3280399530688936E-2</v>
      </c>
    </row>
    <row r="1746" spans="2:36">
      <c r="B1746" s="104">
        <v>2631032</v>
      </c>
      <c r="C1746" s="86" t="s">
        <v>2596</v>
      </c>
      <c r="E1746" s="111" t="s">
        <v>640</v>
      </c>
      <c r="F1746" s="112" t="s">
        <v>640</v>
      </c>
      <c r="G1746" s="105">
        <v>225411</v>
      </c>
      <c r="H1746" s="86" t="s">
        <v>2597</v>
      </c>
      <c r="I1746" s="106">
        <v>46022386</v>
      </c>
      <c r="J1746" s="106">
        <v>626942</v>
      </c>
      <c r="K1746" s="106">
        <v>-86011</v>
      </c>
      <c r="L1746" s="106">
        <v>2302</v>
      </c>
      <c r="M1746" s="106">
        <v>-125520</v>
      </c>
      <c r="N1746" s="106">
        <v>-419</v>
      </c>
      <c r="O1746" s="107">
        <v>45810855</v>
      </c>
      <c r="P1746" s="107">
        <v>628825</v>
      </c>
      <c r="T1746" s="108">
        <v>626942</v>
      </c>
      <c r="U1746" s="108">
        <v>2302</v>
      </c>
      <c r="V1746" s="108">
        <v>-419</v>
      </c>
      <c r="X1746" s="93" t="s">
        <v>640</v>
      </c>
      <c r="Y1746" s="93" t="s">
        <v>640</v>
      </c>
      <c r="Z1746" s="93" t="s">
        <v>640</v>
      </c>
      <c r="AA1746" s="93" t="s">
        <v>640</v>
      </c>
      <c r="AB1746" s="93" t="s">
        <v>640</v>
      </c>
      <c r="AC1746" s="93" t="s">
        <v>640</v>
      </c>
      <c r="AH1746" s="110" t="s">
        <v>640</v>
      </c>
      <c r="AI1746" s="107">
        <v>45936375</v>
      </c>
      <c r="AJ1746" s="97" t="s">
        <v>640</v>
      </c>
    </row>
    <row r="1747" spans="2:36">
      <c r="B1747" s="104">
        <v>2631032</v>
      </c>
      <c r="C1747" s="86" t="s">
        <v>2596</v>
      </c>
      <c r="D1747" s="85">
        <v>202</v>
      </c>
      <c r="E1747" s="111">
        <v>2631032202</v>
      </c>
      <c r="F1747" s="112" t="s">
        <v>2599</v>
      </c>
      <c r="G1747" s="85" t="s">
        <v>640</v>
      </c>
      <c r="H1747" s="86" t="s">
        <v>640</v>
      </c>
      <c r="I1747" s="106">
        <v>0</v>
      </c>
      <c r="J1747" s="106">
        <v>0</v>
      </c>
      <c r="K1747" s="106">
        <v>0</v>
      </c>
      <c r="L1747" s="106">
        <v>0</v>
      </c>
      <c r="M1747" s="106">
        <v>0</v>
      </c>
      <c r="N1747" s="106">
        <v>0</v>
      </c>
      <c r="O1747" s="107">
        <v>0</v>
      </c>
      <c r="P1747" s="107">
        <v>0</v>
      </c>
      <c r="Q1747" s="114"/>
      <c r="R1747" s="114"/>
      <c r="S1747" s="376"/>
      <c r="T1747" s="108">
        <v>0</v>
      </c>
      <c r="U1747" s="108">
        <v>0</v>
      </c>
      <c r="V1747" s="108">
        <v>0</v>
      </c>
      <c r="X1747" s="93">
        <v>553700</v>
      </c>
      <c r="Y1747" s="93">
        <v>0</v>
      </c>
      <c r="Z1747" s="93">
        <v>645200</v>
      </c>
      <c r="AA1747" s="93">
        <v>0</v>
      </c>
      <c r="AB1747" s="93">
        <v>884800</v>
      </c>
      <c r="AC1747" s="93">
        <v>0</v>
      </c>
      <c r="AH1747" s="110">
        <v>0</v>
      </c>
      <c r="AI1747" s="107">
        <v>0</v>
      </c>
      <c r="AJ1747" s="97">
        <v>0</v>
      </c>
    </row>
    <row r="1748" spans="2:36">
      <c r="B1748" s="104">
        <v>2631032</v>
      </c>
      <c r="C1748" s="86" t="s">
        <v>2596</v>
      </c>
      <c r="D1748" s="85">
        <v>203</v>
      </c>
      <c r="E1748" s="111">
        <v>2631032203</v>
      </c>
      <c r="F1748" s="112" t="s">
        <v>1990</v>
      </c>
      <c r="G1748" s="85" t="s">
        <v>640</v>
      </c>
      <c r="H1748" s="86" t="s">
        <v>640</v>
      </c>
      <c r="I1748" s="106">
        <v>0</v>
      </c>
      <c r="J1748" s="106">
        <v>0</v>
      </c>
      <c r="K1748" s="106">
        <v>0</v>
      </c>
      <c r="L1748" s="106">
        <v>0</v>
      </c>
      <c r="M1748" s="106">
        <v>0</v>
      </c>
      <c r="N1748" s="106">
        <v>0</v>
      </c>
      <c r="O1748" s="107">
        <v>0</v>
      </c>
      <c r="P1748" s="107">
        <v>0</v>
      </c>
      <c r="Q1748" s="114"/>
      <c r="R1748" s="114"/>
      <c r="S1748" s="376"/>
      <c r="T1748" s="108">
        <v>0</v>
      </c>
      <c r="U1748" s="108">
        <v>0</v>
      </c>
      <c r="V1748" s="108">
        <v>0</v>
      </c>
      <c r="X1748" s="93">
        <v>1407400</v>
      </c>
      <c r="Y1748" s="93">
        <v>0</v>
      </c>
      <c r="Z1748" s="93">
        <v>341400</v>
      </c>
      <c r="AA1748" s="93">
        <v>0</v>
      </c>
      <c r="AB1748" s="93">
        <v>394900</v>
      </c>
      <c r="AC1748" s="93">
        <v>0</v>
      </c>
      <c r="AH1748" s="110">
        <v>0</v>
      </c>
      <c r="AI1748" s="107">
        <v>0</v>
      </c>
      <c r="AJ1748" s="97">
        <v>0</v>
      </c>
    </row>
    <row r="1749" spans="2:36">
      <c r="B1749" s="104">
        <v>2631032</v>
      </c>
      <c r="C1749" s="86" t="s">
        <v>2596</v>
      </c>
      <c r="D1749" s="85">
        <v>302</v>
      </c>
      <c r="E1749" s="111">
        <v>2631032302</v>
      </c>
      <c r="F1749" s="112" t="s">
        <v>2585</v>
      </c>
      <c r="G1749" s="85" t="s">
        <v>640</v>
      </c>
      <c r="H1749" s="86" t="s">
        <v>640</v>
      </c>
      <c r="I1749" s="106">
        <v>0</v>
      </c>
      <c r="J1749" s="106">
        <v>0</v>
      </c>
      <c r="K1749" s="106">
        <v>0</v>
      </c>
      <c r="L1749" s="106">
        <v>0</v>
      </c>
      <c r="M1749" s="106">
        <v>0</v>
      </c>
      <c r="N1749" s="106">
        <v>0</v>
      </c>
      <c r="O1749" s="107">
        <v>0</v>
      </c>
      <c r="P1749" s="107">
        <v>0</v>
      </c>
      <c r="T1749" s="108">
        <v>0</v>
      </c>
      <c r="U1749" s="108">
        <v>0</v>
      </c>
      <c r="V1749" s="108">
        <v>0</v>
      </c>
      <c r="X1749" s="93">
        <v>1364300</v>
      </c>
      <c r="Y1749" s="93">
        <v>0</v>
      </c>
      <c r="Z1749" s="93">
        <v>1414400</v>
      </c>
      <c r="AA1749" s="93">
        <v>0</v>
      </c>
      <c r="AB1749" s="93">
        <v>1310200</v>
      </c>
      <c r="AC1749" s="93">
        <v>0</v>
      </c>
      <c r="AH1749" s="110">
        <v>0</v>
      </c>
      <c r="AI1749" s="107">
        <v>0</v>
      </c>
      <c r="AJ1749" s="97">
        <v>0</v>
      </c>
    </row>
    <row r="1750" spans="2:36">
      <c r="B1750" s="104">
        <v>2631032</v>
      </c>
      <c r="C1750" s="86" t="s">
        <v>2596</v>
      </c>
      <c r="D1750" s="85">
        <v>303</v>
      </c>
      <c r="E1750" s="111">
        <v>2631032303</v>
      </c>
      <c r="F1750" s="112" t="s">
        <v>1990</v>
      </c>
      <c r="G1750" s="85" t="s">
        <v>640</v>
      </c>
      <c r="H1750" s="86" t="s">
        <v>640</v>
      </c>
      <c r="I1750" s="106">
        <v>0</v>
      </c>
      <c r="J1750" s="106">
        <v>0</v>
      </c>
      <c r="K1750" s="106">
        <v>0</v>
      </c>
      <c r="L1750" s="106">
        <v>0</v>
      </c>
      <c r="M1750" s="106">
        <v>0</v>
      </c>
      <c r="N1750" s="106">
        <v>0</v>
      </c>
      <c r="O1750" s="107">
        <v>0</v>
      </c>
      <c r="P1750" s="107">
        <v>0</v>
      </c>
      <c r="T1750" s="108">
        <v>0</v>
      </c>
      <c r="U1750" s="108">
        <v>0</v>
      </c>
      <c r="V1750" s="108">
        <v>0</v>
      </c>
      <c r="X1750" s="93">
        <v>1295300</v>
      </c>
      <c r="Y1750" s="93">
        <v>0</v>
      </c>
      <c r="Z1750" s="93">
        <v>1119800</v>
      </c>
      <c r="AA1750" s="93">
        <v>0</v>
      </c>
      <c r="AB1750" s="93">
        <v>727300</v>
      </c>
      <c r="AC1750" s="93">
        <v>0</v>
      </c>
      <c r="AH1750" s="110">
        <v>0</v>
      </c>
      <c r="AI1750" s="107">
        <v>0</v>
      </c>
      <c r="AJ1750" s="97">
        <v>0</v>
      </c>
    </row>
    <row r="1751" spans="2:36">
      <c r="B1751" s="104">
        <v>2631032</v>
      </c>
      <c r="C1751" s="86" t="s">
        <v>2596</v>
      </c>
      <c r="D1751" s="85">
        <v>401</v>
      </c>
      <c r="E1751" s="111">
        <v>2631032401</v>
      </c>
      <c r="F1751" s="112" t="s">
        <v>2585</v>
      </c>
      <c r="G1751" s="85" t="s">
        <v>640</v>
      </c>
      <c r="H1751" s="86" t="s">
        <v>640</v>
      </c>
      <c r="I1751" s="106">
        <v>0</v>
      </c>
      <c r="J1751" s="106">
        <v>0</v>
      </c>
      <c r="K1751" s="106">
        <v>0</v>
      </c>
      <c r="L1751" s="106">
        <v>0</v>
      </c>
      <c r="M1751" s="106">
        <v>0</v>
      </c>
      <c r="N1751" s="106">
        <v>0</v>
      </c>
      <c r="O1751" s="107">
        <v>0</v>
      </c>
      <c r="P1751" s="107">
        <v>0</v>
      </c>
      <c r="T1751" s="108">
        <v>0</v>
      </c>
      <c r="U1751" s="108">
        <v>0</v>
      </c>
      <c r="V1751" s="108">
        <v>0</v>
      </c>
      <c r="X1751" s="93">
        <v>2386200</v>
      </c>
      <c r="Y1751" s="93">
        <v>0</v>
      </c>
      <c r="Z1751" s="93">
        <v>1976100</v>
      </c>
      <c r="AA1751" s="93">
        <v>0</v>
      </c>
      <c r="AB1751" s="93">
        <v>2178800</v>
      </c>
      <c r="AC1751" s="93">
        <v>34754.695320077662</v>
      </c>
      <c r="AH1751" s="110">
        <v>0</v>
      </c>
      <c r="AI1751" s="107">
        <v>0</v>
      </c>
      <c r="AJ1751" s="97">
        <v>0</v>
      </c>
    </row>
    <row r="1752" spans="2:36">
      <c r="B1752" s="104">
        <v>2631032</v>
      </c>
      <c r="C1752" s="86" t="s">
        <v>2596</v>
      </c>
      <c r="D1752" s="85">
        <v>402</v>
      </c>
      <c r="E1752" s="111">
        <v>2631032402</v>
      </c>
      <c r="F1752" s="112" t="s">
        <v>1990</v>
      </c>
      <c r="G1752" s="85" t="s">
        <v>640</v>
      </c>
      <c r="H1752" s="86" t="s">
        <v>640</v>
      </c>
      <c r="I1752" s="106">
        <v>0</v>
      </c>
      <c r="J1752" s="106">
        <v>0</v>
      </c>
      <c r="K1752" s="106">
        <v>0</v>
      </c>
      <c r="L1752" s="106">
        <v>0</v>
      </c>
      <c r="M1752" s="106">
        <v>0</v>
      </c>
      <c r="N1752" s="106">
        <v>0</v>
      </c>
      <c r="O1752" s="107">
        <v>0</v>
      </c>
      <c r="P1752" s="107">
        <v>0</v>
      </c>
      <c r="T1752" s="108">
        <v>0</v>
      </c>
      <c r="U1752" s="108">
        <v>0</v>
      </c>
      <c r="V1752" s="108">
        <v>0</v>
      </c>
      <c r="X1752" s="93">
        <v>128500</v>
      </c>
      <c r="Y1752" s="93">
        <v>0</v>
      </c>
      <c r="Z1752" s="93">
        <v>299500</v>
      </c>
      <c r="AA1752" s="93">
        <v>0</v>
      </c>
      <c r="AB1752" s="93">
        <v>548700</v>
      </c>
      <c r="AC1752" s="93">
        <v>10587.523077639553</v>
      </c>
      <c r="AH1752" s="110">
        <v>0</v>
      </c>
      <c r="AI1752" s="107">
        <v>0</v>
      </c>
      <c r="AJ1752" s="97">
        <v>0</v>
      </c>
    </row>
    <row r="1753" spans="2:36">
      <c r="B1753" s="104">
        <v>2631032</v>
      </c>
      <c r="C1753" s="86" t="s">
        <v>2596</v>
      </c>
      <c r="E1753" s="111" t="s">
        <v>640</v>
      </c>
      <c r="F1753" s="112" t="s">
        <v>640</v>
      </c>
      <c r="G1753" s="105">
        <v>225491</v>
      </c>
      <c r="H1753" s="86" t="s">
        <v>2600</v>
      </c>
      <c r="I1753" s="106">
        <v>0</v>
      </c>
      <c r="J1753" s="106">
        <v>0</v>
      </c>
      <c r="K1753" s="106">
        <v>0</v>
      </c>
      <c r="L1753" s="106">
        <v>0</v>
      </c>
      <c r="M1753" s="106">
        <v>0</v>
      </c>
      <c r="N1753" s="106">
        <v>0</v>
      </c>
      <c r="O1753" s="107">
        <v>0</v>
      </c>
      <c r="P1753" s="107">
        <v>0</v>
      </c>
      <c r="T1753" s="108">
        <v>0</v>
      </c>
      <c r="U1753" s="108">
        <v>0</v>
      </c>
      <c r="V1753" s="108">
        <v>0</v>
      </c>
      <c r="X1753" s="93" t="s">
        <v>640</v>
      </c>
      <c r="Y1753" s="93" t="s">
        <v>640</v>
      </c>
      <c r="Z1753" s="93" t="s">
        <v>640</v>
      </c>
      <c r="AA1753" s="93" t="s">
        <v>640</v>
      </c>
      <c r="AB1753" s="93" t="s">
        <v>640</v>
      </c>
      <c r="AC1753" s="93" t="s">
        <v>640</v>
      </c>
      <c r="AH1753" s="110" t="s">
        <v>640</v>
      </c>
      <c r="AI1753" s="107">
        <v>0</v>
      </c>
      <c r="AJ1753" s="97" t="s">
        <v>640</v>
      </c>
    </row>
    <row r="1754" spans="2:36">
      <c r="B1754" s="104">
        <v>2631032</v>
      </c>
      <c r="C1754" s="86" t="s">
        <v>2596</v>
      </c>
      <c r="D1754" s="85">
        <v>901</v>
      </c>
      <c r="E1754" s="111">
        <v>2631032901</v>
      </c>
      <c r="F1754" s="112" t="s">
        <v>981</v>
      </c>
      <c r="G1754" s="105"/>
      <c r="H1754" s="86"/>
      <c r="I1754" s="106">
        <v>0</v>
      </c>
      <c r="J1754" s="106">
        <v>0</v>
      </c>
      <c r="K1754" s="106">
        <v>0</v>
      </c>
      <c r="L1754" s="106">
        <v>0</v>
      </c>
      <c r="M1754" s="106">
        <v>0</v>
      </c>
      <c r="N1754" s="106">
        <v>0</v>
      </c>
      <c r="O1754" s="107">
        <v>0</v>
      </c>
      <c r="P1754" s="107">
        <v>0</v>
      </c>
      <c r="T1754" s="108">
        <v>-419</v>
      </c>
      <c r="U1754" s="108">
        <v>0</v>
      </c>
      <c r="V1754" s="108">
        <v>0</v>
      </c>
      <c r="X1754" s="93">
        <v>-125500</v>
      </c>
      <c r="Y1754" s="93">
        <v>-419</v>
      </c>
      <c r="Z1754" s="93">
        <v>206100</v>
      </c>
      <c r="AA1754" s="93">
        <v>-3055</v>
      </c>
      <c r="AB1754" s="93">
        <v>354100</v>
      </c>
      <c r="AC1754" s="93">
        <v>-11508.177258303862</v>
      </c>
      <c r="AH1754" s="110">
        <v>0</v>
      </c>
      <c r="AI1754" s="107">
        <v>0</v>
      </c>
      <c r="AJ1754" s="97">
        <v>3.3386454183266931E-3</v>
      </c>
    </row>
    <row r="1755" spans="2:36" ht="24">
      <c r="B1755" s="104">
        <v>2699011</v>
      </c>
      <c r="C1755" s="86" t="s">
        <v>2601</v>
      </c>
      <c r="D1755" s="85">
        <v>101</v>
      </c>
      <c r="E1755" s="111">
        <v>2699011101</v>
      </c>
      <c r="F1755" s="112" t="s">
        <v>2602</v>
      </c>
      <c r="G1755" s="105">
        <v>229111</v>
      </c>
      <c r="H1755" s="86" t="s">
        <v>2602</v>
      </c>
      <c r="I1755" s="106">
        <v>191879971</v>
      </c>
      <c r="J1755" s="106">
        <v>6694204</v>
      </c>
      <c r="K1755" s="106">
        <v>446683</v>
      </c>
      <c r="L1755" s="106">
        <v>-31975</v>
      </c>
      <c r="M1755" s="106">
        <v>11186</v>
      </c>
      <c r="N1755" s="106">
        <v>-1568</v>
      </c>
      <c r="O1755" s="107">
        <v>192337840</v>
      </c>
      <c r="P1755" s="107">
        <v>6660661</v>
      </c>
      <c r="T1755" s="108">
        <v>6694204</v>
      </c>
      <c r="U1755" s="108">
        <v>-31975</v>
      </c>
      <c r="V1755" s="108">
        <v>-1568</v>
      </c>
      <c r="X1755" s="93">
        <v>191808300</v>
      </c>
      <c r="Y1755" s="93">
        <v>6662229</v>
      </c>
      <c r="Z1755" s="93">
        <v>175025400</v>
      </c>
      <c r="AA1755" s="93">
        <v>8279715</v>
      </c>
      <c r="AB1755" s="93">
        <v>172286300</v>
      </c>
      <c r="AC1755" s="93">
        <v>8709714.6773403585</v>
      </c>
      <c r="AH1755" s="110">
        <v>1.0027024586527278</v>
      </c>
      <c r="AI1755" s="107">
        <v>192326654</v>
      </c>
      <c r="AJ1755" s="97">
        <v>3.4733788892347205E-2</v>
      </c>
    </row>
    <row r="1756" spans="2:36" ht="24">
      <c r="B1756" s="104">
        <v>2699011</v>
      </c>
      <c r="C1756" s="86" t="s">
        <v>2601</v>
      </c>
      <c r="E1756" s="111" t="s">
        <v>640</v>
      </c>
      <c r="F1756" s="112" t="s">
        <v>640</v>
      </c>
      <c r="G1756" s="105">
        <v>229191</v>
      </c>
      <c r="H1756" s="86" t="s">
        <v>2603</v>
      </c>
      <c r="I1756" s="106">
        <v>0</v>
      </c>
      <c r="J1756" s="106">
        <v>0</v>
      </c>
      <c r="K1756" s="106">
        <v>0</v>
      </c>
      <c r="L1756" s="106">
        <v>0</v>
      </c>
      <c r="M1756" s="106">
        <v>0</v>
      </c>
      <c r="N1756" s="106">
        <v>0</v>
      </c>
      <c r="O1756" s="107">
        <v>0</v>
      </c>
      <c r="P1756" s="107">
        <v>0</v>
      </c>
      <c r="T1756" s="108">
        <v>0</v>
      </c>
      <c r="U1756" s="108">
        <v>0</v>
      </c>
      <c r="V1756" s="108">
        <v>0</v>
      </c>
      <c r="X1756" s="93" t="s">
        <v>640</v>
      </c>
      <c r="Y1756" s="93" t="s">
        <v>640</v>
      </c>
      <c r="Z1756" s="93" t="s">
        <v>640</v>
      </c>
      <c r="AA1756" s="93" t="s">
        <v>640</v>
      </c>
      <c r="AB1756" s="93" t="s">
        <v>640</v>
      </c>
      <c r="AC1756" s="93" t="s">
        <v>640</v>
      </c>
      <c r="AH1756" s="110" t="s">
        <v>640</v>
      </c>
      <c r="AI1756" s="107">
        <v>0</v>
      </c>
      <c r="AJ1756" s="97" t="s">
        <v>640</v>
      </c>
    </row>
    <row r="1757" spans="2:36" ht="24">
      <c r="B1757" s="104">
        <v>2699011</v>
      </c>
      <c r="C1757" s="86" t="s">
        <v>2601</v>
      </c>
      <c r="D1757" s="85">
        <v>901</v>
      </c>
      <c r="E1757" s="111">
        <v>2699011901</v>
      </c>
      <c r="F1757" s="112" t="s">
        <v>981</v>
      </c>
      <c r="G1757" s="85" t="s">
        <v>640</v>
      </c>
      <c r="H1757" s="86" t="s">
        <v>640</v>
      </c>
      <c r="I1757" s="106">
        <v>0</v>
      </c>
      <c r="J1757" s="106">
        <v>0</v>
      </c>
      <c r="K1757" s="106">
        <v>0</v>
      </c>
      <c r="L1757" s="106">
        <v>0</v>
      </c>
      <c r="M1757" s="106">
        <v>0</v>
      </c>
      <c r="N1757" s="106">
        <v>0</v>
      </c>
      <c r="O1757" s="107">
        <v>0</v>
      </c>
      <c r="P1757" s="107">
        <v>0</v>
      </c>
      <c r="T1757" s="108">
        <v>-1568</v>
      </c>
      <c r="U1757" s="108">
        <v>0</v>
      </c>
      <c r="V1757" s="108">
        <v>0</v>
      </c>
      <c r="X1757" s="93">
        <v>11200</v>
      </c>
      <c r="Y1757" s="93">
        <v>-1568</v>
      </c>
      <c r="Z1757" s="93">
        <v>196000</v>
      </c>
      <c r="AA1757" s="93">
        <v>22038</v>
      </c>
      <c r="AB1757" s="93">
        <v>140400</v>
      </c>
      <c r="AC1757" s="93">
        <v>11600.019547992257</v>
      </c>
      <c r="AH1757" s="110">
        <v>0</v>
      </c>
      <c r="AI1757" s="107">
        <v>0</v>
      </c>
      <c r="AJ1757" s="97">
        <v>-0.14000000000000001</v>
      </c>
    </row>
    <row r="1758" spans="2:36">
      <c r="B1758" s="104">
        <v>2699099</v>
      </c>
      <c r="C1758" s="86" t="s">
        <v>2604</v>
      </c>
      <c r="E1758" s="111" t="s">
        <v>640</v>
      </c>
      <c r="F1758" s="112" t="s">
        <v>640</v>
      </c>
      <c r="G1758" s="105">
        <v>229911</v>
      </c>
      <c r="H1758" s="86" t="s">
        <v>2605</v>
      </c>
      <c r="I1758" s="106">
        <v>5171872</v>
      </c>
      <c r="J1758" s="106">
        <v>0</v>
      </c>
      <c r="K1758" s="106">
        <v>25308</v>
      </c>
      <c r="L1758" s="106">
        <v>0</v>
      </c>
      <c r="M1758" s="106">
        <v>-16540</v>
      </c>
      <c r="N1758" s="106">
        <v>0</v>
      </c>
      <c r="O1758" s="107">
        <v>5180640</v>
      </c>
      <c r="P1758" s="107">
        <v>0</v>
      </c>
      <c r="T1758" s="108">
        <v>0</v>
      </c>
      <c r="U1758" s="108">
        <v>0</v>
      </c>
      <c r="V1758" s="108">
        <v>0</v>
      </c>
      <c r="X1758" s="93" t="s">
        <v>640</v>
      </c>
      <c r="Y1758" s="93" t="s">
        <v>640</v>
      </c>
      <c r="Z1758" s="93" t="s">
        <v>640</v>
      </c>
      <c r="AA1758" s="93" t="s">
        <v>640</v>
      </c>
      <c r="AB1758" s="93" t="s">
        <v>640</v>
      </c>
      <c r="AC1758" s="93" t="s">
        <v>640</v>
      </c>
      <c r="AH1758" s="110" t="s">
        <v>640</v>
      </c>
      <c r="AI1758" s="107">
        <v>5197180</v>
      </c>
      <c r="AJ1758" s="97" t="s">
        <v>640</v>
      </c>
    </row>
    <row r="1759" spans="2:36">
      <c r="B1759" s="104">
        <v>2699099</v>
      </c>
      <c r="C1759" s="86" t="s">
        <v>2604</v>
      </c>
      <c r="E1759" s="111" t="s">
        <v>640</v>
      </c>
      <c r="F1759" s="112" t="s">
        <v>640</v>
      </c>
      <c r="G1759" s="105">
        <v>229919</v>
      </c>
      <c r="H1759" s="86" t="s">
        <v>2606</v>
      </c>
      <c r="I1759" s="106">
        <v>28397868</v>
      </c>
      <c r="J1759" s="106">
        <v>958890</v>
      </c>
      <c r="K1759" s="106">
        <v>93511</v>
      </c>
      <c r="L1759" s="106">
        <v>747</v>
      </c>
      <c r="M1759" s="106">
        <v>27102</v>
      </c>
      <c r="N1759" s="106">
        <v>-407</v>
      </c>
      <c r="O1759" s="107">
        <v>28518481</v>
      </c>
      <c r="P1759" s="107">
        <v>959230</v>
      </c>
      <c r="T1759" s="108">
        <v>958890</v>
      </c>
      <c r="U1759" s="108">
        <v>747</v>
      </c>
      <c r="V1759" s="108">
        <v>-407</v>
      </c>
      <c r="X1759" s="93" t="s">
        <v>640</v>
      </c>
      <c r="Y1759" s="93" t="s">
        <v>640</v>
      </c>
      <c r="Z1759" s="93" t="s">
        <v>640</v>
      </c>
      <c r="AA1759" s="93" t="s">
        <v>640</v>
      </c>
      <c r="AB1759" s="93" t="s">
        <v>640</v>
      </c>
      <c r="AC1759" s="93" t="s">
        <v>640</v>
      </c>
      <c r="AH1759" s="110" t="s">
        <v>640</v>
      </c>
      <c r="AI1759" s="107">
        <v>28491379</v>
      </c>
      <c r="AJ1759" s="97" t="s">
        <v>640</v>
      </c>
    </row>
    <row r="1760" spans="2:36" ht="24">
      <c r="B1760" s="104">
        <v>2699099</v>
      </c>
      <c r="C1760" s="86" t="s">
        <v>2604</v>
      </c>
      <c r="E1760" s="111" t="s">
        <v>640</v>
      </c>
      <c r="F1760" s="112" t="s">
        <v>640</v>
      </c>
      <c r="G1760" s="105">
        <v>229991</v>
      </c>
      <c r="H1760" s="86" t="s">
        <v>2607</v>
      </c>
      <c r="I1760" s="106">
        <v>0</v>
      </c>
      <c r="J1760" s="106">
        <v>0</v>
      </c>
      <c r="K1760" s="106">
        <v>0</v>
      </c>
      <c r="L1760" s="106">
        <v>0</v>
      </c>
      <c r="M1760" s="106">
        <v>0</v>
      </c>
      <c r="N1760" s="106">
        <v>0</v>
      </c>
      <c r="O1760" s="107">
        <v>0</v>
      </c>
      <c r="P1760" s="107">
        <v>0</v>
      </c>
      <c r="T1760" s="108">
        <v>0</v>
      </c>
      <c r="U1760" s="108">
        <v>0</v>
      </c>
      <c r="V1760" s="108">
        <v>0</v>
      </c>
      <c r="X1760" s="93" t="s">
        <v>640</v>
      </c>
      <c r="Y1760" s="93" t="s">
        <v>640</v>
      </c>
      <c r="Z1760" s="93" t="s">
        <v>640</v>
      </c>
      <c r="AA1760" s="93" t="s">
        <v>640</v>
      </c>
      <c r="AB1760" s="93" t="s">
        <v>640</v>
      </c>
      <c r="AC1760" s="93" t="s">
        <v>640</v>
      </c>
      <c r="AH1760" s="110" t="s">
        <v>640</v>
      </c>
      <c r="AI1760" s="107">
        <v>0</v>
      </c>
      <c r="AJ1760" s="97" t="s">
        <v>640</v>
      </c>
    </row>
    <row r="1761" spans="2:36">
      <c r="B1761" s="104">
        <v>2711011</v>
      </c>
      <c r="C1761" s="86" t="s">
        <v>2608</v>
      </c>
      <c r="D1761" s="85">
        <v>201</v>
      </c>
      <c r="E1761" s="111">
        <v>2711011201</v>
      </c>
      <c r="F1761" s="112" t="s">
        <v>2609</v>
      </c>
      <c r="G1761" s="105">
        <v>231111</v>
      </c>
      <c r="H1761" s="86" t="s">
        <v>2610</v>
      </c>
      <c r="I1761" s="106">
        <v>15203104</v>
      </c>
      <c r="J1761" s="106">
        <v>0</v>
      </c>
      <c r="K1761" s="106">
        <v>-1872</v>
      </c>
      <c r="L1761" s="106">
        <v>0</v>
      </c>
      <c r="M1761" s="106">
        <v>-83786</v>
      </c>
      <c r="N1761" s="106">
        <v>0</v>
      </c>
      <c r="O1761" s="107">
        <v>15117446</v>
      </c>
      <c r="P1761" s="107">
        <v>0</v>
      </c>
      <c r="T1761" s="108">
        <v>0</v>
      </c>
      <c r="U1761" s="108">
        <v>0</v>
      </c>
      <c r="V1761" s="108">
        <v>0</v>
      </c>
      <c r="X1761" s="93">
        <v>28000</v>
      </c>
      <c r="Y1761" s="93">
        <v>0</v>
      </c>
      <c r="Z1761" s="93">
        <v>257200</v>
      </c>
      <c r="AA1761" s="93">
        <v>0</v>
      </c>
      <c r="AB1761" s="93">
        <v>493500</v>
      </c>
      <c r="AC1761" s="93">
        <v>0</v>
      </c>
      <c r="AH1761" s="110">
        <v>542.90114285714287</v>
      </c>
      <c r="AI1761" s="107">
        <v>15201232</v>
      </c>
      <c r="AJ1761" s="97">
        <v>0</v>
      </c>
    </row>
    <row r="1762" spans="2:36">
      <c r="B1762" s="104">
        <v>2711011</v>
      </c>
      <c r="C1762" s="86" t="s">
        <v>2608</v>
      </c>
      <c r="E1762" s="111" t="s">
        <v>640</v>
      </c>
      <c r="F1762" s="112" t="s">
        <v>640</v>
      </c>
      <c r="G1762" s="105">
        <v>231191</v>
      </c>
      <c r="H1762" s="86" t="s">
        <v>2613</v>
      </c>
      <c r="I1762" s="106">
        <v>0</v>
      </c>
      <c r="J1762" s="106">
        <v>0</v>
      </c>
      <c r="K1762" s="106">
        <v>0</v>
      </c>
      <c r="L1762" s="106">
        <v>0</v>
      </c>
      <c r="M1762" s="106">
        <v>0</v>
      </c>
      <c r="N1762" s="106">
        <v>0</v>
      </c>
      <c r="O1762" s="107">
        <v>0</v>
      </c>
      <c r="P1762" s="107">
        <v>0</v>
      </c>
      <c r="T1762" s="108">
        <v>0</v>
      </c>
      <c r="U1762" s="108">
        <v>0</v>
      </c>
      <c r="V1762" s="108">
        <v>0</v>
      </c>
      <c r="X1762" s="93" t="s">
        <v>640</v>
      </c>
      <c r="Y1762" s="93" t="s">
        <v>640</v>
      </c>
      <c r="Z1762" s="93" t="s">
        <v>640</v>
      </c>
      <c r="AA1762" s="93" t="s">
        <v>640</v>
      </c>
      <c r="AB1762" s="93" t="s">
        <v>640</v>
      </c>
      <c r="AC1762" s="93" t="s">
        <v>640</v>
      </c>
      <c r="AH1762" s="110" t="s">
        <v>640</v>
      </c>
      <c r="AI1762" s="107">
        <v>0</v>
      </c>
      <c r="AJ1762" s="97" t="s">
        <v>640</v>
      </c>
    </row>
    <row r="1763" spans="2:36">
      <c r="B1763" s="104">
        <v>2711011</v>
      </c>
      <c r="C1763" s="86" t="s">
        <v>2608</v>
      </c>
      <c r="D1763" s="85">
        <v>901</v>
      </c>
      <c r="E1763" s="111">
        <v>2711011901</v>
      </c>
      <c r="F1763" s="112" t="s">
        <v>2611</v>
      </c>
      <c r="G1763" s="85" t="s">
        <v>640</v>
      </c>
      <c r="H1763" s="86" t="s">
        <v>640</v>
      </c>
      <c r="I1763" s="106">
        <v>0</v>
      </c>
      <c r="J1763" s="106">
        <v>0</v>
      </c>
      <c r="K1763" s="106">
        <v>0</v>
      </c>
      <c r="L1763" s="106">
        <v>0</v>
      </c>
      <c r="M1763" s="106">
        <v>0</v>
      </c>
      <c r="N1763" s="106">
        <v>0</v>
      </c>
      <c r="O1763" s="107">
        <v>0</v>
      </c>
      <c r="P1763" s="107">
        <v>0</v>
      </c>
      <c r="T1763" s="108">
        <v>0</v>
      </c>
      <c r="U1763" s="108">
        <v>0</v>
      </c>
      <c r="V1763" s="108">
        <v>0</v>
      </c>
      <c r="X1763" s="93">
        <v>-744200</v>
      </c>
      <c r="Y1763" s="93">
        <v>0</v>
      </c>
      <c r="Z1763" s="93">
        <v>1455700</v>
      </c>
      <c r="AA1763" s="93">
        <v>0</v>
      </c>
      <c r="AB1763" s="93">
        <v>1306400</v>
      </c>
      <c r="AC1763" s="93">
        <v>0</v>
      </c>
      <c r="AH1763" s="110">
        <v>0</v>
      </c>
      <c r="AI1763" s="107">
        <v>0</v>
      </c>
      <c r="AJ1763" s="97">
        <v>0</v>
      </c>
    </row>
    <row r="1764" spans="2:36">
      <c r="B1764" s="104">
        <v>2711011</v>
      </c>
      <c r="C1764" s="86" t="s">
        <v>2608</v>
      </c>
      <c r="D1764" s="85">
        <v>902</v>
      </c>
      <c r="E1764" s="111">
        <v>2711011902</v>
      </c>
      <c r="F1764" s="112" t="s">
        <v>2610</v>
      </c>
      <c r="G1764" s="85" t="s">
        <v>640</v>
      </c>
      <c r="H1764" s="86" t="s">
        <v>640</v>
      </c>
      <c r="I1764" s="106">
        <v>0</v>
      </c>
      <c r="J1764" s="106">
        <v>0</v>
      </c>
      <c r="K1764" s="106">
        <v>0</v>
      </c>
      <c r="L1764" s="106">
        <v>0</v>
      </c>
      <c r="M1764" s="106">
        <v>0</v>
      </c>
      <c r="N1764" s="106">
        <v>0</v>
      </c>
      <c r="O1764" s="107">
        <v>0</v>
      </c>
      <c r="P1764" s="107">
        <v>0</v>
      </c>
      <c r="T1764" s="108">
        <v>0</v>
      </c>
      <c r="U1764" s="108">
        <v>0</v>
      </c>
      <c r="V1764" s="108">
        <v>0</v>
      </c>
      <c r="X1764" s="93">
        <v>-10900</v>
      </c>
      <c r="Y1764" s="93">
        <v>0</v>
      </c>
      <c r="Z1764" s="93">
        <v>251500</v>
      </c>
      <c r="AA1764" s="93">
        <v>0</v>
      </c>
      <c r="AB1764" s="93">
        <v>0</v>
      </c>
      <c r="AC1764" s="93">
        <v>0</v>
      </c>
      <c r="AH1764" s="110">
        <v>0</v>
      </c>
      <c r="AI1764" s="107">
        <v>0</v>
      </c>
      <c r="AJ1764" s="97">
        <v>0</v>
      </c>
    </row>
    <row r="1765" spans="2:36" ht="24">
      <c r="B1765" s="104">
        <v>2711021</v>
      </c>
      <c r="C1765" s="86" t="s">
        <v>2614</v>
      </c>
      <c r="D1765" s="85">
        <v>401</v>
      </c>
      <c r="E1765" s="111">
        <v>2711021401</v>
      </c>
      <c r="F1765" s="112" t="s">
        <v>2615</v>
      </c>
      <c r="G1765" s="105">
        <v>231211</v>
      </c>
      <c r="H1765" s="86" t="s">
        <v>2616</v>
      </c>
      <c r="I1765" s="106">
        <v>5222926</v>
      </c>
      <c r="J1765" s="106">
        <v>0</v>
      </c>
      <c r="K1765" s="106">
        <v>379257</v>
      </c>
      <c r="L1765" s="106">
        <v>0</v>
      </c>
      <c r="M1765" s="106">
        <v>-28173</v>
      </c>
      <c r="N1765" s="106">
        <v>0</v>
      </c>
      <c r="O1765" s="107">
        <v>5574010</v>
      </c>
      <c r="P1765" s="107">
        <v>0</v>
      </c>
      <c r="T1765" s="108">
        <v>0</v>
      </c>
      <c r="U1765" s="108">
        <v>0</v>
      </c>
      <c r="V1765" s="108">
        <v>0</v>
      </c>
      <c r="X1765" s="93">
        <v>11181300</v>
      </c>
      <c r="Y1765" s="93">
        <v>0</v>
      </c>
      <c r="Z1765" s="93">
        <v>8764300</v>
      </c>
      <c r="AA1765" s="93">
        <v>0</v>
      </c>
      <c r="AB1765" s="93">
        <v>11234800</v>
      </c>
      <c r="AC1765" s="93">
        <v>0</v>
      </c>
      <c r="AH1765" s="110">
        <v>0.50103145430316687</v>
      </c>
      <c r="AI1765" s="107">
        <v>5602183</v>
      </c>
      <c r="AJ1765" s="97">
        <v>0</v>
      </c>
    </row>
    <row r="1766" spans="2:36" ht="24">
      <c r="B1766" s="104">
        <v>2711021</v>
      </c>
      <c r="C1766" s="86" t="s">
        <v>2614</v>
      </c>
      <c r="E1766" s="111" t="s">
        <v>640</v>
      </c>
      <c r="F1766" s="112" t="s">
        <v>640</v>
      </c>
      <c r="G1766" s="105">
        <v>231291</v>
      </c>
      <c r="H1766" s="86" t="s">
        <v>2617</v>
      </c>
      <c r="I1766" s="106">
        <v>0</v>
      </c>
      <c r="J1766" s="106">
        <v>0</v>
      </c>
      <c r="K1766" s="106">
        <v>0</v>
      </c>
      <c r="L1766" s="106">
        <v>0</v>
      </c>
      <c r="M1766" s="106">
        <v>0</v>
      </c>
      <c r="N1766" s="106">
        <v>0</v>
      </c>
      <c r="O1766" s="107">
        <v>0</v>
      </c>
      <c r="P1766" s="107">
        <v>0</v>
      </c>
      <c r="T1766" s="108">
        <v>0</v>
      </c>
      <c r="U1766" s="108">
        <v>0</v>
      </c>
      <c r="V1766" s="108">
        <v>0</v>
      </c>
      <c r="X1766" s="93" t="s">
        <v>640</v>
      </c>
      <c r="Y1766" s="93" t="s">
        <v>640</v>
      </c>
      <c r="Z1766" s="93" t="s">
        <v>640</v>
      </c>
      <c r="AA1766" s="93" t="s">
        <v>640</v>
      </c>
      <c r="AB1766" s="93" t="s">
        <v>640</v>
      </c>
      <c r="AC1766" s="93" t="s">
        <v>640</v>
      </c>
      <c r="AH1766" s="110" t="s">
        <v>640</v>
      </c>
      <c r="AI1766" s="107">
        <v>0</v>
      </c>
      <c r="AJ1766" s="97" t="s">
        <v>640</v>
      </c>
    </row>
    <row r="1767" spans="2:36" ht="24">
      <c r="B1767" s="104">
        <v>2711021</v>
      </c>
      <c r="C1767" s="86" t="s">
        <v>2614</v>
      </c>
      <c r="E1767" s="111" t="s">
        <v>640</v>
      </c>
      <c r="F1767" s="112" t="s">
        <v>640</v>
      </c>
      <c r="G1767" s="105">
        <v>231911</v>
      </c>
      <c r="H1767" s="86" t="s">
        <v>2618</v>
      </c>
      <c r="I1767" s="106">
        <v>2976376</v>
      </c>
      <c r="J1767" s="106">
        <v>0</v>
      </c>
      <c r="K1767" s="106">
        <v>-283632</v>
      </c>
      <c r="L1767" s="106">
        <v>0</v>
      </c>
      <c r="M1767" s="106">
        <v>-50073</v>
      </c>
      <c r="N1767" s="106">
        <v>0</v>
      </c>
      <c r="O1767" s="107">
        <v>2642671</v>
      </c>
      <c r="P1767" s="107">
        <v>0</v>
      </c>
      <c r="T1767" s="108">
        <v>0</v>
      </c>
      <c r="U1767" s="108">
        <v>0</v>
      </c>
      <c r="V1767" s="108">
        <v>0</v>
      </c>
      <c r="X1767" s="93" t="s">
        <v>640</v>
      </c>
      <c r="Y1767" s="93" t="s">
        <v>640</v>
      </c>
      <c r="Z1767" s="93" t="s">
        <v>640</v>
      </c>
      <c r="AA1767" s="93" t="s">
        <v>640</v>
      </c>
      <c r="AB1767" s="93" t="s">
        <v>640</v>
      </c>
      <c r="AC1767" s="93" t="s">
        <v>640</v>
      </c>
      <c r="AH1767" s="110" t="s">
        <v>640</v>
      </c>
      <c r="AI1767" s="107">
        <v>2692744</v>
      </c>
      <c r="AJ1767" s="97" t="s">
        <v>640</v>
      </c>
    </row>
    <row r="1768" spans="2:36" ht="24">
      <c r="B1768" s="104">
        <v>2711021</v>
      </c>
      <c r="C1768" s="86" t="s">
        <v>2614</v>
      </c>
      <c r="D1768" s="85">
        <v>101</v>
      </c>
      <c r="E1768" s="111">
        <v>2711021101</v>
      </c>
      <c r="F1768" s="112" t="s">
        <v>2619</v>
      </c>
      <c r="G1768" s="105"/>
      <c r="H1768" s="86"/>
      <c r="I1768" s="106">
        <v>0</v>
      </c>
      <c r="J1768" s="106">
        <v>0</v>
      </c>
      <c r="K1768" s="106">
        <v>0</v>
      </c>
      <c r="L1768" s="106">
        <v>0</v>
      </c>
      <c r="M1768" s="106">
        <v>0</v>
      </c>
      <c r="N1768" s="106">
        <v>0</v>
      </c>
      <c r="O1768" s="107">
        <v>0</v>
      </c>
      <c r="P1768" s="107">
        <v>0</v>
      </c>
      <c r="T1768" s="108">
        <v>0</v>
      </c>
      <c r="U1768" s="108">
        <v>0</v>
      </c>
      <c r="V1768" s="108">
        <v>0</v>
      </c>
      <c r="X1768" s="93">
        <v>4878100</v>
      </c>
      <c r="Y1768" s="93">
        <v>0</v>
      </c>
      <c r="Z1768" s="93">
        <v>4848100</v>
      </c>
      <c r="AA1768" s="93">
        <v>0</v>
      </c>
      <c r="AB1768" s="93">
        <v>2549600</v>
      </c>
      <c r="AC1768" s="93">
        <v>0</v>
      </c>
      <c r="AH1768" s="110">
        <v>0</v>
      </c>
      <c r="AI1768" s="107">
        <v>0</v>
      </c>
      <c r="AJ1768" s="97">
        <v>0</v>
      </c>
    </row>
    <row r="1769" spans="2:36" ht="24">
      <c r="B1769" s="104">
        <v>2711021</v>
      </c>
      <c r="C1769" s="86" t="s">
        <v>2614</v>
      </c>
      <c r="D1769" s="85">
        <v>201</v>
      </c>
      <c r="E1769" s="111">
        <v>2711021201</v>
      </c>
      <c r="F1769" s="112" t="s">
        <v>2620</v>
      </c>
      <c r="G1769" s="105">
        <v>232111</v>
      </c>
      <c r="H1769" s="86" t="s">
        <v>2620</v>
      </c>
      <c r="I1769" s="106">
        <v>3901106</v>
      </c>
      <c r="J1769" s="106">
        <v>130639</v>
      </c>
      <c r="K1769" s="106">
        <v>157081</v>
      </c>
      <c r="L1769" s="106">
        <v>5260</v>
      </c>
      <c r="M1769" s="106">
        <v>14149</v>
      </c>
      <c r="N1769" s="106">
        <v>0</v>
      </c>
      <c r="O1769" s="107">
        <v>4072336</v>
      </c>
      <c r="P1769" s="107">
        <v>135899</v>
      </c>
      <c r="T1769" s="108">
        <v>130639</v>
      </c>
      <c r="U1769" s="108">
        <v>5260</v>
      </c>
      <c r="V1769" s="108">
        <v>0</v>
      </c>
      <c r="X1769" s="93">
        <v>3917400</v>
      </c>
      <c r="Y1769" s="93">
        <v>135899</v>
      </c>
      <c r="Z1769" s="93">
        <v>2532400</v>
      </c>
      <c r="AA1769" s="93">
        <v>147367</v>
      </c>
      <c r="AB1769" s="93">
        <v>603800</v>
      </c>
      <c r="AC1769" s="93">
        <v>0</v>
      </c>
      <c r="AH1769" s="110">
        <v>1.0359388880379843</v>
      </c>
      <c r="AI1769" s="107">
        <v>4058187</v>
      </c>
      <c r="AJ1769" s="97">
        <v>3.4691121662327053E-2</v>
      </c>
    </row>
    <row r="1770" spans="2:36" ht="24">
      <c r="B1770" s="104">
        <v>2711021</v>
      </c>
      <c r="C1770" s="86" t="s">
        <v>2614</v>
      </c>
      <c r="D1770" s="85">
        <v>301</v>
      </c>
      <c r="E1770" s="111">
        <v>2711021301</v>
      </c>
      <c r="F1770" s="112" t="s">
        <v>2622</v>
      </c>
      <c r="G1770" s="105"/>
      <c r="H1770" s="86"/>
      <c r="I1770" s="124">
        <v>6444608.9533861289</v>
      </c>
      <c r="J1770" s="124">
        <v>1112700.5875495854</v>
      </c>
      <c r="K1770" s="124">
        <v>1676.9561357029315</v>
      </c>
      <c r="L1770" s="124">
        <v>175.54912715347493</v>
      </c>
      <c r="M1770" s="124">
        <v>-32583.76588523393</v>
      </c>
      <c r="N1770" s="124">
        <v>-7261.2662647324178</v>
      </c>
      <c r="O1770" s="125">
        <v>6413702.1436365983</v>
      </c>
      <c r="P1770" s="125">
        <v>1105614.8704120065</v>
      </c>
      <c r="Q1770" s="126" t="s">
        <v>4224</v>
      </c>
      <c r="R1770" s="127"/>
      <c r="S1770" s="377"/>
      <c r="T1770" s="108">
        <v>1112700.5875495854</v>
      </c>
      <c r="U1770" s="108">
        <v>175.54912715347493</v>
      </c>
      <c r="V1770" s="108">
        <v>-7261.2662647324178</v>
      </c>
      <c r="X1770" s="93">
        <v>6451800</v>
      </c>
      <c r="Y1770" s="93">
        <v>1112876.136676739</v>
      </c>
      <c r="Z1770" s="93">
        <v>7285200</v>
      </c>
      <c r="AA1770" s="93">
        <v>23600</v>
      </c>
      <c r="AB1770" s="93">
        <v>7650200</v>
      </c>
      <c r="AC1770" s="93">
        <v>1009169.6335858045</v>
      </c>
      <c r="AH1770" s="110">
        <v>0.99914534076100192</v>
      </c>
      <c r="AI1770" s="107">
        <v>6446285.9095218321</v>
      </c>
      <c r="AJ1770" s="97">
        <v>0.17249079895172495</v>
      </c>
    </row>
    <row r="1771" spans="2:36" ht="24">
      <c r="B1771" s="104">
        <v>2711021</v>
      </c>
      <c r="C1771" s="86" t="s">
        <v>2614</v>
      </c>
      <c r="D1771" s="85">
        <v>302</v>
      </c>
      <c r="E1771" s="111">
        <v>2711021302</v>
      </c>
      <c r="F1771" s="112" t="s">
        <v>2623</v>
      </c>
      <c r="G1771" s="105"/>
      <c r="H1771" s="86"/>
      <c r="I1771" s="124">
        <v>530508.046613871</v>
      </c>
      <c r="J1771" s="124">
        <v>91595.412450414588</v>
      </c>
      <c r="K1771" s="124">
        <v>138.04386429706855</v>
      </c>
      <c r="L1771" s="124">
        <v>14.450872846525083</v>
      </c>
      <c r="M1771" s="124">
        <v>-2682.2341147660713</v>
      </c>
      <c r="N1771" s="124">
        <v>-597.73373526758223</v>
      </c>
      <c r="O1771" s="125">
        <v>527963.85636340198</v>
      </c>
      <c r="P1771" s="125">
        <v>91012.129587993535</v>
      </c>
      <c r="Q1771" s="126" t="s">
        <v>4224</v>
      </c>
      <c r="R1771" s="127"/>
      <c r="S1771" s="377"/>
      <c r="T1771" s="108">
        <v>91595.412450414588</v>
      </c>
      <c r="U1771" s="108">
        <v>14.450872846525083</v>
      </c>
      <c r="V1771" s="108">
        <v>-597.73373526758223</v>
      </c>
      <c r="X1771" s="93">
        <v>531100</v>
      </c>
      <c r="Y1771" s="93">
        <v>91609.863323261117</v>
      </c>
      <c r="Z1771" s="93">
        <v>2227100</v>
      </c>
      <c r="AA1771" s="93">
        <v>1267006.2227656026</v>
      </c>
      <c r="AB1771" s="93">
        <v>0</v>
      </c>
      <c r="AC1771" s="93">
        <v>0</v>
      </c>
      <c r="AH1771" s="110">
        <v>0.99914534076100192</v>
      </c>
      <c r="AI1771" s="107">
        <v>530646.0904781681</v>
      </c>
      <c r="AJ1771" s="97">
        <v>0.17249079895172495</v>
      </c>
    </row>
    <row r="1772" spans="2:36" ht="24">
      <c r="B1772" s="104">
        <v>2711021</v>
      </c>
      <c r="C1772" s="86" t="s">
        <v>2614</v>
      </c>
      <c r="E1772" s="111" t="s">
        <v>640</v>
      </c>
      <c r="F1772" s="112" t="s">
        <v>640</v>
      </c>
      <c r="G1772" s="105">
        <v>232191</v>
      </c>
      <c r="H1772" s="86" t="s">
        <v>2624</v>
      </c>
      <c r="I1772" s="106">
        <v>0</v>
      </c>
      <c r="J1772" s="106">
        <v>0</v>
      </c>
      <c r="K1772" s="106">
        <v>0</v>
      </c>
      <c r="L1772" s="106">
        <v>0</v>
      </c>
      <c r="M1772" s="106">
        <v>0</v>
      </c>
      <c r="N1772" s="106">
        <v>0</v>
      </c>
      <c r="O1772" s="107">
        <v>0</v>
      </c>
      <c r="P1772" s="107">
        <v>0</v>
      </c>
      <c r="T1772" s="108">
        <v>0</v>
      </c>
      <c r="U1772" s="108">
        <v>0</v>
      </c>
      <c r="V1772" s="108">
        <v>0</v>
      </c>
      <c r="X1772" s="93" t="s">
        <v>640</v>
      </c>
      <c r="Y1772" s="93" t="s">
        <v>640</v>
      </c>
      <c r="Z1772" s="93" t="s">
        <v>640</v>
      </c>
      <c r="AA1772" s="93" t="s">
        <v>640</v>
      </c>
      <c r="AB1772" s="93" t="s">
        <v>640</v>
      </c>
      <c r="AC1772" s="93" t="s">
        <v>640</v>
      </c>
      <c r="AH1772" s="110" t="s">
        <v>640</v>
      </c>
      <c r="AI1772" s="107">
        <v>0</v>
      </c>
      <c r="AJ1772" s="97" t="s">
        <v>640</v>
      </c>
    </row>
    <row r="1773" spans="2:36" ht="24">
      <c r="B1773" s="104">
        <v>2711021</v>
      </c>
      <c r="C1773" s="86" t="s">
        <v>2614</v>
      </c>
      <c r="D1773" s="85">
        <v>501</v>
      </c>
      <c r="E1773" s="111">
        <v>2711021501</v>
      </c>
      <c r="F1773" s="112" t="s">
        <v>2625</v>
      </c>
      <c r="G1773" s="105">
        <v>232914</v>
      </c>
      <c r="H1773" s="86" t="s">
        <v>2625</v>
      </c>
      <c r="I1773" s="106">
        <v>1927970</v>
      </c>
      <c r="J1773" s="106">
        <v>41745</v>
      </c>
      <c r="K1773" s="106">
        <v>10027</v>
      </c>
      <c r="L1773" s="106">
        <v>217</v>
      </c>
      <c r="M1773" s="106">
        <v>-4304</v>
      </c>
      <c r="N1773" s="106">
        <v>0</v>
      </c>
      <c r="O1773" s="107">
        <v>1933693</v>
      </c>
      <c r="P1773" s="107">
        <v>41962</v>
      </c>
      <c r="T1773" s="108">
        <v>41745</v>
      </c>
      <c r="U1773" s="108">
        <v>217</v>
      </c>
      <c r="V1773" s="108">
        <v>0</v>
      </c>
      <c r="X1773" s="93">
        <v>1964800</v>
      </c>
      <c r="Y1773" s="93">
        <v>41962</v>
      </c>
      <c r="Z1773" s="93">
        <v>1281500</v>
      </c>
      <c r="AA1773" s="93">
        <v>37722</v>
      </c>
      <c r="AB1773" s="93">
        <v>1258500</v>
      </c>
      <c r="AC1773" s="93">
        <v>4598.5813833789516</v>
      </c>
      <c r="AH1773" s="110">
        <v>0.98635840798045604</v>
      </c>
      <c r="AI1773" s="107">
        <v>1937997</v>
      </c>
      <c r="AJ1773" s="97">
        <v>2.1356881107491857E-2</v>
      </c>
    </row>
    <row r="1774" spans="2:36" ht="24">
      <c r="B1774" s="104">
        <v>2711021</v>
      </c>
      <c r="C1774" s="86" t="s">
        <v>2614</v>
      </c>
      <c r="D1774" s="85">
        <v>601</v>
      </c>
      <c r="E1774" s="111">
        <v>2711021601</v>
      </c>
      <c r="F1774" s="112" t="s">
        <v>2626</v>
      </c>
      <c r="G1774" s="105"/>
      <c r="H1774" s="86"/>
      <c r="I1774" s="106">
        <v>0</v>
      </c>
      <c r="J1774" s="106">
        <v>0</v>
      </c>
      <c r="K1774" s="106">
        <v>0</v>
      </c>
      <c r="L1774" s="106">
        <v>0</v>
      </c>
      <c r="M1774" s="106">
        <v>0</v>
      </c>
      <c r="N1774" s="106">
        <v>0</v>
      </c>
      <c r="O1774" s="107">
        <v>0</v>
      </c>
      <c r="P1774" s="107">
        <v>0</v>
      </c>
      <c r="T1774" s="108">
        <v>0</v>
      </c>
      <c r="U1774" s="108">
        <v>0</v>
      </c>
      <c r="V1774" s="108">
        <v>0</v>
      </c>
      <c r="X1774" s="93">
        <v>120100</v>
      </c>
      <c r="Y1774" s="93">
        <v>0</v>
      </c>
      <c r="Z1774" s="93">
        <v>321700</v>
      </c>
      <c r="AA1774" s="93">
        <v>0</v>
      </c>
      <c r="AB1774" s="93">
        <v>73100</v>
      </c>
      <c r="AC1774" s="93">
        <v>0</v>
      </c>
      <c r="AH1774" s="110">
        <v>0</v>
      </c>
      <c r="AI1774" s="107">
        <v>0</v>
      </c>
      <c r="AJ1774" s="97">
        <v>0</v>
      </c>
    </row>
    <row r="1775" spans="2:36" ht="24">
      <c r="B1775" s="104">
        <v>2711021</v>
      </c>
      <c r="C1775" s="86" t="s">
        <v>2614</v>
      </c>
      <c r="D1775" s="85">
        <v>901</v>
      </c>
      <c r="E1775" s="111">
        <v>2711021901</v>
      </c>
      <c r="F1775" s="112" t="s">
        <v>981</v>
      </c>
      <c r="G1775" s="105"/>
      <c r="H1775" s="86"/>
      <c r="I1775" s="106">
        <v>0</v>
      </c>
      <c r="J1775" s="106">
        <v>0</v>
      </c>
      <c r="K1775" s="106">
        <v>0</v>
      </c>
      <c r="L1775" s="106">
        <v>0</v>
      </c>
      <c r="M1775" s="106">
        <v>0</v>
      </c>
      <c r="N1775" s="106">
        <v>0</v>
      </c>
      <c r="O1775" s="107">
        <v>0</v>
      </c>
      <c r="P1775" s="107">
        <v>0</v>
      </c>
      <c r="T1775" s="108">
        <v>-7859</v>
      </c>
      <c r="U1775" s="108">
        <v>0</v>
      </c>
      <c r="V1775" s="108">
        <v>0</v>
      </c>
      <c r="X1775" s="93">
        <v>-103700</v>
      </c>
      <c r="Y1775" s="93">
        <v>-7859</v>
      </c>
      <c r="Z1775" s="93">
        <v>-286900</v>
      </c>
      <c r="AA1775" s="93">
        <v>654</v>
      </c>
      <c r="AB1775" s="93">
        <v>115000</v>
      </c>
      <c r="AC1775" s="93">
        <v>-2627.7607905022578</v>
      </c>
      <c r="AH1775" s="110">
        <v>0</v>
      </c>
      <c r="AI1775" s="107">
        <v>0</v>
      </c>
      <c r="AJ1775" s="97">
        <v>7.5785920925747347E-2</v>
      </c>
    </row>
    <row r="1776" spans="2:36" ht="24">
      <c r="B1776" s="104">
        <v>2711031</v>
      </c>
      <c r="C1776" s="86" t="s">
        <v>2627</v>
      </c>
      <c r="D1776" s="85">
        <v>101</v>
      </c>
      <c r="E1776" s="111">
        <v>2711031101</v>
      </c>
      <c r="F1776" s="112" t="s">
        <v>2628</v>
      </c>
      <c r="G1776" s="85" t="s">
        <v>640</v>
      </c>
      <c r="H1776" s="86" t="s">
        <v>640</v>
      </c>
      <c r="I1776" s="106">
        <v>0</v>
      </c>
      <c r="J1776" s="106">
        <v>0</v>
      </c>
      <c r="K1776" s="106">
        <v>0</v>
      </c>
      <c r="L1776" s="106">
        <v>0</v>
      </c>
      <c r="M1776" s="106">
        <v>0</v>
      </c>
      <c r="N1776" s="106">
        <v>0</v>
      </c>
      <c r="O1776" s="107">
        <v>0</v>
      </c>
      <c r="P1776" s="107">
        <v>0</v>
      </c>
      <c r="T1776" s="108">
        <v>0</v>
      </c>
      <c r="U1776" s="108">
        <v>0</v>
      </c>
      <c r="V1776" s="108">
        <v>0</v>
      </c>
      <c r="X1776" s="93">
        <v>2363000</v>
      </c>
      <c r="Y1776" s="93">
        <v>0</v>
      </c>
      <c r="Z1776" s="93">
        <v>3200200</v>
      </c>
      <c r="AA1776" s="93">
        <v>0</v>
      </c>
      <c r="AB1776" s="93">
        <v>2783600</v>
      </c>
      <c r="AC1776" s="93">
        <v>0</v>
      </c>
      <c r="AH1776" s="110">
        <v>0</v>
      </c>
      <c r="AI1776" s="107">
        <v>0</v>
      </c>
      <c r="AJ1776" s="97">
        <v>0</v>
      </c>
    </row>
    <row r="1777" spans="2:36" ht="24">
      <c r="B1777" s="104">
        <v>2711031</v>
      </c>
      <c r="C1777" s="86" t="s">
        <v>2627</v>
      </c>
      <c r="D1777" s="85">
        <v>201</v>
      </c>
      <c r="E1777" s="111">
        <v>2711031201</v>
      </c>
      <c r="F1777" s="112" t="s">
        <v>2629</v>
      </c>
      <c r="G1777" s="85" t="s">
        <v>640</v>
      </c>
      <c r="H1777" s="86" t="s">
        <v>640</v>
      </c>
      <c r="I1777" s="106">
        <v>0</v>
      </c>
      <c r="J1777" s="106">
        <v>0</v>
      </c>
      <c r="K1777" s="106">
        <v>0</v>
      </c>
      <c r="L1777" s="106">
        <v>0</v>
      </c>
      <c r="M1777" s="106">
        <v>0</v>
      </c>
      <c r="N1777" s="106">
        <v>0</v>
      </c>
      <c r="O1777" s="107">
        <v>0</v>
      </c>
      <c r="P1777" s="107">
        <v>0</v>
      </c>
      <c r="T1777" s="108">
        <v>0</v>
      </c>
      <c r="U1777" s="108">
        <v>0</v>
      </c>
      <c r="V1777" s="108">
        <v>0</v>
      </c>
      <c r="X1777" s="93">
        <v>3422400</v>
      </c>
      <c r="Y1777" s="93">
        <v>0</v>
      </c>
      <c r="Z1777" s="93">
        <v>4736000</v>
      </c>
      <c r="AA1777" s="93">
        <v>0</v>
      </c>
      <c r="AB1777" s="93">
        <v>1815500</v>
      </c>
      <c r="AC1777" s="93">
        <v>0</v>
      </c>
      <c r="AH1777" s="110">
        <v>0</v>
      </c>
      <c r="AI1777" s="107">
        <v>0</v>
      </c>
      <c r="AJ1777" s="97">
        <v>0</v>
      </c>
    </row>
    <row r="1778" spans="2:36" ht="24">
      <c r="B1778" s="104">
        <v>2711031</v>
      </c>
      <c r="C1778" s="86" t="s">
        <v>2627</v>
      </c>
      <c r="D1778" s="85">
        <v>301</v>
      </c>
      <c r="E1778" s="111">
        <v>2711031301</v>
      </c>
      <c r="F1778" s="112" t="s">
        <v>2630</v>
      </c>
      <c r="G1778" s="85" t="s">
        <v>640</v>
      </c>
      <c r="H1778" s="86" t="s">
        <v>640</v>
      </c>
      <c r="I1778" s="106">
        <v>0</v>
      </c>
      <c r="J1778" s="106">
        <v>0</v>
      </c>
      <c r="K1778" s="106">
        <v>0</v>
      </c>
      <c r="L1778" s="106">
        <v>0</v>
      </c>
      <c r="M1778" s="106">
        <v>0</v>
      </c>
      <c r="N1778" s="106">
        <v>0</v>
      </c>
      <c r="O1778" s="107">
        <v>0</v>
      </c>
      <c r="P1778" s="107">
        <v>0</v>
      </c>
      <c r="T1778" s="108">
        <v>0</v>
      </c>
      <c r="U1778" s="108">
        <v>0</v>
      </c>
      <c r="V1778" s="108">
        <v>0</v>
      </c>
      <c r="X1778" s="93">
        <v>1922700</v>
      </c>
      <c r="Y1778" s="93">
        <v>0</v>
      </c>
      <c r="Z1778" s="93">
        <v>1747600</v>
      </c>
      <c r="AA1778" s="93">
        <v>0</v>
      </c>
      <c r="AB1778" s="93">
        <v>2028800</v>
      </c>
      <c r="AC1778" s="93">
        <v>0</v>
      </c>
      <c r="AH1778" s="110">
        <v>0</v>
      </c>
      <c r="AI1778" s="107">
        <v>0</v>
      </c>
      <c r="AJ1778" s="97">
        <v>0</v>
      </c>
    </row>
    <row r="1779" spans="2:36" ht="24">
      <c r="B1779" s="104">
        <v>2711031</v>
      </c>
      <c r="C1779" s="86" t="s">
        <v>2627</v>
      </c>
      <c r="E1779" s="111" t="s">
        <v>640</v>
      </c>
      <c r="F1779" s="112" t="s">
        <v>640</v>
      </c>
      <c r="G1779" s="105">
        <v>232291</v>
      </c>
      <c r="H1779" s="86" t="s">
        <v>2632</v>
      </c>
      <c r="I1779" s="106">
        <v>0</v>
      </c>
      <c r="J1779" s="106">
        <v>0</v>
      </c>
      <c r="K1779" s="106">
        <v>0</v>
      </c>
      <c r="L1779" s="106">
        <v>0</v>
      </c>
      <c r="M1779" s="106">
        <v>0</v>
      </c>
      <c r="N1779" s="106">
        <v>0</v>
      </c>
      <c r="O1779" s="107">
        <v>0</v>
      </c>
      <c r="P1779" s="107">
        <v>0</v>
      </c>
      <c r="T1779" s="108">
        <v>0</v>
      </c>
      <c r="U1779" s="108">
        <v>0</v>
      </c>
      <c r="V1779" s="108">
        <v>0</v>
      </c>
      <c r="X1779" s="93" t="s">
        <v>640</v>
      </c>
      <c r="Y1779" s="93" t="s">
        <v>640</v>
      </c>
      <c r="Z1779" s="93" t="s">
        <v>640</v>
      </c>
      <c r="AA1779" s="93" t="s">
        <v>640</v>
      </c>
      <c r="AB1779" s="93" t="s">
        <v>640</v>
      </c>
      <c r="AC1779" s="93" t="s">
        <v>640</v>
      </c>
      <c r="AH1779" s="110" t="s">
        <v>640</v>
      </c>
      <c r="AI1779" s="107">
        <v>0</v>
      </c>
      <c r="AJ1779" s="97" t="s">
        <v>640</v>
      </c>
    </row>
    <row r="1780" spans="2:36" ht="24">
      <c r="B1780" s="104">
        <v>2711031</v>
      </c>
      <c r="C1780" s="86" t="s">
        <v>2627</v>
      </c>
      <c r="D1780" s="85">
        <v>901</v>
      </c>
      <c r="E1780" s="111">
        <v>2711031901</v>
      </c>
      <c r="F1780" s="112" t="s">
        <v>981</v>
      </c>
      <c r="G1780" s="85" t="s">
        <v>640</v>
      </c>
      <c r="H1780" s="86" t="s">
        <v>640</v>
      </c>
      <c r="I1780" s="106">
        <v>0</v>
      </c>
      <c r="J1780" s="106">
        <v>0</v>
      </c>
      <c r="K1780" s="106">
        <v>0</v>
      </c>
      <c r="L1780" s="106">
        <v>0</v>
      </c>
      <c r="M1780" s="106">
        <v>0</v>
      </c>
      <c r="N1780" s="106">
        <v>0</v>
      </c>
      <c r="O1780" s="107">
        <v>0</v>
      </c>
      <c r="P1780" s="107">
        <v>0</v>
      </c>
      <c r="T1780" s="108">
        <v>156</v>
      </c>
      <c r="U1780" s="108">
        <v>0</v>
      </c>
      <c r="V1780" s="108">
        <v>0</v>
      </c>
      <c r="X1780" s="93">
        <v>106800</v>
      </c>
      <c r="Y1780" s="93">
        <v>156</v>
      </c>
      <c r="Z1780" s="93">
        <v>217400</v>
      </c>
      <c r="AA1780" s="93">
        <v>-24</v>
      </c>
      <c r="AB1780" s="93">
        <v>84000</v>
      </c>
      <c r="AC1780" s="93">
        <v>456.23711167716829</v>
      </c>
      <c r="AH1780" s="110">
        <v>0</v>
      </c>
      <c r="AI1780" s="107">
        <v>0</v>
      </c>
      <c r="AJ1780" s="97">
        <v>1.4606741573033708E-3</v>
      </c>
    </row>
    <row r="1781" spans="2:36" ht="24">
      <c r="B1781" s="104">
        <v>2711099</v>
      </c>
      <c r="C1781" s="86" t="s">
        <v>2633</v>
      </c>
      <c r="D1781" s="85">
        <v>101</v>
      </c>
      <c r="E1781" s="111">
        <v>2711099101</v>
      </c>
      <c r="F1781" s="112" t="s">
        <v>2634</v>
      </c>
      <c r="G1781" s="105">
        <v>231912</v>
      </c>
      <c r="H1781" s="86" t="s">
        <v>2634</v>
      </c>
      <c r="I1781" s="106">
        <v>50703382</v>
      </c>
      <c r="J1781" s="106">
        <v>0</v>
      </c>
      <c r="K1781" s="106">
        <v>-358070</v>
      </c>
      <c r="L1781" s="106">
        <v>0</v>
      </c>
      <c r="M1781" s="106">
        <v>-345618</v>
      </c>
      <c r="N1781" s="106">
        <v>0</v>
      </c>
      <c r="O1781" s="107">
        <v>49999694</v>
      </c>
      <c r="P1781" s="107">
        <v>0</v>
      </c>
      <c r="T1781" s="108">
        <v>0</v>
      </c>
      <c r="U1781" s="108">
        <v>0</v>
      </c>
      <c r="V1781" s="108">
        <v>0</v>
      </c>
      <c r="X1781" s="93">
        <v>50185700</v>
      </c>
      <c r="Y1781" s="93">
        <v>0</v>
      </c>
      <c r="Z1781" s="93">
        <v>44099400</v>
      </c>
      <c r="AA1781" s="93">
        <v>0</v>
      </c>
      <c r="AB1781" s="93">
        <v>18257600</v>
      </c>
      <c r="AC1781" s="93">
        <v>0</v>
      </c>
      <c r="AH1781" s="110">
        <v>1.0031804278908134</v>
      </c>
      <c r="AI1781" s="107">
        <v>50345312</v>
      </c>
      <c r="AJ1781" s="97">
        <v>0</v>
      </c>
    </row>
    <row r="1782" spans="2:36" ht="24">
      <c r="B1782" s="104">
        <v>2711099</v>
      </c>
      <c r="C1782" s="86" t="s">
        <v>2633</v>
      </c>
      <c r="D1782" s="85">
        <v>102</v>
      </c>
      <c r="E1782" s="111">
        <v>2711099102</v>
      </c>
      <c r="F1782" s="112" t="s">
        <v>2635</v>
      </c>
      <c r="G1782" s="105">
        <v>231913</v>
      </c>
      <c r="H1782" s="86" t="s">
        <v>2635</v>
      </c>
      <c r="I1782" s="106">
        <v>6881604</v>
      </c>
      <c r="J1782" s="106">
        <v>0</v>
      </c>
      <c r="K1782" s="106">
        <v>-12508</v>
      </c>
      <c r="L1782" s="106">
        <v>0</v>
      </c>
      <c r="M1782" s="106">
        <v>-48858</v>
      </c>
      <c r="N1782" s="106">
        <v>0</v>
      </c>
      <c r="O1782" s="107">
        <v>6820238</v>
      </c>
      <c r="P1782" s="107">
        <v>0</v>
      </c>
      <c r="T1782" s="108">
        <v>0</v>
      </c>
      <c r="U1782" s="108">
        <v>0</v>
      </c>
      <c r="V1782" s="108">
        <v>0</v>
      </c>
      <c r="X1782" s="93">
        <v>6823300</v>
      </c>
      <c r="Y1782" s="93">
        <v>0</v>
      </c>
      <c r="Z1782" s="93">
        <v>8288100</v>
      </c>
      <c r="AA1782" s="93">
        <v>0</v>
      </c>
      <c r="AB1782" s="93">
        <v>3928600</v>
      </c>
      <c r="AC1782" s="93">
        <v>0</v>
      </c>
      <c r="AH1782" s="110">
        <v>1.0067117084108863</v>
      </c>
      <c r="AI1782" s="107">
        <v>6869096</v>
      </c>
      <c r="AJ1782" s="97">
        <v>0</v>
      </c>
    </row>
    <row r="1783" spans="2:36" ht="24">
      <c r="B1783" s="104">
        <v>2711099</v>
      </c>
      <c r="C1783" s="86" t="s">
        <v>2633</v>
      </c>
      <c r="D1783" s="85">
        <v>103</v>
      </c>
      <c r="E1783" s="111">
        <v>2711099103</v>
      </c>
      <c r="F1783" s="112" t="s">
        <v>2636</v>
      </c>
      <c r="G1783" s="105">
        <v>231919</v>
      </c>
      <c r="H1783" s="86" t="s">
        <v>2636</v>
      </c>
      <c r="I1783" s="106">
        <v>53009811</v>
      </c>
      <c r="J1783" s="106">
        <v>0</v>
      </c>
      <c r="K1783" s="106">
        <v>-1338769</v>
      </c>
      <c r="L1783" s="106">
        <v>0</v>
      </c>
      <c r="M1783" s="106">
        <v>-230953</v>
      </c>
      <c r="N1783" s="106">
        <v>0</v>
      </c>
      <c r="O1783" s="107">
        <v>51440089</v>
      </c>
      <c r="P1783" s="107">
        <v>0</v>
      </c>
      <c r="T1783" s="108">
        <v>0</v>
      </c>
      <c r="U1783" s="108">
        <v>0</v>
      </c>
      <c r="V1783" s="108">
        <v>0</v>
      </c>
      <c r="X1783" s="93">
        <v>43740300</v>
      </c>
      <c r="Y1783" s="93">
        <v>0</v>
      </c>
      <c r="Z1783" s="93">
        <v>45232900</v>
      </c>
      <c r="AA1783" s="93">
        <v>0</v>
      </c>
      <c r="AB1783" s="93">
        <v>27120700</v>
      </c>
      <c r="AC1783" s="93">
        <v>174603.94157819948</v>
      </c>
      <c r="AH1783" s="110">
        <v>1.1813143028282842</v>
      </c>
      <c r="AI1783" s="107">
        <v>51671042</v>
      </c>
      <c r="AJ1783" s="97">
        <v>0</v>
      </c>
    </row>
    <row r="1784" spans="2:36" ht="24">
      <c r="B1784" s="104">
        <v>2711099</v>
      </c>
      <c r="C1784" s="86" t="s">
        <v>2633</v>
      </c>
      <c r="E1784" s="111" t="s">
        <v>640</v>
      </c>
      <c r="F1784" s="112" t="s">
        <v>640</v>
      </c>
      <c r="G1784" s="105">
        <v>231991</v>
      </c>
      <c r="H1784" s="86" t="s">
        <v>2637</v>
      </c>
      <c r="I1784" s="106">
        <v>0</v>
      </c>
      <c r="J1784" s="106">
        <v>0</v>
      </c>
      <c r="K1784" s="106">
        <v>0</v>
      </c>
      <c r="L1784" s="106">
        <v>0</v>
      </c>
      <c r="M1784" s="106">
        <v>0</v>
      </c>
      <c r="N1784" s="106">
        <v>0</v>
      </c>
      <c r="O1784" s="107">
        <v>0</v>
      </c>
      <c r="P1784" s="107">
        <v>0</v>
      </c>
      <c r="T1784" s="108">
        <v>0</v>
      </c>
      <c r="U1784" s="108">
        <v>0</v>
      </c>
      <c r="V1784" s="108">
        <v>0</v>
      </c>
      <c r="X1784" s="93" t="s">
        <v>640</v>
      </c>
      <c r="Y1784" s="93" t="s">
        <v>640</v>
      </c>
      <c r="Z1784" s="93" t="s">
        <v>640</v>
      </c>
      <c r="AA1784" s="93" t="s">
        <v>640</v>
      </c>
      <c r="AB1784" s="93" t="s">
        <v>640</v>
      </c>
      <c r="AC1784" s="93" t="s">
        <v>640</v>
      </c>
      <c r="AH1784" s="110" t="s">
        <v>640</v>
      </c>
      <c r="AI1784" s="107">
        <v>0</v>
      </c>
      <c r="AJ1784" s="97" t="s">
        <v>640</v>
      </c>
    </row>
    <row r="1785" spans="2:36" ht="24">
      <c r="B1785" s="104">
        <v>2711099</v>
      </c>
      <c r="C1785" s="86" t="s">
        <v>2633</v>
      </c>
      <c r="D1785" s="85">
        <v>201</v>
      </c>
      <c r="E1785" s="111">
        <v>2711099201</v>
      </c>
      <c r="F1785" s="112" t="s">
        <v>2638</v>
      </c>
      <c r="G1785" s="105">
        <v>232911</v>
      </c>
      <c r="H1785" s="86" t="s">
        <v>2638</v>
      </c>
      <c r="I1785" s="106">
        <v>15276770</v>
      </c>
      <c r="J1785" s="106">
        <v>2916090</v>
      </c>
      <c r="K1785" s="106">
        <v>-77797</v>
      </c>
      <c r="L1785" s="106">
        <v>-78970</v>
      </c>
      <c r="M1785" s="106">
        <v>-21507</v>
      </c>
      <c r="N1785" s="106">
        <v>-4200</v>
      </c>
      <c r="O1785" s="107">
        <v>15177466</v>
      </c>
      <c r="P1785" s="107">
        <v>2832920</v>
      </c>
      <c r="T1785" s="108">
        <v>2916090</v>
      </c>
      <c r="U1785" s="108">
        <v>-78970</v>
      </c>
      <c r="V1785" s="108">
        <v>-4200</v>
      </c>
      <c r="X1785" s="93">
        <v>15214400</v>
      </c>
      <c r="Y1785" s="93">
        <v>2837120</v>
      </c>
      <c r="Z1785" s="93">
        <v>9836900</v>
      </c>
      <c r="AA1785" s="93">
        <v>3910619</v>
      </c>
      <c r="AB1785" s="93">
        <v>2314200</v>
      </c>
      <c r="AC1785" s="93">
        <v>514111.60575803183</v>
      </c>
      <c r="AH1785" s="110">
        <v>0.99898602639604583</v>
      </c>
      <c r="AI1785" s="107">
        <v>15198973</v>
      </c>
      <c r="AJ1785" s="97">
        <v>0.18647597013355768</v>
      </c>
    </row>
    <row r="1786" spans="2:36" ht="24">
      <c r="B1786" s="104">
        <v>2711099</v>
      </c>
      <c r="C1786" s="86" t="s">
        <v>2633</v>
      </c>
      <c r="D1786" s="85">
        <v>202</v>
      </c>
      <c r="E1786" s="111">
        <v>2711099202</v>
      </c>
      <c r="F1786" s="112" t="s">
        <v>2639</v>
      </c>
      <c r="G1786" s="105">
        <v>232912</v>
      </c>
      <c r="H1786" s="86" t="s">
        <v>2639</v>
      </c>
      <c r="I1786" s="106">
        <v>3569733</v>
      </c>
      <c r="J1786" s="106">
        <v>1050368</v>
      </c>
      <c r="K1786" s="106">
        <v>-2963</v>
      </c>
      <c r="L1786" s="106">
        <v>6255</v>
      </c>
      <c r="M1786" s="106">
        <v>-9747</v>
      </c>
      <c r="N1786" s="106">
        <v>-1547</v>
      </c>
      <c r="O1786" s="107">
        <v>3557023</v>
      </c>
      <c r="P1786" s="107">
        <v>1055076</v>
      </c>
      <c r="T1786" s="108">
        <v>1050368</v>
      </c>
      <c r="U1786" s="108">
        <v>6255</v>
      </c>
      <c r="V1786" s="108">
        <v>-1547</v>
      </c>
      <c r="X1786" s="93">
        <v>3550700</v>
      </c>
      <c r="Y1786" s="93">
        <v>1056623</v>
      </c>
      <c r="Z1786" s="93">
        <v>4734500</v>
      </c>
      <c r="AA1786" s="93">
        <v>1372085</v>
      </c>
      <c r="AB1786" s="93">
        <v>870200</v>
      </c>
      <c r="AC1786" s="93">
        <v>35200.794636612962</v>
      </c>
      <c r="AH1786" s="110">
        <v>1.0045258681386768</v>
      </c>
      <c r="AI1786" s="107">
        <v>3566770</v>
      </c>
      <c r="AJ1786" s="97">
        <v>0.29758160362745373</v>
      </c>
    </row>
    <row r="1787" spans="2:36" ht="24">
      <c r="B1787" s="104">
        <v>2711099</v>
      </c>
      <c r="C1787" s="86" t="s">
        <v>2633</v>
      </c>
      <c r="D1787" s="85">
        <v>203</v>
      </c>
      <c r="E1787" s="111">
        <v>2711099203</v>
      </c>
      <c r="F1787" s="112" t="s">
        <v>2640</v>
      </c>
      <c r="G1787" s="105">
        <v>232913</v>
      </c>
      <c r="H1787" s="86" t="s">
        <v>2640</v>
      </c>
      <c r="I1787" s="106">
        <v>6002831</v>
      </c>
      <c r="J1787" s="106">
        <v>219786</v>
      </c>
      <c r="K1787" s="106">
        <v>-29914</v>
      </c>
      <c r="L1787" s="106">
        <v>-1095</v>
      </c>
      <c r="M1787" s="106">
        <v>-1238</v>
      </c>
      <c r="N1787" s="106">
        <v>-190</v>
      </c>
      <c r="O1787" s="107">
        <v>5971679</v>
      </c>
      <c r="P1787" s="107">
        <v>218501</v>
      </c>
      <c r="T1787" s="108">
        <v>219786</v>
      </c>
      <c r="U1787" s="108">
        <v>-1095</v>
      </c>
      <c r="V1787" s="108">
        <v>-190</v>
      </c>
      <c r="X1787" s="93">
        <v>5998700</v>
      </c>
      <c r="Y1787" s="93">
        <v>218691</v>
      </c>
      <c r="Z1787" s="93">
        <v>6456500</v>
      </c>
      <c r="AA1787" s="93">
        <v>158309</v>
      </c>
      <c r="AB1787" s="93">
        <v>3910300</v>
      </c>
      <c r="AC1787" s="93">
        <v>53501.20775735208</v>
      </c>
      <c r="AH1787" s="110">
        <v>0.99570190207878373</v>
      </c>
      <c r="AI1787" s="107">
        <v>5972917</v>
      </c>
      <c r="AJ1787" s="97">
        <v>3.6456398886425392E-2</v>
      </c>
    </row>
    <row r="1788" spans="2:36" ht="24">
      <c r="B1788" s="104">
        <v>2711099</v>
      </c>
      <c r="C1788" s="86" t="s">
        <v>2633</v>
      </c>
      <c r="D1788" s="85">
        <v>204</v>
      </c>
      <c r="E1788" s="111">
        <v>2711099204</v>
      </c>
      <c r="F1788" s="112" t="s">
        <v>2641</v>
      </c>
      <c r="G1788" s="105">
        <v>232919</v>
      </c>
      <c r="H1788" s="86" t="s">
        <v>2641</v>
      </c>
      <c r="I1788" s="106">
        <v>25478849</v>
      </c>
      <c r="J1788" s="106">
        <v>6538570</v>
      </c>
      <c r="K1788" s="106">
        <v>11927</v>
      </c>
      <c r="L1788" s="106">
        <v>65525</v>
      </c>
      <c r="M1788" s="106">
        <v>-129150</v>
      </c>
      <c r="N1788" s="106">
        <v>-3469</v>
      </c>
      <c r="O1788" s="107">
        <v>25361626</v>
      </c>
      <c r="P1788" s="107">
        <v>6600626</v>
      </c>
      <c r="T1788" s="108">
        <v>6538570</v>
      </c>
      <c r="U1788" s="108">
        <v>65525</v>
      </c>
      <c r="V1788" s="108">
        <v>-3469</v>
      </c>
      <c r="X1788" s="93">
        <v>25329800</v>
      </c>
      <c r="Y1788" s="93">
        <v>6604095</v>
      </c>
      <c r="Z1788" s="93">
        <v>6522200</v>
      </c>
      <c r="AA1788" s="93">
        <v>1944264</v>
      </c>
      <c r="AB1788" s="93">
        <v>10803600</v>
      </c>
      <c r="AC1788" s="93">
        <v>135403.0566419714</v>
      </c>
      <c r="AH1788" s="110">
        <v>1.0063552021729347</v>
      </c>
      <c r="AI1788" s="107">
        <v>25490776</v>
      </c>
      <c r="AJ1788" s="97">
        <v>0.2607243247084462</v>
      </c>
    </row>
    <row r="1789" spans="2:36" ht="24">
      <c r="B1789" s="104">
        <v>2711099</v>
      </c>
      <c r="C1789" s="86" t="s">
        <v>2633</v>
      </c>
      <c r="E1789" s="111" t="s">
        <v>640</v>
      </c>
      <c r="F1789" s="112" t="s">
        <v>640</v>
      </c>
      <c r="G1789" s="105">
        <v>232991</v>
      </c>
      <c r="H1789" s="86" t="s">
        <v>2642</v>
      </c>
      <c r="I1789" s="106">
        <v>0</v>
      </c>
      <c r="J1789" s="106">
        <v>0</v>
      </c>
      <c r="K1789" s="106">
        <v>0</v>
      </c>
      <c r="L1789" s="106">
        <v>0</v>
      </c>
      <c r="M1789" s="106">
        <v>0</v>
      </c>
      <c r="N1789" s="106">
        <v>0</v>
      </c>
      <c r="O1789" s="107">
        <v>0</v>
      </c>
      <c r="P1789" s="107">
        <v>0</v>
      </c>
      <c r="T1789" s="108">
        <v>0</v>
      </c>
      <c r="U1789" s="108">
        <v>0</v>
      </c>
      <c r="V1789" s="108">
        <v>0</v>
      </c>
      <c r="X1789" s="93" t="s">
        <v>640</v>
      </c>
      <c r="Y1789" s="93" t="s">
        <v>640</v>
      </c>
      <c r="Z1789" s="93" t="s">
        <v>640</v>
      </c>
      <c r="AA1789" s="93" t="s">
        <v>640</v>
      </c>
      <c r="AB1789" s="93" t="s">
        <v>640</v>
      </c>
      <c r="AC1789" s="93" t="s">
        <v>640</v>
      </c>
      <c r="AH1789" s="110" t="s">
        <v>640</v>
      </c>
      <c r="AI1789" s="107">
        <v>0</v>
      </c>
      <c r="AJ1789" s="97" t="s">
        <v>640</v>
      </c>
    </row>
    <row r="1790" spans="2:36" ht="24">
      <c r="B1790" s="104">
        <v>2711099</v>
      </c>
      <c r="C1790" s="86" t="s">
        <v>2633</v>
      </c>
      <c r="D1790" s="85">
        <v>901</v>
      </c>
      <c r="E1790" s="111">
        <v>2711099901</v>
      </c>
      <c r="F1790" s="112" t="s">
        <v>981</v>
      </c>
      <c r="G1790" s="105"/>
      <c r="H1790" s="86"/>
      <c r="I1790" s="106">
        <v>0</v>
      </c>
      <c r="J1790" s="106">
        <v>0</v>
      </c>
      <c r="K1790" s="106">
        <v>0</v>
      </c>
      <c r="L1790" s="106">
        <v>0</v>
      </c>
      <c r="M1790" s="106">
        <v>0</v>
      </c>
      <c r="N1790" s="106">
        <v>0</v>
      </c>
      <c r="O1790" s="107">
        <v>0</v>
      </c>
      <c r="P1790" s="107">
        <v>0</v>
      </c>
      <c r="T1790" s="108">
        <v>-9406</v>
      </c>
      <c r="U1790" s="108">
        <v>0</v>
      </c>
      <c r="V1790" s="108">
        <v>0</v>
      </c>
      <c r="X1790" s="93">
        <v>-787100</v>
      </c>
      <c r="Y1790" s="93">
        <v>-9406</v>
      </c>
      <c r="Z1790" s="93">
        <v>1326000</v>
      </c>
      <c r="AA1790" s="93">
        <v>-24828</v>
      </c>
      <c r="AB1790" s="93">
        <v>577400</v>
      </c>
      <c r="AC1790" s="93">
        <v>5300.1196469900187</v>
      </c>
      <c r="AH1790" s="110">
        <v>0</v>
      </c>
      <c r="AI1790" s="107">
        <v>0</v>
      </c>
      <c r="AJ1790" s="97">
        <v>1.1950196925422436E-2</v>
      </c>
    </row>
    <row r="1791" spans="2:36">
      <c r="B1791" s="104">
        <v>2712011</v>
      </c>
      <c r="C1791" s="86" t="s">
        <v>2643</v>
      </c>
      <c r="E1791" s="111" t="s">
        <v>640</v>
      </c>
      <c r="F1791" s="112" t="s">
        <v>640</v>
      </c>
      <c r="G1791" s="105">
        <v>239931</v>
      </c>
      <c r="H1791" s="86" t="s">
        <v>2644</v>
      </c>
      <c r="I1791" s="106">
        <v>11564384</v>
      </c>
      <c r="J1791" s="106">
        <v>374733</v>
      </c>
      <c r="K1791" s="106">
        <v>-183575</v>
      </c>
      <c r="L1791" s="106">
        <v>-92537</v>
      </c>
      <c r="M1791" s="106">
        <v>-137434</v>
      </c>
      <c r="N1791" s="106">
        <v>-785</v>
      </c>
      <c r="O1791" s="107">
        <v>11243375</v>
      </c>
      <c r="P1791" s="107">
        <v>281411</v>
      </c>
      <c r="Q1791" s="92" t="s">
        <v>4223</v>
      </c>
      <c r="T1791" s="108">
        <v>374733</v>
      </c>
      <c r="U1791" s="108">
        <v>-92537</v>
      </c>
      <c r="V1791" s="108">
        <v>-785</v>
      </c>
      <c r="X1791" s="93" t="s">
        <v>640</v>
      </c>
      <c r="Y1791" s="93" t="s">
        <v>640</v>
      </c>
      <c r="Z1791" s="93" t="s">
        <v>640</v>
      </c>
      <c r="AA1791" s="93" t="s">
        <v>640</v>
      </c>
      <c r="AB1791" s="93" t="s">
        <v>640</v>
      </c>
      <c r="AC1791" s="93" t="s">
        <v>640</v>
      </c>
      <c r="AH1791" s="110" t="s">
        <v>640</v>
      </c>
      <c r="AI1791" s="107">
        <v>11380809</v>
      </c>
      <c r="AJ1791" s="97" t="s">
        <v>640</v>
      </c>
    </row>
    <row r="1792" spans="2:36" ht="24">
      <c r="B1792" s="104">
        <v>2721011</v>
      </c>
      <c r="C1792" s="86" t="s">
        <v>2645</v>
      </c>
      <c r="E1792" s="111" t="s">
        <v>640</v>
      </c>
      <c r="F1792" s="112" t="s">
        <v>640</v>
      </c>
      <c r="G1792" s="105">
        <v>234111</v>
      </c>
      <c r="H1792" s="86" t="s">
        <v>2646</v>
      </c>
      <c r="I1792" s="106">
        <v>25765989</v>
      </c>
      <c r="J1792" s="106">
        <v>0</v>
      </c>
      <c r="K1792" s="106">
        <v>10927</v>
      </c>
      <c r="L1792" s="106">
        <v>0</v>
      </c>
      <c r="M1792" s="106">
        <v>-260988</v>
      </c>
      <c r="N1792" s="106">
        <v>0</v>
      </c>
      <c r="O1792" s="107">
        <v>25515928</v>
      </c>
      <c r="P1792" s="107">
        <v>0</v>
      </c>
      <c r="Q1792" s="129" t="s">
        <v>4225</v>
      </c>
      <c r="T1792" s="108">
        <v>0</v>
      </c>
      <c r="U1792" s="108">
        <v>0</v>
      </c>
      <c r="V1792" s="108">
        <v>0</v>
      </c>
      <c r="X1792" s="93" t="s">
        <v>640</v>
      </c>
      <c r="Y1792" s="93" t="s">
        <v>640</v>
      </c>
      <c r="Z1792" s="93" t="s">
        <v>640</v>
      </c>
      <c r="AA1792" s="93" t="s">
        <v>640</v>
      </c>
      <c r="AB1792" s="93" t="s">
        <v>640</v>
      </c>
      <c r="AC1792" s="93" t="s">
        <v>640</v>
      </c>
      <c r="AH1792" s="110" t="s">
        <v>640</v>
      </c>
      <c r="AI1792" s="107">
        <v>25776916</v>
      </c>
      <c r="AJ1792" s="97" t="s">
        <v>640</v>
      </c>
    </row>
    <row r="1793" spans="2:36">
      <c r="B1793" s="104">
        <v>2721011</v>
      </c>
      <c r="C1793" s="86" t="s">
        <v>2645</v>
      </c>
      <c r="E1793" s="111" t="s">
        <v>640</v>
      </c>
      <c r="F1793" s="112" t="s">
        <v>640</v>
      </c>
      <c r="G1793" s="105">
        <v>234113</v>
      </c>
      <c r="H1793" s="86" t="s">
        <v>2649</v>
      </c>
      <c r="I1793" s="106">
        <v>47624885</v>
      </c>
      <c r="J1793" s="106">
        <v>988072</v>
      </c>
      <c r="K1793" s="106">
        <v>-140462</v>
      </c>
      <c r="L1793" s="106">
        <v>-15280</v>
      </c>
      <c r="M1793" s="106">
        <v>-294799</v>
      </c>
      <c r="N1793" s="106">
        <v>-7626</v>
      </c>
      <c r="O1793" s="107">
        <v>47189624</v>
      </c>
      <c r="P1793" s="107">
        <v>965166</v>
      </c>
      <c r="T1793" s="108">
        <v>988072</v>
      </c>
      <c r="U1793" s="108">
        <v>-15280</v>
      </c>
      <c r="V1793" s="108">
        <v>-7626</v>
      </c>
      <c r="X1793" s="93" t="s">
        <v>640</v>
      </c>
      <c r="Y1793" s="93" t="s">
        <v>640</v>
      </c>
      <c r="Z1793" s="93" t="s">
        <v>640</v>
      </c>
      <c r="AA1793" s="93" t="s">
        <v>640</v>
      </c>
      <c r="AB1793" s="93" t="s">
        <v>640</v>
      </c>
      <c r="AC1793" s="93" t="s">
        <v>640</v>
      </c>
      <c r="AH1793" s="110" t="s">
        <v>640</v>
      </c>
      <c r="AI1793" s="107">
        <v>47484423</v>
      </c>
      <c r="AJ1793" s="97" t="s">
        <v>640</v>
      </c>
    </row>
    <row r="1794" spans="2:36" ht="24">
      <c r="B1794" s="104">
        <v>2721011</v>
      </c>
      <c r="C1794" s="86" t="s">
        <v>2645</v>
      </c>
      <c r="E1794" s="111" t="s">
        <v>640</v>
      </c>
      <c r="F1794" s="112" t="s">
        <v>640</v>
      </c>
      <c r="G1794" s="105">
        <v>234117</v>
      </c>
      <c r="H1794" s="86" t="s">
        <v>2656</v>
      </c>
      <c r="I1794" s="106">
        <v>860534</v>
      </c>
      <c r="J1794" s="106">
        <v>0</v>
      </c>
      <c r="K1794" s="106">
        <v>-10098</v>
      </c>
      <c r="L1794" s="106">
        <v>0</v>
      </c>
      <c r="M1794" s="106">
        <v>-4511</v>
      </c>
      <c r="N1794" s="106">
        <v>0</v>
      </c>
      <c r="O1794" s="107">
        <v>845925</v>
      </c>
      <c r="P1794" s="107">
        <v>0</v>
      </c>
      <c r="Q1794" s="129" t="s">
        <v>4227</v>
      </c>
      <c r="T1794" s="108">
        <v>0</v>
      </c>
      <c r="U1794" s="108">
        <v>0</v>
      </c>
      <c r="V1794" s="108">
        <v>0</v>
      </c>
      <c r="X1794" s="93" t="s">
        <v>640</v>
      </c>
      <c r="Y1794" s="93" t="s">
        <v>640</v>
      </c>
      <c r="Z1794" s="93" t="s">
        <v>640</v>
      </c>
      <c r="AA1794" s="93" t="s">
        <v>640</v>
      </c>
      <c r="AB1794" s="93" t="s">
        <v>640</v>
      </c>
      <c r="AC1794" s="93" t="s">
        <v>640</v>
      </c>
      <c r="AH1794" s="110" t="s">
        <v>640</v>
      </c>
      <c r="AI1794" s="107">
        <v>850436</v>
      </c>
      <c r="AJ1794" s="97" t="s">
        <v>640</v>
      </c>
    </row>
    <row r="1795" spans="2:36">
      <c r="B1795" s="104">
        <v>2721011</v>
      </c>
      <c r="C1795" s="86" t="s">
        <v>2645</v>
      </c>
      <c r="E1795" s="111" t="s">
        <v>640</v>
      </c>
      <c r="F1795" s="112" t="s">
        <v>640</v>
      </c>
      <c r="G1795" s="105">
        <v>234191</v>
      </c>
      <c r="H1795" s="86" t="s">
        <v>2659</v>
      </c>
      <c r="I1795" s="106">
        <v>0</v>
      </c>
      <c r="J1795" s="106">
        <v>0</v>
      </c>
      <c r="K1795" s="106">
        <v>0</v>
      </c>
      <c r="L1795" s="106">
        <v>0</v>
      </c>
      <c r="M1795" s="106">
        <v>0</v>
      </c>
      <c r="N1795" s="106">
        <v>0</v>
      </c>
      <c r="O1795" s="107">
        <v>0</v>
      </c>
      <c r="P1795" s="107">
        <v>0</v>
      </c>
      <c r="T1795" s="108">
        <v>0</v>
      </c>
      <c r="U1795" s="108">
        <v>0</v>
      </c>
      <c r="V1795" s="108">
        <v>0</v>
      </c>
      <c r="X1795" s="93" t="s">
        <v>640</v>
      </c>
      <c r="Y1795" s="93" t="s">
        <v>640</v>
      </c>
      <c r="Z1795" s="93" t="s">
        <v>640</v>
      </c>
      <c r="AA1795" s="93" t="s">
        <v>640</v>
      </c>
      <c r="AB1795" s="93" t="s">
        <v>640</v>
      </c>
      <c r="AC1795" s="93" t="s">
        <v>640</v>
      </c>
      <c r="AH1795" s="110" t="s">
        <v>640</v>
      </c>
      <c r="AI1795" s="107">
        <v>0</v>
      </c>
      <c r="AJ1795" s="97" t="s">
        <v>640</v>
      </c>
    </row>
    <row r="1796" spans="2:36">
      <c r="B1796" s="104">
        <v>2721011</v>
      </c>
      <c r="C1796" s="86" t="s">
        <v>2645</v>
      </c>
      <c r="D1796" s="85">
        <v>901</v>
      </c>
      <c r="E1796" s="111">
        <v>2721011901</v>
      </c>
      <c r="F1796" s="112" t="s">
        <v>210</v>
      </c>
      <c r="G1796" s="105"/>
      <c r="H1796" s="86"/>
      <c r="I1796" s="106">
        <v>0</v>
      </c>
      <c r="J1796" s="106">
        <v>0</v>
      </c>
      <c r="K1796" s="106">
        <v>0</v>
      </c>
      <c r="L1796" s="106">
        <v>0</v>
      </c>
      <c r="M1796" s="106">
        <v>0</v>
      </c>
      <c r="N1796" s="106">
        <v>0</v>
      </c>
      <c r="O1796" s="107">
        <v>0</v>
      </c>
      <c r="P1796" s="107">
        <v>0</v>
      </c>
      <c r="T1796" s="108">
        <v>-10110.485640205334</v>
      </c>
      <c r="U1796" s="108">
        <v>0</v>
      </c>
      <c r="V1796" s="108">
        <v>0</v>
      </c>
      <c r="X1796" s="93">
        <v>-1304900</v>
      </c>
      <c r="Y1796" s="93">
        <v>-10110.485640205334</v>
      </c>
      <c r="Z1796" s="93">
        <v>187500</v>
      </c>
      <c r="AA1796" s="93">
        <v>3738</v>
      </c>
      <c r="AB1796" s="93">
        <v>106000</v>
      </c>
      <c r="AC1796" s="93">
        <v>10280.765612663054</v>
      </c>
      <c r="AH1796" s="110">
        <v>0</v>
      </c>
      <c r="AI1796" s="107">
        <v>0</v>
      </c>
      <c r="AJ1796" s="97">
        <v>7.7480922984177591E-3</v>
      </c>
    </row>
    <row r="1797" spans="2:36">
      <c r="B1797" s="104">
        <v>2721021</v>
      </c>
      <c r="C1797" s="86" t="s">
        <v>2661</v>
      </c>
      <c r="E1797" s="111" t="s">
        <v>640</v>
      </c>
      <c r="F1797" s="112" t="s">
        <v>640</v>
      </c>
      <c r="G1797" s="105">
        <v>234211</v>
      </c>
      <c r="H1797" s="86" t="s">
        <v>2662</v>
      </c>
      <c r="I1797" s="106">
        <v>1561955</v>
      </c>
      <c r="J1797" s="106">
        <v>225821</v>
      </c>
      <c r="K1797" s="106">
        <v>-6429</v>
      </c>
      <c r="L1797" s="106">
        <v>-6388</v>
      </c>
      <c r="M1797" s="106">
        <v>10756</v>
      </c>
      <c r="N1797" s="106">
        <v>-882</v>
      </c>
      <c r="O1797" s="107">
        <v>1566282</v>
      </c>
      <c r="P1797" s="107">
        <v>218551</v>
      </c>
      <c r="T1797" s="108">
        <v>225821</v>
      </c>
      <c r="U1797" s="108">
        <v>-6388</v>
      </c>
      <c r="V1797" s="108">
        <v>-882</v>
      </c>
      <c r="X1797" s="93" t="s">
        <v>640</v>
      </c>
      <c r="Y1797" s="93" t="s">
        <v>640</v>
      </c>
      <c r="Z1797" s="93" t="s">
        <v>640</v>
      </c>
      <c r="AA1797" s="93" t="s">
        <v>640</v>
      </c>
      <c r="AB1797" s="93" t="s">
        <v>640</v>
      </c>
      <c r="AC1797" s="93" t="s">
        <v>640</v>
      </c>
      <c r="AH1797" s="110" t="s">
        <v>640</v>
      </c>
      <c r="AI1797" s="107">
        <v>1555526</v>
      </c>
      <c r="AJ1797" s="97" t="s">
        <v>640</v>
      </c>
    </row>
    <row r="1798" spans="2:36" ht="24">
      <c r="B1798" s="104">
        <v>2721021</v>
      </c>
      <c r="C1798" s="86" t="s">
        <v>2661</v>
      </c>
      <c r="E1798" s="111" t="s">
        <v>640</v>
      </c>
      <c r="F1798" s="112" t="s">
        <v>640</v>
      </c>
      <c r="G1798" s="105">
        <v>234212</v>
      </c>
      <c r="H1798" s="86" t="s">
        <v>2663</v>
      </c>
      <c r="I1798" s="106">
        <v>9431391</v>
      </c>
      <c r="J1798" s="106">
        <v>418274</v>
      </c>
      <c r="K1798" s="106">
        <v>11769</v>
      </c>
      <c r="L1798" s="106">
        <v>4484</v>
      </c>
      <c r="M1798" s="106">
        <v>-29581</v>
      </c>
      <c r="N1798" s="106">
        <v>-1587</v>
      </c>
      <c r="O1798" s="107">
        <v>9413579</v>
      </c>
      <c r="P1798" s="107">
        <v>421171</v>
      </c>
      <c r="T1798" s="108">
        <v>418274</v>
      </c>
      <c r="U1798" s="108">
        <v>4484</v>
      </c>
      <c r="V1798" s="108">
        <v>-1587</v>
      </c>
      <c r="X1798" s="93" t="s">
        <v>640</v>
      </c>
      <c r="Y1798" s="93" t="s">
        <v>640</v>
      </c>
      <c r="Z1798" s="93" t="s">
        <v>640</v>
      </c>
      <c r="AA1798" s="93" t="s">
        <v>640</v>
      </c>
      <c r="AB1798" s="93" t="s">
        <v>640</v>
      </c>
      <c r="AC1798" s="93" t="s">
        <v>640</v>
      </c>
      <c r="AH1798" s="110" t="s">
        <v>640</v>
      </c>
      <c r="AI1798" s="107">
        <v>9443160</v>
      </c>
      <c r="AJ1798" s="97" t="s">
        <v>640</v>
      </c>
    </row>
    <row r="1799" spans="2:36">
      <c r="B1799" s="104">
        <v>2721021</v>
      </c>
      <c r="C1799" s="86" t="s">
        <v>2661</v>
      </c>
      <c r="E1799" s="111" t="s">
        <v>640</v>
      </c>
      <c r="F1799" s="112" t="s">
        <v>640</v>
      </c>
      <c r="G1799" s="105">
        <v>234291</v>
      </c>
      <c r="H1799" s="86" t="s">
        <v>2664</v>
      </c>
      <c r="I1799" s="106">
        <v>0</v>
      </c>
      <c r="J1799" s="106">
        <v>0</v>
      </c>
      <c r="K1799" s="106">
        <v>0</v>
      </c>
      <c r="L1799" s="106">
        <v>0</v>
      </c>
      <c r="M1799" s="106">
        <v>0</v>
      </c>
      <c r="N1799" s="106">
        <v>0</v>
      </c>
      <c r="O1799" s="107">
        <v>0</v>
      </c>
      <c r="P1799" s="107">
        <v>0</v>
      </c>
      <c r="T1799" s="108">
        <v>0</v>
      </c>
      <c r="U1799" s="108">
        <v>0</v>
      </c>
      <c r="V1799" s="108">
        <v>0</v>
      </c>
      <c r="X1799" s="93" t="s">
        <v>640</v>
      </c>
      <c r="Y1799" s="93" t="s">
        <v>640</v>
      </c>
      <c r="Z1799" s="93" t="s">
        <v>640</v>
      </c>
      <c r="AA1799" s="93" t="s">
        <v>640</v>
      </c>
      <c r="AB1799" s="93" t="s">
        <v>640</v>
      </c>
      <c r="AC1799" s="93" t="s">
        <v>640</v>
      </c>
      <c r="AH1799" s="110" t="s">
        <v>640</v>
      </c>
      <c r="AI1799" s="107">
        <v>0</v>
      </c>
      <c r="AJ1799" s="97" t="s">
        <v>640</v>
      </c>
    </row>
    <row r="1800" spans="2:36">
      <c r="B1800" s="104">
        <v>2721021</v>
      </c>
      <c r="C1800" s="86" t="s">
        <v>2661</v>
      </c>
      <c r="D1800" s="85">
        <v>901</v>
      </c>
      <c r="E1800" s="111">
        <v>2721021901</v>
      </c>
      <c r="F1800" s="112" t="s">
        <v>981</v>
      </c>
      <c r="G1800" s="85" t="s">
        <v>640</v>
      </c>
      <c r="H1800" s="86" t="s">
        <v>640</v>
      </c>
      <c r="I1800" s="106">
        <v>0</v>
      </c>
      <c r="J1800" s="106">
        <v>0</v>
      </c>
      <c r="K1800" s="106">
        <v>0</v>
      </c>
      <c r="L1800" s="106">
        <v>0</v>
      </c>
      <c r="M1800" s="106">
        <v>0</v>
      </c>
      <c r="N1800" s="106">
        <v>0</v>
      </c>
      <c r="O1800" s="107">
        <v>0</v>
      </c>
      <c r="P1800" s="107">
        <v>0</v>
      </c>
      <c r="T1800" s="108">
        <v>-2469</v>
      </c>
      <c r="U1800" s="108">
        <v>0</v>
      </c>
      <c r="V1800" s="108">
        <v>0</v>
      </c>
      <c r="X1800" s="93">
        <v>-18800</v>
      </c>
      <c r="Y1800" s="93">
        <v>-2469</v>
      </c>
      <c r="Z1800" s="93">
        <v>-124400</v>
      </c>
      <c r="AA1800" s="93">
        <v>6206</v>
      </c>
      <c r="AB1800" s="93">
        <v>-250400</v>
      </c>
      <c r="AC1800" s="93">
        <v>682435</v>
      </c>
      <c r="AH1800" s="110">
        <v>0</v>
      </c>
      <c r="AI1800" s="107">
        <v>0</v>
      </c>
      <c r="AJ1800" s="97">
        <v>0.13132978723404257</v>
      </c>
    </row>
    <row r="1801" spans="2:36">
      <c r="B1801" s="104">
        <v>2729011</v>
      </c>
      <c r="C1801" s="86" t="s">
        <v>2667</v>
      </c>
      <c r="E1801" s="111" t="s">
        <v>640</v>
      </c>
      <c r="F1801" s="112" t="s">
        <v>640</v>
      </c>
      <c r="G1801" s="105">
        <v>233111</v>
      </c>
      <c r="H1801" s="86" t="s">
        <v>2668</v>
      </c>
      <c r="I1801" s="106">
        <v>37580135</v>
      </c>
      <c r="J1801" s="106">
        <v>2828636</v>
      </c>
      <c r="K1801" s="106">
        <v>-193660</v>
      </c>
      <c r="L1801" s="106">
        <v>-65342</v>
      </c>
      <c r="M1801" s="106">
        <v>-304843</v>
      </c>
      <c r="N1801" s="106">
        <v>-54684</v>
      </c>
      <c r="O1801" s="107">
        <v>37081632</v>
      </c>
      <c r="P1801" s="107">
        <v>2708610</v>
      </c>
      <c r="T1801" s="108">
        <v>2828636</v>
      </c>
      <c r="U1801" s="108">
        <v>-65342</v>
      </c>
      <c r="V1801" s="108">
        <v>-54684</v>
      </c>
      <c r="X1801" s="93" t="s">
        <v>640</v>
      </c>
      <c r="Y1801" s="93" t="s">
        <v>640</v>
      </c>
      <c r="Z1801" s="93" t="s">
        <v>640</v>
      </c>
      <c r="AA1801" s="93" t="s">
        <v>640</v>
      </c>
      <c r="AB1801" s="93" t="s">
        <v>640</v>
      </c>
      <c r="AC1801" s="93" t="s">
        <v>640</v>
      </c>
      <c r="AH1801" s="110" t="s">
        <v>640</v>
      </c>
      <c r="AI1801" s="107">
        <v>37386475</v>
      </c>
      <c r="AJ1801" s="97" t="s">
        <v>640</v>
      </c>
    </row>
    <row r="1802" spans="2:36">
      <c r="B1802" s="104">
        <v>2729011</v>
      </c>
      <c r="C1802" s="86" t="s">
        <v>2667</v>
      </c>
      <c r="E1802" s="111" t="s">
        <v>640</v>
      </c>
      <c r="F1802" s="112" t="s">
        <v>640</v>
      </c>
      <c r="G1802" s="105">
        <v>233112</v>
      </c>
      <c r="H1802" s="86" t="s">
        <v>2673</v>
      </c>
      <c r="I1802" s="106">
        <v>25063756</v>
      </c>
      <c r="J1802" s="106">
        <v>4895561</v>
      </c>
      <c r="K1802" s="106">
        <v>-21671</v>
      </c>
      <c r="L1802" s="106">
        <v>121640</v>
      </c>
      <c r="M1802" s="106">
        <v>-362347</v>
      </c>
      <c r="N1802" s="106">
        <v>-46770</v>
      </c>
      <c r="O1802" s="107">
        <v>24679738</v>
      </c>
      <c r="P1802" s="107">
        <v>4970431</v>
      </c>
      <c r="T1802" s="108">
        <v>4895561</v>
      </c>
      <c r="U1802" s="108">
        <v>121640</v>
      </c>
      <c r="V1802" s="108">
        <v>-46770</v>
      </c>
      <c r="X1802" s="93" t="s">
        <v>640</v>
      </c>
      <c r="Y1802" s="93" t="s">
        <v>640</v>
      </c>
      <c r="Z1802" s="93" t="s">
        <v>640</v>
      </c>
      <c r="AA1802" s="93" t="s">
        <v>640</v>
      </c>
      <c r="AB1802" s="93" t="s">
        <v>640</v>
      </c>
      <c r="AC1802" s="93" t="s">
        <v>640</v>
      </c>
      <c r="AH1802" s="110" t="s">
        <v>640</v>
      </c>
      <c r="AI1802" s="107">
        <v>25042085</v>
      </c>
      <c r="AJ1802" s="97" t="s">
        <v>640</v>
      </c>
    </row>
    <row r="1803" spans="2:36">
      <c r="B1803" s="104">
        <v>2729011</v>
      </c>
      <c r="C1803" s="86" t="s">
        <v>2667</v>
      </c>
      <c r="D1803" s="85">
        <v>301</v>
      </c>
      <c r="E1803" s="111">
        <v>2729011301</v>
      </c>
      <c r="F1803" s="112" t="s">
        <v>2679</v>
      </c>
      <c r="G1803" s="105">
        <v>233113</v>
      </c>
      <c r="H1803" s="86" t="s">
        <v>2679</v>
      </c>
      <c r="I1803" s="106">
        <v>3741604</v>
      </c>
      <c r="J1803" s="106">
        <v>55776</v>
      </c>
      <c r="K1803" s="106">
        <v>-88963</v>
      </c>
      <c r="L1803" s="106">
        <v>1387</v>
      </c>
      <c r="M1803" s="106">
        <v>-99720</v>
      </c>
      <c r="N1803" s="106">
        <v>104</v>
      </c>
      <c r="O1803" s="107">
        <v>3552921</v>
      </c>
      <c r="P1803" s="107">
        <v>57267</v>
      </c>
      <c r="T1803" s="108">
        <v>55776</v>
      </c>
      <c r="U1803" s="108">
        <v>1387</v>
      </c>
      <c r="V1803" s="108">
        <v>104</v>
      </c>
      <c r="X1803" s="93">
        <v>3694700</v>
      </c>
      <c r="Y1803" s="93">
        <v>57163</v>
      </c>
      <c r="Z1803" s="93">
        <v>6656700</v>
      </c>
      <c r="AA1803" s="93">
        <v>57884</v>
      </c>
      <c r="AB1803" s="93">
        <v>4066700</v>
      </c>
      <c r="AC1803" s="93">
        <v>167193.17455983121</v>
      </c>
      <c r="AH1803" s="110">
        <v>0.98861639645979371</v>
      </c>
      <c r="AI1803" s="107">
        <v>3652641</v>
      </c>
      <c r="AJ1803" s="97">
        <v>1.5471621511895418E-2</v>
      </c>
    </row>
    <row r="1804" spans="2:36">
      <c r="B1804" s="104">
        <v>2729011</v>
      </c>
      <c r="C1804" s="86" t="s">
        <v>2667</v>
      </c>
      <c r="E1804" s="111" t="s">
        <v>640</v>
      </c>
      <c r="F1804" s="112" t="s">
        <v>640</v>
      </c>
      <c r="G1804" s="105">
        <v>233191</v>
      </c>
      <c r="H1804" s="86" t="s">
        <v>2681</v>
      </c>
      <c r="I1804" s="106">
        <v>0</v>
      </c>
      <c r="J1804" s="106">
        <v>0</v>
      </c>
      <c r="K1804" s="106">
        <v>0</v>
      </c>
      <c r="L1804" s="106">
        <v>0</v>
      </c>
      <c r="M1804" s="106">
        <v>0</v>
      </c>
      <c r="N1804" s="106">
        <v>0</v>
      </c>
      <c r="O1804" s="107">
        <v>0</v>
      </c>
      <c r="P1804" s="107">
        <v>0</v>
      </c>
      <c r="T1804" s="108">
        <v>0</v>
      </c>
      <c r="U1804" s="108">
        <v>0</v>
      </c>
      <c r="V1804" s="108">
        <v>0</v>
      </c>
      <c r="X1804" s="93" t="s">
        <v>640</v>
      </c>
      <c r="Y1804" s="93" t="s">
        <v>640</v>
      </c>
      <c r="Z1804" s="93" t="s">
        <v>640</v>
      </c>
      <c r="AA1804" s="93" t="s">
        <v>640</v>
      </c>
      <c r="AB1804" s="93" t="s">
        <v>640</v>
      </c>
      <c r="AC1804" s="93" t="s">
        <v>640</v>
      </c>
      <c r="AH1804" s="110" t="s">
        <v>640</v>
      </c>
      <c r="AI1804" s="107">
        <v>0</v>
      </c>
      <c r="AJ1804" s="97" t="s">
        <v>640</v>
      </c>
    </row>
    <row r="1805" spans="2:36">
      <c r="B1805" s="104">
        <v>2729011</v>
      </c>
      <c r="C1805" s="86" t="s">
        <v>2667</v>
      </c>
      <c r="D1805" s="85">
        <v>901</v>
      </c>
      <c r="E1805" s="111">
        <v>2729011901</v>
      </c>
      <c r="F1805" s="112" t="s">
        <v>981</v>
      </c>
      <c r="G1805" s="85" t="s">
        <v>640</v>
      </c>
      <c r="H1805" s="86" t="s">
        <v>640</v>
      </c>
      <c r="I1805" s="106">
        <v>0</v>
      </c>
      <c r="J1805" s="106">
        <v>0</v>
      </c>
      <c r="K1805" s="106">
        <v>0</v>
      </c>
      <c r="L1805" s="106">
        <v>0</v>
      </c>
      <c r="M1805" s="106">
        <v>0</v>
      </c>
      <c r="N1805" s="106">
        <v>0</v>
      </c>
      <c r="O1805" s="107">
        <v>0</v>
      </c>
      <c r="P1805" s="107">
        <v>0</v>
      </c>
      <c r="T1805" s="108">
        <v>-120703</v>
      </c>
      <c r="U1805" s="108">
        <v>0</v>
      </c>
      <c r="V1805" s="108">
        <v>0</v>
      </c>
      <c r="X1805" s="93">
        <v>-829300</v>
      </c>
      <c r="Y1805" s="93">
        <v>-120703</v>
      </c>
      <c r="Z1805" s="93">
        <v>65400</v>
      </c>
      <c r="AA1805" s="93">
        <v>-14756</v>
      </c>
      <c r="AB1805" s="93">
        <v>-55900</v>
      </c>
      <c r="AC1805" s="93">
        <v>39838.998625584776</v>
      </c>
      <c r="AH1805" s="110">
        <v>0</v>
      </c>
      <c r="AI1805" s="107">
        <v>0</v>
      </c>
      <c r="AJ1805" s="97">
        <v>0.14554805257446038</v>
      </c>
    </row>
    <row r="1806" spans="2:36">
      <c r="B1806" s="104">
        <v>2729021</v>
      </c>
      <c r="C1806" s="86" t="s">
        <v>2682</v>
      </c>
      <c r="E1806" s="111" t="s">
        <v>640</v>
      </c>
      <c r="F1806" s="112" t="s">
        <v>640</v>
      </c>
      <c r="G1806" s="105">
        <v>233211</v>
      </c>
      <c r="H1806" s="86" t="s">
        <v>2683</v>
      </c>
      <c r="I1806" s="106">
        <v>55533265</v>
      </c>
      <c r="J1806" s="106">
        <v>4472905</v>
      </c>
      <c r="K1806" s="106">
        <v>182045</v>
      </c>
      <c r="L1806" s="106">
        <v>-640</v>
      </c>
      <c r="M1806" s="106">
        <v>188981</v>
      </c>
      <c r="N1806" s="106">
        <v>18476</v>
      </c>
      <c r="O1806" s="107">
        <v>55904291</v>
      </c>
      <c r="P1806" s="107">
        <v>4490741</v>
      </c>
      <c r="T1806" s="108">
        <v>4472905</v>
      </c>
      <c r="U1806" s="108">
        <v>-640</v>
      </c>
      <c r="V1806" s="108">
        <v>18476</v>
      </c>
      <c r="X1806" s="93" t="s">
        <v>640</v>
      </c>
      <c r="Y1806" s="93" t="s">
        <v>640</v>
      </c>
      <c r="Z1806" s="93" t="s">
        <v>640</v>
      </c>
      <c r="AA1806" s="93" t="s">
        <v>640</v>
      </c>
      <c r="AB1806" s="93" t="s">
        <v>640</v>
      </c>
      <c r="AC1806" s="93" t="s">
        <v>640</v>
      </c>
      <c r="AH1806" s="110" t="s">
        <v>640</v>
      </c>
      <c r="AI1806" s="107">
        <v>55715310</v>
      </c>
      <c r="AJ1806" s="97" t="s">
        <v>640</v>
      </c>
    </row>
    <row r="1807" spans="2:36">
      <c r="B1807" s="104">
        <v>2729021</v>
      </c>
      <c r="C1807" s="86" t="s">
        <v>2682</v>
      </c>
      <c r="D1807" s="85">
        <v>102</v>
      </c>
      <c r="E1807" s="111">
        <v>2729021102</v>
      </c>
      <c r="F1807" s="112" t="s">
        <v>2685</v>
      </c>
      <c r="G1807" s="85" t="s">
        <v>640</v>
      </c>
      <c r="H1807" s="86" t="s">
        <v>640</v>
      </c>
      <c r="I1807" s="106">
        <v>0</v>
      </c>
      <c r="J1807" s="106">
        <v>0</v>
      </c>
      <c r="K1807" s="106">
        <v>0</v>
      </c>
      <c r="L1807" s="106">
        <v>0</v>
      </c>
      <c r="M1807" s="106">
        <v>0</v>
      </c>
      <c r="N1807" s="106">
        <v>0</v>
      </c>
      <c r="O1807" s="107">
        <v>0</v>
      </c>
      <c r="P1807" s="107">
        <v>0</v>
      </c>
      <c r="T1807" s="108">
        <v>0</v>
      </c>
      <c r="U1807" s="108">
        <v>0</v>
      </c>
      <c r="V1807" s="108">
        <v>0</v>
      </c>
      <c r="X1807" s="93">
        <v>1391100</v>
      </c>
      <c r="Y1807" s="93">
        <v>0</v>
      </c>
      <c r="Z1807" s="93">
        <v>1302400</v>
      </c>
      <c r="AA1807" s="93">
        <v>0</v>
      </c>
      <c r="AB1807" s="93">
        <v>1556500</v>
      </c>
      <c r="AC1807" s="93">
        <v>0</v>
      </c>
      <c r="AH1807" s="110">
        <v>0</v>
      </c>
      <c r="AI1807" s="107">
        <v>0</v>
      </c>
      <c r="AJ1807" s="97">
        <v>0</v>
      </c>
    </row>
    <row r="1808" spans="2:36">
      <c r="B1808" s="104">
        <v>2729021</v>
      </c>
      <c r="C1808" s="86" t="s">
        <v>2682</v>
      </c>
      <c r="D1808" s="85">
        <v>105</v>
      </c>
      <c r="E1808" s="111">
        <v>2729021105</v>
      </c>
      <c r="F1808" s="112" t="s">
        <v>2688</v>
      </c>
      <c r="G1808" s="85" t="s">
        <v>640</v>
      </c>
      <c r="H1808" s="86" t="s">
        <v>640</v>
      </c>
      <c r="I1808" s="106">
        <v>0</v>
      </c>
      <c r="J1808" s="106">
        <v>0</v>
      </c>
      <c r="K1808" s="106">
        <v>0</v>
      </c>
      <c r="L1808" s="106">
        <v>0</v>
      </c>
      <c r="M1808" s="106">
        <v>0</v>
      </c>
      <c r="N1808" s="106">
        <v>0</v>
      </c>
      <c r="O1808" s="107">
        <v>0</v>
      </c>
      <c r="P1808" s="107">
        <v>0</v>
      </c>
      <c r="T1808" s="108">
        <v>0</v>
      </c>
      <c r="U1808" s="108">
        <v>0</v>
      </c>
      <c r="V1808" s="108">
        <v>0</v>
      </c>
      <c r="X1808" s="93">
        <v>2874000</v>
      </c>
      <c r="Y1808" s="93">
        <v>0</v>
      </c>
      <c r="Z1808" s="93">
        <v>2099600</v>
      </c>
      <c r="AA1808" s="93">
        <v>0</v>
      </c>
      <c r="AB1808" s="93">
        <v>3066400</v>
      </c>
      <c r="AC1808" s="93">
        <v>0</v>
      </c>
      <c r="AH1808" s="110">
        <v>0</v>
      </c>
      <c r="AI1808" s="107">
        <v>0</v>
      </c>
      <c r="AJ1808" s="97">
        <v>0</v>
      </c>
    </row>
    <row r="1809" spans="2:36" ht="24">
      <c r="B1809" s="104">
        <v>2729021</v>
      </c>
      <c r="C1809" s="86" t="s">
        <v>2682</v>
      </c>
      <c r="E1809" s="111" t="s">
        <v>640</v>
      </c>
      <c r="F1809" s="112" t="s">
        <v>640</v>
      </c>
      <c r="G1809" s="105">
        <v>233212</v>
      </c>
      <c r="H1809" s="86" t="s">
        <v>2690</v>
      </c>
      <c r="I1809" s="106">
        <v>32513433</v>
      </c>
      <c r="J1809" s="106">
        <v>657637</v>
      </c>
      <c r="K1809" s="106">
        <v>100865</v>
      </c>
      <c r="L1809" s="106">
        <v>-5951</v>
      </c>
      <c r="M1809" s="106">
        <v>-119201</v>
      </c>
      <c r="N1809" s="106">
        <v>678</v>
      </c>
      <c r="O1809" s="107">
        <v>32495097</v>
      </c>
      <c r="P1809" s="107">
        <v>652364</v>
      </c>
      <c r="T1809" s="108">
        <v>657637</v>
      </c>
      <c r="U1809" s="108">
        <v>-5951</v>
      </c>
      <c r="V1809" s="108">
        <v>678</v>
      </c>
      <c r="X1809" s="93" t="s">
        <v>640</v>
      </c>
      <c r="Y1809" s="93" t="s">
        <v>640</v>
      </c>
      <c r="Z1809" s="93" t="s">
        <v>640</v>
      </c>
      <c r="AA1809" s="93" t="s">
        <v>640</v>
      </c>
      <c r="AB1809" s="93" t="s">
        <v>640</v>
      </c>
      <c r="AC1809" s="93" t="s">
        <v>640</v>
      </c>
      <c r="AH1809" s="110" t="s">
        <v>640</v>
      </c>
      <c r="AI1809" s="107">
        <v>32614298</v>
      </c>
      <c r="AJ1809" s="97" t="s">
        <v>640</v>
      </c>
    </row>
    <row r="1810" spans="2:36" ht="24">
      <c r="B1810" s="104">
        <v>2729021</v>
      </c>
      <c r="C1810" s="86" t="s">
        <v>2682</v>
      </c>
      <c r="E1810" s="111" t="s">
        <v>640</v>
      </c>
      <c r="F1810" s="112" t="s">
        <v>640</v>
      </c>
      <c r="G1810" s="105">
        <v>233291</v>
      </c>
      <c r="H1810" s="86" t="s">
        <v>2693</v>
      </c>
      <c r="I1810" s="106">
        <v>0</v>
      </c>
      <c r="J1810" s="106">
        <v>0</v>
      </c>
      <c r="K1810" s="106">
        <v>0</v>
      </c>
      <c r="L1810" s="106">
        <v>0</v>
      </c>
      <c r="M1810" s="106">
        <v>0</v>
      </c>
      <c r="N1810" s="106">
        <v>0</v>
      </c>
      <c r="O1810" s="107">
        <v>0</v>
      </c>
      <c r="P1810" s="107">
        <v>0</v>
      </c>
      <c r="T1810" s="108">
        <v>0</v>
      </c>
      <c r="U1810" s="108">
        <v>0</v>
      </c>
      <c r="V1810" s="108">
        <v>0</v>
      </c>
      <c r="X1810" s="93" t="s">
        <v>640</v>
      </c>
      <c r="Y1810" s="93" t="s">
        <v>640</v>
      </c>
      <c r="Z1810" s="93" t="s">
        <v>640</v>
      </c>
      <c r="AA1810" s="93" t="s">
        <v>640</v>
      </c>
      <c r="AB1810" s="93" t="s">
        <v>640</v>
      </c>
      <c r="AC1810" s="93" t="s">
        <v>640</v>
      </c>
      <c r="AH1810" s="110" t="s">
        <v>640</v>
      </c>
      <c r="AI1810" s="107">
        <v>0</v>
      </c>
      <c r="AJ1810" s="97" t="s">
        <v>640</v>
      </c>
    </row>
    <row r="1811" spans="2:36">
      <c r="B1811" s="104">
        <v>2729021</v>
      </c>
      <c r="C1811" s="86" t="s">
        <v>2682</v>
      </c>
      <c r="D1811" s="85">
        <v>901</v>
      </c>
      <c r="E1811" s="111">
        <v>2729021901</v>
      </c>
      <c r="F1811" s="112" t="s">
        <v>981</v>
      </c>
      <c r="G1811" s="105"/>
      <c r="H1811" s="86"/>
      <c r="I1811" s="106">
        <v>0</v>
      </c>
      <c r="J1811" s="106">
        <v>0</v>
      </c>
      <c r="K1811" s="106">
        <v>0</v>
      </c>
      <c r="L1811" s="106">
        <v>0</v>
      </c>
      <c r="M1811" s="106">
        <v>0</v>
      </c>
      <c r="N1811" s="106">
        <v>0</v>
      </c>
      <c r="O1811" s="107">
        <v>0</v>
      </c>
      <c r="P1811" s="107">
        <v>0</v>
      </c>
      <c r="T1811" s="108">
        <v>19043.725056785435</v>
      </c>
      <c r="U1811" s="108">
        <v>0</v>
      </c>
      <c r="V1811" s="108">
        <v>0</v>
      </c>
      <c r="X1811" s="93">
        <v>62300</v>
      </c>
      <c r="Y1811" s="93">
        <v>19043.725056785435</v>
      </c>
      <c r="Z1811" s="93">
        <v>103500</v>
      </c>
      <c r="AA1811" s="93">
        <v>59194</v>
      </c>
      <c r="AB1811" s="93">
        <v>323400</v>
      </c>
      <c r="AC1811" s="93">
        <v>-33700</v>
      </c>
      <c r="AH1811" s="110">
        <v>0</v>
      </c>
      <c r="AI1811" s="107">
        <v>0</v>
      </c>
      <c r="AJ1811" s="97">
        <v>0.30567776977183686</v>
      </c>
    </row>
    <row r="1812" spans="2:36">
      <c r="B1812" s="104">
        <v>2729031</v>
      </c>
      <c r="C1812" s="86" t="s">
        <v>2694</v>
      </c>
      <c r="E1812" s="111" t="s">
        <v>640</v>
      </c>
      <c r="F1812" s="112" t="s">
        <v>640</v>
      </c>
      <c r="G1812" s="105">
        <v>235111</v>
      </c>
      <c r="H1812" s="86" t="s">
        <v>2695</v>
      </c>
      <c r="I1812" s="106">
        <v>9985752</v>
      </c>
      <c r="J1812" s="106">
        <v>311867</v>
      </c>
      <c r="K1812" s="106">
        <v>40649</v>
      </c>
      <c r="L1812" s="106">
        <v>-3005</v>
      </c>
      <c r="M1812" s="106">
        <v>-49349</v>
      </c>
      <c r="N1812" s="106">
        <v>-294</v>
      </c>
      <c r="O1812" s="107">
        <v>9977052</v>
      </c>
      <c r="P1812" s="107">
        <v>308568</v>
      </c>
      <c r="T1812" s="108">
        <v>311867</v>
      </c>
      <c r="U1812" s="108">
        <v>-3005</v>
      </c>
      <c r="V1812" s="108">
        <v>-294</v>
      </c>
      <c r="X1812" s="93" t="s">
        <v>640</v>
      </c>
      <c r="Y1812" s="93" t="s">
        <v>640</v>
      </c>
      <c r="Z1812" s="93" t="s">
        <v>640</v>
      </c>
      <c r="AA1812" s="93" t="s">
        <v>640</v>
      </c>
      <c r="AB1812" s="93" t="s">
        <v>640</v>
      </c>
      <c r="AC1812" s="93" t="s">
        <v>640</v>
      </c>
      <c r="AH1812" s="110" t="s">
        <v>640</v>
      </c>
      <c r="AI1812" s="107">
        <v>10026401</v>
      </c>
      <c r="AJ1812" s="97" t="s">
        <v>640</v>
      </c>
    </row>
    <row r="1813" spans="2:36">
      <c r="B1813" s="104">
        <v>2729031</v>
      </c>
      <c r="C1813" s="86" t="s">
        <v>2694</v>
      </c>
      <c r="D1813" s="85">
        <v>101</v>
      </c>
      <c r="E1813" s="111">
        <v>2729031101</v>
      </c>
      <c r="F1813" s="112" t="s">
        <v>2582</v>
      </c>
      <c r="G1813" s="85" t="s">
        <v>640</v>
      </c>
      <c r="H1813" s="86" t="s">
        <v>640</v>
      </c>
      <c r="I1813" s="106">
        <v>0</v>
      </c>
      <c r="J1813" s="106">
        <v>0</v>
      </c>
      <c r="K1813" s="106">
        <v>0</v>
      </c>
      <c r="L1813" s="106">
        <v>0</v>
      </c>
      <c r="M1813" s="106">
        <v>0</v>
      </c>
      <c r="N1813" s="106">
        <v>0</v>
      </c>
      <c r="O1813" s="107">
        <v>0</v>
      </c>
      <c r="P1813" s="107">
        <v>0</v>
      </c>
      <c r="T1813" s="108">
        <v>0</v>
      </c>
      <c r="U1813" s="108">
        <v>0</v>
      </c>
      <c r="V1813" s="108">
        <v>0</v>
      </c>
      <c r="X1813" s="93">
        <v>1838300</v>
      </c>
      <c r="Y1813" s="93">
        <v>0</v>
      </c>
      <c r="Z1813" s="93">
        <v>2078400</v>
      </c>
      <c r="AA1813" s="93">
        <v>30600</v>
      </c>
      <c r="AB1813" s="93">
        <v>1691200</v>
      </c>
      <c r="AC1813" s="93">
        <v>80161.706256598976</v>
      </c>
      <c r="AH1813" s="110">
        <v>0</v>
      </c>
      <c r="AI1813" s="107">
        <v>0</v>
      </c>
      <c r="AJ1813" s="97">
        <v>0</v>
      </c>
    </row>
    <row r="1814" spans="2:36">
      <c r="B1814" s="104">
        <v>2729031</v>
      </c>
      <c r="C1814" s="86" t="s">
        <v>2694</v>
      </c>
      <c r="D1814" s="85">
        <v>102</v>
      </c>
      <c r="E1814" s="111">
        <v>2729031102</v>
      </c>
      <c r="F1814" s="112" t="s">
        <v>2696</v>
      </c>
      <c r="G1814" s="85" t="s">
        <v>640</v>
      </c>
      <c r="H1814" s="86" t="s">
        <v>640</v>
      </c>
      <c r="I1814" s="106">
        <v>0</v>
      </c>
      <c r="J1814" s="106">
        <v>0</v>
      </c>
      <c r="K1814" s="106">
        <v>0</v>
      </c>
      <c r="L1814" s="106">
        <v>0</v>
      </c>
      <c r="M1814" s="106">
        <v>0</v>
      </c>
      <c r="N1814" s="106">
        <v>0</v>
      </c>
      <c r="O1814" s="107">
        <v>0</v>
      </c>
      <c r="P1814" s="107">
        <v>0</v>
      </c>
      <c r="T1814" s="108">
        <v>0</v>
      </c>
      <c r="U1814" s="108">
        <v>0</v>
      </c>
      <c r="V1814" s="108">
        <v>0</v>
      </c>
      <c r="X1814" s="93">
        <v>1026300</v>
      </c>
      <c r="Y1814" s="93">
        <v>0</v>
      </c>
      <c r="Z1814" s="93">
        <v>1136800</v>
      </c>
      <c r="AA1814" s="93">
        <v>0</v>
      </c>
      <c r="AB1814" s="93">
        <v>774200</v>
      </c>
      <c r="AC1814" s="93">
        <v>0</v>
      </c>
      <c r="AH1814" s="110">
        <v>0</v>
      </c>
      <c r="AI1814" s="107">
        <v>0</v>
      </c>
      <c r="AJ1814" s="97">
        <v>0</v>
      </c>
    </row>
    <row r="1815" spans="2:36" ht="24">
      <c r="B1815" s="104">
        <v>2729031</v>
      </c>
      <c r="C1815" s="86" t="s">
        <v>2694</v>
      </c>
      <c r="D1815" s="85">
        <v>103</v>
      </c>
      <c r="E1815" s="111">
        <v>2729031103</v>
      </c>
      <c r="F1815" s="112" t="s">
        <v>2697</v>
      </c>
      <c r="G1815" s="85" t="s">
        <v>640</v>
      </c>
      <c r="H1815" s="86" t="s">
        <v>640</v>
      </c>
      <c r="I1815" s="106">
        <v>0</v>
      </c>
      <c r="J1815" s="106">
        <v>0</v>
      </c>
      <c r="K1815" s="106">
        <v>0</v>
      </c>
      <c r="L1815" s="106">
        <v>0</v>
      </c>
      <c r="M1815" s="106">
        <v>0</v>
      </c>
      <c r="N1815" s="106">
        <v>0</v>
      </c>
      <c r="O1815" s="107">
        <v>0</v>
      </c>
      <c r="P1815" s="107">
        <v>0</v>
      </c>
      <c r="T1815" s="108">
        <v>0</v>
      </c>
      <c r="U1815" s="108">
        <v>0</v>
      </c>
      <c r="V1815" s="108">
        <v>0</v>
      </c>
      <c r="X1815" s="93">
        <v>3089200</v>
      </c>
      <c r="Y1815" s="93">
        <v>0</v>
      </c>
      <c r="Z1815" s="93">
        <v>3314700</v>
      </c>
      <c r="AA1815" s="93">
        <v>0</v>
      </c>
      <c r="AB1815" s="93">
        <v>2628500</v>
      </c>
      <c r="AC1815" s="93">
        <v>0</v>
      </c>
      <c r="AH1815" s="110">
        <v>0</v>
      </c>
      <c r="AI1815" s="107">
        <v>0</v>
      </c>
      <c r="AJ1815" s="97">
        <v>0</v>
      </c>
    </row>
    <row r="1816" spans="2:36">
      <c r="B1816" s="104">
        <v>2729031</v>
      </c>
      <c r="C1816" s="86" t="s">
        <v>2694</v>
      </c>
      <c r="D1816" s="85">
        <v>104</v>
      </c>
      <c r="E1816" s="111">
        <v>2729031104</v>
      </c>
      <c r="F1816" s="112" t="s">
        <v>2599</v>
      </c>
      <c r="G1816" s="85" t="s">
        <v>640</v>
      </c>
      <c r="H1816" s="86" t="s">
        <v>640</v>
      </c>
      <c r="I1816" s="106">
        <v>0</v>
      </c>
      <c r="J1816" s="106">
        <v>0</v>
      </c>
      <c r="K1816" s="106">
        <v>0</v>
      </c>
      <c r="L1816" s="106">
        <v>0</v>
      </c>
      <c r="M1816" s="106">
        <v>0</v>
      </c>
      <c r="N1816" s="106">
        <v>0</v>
      </c>
      <c r="O1816" s="107">
        <v>0</v>
      </c>
      <c r="P1816" s="107">
        <v>0</v>
      </c>
      <c r="T1816" s="108">
        <v>0</v>
      </c>
      <c r="U1816" s="108">
        <v>0</v>
      </c>
      <c r="V1816" s="108">
        <v>0</v>
      </c>
      <c r="X1816" s="93">
        <v>2723900</v>
      </c>
      <c r="Y1816" s="93">
        <v>0</v>
      </c>
      <c r="Z1816" s="93">
        <v>3129500</v>
      </c>
      <c r="AA1816" s="93">
        <v>7100</v>
      </c>
      <c r="AB1816" s="93">
        <v>1848200</v>
      </c>
      <c r="AC1816" s="93">
        <v>3088.3069412090067</v>
      </c>
      <c r="AH1816" s="110">
        <v>0</v>
      </c>
      <c r="AI1816" s="107">
        <v>0</v>
      </c>
      <c r="AJ1816" s="97">
        <v>0</v>
      </c>
    </row>
    <row r="1817" spans="2:36">
      <c r="B1817" s="104">
        <v>2729031</v>
      </c>
      <c r="C1817" s="86" t="s">
        <v>2694</v>
      </c>
      <c r="D1817" s="85">
        <v>105</v>
      </c>
      <c r="E1817" s="111">
        <v>2729031105</v>
      </c>
      <c r="F1817" s="112" t="s">
        <v>1990</v>
      </c>
      <c r="G1817" s="85" t="s">
        <v>640</v>
      </c>
      <c r="H1817" s="86" t="s">
        <v>640</v>
      </c>
      <c r="I1817" s="106">
        <v>0</v>
      </c>
      <c r="J1817" s="106">
        <v>0</v>
      </c>
      <c r="K1817" s="106">
        <v>0</v>
      </c>
      <c r="L1817" s="106">
        <v>0</v>
      </c>
      <c r="M1817" s="106">
        <v>0</v>
      </c>
      <c r="N1817" s="106">
        <v>0</v>
      </c>
      <c r="O1817" s="107">
        <v>0</v>
      </c>
      <c r="P1817" s="107">
        <v>0</v>
      </c>
      <c r="T1817" s="108">
        <v>0</v>
      </c>
      <c r="U1817" s="108">
        <v>0</v>
      </c>
      <c r="V1817" s="108">
        <v>0</v>
      </c>
      <c r="X1817" s="93">
        <v>982700</v>
      </c>
      <c r="Y1817" s="93">
        <v>0</v>
      </c>
      <c r="Z1817" s="93">
        <v>1142500</v>
      </c>
      <c r="AA1817" s="93">
        <v>13200</v>
      </c>
      <c r="AB1817" s="93">
        <v>1284800</v>
      </c>
      <c r="AC1817" s="93">
        <v>8056.4528901104513</v>
      </c>
      <c r="AH1817" s="110">
        <v>0</v>
      </c>
      <c r="AI1817" s="107">
        <v>0</v>
      </c>
      <c r="AJ1817" s="97">
        <v>0</v>
      </c>
    </row>
    <row r="1818" spans="2:36">
      <c r="B1818" s="104">
        <v>2729031</v>
      </c>
      <c r="C1818" s="86" t="s">
        <v>2694</v>
      </c>
      <c r="E1818" s="111" t="s">
        <v>640</v>
      </c>
      <c r="F1818" s="112" t="s">
        <v>640</v>
      </c>
      <c r="G1818" s="105">
        <v>235191</v>
      </c>
      <c r="H1818" s="86" t="s">
        <v>2698</v>
      </c>
      <c r="I1818" s="106">
        <v>0</v>
      </c>
      <c r="J1818" s="106">
        <v>0</v>
      </c>
      <c r="K1818" s="106">
        <v>0</v>
      </c>
      <c r="L1818" s="106">
        <v>0</v>
      </c>
      <c r="M1818" s="106">
        <v>0</v>
      </c>
      <c r="N1818" s="106">
        <v>0</v>
      </c>
      <c r="O1818" s="107">
        <v>0</v>
      </c>
      <c r="P1818" s="107">
        <v>0</v>
      </c>
      <c r="T1818" s="108">
        <v>0</v>
      </c>
      <c r="U1818" s="108">
        <v>0</v>
      </c>
      <c r="V1818" s="108">
        <v>0</v>
      </c>
      <c r="X1818" s="93" t="s">
        <v>640</v>
      </c>
      <c r="Y1818" s="93" t="s">
        <v>640</v>
      </c>
      <c r="Z1818" s="93" t="s">
        <v>640</v>
      </c>
      <c r="AA1818" s="93" t="s">
        <v>640</v>
      </c>
      <c r="AB1818" s="93" t="s">
        <v>640</v>
      </c>
      <c r="AC1818" s="93" t="s">
        <v>640</v>
      </c>
      <c r="AH1818" s="110" t="s">
        <v>640</v>
      </c>
      <c r="AI1818" s="107">
        <v>0</v>
      </c>
      <c r="AJ1818" s="97" t="s">
        <v>640</v>
      </c>
    </row>
    <row r="1819" spans="2:36">
      <c r="B1819" s="104">
        <v>2729031</v>
      </c>
      <c r="C1819" s="86" t="s">
        <v>2694</v>
      </c>
      <c r="E1819" s="111" t="s">
        <v>640</v>
      </c>
      <c r="F1819" s="112" t="s">
        <v>640</v>
      </c>
      <c r="G1819" s="105">
        <v>235211</v>
      </c>
      <c r="H1819" s="86" t="s">
        <v>2699</v>
      </c>
      <c r="I1819" s="106">
        <v>17187744</v>
      </c>
      <c r="J1819" s="106">
        <v>4815315</v>
      </c>
      <c r="K1819" s="106">
        <v>9373</v>
      </c>
      <c r="L1819" s="106">
        <v>-20100</v>
      </c>
      <c r="M1819" s="106">
        <v>-3321</v>
      </c>
      <c r="N1819" s="106">
        <v>8537</v>
      </c>
      <c r="O1819" s="107">
        <v>17193796</v>
      </c>
      <c r="P1819" s="107">
        <v>4803752</v>
      </c>
      <c r="T1819" s="108">
        <v>4815315</v>
      </c>
      <c r="U1819" s="108">
        <v>-20100</v>
      </c>
      <c r="V1819" s="108">
        <v>8537</v>
      </c>
      <c r="X1819" s="93" t="s">
        <v>640</v>
      </c>
      <c r="Y1819" s="93" t="s">
        <v>640</v>
      </c>
      <c r="Z1819" s="93" t="s">
        <v>640</v>
      </c>
      <c r="AA1819" s="93" t="s">
        <v>640</v>
      </c>
      <c r="AB1819" s="93" t="s">
        <v>640</v>
      </c>
      <c r="AC1819" s="93" t="s">
        <v>640</v>
      </c>
      <c r="AH1819" s="110" t="s">
        <v>640</v>
      </c>
      <c r="AI1819" s="107">
        <v>17197117</v>
      </c>
      <c r="AJ1819" s="97" t="s">
        <v>640</v>
      </c>
    </row>
    <row r="1820" spans="2:36">
      <c r="B1820" s="104">
        <v>2729031</v>
      </c>
      <c r="C1820" s="86" t="s">
        <v>2694</v>
      </c>
      <c r="D1820" s="85">
        <v>201</v>
      </c>
      <c r="E1820" s="111">
        <v>2729031201</v>
      </c>
      <c r="F1820" s="112" t="s">
        <v>2700</v>
      </c>
      <c r="G1820" s="85" t="s">
        <v>640</v>
      </c>
      <c r="H1820" s="86" t="s">
        <v>640</v>
      </c>
      <c r="I1820" s="106">
        <v>0</v>
      </c>
      <c r="J1820" s="106">
        <v>0</v>
      </c>
      <c r="K1820" s="106">
        <v>0</v>
      </c>
      <c r="L1820" s="106">
        <v>0</v>
      </c>
      <c r="M1820" s="106">
        <v>0</v>
      </c>
      <c r="N1820" s="106">
        <v>0</v>
      </c>
      <c r="O1820" s="107">
        <v>0</v>
      </c>
      <c r="P1820" s="107">
        <v>0</v>
      </c>
      <c r="T1820" s="108">
        <v>0</v>
      </c>
      <c r="U1820" s="108">
        <v>0</v>
      </c>
      <c r="V1820" s="108">
        <v>0</v>
      </c>
      <c r="X1820" s="93">
        <v>1028900</v>
      </c>
      <c r="Y1820" s="93">
        <v>0</v>
      </c>
      <c r="Z1820" s="93">
        <v>1043600</v>
      </c>
      <c r="AA1820" s="93">
        <v>93500</v>
      </c>
      <c r="AB1820" s="93">
        <v>1356400</v>
      </c>
      <c r="AC1820" s="93">
        <v>9533.4692532973659</v>
      </c>
      <c r="AH1820" s="110">
        <v>0</v>
      </c>
      <c r="AI1820" s="107">
        <v>0</v>
      </c>
      <c r="AJ1820" s="97">
        <v>0</v>
      </c>
    </row>
    <row r="1821" spans="2:36">
      <c r="B1821" s="104">
        <v>2729031</v>
      </c>
      <c r="C1821" s="86" t="s">
        <v>2694</v>
      </c>
      <c r="D1821" s="85">
        <v>202</v>
      </c>
      <c r="E1821" s="111">
        <v>2729031202</v>
      </c>
      <c r="F1821" s="112" t="s">
        <v>2585</v>
      </c>
      <c r="G1821" s="85" t="s">
        <v>640</v>
      </c>
      <c r="H1821" s="86" t="s">
        <v>640</v>
      </c>
      <c r="I1821" s="106">
        <v>0</v>
      </c>
      <c r="J1821" s="106">
        <v>0</v>
      </c>
      <c r="K1821" s="106">
        <v>0</v>
      </c>
      <c r="L1821" s="106">
        <v>0</v>
      </c>
      <c r="M1821" s="106">
        <v>0</v>
      </c>
      <c r="N1821" s="106">
        <v>0</v>
      </c>
      <c r="O1821" s="107">
        <v>0</v>
      </c>
      <c r="P1821" s="107">
        <v>0</v>
      </c>
      <c r="T1821" s="108">
        <v>0</v>
      </c>
      <c r="U1821" s="108">
        <v>0</v>
      </c>
      <c r="V1821" s="108">
        <v>0</v>
      </c>
      <c r="X1821" s="93">
        <v>24928400</v>
      </c>
      <c r="Y1821" s="93">
        <v>0</v>
      </c>
      <c r="Z1821" s="93">
        <v>22626500</v>
      </c>
      <c r="AA1821" s="93">
        <v>2472500</v>
      </c>
      <c r="AB1821" s="93">
        <v>23850900</v>
      </c>
      <c r="AC1821" s="93">
        <v>2701731.4766985397</v>
      </c>
      <c r="AH1821" s="110">
        <v>0</v>
      </c>
      <c r="AI1821" s="107">
        <v>0</v>
      </c>
      <c r="AJ1821" s="97">
        <v>0</v>
      </c>
    </row>
    <row r="1822" spans="2:36">
      <c r="B1822" s="104">
        <v>2729031</v>
      </c>
      <c r="C1822" s="86" t="s">
        <v>2694</v>
      </c>
      <c r="D1822" s="85">
        <v>203</v>
      </c>
      <c r="E1822" s="111">
        <v>2729031203</v>
      </c>
      <c r="F1822" s="112" t="s">
        <v>2586</v>
      </c>
      <c r="G1822" s="85" t="s">
        <v>640</v>
      </c>
      <c r="H1822" s="86" t="s">
        <v>640</v>
      </c>
      <c r="I1822" s="106">
        <v>0</v>
      </c>
      <c r="J1822" s="106">
        <v>0</v>
      </c>
      <c r="K1822" s="106">
        <v>0</v>
      </c>
      <c r="L1822" s="106">
        <v>0</v>
      </c>
      <c r="M1822" s="106">
        <v>0</v>
      </c>
      <c r="N1822" s="106">
        <v>0</v>
      </c>
      <c r="O1822" s="107">
        <v>0</v>
      </c>
      <c r="P1822" s="107">
        <v>0</v>
      </c>
      <c r="T1822" s="108">
        <v>0</v>
      </c>
      <c r="U1822" s="108">
        <v>0</v>
      </c>
      <c r="V1822" s="108">
        <v>0</v>
      </c>
      <c r="X1822" s="93">
        <v>1485400</v>
      </c>
      <c r="Y1822" s="93">
        <v>0</v>
      </c>
      <c r="Z1822" s="93">
        <v>1115200</v>
      </c>
      <c r="AA1822" s="93">
        <v>22700</v>
      </c>
      <c r="AB1822" s="93">
        <v>1340600</v>
      </c>
      <c r="AC1822" s="93">
        <v>38670.973872530172</v>
      </c>
      <c r="AH1822" s="110">
        <v>0</v>
      </c>
      <c r="AI1822" s="107">
        <v>0</v>
      </c>
      <c r="AJ1822" s="97">
        <v>0</v>
      </c>
    </row>
    <row r="1823" spans="2:36">
      <c r="B1823" s="104">
        <v>2729031</v>
      </c>
      <c r="C1823" s="86" t="s">
        <v>2694</v>
      </c>
      <c r="D1823" s="85">
        <v>204</v>
      </c>
      <c r="E1823" s="111">
        <v>2729031204</v>
      </c>
      <c r="F1823" s="112" t="s">
        <v>1990</v>
      </c>
      <c r="G1823" s="85" t="s">
        <v>640</v>
      </c>
      <c r="H1823" s="86" t="s">
        <v>640</v>
      </c>
      <c r="I1823" s="106">
        <v>0</v>
      </c>
      <c r="J1823" s="106">
        <v>0</v>
      </c>
      <c r="K1823" s="106">
        <v>0</v>
      </c>
      <c r="L1823" s="106">
        <v>0</v>
      </c>
      <c r="M1823" s="106">
        <v>0</v>
      </c>
      <c r="N1823" s="106">
        <v>0</v>
      </c>
      <c r="O1823" s="107">
        <v>0</v>
      </c>
      <c r="P1823" s="107">
        <v>0</v>
      </c>
      <c r="T1823" s="108">
        <v>0</v>
      </c>
      <c r="U1823" s="108">
        <v>0</v>
      </c>
      <c r="V1823" s="108">
        <v>0</v>
      </c>
      <c r="X1823" s="93">
        <v>1052300</v>
      </c>
      <c r="Y1823" s="93">
        <v>0</v>
      </c>
      <c r="Z1823" s="93">
        <v>1040200</v>
      </c>
      <c r="AA1823" s="93">
        <v>74400</v>
      </c>
      <c r="AB1823" s="93">
        <v>1359900</v>
      </c>
      <c r="AC1823" s="93">
        <v>392617.80417804932</v>
      </c>
      <c r="AH1823" s="110">
        <v>0</v>
      </c>
      <c r="AI1823" s="107">
        <v>0</v>
      </c>
      <c r="AJ1823" s="97">
        <v>0</v>
      </c>
    </row>
    <row r="1824" spans="2:36">
      <c r="B1824" s="104">
        <v>2729031</v>
      </c>
      <c r="C1824" s="86" t="s">
        <v>2694</v>
      </c>
      <c r="D1824" s="85">
        <v>301</v>
      </c>
      <c r="E1824" s="111">
        <v>2729031301</v>
      </c>
      <c r="F1824" s="112" t="s">
        <v>2701</v>
      </c>
      <c r="G1824" s="105">
        <v>235219</v>
      </c>
      <c r="H1824" s="86" t="s">
        <v>2701</v>
      </c>
      <c r="I1824" s="106">
        <v>3082201</v>
      </c>
      <c r="J1824" s="106">
        <v>32572</v>
      </c>
      <c r="K1824" s="106">
        <v>20756</v>
      </c>
      <c r="L1824" s="106">
        <v>152</v>
      </c>
      <c r="M1824" s="106">
        <v>-31627</v>
      </c>
      <c r="N1824" s="106">
        <v>0</v>
      </c>
      <c r="O1824" s="107">
        <v>3071330</v>
      </c>
      <c r="P1824" s="107">
        <v>32724</v>
      </c>
      <c r="T1824" s="108">
        <v>32572</v>
      </c>
      <c r="U1824" s="108">
        <v>152</v>
      </c>
      <c r="V1824" s="108">
        <v>0</v>
      </c>
      <c r="X1824" s="93">
        <v>3088700</v>
      </c>
      <c r="Y1824" s="93">
        <v>32724</v>
      </c>
      <c r="Z1824" s="93">
        <v>3620400</v>
      </c>
      <c r="AA1824" s="93">
        <v>283447</v>
      </c>
      <c r="AB1824" s="93">
        <v>4641700</v>
      </c>
      <c r="AC1824" s="93">
        <v>312187.54949178</v>
      </c>
      <c r="AH1824" s="110">
        <v>1.0046158578042541</v>
      </c>
      <c r="AI1824" s="107">
        <v>3102957</v>
      </c>
      <c r="AJ1824" s="97">
        <v>1.0594748599734517E-2</v>
      </c>
    </row>
    <row r="1825" spans="2:36">
      <c r="B1825" s="104">
        <v>2729031</v>
      </c>
      <c r="C1825" s="86" t="s">
        <v>2694</v>
      </c>
      <c r="E1825" s="111" t="s">
        <v>640</v>
      </c>
      <c r="F1825" s="112" t="s">
        <v>640</v>
      </c>
      <c r="G1825" s="105">
        <v>235291</v>
      </c>
      <c r="H1825" s="86" t="s">
        <v>2702</v>
      </c>
      <c r="I1825" s="106">
        <v>0</v>
      </c>
      <c r="J1825" s="106">
        <v>0</v>
      </c>
      <c r="K1825" s="106">
        <v>0</v>
      </c>
      <c r="L1825" s="106">
        <v>0</v>
      </c>
      <c r="M1825" s="106">
        <v>0</v>
      </c>
      <c r="N1825" s="106">
        <v>0</v>
      </c>
      <c r="O1825" s="107">
        <v>0</v>
      </c>
      <c r="P1825" s="107">
        <v>0</v>
      </c>
      <c r="T1825" s="108">
        <v>0</v>
      </c>
      <c r="U1825" s="108">
        <v>0</v>
      </c>
      <c r="V1825" s="108">
        <v>0</v>
      </c>
      <c r="X1825" s="93" t="s">
        <v>640</v>
      </c>
      <c r="Y1825" s="93" t="s">
        <v>640</v>
      </c>
      <c r="Z1825" s="93" t="s">
        <v>640</v>
      </c>
      <c r="AA1825" s="93" t="s">
        <v>640</v>
      </c>
      <c r="AB1825" s="93" t="s">
        <v>640</v>
      </c>
      <c r="AC1825" s="93" t="s">
        <v>640</v>
      </c>
      <c r="AH1825" s="110" t="s">
        <v>640</v>
      </c>
      <c r="AI1825" s="107">
        <v>0</v>
      </c>
      <c r="AJ1825" s="97" t="s">
        <v>640</v>
      </c>
    </row>
    <row r="1826" spans="2:36">
      <c r="B1826" s="104">
        <v>2729031</v>
      </c>
      <c r="C1826" s="86" t="s">
        <v>2694</v>
      </c>
      <c r="E1826" s="111" t="s">
        <v>640</v>
      </c>
      <c r="F1826" s="112" t="s">
        <v>640</v>
      </c>
      <c r="G1826" s="105">
        <v>235311</v>
      </c>
      <c r="H1826" s="86" t="s">
        <v>2703</v>
      </c>
      <c r="I1826" s="106">
        <v>52950427</v>
      </c>
      <c r="J1826" s="106">
        <v>2254476</v>
      </c>
      <c r="K1826" s="106">
        <v>65480</v>
      </c>
      <c r="L1826" s="106">
        <v>3348</v>
      </c>
      <c r="M1826" s="106">
        <v>-419</v>
      </c>
      <c r="N1826" s="106">
        <v>1949</v>
      </c>
      <c r="O1826" s="107">
        <v>53015488</v>
      </c>
      <c r="P1826" s="107">
        <v>2259773</v>
      </c>
      <c r="T1826" s="108">
        <v>2254476</v>
      </c>
      <c r="U1826" s="108">
        <v>3348</v>
      </c>
      <c r="V1826" s="108">
        <v>1949</v>
      </c>
      <c r="X1826" s="93" t="s">
        <v>640</v>
      </c>
      <c r="Y1826" s="93" t="s">
        <v>640</v>
      </c>
      <c r="Z1826" s="93" t="s">
        <v>640</v>
      </c>
      <c r="AA1826" s="93" t="s">
        <v>640</v>
      </c>
      <c r="AB1826" s="93" t="s">
        <v>640</v>
      </c>
      <c r="AC1826" s="93" t="s">
        <v>640</v>
      </c>
      <c r="AH1826" s="110" t="s">
        <v>640</v>
      </c>
      <c r="AI1826" s="107">
        <v>53015907</v>
      </c>
      <c r="AJ1826" s="97" t="s">
        <v>640</v>
      </c>
    </row>
    <row r="1827" spans="2:36">
      <c r="B1827" s="104">
        <v>2729031</v>
      </c>
      <c r="C1827" s="86" t="s">
        <v>2694</v>
      </c>
      <c r="D1827" s="85">
        <v>404</v>
      </c>
      <c r="E1827" s="111">
        <v>2729031404</v>
      </c>
      <c r="F1827" s="112" t="s">
        <v>2707</v>
      </c>
      <c r="G1827" s="85" t="s">
        <v>640</v>
      </c>
      <c r="H1827" s="86" t="s">
        <v>640</v>
      </c>
      <c r="I1827" s="106">
        <v>0</v>
      </c>
      <c r="J1827" s="106">
        <v>0</v>
      </c>
      <c r="K1827" s="106">
        <v>0</v>
      </c>
      <c r="L1827" s="106">
        <v>0</v>
      </c>
      <c r="M1827" s="106">
        <v>0</v>
      </c>
      <c r="N1827" s="106">
        <v>0</v>
      </c>
      <c r="O1827" s="107">
        <v>0</v>
      </c>
      <c r="P1827" s="107">
        <v>0</v>
      </c>
      <c r="T1827" s="108">
        <v>0</v>
      </c>
      <c r="U1827" s="108">
        <v>0</v>
      </c>
      <c r="V1827" s="108">
        <v>0</v>
      </c>
      <c r="X1827" s="93">
        <v>1898900</v>
      </c>
      <c r="Y1827" s="93">
        <v>0</v>
      </c>
      <c r="Z1827" s="93">
        <v>2279800</v>
      </c>
      <c r="AA1827" s="93">
        <v>0</v>
      </c>
      <c r="AB1827" s="93">
        <v>3828400</v>
      </c>
      <c r="AC1827" s="93">
        <v>134.27421483517418</v>
      </c>
      <c r="AH1827" s="110">
        <v>0</v>
      </c>
      <c r="AI1827" s="107">
        <v>0</v>
      </c>
      <c r="AJ1827" s="97">
        <v>0</v>
      </c>
    </row>
    <row r="1828" spans="2:36" ht="24">
      <c r="B1828" s="104">
        <v>2729031</v>
      </c>
      <c r="C1828" s="86" t="s">
        <v>2694</v>
      </c>
      <c r="E1828" s="111" t="s">
        <v>640</v>
      </c>
      <c r="F1828" s="112" t="s">
        <v>640</v>
      </c>
      <c r="G1828" s="105">
        <v>235391</v>
      </c>
      <c r="H1828" s="86" t="s">
        <v>2709</v>
      </c>
      <c r="I1828" s="106">
        <v>0</v>
      </c>
      <c r="J1828" s="106">
        <v>0</v>
      </c>
      <c r="K1828" s="106">
        <v>0</v>
      </c>
      <c r="L1828" s="106">
        <v>0</v>
      </c>
      <c r="M1828" s="106">
        <v>0</v>
      </c>
      <c r="N1828" s="106">
        <v>0</v>
      </c>
      <c r="O1828" s="107">
        <v>0</v>
      </c>
      <c r="P1828" s="107">
        <v>0</v>
      </c>
      <c r="T1828" s="108">
        <v>0</v>
      </c>
      <c r="U1828" s="108">
        <v>0</v>
      </c>
      <c r="V1828" s="108">
        <v>0</v>
      </c>
      <c r="X1828" s="93" t="s">
        <v>640</v>
      </c>
      <c r="Y1828" s="93" t="s">
        <v>640</v>
      </c>
      <c r="Z1828" s="93" t="s">
        <v>640</v>
      </c>
      <c r="AA1828" s="93" t="s">
        <v>640</v>
      </c>
      <c r="AB1828" s="93" t="s">
        <v>640</v>
      </c>
      <c r="AC1828" s="93" t="s">
        <v>640</v>
      </c>
      <c r="AH1828" s="110" t="s">
        <v>640</v>
      </c>
      <c r="AI1828" s="107">
        <v>0</v>
      </c>
      <c r="AJ1828" s="97" t="s">
        <v>640</v>
      </c>
    </row>
    <row r="1829" spans="2:36">
      <c r="B1829" s="104">
        <v>2729031</v>
      </c>
      <c r="C1829" s="86" t="s">
        <v>2694</v>
      </c>
      <c r="E1829" s="111" t="s">
        <v>640</v>
      </c>
      <c r="F1829" s="112" t="s">
        <v>640</v>
      </c>
      <c r="G1829" s="105">
        <v>235411</v>
      </c>
      <c r="H1829" s="86" t="s">
        <v>2710</v>
      </c>
      <c r="I1829" s="106">
        <v>2656468</v>
      </c>
      <c r="J1829" s="106">
        <v>660235</v>
      </c>
      <c r="K1829" s="106">
        <v>-10748</v>
      </c>
      <c r="L1829" s="106">
        <v>-1983</v>
      </c>
      <c r="M1829" s="106">
        <v>5472</v>
      </c>
      <c r="N1829" s="106">
        <v>1265</v>
      </c>
      <c r="O1829" s="107">
        <v>2651192</v>
      </c>
      <c r="P1829" s="107">
        <v>659517</v>
      </c>
      <c r="T1829" s="108">
        <v>660235</v>
      </c>
      <c r="U1829" s="108">
        <v>-1983</v>
      </c>
      <c r="V1829" s="108">
        <v>1265</v>
      </c>
      <c r="X1829" s="93" t="s">
        <v>640</v>
      </c>
      <c r="Y1829" s="93" t="s">
        <v>640</v>
      </c>
      <c r="Z1829" s="93" t="s">
        <v>640</v>
      </c>
      <c r="AA1829" s="93" t="s">
        <v>640</v>
      </c>
      <c r="AB1829" s="93" t="s">
        <v>640</v>
      </c>
      <c r="AC1829" s="93" t="s">
        <v>640</v>
      </c>
      <c r="AH1829" s="110" t="s">
        <v>640</v>
      </c>
      <c r="AI1829" s="107">
        <v>2645720</v>
      </c>
      <c r="AJ1829" s="97" t="s">
        <v>640</v>
      </c>
    </row>
    <row r="1830" spans="2:36">
      <c r="B1830" s="104">
        <v>2729031</v>
      </c>
      <c r="C1830" s="86" t="s">
        <v>2694</v>
      </c>
      <c r="D1830" s="85">
        <v>408</v>
      </c>
      <c r="E1830" s="111">
        <v>2729031408</v>
      </c>
      <c r="F1830" s="112" t="s">
        <v>2713</v>
      </c>
      <c r="G1830" s="105">
        <v>235419</v>
      </c>
      <c r="H1830" s="86" t="s">
        <v>2713</v>
      </c>
      <c r="I1830" s="106">
        <v>732385</v>
      </c>
      <c r="J1830" s="106">
        <v>15814</v>
      </c>
      <c r="K1830" s="106">
        <v>-1180</v>
      </c>
      <c r="L1830" s="106">
        <v>-25</v>
      </c>
      <c r="M1830" s="106">
        <v>3979</v>
      </c>
      <c r="N1830" s="106">
        <v>4</v>
      </c>
      <c r="O1830" s="107">
        <v>735184</v>
      </c>
      <c r="P1830" s="107">
        <v>15793</v>
      </c>
      <c r="T1830" s="108">
        <v>15814</v>
      </c>
      <c r="U1830" s="108">
        <v>-25</v>
      </c>
      <c r="V1830" s="108">
        <v>4</v>
      </c>
      <c r="X1830" s="93">
        <v>729100</v>
      </c>
      <c r="Y1830" s="93">
        <v>15789</v>
      </c>
      <c r="Z1830" s="93">
        <v>752800</v>
      </c>
      <c r="AA1830" s="93">
        <v>51701.863394972803</v>
      </c>
      <c r="AB1830" s="93">
        <v>2030400</v>
      </c>
      <c r="AC1830" s="93">
        <v>48204.443125827536</v>
      </c>
      <c r="AH1830" s="110">
        <v>1.0028871211082155</v>
      </c>
      <c r="AI1830" s="107">
        <v>731205</v>
      </c>
      <c r="AJ1830" s="97">
        <v>2.1655465642573035E-2</v>
      </c>
    </row>
    <row r="1831" spans="2:36">
      <c r="B1831" s="104">
        <v>2729031</v>
      </c>
      <c r="C1831" s="86" t="s">
        <v>2694</v>
      </c>
      <c r="E1831" s="111" t="s">
        <v>640</v>
      </c>
      <c r="F1831" s="112" t="s">
        <v>640</v>
      </c>
      <c r="G1831" s="105">
        <v>235491</v>
      </c>
      <c r="H1831" s="86" t="s">
        <v>2714</v>
      </c>
      <c r="I1831" s="106">
        <v>0</v>
      </c>
      <c r="J1831" s="106">
        <v>0</v>
      </c>
      <c r="K1831" s="106">
        <v>0</v>
      </c>
      <c r="L1831" s="106">
        <v>0</v>
      </c>
      <c r="M1831" s="106">
        <v>0</v>
      </c>
      <c r="N1831" s="106">
        <v>0</v>
      </c>
      <c r="O1831" s="107">
        <v>0</v>
      </c>
      <c r="P1831" s="107">
        <v>0</v>
      </c>
      <c r="T1831" s="108">
        <v>0</v>
      </c>
      <c r="U1831" s="108">
        <v>0</v>
      </c>
      <c r="V1831" s="108">
        <v>0</v>
      </c>
      <c r="X1831" s="93" t="s">
        <v>640</v>
      </c>
      <c r="Y1831" s="93" t="s">
        <v>640</v>
      </c>
      <c r="Z1831" s="93" t="s">
        <v>640</v>
      </c>
      <c r="AA1831" s="93" t="s">
        <v>640</v>
      </c>
      <c r="AB1831" s="93" t="s">
        <v>640</v>
      </c>
      <c r="AC1831" s="93" t="s">
        <v>640</v>
      </c>
      <c r="AH1831" s="110" t="s">
        <v>640</v>
      </c>
      <c r="AI1831" s="107">
        <v>0</v>
      </c>
      <c r="AJ1831" s="97" t="s">
        <v>640</v>
      </c>
    </row>
    <row r="1832" spans="2:36">
      <c r="B1832" s="104">
        <v>2729031</v>
      </c>
      <c r="C1832" s="86" t="s">
        <v>2694</v>
      </c>
      <c r="D1832" s="85">
        <v>501</v>
      </c>
      <c r="E1832" s="111">
        <v>2729031501</v>
      </c>
      <c r="F1832" s="112" t="s">
        <v>2717</v>
      </c>
      <c r="G1832" s="85" t="s">
        <v>640</v>
      </c>
      <c r="H1832" s="86" t="s">
        <v>640</v>
      </c>
      <c r="I1832" s="106">
        <v>0</v>
      </c>
      <c r="J1832" s="106">
        <v>0</v>
      </c>
      <c r="K1832" s="106">
        <v>0</v>
      </c>
      <c r="L1832" s="106">
        <v>0</v>
      </c>
      <c r="M1832" s="106">
        <v>0</v>
      </c>
      <c r="N1832" s="106">
        <v>0</v>
      </c>
      <c r="O1832" s="107">
        <v>0</v>
      </c>
      <c r="P1832" s="107">
        <v>0</v>
      </c>
      <c r="Q1832" s="114"/>
      <c r="R1832" s="114"/>
      <c r="S1832" s="362"/>
      <c r="T1832" s="108">
        <v>0</v>
      </c>
      <c r="U1832" s="108">
        <v>0</v>
      </c>
      <c r="V1832" s="108">
        <v>0</v>
      </c>
      <c r="X1832" s="93">
        <v>563400</v>
      </c>
      <c r="Y1832" s="93">
        <v>0</v>
      </c>
      <c r="Z1832" s="93">
        <v>560900</v>
      </c>
      <c r="AA1832" s="93">
        <v>0</v>
      </c>
      <c r="AB1832" s="93">
        <v>579800</v>
      </c>
      <c r="AC1832" s="93">
        <v>0</v>
      </c>
      <c r="AH1832" s="110">
        <v>0</v>
      </c>
      <c r="AI1832" s="107">
        <v>0</v>
      </c>
      <c r="AJ1832" s="97">
        <v>0</v>
      </c>
    </row>
    <row r="1833" spans="2:36">
      <c r="B1833" s="104">
        <v>2729031</v>
      </c>
      <c r="C1833" s="86" t="s">
        <v>2694</v>
      </c>
      <c r="D1833" s="85">
        <v>502</v>
      </c>
      <c r="E1833" s="111">
        <v>2729031502</v>
      </c>
      <c r="F1833" s="112" t="s">
        <v>2718</v>
      </c>
      <c r="G1833" s="85" t="s">
        <v>640</v>
      </c>
      <c r="H1833" s="86" t="s">
        <v>640</v>
      </c>
      <c r="I1833" s="106">
        <v>0</v>
      </c>
      <c r="J1833" s="106">
        <v>0</v>
      </c>
      <c r="K1833" s="106">
        <v>0</v>
      </c>
      <c r="L1833" s="106">
        <v>0</v>
      </c>
      <c r="M1833" s="106">
        <v>0</v>
      </c>
      <c r="N1833" s="106">
        <v>0</v>
      </c>
      <c r="O1833" s="107">
        <v>0</v>
      </c>
      <c r="P1833" s="107">
        <v>0</v>
      </c>
      <c r="Q1833" s="114"/>
      <c r="R1833" s="114"/>
      <c r="S1833" s="362"/>
      <c r="T1833" s="108">
        <v>0</v>
      </c>
      <c r="U1833" s="108">
        <v>0</v>
      </c>
      <c r="V1833" s="108">
        <v>0</v>
      </c>
      <c r="X1833" s="93">
        <v>2278300</v>
      </c>
      <c r="Y1833" s="93">
        <v>0</v>
      </c>
      <c r="Z1833" s="93">
        <v>1010700</v>
      </c>
      <c r="AA1833" s="93">
        <v>907.65629999999999</v>
      </c>
      <c r="AB1833" s="93">
        <v>1603100</v>
      </c>
      <c r="AC1833" s="93">
        <v>0</v>
      </c>
      <c r="AH1833" s="110">
        <v>0</v>
      </c>
      <c r="AI1833" s="107">
        <v>0</v>
      </c>
      <c r="AJ1833" s="97">
        <v>0</v>
      </c>
    </row>
    <row r="1834" spans="2:36" ht="24">
      <c r="B1834" s="104">
        <v>2729031</v>
      </c>
      <c r="C1834" s="86" t="s">
        <v>2694</v>
      </c>
      <c r="D1834" s="85">
        <v>601</v>
      </c>
      <c r="E1834" s="111">
        <v>2729031601</v>
      </c>
      <c r="F1834" s="112" t="s">
        <v>2719</v>
      </c>
      <c r="G1834" s="85" t="s">
        <v>640</v>
      </c>
      <c r="H1834" s="86" t="s">
        <v>640</v>
      </c>
      <c r="I1834" s="106">
        <v>0</v>
      </c>
      <c r="J1834" s="106">
        <v>0</v>
      </c>
      <c r="K1834" s="106">
        <v>0</v>
      </c>
      <c r="L1834" s="106">
        <v>0</v>
      </c>
      <c r="M1834" s="106">
        <v>0</v>
      </c>
      <c r="N1834" s="106">
        <v>0</v>
      </c>
      <c r="O1834" s="107">
        <v>0</v>
      </c>
      <c r="P1834" s="107">
        <v>0</v>
      </c>
      <c r="Q1834" s="114"/>
      <c r="R1834" s="114"/>
      <c r="S1834" s="362"/>
      <c r="T1834" s="108">
        <v>0</v>
      </c>
      <c r="U1834" s="108">
        <v>0</v>
      </c>
      <c r="V1834" s="108">
        <v>0</v>
      </c>
      <c r="X1834" s="93">
        <v>1864500</v>
      </c>
      <c r="Y1834" s="93">
        <v>0</v>
      </c>
      <c r="Z1834" s="93">
        <v>1879000</v>
      </c>
      <c r="AA1834" s="93">
        <v>7600</v>
      </c>
      <c r="AB1834" s="93">
        <v>2655300</v>
      </c>
      <c r="AC1834" s="93">
        <v>16784.276854396776</v>
      </c>
      <c r="AH1834" s="110">
        <v>0</v>
      </c>
      <c r="AI1834" s="107">
        <v>0</v>
      </c>
      <c r="AJ1834" s="97">
        <v>0</v>
      </c>
    </row>
    <row r="1835" spans="2:36" ht="24">
      <c r="B1835" s="104">
        <v>2729031</v>
      </c>
      <c r="C1835" s="86" t="s">
        <v>2694</v>
      </c>
      <c r="D1835" s="85">
        <v>602</v>
      </c>
      <c r="E1835" s="111">
        <v>2729031602</v>
      </c>
      <c r="F1835" s="112" t="s">
        <v>2720</v>
      </c>
      <c r="G1835" s="85" t="s">
        <v>640</v>
      </c>
      <c r="H1835" s="86" t="s">
        <v>640</v>
      </c>
      <c r="I1835" s="106">
        <v>0</v>
      </c>
      <c r="J1835" s="106">
        <v>0</v>
      </c>
      <c r="K1835" s="106">
        <v>0</v>
      </c>
      <c r="L1835" s="106">
        <v>0</v>
      </c>
      <c r="M1835" s="106">
        <v>0</v>
      </c>
      <c r="N1835" s="106">
        <v>0</v>
      </c>
      <c r="O1835" s="107">
        <v>0</v>
      </c>
      <c r="P1835" s="107">
        <v>0</v>
      </c>
      <c r="Q1835" s="114"/>
      <c r="R1835" s="114"/>
      <c r="S1835" s="362"/>
      <c r="T1835" s="108">
        <v>0</v>
      </c>
      <c r="U1835" s="108">
        <v>0</v>
      </c>
      <c r="V1835" s="108">
        <v>0</v>
      </c>
      <c r="X1835" s="93">
        <v>659600</v>
      </c>
      <c r="Y1835" s="93">
        <v>0</v>
      </c>
      <c r="Z1835" s="93">
        <v>734700</v>
      </c>
      <c r="AA1835" s="93">
        <v>0</v>
      </c>
      <c r="AB1835" s="93">
        <v>0</v>
      </c>
      <c r="AC1835" s="93">
        <v>0</v>
      </c>
      <c r="AH1835" s="110">
        <v>0</v>
      </c>
      <c r="AI1835" s="107">
        <v>0</v>
      </c>
      <c r="AJ1835" s="97">
        <v>0</v>
      </c>
    </row>
    <row r="1836" spans="2:36" ht="24">
      <c r="B1836" s="104">
        <v>2729031</v>
      </c>
      <c r="C1836" s="86" t="s">
        <v>2694</v>
      </c>
      <c r="D1836" s="85">
        <v>603</v>
      </c>
      <c r="E1836" s="111">
        <v>2729031603</v>
      </c>
      <c r="F1836" s="112" t="s">
        <v>2721</v>
      </c>
      <c r="G1836" s="85" t="s">
        <v>640</v>
      </c>
      <c r="H1836" s="86" t="s">
        <v>640</v>
      </c>
      <c r="I1836" s="106">
        <v>0</v>
      </c>
      <c r="J1836" s="106">
        <v>0</v>
      </c>
      <c r="K1836" s="106">
        <v>0</v>
      </c>
      <c r="L1836" s="106">
        <v>0</v>
      </c>
      <c r="M1836" s="106">
        <v>0</v>
      </c>
      <c r="N1836" s="106">
        <v>0</v>
      </c>
      <c r="O1836" s="107">
        <v>0</v>
      </c>
      <c r="P1836" s="107">
        <v>0</v>
      </c>
      <c r="Q1836" s="114"/>
      <c r="R1836" s="114"/>
      <c r="S1836" s="362"/>
      <c r="T1836" s="108">
        <v>0</v>
      </c>
      <c r="U1836" s="108">
        <v>0</v>
      </c>
      <c r="V1836" s="108">
        <v>0</v>
      </c>
      <c r="X1836" s="93">
        <v>1213500</v>
      </c>
      <c r="Y1836" s="93">
        <v>0</v>
      </c>
      <c r="Z1836" s="93">
        <v>1185500</v>
      </c>
      <c r="AA1836" s="93">
        <v>5000</v>
      </c>
      <c r="AB1836" s="93">
        <v>1333100</v>
      </c>
      <c r="AC1836" s="93">
        <v>14233.066772528462</v>
      </c>
      <c r="AH1836" s="110">
        <v>0</v>
      </c>
      <c r="AI1836" s="107">
        <v>0</v>
      </c>
      <c r="AJ1836" s="97">
        <v>0</v>
      </c>
    </row>
    <row r="1837" spans="2:36" ht="24">
      <c r="B1837" s="104">
        <v>2729031</v>
      </c>
      <c r="C1837" s="86" t="s">
        <v>2694</v>
      </c>
      <c r="D1837" s="85">
        <v>604</v>
      </c>
      <c r="E1837" s="111">
        <v>2729031604</v>
      </c>
      <c r="F1837" s="112" t="s">
        <v>2722</v>
      </c>
      <c r="G1837" s="85" t="s">
        <v>640</v>
      </c>
      <c r="H1837" s="86" t="s">
        <v>640</v>
      </c>
      <c r="I1837" s="106">
        <v>0</v>
      </c>
      <c r="J1837" s="106">
        <v>0</v>
      </c>
      <c r="K1837" s="106">
        <v>0</v>
      </c>
      <c r="L1837" s="106">
        <v>0</v>
      </c>
      <c r="M1837" s="106">
        <v>0</v>
      </c>
      <c r="N1837" s="106">
        <v>0</v>
      </c>
      <c r="O1837" s="107">
        <v>0</v>
      </c>
      <c r="P1837" s="107">
        <v>0</v>
      </c>
      <c r="Q1837" s="114"/>
      <c r="R1837" s="114"/>
      <c r="S1837" s="362"/>
      <c r="T1837" s="108">
        <v>0</v>
      </c>
      <c r="U1837" s="108">
        <v>0</v>
      </c>
      <c r="V1837" s="108">
        <v>0</v>
      </c>
      <c r="X1837" s="93">
        <v>461900</v>
      </c>
      <c r="Y1837" s="93">
        <v>0</v>
      </c>
      <c r="Z1837" s="93">
        <v>470600</v>
      </c>
      <c r="AA1837" s="93">
        <v>0</v>
      </c>
      <c r="AB1837" s="93">
        <v>0</v>
      </c>
      <c r="AC1837" s="93">
        <v>0</v>
      </c>
      <c r="AH1837" s="110">
        <v>0</v>
      </c>
      <c r="AI1837" s="107">
        <v>0</v>
      </c>
      <c r="AJ1837" s="97">
        <v>0</v>
      </c>
    </row>
    <row r="1838" spans="2:36">
      <c r="B1838" s="104">
        <v>2729031</v>
      </c>
      <c r="C1838" s="86" t="s">
        <v>2694</v>
      </c>
      <c r="E1838" s="111" t="s">
        <v>640</v>
      </c>
      <c r="F1838" s="112" t="s">
        <v>640</v>
      </c>
      <c r="G1838" s="105">
        <v>235591</v>
      </c>
      <c r="H1838" s="86" t="s">
        <v>2723</v>
      </c>
      <c r="I1838" s="106">
        <v>0</v>
      </c>
      <c r="J1838" s="106">
        <v>0</v>
      </c>
      <c r="K1838" s="106">
        <v>0</v>
      </c>
      <c r="L1838" s="106">
        <v>0</v>
      </c>
      <c r="M1838" s="106">
        <v>0</v>
      </c>
      <c r="N1838" s="106">
        <v>0</v>
      </c>
      <c r="O1838" s="107">
        <v>0</v>
      </c>
      <c r="P1838" s="107">
        <v>0</v>
      </c>
      <c r="T1838" s="108">
        <v>0</v>
      </c>
      <c r="U1838" s="108">
        <v>0</v>
      </c>
      <c r="V1838" s="108">
        <v>0</v>
      </c>
      <c r="X1838" s="93" t="s">
        <v>640</v>
      </c>
      <c r="Y1838" s="93" t="s">
        <v>640</v>
      </c>
      <c r="Z1838" s="93" t="s">
        <v>640</v>
      </c>
      <c r="AA1838" s="93" t="s">
        <v>640</v>
      </c>
      <c r="AB1838" s="93" t="s">
        <v>640</v>
      </c>
      <c r="AC1838" s="93" t="s">
        <v>640</v>
      </c>
      <c r="AH1838" s="110" t="s">
        <v>640</v>
      </c>
      <c r="AI1838" s="107">
        <v>0</v>
      </c>
      <c r="AJ1838" s="97" t="s">
        <v>640</v>
      </c>
    </row>
    <row r="1839" spans="2:36">
      <c r="B1839" s="104">
        <v>2729031</v>
      </c>
      <c r="C1839" s="86" t="s">
        <v>2694</v>
      </c>
      <c r="D1839" s="85">
        <v>901</v>
      </c>
      <c r="E1839" s="111">
        <v>2729031901</v>
      </c>
      <c r="F1839" s="112" t="s">
        <v>981</v>
      </c>
      <c r="G1839" s="85" t="s">
        <v>640</v>
      </c>
      <c r="H1839" s="86" t="s">
        <v>640</v>
      </c>
      <c r="I1839" s="106">
        <v>0</v>
      </c>
      <c r="J1839" s="106">
        <v>0</v>
      </c>
      <c r="K1839" s="106">
        <v>0</v>
      </c>
      <c r="L1839" s="106">
        <v>0</v>
      </c>
      <c r="M1839" s="106">
        <v>0</v>
      </c>
      <c r="N1839" s="106">
        <v>0</v>
      </c>
      <c r="O1839" s="107">
        <v>0</v>
      </c>
      <c r="P1839" s="107">
        <v>0</v>
      </c>
      <c r="Q1839" s="114"/>
      <c r="R1839" s="114"/>
      <c r="S1839" s="362"/>
      <c r="T1839" s="108">
        <v>11026.529100832555</v>
      </c>
      <c r="U1839" s="108">
        <v>0</v>
      </c>
      <c r="V1839" s="108">
        <v>0</v>
      </c>
      <c r="X1839" s="93">
        <v>-88700</v>
      </c>
      <c r="Y1839" s="93">
        <v>11026.529100832555</v>
      </c>
      <c r="Z1839" s="93">
        <v>256100</v>
      </c>
      <c r="AA1839" s="93">
        <v>149568.32566521503</v>
      </c>
      <c r="AB1839" s="93">
        <v>675200</v>
      </c>
      <c r="AC1839" s="93">
        <v>70359.688573631269</v>
      </c>
      <c r="AH1839" s="110">
        <v>0</v>
      </c>
      <c r="AI1839" s="107">
        <v>0</v>
      </c>
      <c r="AJ1839" s="97">
        <v>-0.12431261669484278</v>
      </c>
    </row>
    <row r="1840" spans="2:36">
      <c r="B1840" s="104">
        <v>2729041</v>
      </c>
      <c r="C1840" s="86" t="s">
        <v>2724</v>
      </c>
      <c r="D1840" s="85">
        <v>101</v>
      </c>
      <c r="E1840" s="111">
        <v>2729041101</v>
      </c>
      <c r="F1840" s="112" t="s">
        <v>215</v>
      </c>
      <c r="G1840" s="85" t="s">
        <v>640</v>
      </c>
      <c r="H1840" s="86" t="s">
        <v>640</v>
      </c>
      <c r="I1840" s="106">
        <v>0</v>
      </c>
      <c r="J1840" s="106">
        <v>0</v>
      </c>
      <c r="K1840" s="106">
        <v>0</v>
      </c>
      <c r="L1840" s="106">
        <v>0</v>
      </c>
      <c r="M1840" s="106">
        <v>0</v>
      </c>
      <c r="N1840" s="106">
        <v>0</v>
      </c>
      <c r="O1840" s="107">
        <v>0</v>
      </c>
      <c r="P1840" s="107">
        <v>0</v>
      </c>
      <c r="T1840" s="108">
        <v>0</v>
      </c>
      <c r="U1840" s="108">
        <v>0</v>
      </c>
      <c r="V1840" s="108">
        <v>0</v>
      </c>
      <c r="X1840" s="93">
        <v>33680800</v>
      </c>
      <c r="Y1840" s="93">
        <v>0</v>
      </c>
      <c r="Z1840" s="93">
        <v>45771700</v>
      </c>
      <c r="AA1840" s="93">
        <v>0</v>
      </c>
      <c r="AB1840" s="93">
        <v>17931800</v>
      </c>
      <c r="AC1840" s="93">
        <v>0</v>
      </c>
      <c r="AH1840" s="110">
        <v>0</v>
      </c>
      <c r="AI1840" s="107">
        <v>0</v>
      </c>
      <c r="AJ1840" s="97">
        <v>0</v>
      </c>
    </row>
    <row r="1841" spans="2:36">
      <c r="B1841" s="104">
        <v>2729041</v>
      </c>
      <c r="C1841" s="86" t="s">
        <v>2724</v>
      </c>
      <c r="E1841" s="111" t="s">
        <v>640</v>
      </c>
      <c r="F1841" s="112" t="s">
        <v>640</v>
      </c>
      <c r="G1841" s="105">
        <v>239191</v>
      </c>
      <c r="H1841" s="86" t="s">
        <v>2725</v>
      </c>
      <c r="I1841" s="106">
        <v>0</v>
      </c>
      <c r="J1841" s="106">
        <v>0</v>
      </c>
      <c r="K1841" s="106">
        <v>0</v>
      </c>
      <c r="L1841" s="106">
        <v>0</v>
      </c>
      <c r="M1841" s="106">
        <v>0</v>
      </c>
      <c r="N1841" s="106">
        <v>0</v>
      </c>
      <c r="O1841" s="107">
        <v>0</v>
      </c>
      <c r="P1841" s="107">
        <v>0</v>
      </c>
      <c r="T1841" s="108">
        <v>0</v>
      </c>
      <c r="U1841" s="108">
        <v>0</v>
      </c>
      <c r="V1841" s="108">
        <v>0</v>
      </c>
      <c r="X1841" s="93" t="s">
        <v>640</v>
      </c>
      <c r="Y1841" s="93" t="s">
        <v>640</v>
      </c>
      <c r="Z1841" s="93" t="s">
        <v>640</v>
      </c>
      <c r="AA1841" s="93" t="s">
        <v>640</v>
      </c>
      <c r="AB1841" s="93" t="s">
        <v>640</v>
      </c>
      <c r="AC1841" s="93" t="s">
        <v>640</v>
      </c>
      <c r="AH1841" s="110" t="s">
        <v>640</v>
      </c>
      <c r="AI1841" s="107">
        <v>0</v>
      </c>
      <c r="AJ1841" s="97" t="s">
        <v>640</v>
      </c>
    </row>
    <row r="1842" spans="2:36">
      <c r="B1842" s="104">
        <v>2729041</v>
      </c>
      <c r="C1842" s="86" t="s">
        <v>2724</v>
      </c>
      <c r="D1842" s="85">
        <v>901</v>
      </c>
      <c r="E1842" s="111">
        <v>2729041901</v>
      </c>
      <c r="F1842" s="112" t="s">
        <v>981</v>
      </c>
      <c r="G1842" s="85" t="s">
        <v>640</v>
      </c>
      <c r="H1842" s="86" t="s">
        <v>640</v>
      </c>
      <c r="I1842" s="106">
        <v>0</v>
      </c>
      <c r="J1842" s="106">
        <v>0</v>
      </c>
      <c r="K1842" s="106">
        <v>0</v>
      </c>
      <c r="L1842" s="106">
        <v>0</v>
      </c>
      <c r="M1842" s="106">
        <v>0</v>
      </c>
      <c r="N1842" s="106">
        <v>0</v>
      </c>
      <c r="O1842" s="107">
        <v>0</v>
      </c>
      <c r="P1842" s="107">
        <v>0</v>
      </c>
      <c r="T1842" s="108">
        <v>0</v>
      </c>
      <c r="U1842" s="108">
        <v>0</v>
      </c>
      <c r="V1842" s="108">
        <v>0</v>
      </c>
      <c r="X1842" s="93">
        <v>0</v>
      </c>
      <c r="Y1842" s="93">
        <v>0</v>
      </c>
      <c r="Z1842" s="93">
        <v>0</v>
      </c>
      <c r="AA1842" s="93">
        <v>0</v>
      </c>
      <c r="AB1842" s="93">
        <v>56000</v>
      </c>
      <c r="AC1842" s="93">
        <v>0</v>
      </c>
      <c r="AH1842" s="110" t="s">
        <v>640</v>
      </c>
      <c r="AI1842" s="107">
        <v>0</v>
      </c>
      <c r="AJ1842" s="97" t="s">
        <v>640</v>
      </c>
    </row>
    <row r="1843" spans="2:36" ht="24">
      <c r="B1843" s="104">
        <v>2729099</v>
      </c>
      <c r="C1843" s="86" t="s">
        <v>2726</v>
      </c>
      <c r="D1843" s="85">
        <v>101</v>
      </c>
      <c r="E1843" s="111">
        <v>2729099101</v>
      </c>
      <c r="F1843" s="112" t="s">
        <v>2727</v>
      </c>
      <c r="G1843" s="105">
        <v>233911</v>
      </c>
      <c r="H1843" s="86" t="s">
        <v>2727</v>
      </c>
      <c r="I1843" s="106">
        <v>168452</v>
      </c>
      <c r="J1843" s="106">
        <v>0</v>
      </c>
      <c r="K1843" s="106">
        <v>-10802</v>
      </c>
      <c r="L1843" s="106">
        <v>0</v>
      </c>
      <c r="M1843" s="106">
        <v>1793</v>
      </c>
      <c r="N1843" s="106">
        <v>0</v>
      </c>
      <c r="O1843" s="107">
        <v>159443</v>
      </c>
      <c r="P1843" s="107">
        <v>0</v>
      </c>
      <c r="T1843" s="108">
        <v>0</v>
      </c>
      <c r="U1843" s="108">
        <v>0</v>
      </c>
      <c r="V1843" s="108">
        <v>0</v>
      </c>
      <c r="X1843" s="93">
        <v>170500</v>
      </c>
      <c r="Y1843" s="93">
        <v>0</v>
      </c>
      <c r="Z1843" s="93">
        <v>294900</v>
      </c>
      <c r="AA1843" s="93">
        <v>176</v>
      </c>
      <c r="AB1843" s="93">
        <v>333700</v>
      </c>
      <c r="AC1843" s="93">
        <v>0</v>
      </c>
      <c r="AH1843" s="110">
        <v>0.92463343108504403</v>
      </c>
      <c r="AI1843" s="107">
        <v>157650</v>
      </c>
      <c r="AJ1843" s="97">
        <v>0</v>
      </c>
    </row>
    <row r="1844" spans="2:36" ht="24">
      <c r="B1844" s="104">
        <v>2729099</v>
      </c>
      <c r="C1844" s="86" t="s">
        <v>2726</v>
      </c>
      <c r="D1844" s="85">
        <v>201</v>
      </c>
      <c r="E1844" s="111">
        <v>2729099201</v>
      </c>
      <c r="F1844" s="112" t="s">
        <v>2728</v>
      </c>
      <c r="G1844" s="105">
        <v>233912</v>
      </c>
      <c r="H1844" s="86" t="s">
        <v>2728</v>
      </c>
      <c r="I1844" s="106">
        <v>242331</v>
      </c>
      <c r="J1844" s="106">
        <v>227399</v>
      </c>
      <c r="K1844" s="106">
        <v>976</v>
      </c>
      <c r="L1844" s="106">
        <v>690</v>
      </c>
      <c r="M1844" s="106">
        <v>-5520</v>
      </c>
      <c r="N1844" s="106">
        <v>-5522</v>
      </c>
      <c r="O1844" s="107">
        <v>237787</v>
      </c>
      <c r="P1844" s="107">
        <v>222567</v>
      </c>
      <c r="T1844" s="108">
        <v>227399</v>
      </c>
      <c r="U1844" s="108">
        <v>690</v>
      </c>
      <c r="V1844" s="108">
        <v>-5522</v>
      </c>
      <c r="X1844" s="93">
        <v>241600</v>
      </c>
      <c r="Y1844" s="93">
        <v>228089</v>
      </c>
      <c r="Z1844" s="93">
        <v>272700</v>
      </c>
      <c r="AA1844" s="93">
        <v>202582</v>
      </c>
      <c r="AB1844" s="93">
        <v>248300</v>
      </c>
      <c r="AC1844" s="93">
        <v>201830.23944106401</v>
      </c>
      <c r="AH1844" s="110">
        <v>1.0070653973509933</v>
      </c>
      <c r="AI1844" s="107">
        <v>243307</v>
      </c>
      <c r="AJ1844" s="97">
        <v>0.94407698675496687</v>
      </c>
    </row>
    <row r="1845" spans="2:36" ht="24">
      <c r="B1845" s="104">
        <v>2729099</v>
      </c>
      <c r="C1845" s="86" t="s">
        <v>2726</v>
      </c>
      <c r="D1845" s="85">
        <v>202</v>
      </c>
      <c r="E1845" s="111">
        <v>2729099202</v>
      </c>
      <c r="F1845" s="112" t="s">
        <v>2729</v>
      </c>
      <c r="G1845" s="105">
        <v>233913</v>
      </c>
      <c r="H1845" s="86" t="s">
        <v>2729</v>
      </c>
      <c r="I1845" s="106">
        <v>13275399</v>
      </c>
      <c r="J1845" s="106">
        <v>8869979</v>
      </c>
      <c r="K1845" s="106">
        <v>7705</v>
      </c>
      <c r="L1845" s="106">
        <v>-15293</v>
      </c>
      <c r="M1845" s="106">
        <v>-48481</v>
      </c>
      <c r="N1845" s="106">
        <v>-52223</v>
      </c>
      <c r="O1845" s="107">
        <v>13234623</v>
      </c>
      <c r="P1845" s="107">
        <v>8802463</v>
      </c>
      <c r="T1845" s="108">
        <v>8869979</v>
      </c>
      <c r="U1845" s="108">
        <v>-15293</v>
      </c>
      <c r="V1845" s="108">
        <v>-52223</v>
      </c>
      <c r="X1845" s="93">
        <v>10529200</v>
      </c>
      <c r="Y1845" s="93">
        <v>8854686</v>
      </c>
      <c r="Z1845" s="93">
        <v>10360800</v>
      </c>
      <c r="AA1845" s="93">
        <v>8346102</v>
      </c>
      <c r="AB1845" s="93">
        <v>5677200</v>
      </c>
      <c r="AC1845" s="93">
        <v>3048293.0587755954</v>
      </c>
      <c r="AH1845" s="110">
        <v>1.2615492155149488</v>
      </c>
      <c r="AI1845" s="107">
        <v>13283104</v>
      </c>
      <c r="AJ1845" s="97">
        <v>0.84096474565968926</v>
      </c>
    </row>
    <row r="1846" spans="2:36" ht="24">
      <c r="B1846" s="104">
        <v>2729099</v>
      </c>
      <c r="C1846" s="86" t="s">
        <v>2726</v>
      </c>
      <c r="D1846" s="85">
        <v>203</v>
      </c>
      <c r="E1846" s="111">
        <v>2729099203</v>
      </c>
      <c r="F1846" s="112" t="s">
        <v>2730</v>
      </c>
      <c r="G1846" s="105">
        <v>233914</v>
      </c>
      <c r="H1846" s="86" t="s">
        <v>2730</v>
      </c>
      <c r="I1846" s="106">
        <v>3213701</v>
      </c>
      <c r="J1846" s="106">
        <v>1317724</v>
      </c>
      <c r="K1846" s="106">
        <v>-6756</v>
      </c>
      <c r="L1846" s="106">
        <v>-6893</v>
      </c>
      <c r="M1846" s="106">
        <v>70993</v>
      </c>
      <c r="N1846" s="106">
        <v>-1519</v>
      </c>
      <c r="O1846" s="107">
        <v>3277938</v>
      </c>
      <c r="P1846" s="107">
        <v>1309312</v>
      </c>
      <c r="T1846" s="108">
        <v>1317724</v>
      </c>
      <c r="U1846" s="108">
        <v>-6893</v>
      </c>
      <c r="V1846" s="108">
        <v>-1519</v>
      </c>
      <c r="X1846" s="93">
        <v>3203800</v>
      </c>
      <c r="Y1846" s="93">
        <v>1310831</v>
      </c>
      <c r="Z1846" s="93">
        <v>4354500</v>
      </c>
      <c r="AA1846" s="93">
        <v>2310132</v>
      </c>
      <c r="AB1846" s="93">
        <v>1861000</v>
      </c>
      <c r="AC1846" s="93">
        <v>890991.41841019015</v>
      </c>
      <c r="AH1846" s="110">
        <v>1.0009816467944317</v>
      </c>
      <c r="AI1846" s="107">
        <v>3206945</v>
      </c>
      <c r="AJ1846" s="97">
        <v>0.40914882327236407</v>
      </c>
    </row>
    <row r="1847" spans="2:36" ht="24">
      <c r="B1847" s="104">
        <v>2729099</v>
      </c>
      <c r="C1847" s="86" t="s">
        <v>2726</v>
      </c>
      <c r="D1847" s="85">
        <v>204</v>
      </c>
      <c r="E1847" s="111">
        <v>2729099204</v>
      </c>
      <c r="F1847" s="112" t="s">
        <v>2731</v>
      </c>
      <c r="G1847" s="105">
        <v>233915</v>
      </c>
      <c r="H1847" s="86" t="s">
        <v>2731</v>
      </c>
      <c r="I1847" s="106">
        <v>5236314</v>
      </c>
      <c r="J1847" s="106">
        <v>4035692</v>
      </c>
      <c r="K1847" s="106">
        <v>-8352</v>
      </c>
      <c r="L1847" s="106">
        <v>-7645</v>
      </c>
      <c r="M1847" s="106">
        <v>32043</v>
      </c>
      <c r="N1847" s="106">
        <v>-16325</v>
      </c>
      <c r="O1847" s="107">
        <v>5260005</v>
      </c>
      <c r="P1847" s="107">
        <v>4011722</v>
      </c>
      <c r="T1847" s="108">
        <v>4035692</v>
      </c>
      <c r="U1847" s="108">
        <v>-7645</v>
      </c>
      <c r="V1847" s="108">
        <v>-16325</v>
      </c>
      <c r="X1847" s="93">
        <v>5231500</v>
      </c>
      <c r="Y1847" s="93">
        <v>4028047</v>
      </c>
      <c r="Z1847" s="93">
        <v>6941500</v>
      </c>
      <c r="AA1847" s="93">
        <v>5781552</v>
      </c>
      <c r="AB1847" s="93">
        <v>2783500</v>
      </c>
      <c r="AC1847" s="93">
        <v>1969850.633264489</v>
      </c>
      <c r="AH1847" s="110">
        <v>0.99932371212845261</v>
      </c>
      <c r="AI1847" s="107">
        <v>5227962</v>
      </c>
      <c r="AJ1847" s="97">
        <v>0.76996024084870496</v>
      </c>
    </row>
    <row r="1848" spans="2:36" ht="24">
      <c r="B1848" s="104">
        <v>2729099</v>
      </c>
      <c r="C1848" s="86" t="s">
        <v>2726</v>
      </c>
      <c r="D1848" s="85">
        <v>205</v>
      </c>
      <c r="E1848" s="111">
        <v>2729099205</v>
      </c>
      <c r="F1848" s="112" t="s">
        <v>2732</v>
      </c>
      <c r="G1848" s="105">
        <v>233916</v>
      </c>
      <c r="H1848" s="86" t="s">
        <v>2732</v>
      </c>
      <c r="I1848" s="106">
        <v>2900551</v>
      </c>
      <c r="J1848" s="106">
        <v>1915960</v>
      </c>
      <c r="K1848" s="106">
        <v>-17722</v>
      </c>
      <c r="L1848" s="106">
        <v>0</v>
      </c>
      <c r="M1848" s="106">
        <v>-5960</v>
      </c>
      <c r="N1848" s="106">
        <v>0</v>
      </c>
      <c r="O1848" s="107">
        <v>2876869</v>
      </c>
      <c r="P1848" s="107">
        <v>1915960</v>
      </c>
      <c r="T1848" s="108">
        <v>1915960</v>
      </c>
      <c r="U1848" s="108">
        <v>0</v>
      </c>
      <c r="V1848" s="108">
        <v>0</v>
      </c>
      <c r="X1848" s="93">
        <v>2897600</v>
      </c>
      <c r="Y1848" s="93">
        <v>1915960</v>
      </c>
      <c r="Z1848" s="93">
        <v>2498300</v>
      </c>
      <c r="AA1848" s="93">
        <v>343921</v>
      </c>
      <c r="AB1848" s="93">
        <v>4128500</v>
      </c>
      <c r="AC1848" s="93">
        <v>1927546.5149304301</v>
      </c>
      <c r="AH1848" s="110">
        <v>0.99490233296521258</v>
      </c>
      <c r="AI1848" s="107">
        <v>2882829</v>
      </c>
      <c r="AJ1848" s="97">
        <v>0.66122308117062401</v>
      </c>
    </row>
    <row r="1849" spans="2:36" ht="24">
      <c r="B1849" s="104">
        <v>2729099</v>
      </c>
      <c r="C1849" s="86" t="s">
        <v>2726</v>
      </c>
      <c r="D1849" s="85">
        <v>206</v>
      </c>
      <c r="E1849" s="111">
        <v>2729099206</v>
      </c>
      <c r="F1849" s="112" t="s">
        <v>2733</v>
      </c>
      <c r="G1849" s="105">
        <v>233919</v>
      </c>
      <c r="H1849" s="86" t="s">
        <v>2733</v>
      </c>
      <c r="I1849" s="106">
        <v>11633734</v>
      </c>
      <c r="J1849" s="106">
        <v>764846</v>
      </c>
      <c r="K1849" s="106">
        <v>-28398</v>
      </c>
      <c r="L1849" s="106">
        <v>-1362</v>
      </c>
      <c r="M1849" s="106">
        <v>-2532</v>
      </c>
      <c r="N1849" s="106">
        <v>-9435</v>
      </c>
      <c r="O1849" s="107">
        <v>11602804</v>
      </c>
      <c r="P1849" s="107">
        <v>754049</v>
      </c>
      <c r="T1849" s="108">
        <v>764846</v>
      </c>
      <c r="U1849" s="108">
        <v>-1362</v>
      </c>
      <c r="V1849" s="108">
        <v>-9435</v>
      </c>
      <c r="X1849" s="93">
        <v>11554800</v>
      </c>
      <c r="Y1849" s="93">
        <v>763484</v>
      </c>
      <c r="Z1849" s="93">
        <v>16978600</v>
      </c>
      <c r="AA1849" s="93">
        <v>1125120</v>
      </c>
      <c r="AB1849" s="93">
        <v>20360800</v>
      </c>
      <c r="AC1849" s="93">
        <v>782521.99184429063</v>
      </c>
      <c r="AH1849" s="110">
        <v>1.0043735936580469</v>
      </c>
      <c r="AI1849" s="107">
        <v>11605336</v>
      </c>
      <c r="AJ1849" s="97">
        <v>6.6075051061030912E-2</v>
      </c>
    </row>
    <row r="1850" spans="2:36" ht="24">
      <c r="B1850" s="104">
        <v>2729099</v>
      </c>
      <c r="C1850" s="86" t="s">
        <v>2726</v>
      </c>
      <c r="E1850" s="111" t="s">
        <v>640</v>
      </c>
      <c r="F1850" s="112" t="s">
        <v>640</v>
      </c>
      <c r="G1850" s="105">
        <v>233991</v>
      </c>
      <c r="H1850" s="86" t="s">
        <v>2734</v>
      </c>
      <c r="I1850" s="106">
        <v>0</v>
      </c>
      <c r="J1850" s="106">
        <v>0</v>
      </c>
      <c r="K1850" s="106">
        <v>0</v>
      </c>
      <c r="L1850" s="106">
        <v>0</v>
      </c>
      <c r="M1850" s="106">
        <v>0</v>
      </c>
      <c r="N1850" s="106">
        <v>0</v>
      </c>
      <c r="O1850" s="107">
        <v>0</v>
      </c>
      <c r="P1850" s="107">
        <v>0</v>
      </c>
      <c r="T1850" s="108">
        <v>0</v>
      </c>
      <c r="U1850" s="108">
        <v>0</v>
      </c>
      <c r="V1850" s="108">
        <v>0</v>
      </c>
      <c r="X1850" s="93" t="s">
        <v>640</v>
      </c>
      <c r="Y1850" s="93" t="s">
        <v>640</v>
      </c>
      <c r="Z1850" s="93" t="s">
        <v>640</v>
      </c>
      <c r="AA1850" s="93" t="s">
        <v>640</v>
      </c>
      <c r="AB1850" s="93" t="s">
        <v>640</v>
      </c>
      <c r="AC1850" s="93" t="s">
        <v>640</v>
      </c>
      <c r="AH1850" s="110" t="s">
        <v>640</v>
      </c>
      <c r="AI1850" s="107">
        <v>0</v>
      </c>
      <c r="AJ1850" s="97" t="s">
        <v>640</v>
      </c>
    </row>
    <row r="1851" spans="2:36" ht="24">
      <c r="B1851" s="104">
        <v>2729099</v>
      </c>
      <c r="C1851" s="86" t="s">
        <v>2726</v>
      </c>
      <c r="D1851" s="85">
        <v>301</v>
      </c>
      <c r="E1851" s="111">
        <v>2729099301</v>
      </c>
      <c r="F1851" s="112" t="s">
        <v>2735</v>
      </c>
      <c r="G1851" s="105">
        <v>239911</v>
      </c>
      <c r="H1851" s="86" t="s">
        <v>2735</v>
      </c>
      <c r="I1851" s="106">
        <v>3188315</v>
      </c>
      <c r="J1851" s="106">
        <v>0</v>
      </c>
      <c r="K1851" s="106">
        <v>19176</v>
      </c>
      <c r="L1851" s="106">
        <v>0</v>
      </c>
      <c r="M1851" s="106">
        <v>-29713</v>
      </c>
      <c r="N1851" s="106">
        <v>0</v>
      </c>
      <c r="O1851" s="107">
        <v>3177778</v>
      </c>
      <c r="P1851" s="107">
        <v>0</v>
      </c>
      <c r="T1851" s="108">
        <v>0</v>
      </c>
      <c r="U1851" s="108">
        <v>0</v>
      </c>
      <c r="V1851" s="108">
        <v>0</v>
      </c>
      <c r="X1851" s="93">
        <v>3179200</v>
      </c>
      <c r="Y1851" s="93">
        <v>0</v>
      </c>
      <c r="Z1851" s="93">
        <v>3280600</v>
      </c>
      <c r="AA1851" s="93">
        <v>701</v>
      </c>
      <c r="AB1851" s="93">
        <v>2094600</v>
      </c>
      <c r="AC1851" s="93">
        <v>175259.91881252953</v>
      </c>
      <c r="AH1851" s="110">
        <v>1.0088987795671867</v>
      </c>
      <c r="AI1851" s="107">
        <v>3207491</v>
      </c>
      <c r="AJ1851" s="97">
        <v>0</v>
      </c>
    </row>
    <row r="1852" spans="2:36" ht="24">
      <c r="B1852" s="104">
        <v>2729099</v>
      </c>
      <c r="C1852" s="86" t="s">
        <v>2726</v>
      </c>
      <c r="D1852" s="85">
        <v>302</v>
      </c>
      <c r="E1852" s="111">
        <v>2729099302</v>
      </c>
      <c r="F1852" s="112" t="s">
        <v>2736</v>
      </c>
      <c r="G1852" s="105">
        <v>239912</v>
      </c>
      <c r="H1852" s="86" t="s">
        <v>2736</v>
      </c>
      <c r="I1852" s="106">
        <v>2198458</v>
      </c>
      <c r="J1852" s="106">
        <v>30336</v>
      </c>
      <c r="K1852" s="106">
        <v>-47182</v>
      </c>
      <c r="L1852" s="106">
        <v>-1009</v>
      </c>
      <c r="M1852" s="106">
        <v>33138</v>
      </c>
      <c r="N1852" s="106">
        <v>253</v>
      </c>
      <c r="O1852" s="107">
        <v>2184414</v>
      </c>
      <c r="P1852" s="107">
        <v>29580</v>
      </c>
      <c r="T1852" s="108">
        <v>30336</v>
      </c>
      <c r="U1852" s="108">
        <v>-1009</v>
      </c>
      <c r="V1852" s="108">
        <v>253</v>
      </c>
      <c r="X1852" s="93">
        <v>2196800</v>
      </c>
      <c r="Y1852" s="93">
        <v>29327</v>
      </c>
      <c r="Z1852" s="93">
        <v>2821700</v>
      </c>
      <c r="AA1852" s="93">
        <v>85173</v>
      </c>
      <c r="AB1852" s="93">
        <v>2989800</v>
      </c>
      <c r="AC1852" s="93">
        <v>121494.09354067147</v>
      </c>
      <c r="AH1852" s="110">
        <v>0.97927713037144937</v>
      </c>
      <c r="AI1852" s="107">
        <v>2151276</v>
      </c>
      <c r="AJ1852" s="97">
        <v>1.3349872541879098E-2</v>
      </c>
    </row>
    <row r="1853" spans="2:36" ht="24">
      <c r="B1853" s="104">
        <v>2729099</v>
      </c>
      <c r="C1853" s="86" t="s">
        <v>2726</v>
      </c>
      <c r="D1853" s="85">
        <v>303</v>
      </c>
      <c r="E1853" s="111">
        <v>2729099303</v>
      </c>
      <c r="F1853" s="112" t="s">
        <v>2737</v>
      </c>
      <c r="G1853" s="105">
        <v>239919</v>
      </c>
      <c r="H1853" s="86" t="s">
        <v>2737</v>
      </c>
      <c r="I1853" s="106">
        <v>17885156</v>
      </c>
      <c r="J1853" s="106">
        <v>0</v>
      </c>
      <c r="K1853" s="106">
        <v>-47979</v>
      </c>
      <c r="L1853" s="106">
        <v>0</v>
      </c>
      <c r="M1853" s="106">
        <v>12841</v>
      </c>
      <c r="N1853" s="106">
        <v>0</v>
      </c>
      <c r="O1853" s="107">
        <v>17850018</v>
      </c>
      <c r="P1853" s="107">
        <v>0</v>
      </c>
      <c r="T1853" s="108">
        <v>0</v>
      </c>
      <c r="U1853" s="108">
        <v>0</v>
      </c>
      <c r="V1853" s="108">
        <v>0</v>
      </c>
      <c r="X1853" s="93">
        <v>17835800</v>
      </c>
      <c r="Y1853" s="93">
        <v>0</v>
      </c>
      <c r="Z1853" s="93">
        <v>21070800</v>
      </c>
      <c r="AA1853" s="93">
        <v>202.99999999999997</v>
      </c>
      <c r="AB1853" s="93">
        <v>8048300</v>
      </c>
      <c r="AC1853" s="93">
        <v>63664.572172684631</v>
      </c>
      <c r="AH1853" s="110">
        <v>1.0000772042745489</v>
      </c>
      <c r="AI1853" s="107">
        <v>17837177</v>
      </c>
      <c r="AJ1853" s="97">
        <v>0</v>
      </c>
    </row>
    <row r="1854" spans="2:36" ht="24">
      <c r="B1854" s="104">
        <v>2729099</v>
      </c>
      <c r="C1854" s="86" t="s">
        <v>2726</v>
      </c>
      <c r="D1854" s="85">
        <v>902</v>
      </c>
      <c r="E1854" s="111">
        <v>2729099902</v>
      </c>
      <c r="F1854" s="112" t="s">
        <v>2738</v>
      </c>
      <c r="G1854" s="105">
        <v>239921</v>
      </c>
      <c r="H1854" s="86" t="s">
        <v>2739</v>
      </c>
      <c r="I1854" s="106">
        <v>12675454</v>
      </c>
      <c r="J1854" s="106">
        <v>627817</v>
      </c>
      <c r="K1854" s="106">
        <v>-195795</v>
      </c>
      <c r="L1854" s="106">
        <v>-73049</v>
      </c>
      <c r="M1854" s="106">
        <v>-25728</v>
      </c>
      <c r="N1854" s="106">
        <v>9324</v>
      </c>
      <c r="O1854" s="107">
        <v>12453931</v>
      </c>
      <c r="P1854" s="107">
        <v>564092</v>
      </c>
      <c r="T1854" s="108">
        <v>627817</v>
      </c>
      <c r="U1854" s="108">
        <v>-73049</v>
      </c>
      <c r="V1854" s="108">
        <v>9324</v>
      </c>
      <c r="X1854" s="93">
        <v>-144500</v>
      </c>
      <c r="Y1854" s="93">
        <v>554768</v>
      </c>
      <c r="Z1854" s="93">
        <v>43900</v>
      </c>
      <c r="AA1854" s="93">
        <v>-22479</v>
      </c>
      <c r="AB1854" s="93">
        <v>47000</v>
      </c>
      <c r="AC1854" s="93">
        <v>0</v>
      </c>
      <c r="AH1854" s="110">
        <v>-86.364422145328717</v>
      </c>
      <c r="AI1854" s="107">
        <v>12479659</v>
      </c>
      <c r="AJ1854" s="97">
        <v>-3.8392249134948098</v>
      </c>
    </row>
    <row r="1855" spans="2:36" ht="24">
      <c r="B1855" s="104">
        <v>2729099</v>
      </c>
      <c r="C1855" s="86" t="s">
        <v>2726</v>
      </c>
      <c r="D1855" s="85">
        <v>401</v>
      </c>
      <c r="E1855" s="111">
        <v>2729099401</v>
      </c>
      <c r="F1855" s="112" t="s">
        <v>216</v>
      </c>
      <c r="G1855" s="105">
        <v>239929</v>
      </c>
      <c r="H1855" s="86" t="s">
        <v>216</v>
      </c>
      <c r="I1855" s="106">
        <v>25304688</v>
      </c>
      <c r="J1855" s="106">
        <v>1856114</v>
      </c>
      <c r="K1855" s="106">
        <v>-266166</v>
      </c>
      <c r="L1855" s="106">
        <v>-6738</v>
      </c>
      <c r="M1855" s="106">
        <v>2062</v>
      </c>
      <c r="N1855" s="106">
        <v>-1834</v>
      </c>
      <c r="O1855" s="107">
        <v>25040584</v>
      </c>
      <c r="P1855" s="107">
        <v>1847542</v>
      </c>
      <c r="T1855" s="108">
        <v>1856114</v>
      </c>
      <c r="U1855" s="108">
        <v>-6738</v>
      </c>
      <c r="V1855" s="108">
        <v>-1834</v>
      </c>
      <c r="X1855" s="93">
        <v>25321100</v>
      </c>
      <c r="Y1855" s="93">
        <v>1849376</v>
      </c>
      <c r="Z1855" s="93">
        <v>22792000</v>
      </c>
      <c r="AA1855" s="93">
        <v>722529</v>
      </c>
      <c r="AB1855" s="93">
        <v>26510100</v>
      </c>
      <c r="AC1855" s="93">
        <v>1671637.8582101136</v>
      </c>
      <c r="AH1855" s="110">
        <v>0.98884021626232665</v>
      </c>
      <c r="AI1855" s="107">
        <v>25038522</v>
      </c>
      <c r="AJ1855" s="97">
        <v>7.3036953370904101E-2</v>
      </c>
    </row>
    <row r="1856" spans="2:36" ht="24">
      <c r="B1856" s="104">
        <v>2729099</v>
      </c>
      <c r="C1856" s="86" t="s">
        <v>2726</v>
      </c>
      <c r="E1856" s="111" t="s">
        <v>640</v>
      </c>
      <c r="F1856" s="112" t="s">
        <v>640</v>
      </c>
      <c r="G1856" s="105">
        <v>239991</v>
      </c>
      <c r="H1856" s="86" t="s">
        <v>2740</v>
      </c>
      <c r="I1856" s="106">
        <v>0</v>
      </c>
      <c r="J1856" s="106">
        <v>0</v>
      </c>
      <c r="K1856" s="106">
        <v>0</v>
      </c>
      <c r="L1856" s="106">
        <v>0</v>
      </c>
      <c r="M1856" s="106">
        <v>0</v>
      </c>
      <c r="N1856" s="106">
        <v>0</v>
      </c>
      <c r="O1856" s="107">
        <v>0</v>
      </c>
      <c r="P1856" s="107">
        <v>0</v>
      </c>
      <c r="T1856" s="108">
        <v>0</v>
      </c>
      <c r="U1856" s="108">
        <v>0</v>
      </c>
      <c r="V1856" s="108">
        <v>0</v>
      </c>
      <c r="X1856" s="93" t="s">
        <v>640</v>
      </c>
      <c r="Y1856" s="93" t="s">
        <v>640</v>
      </c>
      <c r="Z1856" s="93" t="s">
        <v>640</v>
      </c>
      <c r="AA1856" s="93" t="s">
        <v>640</v>
      </c>
      <c r="AB1856" s="93" t="s">
        <v>640</v>
      </c>
      <c r="AC1856" s="93" t="s">
        <v>640</v>
      </c>
      <c r="AH1856" s="110" t="s">
        <v>640</v>
      </c>
      <c r="AI1856" s="107">
        <v>0</v>
      </c>
      <c r="AJ1856" s="97" t="s">
        <v>640</v>
      </c>
    </row>
    <row r="1857" spans="2:36" ht="24">
      <c r="B1857" s="104">
        <v>2729099</v>
      </c>
      <c r="C1857" s="86" t="s">
        <v>2726</v>
      </c>
      <c r="D1857" s="85">
        <v>901</v>
      </c>
      <c r="E1857" s="111">
        <v>2729099901</v>
      </c>
      <c r="F1857" s="112" t="s">
        <v>216</v>
      </c>
      <c r="G1857" s="105"/>
      <c r="H1857" s="86"/>
      <c r="I1857" s="106">
        <v>0</v>
      </c>
      <c r="J1857" s="106">
        <v>0</v>
      </c>
      <c r="K1857" s="106">
        <v>0</v>
      </c>
      <c r="L1857" s="106">
        <v>0</v>
      </c>
      <c r="M1857" s="106">
        <v>0</v>
      </c>
      <c r="N1857" s="106">
        <v>0</v>
      </c>
      <c r="O1857" s="107">
        <v>0</v>
      </c>
      <c r="P1857" s="107">
        <v>0</v>
      </c>
      <c r="T1857" s="108">
        <v>-77281</v>
      </c>
      <c r="U1857" s="108">
        <v>0</v>
      </c>
      <c r="V1857" s="108">
        <v>0</v>
      </c>
      <c r="X1857" s="93">
        <v>34900</v>
      </c>
      <c r="Y1857" s="93">
        <v>-77281</v>
      </c>
      <c r="Z1857" s="93">
        <v>-586400</v>
      </c>
      <c r="AA1857" s="93">
        <v>95920</v>
      </c>
      <c r="AB1857" s="93">
        <v>2100400</v>
      </c>
      <c r="AC1857" s="93">
        <v>169320.67067203359</v>
      </c>
      <c r="AH1857" s="110">
        <v>0</v>
      </c>
      <c r="AI1857" s="107">
        <v>0</v>
      </c>
      <c r="AJ1857" s="97">
        <v>-2.2143553008595989</v>
      </c>
    </row>
    <row r="1858" spans="2:36">
      <c r="B1858" s="104">
        <v>2811011</v>
      </c>
      <c r="C1858" s="86" t="s">
        <v>2741</v>
      </c>
      <c r="D1858" s="85">
        <v>101</v>
      </c>
      <c r="E1858" s="111">
        <v>2811011101</v>
      </c>
      <c r="F1858" s="112" t="s">
        <v>2742</v>
      </c>
      <c r="G1858" s="105">
        <v>244111</v>
      </c>
      <c r="H1858" s="86" t="s">
        <v>2742</v>
      </c>
      <c r="I1858" s="106">
        <v>89174504</v>
      </c>
      <c r="J1858" s="106">
        <v>2949690</v>
      </c>
      <c r="K1858" s="106">
        <v>-229939</v>
      </c>
      <c r="L1858" s="106">
        <v>-65202</v>
      </c>
      <c r="M1858" s="106">
        <v>661654</v>
      </c>
      <c r="N1858" s="106">
        <v>-23097</v>
      </c>
      <c r="O1858" s="107">
        <v>89606219</v>
      </c>
      <c r="P1858" s="107">
        <v>2861391</v>
      </c>
      <c r="T1858" s="108">
        <v>2949690</v>
      </c>
      <c r="U1858" s="108">
        <v>-65202</v>
      </c>
      <c r="V1858" s="108">
        <v>-23097</v>
      </c>
      <c r="X1858" s="93">
        <v>90387900</v>
      </c>
      <c r="Y1858" s="93">
        <v>2884488</v>
      </c>
      <c r="Z1858" s="93">
        <v>57917300</v>
      </c>
      <c r="AA1858" s="93">
        <v>2881807</v>
      </c>
      <c r="AB1858" s="93">
        <v>96422000</v>
      </c>
      <c r="AC1858" s="93">
        <v>4629630.42013638</v>
      </c>
      <c r="AH1858" s="110">
        <v>0.98403176752640564</v>
      </c>
      <c r="AI1858" s="107">
        <v>88944565</v>
      </c>
      <c r="AJ1858" s="97">
        <v>3.191232454786537E-2</v>
      </c>
    </row>
    <row r="1859" spans="2:36">
      <c r="B1859" s="104">
        <v>2811011</v>
      </c>
      <c r="C1859" s="86" t="s">
        <v>2741</v>
      </c>
      <c r="D1859" s="85">
        <v>102</v>
      </c>
      <c r="E1859" s="111">
        <v>2811011102</v>
      </c>
      <c r="F1859" s="112" t="s">
        <v>2743</v>
      </c>
      <c r="G1859" s="105">
        <v>244112</v>
      </c>
      <c r="H1859" s="86" t="s">
        <v>2743</v>
      </c>
      <c r="I1859" s="106">
        <v>8072146</v>
      </c>
      <c r="J1859" s="106">
        <v>299953</v>
      </c>
      <c r="K1859" s="106">
        <v>78990</v>
      </c>
      <c r="L1859" s="106">
        <v>1038</v>
      </c>
      <c r="M1859" s="106">
        <v>-10760</v>
      </c>
      <c r="N1859" s="106">
        <v>-102</v>
      </c>
      <c r="O1859" s="107">
        <v>8140376</v>
      </c>
      <c r="P1859" s="107">
        <v>300889</v>
      </c>
      <c r="T1859" s="108">
        <v>299953</v>
      </c>
      <c r="U1859" s="108">
        <v>1038</v>
      </c>
      <c r="V1859" s="108">
        <v>-102</v>
      </c>
      <c r="X1859" s="93">
        <v>8384100</v>
      </c>
      <c r="Y1859" s="93">
        <v>300991</v>
      </c>
      <c r="Z1859" s="93">
        <v>4827500</v>
      </c>
      <c r="AA1859" s="93">
        <v>180119.83266040386</v>
      </c>
      <c r="AB1859" s="93">
        <v>8261000</v>
      </c>
      <c r="AC1859" s="93">
        <v>364002.3917681101</v>
      </c>
      <c r="AH1859" s="110">
        <v>0.97221359478059666</v>
      </c>
      <c r="AI1859" s="107">
        <v>8151136</v>
      </c>
      <c r="AJ1859" s="97">
        <v>3.5900215884829619E-2</v>
      </c>
    </row>
    <row r="1860" spans="2:36">
      <c r="B1860" s="104">
        <v>2811011</v>
      </c>
      <c r="C1860" s="86" t="s">
        <v>2741</v>
      </c>
      <c r="E1860" s="111" t="s">
        <v>640</v>
      </c>
      <c r="F1860" s="112" t="s">
        <v>640</v>
      </c>
      <c r="G1860" s="105">
        <v>244191</v>
      </c>
      <c r="H1860" s="86" t="s">
        <v>2744</v>
      </c>
      <c r="I1860" s="106">
        <v>0</v>
      </c>
      <c r="J1860" s="106">
        <v>0</v>
      </c>
      <c r="K1860" s="106">
        <v>0</v>
      </c>
      <c r="L1860" s="106">
        <v>0</v>
      </c>
      <c r="M1860" s="106">
        <v>0</v>
      </c>
      <c r="N1860" s="106">
        <v>0</v>
      </c>
      <c r="O1860" s="107">
        <v>0</v>
      </c>
      <c r="P1860" s="107">
        <v>0</v>
      </c>
      <c r="T1860" s="108">
        <v>0</v>
      </c>
      <c r="U1860" s="108">
        <v>0</v>
      </c>
      <c r="V1860" s="108">
        <v>0</v>
      </c>
      <c r="X1860" s="93" t="s">
        <v>640</v>
      </c>
      <c r="Y1860" s="93" t="s">
        <v>640</v>
      </c>
      <c r="Z1860" s="93" t="s">
        <v>640</v>
      </c>
      <c r="AA1860" s="93" t="s">
        <v>640</v>
      </c>
      <c r="AB1860" s="93" t="s">
        <v>640</v>
      </c>
      <c r="AC1860" s="93" t="s">
        <v>640</v>
      </c>
      <c r="AH1860" s="110" t="s">
        <v>640</v>
      </c>
      <c r="AI1860" s="107">
        <v>0</v>
      </c>
      <c r="AJ1860" s="97" t="s">
        <v>640</v>
      </c>
    </row>
    <row r="1861" spans="2:36">
      <c r="B1861" s="104">
        <v>2811011</v>
      </c>
      <c r="C1861" s="86" t="s">
        <v>2741</v>
      </c>
      <c r="D1861" s="85">
        <v>201</v>
      </c>
      <c r="E1861" s="111">
        <v>2811011201</v>
      </c>
      <c r="F1861" s="112" t="s">
        <v>2745</v>
      </c>
      <c r="G1861" s="105">
        <v>244211</v>
      </c>
      <c r="H1861" s="86" t="s">
        <v>2745</v>
      </c>
      <c r="I1861" s="106">
        <v>19612798</v>
      </c>
      <c r="J1861" s="106">
        <v>126414</v>
      </c>
      <c r="K1861" s="106">
        <v>-92970</v>
      </c>
      <c r="L1861" s="106">
        <v>-614</v>
      </c>
      <c r="M1861" s="106">
        <v>129780</v>
      </c>
      <c r="N1861" s="106">
        <v>1925</v>
      </c>
      <c r="O1861" s="107">
        <v>19649608</v>
      </c>
      <c r="P1861" s="107">
        <v>127725</v>
      </c>
      <c r="T1861" s="108">
        <v>126414</v>
      </c>
      <c r="U1861" s="108">
        <v>-614</v>
      </c>
      <c r="V1861" s="108">
        <v>1925</v>
      </c>
      <c r="X1861" s="93">
        <v>19637400</v>
      </c>
      <c r="Y1861" s="93">
        <v>125800</v>
      </c>
      <c r="Z1861" s="93">
        <v>21622400</v>
      </c>
      <c r="AA1861" s="93">
        <v>60747</v>
      </c>
      <c r="AB1861" s="93">
        <v>41479700</v>
      </c>
      <c r="AC1861" s="93">
        <v>63900.419873577579</v>
      </c>
      <c r="AH1861" s="110">
        <v>0.99401285302534959</v>
      </c>
      <c r="AI1861" s="107">
        <v>19519828</v>
      </c>
      <c r="AJ1861" s="97">
        <v>6.4061433794697876E-3</v>
      </c>
    </row>
    <row r="1862" spans="2:36">
      <c r="B1862" s="104">
        <v>2811011</v>
      </c>
      <c r="C1862" s="86" t="s">
        <v>2741</v>
      </c>
      <c r="D1862" s="85">
        <v>202</v>
      </c>
      <c r="E1862" s="111">
        <v>2811011202</v>
      </c>
      <c r="F1862" s="112" t="s">
        <v>2746</v>
      </c>
      <c r="G1862" s="105">
        <v>244212</v>
      </c>
      <c r="H1862" s="86" t="s">
        <v>2746</v>
      </c>
      <c r="I1862" s="106">
        <v>3350599</v>
      </c>
      <c r="J1862" s="106">
        <v>209548</v>
      </c>
      <c r="K1862" s="106">
        <v>-3214</v>
      </c>
      <c r="L1862" s="106">
        <v>-461</v>
      </c>
      <c r="M1862" s="106">
        <v>80595</v>
      </c>
      <c r="N1862" s="106">
        <v>-4222</v>
      </c>
      <c r="O1862" s="107">
        <v>3427980</v>
      </c>
      <c r="P1862" s="107">
        <v>204865</v>
      </c>
      <c r="T1862" s="108">
        <v>209548</v>
      </c>
      <c r="U1862" s="108">
        <v>-461</v>
      </c>
      <c r="V1862" s="108">
        <v>-4222</v>
      </c>
      <c r="X1862" s="93">
        <v>3355600</v>
      </c>
      <c r="Y1862" s="93">
        <v>209087</v>
      </c>
      <c r="Z1862" s="93">
        <v>3633500</v>
      </c>
      <c r="AA1862" s="93">
        <v>443369</v>
      </c>
      <c r="AB1862" s="93">
        <v>3999800</v>
      </c>
      <c r="AC1862" s="93">
        <v>834605.48398259538</v>
      </c>
      <c r="AH1862" s="110">
        <v>0.99755185361783283</v>
      </c>
      <c r="AI1862" s="107">
        <v>3347385</v>
      </c>
      <c r="AJ1862" s="97">
        <v>6.2309870067946117E-2</v>
      </c>
    </row>
    <row r="1863" spans="2:36">
      <c r="B1863" s="104">
        <v>2811011</v>
      </c>
      <c r="C1863" s="86" t="s">
        <v>2741</v>
      </c>
      <c r="D1863" s="85">
        <v>203</v>
      </c>
      <c r="E1863" s="111">
        <v>2811011203</v>
      </c>
      <c r="F1863" s="112" t="s">
        <v>2747</v>
      </c>
      <c r="G1863" s="105">
        <v>244213</v>
      </c>
      <c r="H1863" s="86" t="s">
        <v>2747</v>
      </c>
      <c r="I1863" s="106">
        <v>6970162</v>
      </c>
      <c r="J1863" s="106">
        <v>443999</v>
      </c>
      <c r="K1863" s="106">
        <v>15657</v>
      </c>
      <c r="L1863" s="106">
        <v>-11359</v>
      </c>
      <c r="M1863" s="106">
        <v>23338</v>
      </c>
      <c r="N1863" s="106">
        <v>6139</v>
      </c>
      <c r="O1863" s="107">
        <v>7009157</v>
      </c>
      <c r="P1863" s="107">
        <v>438779</v>
      </c>
      <c r="T1863" s="108">
        <v>443999</v>
      </c>
      <c r="U1863" s="108">
        <v>-11359</v>
      </c>
      <c r="V1863" s="108">
        <v>6139</v>
      </c>
      <c r="X1863" s="93">
        <v>6958700</v>
      </c>
      <c r="Y1863" s="93">
        <v>432640</v>
      </c>
      <c r="Z1863" s="93">
        <v>4364200</v>
      </c>
      <c r="AA1863" s="93">
        <v>76873</v>
      </c>
      <c r="AB1863" s="93">
        <v>9373600</v>
      </c>
      <c r="AC1863" s="93">
        <v>483903.17960601236</v>
      </c>
      <c r="AH1863" s="110">
        <v>1.0038971359593027</v>
      </c>
      <c r="AI1863" s="107">
        <v>6985819</v>
      </c>
      <c r="AJ1863" s="97">
        <v>6.2172532225846781E-2</v>
      </c>
    </row>
    <row r="1864" spans="2:36">
      <c r="B1864" s="104">
        <v>2811011</v>
      </c>
      <c r="C1864" s="86" t="s">
        <v>2741</v>
      </c>
      <c r="D1864" s="85">
        <v>204</v>
      </c>
      <c r="E1864" s="111">
        <v>2811011204</v>
      </c>
      <c r="F1864" s="112" t="s">
        <v>2748</v>
      </c>
      <c r="G1864" s="105">
        <v>244219</v>
      </c>
      <c r="H1864" s="86" t="s">
        <v>2748</v>
      </c>
      <c r="I1864" s="106">
        <v>86279362</v>
      </c>
      <c r="J1864" s="106">
        <v>6629858</v>
      </c>
      <c r="K1864" s="106">
        <v>109978</v>
      </c>
      <c r="L1864" s="106">
        <v>33101</v>
      </c>
      <c r="M1864" s="106">
        <v>231243</v>
      </c>
      <c r="N1864" s="106">
        <v>2929</v>
      </c>
      <c r="O1864" s="107">
        <v>86620583</v>
      </c>
      <c r="P1864" s="107">
        <v>6665888</v>
      </c>
      <c r="T1864" s="108">
        <v>6629858</v>
      </c>
      <c r="U1864" s="108">
        <v>33101</v>
      </c>
      <c r="V1864" s="108">
        <v>2929</v>
      </c>
      <c r="X1864" s="93">
        <v>87344000</v>
      </c>
      <c r="Y1864" s="93">
        <v>6662959</v>
      </c>
      <c r="Z1864" s="93">
        <v>66326300</v>
      </c>
      <c r="AA1864" s="93">
        <v>5188535</v>
      </c>
      <c r="AB1864" s="93">
        <v>75667900</v>
      </c>
      <c r="AC1864" s="93">
        <v>6315341.4965196317</v>
      </c>
      <c r="AH1864" s="110">
        <v>0.98907011357391461</v>
      </c>
      <c r="AI1864" s="107">
        <v>86389340</v>
      </c>
      <c r="AJ1864" s="97">
        <v>7.6284106521340905E-2</v>
      </c>
    </row>
    <row r="1865" spans="2:36">
      <c r="B1865" s="104">
        <v>2811011</v>
      </c>
      <c r="C1865" s="86" t="s">
        <v>2741</v>
      </c>
      <c r="E1865" s="111" t="s">
        <v>640</v>
      </c>
      <c r="F1865" s="112" t="s">
        <v>640</v>
      </c>
      <c r="G1865" s="105">
        <v>244291</v>
      </c>
      <c r="H1865" s="86" t="s">
        <v>2749</v>
      </c>
      <c r="I1865" s="106">
        <v>0</v>
      </c>
      <c r="J1865" s="106">
        <v>0</v>
      </c>
      <c r="K1865" s="106">
        <v>0</v>
      </c>
      <c r="L1865" s="106">
        <v>0</v>
      </c>
      <c r="M1865" s="106">
        <v>0</v>
      </c>
      <c r="N1865" s="106">
        <v>0</v>
      </c>
      <c r="O1865" s="107">
        <v>0</v>
      </c>
      <c r="P1865" s="107">
        <v>0</v>
      </c>
      <c r="T1865" s="108">
        <v>0</v>
      </c>
      <c r="U1865" s="108">
        <v>0</v>
      </c>
      <c r="V1865" s="108">
        <v>0</v>
      </c>
      <c r="X1865" s="93" t="s">
        <v>640</v>
      </c>
      <c r="Y1865" s="93" t="s">
        <v>640</v>
      </c>
      <c r="Z1865" s="93" t="s">
        <v>640</v>
      </c>
      <c r="AA1865" s="93" t="s">
        <v>640</v>
      </c>
      <c r="AB1865" s="93" t="s">
        <v>640</v>
      </c>
      <c r="AC1865" s="93" t="s">
        <v>640</v>
      </c>
      <c r="AH1865" s="110" t="s">
        <v>640</v>
      </c>
      <c r="AI1865" s="107">
        <v>0</v>
      </c>
      <c r="AJ1865" s="97" t="s">
        <v>640</v>
      </c>
    </row>
    <row r="1866" spans="2:36">
      <c r="B1866" s="104">
        <v>2812011</v>
      </c>
      <c r="C1866" s="86" t="s">
        <v>2750</v>
      </c>
      <c r="D1866" s="85">
        <v>901</v>
      </c>
      <c r="E1866" s="111">
        <v>2812011901</v>
      </c>
      <c r="F1866" s="112" t="s">
        <v>981</v>
      </c>
      <c r="G1866" s="85" t="s">
        <v>640</v>
      </c>
      <c r="H1866" s="86" t="s">
        <v>640</v>
      </c>
      <c r="I1866" s="106">
        <v>0</v>
      </c>
      <c r="J1866" s="106">
        <v>0</v>
      </c>
      <c r="K1866" s="106">
        <v>0</v>
      </c>
      <c r="L1866" s="106">
        <v>0</v>
      </c>
      <c r="M1866" s="106">
        <v>0</v>
      </c>
      <c r="N1866" s="106">
        <v>0</v>
      </c>
      <c r="O1866" s="107">
        <v>0</v>
      </c>
      <c r="P1866" s="107">
        <v>0</v>
      </c>
      <c r="T1866" s="108">
        <v>11248.343652383814</v>
      </c>
      <c r="U1866" s="108">
        <v>0</v>
      </c>
      <c r="V1866" s="108">
        <v>0</v>
      </c>
      <c r="X1866" s="93">
        <v>468800</v>
      </c>
      <c r="Y1866" s="93">
        <v>11248.343652383814</v>
      </c>
      <c r="Z1866" s="93">
        <v>258300</v>
      </c>
      <c r="AA1866" s="93">
        <v>11546</v>
      </c>
      <c r="AB1866" s="93">
        <v>185700</v>
      </c>
      <c r="AC1866" s="93">
        <v>-35300</v>
      </c>
      <c r="AH1866" s="110">
        <v>0</v>
      </c>
      <c r="AI1866" s="107">
        <v>0</v>
      </c>
      <c r="AJ1866" s="97">
        <v>2.3993907108327248E-2</v>
      </c>
    </row>
    <row r="1867" spans="2:36">
      <c r="B1867" s="104">
        <v>2812011</v>
      </c>
      <c r="C1867" s="86" t="s">
        <v>2750</v>
      </c>
      <c r="D1867" s="85">
        <v>101</v>
      </c>
      <c r="E1867" s="111">
        <v>2812011101</v>
      </c>
      <c r="F1867" s="112" t="s">
        <v>2751</v>
      </c>
      <c r="G1867" s="105">
        <v>244311</v>
      </c>
      <c r="H1867" s="86" t="s">
        <v>2751</v>
      </c>
      <c r="I1867" s="106">
        <v>26216923</v>
      </c>
      <c r="J1867" s="106">
        <v>1580250</v>
      </c>
      <c r="K1867" s="106">
        <v>-190440</v>
      </c>
      <c r="L1867" s="106">
        <v>-2553</v>
      </c>
      <c r="M1867" s="106">
        <v>73101</v>
      </c>
      <c r="N1867" s="106">
        <v>-2457</v>
      </c>
      <c r="O1867" s="107">
        <v>26099584</v>
      </c>
      <c r="P1867" s="107">
        <v>1575240</v>
      </c>
      <c r="T1867" s="108">
        <v>1580250</v>
      </c>
      <c r="U1867" s="108">
        <v>-2553</v>
      </c>
      <c r="V1867" s="108">
        <v>-2457</v>
      </c>
      <c r="X1867" s="93">
        <v>26620800</v>
      </c>
      <c r="Y1867" s="93">
        <v>1577697</v>
      </c>
      <c r="Z1867" s="93">
        <v>22865300</v>
      </c>
      <c r="AA1867" s="93">
        <v>404973</v>
      </c>
      <c r="AB1867" s="93">
        <v>43667200</v>
      </c>
      <c r="AC1867" s="93">
        <v>644200</v>
      </c>
      <c r="AH1867" s="110">
        <v>0.97767471300637099</v>
      </c>
      <c r="AI1867" s="107">
        <v>26026483</v>
      </c>
      <c r="AJ1867" s="97">
        <v>5.9265574287774972E-2</v>
      </c>
    </row>
    <row r="1868" spans="2:36">
      <c r="B1868" s="104">
        <v>2812011</v>
      </c>
      <c r="C1868" s="86" t="s">
        <v>2750</v>
      </c>
      <c r="D1868" s="85">
        <v>102</v>
      </c>
      <c r="E1868" s="111">
        <v>2812011102</v>
      </c>
      <c r="F1868" s="112" t="s">
        <v>2752</v>
      </c>
      <c r="G1868" s="105">
        <v>244312</v>
      </c>
      <c r="H1868" s="86" t="s">
        <v>2752</v>
      </c>
      <c r="I1868" s="106">
        <v>16627572</v>
      </c>
      <c r="J1868" s="106">
        <v>886752</v>
      </c>
      <c r="K1868" s="106">
        <v>-101840</v>
      </c>
      <c r="L1868" s="106">
        <v>-1959</v>
      </c>
      <c r="M1868" s="106">
        <v>52657</v>
      </c>
      <c r="N1868" s="106">
        <v>-5106</v>
      </c>
      <c r="O1868" s="107">
        <v>16578389</v>
      </c>
      <c r="P1868" s="107">
        <v>879687</v>
      </c>
      <c r="T1868" s="108">
        <v>886752</v>
      </c>
      <c r="U1868" s="108">
        <v>-1959</v>
      </c>
      <c r="V1868" s="108">
        <v>-5106</v>
      </c>
      <c r="X1868" s="93">
        <v>16804300</v>
      </c>
      <c r="Y1868" s="93">
        <v>884793</v>
      </c>
      <c r="Z1868" s="93">
        <v>12666300</v>
      </c>
      <c r="AA1868" s="93">
        <v>374648</v>
      </c>
      <c r="AB1868" s="93">
        <v>27345700</v>
      </c>
      <c r="AC1868" s="93">
        <v>1162700</v>
      </c>
      <c r="AH1868" s="110">
        <v>0.98342281439869561</v>
      </c>
      <c r="AI1868" s="107">
        <v>16525732</v>
      </c>
      <c r="AJ1868" s="97">
        <v>5.2652773397285219E-2</v>
      </c>
    </row>
    <row r="1869" spans="2:36">
      <c r="B1869" s="104">
        <v>2812011</v>
      </c>
      <c r="C1869" s="86" t="s">
        <v>2750</v>
      </c>
      <c r="D1869" s="85">
        <v>103</v>
      </c>
      <c r="E1869" s="111">
        <v>2812011103</v>
      </c>
      <c r="F1869" s="112" t="s">
        <v>2753</v>
      </c>
      <c r="G1869" s="105">
        <v>244319</v>
      </c>
      <c r="H1869" s="86" t="s">
        <v>2753</v>
      </c>
      <c r="I1869" s="106">
        <v>2247518</v>
      </c>
      <c r="J1869" s="106">
        <v>346655</v>
      </c>
      <c r="K1869" s="106">
        <v>-37636</v>
      </c>
      <c r="L1869" s="106">
        <v>672</v>
      </c>
      <c r="M1869" s="106">
        <v>271</v>
      </c>
      <c r="N1869" s="106">
        <v>2123</v>
      </c>
      <c r="O1869" s="107">
        <v>2210153</v>
      </c>
      <c r="P1869" s="107">
        <v>349450</v>
      </c>
      <c r="T1869" s="108">
        <v>346655</v>
      </c>
      <c r="U1869" s="108">
        <v>672</v>
      </c>
      <c r="V1869" s="108">
        <v>2123</v>
      </c>
      <c r="X1869" s="93">
        <v>2305000</v>
      </c>
      <c r="Y1869" s="93">
        <v>347327</v>
      </c>
      <c r="Z1869" s="93">
        <v>1815900</v>
      </c>
      <c r="AA1869" s="93">
        <v>330679</v>
      </c>
      <c r="AB1869" s="93">
        <v>3497600</v>
      </c>
      <c r="AC1869" s="93">
        <v>231300</v>
      </c>
      <c r="AH1869" s="110">
        <v>0.95873405639913234</v>
      </c>
      <c r="AI1869" s="107">
        <v>2209882</v>
      </c>
      <c r="AJ1869" s="97">
        <v>0.15068416485900216</v>
      </c>
    </row>
    <row r="1870" spans="2:36">
      <c r="B1870" s="104">
        <v>2812011</v>
      </c>
      <c r="C1870" s="86" t="s">
        <v>2750</v>
      </c>
      <c r="D1870" s="85">
        <v>104</v>
      </c>
      <c r="E1870" s="111">
        <v>2812011104</v>
      </c>
      <c r="F1870" s="112" t="s">
        <v>2754</v>
      </c>
      <c r="G1870" s="105">
        <v>244321</v>
      </c>
      <c r="H1870" s="86" t="s">
        <v>2754</v>
      </c>
      <c r="I1870" s="106">
        <v>7251194</v>
      </c>
      <c r="J1870" s="106">
        <v>220002</v>
      </c>
      <c r="K1870" s="106">
        <v>-176216</v>
      </c>
      <c r="L1870" s="106">
        <v>-1775</v>
      </c>
      <c r="M1870" s="106">
        <v>35077</v>
      </c>
      <c r="N1870" s="106">
        <v>-1024</v>
      </c>
      <c r="O1870" s="107">
        <v>7110055</v>
      </c>
      <c r="P1870" s="107">
        <v>217203</v>
      </c>
      <c r="T1870" s="108">
        <v>220002</v>
      </c>
      <c r="U1870" s="108">
        <v>-1775</v>
      </c>
      <c r="V1870" s="108">
        <v>-1024</v>
      </c>
      <c r="X1870" s="93">
        <v>7278800</v>
      </c>
      <c r="Y1870" s="93">
        <v>218227</v>
      </c>
      <c r="Z1870" s="93">
        <v>5455500</v>
      </c>
      <c r="AA1870" s="93">
        <v>54458</v>
      </c>
      <c r="AB1870" s="93">
        <v>3998100</v>
      </c>
      <c r="AC1870" s="93">
        <v>224900</v>
      </c>
      <c r="AH1870" s="110">
        <v>0.97199785678958073</v>
      </c>
      <c r="AI1870" s="107">
        <v>7074978</v>
      </c>
      <c r="AJ1870" s="97">
        <v>2.998117821618948E-2</v>
      </c>
    </row>
    <row r="1871" spans="2:36">
      <c r="B1871" s="104">
        <v>2812011</v>
      </c>
      <c r="C1871" s="86" t="s">
        <v>2750</v>
      </c>
      <c r="D1871" s="85">
        <v>105</v>
      </c>
      <c r="E1871" s="111">
        <v>2812011105</v>
      </c>
      <c r="F1871" s="112" t="s">
        <v>2755</v>
      </c>
      <c r="G1871" s="105">
        <v>244322</v>
      </c>
      <c r="H1871" s="86" t="s">
        <v>2756</v>
      </c>
      <c r="I1871" s="106">
        <v>18256598</v>
      </c>
      <c r="J1871" s="106">
        <v>2289624</v>
      </c>
      <c r="K1871" s="106">
        <v>109767</v>
      </c>
      <c r="L1871" s="106">
        <v>114886</v>
      </c>
      <c r="M1871" s="106">
        <v>97080</v>
      </c>
      <c r="N1871" s="106">
        <v>27196</v>
      </c>
      <c r="O1871" s="107">
        <v>18463445</v>
      </c>
      <c r="P1871" s="107">
        <v>2431706</v>
      </c>
      <c r="T1871" s="108">
        <v>2289624</v>
      </c>
      <c r="U1871" s="108">
        <v>114886</v>
      </c>
      <c r="V1871" s="108">
        <v>27196</v>
      </c>
      <c r="X1871" s="93">
        <v>18400800</v>
      </c>
      <c r="Y1871" s="93">
        <v>2404510</v>
      </c>
      <c r="Z1871" s="93">
        <v>14591000</v>
      </c>
      <c r="AA1871" s="93">
        <v>1702914</v>
      </c>
      <c r="AB1871" s="93">
        <v>20468000</v>
      </c>
      <c r="AC1871" s="93">
        <v>2248300</v>
      </c>
      <c r="AH1871" s="110">
        <v>0.99812861397330555</v>
      </c>
      <c r="AI1871" s="107">
        <v>18366365</v>
      </c>
      <c r="AJ1871" s="97">
        <v>0.13067420981696448</v>
      </c>
    </row>
    <row r="1872" spans="2:36">
      <c r="B1872" s="104">
        <v>2812011</v>
      </c>
      <c r="C1872" s="86" t="s">
        <v>2750</v>
      </c>
      <c r="E1872" s="111" t="s">
        <v>640</v>
      </c>
      <c r="F1872" s="112" t="s">
        <v>640</v>
      </c>
      <c r="G1872" s="105">
        <v>244391</v>
      </c>
      <c r="H1872" s="86" t="s">
        <v>2757</v>
      </c>
      <c r="I1872" s="106">
        <v>0</v>
      </c>
      <c r="J1872" s="106">
        <v>0</v>
      </c>
      <c r="K1872" s="106">
        <v>0</v>
      </c>
      <c r="L1872" s="106">
        <v>0</v>
      </c>
      <c r="M1872" s="106">
        <v>0</v>
      </c>
      <c r="N1872" s="106">
        <v>0</v>
      </c>
      <c r="O1872" s="107">
        <v>0</v>
      </c>
      <c r="P1872" s="107">
        <v>0</v>
      </c>
      <c r="T1872" s="108">
        <v>0</v>
      </c>
      <c r="U1872" s="108">
        <v>0</v>
      </c>
      <c r="V1872" s="108">
        <v>0</v>
      </c>
      <c r="X1872" s="93" t="s">
        <v>640</v>
      </c>
      <c r="Y1872" s="93" t="s">
        <v>640</v>
      </c>
      <c r="Z1872" s="93" t="s">
        <v>640</v>
      </c>
      <c r="AA1872" s="93" t="s">
        <v>640</v>
      </c>
      <c r="AB1872" s="93" t="s">
        <v>640</v>
      </c>
      <c r="AC1872" s="93" t="s">
        <v>640</v>
      </c>
      <c r="AH1872" s="110" t="s">
        <v>640</v>
      </c>
      <c r="AI1872" s="107">
        <v>0</v>
      </c>
      <c r="AJ1872" s="97" t="s">
        <v>640</v>
      </c>
    </row>
    <row r="1873" spans="2:36">
      <c r="B1873" s="104">
        <v>2812011</v>
      </c>
      <c r="C1873" s="86" t="s">
        <v>2750</v>
      </c>
      <c r="D1873" s="85">
        <v>201</v>
      </c>
      <c r="E1873" s="111">
        <v>2812011201</v>
      </c>
      <c r="F1873" s="112" t="s">
        <v>2758</v>
      </c>
      <c r="G1873" s="105">
        <v>244411</v>
      </c>
      <c r="H1873" s="86" t="s">
        <v>2758</v>
      </c>
      <c r="I1873" s="106">
        <v>42878117</v>
      </c>
      <c r="J1873" s="106">
        <v>100066</v>
      </c>
      <c r="K1873" s="106">
        <v>198123</v>
      </c>
      <c r="L1873" s="106">
        <v>429</v>
      </c>
      <c r="M1873" s="106">
        <v>11695</v>
      </c>
      <c r="N1873" s="106">
        <v>-2</v>
      </c>
      <c r="O1873" s="107">
        <v>43087935</v>
      </c>
      <c r="P1873" s="107">
        <v>100493</v>
      </c>
      <c r="T1873" s="108">
        <v>100066</v>
      </c>
      <c r="U1873" s="108">
        <v>429</v>
      </c>
      <c r="V1873" s="108">
        <v>-2</v>
      </c>
      <c r="X1873" s="93">
        <v>42965100</v>
      </c>
      <c r="Y1873" s="93">
        <v>100495</v>
      </c>
      <c r="Z1873" s="93">
        <v>20640400</v>
      </c>
      <c r="AA1873" s="93">
        <v>0</v>
      </c>
      <c r="AB1873" s="93">
        <v>27769500</v>
      </c>
      <c r="AC1873" s="93">
        <v>71000</v>
      </c>
      <c r="AH1873" s="110">
        <v>1.0025867506418</v>
      </c>
      <c r="AI1873" s="107">
        <v>43076240</v>
      </c>
      <c r="AJ1873" s="97">
        <v>2.3389914139615641E-3</v>
      </c>
    </row>
    <row r="1874" spans="2:36">
      <c r="B1874" s="104">
        <v>2812011</v>
      </c>
      <c r="C1874" s="86" t="s">
        <v>2750</v>
      </c>
      <c r="E1874" s="111" t="s">
        <v>640</v>
      </c>
      <c r="F1874" s="112" t="s">
        <v>640</v>
      </c>
      <c r="G1874" s="105">
        <v>244491</v>
      </c>
      <c r="H1874" s="86" t="s">
        <v>2760</v>
      </c>
      <c r="I1874" s="106">
        <v>0</v>
      </c>
      <c r="J1874" s="106">
        <v>0</v>
      </c>
      <c r="K1874" s="106">
        <v>0</v>
      </c>
      <c r="L1874" s="106">
        <v>0</v>
      </c>
      <c r="M1874" s="106">
        <v>0</v>
      </c>
      <c r="N1874" s="106">
        <v>0</v>
      </c>
      <c r="O1874" s="107">
        <v>0</v>
      </c>
      <c r="P1874" s="107">
        <v>0</v>
      </c>
      <c r="T1874" s="108">
        <v>0</v>
      </c>
      <c r="U1874" s="108">
        <v>0</v>
      </c>
      <c r="V1874" s="108">
        <v>0</v>
      </c>
      <c r="X1874" s="93" t="s">
        <v>640</v>
      </c>
      <c r="Y1874" s="93" t="s">
        <v>640</v>
      </c>
      <c r="Z1874" s="93" t="s">
        <v>640</v>
      </c>
      <c r="AA1874" s="93" t="s">
        <v>640</v>
      </c>
      <c r="AB1874" s="93" t="s">
        <v>640</v>
      </c>
      <c r="AC1874" s="93" t="s">
        <v>640</v>
      </c>
      <c r="AH1874" s="110" t="s">
        <v>640</v>
      </c>
      <c r="AI1874" s="107">
        <v>0</v>
      </c>
      <c r="AJ1874" s="97" t="s">
        <v>640</v>
      </c>
    </row>
    <row r="1875" spans="2:36">
      <c r="B1875" s="104">
        <v>2812011</v>
      </c>
      <c r="C1875" s="86" t="s">
        <v>2750</v>
      </c>
      <c r="D1875" s="85">
        <v>301</v>
      </c>
      <c r="E1875" s="111">
        <v>2812011301</v>
      </c>
      <c r="F1875" s="112" t="s">
        <v>2761</v>
      </c>
      <c r="G1875" s="105">
        <v>244511</v>
      </c>
      <c r="H1875" s="86" t="s">
        <v>2761</v>
      </c>
      <c r="I1875" s="106">
        <v>578284</v>
      </c>
      <c r="J1875" s="106">
        <v>0</v>
      </c>
      <c r="K1875" s="106">
        <v>3016</v>
      </c>
      <c r="L1875" s="106">
        <v>0</v>
      </c>
      <c r="M1875" s="106">
        <v>786</v>
      </c>
      <c r="N1875" s="106">
        <v>0</v>
      </c>
      <c r="O1875" s="107">
        <v>582086</v>
      </c>
      <c r="P1875" s="107">
        <v>0</v>
      </c>
      <c r="T1875" s="108">
        <v>0</v>
      </c>
      <c r="U1875" s="108">
        <v>0</v>
      </c>
      <c r="V1875" s="108">
        <v>0</v>
      </c>
      <c r="X1875" s="93">
        <v>577800</v>
      </c>
      <c r="Y1875" s="93">
        <v>0</v>
      </c>
      <c r="Z1875" s="93">
        <v>714400</v>
      </c>
      <c r="AA1875" s="93">
        <v>10065</v>
      </c>
      <c r="AB1875" s="93">
        <v>1040800</v>
      </c>
      <c r="AC1875" s="93">
        <v>0</v>
      </c>
      <c r="AH1875" s="110">
        <v>1.0060574593284874</v>
      </c>
      <c r="AI1875" s="107">
        <v>581300</v>
      </c>
      <c r="AJ1875" s="97">
        <v>0</v>
      </c>
    </row>
    <row r="1876" spans="2:36">
      <c r="B1876" s="104">
        <v>2812011</v>
      </c>
      <c r="C1876" s="86" t="s">
        <v>2750</v>
      </c>
      <c r="D1876" s="85">
        <v>302</v>
      </c>
      <c r="E1876" s="111">
        <v>2812011302</v>
      </c>
      <c r="F1876" s="112" t="s">
        <v>2762</v>
      </c>
      <c r="G1876" s="105">
        <v>244512</v>
      </c>
      <c r="H1876" s="86" t="s">
        <v>2762</v>
      </c>
      <c r="I1876" s="106">
        <v>9067726</v>
      </c>
      <c r="J1876" s="106">
        <v>532177</v>
      </c>
      <c r="K1876" s="106">
        <v>-1462</v>
      </c>
      <c r="L1876" s="106">
        <v>-892</v>
      </c>
      <c r="M1876" s="106">
        <v>7977</v>
      </c>
      <c r="N1876" s="106">
        <v>-2114</v>
      </c>
      <c r="O1876" s="107">
        <v>9074241</v>
      </c>
      <c r="P1876" s="107">
        <v>529171</v>
      </c>
      <c r="T1876" s="108">
        <v>532177</v>
      </c>
      <c r="U1876" s="108">
        <v>-892</v>
      </c>
      <c r="V1876" s="108">
        <v>-2114</v>
      </c>
      <c r="X1876" s="93">
        <v>9213800</v>
      </c>
      <c r="Y1876" s="93">
        <v>531285</v>
      </c>
      <c r="Z1876" s="93">
        <v>8348200</v>
      </c>
      <c r="AA1876" s="93">
        <v>215792</v>
      </c>
      <c r="AB1876" s="93">
        <v>10087200</v>
      </c>
      <c r="AC1876" s="93">
        <v>846200</v>
      </c>
      <c r="AH1876" s="110">
        <v>0.98398749701534649</v>
      </c>
      <c r="AI1876" s="107">
        <v>9066264</v>
      </c>
      <c r="AJ1876" s="97">
        <v>5.7661876750092253E-2</v>
      </c>
    </row>
    <row r="1877" spans="2:36">
      <c r="B1877" s="104">
        <v>2812011</v>
      </c>
      <c r="C1877" s="86" t="s">
        <v>2750</v>
      </c>
      <c r="D1877" s="85">
        <v>303</v>
      </c>
      <c r="E1877" s="111">
        <v>2812011303</v>
      </c>
      <c r="F1877" s="112" t="s">
        <v>2763</v>
      </c>
      <c r="G1877" s="105">
        <v>244513</v>
      </c>
      <c r="H1877" s="86" t="s">
        <v>2763</v>
      </c>
      <c r="I1877" s="106">
        <v>15538041</v>
      </c>
      <c r="J1877" s="106">
        <v>171505</v>
      </c>
      <c r="K1877" s="106">
        <v>95520</v>
      </c>
      <c r="L1877" s="106">
        <v>7179</v>
      </c>
      <c r="M1877" s="106">
        <v>1338</v>
      </c>
      <c r="N1877" s="106">
        <v>-105</v>
      </c>
      <c r="O1877" s="107">
        <v>15634899</v>
      </c>
      <c r="P1877" s="107">
        <v>178579</v>
      </c>
      <c r="T1877" s="108">
        <v>171505</v>
      </c>
      <c r="U1877" s="108">
        <v>7179</v>
      </c>
      <c r="V1877" s="108">
        <v>-105</v>
      </c>
      <c r="X1877" s="93">
        <v>16172600</v>
      </c>
      <c r="Y1877" s="93">
        <v>178684</v>
      </c>
      <c r="Z1877" s="93">
        <v>10925700</v>
      </c>
      <c r="AA1877" s="93">
        <v>326881</v>
      </c>
      <c r="AB1877" s="93">
        <v>15952200</v>
      </c>
      <c r="AC1877" s="93">
        <v>220300</v>
      </c>
      <c r="AH1877" s="110">
        <v>0.966669614038559</v>
      </c>
      <c r="AI1877" s="107">
        <v>15633561</v>
      </c>
      <c r="AJ1877" s="97">
        <v>1.1048563619949792E-2</v>
      </c>
    </row>
    <row r="1878" spans="2:36">
      <c r="B1878" s="104">
        <v>2812011</v>
      </c>
      <c r="C1878" s="86" t="s">
        <v>2750</v>
      </c>
      <c r="D1878" s="85">
        <v>304</v>
      </c>
      <c r="E1878" s="111">
        <v>2812011304</v>
      </c>
      <c r="F1878" s="112" t="s">
        <v>2764</v>
      </c>
      <c r="G1878" s="105">
        <v>244519</v>
      </c>
      <c r="H1878" s="86" t="s">
        <v>2764</v>
      </c>
      <c r="I1878" s="106">
        <v>60374886</v>
      </c>
      <c r="J1878" s="106">
        <v>4891739</v>
      </c>
      <c r="K1878" s="106">
        <v>23131</v>
      </c>
      <c r="L1878" s="106">
        <v>10790</v>
      </c>
      <c r="M1878" s="106">
        <v>189279</v>
      </c>
      <c r="N1878" s="106">
        <v>-6934</v>
      </c>
      <c r="O1878" s="107">
        <v>60587296</v>
      </c>
      <c r="P1878" s="107">
        <v>4895595</v>
      </c>
      <c r="T1878" s="108">
        <v>4891739</v>
      </c>
      <c r="U1878" s="108">
        <v>10790</v>
      </c>
      <c r="V1878" s="108">
        <v>-6934</v>
      </c>
      <c r="X1878" s="93">
        <v>61090900</v>
      </c>
      <c r="Y1878" s="93">
        <v>4902529</v>
      </c>
      <c r="Z1878" s="93">
        <v>51393700</v>
      </c>
      <c r="AA1878" s="93">
        <v>4343326</v>
      </c>
      <c r="AB1878" s="93">
        <v>73953800</v>
      </c>
      <c r="AC1878" s="93">
        <v>5240500</v>
      </c>
      <c r="AH1878" s="110">
        <v>0.98865816349079816</v>
      </c>
      <c r="AI1878" s="107">
        <v>60398017</v>
      </c>
      <c r="AJ1878" s="97">
        <v>8.0249742596687892E-2</v>
      </c>
    </row>
    <row r="1879" spans="2:36">
      <c r="B1879" s="104">
        <v>2812011</v>
      </c>
      <c r="C1879" s="86" t="s">
        <v>2750</v>
      </c>
      <c r="E1879" s="111" t="s">
        <v>640</v>
      </c>
      <c r="F1879" s="112" t="s">
        <v>640</v>
      </c>
      <c r="G1879" s="105">
        <v>244591</v>
      </c>
      <c r="H1879" s="86" t="s">
        <v>2765</v>
      </c>
      <c r="I1879" s="106">
        <v>0</v>
      </c>
      <c r="J1879" s="106">
        <v>0</v>
      </c>
      <c r="K1879" s="106">
        <v>0</v>
      </c>
      <c r="L1879" s="106">
        <v>0</v>
      </c>
      <c r="M1879" s="106">
        <v>0</v>
      </c>
      <c r="N1879" s="106">
        <v>0</v>
      </c>
      <c r="O1879" s="107">
        <v>0</v>
      </c>
      <c r="P1879" s="107">
        <v>0</v>
      </c>
      <c r="T1879" s="108">
        <v>0</v>
      </c>
      <c r="U1879" s="108">
        <v>0</v>
      </c>
      <c r="V1879" s="108">
        <v>0</v>
      </c>
      <c r="X1879" s="93" t="s">
        <v>640</v>
      </c>
      <c r="Y1879" s="93" t="s">
        <v>640</v>
      </c>
      <c r="Z1879" s="93" t="s">
        <v>640</v>
      </c>
      <c r="AA1879" s="93" t="s">
        <v>640</v>
      </c>
      <c r="AB1879" s="93" t="s">
        <v>640</v>
      </c>
      <c r="AC1879" s="93" t="s">
        <v>640</v>
      </c>
      <c r="AH1879" s="110" t="s">
        <v>640</v>
      </c>
      <c r="AI1879" s="107">
        <v>0</v>
      </c>
      <c r="AJ1879" s="97" t="s">
        <v>640</v>
      </c>
    </row>
    <row r="1880" spans="2:36">
      <c r="B1880" s="104">
        <v>2812011</v>
      </c>
      <c r="C1880" s="86" t="s">
        <v>2750</v>
      </c>
      <c r="D1880" s="85">
        <v>901</v>
      </c>
      <c r="E1880" s="111">
        <v>2812011901</v>
      </c>
      <c r="F1880" s="112" t="s">
        <v>981</v>
      </c>
      <c r="G1880" s="105"/>
      <c r="H1880" s="86"/>
      <c r="I1880" s="106">
        <v>0</v>
      </c>
      <c r="J1880" s="106">
        <v>0</v>
      </c>
      <c r="K1880" s="106">
        <v>0</v>
      </c>
      <c r="L1880" s="106">
        <v>0</v>
      </c>
      <c r="M1880" s="106">
        <v>0</v>
      </c>
      <c r="N1880" s="106">
        <v>0</v>
      </c>
      <c r="O1880" s="107">
        <v>0</v>
      </c>
      <c r="P1880" s="107">
        <v>0</v>
      </c>
      <c r="T1880" s="108">
        <v>11248.343652383814</v>
      </c>
      <c r="U1880" s="108">
        <v>0</v>
      </c>
      <c r="V1880" s="108">
        <v>0</v>
      </c>
      <c r="X1880" s="93">
        <v>468800</v>
      </c>
      <c r="Y1880" s="93">
        <v>11248.343652383814</v>
      </c>
      <c r="Z1880" s="93">
        <v>258300</v>
      </c>
      <c r="AA1880" s="93">
        <v>11546</v>
      </c>
      <c r="AB1880" s="93">
        <v>185700</v>
      </c>
      <c r="AC1880" s="93">
        <v>-35300</v>
      </c>
      <c r="AH1880" s="110">
        <v>0</v>
      </c>
      <c r="AI1880" s="107">
        <v>0</v>
      </c>
      <c r="AJ1880" s="97">
        <v>2.3993907108327248E-2</v>
      </c>
    </row>
    <row r="1881" spans="2:36" ht="24">
      <c r="B1881" s="104">
        <v>2891011</v>
      </c>
      <c r="C1881" s="86" t="s">
        <v>2766</v>
      </c>
      <c r="D1881" s="85">
        <v>102</v>
      </c>
      <c r="E1881" s="111">
        <v>2891011102</v>
      </c>
      <c r="F1881" s="112" t="s">
        <v>2768</v>
      </c>
      <c r="G1881" s="105">
        <v>243212</v>
      </c>
      <c r="H1881" s="86" t="s">
        <v>2769</v>
      </c>
      <c r="I1881" s="106">
        <v>6678023</v>
      </c>
      <c r="J1881" s="106">
        <v>52159</v>
      </c>
      <c r="K1881" s="106">
        <v>49698</v>
      </c>
      <c r="L1881" s="106">
        <v>388</v>
      </c>
      <c r="M1881" s="106">
        <v>-4751</v>
      </c>
      <c r="N1881" s="106">
        <v>-1332</v>
      </c>
      <c r="O1881" s="107">
        <v>6722970</v>
      </c>
      <c r="P1881" s="107">
        <v>51215</v>
      </c>
      <c r="T1881" s="108">
        <v>52159</v>
      </c>
      <c r="U1881" s="108">
        <v>388</v>
      </c>
      <c r="V1881" s="108">
        <v>-1332</v>
      </c>
      <c r="X1881" s="93">
        <v>13407300</v>
      </c>
      <c r="Y1881" s="93">
        <v>52547</v>
      </c>
      <c r="Z1881" s="93">
        <v>13273100</v>
      </c>
      <c r="AA1881" s="93">
        <v>105517</v>
      </c>
      <c r="AB1881" s="93">
        <v>10397600</v>
      </c>
      <c r="AC1881" s="93">
        <v>0</v>
      </c>
      <c r="AH1881" s="110">
        <v>0.50179536521148926</v>
      </c>
      <c r="AI1881" s="107">
        <v>6727721</v>
      </c>
      <c r="AJ1881" s="97">
        <v>3.9192827787846917E-3</v>
      </c>
    </row>
    <row r="1882" spans="2:36" ht="24">
      <c r="B1882" s="104">
        <v>2891011</v>
      </c>
      <c r="C1882" s="86" t="s">
        <v>2766</v>
      </c>
      <c r="D1882" s="85">
        <v>103</v>
      </c>
      <c r="E1882" s="111">
        <v>2891011103</v>
      </c>
      <c r="F1882" s="112" t="s">
        <v>2770</v>
      </c>
      <c r="G1882" s="105">
        <v>243213</v>
      </c>
      <c r="H1882" s="86" t="s">
        <v>2770</v>
      </c>
      <c r="I1882" s="106">
        <v>16298277</v>
      </c>
      <c r="J1882" s="106">
        <v>37178</v>
      </c>
      <c r="K1882" s="106">
        <v>-178171</v>
      </c>
      <c r="L1882" s="106">
        <v>-406</v>
      </c>
      <c r="M1882" s="106">
        <v>-9063</v>
      </c>
      <c r="N1882" s="106">
        <v>-949</v>
      </c>
      <c r="O1882" s="107">
        <v>16111043</v>
      </c>
      <c r="P1882" s="107">
        <v>35823</v>
      </c>
      <c r="T1882" s="108">
        <v>37178</v>
      </c>
      <c r="U1882" s="108">
        <v>-406</v>
      </c>
      <c r="V1882" s="108">
        <v>-949</v>
      </c>
      <c r="X1882" s="93">
        <v>16298100</v>
      </c>
      <c r="Y1882" s="93">
        <v>36772</v>
      </c>
      <c r="Z1882" s="93">
        <v>11616200</v>
      </c>
      <c r="AA1882" s="93">
        <v>70166</v>
      </c>
      <c r="AB1882" s="93">
        <v>11479600</v>
      </c>
      <c r="AC1882" s="93">
        <v>41308.873799417612</v>
      </c>
      <c r="AH1882" s="110">
        <v>0.98907884968186477</v>
      </c>
      <c r="AI1882" s="107">
        <v>16120106</v>
      </c>
      <c r="AJ1882" s="97">
        <v>2.256213914505372E-3</v>
      </c>
    </row>
    <row r="1883" spans="2:36" ht="24">
      <c r="B1883" s="104">
        <v>2891011</v>
      </c>
      <c r="C1883" s="86" t="s">
        <v>2766</v>
      </c>
      <c r="D1883" s="85">
        <v>104</v>
      </c>
      <c r="E1883" s="111">
        <v>2891011104</v>
      </c>
      <c r="F1883" s="112" t="s">
        <v>2771</v>
      </c>
      <c r="G1883" s="105">
        <v>243214</v>
      </c>
      <c r="H1883" s="86" t="s">
        <v>2771</v>
      </c>
      <c r="I1883" s="106">
        <v>375288</v>
      </c>
      <c r="J1883" s="106">
        <v>0</v>
      </c>
      <c r="K1883" s="106">
        <v>-8081</v>
      </c>
      <c r="L1883" s="106">
        <v>0</v>
      </c>
      <c r="M1883" s="106">
        <v>4089</v>
      </c>
      <c r="N1883" s="106">
        <v>0</v>
      </c>
      <c r="O1883" s="107">
        <v>371296</v>
      </c>
      <c r="P1883" s="107">
        <v>0</v>
      </c>
      <c r="T1883" s="108">
        <v>0</v>
      </c>
      <c r="U1883" s="108">
        <v>0</v>
      </c>
      <c r="V1883" s="108">
        <v>0</v>
      </c>
      <c r="X1883" s="93">
        <v>378900</v>
      </c>
      <c r="Y1883" s="93">
        <v>0</v>
      </c>
      <c r="Z1883" s="93">
        <v>442200</v>
      </c>
      <c r="AA1883" s="93">
        <v>0</v>
      </c>
      <c r="AB1883" s="93">
        <v>580700</v>
      </c>
      <c r="AC1883" s="93">
        <v>0</v>
      </c>
      <c r="AH1883" s="110">
        <v>0.96913961467405652</v>
      </c>
      <c r="AI1883" s="107">
        <v>367207</v>
      </c>
      <c r="AJ1883" s="97">
        <v>0</v>
      </c>
    </row>
    <row r="1884" spans="2:36" ht="24">
      <c r="B1884" s="104">
        <v>2891011</v>
      </c>
      <c r="C1884" s="86" t="s">
        <v>2766</v>
      </c>
      <c r="D1884" s="85">
        <v>105</v>
      </c>
      <c r="E1884" s="111">
        <v>2891011105</v>
      </c>
      <c r="F1884" s="112" t="s">
        <v>2772</v>
      </c>
      <c r="G1884" s="105">
        <v>243219</v>
      </c>
      <c r="H1884" s="86" t="s">
        <v>2772</v>
      </c>
      <c r="I1884" s="106">
        <v>3591422</v>
      </c>
      <c r="J1884" s="106">
        <v>195269</v>
      </c>
      <c r="K1884" s="106">
        <v>-70827</v>
      </c>
      <c r="L1884" s="106">
        <v>-18999</v>
      </c>
      <c r="M1884" s="106">
        <v>9809</v>
      </c>
      <c r="N1884" s="106">
        <v>406</v>
      </c>
      <c r="O1884" s="107">
        <v>3530404</v>
      </c>
      <c r="P1884" s="107">
        <v>176676</v>
      </c>
      <c r="T1884" s="108">
        <v>195269</v>
      </c>
      <c r="U1884" s="108">
        <v>-18999</v>
      </c>
      <c r="V1884" s="108">
        <v>406</v>
      </c>
      <c r="X1884" s="93">
        <v>3626900</v>
      </c>
      <c r="Y1884" s="93">
        <v>176270</v>
      </c>
      <c r="Z1884" s="93">
        <v>5630100</v>
      </c>
      <c r="AA1884" s="93">
        <v>237971</v>
      </c>
      <c r="AB1884" s="93">
        <v>7251600</v>
      </c>
      <c r="AC1884" s="93">
        <v>639432.03467027494</v>
      </c>
      <c r="AH1884" s="110">
        <v>0.97068984532245173</v>
      </c>
      <c r="AI1884" s="107">
        <v>3520595</v>
      </c>
      <c r="AJ1884" s="97">
        <v>4.8600733408696133E-2</v>
      </c>
    </row>
    <row r="1885" spans="2:36" ht="24">
      <c r="B1885" s="104">
        <v>2891011</v>
      </c>
      <c r="C1885" s="86" t="s">
        <v>2766</v>
      </c>
      <c r="D1885" s="85">
        <v>201</v>
      </c>
      <c r="E1885" s="111">
        <v>2891011201</v>
      </c>
      <c r="F1885" s="112" t="s">
        <v>2773</v>
      </c>
      <c r="G1885" s="105">
        <v>243221</v>
      </c>
      <c r="H1885" s="86" t="s">
        <v>2773</v>
      </c>
      <c r="I1885" s="106">
        <v>5968553</v>
      </c>
      <c r="J1885" s="106">
        <v>61421</v>
      </c>
      <c r="K1885" s="106">
        <v>206308</v>
      </c>
      <c r="L1885" s="106">
        <v>2993</v>
      </c>
      <c r="M1885" s="106">
        <v>1828</v>
      </c>
      <c r="N1885" s="106">
        <v>461</v>
      </c>
      <c r="O1885" s="107">
        <v>6176689</v>
      </c>
      <c r="P1885" s="107">
        <v>64875</v>
      </c>
      <c r="T1885" s="108">
        <v>61421</v>
      </c>
      <c r="U1885" s="108">
        <v>2993</v>
      </c>
      <c r="V1885" s="108">
        <v>461</v>
      </c>
      <c r="X1885" s="93">
        <v>6107900</v>
      </c>
      <c r="Y1885" s="93">
        <v>64414</v>
      </c>
      <c r="Z1885" s="93">
        <v>8352400</v>
      </c>
      <c r="AA1885" s="93">
        <v>63895</v>
      </c>
      <c r="AB1885" s="93">
        <v>8100000</v>
      </c>
      <c r="AC1885" s="93">
        <v>0</v>
      </c>
      <c r="AH1885" s="110">
        <v>1.0109630151115767</v>
      </c>
      <c r="AI1885" s="107">
        <v>6174861</v>
      </c>
      <c r="AJ1885" s="97">
        <v>1.0546014178359174E-2</v>
      </c>
    </row>
    <row r="1886" spans="2:36" ht="24">
      <c r="B1886" s="104">
        <v>2891011</v>
      </c>
      <c r="C1886" s="86" t="s">
        <v>2766</v>
      </c>
      <c r="D1886" s="85">
        <v>202</v>
      </c>
      <c r="E1886" s="111">
        <v>2891011202</v>
      </c>
      <c r="F1886" s="112" t="s">
        <v>2774</v>
      </c>
      <c r="G1886" s="105">
        <v>243229</v>
      </c>
      <c r="H1886" s="86" t="s">
        <v>2774</v>
      </c>
      <c r="I1886" s="106">
        <v>6092016</v>
      </c>
      <c r="J1886" s="106">
        <v>0</v>
      </c>
      <c r="K1886" s="106">
        <v>-36556</v>
      </c>
      <c r="L1886" s="106">
        <v>0</v>
      </c>
      <c r="M1886" s="106">
        <v>47</v>
      </c>
      <c r="N1886" s="106">
        <v>0</v>
      </c>
      <c r="O1886" s="107">
        <v>6055507</v>
      </c>
      <c r="P1886" s="107">
        <v>0</v>
      </c>
      <c r="T1886" s="108">
        <v>0</v>
      </c>
      <c r="U1886" s="108">
        <v>0</v>
      </c>
      <c r="V1886" s="108">
        <v>0</v>
      </c>
      <c r="X1886" s="93">
        <v>6045600</v>
      </c>
      <c r="Y1886" s="93">
        <v>0</v>
      </c>
      <c r="Z1886" s="93">
        <v>5818400</v>
      </c>
      <c r="AA1886" s="93">
        <v>24213</v>
      </c>
      <c r="AB1886" s="93">
        <v>6787600</v>
      </c>
      <c r="AC1886" s="93">
        <v>0</v>
      </c>
      <c r="AH1886" s="110">
        <v>1.0016309382029907</v>
      </c>
      <c r="AI1886" s="107">
        <v>6055460</v>
      </c>
      <c r="AJ1886" s="97">
        <v>0</v>
      </c>
    </row>
    <row r="1887" spans="2:36" ht="24">
      <c r="B1887" s="104">
        <v>2891011</v>
      </c>
      <c r="C1887" s="86" t="s">
        <v>2766</v>
      </c>
      <c r="D1887" s="85">
        <v>501</v>
      </c>
      <c r="E1887" s="111">
        <v>2891011501</v>
      </c>
      <c r="F1887" s="112" t="s">
        <v>2775</v>
      </c>
      <c r="G1887" s="105">
        <v>243231</v>
      </c>
      <c r="H1887" s="86" t="s">
        <v>2775</v>
      </c>
      <c r="I1887" s="106">
        <v>18635472</v>
      </c>
      <c r="J1887" s="106">
        <v>223014</v>
      </c>
      <c r="K1887" s="106">
        <v>30949</v>
      </c>
      <c r="L1887" s="106">
        <v>-1907</v>
      </c>
      <c r="M1887" s="106">
        <v>5381</v>
      </c>
      <c r="N1887" s="106">
        <v>-2034</v>
      </c>
      <c r="O1887" s="107">
        <v>18671802</v>
      </c>
      <c r="P1887" s="107">
        <v>219073</v>
      </c>
      <c r="T1887" s="108">
        <v>223014</v>
      </c>
      <c r="U1887" s="108">
        <v>-1907</v>
      </c>
      <c r="V1887" s="108">
        <v>-2034</v>
      </c>
      <c r="X1887" s="93">
        <v>18675800</v>
      </c>
      <c r="Y1887" s="93">
        <v>221107</v>
      </c>
      <c r="Z1887" s="93">
        <v>16757400</v>
      </c>
      <c r="AA1887" s="93">
        <v>132955</v>
      </c>
      <c r="AB1887" s="93">
        <v>17092000</v>
      </c>
      <c r="AC1887" s="93">
        <v>269729.83572578302</v>
      </c>
      <c r="AH1887" s="110">
        <v>0.9994977992910612</v>
      </c>
      <c r="AI1887" s="107">
        <v>18666421</v>
      </c>
      <c r="AJ1887" s="97">
        <v>1.1839225093436425E-2</v>
      </c>
    </row>
    <row r="1888" spans="2:36" ht="24">
      <c r="B1888" s="104">
        <v>2891011</v>
      </c>
      <c r="C1888" s="86" t="s">
        <v>2766</v>
      </c>
      <c r="E1888" s="111" t="s">
        <v>640</v>
      </c>
      <c r="F1888" s="112" t="s">
        <v>640</v>
      </c>
      <c r="G1888" s="105">
        <v>243291</v>
      </c>
      <c r="H1888" s="86" t="s">
        <v>2776</v>
      </c>
      <c r="I1888" s="106">
        <v>0</v>
      </c>
      <c r="J1888" s="106">
        <v>0</v>
      </c>
      <c r="K1888" s="106">
        <v>0</v>
      </c>
      <c r="L1888" s="106">
        <v>0</v>
      </c>
      <c r="M1888" s="106">
        <v>0</v>
      </c>
      <c r="N1888" s="106">
        <v>0</v>
      </c>
      <c r="O1888" s="107">
        <v>0</v>
      </c>
      <c r="P1888" s="107">
        <v>0</v>
      </c>
      <c r="T1888" s="108">
        <v>0</v>
      </c>
      <c r="U1888" s="108">
        <v>0</v>
      </c>
      <c r="V1888" s="108">
        <v>0</v>
      </c>
      <c r="X1888" s="93" t="s">
        <v>640</v>
      </c>
      <c r="Y1888" s="93" t="s">
        <v>640</v>
      </c>
      <c r="Z1888" s="93" t="s">
        <v>640</v>
      </c>
      <c r="AA1888" s="93" t="s">
        <v>640</v>
      </c>
      <c r="AB1888" s="93" t="s">
        <v>640</v>
      </c>
      <c r="AC1888" s="93" t="s">
        <v>640</v>
      </c>
      <c r="AH1888" s="110" t="s">
        <v>640</v>
      </c>
      <c r="AI1888" s="107">
        <v>0</v>
      </c>
      <c r="AJ1888" s="97" t="s">
        <v>640</v>
      </c>
    </row>
    <row r="1889" spans="2:36" ht="24">
      <c r="B1889" s="104">
        <v>2891011</v>
      </c>
      <c r="C1889" s="86" t="s">
        <v>2766</v>
      </c>
      <c r="D1889" s="85">
        <v>301</v>
      </c>
      <c r="E1889" s="111">
        <v>2891011301</v>
      </c>
      <c r="F1889" s="112" t="s">
        <v>2778</v>
      </c>
      <c r="G1889" s="105"/>
      <c r="H1889" s="86"/>
      <c r="I1889" s="106">
        <v>0</v>
      </c>
      <c r="J1889" s="117">
        <v>21777.429216867469</v>
      </c>
      <c r="K1889" s="106">
        <v>0</v>
      </c>
      <c r="L1889" s="117">
        <v>591.27259036144574</v>
      </c>
      <c r="M1889" s="106">
        <v>0</v>
      </c>
      <c r="N1889" s="117">
        <v>-1410.632530120482</v>
      </c>
      <c r="O1889" s="107">
        <v>0</v>
      </c>
      <c r="P1889" s="107">
        <v>20958.069277108432</v>
      </c>
      <c r="Q1889" s="118" t="s">
        <v>4231</v>
      </c>
      <c r="T1889" s="108">
        <v>21777.429216867469</v>
      </c>
      <c r="U1889" s="108">
        <v>591.27259036144574</v>
      </c>
      <c r="V1889" s="108">
        <v>-1410.632530120482</v>
      </c>
      <c r="X1889" s="93">
        <v>722300</v>
      </c>
      <c r="Y1889" s="93">
        <v>22368.701807228914</v>
      </c>
      <c r="Z1889" s="93">
        <v>835100</v>
      </c>
      <c r="AA1889" s="93">
        <v>21146.151918623884</v>
      </c>
      <c r="AB1889" s="93">
        <v>3939800</v>
      </c>
      <c r="AC1889" s="93">
        <v>225487.78745540086</v>
      </c>
      <c r="AH1889" s="110">
        <v>0</v>
      </c>
      <c r="AI1889" s="107">
        <v>0</v>
      </c>
      <c r="AJ1889" s="97">
        <v>3.0968713563933149E-2</v>
      </c>
    </row>
    <row r="1890" spans="2:36" ht="24">
      <c r="B1890" s="104">
        <v>2891011</v>
      </c>
      <c r="C1890" s="86" t="s">
        <v>2766</v>
      </c>
      <c r="D1890" s="85">
        <v>302</v>
      </c>
      <c r="E1890" s="111">
        <v>2891011302</v>
      </c>
      <c r="F1890" s="112" t="s">
        <v>2779</v>
      </c>
      <c r="G1890" s="105"/>
      <c r="H1890" s="86"/>
      <c r="I1890" s="106">
        <v>0</v>
      </c>
      <c r="J1890" s="117">
        <v>40283.570783132527</v>
      </c>
      <c r="K1890" s="106">
        <v>0</v>
      </c>
      <c r="L1890" s="117">
        <v>1093.7274096385543</v>
      </c>
      <c r="M1890" s="106">
        <v>0</v>
      </c>
      <c r="N1890" s="117">
        <v>-2609.367469879518</v>
      </c>
      <c r="O1890" s="107">
        <v>0</v>
      </c>
      <c r="P1890" s="107">
        <v>38767.930722891564</v>
      </c>
      <c r="Q1890" s="118" t="s">
        <v>4231</v>
      </c>
      <c r="T1890" s="108">
        <v>40283.570783132527</v>
      </c>
      <c r="U1890" s="108">
        <v>1093.7274096385543</v>
      </c>
      <c r="V1890" s="108">
        <v>-2609.367469879518</v>
      </c>
      <c r="X1890" s="93">
        <v>1336100</v>
      </c>
      <c r="Y1890" s="93">
        <v>41377.298192771079</v>
      </c>
      <c r="Z1890" s="93">
        <v>1583300</v>
      </c>
      <c r="AA1890" s="93">
        <v>40091.848081376127</v>
      </c>
      <c r="AB1890" s="93">
        <v>0</v>
      </c>
      <c r="AC1890" s="93">
        <v>0</v>
      </c>
      <c r="AH1890" s="110">
        <v>0</v>
      </c>
      <c r="AI1890" s="107">
        <v>0</v>
      </c>
      <c r="AJ1890" s="97">
        <v>3.0968713563933149E-2</v>
      </c>
    </row>
    <row r="1891" spans="2:36" ht="24">
      <c r="B1891" s="104">
        <v>2891011</v>
      </c>
      <c r="C1891" s="86" t="s">
        <v>2766</v>
      </c>
      <c r="D1891" s="85">
        <v>303</v>
      </c>
      <c r="E1891" s="111">
        <v>2891011303</v>
      </c>
      <c r="F1891" s="112" t="s">
        <v>2780</v>
      </c>
      <c r="G1891" s="105">
        <v>243312</v>
      </c>
      <c r="H1891" s="86" t="s">
        <v>2780</v>
      </c>
      <c r="I1891" s="106">
        <v>867092</v>
      </c>
      <c r="J1891" s="106">
        <v>3191</v>
      </c>
      <c r="K1891" s="106">
        <v>-17453</v>
      </c>
      <c r="L1891" s="106">
        <v>-64</v>
      </c>
      <c r="M1891" s="106">
        <v>-14452</v>
      </c>
      <c r="N1891" s="106">
        <v>0</v>
      </c>
      <c r="O1891" s="107">
        <v>835187</v>
      </c>
      <c r="P1891" s="107">
        <v>3127</v>
      </c>
      <c r="T1891" s="108">
        <v>3191</v>
      </c>
      <c r="U1891" s="108">
        <v>-64</v>
      </c>
      <c r="V1891" s="108">
        <v>0</v>
      </c>
      <c r="X1891" s="93">
        <v>868500</v>
      </c>
      <c r="Y1891" s="93">
        <v>3127</v>
      </c>
      <c r="Z1891" s="93">
        <v>1275300</v>
      </c>
      <c r="AA1891" s="93">
        <v>0</v>
      </c>
      <c r="AB1891" s="93">
        <v>1094600</v>
      </c>
      <c r="AC1891" s="93">
        <v>1833.2340443528526</v>
      </c>
      <c r="AH1891" s="110">
        <v>0.97828324697754754</v>
      </c>
      <c r="AI1891" s="107">
        <v>849639</v>
      </c>
      <c r="AJ1891" s="97">
        <v>3.6004605641911341E-3</v>
      </c>
    </row>
    <row r="1892" spans="2:36" ht="24">
      <c r="B1892" s="104">
        <v>2891011</v>
      </c>
      <c r="C1892" s="86" t="s">
        <v>2766</v>
      </c>
      <c r="D1892" s="85">
        <v>304</v>
      </c>
      <c r="E1892" s="111">
        <v>2891011304</v>
      </c>
      <c r="F1892" s="112" t="s">
        <v>2781</v>
      </c>
      <c r="G1892" s="105">
        <v>243313</v>
      </c>
      <c r="H1892" s="86" t="s">
        <v>2781</v>
      </c>
      <c r="I1892" s="106">
        <v>1175917</v>
      </c>
      <c r="J1892" s="106">
        <v>6498</v>
      </c>
      <c r="K1892" s="106">
        <v>-12906</v>
      </c>
      <c r="L1892" s="106">
        <v>-71</v>
      </c>
      <c r="M1892" s="106">
        <v>2796</v>
      </c>
      <c r="N1892" s="106">
        <v>0</v>
      </c>
      <c r="O1892" s="107">
        <v>1165807</v>
      </c>
      <c r="P1892" s="107">
        <v>6427</v>
      </c>
      <c r="T1892" s="108">
        <v>6498</v>
      </c>
      <c r="U1892" s="108">
        <v>-71</v>
      </c>
      <c r="V1892" s="108">
        <v>0</v>
      </c>
      <c r="X1892" s="93">
        <v>1177800</v>
      </c>
      <c r="Y1892" s="93">
        <v>6427</v>
      </c>
      <c r="Z1892" s="93">
        <v>908600</v>
      </c>
      <c r="AA1892" s="93">
        <v>18819</v>
      </c>
      <c r="AB1892" s="93">
        <v>1420500</v>
      </c>
      <c r="AC1892" s="93">
        <v>255063.96337096021</v>
      </c>
      <c r="AH1892" s="110">
        <v>0.98744353880115465</v>
      </c>
      <c r="AI1892" s="107">
        <v>1163011</v>
      </c>
      <c r="AJ1892" s="97">
        <v>5.4567838342672783E-3</v>
      </c>
    </row>
    <row r="1893" spans="2:36" ht="24">
      <c r="B1893" s="104">
        <v>2891011</v>
      </c>
      <c r="C1893" s="86" t="s">
        <v>2766</v>
      </c>
      <c r="E1893" s="111" t="s">
        <v>640</v>
      </c>
      <c r="F1893" s="112" t="s">
        <v>640</v>
      </c>
      <c r="G1893" s="105">
        <v>243391</v>
      </c>
      <c r="H1893" s="86" t="s">
        <v>2782</v>
      </c>
      <c r="I1893" s="106">
        <v>0</v>
      </c>
      <c r="J1893" s="106">
        <v>0</v>
      </c>
      <c r="K1893" s="106">
        <v>0</v>
      </c>
      <c r="L1893" s="106">
        <v>0</v>
      </c>
      <c r="M1893" s="106">
        <v>0</v>
      </c>
      <c r="N1893" s="106">
        <v>0</v>
      </c>
      <c r="O1893" s="107">
        <v>0</v>
      </c>
      <c r="P1893" s="107">
        <v>0</v>
      </c>
      <c r="T1893" s="108">
        <v>0</v>
      </c>
      <c r="U1893" s="108">
        <v>0</v>
      </c>
      <c r="V1893" s="108">
        <v>0</v>
      </c>
      <c r="X1893" s="93" t="s">
        <v>640</v>
      </c>
      <c r="Y1893" s="93" t="s">
        <v>640</v>
      </c>
      <c r="Z1893" s="93" t="s">
        <v>640</v>
      </c>
      <c r="AA1893" s="93" t="s">
        <v>640</v>
      </c>
      <c r="AB1893" s="93" t="s">
        <v>640</v>
      </c>
      <c r="AC1893" s="93" t="s">
        <v>640</v>
      </c>
      <c r="AH1893" s="110" t="s">
        <v>640</v>
      </c>
      <c r="AI1893" s="107">
        <v>0</v>
      </c>
      <c r="AJ1893" s="97" t="s">
        <v>640</v>
      </c>
    </row>
    <row r="1894" spans="2:36" ht="24">
      <c r="B1894" s="104">
        <v>2891011</v>
      </c>
      <c r="C1894" s="86" t="s">
        <v>2766</v>
      </c>
      <c r="D1894" s="85">
        <v>401</v>
      </c>
      <c r="E1894" s="111">
        <v>2891011401</v>
      </c>
      <c r="F1894" s="112" t="s">
        <v>2783</v>
      </c>
      <c r="G1894" s="105">
        <v>243911</v>
      </c>
      <c r="H1894" s="86" t="s">
        <v>2783</v>
      </c>
      <c r="I1894" s="106">
        <v>717780</v>
      </c>
      <c r="J1894" s="106">
        <v>99669</v>
      </c>
      <c r="K1894" s="106">
        <v>-8056</v>
      </c>
      <c r="L1894" s="106">
        <v>-1430</v>
      </c>
      <c r="M1894" s="106">
        <v>2520</v>
      </c>
      <c r="N1894" s="106">
        <v>653</v>
      </c>
      <c r="O1894" s="107">
        <v>712244</v>
      </c>
      <c r="P1894" s="107">
        <v>98892</v>
      </c>
      <c r="T1894" s="108">
        <v>99669</v>
      </c>
      <c r="U1894" s="108">
        <v>-1430</v>
      </c>
      <c r="V1894" s="108">
        <v>653</v>
      </c>
      <c r="X1894" s="93">
        <v>720400</v>
      </c>
      <c r="Y1894" s="93">
        <v>98239</v>
      </c>
      <c r="Z1894" s="93">
        <v>1203100</v>
      </c>
      <c r="AA1894" s="93">
        <v>56535</v>
      </c>
      <c r="AB1894" s="93">
        <v>1323700</v>
      </c>
      <c r="AC1894" s="93">
        <v>122582.24976572739</v>
      </c>
      <c r="AH1894" s="110">
        <v>0.98518045530260967</v>
      </c>
      <c r="AI1894" s="107">
        <v>709724</v>
      </c>
      <c r="AJ1894" s="97">
        <v>0.13636729594669628</v>
      </c>
    </row>
    <row r="1895" spans="2:36" ht="24">
      <c r="B1895" s="104">
        <v>2891011</v>
      </c>
      <c r="C1895" s="86" t="s">
        <v>2766</v>
      </c>
      <c r="D1895" s="85">
        <v>402</v>
      </c>
      <c r="E1895" s="111">
        <v>2891011402</v>
      </c>
      <c r="F1895" s="112" t="s">
        <v>2784</v>
      </c>
      <c r="G1895" s="105">
        <v>243912</v>
      </c>
      <c r="H1895" s="86" t="s">
        <v>2784</v>
      </c>
      <c r="I1895" s="106">
        <v>310127</v>
      </c>
      <c r="J1895" s="106">
        <v>0</v>
      </c>
      <c r="K1895" s="106">
        <v>-1842</v>
      </c>
      <c r="L1895" s="106">
        <v>0</v>
      </c>
      <c r="M1895" s="106">
        <v>-674</v>
      </c>
      <c r="N1895" s="106">
        <v>0</v>
      </c>
      <c r="O1895" s="107">
        <v>307611</v>
      </c>
      <c r="P1895" s="107">
        <v>0</v>
      </c>
      <c r="T1895" s="108">
        <v>0</v>
      </c>
      <c r="U1895" s="108">
        <v>0</v>
      </c>
      <c r="V1895" s="108">
        <v>0</v>
      </c>
      <c r="X1895" s="93">
        <v>312100</v>
      </c>
      <c r="Y1895" s="93">
        <v>0</v>
      </c>
      <c r="Z1895" s="93">
        <v>447600</v>
      </c>
      <c r="AA1895" s="93">
        <v>0</v>
      </c>
      <c r="AB1895" s="93">
        <v>926500</v>
      </c>
      <c r="AC1895" s="93">
        <v>0</v>
      </c>
      <c r="AH1895" s="110">
        <v>0.98777635373277795</v>
      </c>
      <c r="AI1895" s="107">
        <v>308285</v>
      </c>
      <c r="AJ1895" s="97">
        <v>0</v>
      </c>
    </row>
    <row r="1896" spans="2:36" ht="24">
      <c r="B1896" s="104">
        <v>2891011</v>
      </c>
      <c r="C1896" s="86" t="s">
        <v>2766</v>
      </c>
      <c r="D1896" s="85">
        <v>502</v>
      </c>
      <c r="E1896" s="111">
        <v>2891011502</v>
      </c>
      <c r="F1896" s="112" t="s">
        <v>2785</v>
      </c>
      <c r="G1896" s="105">
        <v>243919</v>
      </c>
      <c r="H1896" s="86" t="s">
        <v>2785</v>
      </c>
      <c r="I1896" s="106">
        <v>464378</v>
      </c>
      <c r="J1896" s="106">
        <v>60595</v>
      </c>
      <c r="K1896" s="106">
        <v>-2673</v>
      </c>
      <c r="L1896" s="106">
        <v>5441</v>
      </c>
      <c r="M1896" s="106">
        <v>2393</v>
      </c>
      <c r="N1896" s="106">
        <v>-1210</v>
      </c>
      <c r="O1896" s="107">
        <v>464098</v>
      </c>
      <c r="P1896" s="107">
        <v>64826</v>
      </c>
      <c r="T1896" s="108">
        <v>60595</v>
      </c>
      <c r="U1896" s="108">
        <v>5441</v>
      </c>
      <c r="V1896" s="108">
        <v>-1210</v>
      </c>
      <c r="X1896" s="93">
        <v>481400</v>
      </c>
      <c r="Y1896" s="93">
        <v>66036</v>
      </c>
      <c r="Z1896" s="93">
        <v>840600</v>
      </c>
      <c r="AA1896" s="93">
        <v>38285</v>
      </c>
      <c r="AB1896" s="93">
        <v>1025300</v>
      </c>
      <c r="AC1896" s="93">
        <v>34953.662445661052</v>
      </c>
      <c r="AH1896" s="110">
        <v>0.95908807644370586</v>
      </c>
      <c r="AI1896" s="107">
        <v>461705</v>
      </c>
      <c r="AJ1896" s="97">
        <v>0.1371749065226423</v>
      </c>
    </row>
    <row r="1897" spans="2:36" ht="24">
      <c r="B1897" s="104">
        <v>2891011</v>
      </c>
      <c r="C1897" s="86" t="s">
        <v>2766</v>
      </c>
      <c r="E1897" s="111" t="s">
        <v>640</v>
      </c>
      <c r="F1897" s="112" t="s">
        <v>640</v>
      </c>
      <c r="G1897" s="105">
        <v>243991</v>
      </c>
      <c r="H1897" s="86" t="s">
        <v>2786</v>
      </c>
      <c r="I1897" s="106">
        <v>0</v>
      </c>
      <c r="J1897" s="106">
        <v>0</v>
      </c>
      <c r="K1897" s="106">
        <v>0</v>
      </c>
      <c r="L1897" s="106">
        <v>0</v>
      </c>
      <c r="M1897" s="106">
        <v>0</v>
      </c>
      <c r="N1897" s="106">
        <v>0</v>
      </c>
      <c r="O1897" s="107">
        <v>0</v>
      </c>
      <c r="P1897" s="107">
        <v>0</v>
      </c>
      <c r="T1897" s="108">
        <v>0</v>
      </c>
      <c r="U1897" s="108">
        <v>0</v>
      </c>
      <c r="V1897" s="108">
        <v>0</v>
      </c>
      <c r="X1897" s="93" t="s">
        <v>640</v>
      </c>
      <c r="Y1897" s="93" t="s">
        <v>640</v>
      </c>
      <c r="Z1897" s="93" t="s">
        <v>640</v>
      </c>
      <c r="AA1897" s="93" t="s">
        <v>640</v>
      </c>
      <c r="AB1897" s="93" t="s">
        <v>640</v>
      </c>
      <c r="AC1897" s="93" t="s">
        <v>640</v>
      </c>
      <c r="AH1897" s="110" t="s">
        <v>640</v>
      </c>
      <c r="AI1897" s="107">
        <v>0</v>
      </c>
      <c r="AJ1897" s="97" t="s">
        <v>640</v>
      </c>
    </row>
    <row r="1898" spans="2:36" ht="24">
      <c r="B1898" s="104">
        <v>2891011</v>
      </c>
      <c r="C1898" s="86" t="s">
        <v>2766</v>
      </c>
      <c r="D1898" s="85">
        <v>901</v>
      </c>
      <c r="E1898" s="111">
        <v>2891011901</v>
      </c>
      <c r="F1898" s="112" t="s">
        <v>981</v>
      </c>
      <c r="G1898" s="105"/>
      <c r="H1898" s="86"/>
      <c r="I1898" s="106">
        <v>0</v>
      </c>
      <c r="J1898" s="106">
        <v>0</v>
      </c>
      <c r="K1898" s="106">
        <v>0</v>
      </c>
      <c r="L1898" s="106">
        <v>0</v>
      </c>
      <c r="M1898" s="106">
        <v>0</v>
      </c>
      <c r="N1898" s="106">
        <v>0</v>
      </c>
      <c r="O1898" s="107">
        <v>0</v>
      </c>
      <c r="P1898" s="107">
        <v>0</v>
      </c>
      <c r="T1898" s="108">
        <v>-7727.047946142442</v>
      </c>
      <c r="U1898" s="108">
        <v>0</v>
      </c>
      <c r="V1898" s="108">
        <v>0</v>
      </c>
      <c r="X1898" s="93">
        <v>-19800</v>
      </c>
      <c r="Y1898" s="93">
        <v>-7727.047946142442</v>
      </c>
      <c r="Z1898" s="93">
        <v>105600</v>
      </c>
      <c r="AA1898" s="93">
        <v>-7328</v>
      </c>
      <c r="AB1898" s="93">
        <v>155900</v>
      </c>
      <c r="AC1898" s="93">
        <v>-1955.4496473097097</v>
      </c>
      <c r="AH1898" s="110">
        <v>0</v>
      </c>
      <c r="AI1898" s="107">
        <v>0</v>
      </c>
      <c r="AJ1898" s="97">
        <v>0.39025494677487083</v>
      </c>
    </row>
    <row r="1899" spans="2:36" ht="24">
      <c r="B1899" s="104">
        <v>2899011</v>
      </c>
      <c r="C1899" s="86" t="s">
        <v>2787</v>
      </c>
      <c r="D1899" s="85">
        <v>101</v>
      </c>
      <c r="E1899" s="111">
        <v>2899011101</v>
      </c>
      <c r="F1899" s="112" t="s">
        <v>2788</v>
      </c>
      <c r="G1899" s="105">
        <v>248111</v>
      </c>
      <c r="H1899" s="86" t="s">
        <v>2788</v>
      </c>
      <c r="I1899" s="106">
        <v>62029019</v>
      </c>
      <c r="J1899" s="106">
        <v>3824033</v>
      </c>
      <c r="K1899" s="106">
        <v>154995</v>
      </c>
      <c r="L1899" s="106">
        <v>-5226</v>
      </c>
      <c r="M1899" s="106">
        <v>18476</v>
      </c>
      <c r="N1899" s="106">
        <v>-4801</v>
      </c>
      <c r="O1899" s="107">
        <v>62202490</v>
      </c>
      <c r="P1899" s="107">
        <v>3814006</v>
      </c>
      <c r="T1899" s="108">
        <v>3824033</v>
      </c>
      <c r="U1899" s="108">
        <v>-5226</v>
      </c>
      <c r="V1899" s="108">
        <v>-4801</v>
      </c>
      <c r="X1899" s="93">
        <v>62633000</v>
      </c>
      <c r="Y1899" s="93">
        <v>3818807</v>
      </c>
      <c r="Z1899" s="93">
        <v>56035000</v>
      </c>
      <c r="AA1899" s="93">
        <v>2698465</v>
      </c>
      <c r="AB1899" s="93">
        <v>60935600</v>
      </c>
      <c r="AC1899" s="93">
        <v>3456300</v>
      </c>
      <c r="AH1899" s="110">
        <v>0.9928314786135104</v>
      </c>
      <c r="AI1899" s="107">
        <v>62184014</v>
      </c>
      <c r="AJ1899" s="97">
        <v>6.0971165360113676E-2</v>
      </c>
    </row>
    <row r="1900" spans="2:36" ht="24">
      <c r="B1900" s="104">
        <v>2899011</v>
      </c>
      <c r="C1900" s="86" t="s">
        <v>2787</v>
      </c>
      <c r="D1900" s="85">
        <v>102</v>
      </c>
      <c r="E1900" s="111">
        <v>2899011102</v>
      </c>
      <c r="F1900" s="112" t="s">
        <v>2789</v>
      </c>
      <c r="G1900" s="105">
        <v>248112</v>
      </c>
      <c r="H1900" s="86" t="s">
        <v>2789</v>
      </c>
      <c r="I1900" s="106">
        <v>3578068</v>
      </c>
      <c r="J1900" s="106">
        <v>189859</v>
      </c>
      <c r="K1900" s="106">
        <v>11538</v>
      </c>
      <c r="L1900" s="106">
        <v>4178</v>
      </c>
      <c r="M1900" s="106">
        <v>5845</v>
      </c>
      <c r="N1900" s="106">
        <v>507</v>
      </c>
      <c r="O1900" s="107">
        <v>3595451</v>
      </c>
      <c r="P1900" s="107">
        <v>194544</v>
      </c>
      <c r="T1900" s="108">
        <v>189859</v>
      </c>
      <c r="U1900" s="108">
        <v>4178</v>
      </c>
      <c r="V1900" s="108">
        <v>507</v>
      </c>
      <c r="X1900" s="93">
        <v>3604600</v>
      </c>
      <c r="Y1900" s="93">
        <v>194037</v>
      </c>
      <c r="Z1900" s="93">
        <v>3014500</v>
      </c>
      <c r="AA1900" s="93">
        <v>143434</v>
      </c>
      <c r="AB1900" s="93">
        <v>2966700</v>
      </c>
      <c r="AC1900" s="93">
        <v>237600</v>
      </c>
      <c r="AH1900" s="110">
        <v>0.9958403151528602</v>
      </c>
      <c r="AI1900" s="107">
        <v>3589606</v>
      </c>
      <c r="AJ1900" s="97">
        <v>5.3830383398990177E-2</v>
      </c>
    </row>
    <row r="1901" spans="2:36" ht="24">
      <c r="B1901" s="104">
        <v>2899011</v>
      </c>
      <c r="C1901" s="86" t="s">
        <v>2787</v>
      </c>
      <c r="D1901" s="85">
        <v>103</v>
      </c>
      <c r="E1901" s="111">
        <v>2899011103</v>
      </c>
      <c r="F1901" s="112" t="s">
        <v>2790</v>
      </c>
      <c r="G1901" s="105">
        <v>248113</v>
      </c>
      <c r="H1901" s="86" t="s">
        <v>2790</v>
      </c>
      <c r="I1901" s="106">
        <v>2785947</v>
      </c>
      <c r="J1901" s="106">
        <v>311627</v>
      </c>
      <c r="K1901" s="106">
        <v>-23769</v>
      </c>
      <c r="L1901" s="106">
        <v>-2282</v>
      </c>
      <c r="M1901" s="106">
        <v>2024</v>
      </c>
      <c r="N1901" s="106">
        <v>-228</v>
      </c>
      <c r="O1901" s="107">
        <v>2764202</v>
      </c>
      <c r="P1901" s="107">
        <v>309117</v>
      </c>
      <c r="T1901" s="108">
        <v>311627</v>
      </c>
      <c r="U1901" s="108">
        <v>-2282</v>
      </c>
      <c r="V1901" s="108">
        <v>-228</v>
      </c>
      <c r="X1901" s="93">
        <v>2862900</v>
      </c>
      <c r="Y1901" s="93">
        <v>309345</v>
      </c>
      <c r="Z1901" s="93">
        <v>3132900</v>
      </c>
      <c r="AA1901" s="93">
        <v>249782</v>
      </c>
      <c r="AB1901" s="93">
        <v>3147200</v>
      </c>
      <c r="AC1901" s="93">
        <v>286900</v>
      </c>
      <c r="AH1901" s="110">
        <v>0.96481819134444091</v>
      </c>
      <c r="AI1901" s="107">
        <v>2762178</v>
      </c>
      <c r="AJ1901" s="97">
        <v>0.10805302315833595</v>
      </c>
    </row>
    <row r="1902" spans="2:36" ht="24">
      <c r="B1902" s="104">
        <v>2899011</v>
      </c>
      <c r="C1902" s="86" t="s">
        <v>2787</v>
      </c>
      <c r="D1902" s="85">
        <v>104</v>
      </c>
      <c r="E1902" s="111">
        <v>2899011104</v>
      </c>
      <c r="F1902" s="112" t="s">
        <v>2791</v>
      </c>
      <c r="G1902" s="105">
        <v>248114</v>
      </c>
      <c r="H1902" s="86" t="s">
        <v>2791</v>
      </c>
      <c r="I1902" s="106">
        <v>6795873</v>
      </c>
      <c r="J1902" s="106">
        <v>350097</v>
      </c>
      <c r="K1902" s="106">
        <v>-6000</v>
      </c>
      <c r="L1902" s="106">
        <v>-852</v>
      </c>
      <c r="M1902" s="106">
        <v>15789</v>
      </c>
      <c r="N1902" s="106">
        <v>1216</v>
      </c>
      <c r="O1902" s="107">
        <v>6805662</v>
      </c>
      <c r="P1902" s="107">
        <v>350461</v>
      </c>
      <c r="T1902" s="108">
        <v>350097</v>
      </c>
      <c r="U1902" s="108">
        <v>-852</v>
      </c>
      <c r="V1902" s="108">
        <v>1216</v>
      </c>
      <c r="X1902" s="93">
        <v>6870800</v>
      </c>
      <c r="Y1902" s="93">
        <v>349245</v>
      </c>
      <c r="Z1902" s="93">
        <v>7041400</v>
      </c>
      <c r="AA1902" s="93">
        <v>516976</v>
      </c>
      <c r="AB1902" s="93">
        <v>9611800</v>
      </c>
      <c r="AC1902" s="93">
        <v>761400</v>
      </c>
      <c r="AH1902" s="110">
        <v>0.98822160447109508</v>
      </c>
      <c r="AI1902" s="107">
        <v>6789873</v>
      </c>
      <c r="AJ1902" s="97">
        <v>5.083032543517494E-2</v>
      </c>
    </row>
    <row r="1903" spans="2:36" ht="24">
      <c r="B1903" s="104">
        <v>2899011</v>
      </c>
      <c r="C1903" s="86" t="s">
        <v>2787</v>
      </c>
      <c r="D1903" s="85">
        <v>105</v>
      </c>
      <c r="E1903" s="111">
        <v>2899011105</v>
      </c>
      <c r="F1903" s="112" t="s">
        <v>2792</v>
      </c>
      <c r="G1903" s="105">
        <v>248119</v>
      </c>
      <c r="H1903" s="86" t="s">
        <v>2792</v>
      </c>
      <c r="I1903" s="106">
        <v>13430715</v>
      </c>
      <c r="J1903" s="106">
        <v>568782</v>
      </c>
      <c r="K1903" s="106">
        <v>45626</v>
      </c>
      <c r="L1903" s="106">
        <v>-4386</v>
      </c>
      <c r="M1903" s="106">
        <v>-64767</v>
      </c>
      <c r="N1903" s="106">
        <v>-4322</v>
      </c>
      <c r="O1903" s="107">
        <v>13411574</v>
      </c>
      <c r="P1903" s="107">
        <v>560074</v>
      </c>
      <c r="T1903" s="108">
        <v>568782</v>
      </c>
      <c r="U1903" s="108">
        <v>-4386</v>
      </c>
      <c r="V1903" s="108">
        <v>-4322</v>
      </c>
      <c r="X1903" s="93">
        <v>13561800</v>
      </c>
      <c r="Y1903" s="93">
        <v>564396</v>
      </c>
      <c r="Z1903" s="93">
        <v>10497200</v>
      </c>
      <c r="AA1903" s="93">
        <v>683329.08877139026</v>
      </c>
      <c r="AB1903" s="93">
        <v>10713000</v>
      </c>
      <c r="AC1903" s="93">
        <v>598500</v>
      </c>
      <c r="AH1903" s="110">
        <v>0.99369855033992538</v>
      </c>
      <c r="AI1903" s="107">
        <v>13476341</v>
      </c>
      <c r="AJ1903" s="97">
        <v>4.1616599566429234E-2</v>
      </c>
    </row>
    <row r="1904" spans="2:36" ht="24">
      <c r="B1904" s="104">
        <v>2899011</v>
      </c>
      <c r="C1904" s="86" t="s">
        <v>2787</v>
      </c>
      <c r="E1904" s="111" t="s">
        <v>640</v>
      </c>
      <c r="F1904" s="112" t="s">
        <v>640</v>
      </c>
      <c r="G1904" s="105">
        <v>248191</v>
      </c>
      <c r="H1904" s="86" t="s">
        <v>2793</v>
      </c>
      <c r="I1904" s="106">
        <v>0</v>
      </c>
      <c r="J1904" s="106">
        <v>0</v>
      </c>
      <c r="K1904" s="106">
        <v>0</v>
      </c>
      <c r="L1904" s="106">
        <v>0</v>
      </c>
      <c r="M1904" s="106">
        <v>0</v>
      </c>
      <c r="N1904" s="106">
        <v>0</v>
      </c>
      <c r="O1904" s="107">
        <v>0</v>
      </c>
      <c r="P1904" s="107">
        <v>0</v>
      </c>
      <c r="T1904" s="108">
        <v>0</v>
      </c>
      <c r="U1904" s="108">
        <v>0</v>
      </c>
      <c r="V1904" s="108">
        <v>0</v>
      </c>
      <c r="X1904" s="93" t="s">
        <v>640</v>
      </c>
      <c r="Y1904" s="93" t="s">
        <v>640</v>
      </c>
      <c r="Z1904" s="93" t="s">
        <v>640</v>
      </c>
      <c r="AA1904" s="93" t="s">
        <v>640</v>
      </c>
      <c r="AB1904" s="93" t="s">
        <v>640</v>
      </c>
      <c r="AC1904" s="93" t="s">
        <v>640</v>
      </c>
      <c r="AH1904" s="110" t="s">
        <v>640</v>
      </c>
      <c r="AI1904" s="107">
        <v>0</v>
      </c>
      <c r="AJ1904" s="97" t="s">
        <v>640</v>
      </c>
    </row>
    <row r="1905" spans="2:36" ht="24">
      <c r="B1905" s="104">
        <v>2899011</v>
      </c>
      <c r="C1905" s="86" t="s">
        <v>2787</v>
      </c>
      <c r="D1905" s="85">
        <v>201</v>
      </c>
      <c r="E1905" s="111">
        <v>2899011201</v>
      </c>
      <c r="F1905" s="112" t="s">
        <v>2794</v>
      </c>
      <c r="G1905" s="105">
        <v>249211</v>
      </c>
      <c r="H1905" s="86" t="s">
        <v>2794</v>
      </c>
      <c r="I1905" s="106">
        <v>2607728</v>
      </c>
      <c r="J1905" s="106">
        <v>24022</v>
      </c>
      <c r="K1905" s="106">
        <v>88859</v>
      </c>
      <c r="L1905" s="106">
        <v>262</v>
      </c>
      <c r="M1905" s="106">
        <v>596</v>
      </c>
      <c r="N1905" s="106">
        <v>140</v>
      </c>
      <c r="O1905" s="107">
        <v>2697183</v>
      </c>
      <c r="P1905" s="107">
        <v>24424</v>
      </c>
      <c r="T1905" s="108">
        <v>24022</v>
      </c>
      <c r="U1905" s="108">
        <v>262</v>
      </c>
      <c r="V1905" s="108">
        <v>140</v>
      </c>
      <c r="X1905" s="93">
        <v>2618400</v>
      </c>
      <c r="Y1905" s="93">
        <v>24284</v>
      </c>
      <c r="Z1905" s="93">
        <v>2643100</v>
      </c>
      <c r="AA1905" s="93">
        <v>125939</v>
      </c>
      <c r="AB1905" s="93">
        <v>3478200</v>
      </c>
      <c r="AC1905" s="93">
        <v>111200</v>
      </c>
      <c r="AH1905" s="110">
        <v>1.0298606018942866</v>
      </c>
      <c r="AI1905" s="107">
        <v>2696587</v>
      </c>
      <c r="AJ1905" s="97">
        <v>9.2743660250534671E-3</v>
      </c>
    </row>
    <row r="1906" spans="2:36" ht="24">
      <c r="B1906" s="104">
        <v>2899011</v>
      </c>
      <c r="C1906" s="86" t="s">
        <v>2787</v>
      </c>
      <c r="D1906" s="85">
        <v>202</v>
      </c>
      <c r="E1906" s="111">
        <v>2899011202</v>
      </c>
      <c r="F1906" s="112" t="s">
        <v>2795</v>
      </c>
      <c r="G1906" s="105">
        <v>249212</v>
      </c>
      <c r="H1906" s="86" t="s">
        <v>2795</v>
      </c>
      <c r="I1906" s="106">
        <v>2349138</v>
      </c>
      <c r="J1906" s="106">
        <v>57263</v>
      </c>
      <c r="K1906" s="106">
        <v>-20361</v>
      </c>
      <c r="L1906" s="106">
        <v>-449</v>
      </c>
      <c r="M1906" s="106">
        <v>-1414</v>
      </c>
      <c r="N1906" s="106">
        <v>230</v>
      </c>
      <c r="O1906" s="107">
        <v>2327363</v>
      </c>
      <c r="P1906" s="107">
        <v>57044</v>
      </c>
      <c r="T1906" s="108">
        <v>57263</v>
      </c>
      <c r="U1906" s="108">
        <v>-449</v>
      </c>
      <c r="V1906" s="108">
        <v>230</v>
      </c>
      <c r="X1906" s="93">
        <v>2386600</v>
      </c>
      <c r="Y1906" s="93">
        <v>56814</v>
      </c>
      <c r="Z1906" s="93">
        <v>3956200</v>
      </c>
      <c r="AA1906" s="93">
        <v>41948</v>
      </c>
      <c r="AB1906" s="93">
        <v>4101000</v>
      </c>
      <c r="AC1906" s="93">
        <v>93400</v>
      </c>
      <c r="AH1906" s="110">
        <v>0.97577180926841534</v>
      </c>
      <c r="AI1906" s="107">
        <v>2328777</v>
      </c>
      <c r="AJ1906" s="97">
        <v>2.3805413559037963E-2</v>
      </c>
    </row>
    <row r="1907" spans="2:36" ht="24">
      <c r="B1907" s="104">
        <v>2899011</v>
      </c>
      <c r="C1907" s="86" t="s">
        <v>2787</v>
      </c>
      <c r="D1907" s="85">
        <v>203</v>
      </c>
      <c r="E1907" s="111">
        <v>2899011203</v>
      </c>
      <c r="F1907" s="112" t="s">
        <v>2796</v>
      </c>
      <c r="G1907" s="105">
        <v>249213</v>
      </c>
      <c r="H1907" s="86" t="s">
        <v>2796</v>
      </c>
      <c r="I1907" s="106">
        <v>14816942</v>
      </c>
      <c r="J1907" s="106">
        <v>649227</v>
      </c>
      <c r="K1907" s="106">
        <v>18122</v>
      </c>
      <c r="L1907" s="106">
        <v>12279</v>
      </c>
      <c r="M1907" s="106">
        <v>-5807</v>
      </c>
      <c r="N1907" s="106">
        <v>1262</v>
      </c>
      <c r="O1907" s="107">
        <v>14829257</v>
      </c>
      <c r="P1907" s="107">
        <v>662768</v>
      </c>
      <c r="T1907" s="108">
        <v>649227</v>
      </c>
      <c r="U1907" s="108">
        <v>12279</v>
      </c>
      <c r="V1907" s="108">
        <v>1262</v>
      </c>
      <c r="X1907" s="93">
        <v>14935200</v>
      </c>
      <c r="Y1907" s="93">
        <v>661506</v>
      </c>
      <c r="Z1907" s="93">
        <v>11644700</v>
      </c>
      <c r="AA1907" s="93">
        <v>462623.05422990804</v>
      </c>
      <c r="AB1907" s="93">
        <v>16199000</v>
      </c>
      <c r="AC1907" s="93">
        <v>739600</v>
      </c>
      <c r="AH1907" s="110">
        <v>0.99329530237291763</v>
      </c>
      <c r="AI1907" s="107">
        <v>14835064</v>
      </c>
      <c r="AJ1907" s="97">
        <v>4.4291740318174511E-2</v>
      </c>
    </row>
    <row r="1908" spans="2:36" ht="24">
      <c r="B1908" s="104">
        <v>2899011</v>
      </c>
      <c r="C1908" s="86" t="s">
        <v>2787</v>
      </c>
      <c r="D1908" s="85">
        <v>204</v>
      </c>
      <c r="E1908" s="111">
        <v>2899011204</v>
      </c>
      <c r="F1908" s="112" t="s">
        <v>2797</v>
      </c>
      <c r="G1908" s="105">
        <v>249214</v>
      </c>
      <c r="H1908" s="86" t="s">
        <v>2797</v>
      </c>
      <c r="I1908" s="106">
        <v>11530176</v>
      </c>
      <c r="J1908" s="106">
        <v>590431</v>
      </c>
      <c r="K1908" s="106">
        <v>71216</v>
      </c>
      <c r="L1908" s="106">
        <v>43032</v>
      </c>
      <c r="M1908" s="106">
        <v>-24210</v>
      </c>
      <c r="N1908" s="106">
        <v>-2630</v>
      </c>
      <c r="O1908" s="107">
        <v>11577182</v>
      </c>
      <c r="P1908" s="107">
        <v>630833</v>
      </c>
      <c r="T1908" s="108">
        <v>590431</v>
      </c>
      <c r="U1908" s="108">
        <v>43032</v>
      </c>
      <c r="V1908" s="108">
        <v>-2630</v>
      </c>
      <c r="X1908" s="93">
        <v>11583400</v>
      </c>
      <c r="Y1908" s="93">
        <v>633463</v>
      </c>
      <c r="Z1908" s="93">
        <v>8762100</v>
      </c>
      <c r="AA1908" s="93">
        <v>579756</v>
      </c>
      <c r="AB1908" s="93">
        <v>11053600</v>
      </c>
      <c r="AC1908" s="93">
        <v>567100</v>
      </c>
      <c r="AH1908" s="110">
        <v>1.0015532572474404</v>
      </c>
      <c r="AI1908" s="107">
        <v>11601392</v>
      </c>
      <c r="AJ1908" s="97">
        <v>5.4687138491289256E-2</v>
      </c>
    </row>
    <row r="1909" spans="2:36" ht="24">
      <c r="B1909" s="104">
        <v>2899011</v>
      </c>
      <c r="C1909" s="86" t="s">
        <v>2787</v>
      </c>
      <c r="D1909" s="85">
        <v>205</v>
      </c>
      <c r="E1909" s="111">
        <v>2899011205</v>
      </c>
      <c r="F1909" s="112" t="s">
        <v>2798</v>
      </c>
      <c r="G1909" s="105">
        <v>249219</v>
      </c>
      <c r="H1909" s="86" t="s">
        <v>2798</v>
      </c>
      <c r="I1909" s="106">
        <v>9123940</v>
      </c>
      <c r="J1909" s="106">
        <v>727464</v>
      </c>
      <c r="K1909" s="106">
        <v>184445</v>
      </c>
      <c r="L1909" s="106">
        <v>108503</v>
      </c>
      <c r="M1909" s="106">
        <v>15494</v>
      </c>
      <c r="N1909" s="106">
        <v>-2627</v>
      </c>
      <c r="O1909" s="107">
        <v>9323879</v>
      </c>
      <c r="P1909" s="107">
        <v>833340</v>
      </c>
      <c r="T1909" s="108">
        <v>727464</v>
      </c>
      <c r="U1909" s="108">
        <v>108503</v>
      </c>
      <c r="V1909" s="108">
        <v>-2627</v>
      </c>
      <c r="X1909" s="93">
        <v>9225200</v>
      </c>
      <c r="Y1909" s="93">
        <v>835967</v>
      </c>
      <c r="Z1909" s="93">
        <v>7043800</v>
      </c>
      <c r="AA1909" s="93">
        <v>546127</v>
      </c>
      <c r="AB1909" s="93">
        <v>8300700</v>
      </c>
      <c r="AC1909" s="93">
        <v>915700</v>
      </c>
      <c r="AH1909" s="110">
        <v>1.0090171486797035</v>
      </c>
      <c r="AI1909" s="107">
        <v>9308385</v>
      </c>
      <c r="AJ1909" s="97">
        <v>9.0617764384511995E-2</v>
      </c>
    </row>
    <row r="1910" spans="2:36" ht="24">
      <c r="B1910" s="104">
        <v>2899011</v>
      </c>
      <c r="C1910" s="86" t="s">
        <v>2787</v>
      </c>
      <c r="E1910" s="111" t="s">
        <v>640</v>
      </c>
      <c r="F1910" s="112" t="s">
        <v>640</v>
      </c>
      <c r="G1910" s="105">
        <v>249291</v>
      </c>
      <c r="H1910" s="86" t="s">
        <v>2799</v>
      </c>
      <c r="I1910" s="106">
        <v>0</v>
      </c>
      <c r="J1910" s="106">
        <v>0</v>
      </c>
      <c r="K1910" s="106">
        <v>0</v>
      </c>
      <c r="L1910" s="106">
        <v>0</v>
      </c>
      <c r="M1910" s="106">
        <v>0</v>
      </c>
      <c r="N1910" s="106">
        <v>0</v>
      </c>
      <c r="O1910" s="107">
        <v>0</v>
      </c>
      <c r="P1910" s="107">
        <v>0</v>
      </c>
      <c r="T1910" s="108">
        <v>0</v>
      </c>
      <c r="U1910" s="108">
        <v>0</v>
      </c>
      <c r="V1910" s="108">
        <v>0</v>
      </c>
      <c r="X1910" s="93" t="s">
        <v>640</v>
      </c>
      <c r="Y1910" s="93" t="s">
        <v>640</v>
      </c>
      <c r="Z1910" s="93" t="s">
        <v>640</v>
      </c>
      <c r="AA1910" s="93" t="s">
        <v>640</v>
      </c>
      <c r="AB1910" s="93" t="s">
        <v>640</v>
      </c>
      <c r="AC1910" s="93" t="s">
        <v>640</v>
      </c>
      <c r="AH1910" s="110" t="s">
        <v>640</v>
      </c>
      <c r="AI1910" s="107">
        <v>0</v>
      </c>
      <c r="AJ1910" s="97" t="s">
        <v>640</v>
      </c>
    </row>
    <row r="1911" spans="2:36" ht="24">
      <c r="B1911" s="104">
        <v>2899011</v>
      </c>
      <c r="C1911" s="86" t="s">
        <v>2787</v>
      </c>
      <c r="D1911" s="85">
        <v>901</v>
      </c>
      <c r="E1911" s="111">
        <v>2899011901</v>
      </c>
      <c r="F1911" s="112" t="s">
        <v>981</v>
      </c>
      <c r="G1911" s="105"/>
      <c r="H1911" s="86"/>
      <c r="I1911" s="106">
        <v>0</v>
      </c>
      <c r="J1911" s="106">
        <v>0</v>
      </c>
      <c r="K1911" s="106">
        <v>0</v>
      </c>
      <c r="L1911" s="106">
        <v>0</v>
      </c>
      <c r="M1911" s="106">
        <v>0</v>
      </c>
      <c r="N1911" s="106">
        <v>0</v>
      </c>
      <c r="O1911" s="107">
        <v>0</v>
      </c>
      <c r="P1911" s="107">
        <v>0</v>
      </c>
      <c r="T1911" s="108">
        <v>-11253</v>
      </c>
      <c r="U1911" s="108">
        <v>0</v>
      </c>
      <c r="V1911" s="108">
        <v>0</v>
      </c>
      <c r="X1911" s="93">
        <v>-38000</v>
      </c>
      <c r="Y1911" s="93">
        <v>-11253</v>
      </c>
      <c r="Z1911" s="93">
        <v>213000</v>
      </c>
      <c r="AA1911" s="93">
        <v>-148.1042019951642</v>
      </c>
      <c r="AB1911" s="93">
        <v>340900</v>
      </c>
      <c r="AC1911" s="93">
        <v>27200</v>
      </c>
      <c r="AH1911" s="110">
        <v>0</v>
      </c>
      <c r="AI1911" s="107">
        <v>0</v>
      </c>
      <c r="AJ1911" s="97">
        <v>0.29613157894736841</v>
      </c>
    </row>
    <row r="1912" spans="2:36" ht="24">
      <c r="B1912" s="104">
        <v>2899021</v>
      </c>
      <c r="C1912" s="86" t="s">
        <v>2800</v>
      </c>
      <c r="D1912" s="85">
        <v>103</v>
      </c>
      <c r="E1912" s="111">
        <v>2899021103</v>
      </c>
      <c r="F1912" s="112" t="s">
        <v>2803</v>
      </c>
      <c r="G1912" s="105">
        <v>241119</v>
      </c>
      <c r="H1912" s="86" t="s">
        <v>2803</v>
      </c>
      <c r="I1912" s="106">
        <v>9544088</v>
      </c>
      <c r="J1912" s="106">
        <v>759392</v>
      </c>
      <c r="K1912" s="106">
        <v>51884</v>
      </c>
      <c r="L1912" s="106">
        <v>2604</v>
      </c>
      <c r="M1912" s="106">
        <v>-3976</v>
      </c>
      <c r="N1912" s="106">
        <v>-3463</v>
      </c>
      <c r="O1912" s="107">
        <v>9591996</v>
      </c>
      <c r="P1912" s="107">
        <v>758533</v>
      </c>
      <c r="T1912" s="108">
        <v>759392</v>
      </c>
      <c r="U1912" s="108">
        <v>2604</v>
      </c>
      <c r="V1912" s="108">
        <v>-3463</v>
      </c>
      <c r="X1912" s="93">
        <v>9548400</v>
      </c>
      <c r="Y1912" s="93">
        <v>761996</v>
      </c>
      <c r="Z1912" s="93">
        <v>9337600</v>
      </c>
      <c r="AA1912" s="93">
        <v>614499</v>
      </c>
      <c r="AB1912" s="93">
        <v>8226900</v>
      </c>
      <c r="AC1912" s="93">
        <v>723200</v>
      </c>
      <c r="AH1912" s="110">
        <v>1.0049821959700054</v>
      </c>
      <c r="AI1912" s="107">
        <v>9595972</v>
      </c>
      <c r="AJ1912" s="97">
        <v>7.9803527292530679E-2</v>
      </c>
    </row>
    <row r="1913" spans="2:36" ht="24">
      <c r="B1913" s="104">
        <v>2899021</v>
      </c>
      <c r="C1913" s="86" t="s">
        <v>2800</v>
      </c>
      <c r="D1913" s="85">
        <v>104</v>
      </c>
      <c r="E1913" s="111">
        <v>2899021104</v>
      </c>
      <c r="F1913" s="112" t="s">
        <v>2804</v>
      </c>
      <c r="G1913" s="105">
        <v>241129</v>
      </c>
      <c r="H1913" s="86" t="s">
        <v>2804</v>
      </c>
      <c r="I1913" s="106">
        <v>580258</v>
      </c>
      <c r="J1913" s="106">
        <v>24425</v>
      </c>
      <c r="K1913" s="106">
        <v>-1088</v>
      </c>
      <c r="L1913" s="106">
        <v>-35</v>
      </c>
      <c r="M1913" s="106">
        <v>446</v>
      </c>
      <c r="N1913" s="106">
        <v>-6</v>
      </c>
      <c r="O1913" s="107">
        <v>579616</v>
      </c>
      <c r="P1913" s="107">
        <v>24384</v>
      </c>
      <c r="T1913" s="108">
        <v>24425</v>
      </c>
      <c r="U1913" s="108">
        <v>-35</v>
      </c>
      <c r="V1913" s="108">
        <v>-6</v>
      </c>
      <c r="X1913" s="93">
        <v>589800</v>
      </c>
      <c r="Y1913" s="93">
        <v>24390</v>
      </c>
      <c r="Z1913" s="93">
        <v>681500</v>
      </c>
      <c r="AA1913" s="93">
        <v>135277</v>
      </c>
      <c r="AB1913" s="93">
        <v>933200</v>
      </c>
      <c r="AC1913" s="93">
        <v>116000</v>
      </c>
      <c r="AH1913" s="110">
        <v>0.98197694133604607</v>
      </c>
      <c r="AI1913" s="107">
        <v>579170</v>
      </c>
      <c r="AJ1913" s="97">
        <v>4.1353001017294E-2</v>
      </c>
    </row>
    <row r="1914" spans="2:36" ht="24">
      <c r="B1914" s="104">
        <v>2899021</v>
      </c>
      <c r="C1914" s="86" t="s">
        <v>2800</v>
      </c>
      <c r="E1914" s="111" t="s">
        <v>640</v>
      </c>
      <c r="F1914" s="112" t="s">
        <v>640</v>
      </c>
      <c r="G1914" s="105">
        <v>241191</v>
      </c>
      <c r="H1914" s="86" t="s">
        <v>2805</v>
      </c>
      <c r="I1914" s="106">
        <v>0</v>
      </c>
      <c r="J1914" s="106">
        <v>0</v>
      </c>
      <c r="K1914" s="106">
        <v>0</v>
      </c>
      <c r="L1914" s="106">
        <v>0</v>
      </c>
      <c r="M1914" s="106">
        <v>0</v>
      </c>
      <c r="N1914" s="106">
        <v>0</v>
      </c>
      <c r="O1914" s="107">
        <v>0</v>
      </c>
      <c r="P1914" s="107">
        <v>0</v>
      </c>
      <c r="T1914" s="108">
        <v>0</v>
      </c>
      <c r="U1914" s="108">
        <v>0</v>
      </c>
      <c r="V1914" s="108">
        <v>0</v>
      </c>
      <c r="X1914" s="93" t="s">
        <v>640</v>
      </c>
      <c r="Y1914" s="93" t="s">
        <v>640</v>
      </c>
      <c r="Z1914" s="93" t="s">
        <v>640</v>
      </c>
      <c r="AA1914" s="93" t="s">
        <v>640</v>
      </c>
      <c r="AB1914" s="93" t="s">
        <v>640</v>
      </c>
      <c r="AC1914" s="93" t="s">
        <v>640</v>
      </c>
      <c r="AH1914" s="110" t="s">
        <v>640</v>
      </c>
      <c r="AI1914" s="107">
        <v>0</v>
      </c>
      <c r="AJ1914" s="97" t="s">
        <v>640</v>
      </c>
    </row>
    <row r="1915" spans="2:36" ht="24">
      <c r="B1915" s="104">
        <v>2899021</v>
      </c>
      <c r="C1915" s="86" t="s">
        <v>2800</v>
      </c>
      <c r="D1915" s="85">
        <v>201</v>
      </c>
      <c r="E1915" s="111">
        <v>2899021201</v>
      </c>
      <c r="F1915" s="112" t="s">
        <v>2806</v>
      </c>
      <c r="G1915" s="105">
        <v>244611</v>
      </c>
      <c r="H1915" s="86" t="s">
        <v>2806</v>
      </c>
      <c r="I1915" s="106">
        <v>9204485</v>
      </c>
      <c r="J1915" s="106">
        <v>350819</v>
      </c>
      <c r="K1915" s="106">
        <v>28930</v>
      </c>
      <c r="L1915" s="106">
        <v>-1617</v>
      </c>
      <c r="M1915" s="106">
        <v>-87508</v>
      </c>
      <c r="N1915" s="106">
        <v>621</v>
      </c>
      <c r="O1915" s="107">
        <v>9145907</v>
      </c>
      <c r="P1915" s="107">
        <v>349823</v>
      </c>
      <c r="T1915" s="108">
        <v>350819</v>
      </c>
      <c r="U1915" s="108">
        <v>-1617</v>
      </c>
      <c r="V1915" s="108">
        <v>621</v>
      </c>
      <c r="X1915" s="93">
        <v>9399200</v>
      </c>
      <c r="Y1915" s="93">
        <v>349202</v>
      </c>
      <c r="Z1915" s="93">
        <v>7375500</v>
      </c>
      <c r="AA1915" s="93">
        <v>298434</v>
      </c>
      <c r="AB1915" s="93">
        <v>9434400</v>
      </c>
      <c r="AC1915" s="93">
        <v>470900</v>
      </c>
      <c r="AH1915" s="110">
        <v>0.98236179674865942</v>
      </c>
      <c r="AI1915" s="107">
        <v>9233415</v>
      </c>
      <c r="AJ1915" s="97">
        <v>3.7152310834964675E-2</v>
      </c>
    </row>
    <row r="1916" spans="2:36" ht="24">
      <c r="B1916" s="104">
        <v>2899021</v>
      </c>
      <c r="C1916" s="86" t="s">
        <v>2800</v>
      </c>
      <c r="D1916" s="85">
        <v>202</v>
      </c>
      <c r="E1916" s="111">
        <v>2899021202</v>
      </c>
      <c r="F1916" s="112" t="s">
        <v>2807</v>
      </c>
      <c r="G1916" s="105">
        <v>244612</v>
      </c>
      <c r="H1916" s="86" t="s">
        <v>2807</v>
      </c>
      <c r="I1916" s="106">
        <v>4134755</v>
      </c>
      <c r="J1916" s="106">
        <v>228543</v>
      </c>
      <c r="K1916" s="106">
        <v>13747</v>
      </c>
      <c r="L1916" s="106">
        <v>-1913</v>
      </c>
      <c r="M1916" s="106">
        <v>-24153</v>
      </c>
      <c r="N1916" s="106">
        <v>-176</v>
      </c>
      <c r="O1916" s="107">
        <v>4124349</v>
      </c>
      <c r="P1916" s="107">
        <v>226454</v>
      </c>
      <c r="T1916" s="108">
        <v>228543</v>
      </c>
      <c r="U1916" s="108">
        <v>-1913</v>
      </c>
      <c r="V1916" s="108">
        <v>-176</v>
      </c>
      <c r="X1916" s="93">
        <v>4139600</v>
      </c>
      <c r="Y1916" s="93">
        <v>226630</v>
      </c>
      <c r="Z1916" s="93">
        <v>3494800</v>
      </c>
      <c r="AA1916" s="93">
        <v>171460</v>
      </c>
      <c r="AB1916" s="93">
        <v>3760100</v>
      </c>
      <c r="AC1916" s="93">
        <v>204200</v>
      </c>
      <c r="AH1916" s="110">
        <v>1.0021504493187747</v>
      </c>
      <c r="AI1916" s="107">
        <v>4148502</v>
      </c>
      <c r="AJ1916" s="97">
        <v>5.4746835443037975E-2</v>
      </c>
    </row>
    <row r="1917" spans="2:36" ht="24">
      <c r="B1917" s="104">
        <v>2899021</v>
      </c>
      <c r="C1917" s="86" t="s">
        <v>2800</v>
      </c>
      <c r="D1917" s="85">
        <v>203</v>
      </c>
      <c r="E1917" s="111">
        <v>2899021203</v>
      </c>
      <c r="F1917" s="112" t="s">
        <v>2808</v>
      </c>
      <c r="G1917" s="105">
        <v>244613</v>
      </c>
      <c r="H1917" s="86" t="s">
        <v>2808</v>
      </c>
      <c r="I1917" s="106">
        <v>6580863</v>
      </c>
      <c r="J1917" s="106">
        <v>0</v>
      </c>
      <c r="K1917" s="106">
        <v>-1515</v>
      </c>
      <c r="L1917" s="106">
        <v>0</v>
      </c>
      <c r="M1917" s="106">
        <v>-1893</v>
      </c>
      <c r="N1917" s="106">
        <v>0</v>
      </c>
      <c r="O1917" s="107">
        <v>6577455</v>
      </c>
      <c r="P1917" s="107">
        <v>0</v>
      </c>
      <c r="T1917" s="108">
        <v>0</v>
      </c>
      <c r="U1917" s="108">
        <v>0</v>
      </c>
      <c r="V1917" s="108">
        <v>0</v>
      </c>
      <c r="X1917" s="93">
        <v>6005100</v>
      </c>
      <c r="Y1917" s="93">
        <v>0</v>
      </c>
      <c r="Z1917" s="93">
        <v>6306800</v>
      </c>
      <c r="AA1917" s="93">
        <v>3545</v>
      </c>
      <c r="AB1917" s="93">
        <v>5094300</v>
      </c>
      <c r="AC1917" s="93">
        <v>0</v>
      </c>
      <c r="AH1917" s="110">
        <v>1.0956267172903031</v>
      </c>
      <c r="AI1917" s="107">
        <v>6579348</v>
      </c>
      <c r="AJ1917" s="97">
        <v>0</v>
      </c>
    </row>
    <row r="1918" spans="2:36" ht="24">
      <c r="B1918" s="104">
        <v>2899021</v>
      </c>
      <c r="C1918" s="86" t="s">
        <v>2800</v>
      </c>
      <c r="D1918" s="85">
        <v>204</v>
      </c>
      <c r="E1918" s="111">
        <v>2899021204</v>
      </c>
      <c r="F1918" s="112" t="s">
        <v>2809</v>
      </c>
      <c r="G1918" s="105">
        <v>244614</v>
      </c>
      <c r="H1918" s="86" t="s">
        <v>2809</v>
      </c>
      <c r="I1918" s="106">
        <v>2547682</v>
      </c>
      <c r="J1918" s="106">
        <v>562</v>
      </c>
      <c r="K1918" s="106">
        <v>-19659</v>
      </c>
      <c r="L1918" s="106">
        <v>-4</v>
      </c>
      <c r="M1918" s="106">
        <v>-7993</v>
      </c>
      <c r="N1918" s="106">
        <v>0</v>
      </c>
      <c r="O1918" s="107">
        <v>2520030</v>
      </c>
      <c r="P1918" s="107">
        <v>558</v>
      </c>
      <c r="T1918" s="108">
        <v>562</v>
      </c>
      <c r="U1918" s="108">
        <v>-4</v>
      </c>
      <c r="V1918" s="108">
        <v>0</v>
      </c>
      <c r="X1918" s="93">
        <v>2551400</v>
      </c>
      <c r="Y1918" s="93">
        <v>558</v>
      </c>
      <c r="Z1918" s="93">
        <v>2112100</v>
      </c>
      <c r="AA1918" s="93">
        <v>158998</v>
      </c>
      <c r="AB1918" s="93">
        <v>2233200</v>
      </c>
      <c r="AC1918" s="93">
        <v>0</v>
      </c>
      <c r="AH1918" s="110">
        <v>0.99083757936819006</v>
      </c>
      <c r="AI1918" s="107">
        <v>2528023</v>
      </c>
      <c r="AJ1918" s="97">
        <v>2.1870345692560946E-4</v>
      </c>
    </row>
    <row r="1919" spans="2:36" ht="24">
      <c r="B1919" s="104">
        <v>2899021</v>
      </c>
      <c r="C1919" s="86" t="s">
        <v>2800</v>
      </c>
      <c r="D1919" s="85">
        <v>205</v>
      </c>
      <c r="E1919" s="111">
        <v>2899021205</v>
      </c>
      <c r="F1919" s="112" t="s">
        <v>2810</v>
      </c>
      <c r="G1919" s="105">
        <v>244619</v>
      </c>
      <c r="H1919" s="86" t="s">
        <v>2810</v>
      </c>
      <c r="I1919" s="106">
        <v>66606308</v>
      </c>
      <c r="J1919" s="106">
        <v>4133388</v>
      </c>
      <c r="K1919" s="106">
        <v>-55665</v>
      </c>
      <c r="L1919" s="106">
        <v>-6903</v>
      </c>
      <c r="M1919" s="106">
        <v>161422</v>
      </c>
      <c r="N1919" s="106">
        <v>18045</v>
      </c>
      <c r="O1919" s="107">
        <v>66712065</v>
      </c>
      <c r="P1919" s="107">
        <v>4144530</v>
      </c>
      <c r="T1919" s="108">
        <v>4133388</v>
      </c>
      <c r="U1919" s="108">
        <v>-6903</v>
      </c>
      <c r="V1919" s="108">
        <v>18045</v>
      </c>
      <c r="X1919" s="93">
        <v>67704400</v>
      </c>
      <c r="Y1919" s="93">
        <v>4126485</v>
      </c>
      <c r="Z1919" s="93">
        <v>55419700</v>
      </c>
      <c r="AA1919" s="93">
        <v>3443463</v>
      </c>
      <c r="AB1919" s="93">
        <v>85171800</v>
      </c>
      <c r="AC1919" s="93">
        <v>5073300</v>
      </c>
      <c r="AH1919" s="110">
        <v>0.98295890665894681</v>
      </c>
      <c r="AI1919" s="107">
        <v>66550643</v>
      </c>
      <c r="AJ1919" s="97">
        <v>6.0948549872681834E-2</v>
      </c>
    </row>
    <row r="1920" spans="2:36" ht="24">
      <c r="B1920" s="104">
        <v>2899021</v>
      </c>
      <c r="C1920" s="86" t="s">
        <v>2800</v>
      </c>
      <c r="E1920" s="111" t="s">
        <v>640</v>
      </c>
      <c r="F1920" s="112" t="s">
        <v>640</v>
      </c>
      <c r="G1920" s="105">
        <v>244691</v>
      </c>
      <c r="H1920" s="86" t="s">
        <v>2811</v>
      </c>
      <c r="I1920" s="106">
        <v>0</v>
      </c>
      <c r="J1920" s="106">
        <v>0</v>
      </c>
      <c r="K1920" s="106">
        <v>0</v>
      </c>
      <c r="L1920" s="106">
        <v>0</v>
      </c>
      <c r="M1920" s="106">
        <v>0</v>
      </c>
      <c r="N1920" s="106">
        <v>0</v>
      </c>
      <c r="O1920" s="107">
        <v>0</v>
      </c>
      <c r="P1920" s="107">
        <v>0</v>
      </c>
      <c r="T1920" s="108">
        <v>0</v>
      </c>
      <c r="U1920" s="108">
        <v>0</v>
      </c>
      <c r="V1920" s="108">
        <v>0</v>
      </c>
      <c r="X1920" s="93" t="s">
        <v>640</v>
      </c>
      <c r="Y1920" s="93" t="s">
        <v>640</v>
      </c>
      <c r="Z1920" s="93" t="s">
        <v>640</v>
      </c>
      <c r="AA1920" s="93" t="s">
        <v>640</v>
      </c>
      <c r="AB1920" s="93" t="s">
        <v>640</v>
      </c>
      <c r="AC1920" s="93" t="s">
        <v>640</v>
      </c>
      <c r="AH1920" s="110" t="s">
        <v>640</v>
      </c>
      <c r="AI1920" s="107">
        <v>0</v>
      </c>
      <c r="AJ1920" s="97" t="s">
        <v>640</v>
      </c>
    </row>
    <row r="1921" spans="2:36" ht="24">
      <c r="B1921" s="104">
        <v>2899021</v>
      </c>
      <c r="C1921" s="86" t="s">
        <v>2800</v>
      </c>
      <c r="E1921" s="111" t="s">
        <v>640</v>
      </c>
      <c r="F1921" s="112" t="s">
        <v>640</v>
      </c>
      <c r="G1921" s="105">
        <v>244692</v>
      </c>
      <c r="H1921" s="86" t="s">
        <v>2812</v>
      </c>
      <c r="I1921" s="106">
        <v>0</v>
      </c>
      <c r="J1921" s="106">
        <v>0</v>
      </c>
      <c r="K1921" s="106">
        <v>0</v>
      </c>
      <c r="L1921" s="106">
        <v>0</v>
      </c>
      <c r="M1921" s="106">
        <v>0</v>
      </c>
      <c r="N1921" s="106">
        <v>0</v>
      </c>
      <c r="O1921" s="107">
        <v>0</v>
      </c>
      <c r="P1921" s="107">
        <v>0</v>
      </c>
      <c r="T1921" s="108">
        <v>0</v>
      </c>
      <c r="U1921" s="108">
        <v>0</v>
      </c>
      <c r="V1921" s="108">
        <v>0</v>
      </c>
      <c r="X1921" s="93" t="s">
        <v>640</v>
      </c>
      <c r="Y1921" s="93" t="s">
        <v>640</v>
      </c>
      <c r="Z1921" s="93" t="s">
        <v>640</v>
      </c>
      <c r="AA1921" s="93" t="s">
        <v>640</v>
      </c>
      <c r="AB1921" s="93" t="s">
        <v>640</v>
      </c>
      <c r="AC1921" s="93" t="s">
        <v>640</v>
      </c>
      <c r="AH1921" s="110" t="s">
        <v>640</v>
      </c>
      <c r="AI1921" s="107">
        <v>0</v>
      </c>
      <c r="AJ1921" s="97" t="s">
        <v>640</v>
      </c>
    </row>
    <row r="1922" spans="2:36" ht="24">
      <c r="B1922" s="104">
        <v>2899021</v>
      </c>
      <c r="C1922" s="86" t="s">
        <v>2800</v>
      </c>
      <c r="D1922" s="85">
        <v>901</v>
      </c>
      <c r="E1922" s="111">
        <v>2899021901</v>
      </c>
      <c r="F1922" s="112" t="s">
        <v>981</v>
      </c>
      <c r="G1922" s="105"/>
      <c r="H1922" s="86"/>
      <c r="I1922" s="106">
        <v>0</v>
      </c>
      <c r="J1922" s="106">
        <v>0</v>
      </c>
      <c r="K1922" s="106">
        <v>0</v>
      </c>
      <c r="L1922" s="106">
        <v>0</v>
      </c>
      <c r="M1922" s="106">
        <v>0</v>
      </c>
      <c r="N1922" s="106">
        <v>0</v>
      </c>
      <c r="O1922" s="107">
        <v>0</v>
      </c>
      <c r="P1922" s="107">
        <v>0</v>
      </c>
      <c r="T1922" s="108">
        <v>14897</v>
      </c>
      <c r="U1922" s="108">
        <v>0</v>
      </c>
      <c r="V1922" s="108">
        <v>0</v>
      </c>
      <c r="X1922" s="93">
        <v>-10800</v>
      </c>
      <c r="Y1922" s="93">
        <v>14897</v>
      </c>
      <c r="Z1922" s="93">
        <v>231200</v>
      </c>
      <c r="AA1922" s="93">
        <v>-14874</v>
      </c>
      <c r="AB1922" s="93">
        <v>368200</v>
      </c>
      <c r="AC1922" s="93">
        <v>3200</v>
      </c>
      <c r="AH1922" s="110">
        <v>0</v>
      </c>
      <c r="AI1922" s="107">
        <v>0</v>
      </c>
      <c r="AJ1922" s="97">
        <v>-1.3793518518518519</v>
      </c>
    </row>
    <row r="1923" spans="2:36">
      <c r="B1923" s="104">
        <v>2899031</v>
      </c>
      <c r="C1923" s="86" t="s">
        <v>2813</v>
      </c>
      <c r="D1923" s="85">
        <v>101</v>
      </c>
      <c r="E1923" s="111">
        <v>2899031101</v>
      </c>
      <c r="F1923" s="112" t="s">
        <v>2814</v>
      </c>
      <c r="G1923" s="105">
        <v>243111</v>
      </c>
      <c r="H1923" s="86" t="s">
        <v>2814</v>
      </c>
      <c r="I1923" s="106">
        <v>22102868</v>
      </c>
      <c r="J1923" s="106">
        <v>1150838</v>
      </c>
      <c r="K1923" s="106">
        <v>287811</v>
      </c>
      <c r="L1923" s="106">
        <v>8233</v>
      </c>
      <c r="M1923" s="106">
        <v>45675</v>
      </c>
      <c r="N1923" s="106">
        <v>4053</v>
      </c>
      <c r="O1923" s="107">
        <v>22436354</v>
      </c>
      <c r="P1923" s="107">
        <v>1163124</v>
      </c>
      <c r="T1923" s="108">
        <v>1150838</v>
      </c>
      <c r="U1923" s="108">
        <v>8233</v>
      </c>
      <c r="V1923" s="108">
        <v>4053</v>
      </c>
      <c r="X1923" s="93">
        <v>22425600</v>
      </c>
      <c r="Y1923" s="93">
        <v>1159071</v>
      </c>
      <c r="Z1923" s="93">
        <v>20503300</v>
      </c>
      <c r="AA1923" s="93">
        <v>647326.16475415335</v>
      </c>
      <c r="AB1923" s="93">
        <v>20986600</v>
      </c>
      <c r="AC1923" s="93">
        <v>863200</v>
      </c>
      <c r="AH1923" s="110">
        <v>0.99844280643550232</v>
      </c>
      <c r="AI1923" s="107">
        <v>22390679</v>
      </c>
      <c r="AJ1923" s="97">
        <v>5.1685172303082193E-2</v>
      </c>
    </row>
    <row r="1924" spans="2:36">
      <c r="B1924" s="104">
        <v>2899031</v>
      </c>
      <c r="C1924" s="86" t="s">
        <v>2813</v>
      </c>
      <c r="D1924" s="85">
        <v>102</v>
      </c>
      <c r="E1924" s="111">
        <v>2899031102</v>
      </c>
      <c r="F1924" s="112" t="s">
        <v>2815</v>
      </c>
      <c r="G1924" s="105">
        <v>243112</v>
      </c>
      <c r="H1924" s="86" t="s">
        <v>2815</v>
      </c>
      <c r="I1924" s="106">
        <v>4363802</v>
      </c>
      <c r="J1924" s="106">
        <v>12795</v>
      </c>
      <c r="K1924" s="106">
        <v>-2533</v>
      </c>
      <c r="L1924" s="106">
        <v>-3</v>
      </c>
      <c r="M1924" s="106">
        <v>484</v>
      </c>
      <c r="N1924" s="106">
        <v>-218</v>
      </c>
      <c r="O1924" s="107">
        <v>4361753</v>
      </c>
      <c r="P1924" s="107">
        <v>12574</v>
      </c>
      <c r="T1924" s="108">
        <v>12795</v>
      </c>
      <c r="U1924" s="108">
        <v>-3</v>
      </c>
      <c r="V1924" s="108">
        <v>-218</v>
      </c>
      <c r="X1924" s="93">
        <v>4367200</v>
      </c>
      <c r="Y1924" s="93">
        <v>12792</v>
      </c>
      <c r="Z1924" s="93">
        <v>5184300</v>
      </c>
      <c r="AA1924" s="93">
        <v>8506</v>
      </c>
      <c r="AB1924" s="93">
        <v>4051100</v>
      </c>
      <c r="AC1924" s="93">
        <v>27600</v>
      </c>
      <c r="AH1924" s="110">
        <v>0.9986419215973622</v>
      </c>
      <c r="AI1924" s="107">
        <v>4361269</v>
      </c>
      <c r="AJ1924" s="97">
        <v>2.9291078952189045E-3</v>
      </c>
    </row>
    <row r="1925" spans="2:36">
      <c r="B1925" s="104">
        <v>2899031</v>
      </c>
      <c r="C1925" s="86" t="s">
        <v>2813</v>
      </c>
      <c r="D1925" s="85">
        <v>103</v>
      </c>
      <c r="E1925" s="111">
        <v>2899031103</v>
      </c>
      <c r="F1925" s="112" t="s">
        <v>2816</v>
      </c>
      <c r="G1925" s="105">
        <v>243113</v>
      </c>
      <c r="H1925" s="86" t="s">
        <v>2816</v>
      </c>
      <c r="I1925" s="106">
        <v>7627691</v>
      </c>
      <c r="J1925" s="106">
        <v>614114</v>
      </c>
      <c r="K1925" s="106">
        <v>-55131</v>
      </c>
      <c r="L1925" s="106">
        <v>10345</v>
      </c>
      <c r="M1925" s="106">
        <v>87535</v>
      </c>
      <c r="N1925" s="106">
        <v>-1078</v>
      </c>
      <c r="O1925" s="107">
        <v>7660095</v>
      </c>
      <c r="P1925" s="107">
        <v>623381</v>
      </c>
      <c r="T1925" s="108">
        <v>614114</v>
      </c>
      <c r="U1925" s="108">
        <v>10345</v>
      </c>
      <c r="V1925" s="108">
        <v>-1078</v>
      </c>
      <c r="X1925" s="93">
        <v>7729700</v>
      </c>
      <c r="Y1925" s="93">
        <v>624459</v>
      </c>
      <c r="Z1925" s="93">
        <v>5959700</v>
      </c>
      <c r="AA1925" s="93">
        <v>284380</v>
      </c>
      <c r="AB1925" s="93">
        <v>10778100</v>
      </c>
      <c r="AC1925" s="93">
        <v>573300</v>
      </c>
      <c r="AH1925" s="110">
        <v>0.97967062111078052</v>
      </c>
      <c r="AI1925" s="107">
        <v>7572560</v>
      </c>
      <c r="AJ1925" s="97">
        <v>8.0786964565248323E-2</v>
      </c>
    </row>
    <row r="1926" spans="2:36">
      <c r="B1926" s="104">
        <v>2899031</v>
      </c>
      <c r="C1926" s="86" t="s">
        <v>2813</v>
      </c>
      <c r="E1926" s="111" t="s">
        <v>640</v>
      </c>
      <c r="F1926" s="112" t="s">
        <v>640</v>
      </c>
      <c r="G1926" s="105">
        <v>243191</v>
      </c>
      <c r="H1926" s="86" t="s">
        <v>2817</v>
      </c>
      <c r="I1926" s="106">
        <v>0</v>
      </c>
      <c r="J1926" s="106">
        <v>0</v>
      </c>
      <c r="K1926" s="106">
        <v>0</v>
      </c>
      <c r="L1926" s="106">
        <v>0</v>
      </c>
      <c r="M1926" s="106">
        <v>0</v>
      </c>
      <c r="N1926" s="106">
        <v>0</v>
      </c>
      <c r="O1926" s="107">
        <v>0</v>
      </c>
      <c r="P1926" s="107">
        <v>0</v>
      </c>
      <c r="T1926" s="108">
        <v>0</v>
      </c>
      <c r="U1926" s="108">
        <v>0</v>
      </c>
      <c r="V1926" s="108">
        <v>0</v>
      </c>
      <c r="X1926" s="93" t="s">
        <v>640</v>
      </c>
      <c r="Y1926" s="93" t="s">
        <v>640</v>
      </c>
      <c r="Z1926" s="93" t="s">
        <v>640</v>
      </c>
      <c r="AA1926" s="93" t="s">
        <v>640</v>
      </c>
      <c r="AB1926" s="93" t="s">
        <v>640</v>
      </c>
      <c r="AC1926" s="93" t="s">
        <v>640</v>
      </c>
      <c r="AH1926" s="110" t="s">
        <v>640</v>
      </c>
      <c r="AI1926" s="107">
        <v>0</v>
      </c>
      <c r="AJ1926" s="97" t="s">
        <v>640</v>
      </c>
    </row>
    <row r="1927" spans="2:36">
      <c r="B1927" s="104">
        <v>2899031</v>
      </c>
      <c r="C1927" s="86" t="s">
        <v>2813</v>
      </c>
      <c r="D1927" s="85">
        <v>901</v>
      </c>
      <c r="E1927" s="111">
        <v>2899031901</v>
      </c>
      <c r="F1927" s="112" t="s">
        <v>981</v>
      </c>
      <c r="G1927" s="105"/>
      <c r="H1927" s="86"/>
      <c r="I1927" s="106">
        <v>0</v>
      </c>
      <c r="J1927" s="106">
        <v>0</v>
      </c>
      <c r="K1927" s="106">
        <v>0</v>
      </c>
      <c r="L1927" s="106">
        <v>0</v>
      </c>
      <c r="M1927" s="106">
        <v>0</v>
      </c>
      <c r="N1927" s="106">
        <v>0</v>
      </c>
      <c r="O1927" s="107">
        <v>0</v>
      </c>
      <c r="P1927" s="107">
        <v>0</v>
      </c>
      <c r="T1927" s="108">
        <v>2757</v>
      </c>
      <c r="U1927" s="108">
        <v>0</v>
      </c>
      <c r="V1927" s="108">
        <v>0</v>
      </c>
      <c r="X1927" s="93">
        <v>133700</v>
      </c>
      <c r="Y1927" s="93">
        <v>2757</v>
      </c>
      <c r="Z1927" s="93">
        <v>94300</v>
      </c>
      <c r="AA1927" s="93">
        <v>-2452.5083132702307</v>
      </c>
      <c r="AB1927" s="93">
        <v>-3300</v>
      </c>
      <c r="AC1927" s="93">
        <v>-2200</v>
      </c>
      <c r="AH1927" s="110">
        <v>0</v>
      </c>
      <c r="AI1927" s="107">
        <v>0</v>
      </c>
      <c r="AJ1927" s="97">
        <v>2.0620792819745701E-2</v>
      </c>
    </row>
    <row r="1928" spans="2:36">
      <c r="B1928" s="104">
        <v>2899032</v>
      </c>
      <c r="C1928" s="86" t="s">
        <v>2818</v>
      </c>
      <c r="E1928" s="111" t="s">
        <v>640</v>
      </c>
      <c r="F1928" s="112" t="s">
        <v>640</v>
      </c>
      <c r="G1928" s="105">
        <v>245391</v>
      </c>
      <c r="H1928" s="86" t="s">
        <v>2819</v>
      </c>
      <c r="I1928" s="106">
        <v>0</v>
      </c>
      <c r="J1928" s="106">
        <v>0</v>
      </c>
      <c r="K1928" s="106">
        <v>0</v>
      </c>
      <c r="L1928" s="106">
        <v>0</v>
      </c>
      <c r="M1928" s="106">
        <v>0</v>
      </c>
      <c r="N1928" s="106">
        <v>0</v>
      </c>
      <c r="O1928" s="107">
        <v>0</v>
      </c>
      <c r="P1928" s="107">
        <v>0</v>
      </c>
      <c r="T1928" s="108">
        <v>0</v>
      </c>
      <c r="U1928" s="108">
        <v>0</v>
      </c>
      <c r="V1928" s="108">
        <v>0</v>
      </c>
      <c r="X1928" s="93" t="s">
        <v>640</v>
      </c>
      <c r="Y1928" s="93" t="s">
        <v>640</v>
      </c>
      <c r="Z1928" s="93" t="s">
        <v>640</v>
      </c>
      <c r="AA1928" s="93" t="s">
        <v>640</v>
      </c>
      <c r="AB1928" s="93" t="s">
        <v>640</v>
      </c>
      <c r="AC1928" s="93" t="s">
        <v>640</v>
      </c>
      <c r="AH1928" s="110" t="s">
        <v>640</v>
      </c>
      <c r="AI1928" s="107">
        <v>0</v>
      </c>
      <c r="AJ1928" s="97" t="s">
        <v>640</v>
      </c>
    </row>
    <row r="1929" spans="2:36">
      <c r="B1929" s="104">
        <v>2899032</v>
      </c>
      <c r="C1929" s="86" t="s">
        <v>2818</v>
      </c>
      <c r="D1929" s="85">
        <v>901</v>
      </c>
      <c r="E1929" s="111">
        <v>2899032901</v>
      </c>
      <c r="F1929" s="112" t="s">
        <v>981</v>
      </c>
      <c r="G1929" s="85" t="s">
        <v>640</v>
      </c>
      <c r="H1929" s="86" t="s">
        <v>640</v>
      </c>
      <c r="I1929" s="106">
        <v>0</v>
      </c>
      <c r="J1929" s="106">
        <v>0</v>
      </c>
      <c r="K1929" s="106">
        <v>0</v>
      </c>
      <c r="L1929" s="106">
        <v>0</v>
      </c>
      <c r="M1929" s="106">
        <v>0</v>
      </c>
      <c r="N1929" s="106">
        <v>0</v>
      </c>
      <c r="O1929" s="107">
        <v>0</v>
      </c>
      <c r="P1929" s="107">
        <v>0</v>
      </c>
      <c r="T1929" s="108">
        <v>-4581</v>
      </c>
      <c r="U1929" s="108">
        <v>0</v>
      </c>
      <c r="V1929" s="108">
        <v>0</v>
      </c>
      <c r="X1929" s="93">
        <v>-119700</v>
      </c>
      <c r="Y1929" s="93">
        <v>-4581</v>
      </c>
      <c r="Z1929" s="93">
        <v>220300</v>
      </c>
      <c r="AA1929" s="93">
        <v>5998.0263231623303</v>
      </c>
      <c r="AB1929" s="93">
        <v>113800</v>
      </c>
      <c r="AC1929" s="93">
        <v>-900</v>
      </c>
      <c r="AH1929" s="110">
        <v>0</v>
      </c>
      <c r="AI1929" s="107">
        <v>0</v>
      </c>
      <c r="AJ1929" s="97">
        <v>3.8270676691729323E-2</v>
      </c>
    </row>
    <row r="1930" spans="2:36" ht="24">
      <c r="B1930" s="104">
        <v>2899033</v>
      </c>
      <c r="C1930" s="86" t="s">
        <v>2820</v>
      </c>
      <c r="D1930" s="85">
        <v>101</v>
      </c>
      <c r="E1930" s="111">
        <v>2899033101</v>
      </c>
      <c r="F1930" s="112" t="s">
        <v>2821</v>
      </c>
      <c r="G1930" s="105">
        <v>242211</v>
      </c>
      <c r="H1930" s="86" t="s">
        <v>2821</v>
      </c>
      <c r="I1930" s="106">
        <v>867768</v>
      </c>
      <c r="J1930" s="106">
        <v>25380</v>
      </c>
      <c r="K1930" s="106">
        <v>-7392</v>
      </c>
      <c r="L1930" s="106">
        <v>-217</v>
      </c>
      <c r="M1930" s="106">
        <v>23463</v>
      </c>
      <c r="N1930" s="106">
        <v>0</v>
      </c>
      <c r="O1930" s="107">
        <v>883839</v>
      </c>
      <c r="P1930" s="107">
        <v>25163</v>
      </c>
      <c r="T1930" s="108">
        <v>25380</v>
      </c>
      <c r="U1930" s="108">
        <v>-217</v>
      </c>
      <c r="V1930" s="108">
        <v>0</v>
      </c>
      <c r="X1930" s="93">
        <v>875300</v>
      </c>
      <c r="Y1930" s="93">
        <v>25163</v>
      </c>
      <c r="Z1930" s="93">
        <v>643900</v>
      </c>
      <c r="AA1930" s="93">
        <v>58799</v>
      </c>
      <c r="AB1930" s="93">
        <v>750500</v>
      </c>
      <c r="AC1930" s="93">
        <v>41000</v>
      </c>
      <c r="AH1930" s="110">
        <v>0.9829498457671656</v>
      </c>
      <c r="AI1930" s="107">
        <v>860376</v>
      </c>
      <c r="AJ1930" s="97">
        <v>2.8747857877299211E-2</v>
      </c>
    </row>
    <row r="1931" spans="2:36">
      <c r="B1931" s="104">
        <v>2899033</v>
      </c>
      <c r="C1931" s="86" t="s">
        <v>2820</v>
      </c>
      <c r="D1931" s="85">
        <v>102</v>
      </c>
      <c r="E1931" s="111">
        <v>2899033102</v>
      </c>
      <c r="F1931" s="112" t="s">
        <v>2822</v>
      </c>
      <c r="G1931" s="105">
        <v>242212</v>
      </c>
      <c r="H1931" s="86" t="s">
        <v>2822</v>
      </c>
      <c r="I1931" s="106">
        <v>1415832</v>
      </c>
      <c r="J1931" s="106">
        <v>300</v>
      </c>
      <c r="K1931" s="106">
        <v>-25868</v>
      </c>
      <c r="L1931" s="106">
        <v>-5</v>
      </c>
      <c r="M1931" s="106">
        <v>-1992</v>
      </c>
      <c r="N1931" s="106">
        <v>0</v>
      </c>
      <c r="O1931" s="107">
        <v>1387972</v>
      </c>
      <c r="P1931" s="107">
        <v>295</v>
      </c>
      <c r="T1931" s="108">
        <v>300</v>
      </c>
      <c r="U1931" s="108">
        <v>-5</v>
      </c>
      <c r="V1931" s="108">
        <v>0</v>
      </c>
      <c r="X1931" s="93">
        <v>1424700</v>
      </c>
      <c r="Y1931" s="93">
        <v>295</v>
      </c>
      <c r="Z1931" s="93">
        <v>1408200</v>
      </c>
      <c r="AA1931" s="93">
        <v>2638</v>
      </c>
      <c r="AB1931" s="93">
        <v>2675100</v>
      </c>
      <c r="AC1931" s="93">
        <v>5800</v>
      </c>
      <c r="AH1931" s="110">
        <v>0.97561872674949113</v>
      </c>
      <c r="AI1931" s="107">
        <v>1389964</v>
      </c>
      <c r="AJ1931" s="97">
        <v>2.0706113567768654E-4</v>
      </c>
    </row>
    <row r="1932" spans="2:36">
      <c r="B1932" s="104">
        <v>2899033</v>
      </c>
      <c r="C1932" s="86" t="s">
        <v>2820</v>
      </c>
      <c r="D1932" s="85">
        <v>103</v>
      </c>
      <c r="E1932" s="111">
        <v>2899033103</v>
      </c>
      <c r="F1932" s="112" t="s">
        <v>2823</v>
      </c>
      <c r="G1932" s="105">
        <v>242219</v>
      </c>
      <c r="H1932" s="86" t="s">
        <v>2823</v>
      </c>
      <c r="I1932" s="106">
        <v>4726365</v>
      </c>
      <c r="J1932" s="106">
        <v>321854</v>
      </c>
      <c r="K1932" s="106">
        <v>97501</v>
      </c>
      <c r="L1932" s="106">
        <v>5109</v>
      </c>
      <c r="M1932" s="106">
        <v>-13573</v>
      </c>
      <c r="N1932" s="106">
        <v>252</v>
      </c>
      <c r="O1932" s="107">
        <v>4810293</v>
      </c>
      <c r="P1932" s="107">
        <v>327215</v>
      </c>
      <c r="T1932" s="108">
        <v>321854</v>
      </c>
      <c r="U1932" s="108">
        <v>5109</v>
      </c>
      <c r="V1932" s="108">
        <v>252</v>
      </c>
      <c r="X1932" s="93">
        <v>4847800</v>
      </c>
      <c r="Y1932" s="93">
        <v>326963</v>
      </c>
      <c r="Z1932" s="93">
        <v>4402100</v>
      </c>
      <c r="AA1932" s="93">
        <v>336599</v>
      </c>
      <c r="AB1932" s="93">
        <v>4518100</v>
      </c>
      <c r="AC1932" s="93">
        <v>529000</v>
      </c>
      <c r="AH1932" s="110">
        <v>0.99506291513676304</v>
      </c>
      <c r="AI1932" s="107">
        <v>4823866</v>
      </c>
      <c r="AJ1932" s="97">
        <v>6.7445645447419447E-2</v>
      </c>
    </row>
    <row r="1933" spans="2:36">
      <c r="B1933" s="104">
        <v>2899033</v>
      </c>
      <c r="C1933" s="86" t="s">
        <v>2820</v>
      </c>
      <c r="E1933" s="111" t="s">
        <v>640</v>
      </c>
      <c r="F1933" s="112" t="s">
        <v>640</v>
      </c>
      <c r="G1933" s="105">
        <v>242291</v>
      </c>
      <c r="H1933" s="86" t="s">
        <v>2824</v>
      </c>
      <c r="I1933" s="106">
        <v>0</v>
      </c>
      <c r="J1933" s="106">
        <v>0</v>
      </c>
      <c r="K1933" s="106">
        <v>0</v>
      </c>
      <c r="L1933" s="106">
        <v>0</v>
      </c>
      <c r="M1933" s="106">
        <v>0</v>
      </c>
      <c r="N1933" s="106">
        <v>0</v>
      </c>
      <c r="O1933" s="107">
        <v>0</v>
      </c>
      <c r="P1933" s="107">
        <v>0</v>
      </c>
      <c r="T1933" s="108">
        <v>0</v>
      </c>
      <c r="U1933" s="108">
        <v>0</v>
      </c>
      <c r="V1933" s="108">
        <v>0</v>
      </c>
      <c r="X1933" s="93" t="s">
        <v>640</v>
      </c>
      <c r="Y1933" s="93" t="s">
        <v>640</v>
      </c>
      <c r="Z1933" s="93" t="s">
        <v>640</v>
      </c>
      <c r="AA1933" s="93" t="s">
        <v>640</v>
      </c>
      <c r="AB1933" s="93" t="s">
        <v>640</v>
      </c>
      <c r="AC1933" s="93" t="s">
        <v>640</v>
      </c>
      <c r="AH1933" s="110" t="s">
        <v>640</v>
      </c>
      <c r="AI1933" s="107">
        <v>0</v>
      </c>
      <c r="AJ1933" s="97" t="s">
        <v>640</v>
      </c>
    </row>
    <row r="1934" spans="2:36">
      <c r="B1934" s="104">
        <v>2899033</v>
      </c>
      <c r="C1934" s="86" t="s">
        <v>2820</v>
      </c>
      <c r="D1934" s="85">
        <v>201</v>
      </c>
      <c r="E1934" s="111">
        <v>2899033201</v>
      </c>
      <c r="F1934" s="112" t="s">
        <v>2825</v>
      </c>
      <c r="G1934" s="105">
        <v>242311</v>
      </c>
      <c r="H1934" s="86" t="s">
        <v>2825</v>
      </c>
      <c r="I1934" s="106">
        <v>1927752</v>
      </c>
      <c r="J1934" s="106">
        <v>200</v>
      </c>
      <c r="K1934" s="106">
        <v>-44516</v>
      </c>
      <c r="L1934" s="106">
        <v>-5</v>
      </c>
      <c r="M1934" s="106">
        <v>5789</v>
      </c>
      <c r="N1934" s="106">
        <v>0</v>
      </c>
      <c r="O1934" s="107">
        <v>1889025</v>
      </c>
      <c r="P1934" s="107">
        <v>195</v>
      </c>
      <c r="T1934" s="108">
        <v>200</v>
      </c>
      <c r="U1934" s="108">
        <v>-5</v>
      </c>
      <c r="V1934" s="108">
        <v>0</v>
      </c>
      <c r="X1934" s="93">
        <v>1917200</v>
      </c>
      <c r="Y1934" s="93">
        <v>195</v>
      </c>
      <c r="Z1934" s="93">
        <v>1824600</v>
      </c>
      <c r="AA1934" s="93">
        <v>1604</v>
      </c>
      <c r="AB1934" s="93">
        <v>1856800</v>
      </c>
      <c r="AC1934" s="93">
        <v>2300</v>
      </c>
      <c r="AH1934" s="110">
        <v>0.98228458168161903</v>
      </c>
      <c r="AI1934" s="107">
        <v>1883236</v>
      </c>
      <c r="AJ1934" s="97">
        <v>1.0171082829125808E-4</v>
      </c>
    </row>
    <row r="1935" spans="2:36">
      <c r="B1935" s="104">
        <v>2899033</v>
      </c>
      <c r="C1935" s="86" t="s">
        <v>2820</v>
      </c>
      <c r="D1935" s="85">
        <v>202</v>
      </c>
      <c r="E1935" s="111">
        <v>2899033202</v>
      </c>
      <c r="F1935" s="112" t="s">
        <v>2826</v>
      </c>
      <c r="G1935" s="105">
        <v>242312</v>
      </c>
      <c r="H1935" s="86" t="s">
        <v>2826</v>
      </c>
      <c r="I1935" s="106">
        <v>1910181</v>
      </c>
      <c r="J1935" s="106">
        <v>2800</v>
      </c>
      <c r="K1935" s="106">
        <v>4285</v>
      </c>
      <c r="L1935" s="106">
        <v>6</v>
      </c>
      <c r="M1935" s="106">
        <v>12826</v>
      </c>
      <c r="N1935" s="106">
        <v>0</v>
      </c>
      <c r="O1935" s="107">
        <v>1927292</v>
      </c>
      <c r="P1935" s="107">
        <v>2806</v>
      </c>
      <c r="T1935" s="108">
        <v>2800</v>
      </c>
      <c r="U1935" s="108">
        <v>6</v>
      </c>
      <c r="V1935" s="108">
        <v>0</v>
      </c>
      <c r="X1935" s="93">
        <v>2110700</v>
      </c>
      <c r="Y1935" s="93">
        <v>2806</v>
      </c>
      <c r="Z1935" s="93">
        <v>1447400</v>
      </c>
      <c r="AA1935" s="93">
        <v>2622</v>
      </c>
      <c r="AB1935" s="93">
        <v>1268900</v>
      </c>
      <c r="AC1935" s="93">
        <v>3200</v>
      </c>
      <c r="AH1935" s="110">
        <v>0.90702894774245513</v>
      </c>
      <c r="AI1935" s="107">
        <v>1914466</v>
      </c>
      <c r="AJ1935" s="97">
        <v>1.3294167811626475E-3</v>
      </c>
    </row>
    <row r="1936" spans="2:36">
      <c r="B1936" s="104">
        <v>2899033</v>
      </c>
      <c r="C1936" s="86" t="s">
        <v>2820</v>
      </c>
      <c r="D1936" s="85">
        <v>203</v>
      </c>
      <c r="E1936" s="111">
        <v>2899033203</v>
      </c>
      <c r="F1936" s="112" t="s">
        <v>2827</v>
      </c>
      <c r="G1936" s="105">
        <v>242313</v>
      </c>
      <c r="H1936" s="86" t="s">
        <v>2827</v>
      </c>
      <c r="I1936" s="106">
        <v>503188</v>
      </c>
      <c r="J1936" s="106">
        <v>0</v>
      </c>
      <c r="K1936" s="106">
        <v>13334</v>
      </c>
      <c r="L1936" s="106">
        <v>0</v>
      </c>
      <c r="M1936" s="106">
        <v>-1038</v>
      </c>
      <c r="N1936" s="106">
        <v>0</v>
      </c>
      <c r="O1936" s="107">
        <v>515484</v>
      </c>
      <c r="P1936" s="107">
        <v>0</v>
      </c>
      <c r="T1936" s="108">
        <v>0</v>
      </c>
      <c r="U1936" s="108">
        <v>0</v>
      </c>
      <c r="V1936" s="108">
        <v>0</v>
      </c>
      <c r="X1936" s="93">
        <v>537000</v>
      </c>
      <c r="Y1936" s="93">
        <v>0</v>
      </c>
      <c r="Z1936" s="93">
        <v>476000</v>
      </c>
      <c r="AA1936" s="93">
        <v>0</v>
      </c>
      <c r="AB1936" s="93">
        <v>500500</v>
      </c>
      <c r="AC1936" s="93">
        <v>0</v>
      </c>
      <c r="AH1936" s="110">
        <v>0.96186592178770947</v>
      </c>
      <c r="AI1936" s="107">
        <v>516522</v>
      </c>
      <c r="AJ1936" s="97">
        <v>0</v>
      </c>
    </row>
    <row r="1937" spans="2:36">
      <c r="B1937" s="104">
        <v>2899033</v>
      </c>
      <c r="C1937" s="86" t="s">
        <v>2820</v>
      </c>
      <c r="D1937" s="85">
        <v>204</v>
      </c>
      <c r="E1937" s="111">
        <v>2899033204</v>
      </c>
      <c r="F1937" s="112" t="s">
        <v>2828</v>
      </c>
      <c r="G1937" s="105">
        <v>242314</v>
      </c>
      <c r="H1937" s="86" t="s">
        <v>2828</v>
      </c>
      <c r="I1937" s="106">
        <v>1301869</v>
      </c>
      <c r="J1937" s="106">
        <v>11728</v>
      </c>
      <c r="K1937" s="106">
        <v>6628</v>
      </c>
      <c r="L1937" s="106">
        <v>61</v>
      </c>
      <c r="M1937" s="106">
        <v>6627</v>
      </c>
      <c r="N1937" s="106">
        <v>11</v>
      </c>
      <c r="O1937" s="107">
        <v>1315124</v>
      </c>
      <c r="P1937" s="107">
        <v>11800</v>
      </c>
      <c r="T1937" s="108">
        <v>11728</v>
      </c>
      <c r="U1937" s="108">
        <v>61</v>
      </c>
      <c r="V1937" s="108">
        <v>11</v>
      </c>
      <c r="X1937" s="93">
        <v>1098400</v>
      </c>
      <c r="Y1937" s="93">
        <v>11789</v>
      </c>
      <c r="Z1937" s="93">
        <v>989500</v>
      </c>
      <c r="AA1937" s="93">
        <v>4457</v>
      </c>
      <c r="AB1937" s="93">
        <v>1444200</v>
      </c>
      <c r="AC1937" s="93">
        <v>10300</v>
      </c>
      <c r="AH1937" s="110">
        <v>1.1912754916241806</v>
      </c>
      <c r="AI1937" s="107">
        <v>1308497</v>
      </c>
      <c r="AJ1937" s="97">
        <v>1.0732884195193007E-2</v>
      </c>
    </row>
    <row r="1938" spans="2:36">
      <c r="B1938" s="104">
        <v>2899033</v>
      </c>
      <c r="C1938" s="86" t="s">
        <v>2820</v>
      </c>
      <c r="D1938" s="85">
        <v>205</v>
      </c>
      <c r="E1938" s="111">
        <v>2899033205</v>
      </c>
      <c r="F1938" s="112" t="s">
        <v>2829</v>
      </c>
      <c r="G1938" s="105">
        <v>242315</v>
      </c>
      <c r="H1938" s="86" t="s">
        <v>2829</v>
      </c>
      <c r="I1938" s="106">
        <v>562927</v>
      </c>
      <c r="J1938" s="106">
        <v>1443</v>
      </c>
      <c r="K1938" s="106">
        <v>-59033</v>
      </c>
      <c r="L1938" s="106">
        <v>-151</v>
      </c>
      <c r="M1938" s="106">
        <v>-2039</v>
      </c>
      <c r="N1938" s="106">
        <v>0</v>
      </c>
      <c r="O1938" s="107">
        <v>501855</v>
      </c>
      <c r="P1938" s="107">
        <v>1292</v>
      </c>
      <c r="T1938" s="108">
        <v>1443</v>
      </c>
      <c r="U1938" s="108">
        <v>-151</v>
      </c>
      <c r="V1938" s="108">
        <v>0</v>
      </c>
      <c r="X1938" s="93">
        <v>622500</v>
      </c>
      <c r="Y1938" s="93">
        <v>1292</v>
      </c>
      <c r="Z1938" s="93">
        <v>528700</v>
      </c>
      <c r="AA1938" s="93">
        <v>7303</v>
      </c>
      <c r="AB1938" s="93">
        <v>517900</v>
      </c>
      <c r="AC1938" s="93">
        <v>4300</v>
      </c>
      <c r="AH1938" s="110">
        <v>0.80946827309236946</v>
      </c>
      <c r="AI1938" s="107">
        <v>503894</v>
      </c>
      <c r="AJ1938" s="97">
        <v>2.0755020080321287E-3</v>
      </c>
    </row>
    <row r="1939" spans="2:36" ht="36">
      <c r="B1939" s="104">
        <v>2899033</v>
      </c>
      <c r="C1939" s="86" t="s">
        <v>2820</v>
      </c>
      <c r="D1939" s="85">
        <v>206</v>
      </c>
      <c r="E1939" s="111">
        <v>2899033206</v>
      </c>
      <c r="F1939" s="112" t="s">
        <v>2830</v>
      </c>
      <c r="G1939" s="105">
        <v>242316</v>
      </c>
      <c r="H1939" s="86" t="s">
        <v>2830</v>
      </c>
      <c r="I1939" s="106">
        <v>614136</v>
      </c>
      <c r="J1939" s="106">
        <v>10688</v>
      </c>
      <c r="K1939" s="106">
        <v>61845</v>
      </c>
      <c r="L1939" s="106">
        <v>1076</v>
      </c>
      <c r="M1939" s="106">
        <v>1430</v>
      </c>
      <c r="N1939" s="106">
        <v>0</v>
      </c>
      <c r="O1939" s="107">
        <v>677411</v>
      </c>
      <c r="P1939" s="107">
        <v>11764</v>
      </c>
      <c r="T1939" s="108">
        <v>10688</v>
      </c>
      <c r="U1939" s="108">
        <v>1076</v>
      </c>
      <c r="V1939" s="108">
        <v>0</v>
      </c>
      <c r="X1939" s="93">
        <v>642600</v>
      </c>
      <c r="Y1939" s="93">
        <v>11764</v>
      </c>
      <c r="Z1939" s="93">
        <v>456000</v>
      </c>
      <c r="AA1939" s="93">
        <v>628</v>
      </c>
      <c r="AB1939" s="93">
        <v>696700</v>
      </c>
      <c r="AC1939" s="93">
        <v>300</v>
      </c>
      <c r="AH1939" s="110">
        <v>1.0519467787114847</v>
      </c>
      <c r="AI1939" s="107">
        <v>675981</v>
      </c>
      <c r="AJ1939" s="97">
        <v>1.8306878306878306E-2</v>
      </c>
    </row>
    <row r="1940" spans="2:36">
      <c r="B1940" s="104">
        <v>2899033</v>
      </c>
      <c r="C1940" s="86" t="s">
        <v>2820</v>
      </c>
      <c r="D1940" s="85">
        <v>207</v>
      </c>
      <c r="E1940" s="111">
        <v>2899033207</v>
      </c>
      <c r="F1940" s="112" t="s">
        <v>2831</v>
      </c>
      <c r="G1940" s="105">
        <v>242319</v>
      </c>
      <c r="H1940" s="86" t="s">
        <v>2831</v>
      </c>
      <c r="I1940" s="106">
        <v>1088679</v>
      </c>
      <c r="J1940" s="106">
        <v>15645</v>
      </c>
      <c r="K1940" s="106">
        <v>-11645</v>
      </c>
      <c r="L1940" s="106">
        <v>736</v>
      </c>
      <c r="M1940" s="106">
        <v>5257</v>
      </c>
      <c r="N1940" s="106">
        <v>0</v>
      </c>
      <c r="O1940" s="107">
        <v>1082291</v>
      </c>
      <c r="P1940" s="107">
        <v>16381</v>
      </c>
      <c r="T1940" s="108">
        <v>15645</v>
      </c>
      <c r="U1940" s="108">
        <v>736</v>
      </c>
      <c r="V1940" s="108">
        <v>0</v>
      </c>
      <c r="X1940" s="93">
        <v>1154400</v>
      </c>
      <c r="Y1940" s="93">
        <v>16381</v>
      </c>
      <c r="Z1940" s="93">
        <v>789400</v>
      </c>
      <c r="AA1940" s="93">
        <v>1507</v>
      </c>
      <c r="AB1940" s="93">
        <v>1041300</v>
      </c>
      <c r="AC1940" s="93">
        <v>36400</v>
      </c>
      <c r="AH1940" s="110">
        <v>0.93298163548163549</v>
      </c>
      <c r="AI1940" s="107">
        <v>1077034</v>
      </c>
      <c r="AJ1940" s="97">
        <v>1.419005544005544E-2</v>
      </c>
    </row>
    <row r="1941" spans="2:36">
      <c r="B1941" s="104">
        <v>2899033</v>
      </c>
      <c r="C1941" s="86" t="s">
        <v>2820</v>
      </c>
      <c r="E1941" s="111" t="s">
        <v>640</v>
      </c>
      <c r="F1941" s="112" t="s">
        <v>640</v>
      </c>
      <c r="G1941" s="105">
        <v>242391</v>
      </c>
      <c r="H1941" s="86" t="s">
        <v>2832</v>
      </c>
      <c r="I1941" s="106">
        <v>0</v>
      </c>
      <c r="J1941" s="106">
        <v>0</v>
      </c>
      <c r="K1941" s="106">
        <v>0</v>
      </c>
      <c r="L1941" s="106">
        <v>0</v>
      </c>
      <c r="M1941" s="106">
        <v>0</v>
      </c>
      <c r="N1941" s="106">
        <v>0</v>
      </c>
      <c r="O1941" s="107">
        <v>0</v>
      </c>
      <c r="P1941" s="107">
        <v>0</v>
      </c>
      <c r="T1941" s="108">
        <v>0</v>
      </c>
      <c r="U1941" s="108">
        <v>0</v>
      </c>
      <c r="V1941" s="108">
        <v>0</v>
      </c>
      <c r="X1941" s="93" t="s">
        <v>640</v>
      </c>
      <c r="Y1941" s="93" t="s">
        <v>640</v>
      </c>
      <c r="Z1941" s="93" t="s">
        <v>640</v>
      </c>
      <c r="AA1941" s="93" t="s">
        <v>640</v>
      </c>
      <c r="AB1941" s="93" t="s">
        <v>640</v>
      </c>
      <c r="AC1941" s="93" t="s">
        <v>640</v>
      </c>
      <c r="AH1941" s="110" t="s">
        <v>640</v>
      </c>
      <c r="AI1941" s="107">
        <v>0</v>
      </c>
      <c r="AJ1941" s="97" t="s">
        <v>640</v>
      </c>
    </row>
    <row r="1942" spans="2:36">
      <c r="B1942" s="104">
        <v>2899033</v>
      </c>
      <c r="C1942" s="86" t="s">
        <v>2820</v>
      </c>
      <c r="D1942" s="85">
        <v>301</v>
      </c>
      <c r="E1942" s="111">
        <v>2899033301</v>
      </c>
      <c r="F1942" s="112" t="s">
        <v>2833</v>
      </c>
      <c r="G1942" s="105">
        <v>242411</v>
      </c>
      <c r="H1942" s="86" t="s">
        <v>2833</v>
      </c>
      <c r="I1942" s="106">
        <v>7091412</v>
      </c>
      <c r="J1942" s="106">
        <v>58952</v>
      </c>
      <c r="K1942" s="106">
        <v>170193</v>
      </c>
      <c r="L1942" s="106">
        <v>1415</v>
      </c>
      <c r="M1942" s="106">
        <v>7300</v>
      </c>
      <c r="N1942" s="106">
        <v>0</v>
      </c>
      <c r="O1942" s="107">
        <v>7268905</v>
      </c>
      <c r="P1942" s="107">
        <v>60367</v>
      </c>
      <c r="T1942" s="108">
        <v>58952</v>
      </c>
      <c r="U1942" s="108">
        <v>1415</v>
      </c>
      <c r="V1942" s="108">
        <v>0</v>
      </c>
      <c r="X1942" s="93">
        <v>7206200</v>
      </c>
      <c r="Y1942" s="93">
        <v>60367</v>
      </c>
      <c r="Z1942" s="93">
        <v>5922200</v>
      </c>
      <c r="AA1942" s="93">
        <v>24346</v>
      </c>
      <c r="AB1942" s="93">
        <v>6584800</v>
      </c>
      <c r="AC1942" s="93">
        <v>129400</v>
      </c>
      <c r="AH1942" s="110">
        <v>1.0076885182204214</v>
      </c>
      <c r="AI1942" s="107">
        <v>7261605</v>
      </c>
      <c r="AJ1942" s="97">
        <v>8.3770919485998165E-3</v>
      </c>
    </row>
    <row r="1943" spans="2:36">
      <c r="B1943" s="104">
        <v>2899033</v>
      </c>
      <c r="C1943" s="86" t="s">
        <v>2820</v>
      </c>
      <c r="D1943" s="85">
        <v>302</v>
      </c>
      <c r="E1943" s="111">
        <v>2899033302</v>
      </c>
      <c r="F1943" s="112" t="s">
        <v>2834</v>
      </c>
      <c r="G1943" s="105">
        <v>242412</v>
      </c>
      <c r="H1943" s="86" t="s">
        <v>2834</v>
      </c>
      <c r="I1943" s="106">
        <v>135077</v>
      </c>
      <c r="J1943" s="106">
        <v>0</v>
      </c>
      <c r="K1943" s="106">
        <v>86754</v>
      </c>
      <c r="L1943" s="106">
        <v>0</v>
      </c>
      <c r="M1943" s="106">
        <v>2479</v>
      </c>
      <c r="N1943" s="106">
        <v>0</v>
      </c>
      <c r="O1943" s="107">
        <v>224310</v>
      </c>
      <c r="P1943" s="107">
        <v>0</v>
      </c>
      <c r="T1943" s="108">
        <v>0</v>
      </c>
      <c r="U1943" s="108">
        <v>0</v>
      </c>
      <c r="V1943" s="108">
        <v>0</v>
      </c>
      <c r="X1943" s="93">
        <v>135100</v>
      </c>
      <c r="Y1943" s="93">
        <v>0</v>
      </c>
      <c r="Z1943" s="93">
        <v>99500</v>
      </c>
      <c r="AA1943" s="93">
        <v>0</v>
      </c>
      <c r="AB1943" s="93">
        <v>209100</v>
      </c>
      <c r="AC1943" s="93">
        <v>0</v>
      </c>
      <c r="AH1943" s="110">
        <v>1.6419763138415988</v>
      </c>
      <c r="AI1943" s="107">
        <v>221831</v>
      </c>
      <c r="AJ1943" s="97">
        <v>0</v>
      </c>
    </row>
    <row r="1944" spans="2:36">
      <c r="B1944" s="104">
        <v>2899033</v>
      </c>
      <c r="C1944" s="86" t="s">
        <v>2820</v>
      </c>
      <c r="E1944" s="111" t="s">
        <v>640</v>
      </c>
      <c r="F1944" s="112" t="s">
        <v>640</v>
      </c>
      <c r="G1944" s="105">
        <v>242491</v>
      </c>
      <c r="H1944" s="86" t="s">
        <v>2835</v>
      </c>
      <c r="I1944" s="106">
        <v>0</v>
      </c>
      <c r="J1944" s="106">
        <v>0</v>
      </c>
      <c r="K1944" s="106">
        <v>0</v>
      </c>
      <c r="L1944" s="106">
        <v>0</v>
      </c>
      <c r="M1944" s="106">
        <v>0</v>
      </c>
      <c r="N1944" s="106">
        <v>0</v>
      </c>
      <c r="O1944" s="107">
        <v>0</v>
      </c>
      <c r="P1944" s="107">
        <v>0</v>
      </c>
      <c r="T1944" s="108">
        <v>0</v>
      </c>
      <c r="U1944" s="108">
        <v>0</v>
      </c>
      <c r="V1944" s="108">
        <v>0</v>
      </c>
      <c r="X1944" s="93" t="s">
        <v>640</v>
      </c>
      <c r="Y1944" s="93" t="s">
        <v>640</v>
      </c>
      <c r="Z1944" s="93" t="s">
        <v>640</v>
      </c>
      <c r="AA1944" s="93" t="s">
        <v>640</v>
      </c>
      <c r="AB1944" s="93" t="s">
        <v>640</v>
      </c>
      <c r="AC1944" s="93" t="s">
        <v>640</v>
      </c>
      <c r="AH1944" s="110" t="s">
        <v>640</v>
      </c>
      <c r="AI1944" s="107">
        <v>0</v>
      </c>
      <c r="AJ1944" s="97" t="s">
        <v>640</v>
      </c>
    </row>
    <row r="1945" spans="2:36">
      <c r="B1945" s="104">
        <v>2899033</v>
      </c>
      <c r="C1945" s="86" t="s">
        <v>2820</v>
      </c>
      <c r="D1945" s="85">
        <v>401</v>
      </c>
      <c r="E1945" s="111">
        <v>2899033401</v>
      </c>
      <c r="F1945" s="112" t="s">
        <v>2836</v>
      </c>
      <c r="G1945" s="105">
        <v>242511</v>
      </c>
      <c r="H1945" s="86" t="s">
        <v>2836</v>
      </c>
      <c r="I1945" s="106">
        <v>818159</v>
      </c>
      <c r="J1945" s="106">
        <v>40376</v>
      </c>
      <c r="K1945" s="106">
        <v>12997</v>
      </c>
      <c r="L1945" s="106">
        <v>519</v>
      </c>
      <c r="M1945" s="106">
        <v>3619</v>
      </c>
      <c r="N1945" s="106">
        <v>382</v>
      </c>
      <c r="O1945" s="107">
        <v>834775</v>
      </c>
      <c r="P1945" s="107">
        <v>41277</v>
      </c>
      <c r="T1945" s="108">
        <v>40376</v>
      </c>
      <c r="U1945" s="108">
        <v>519</v>
      </c>
      <c r="V1945" s="108">
        <v>382</v>
      </c>
      <c r="X1945" s="93">
        <v>843600</v>
      </c>
      <c r="Y1945" s="93">
        <v>40895</v>
      </c>
      <c r="Z1945" s="93">
        <v>781400</v>
      </c>
      <c r="AA1945" s="93">
        <v>35187</v>
      </c>
      <c r="AB1945" s="93">
        <v>1210900</v>
      </c>
      <c r="AC1945" s="93">
        <v>69600</v>
      </c>
      <c r="AH1945" s="110">
        <v>0.98524893314367001</v>
      </c>
      <c r="AI1945" s="107">
        <v>831156</v>
      </c>
      <c r="AJ1945" s="97">
        <v>4.8476766239924134E-2</v>
      </c>
    </row>
    <row r="1946" spans="2:36">
      <c r="B1946" s="104">
        <v>2899033</v>
      </c>
      <c r="C1946" s="86" t="s">
        <v>2820</v>
      </c>
      <c r="D1946" s="85">
        <v>403</v>
      </c>
      <c r="E1946" s="111">
        <v>2899033403</v>
      </c>
      <c r="F1946" s="112" t="s">
        <v>2838</v>
      </c>
      <c r="G1946" s="105">
        <v>242519</v>
      </c>
      <c r="H1946" s="86" t="s">
        <v>2838</v>
      </c>
      <c r="I1946" s="106">
        <v>551124</v>
      </c>
      <c r="J1946" s="106">
        <v>48</v>
      </c>
      <c r="K1946" s="106">
        <v>8243</v>
      </c>
      <c r="L1946" s="106">
        <v>-25</v>
      </c>
      <c r="M1946" s="106">
        <v>921</v>
      </c>
      <c r="N1946" s="106">
        <v>0</v>
      </c>
      <c r="O1946" s="107">
        <v>560288</v>
      </c>
      <c r="P1946" s="107">
        <v>23</v>
      </c>
      <c r="T1946" s="108">
        <v>48</v>
      </c>
      <c r="U1946" s="108">
        <v>-25</v>
      </c>
      <c r="V1946" s="108">
        <v>0</v>
      </c>
      <c r="X1946" s="93">
        <v>599200</v>
      </c>
      <c r="Y1946" s="93">
        <v>23</v>
      </c>
      <c r="Z1946" s="93">
        <v>355400</v>
      </c>
      <c r="AA1946" s="93">
        <v>1540</v>
      </c>
      <c r="AB1946" s="93">
        <v>632600</v>
      </c>
      <c r="AC1946" s="93">
        <v>1200</v>
      </c>
      <c r="AH1946" s="110">
        <v>0.93352303070761011</v>
      </c>
      <c r="AI1946" s="107">
        <v>559367</v>
      </c>
      <c r="AJ1946" s="97">
        <v>3.8384512683578104E-5</v>
      </c>
    </row>
    <row r="1947" spans="2:36">
      <c r="B1947" s="104">
        <v>2899033</v>
      </c>
      <c r="C1947" s="86" t="s">
        <v>2820</v>
      </c>
      <c r="E1947" s="111" t="s">
        <v>640</v>
      </c>
      <c r="F1947" s="112" t="s">
        <v>640</v>
      </c>
      <c r="G1947" s="105">
        <v>242591</v>
      </c>
      <c r="H1947" s="86" t="s">
        <v>2839</v>
      </c>
      <c r="I1947" s="106">
        <v>0</v>
      </c>
      <c r="J1947" s="106">
        <v>0</v>
      </c>
      <c r="K1947" s="106">
        <v>0</v>
      </c>
      <c r="L1947" s="106">
        <v>0</v>
      </c>
      <c r="M1947" s="106">
        <v>0</v>
      </c>
      <c r="N1947" s="106">
        <v>0</v>
      </c>
      <c r="O1947" s="107">
        <v>0</v>
      </c>
      <c r="P1947" s="107">
        <v>0</v>
      </c>
      <c r="T1947" s="108">
        <v>0</v>
      </c>
      <c r="U1947" s="108">
        <v>0</v>
      </c>
      <c r="V1947" s="108">
        <v>0</v>
      </c>
      <c r="X1947" s="93" t="s">
        <v>640</v>
      </c>
      <c r="Y1947" s="93" t="s">
        <v>640</v>
      </c>
      <c r="Z1947" s="93" t="s">
        <v>640</v>
      </c>
      <c r="AA1947" s="93" t="s">
        <v>640</v>
      </c>
      <c r="AB1947" s="93" t="s">
        <v>640</v>
      </c>
      <c r="AC1947" s="93" t="s">
        <v>640</v>
      </c>
      <c r="AH1947" s="110" t="s">
        <v>640</v>
      </c>
      <c r="AI1947" s="107">
        <v>0</v>
      </c>
      <c r="AJ1947" s="97" t="s">
        <v>640</v>
      </c>
    </row>
    <row r="1948" spans="2:36">
      <c r="B1948" s="104">
        <v>2899033</v>
      </c>
      <c r="C1948" s="86" t="s">
        <v>2820</v>
      </c>
      <c r="D1948" s="85">
        <v>501</v>
      </c>
      <c r="E1948" s="111">
        <v>2899033501</v>
      </c>
      <c r="F1948" s="112" t="s">
        <v>2840</v>
      </c>
      <c r="G1948" s="105">
        <v>242611</v>
      </c>
      <c r="H1948" s="86" t="s">
        <v>2840</v>
      </c>
      <c r="I1948" s="106">
        <v>924458</v>
      </c>
      <c r="J1948" s="106">
        <v>20677</v>
      </c>
      <c r="K1948" s="106">
        <v>73415</v>
      </c>
      <c r="L1948" s="106">
        <v>1642</v>
      </c>
      <c r="M1948" s="106">
        <v>4311</v>
      </c>
      <c r="N1948" s="106">
        <v>0</v>
      </c>
      <c r="O1948" s="107">
        <v>1002184</v>
      </c>
      <c r="P1948" s="107">
        <v>22319</v>
      </c>
      <c r="T1948" s="108">
        <v>20677</v>
      </c>
      <c r="U1948" s="108">
        <v>1642</v>
      </c>
      <c r="V1948" s="108">
        <v>0</v>
      </c>
      <c r="X1948" s="93">
        <v>1078800</v>
      </c>
      <c r="Y1948" s="93">
        <v>22319</v>
      </c>
      <c r="Z1948" s="93">
        <v>1150600</v>
      </c>
      <c r="AA1948" s="93">
        <v>25445</v>
      </c>
      <c r="AB1948" s="93">
        <v>685400</v>
      </c>
      <c r="AC1948" s="93">
        <v>6000</v>
      </c>
      <c r="AH1948" s="110">
        <v>0.92498424175009275</v>
      </c>
      <c r="AI1948" s="107">
        <v>997873</v>
      </c>
      <c r="AJ1948" s="97">
        <v>2.0688728216536893E-2</v>
      </c>
    </row>
    <row r="1949" spans="2:36">
      <c r="B1949" s="104">
        <v>2899033</v>
      </c>
      <c r="C1949" s="86" t="s">
        <v>2820</v>
      </c>
      <c r="E1949" s="111" t="s">
        <v>640</v>
      </c>
      <c r="F1949" s="112" t="s">
        <v>640</v>
      </c>
      <c r="G1949" s="105">
        <v>242691</v>
      </c>
      <c r="H1949" s="86" t="s">
        <v>2842</v>
      </c>
      <c r="I1949" s="106">
        <v>0</v>
      </c>
      <c r="J1949" s="106">
        <v>0</v>
      </c>
      <c r="K1949" s="106">
        <v>0</v>
      </c>
      <c r="L1949" s="106">
        <v>0</v>
      </c>
      <c r="M1949" s="106">
        <v>0</v>
      </c>
      <c r="N1949" s="106">
        <v>0</v>
      </c>
      <c r="O1949" s="107">
        <v>0</v>
      </c>
      <c r="P1949" s="107">
        <v>0</v>
      </c>
      <c r="T1949" s="108">
        <v>0</v>
      </c>
      <c r="U1949" s="108">
        <v>0</v>
      </c>
      <c r="V1949" s="108">
        <v>0</v>
      </c>
      <c r="X1949" s="93" t="s">
        <v>640</v>
      </c>
      <c r="Y1949" s="93" t="s">
        <v>640</v>
      </c>
      <c r="Z1949" s="93" t="s">
        <v>640</v>
      </c>
      <c r="AA1949" s="93" t="s">
        <v>640</v>
      </c>
      <c r="AB1949" s="93" t="s">
        <v>640</v>
      </c>
      <c r="AC1949" s="93" t="s">
        <v>640</v>
      </c>
      <c r="AH1949" s="110" t="s">
        <v>640</v>
      </c>
      <c r="AI1949" s="107">
        <v>0</v>
      </c>
      <c r="AJ1949" s="97" t="s">
        <v>640</v>
      </c>
    </row>
    <row r="1950" spans="2:36">
      <c r="B1950" s="104">
        <v>2899033</v>
      </c>
      <c r="C1950" s="86" t="s">
        <v>2820</v>
      </c>
      <c r="D1950" s="85">
        <v>901</v>
      </c>
      <c r="E1950" s="111">
        <v>2899033901</v>
      </c>
      <c r="F1950" s="112" t="s">
        <v>981</v>
      </c>
      <c r="G1950" s="105"/>
      <c r="H1950" s="86"/>
      <c r="I1950" s="106">
        <v>0</v>
      </c>
      <c r="J1950" s="106">
        <v>0</v>
      </c>
      <c r="K1950" s="106">
        <v>0</v>
      </c>
      <c r="L1950" s="106">
        <v>0</v>
      </c>
      <c r="M1950" s="106">
        <v>0</v>
      </c>
      <c r="N1950" s="106">
        <v>0</v>
      </c>
      <c r="O1950" s="107">
        <v>0</v>
      </c>
      <c r="P1950" s="107">
        <v>0</v>
      </c>
      <c r="T1950" s="108">
        <v>645</v>
      </c>
      <c r="U1950" s="108">
        <v>0</v>
      </c>
      <c r="V1950" s="108">
        <v>0</v>
      </c>
      <c r="X1950" s="93">
        <v>46500</v>
      </c>
      <c r="Y1950" s="93">
        <v>645</v>
      </c>
      <c r="Z1950" s="93">
        <v>64300</v>
      </c>
      <c r="AA1950" s="93">
        <v>-6632.1522776267502</v>
      </c>
      <c r="AB1950" s="93">
        <v>70700</v>
      </c>
      <c r="AC1950" s="93">
        <v>-900</v>
      </c>
      <c r="AH1950" s="110">
        <v>0</v>
      </c>
      <c r="AI1950" s="107">
        <v>0</v>
      </c>
      <c r="AJ1950" s="97">
        <v>1.3870967741935483E-2</v>
      </c>
    </row>
    <row r="1951" spans="2:36" ht="24">
      <c r="B1951" s="104">
        <v>2899091</v>
      </c>
      <c r="C1951" s="86" t="s">
        <v>2843</v>
      </c>
      <c r="D1951" s="85">
        <v>101</v>
      </c>
      <c r="E1951" s="111">
        <v>2899091101</v>
      </c>
      <c r="F1951" s="112" t="s">
        <v>2844</v>
      </c>
      <c r="G1951" s="105">
        <v>245111</v>
      </c>
      <c r="H1951" s="86" t="s">
        <v>2844</v>
      </c>
      <c r="I1951" s="106">
        <v>7933170</v>
      </c>
      <c r="J1951" s="106">
        <v>715379</v>
      </c>
      <c r="K1951" s="106">
        <v>-10997</v>
      </c>
      <c r="L1951" s="106">
        <v>4503</v>
      </c>
      <c r="M1951" s="106">
        <v>-6274</v>
      </c>
      <c r="N1951" s="106">
        <v>5524</v>
      </c>
      <c r="O1951" s="107">
        <v>7915899</v>
      </c>
      <c r="P1951" s="107">
        <v>725406</v>
      </c>
      <c r="T1951" s="108">
        <v>715379</v>
      </c>
      <c r="U1951" s="108">
        <v>4503</v>
      </c>
      <c r="V1951" s="108">
        <v>5524</v>
      </c>
      <c r="X1951" s="93">
        <v>8093900</v>
      </c>
      <c r="Y1951" s="93">
        <v>719882</v>
      </c>
      <c r="Z1951" s="93">
        <v>7759500</v>
      </c>
      <c r="AA1951" s="93">
        <v>502552</v>
      </c>
      <c r="AB1951" s="93">
        <v>8912900</v>
      </c>
      <c r="AC1951" s="93">
        <v>665302.09704977821</v>
      </c>
      <c r="AH1951" s="110">
        <v>0.97878315768665292</v>
      </c>
      <c r="AI1951" s="107">
        <v>7922173</v>
      </c>
      <c r="AJ1951" s="97">
        <v>8.8941301473949519E-2</v>
      </c>
    </row>
    <row r="1952" spans="2:36">
      <c r="B1952" s="104">
        <v>2899091</v>
      </c>
      <c r="C1952" s="86" t="s">
        <v>2843</v>
      </c>
      <c r="D1952" s="85">
        <v>102</v>
      </c>
      <c r="E1952" s="111">
        <v>2899091102</v>
      </c>
      <c r="F1952" s="112" t="s">
        <v>2845</v>
      </c>
      <c r="G1952" s="105">
        <v>245112</v>
      </c>
      <c r="H1952" s="86" t="s">
        <v>2845</v>
      </c>
      <c r="I1952" s="106">
        <v>2208025</v>
      </c>
      <c r="J1952" s="106">
        <v>46347</v>
      </c>
      <c r="K1952" s="106">
        <v>11232</v>
      </c>
      <c r="L1952" s="106">
        <v>236</v>
      </c>
      <c r="M1952" s="106">
        <v>-8315</v>
      </c>
      <c r="N1952" s="106">
        <v>37</v>
      </c>
      <c r="O1952" s="107">
        <v>2210942</v>
      </c>
      <c r="P1952" s="107">
        <v>46620</v>
      </c>
      <c r="T1952" s="108">
        <v>46347</v>
      </c>
      <c r="U1952" s="108">
        <v>236</v>
      </c>
      <c r="V1952" s="108">
        <v>37</v>
      </c>
      <c r="X1952" s="93">
        <v>2201600</v>
      </c>
      <c r="Y1952" s="93">
        <v>46583</v>
      </c>
      <c r="Z1952" s="93">
        <v>2277600</v>
      </c>
      <c r="AA1952" s="93">
        <v>22</v>
      </c>
      <c r="AB1952" s="93">
        <v>2059300</v>
      </c>
      <c r="AC1952" s="93">
        <v>83000.261619016368</v>
      </c>
      <c r="AH1952" s="110">
        <v>1.0080200763081395</v>
      </c>
      <c r="AI1952" s="107">
        <v>2219257</v>
      </c>
      <c r="AJ1952" s="97">
        <v>2.1158702761627908E-2</v>
      </c>
    </row>
    <row r="1953" spans="2:36" ht="24">
      <c r="B1953" s="104">
        <v>2899091</v>
      </c>
      <c r="C1953" s="86" t="s">
        <v>2843</v>
      </c>
      <c r="D1953" s="85">
        <v>105</v>
      </c>
      <c r="E1953" s="111">
        <v>2899091105</v>
      </c>
      <c r="F1953" s="112" t="s">
        <v>2849</v>
      </c>
      <c r="G1953" s="105">
        <v>245119</v>
      </c>
      <c r="H1953" s="86" t="s">
        <v>2850</v>
      </c>
      <c r="I1953" s="106">
        <v>7247904</v>
      </c>
      <c r="J1953" s="106">
        <v>379371</v>
      </c>
      <c r="K1953" s="106">
        <v>159140</v>
      </c>
      <c r="L1953" s="106">
        <v>1826</v>
      </c>
      <c r="M1953" s="106">
        <v>55238</v>
      </c>
      <c r="N1953" s="106">
        <v>-1844</v>
      </c>
      <c r="O1953" s="107">
        <v>7462282</v>
      </c>
      <c r="P1953" s="107">
        <v>379353</v>
      </c>
      <c r="T1953" s="108">
        <v>379371</v>
      </c>
      <c r="U1953" s="108">
        <v>1826</v>
      </c>
      <c r="V1953" s="108">
        <v>-1844</v>
      </c>
      <c r="X1953" s="93">
        <v>7331200</v>
      </c>
      <c r="Y1953" s="93">
        <v>381197</v>
      </c>
      <c r="Z1953" s="93">
        <v>10044700</v>
      </c>
      <c r="AA1953" s="93">
        <v>391034</v>
      </c>
      <c r="AB1953" s="93">
        <v>12720600</v>
      </c>
      <c r="AC1953" s="93">
        <v>407701.28508521651</v>
      </c>
      <c r="AH1953" s="110">
        <v>1.0103453731994763</v>
      </c>
      <c r="AI1953" s="107">
        <v>7407044</v>
      </c>
      <c r="AJ1953" s="97">
        <v>5.1996535355739851E-2</v>
      </c>
    </row>
    <row r="1954" spans="2:36" ht="24">
      <c r="B1954" s="104">
        <v>2899091</v>
      </c>
      <c r="C1954" s="86" t="s">
        <v>2843</v>
      </c>
      <c r="E1954" s="111" t="s">
        <v>640</v>
      </c>
      <c r="F1954" s="112" t="s">
        <v>640</v>
      </c>
      <c r="G1954" s="105">
        <v>245191</v>
      </c>
      <c r="H1954" s="86" t="s">
        <v>2851</v>
      </c>
      <c r="I1954" s="106">
        <v>0</v>
      </c>
      <c r="J1954" s="106">
        <v>0</v>
      </c>
      <c r="K1954" s="106">
        <v>0</v>
      </c>
      <c r="L1954" s="106">
        <v>0</v>
      </c>
      <c r="M1954" s="106">
        <v>0</v>
      </c>
      <c r="N1954" s="106">
        <v>0</v>
      </c>
      <c r="O1954" s="107">
        <v>0</v>
      </c>
      <c r="P1954" s="107">
        <v>0</v>
      </c>
      <c r="T1954" s="108">
        <v>0</v>
      </c>
      <c r="U1954" s="108">
        <v>0</v>
      </c>
      <c r="V1954" s="108">
        <v>0</v>
      </c>
      <c r="X1954" s="93" t="s">
        <v>640</v>
      </c>
      <c r="Y1954" s="93" t="s">
        <v>640</v>
      </c>
      <c r="Z1954" s="93" t="s">
        <v>640</v>
      </c>
      <c r="AA1954" s="93" t="s">
        <v>640</v>
      </c>
      <c r="AB1954" s="93" t="s">
        <v>640</v>
      </c>
      <c r="AC1954" s="93" t="s">
        <v>640</v>
      </c>
      <c r="AH1954" s="110" t="s">
        <v>640</v>
      </c>
      <c r="AI1954" s="107">
        <v>0</v>
      </c>
      <c r="AJ1954" s="97" t="s">
        <v>640</v>
      </c>
    </row>
    <row r="1955" spans="2:36" ht="24">
      <c r="B1955" s="104">
        <v>2899091</v>
      </c>
      <c r="C1955" s="86" t="s">
        <v>2843</v>
      </c>
      <c r="D1955" s="85">
        <v>201</v>
      </c>
      <c r="E1955" s="111">
        <v>2899091201</v>
      </c>
      <c r="F1955" s="112" t="s">
        <v>2852</v>
      </c>
      <c r="G1955" s="105">
        <v>245211</v>
      </c>
      <c r="H1955" s="86" t="s">
        <v>2852</v>
      </c>
      <c r="I1955" s="106">
        <v>85709866</v>
      </c>
      <c r="J1955" s="106">
        <v>3748211</v>
      </c>
      <c r="K1955" s="106">
        <v>-98349</v>
      </c>
      <c r="L1955" s="106">
        <v>-31522</v>
      </c>
      <c r="M1955" s="106">
        <v>132064</v>
      </c>
      <c r="N1955" s="106">
        <v>55990</v>
      </c>
      <c r="O1955" s="107">
        <v>85743581</v>
      </c>
      <c r="P1955" s="107">
        <v>3772679</v>
      </c>
      <c r="T1955" s="108">
        <v>3748211</v>
      </c>
      <c r="U1955" s="108">
        <v>-31522</v>
      </c>
      <c r="V1955" s="108">
        <v>55990</v>
      </c>
      <c r="X1955" s="93">
        <v>86536600</v>
      </c>
      <c r="Y1955" s="93">
        <v>3716689</v>
      </c>
      <c r="Z1955" s="93">
        <v>77984700</v>
      </c>
      <c r="AA1955" s="93">
        <v>5074562</v>
      </c>
      <c r="AB1955" s="93">
        <v>81810000</v>
      </c>
      <c r="AC1955" s="93">
        <v>4607914.5242682584</v>
      </c>
      <c r="AH1955" s="110">
        <v>0.98930992204454526</v>
      </c>
      <c r="AI1955" s="107">
        <v>85611517</v>
      </c>
      <c r="AJ1955" s="97">
        <v>4.2949330110034364E-2</v>
      </c>
    </row>
    <row r="1956" spans="2:36">
      <c r="B1956" s="104">
        <v>2899091</v>
      </c>
      <c r="C1956" s="86" t="s">
        <v>2843</v>
      </c>
      <c r="D1956" s="85">
        <v>202</v>
      </c>
      <c r="E1956" s="111">
        <v>2899091202</v>
      </c>
      <c r="F1956" s="112" t="s">
        <v>2853</v>
      </c>
      <c r="G1956" s="105">
        <v>245212</v>
      </c>
      <c r="H1956" s="86" t="s">
        <v>2853</v>
      </c>
      <c r="I1956" s="106">
        <v>1568872</v>
      </c>
      <c r="J1956" s="106">
        <v>0</v>
      </c>
      <c r="K1956" s="106">
        <v>30455</v>
      </c>
      <c r="L1956" s="106">
        <v>0</v>
      </c>
      <c r="M1956" s="106">
        <v>-1701</v>
      </c>
      <c r="N1956" s="106">
        <v>0</v>
      </c>
      <c r="O1956" s="107">
        <v>1597626</v>
      </c>
      <c r="P1956" s="107">
        <v>0</v>
      </c>
      <c r="T1956" s="108">
        <v>0</v>
      </c>
      <c r="U1956" s="108">
        <v>0</v>
      </c>
      <c r="V1956" s="108">
        <v>0</v>
      </c>
      <c r="X1956" s="93">
        <v>1628600</v>
      </c>
      <c r="Y1956" s="93">
        <v>0</v>
      </c>
      <c r="Z1956" s="93">
        <v>1334000</v>
      </c>
      <c r="AA1956" s="93">
        <v>135032</v>
      </c>
      <c r="AB1956" s="93">
        <v>1081100</v>
      </c>
      <c r="AC1956" s="93">
        <v>128300.40440626265</v>
      </c>
      <c r="AH1956" s="110">
        <v>0.98202566621638221</v>
      </c>
      <c r="AI1956" s="107">
        <v>1599327</v>
      </c>
      <c r="AJ1956" s="97">
        <v>0</v>
      </c>
    </row>
    <row r="1957" spans="2:36">
      <c r="B1957" s="104">
        <v>2899091</v>
      </c>
      <c r="C1957" s="86" t="s">
        <v>2843</v>
      </c>
      <c r="D1957" s="85">
        <v>203</v>
      </c>
      <c r="E1957" s="111">
        <v>2899091203</v>
      </c>
      <c r="F1957" s="112" t="s">
        <v>2854</v>
      </c>
      <c r="G1957" s="105">
        <v>245219</v>
      </c>
      <c r="H1957" s="86" t="s">
        <v>2854</v>
      </c>
      <c r="I1957" s="106">
        <v>14658265</v>
      </c>
      <c r="J1957" s="106">
        <v>924175</v>
      </c>
      <c r="K1957" s="106">
        <v>22283</v>
      </c>
      <c r="L1957" s="106">
        <v>4829</v>
      </c>
      <c r="M1957" s="106">
        <v>57535</v>
      </c>
      <c r="N1957" s="106">
        <v>5499</v>
      </c>
      <c r="O1957" s="107">
        <v>14738083</v>
      </c>
      <c r="P1957" s="107">
        <v>934503</v>
      </c>
      <c r="T1957" s="108">
        <v>924175</v>
      </c>
      <c r="U1957" s="108">
        <v>4829</v>
      </c>
      <c r="V1957" s="108">
        <v>5499</v>
      </c>
      <c r="X1957" s="93">
        <v>14848600</v>
      </c>
      <c r="Y1957" s="93">
        <v>929004</v>
      </c>
      <c r="Z1957" s="93">
        <v>15685400</v>
      </c>
      <c r="AA1957" s="93">
        <v>473257</v>
      </c>
      <c r="AB1957" s="93">
        <v>19851100</v>
      </c>
      <c r="AC1957" s="93">
        <v>707902.23132652638</v>
      </c>
      <c r="AH1957" s="110">
        <v>0.98868230001481616</v>
      </c>
      <c r="AI1957" s="107">
        <v>14680548</v>
      </c>
      <c r="AJ1957" s="97">
        <v>6.2565090311544516E-2</v>
      </c>
    </row>
    <row r="1958" spans="2:36" ht="24">
      <c r="B1958" s="104">
        <v>2899091</v>
      </c>
      <c r="C1958" s="86" t="s">
        <v>2843</v>
      </c>
      <c r="E1958" s="111" t="s">
        <v>640</v>
      </c>
      <c r="F1958" s="112" t="s">
        <v>640</v>
      </c>
      <c r="G1958" s="105">
        <v>245291</v>
      </c>
      <c r="H1958" s="86" t="s">
        <v>2855</v>
      </c>
      <c r="I1958" s="106">
        <v>0</v>
      </c>
      <c r="J1958" s="106">
        <v>0</v>
      </c>
      <c r="K1958" s="106">
        <v>0</v>
      </c>
      <c r="L1958" s="106">
        <v>0</v>
      </c>
      <c r="M1958" s="106">
        <v>0</v>
      </c>
      <c r="N1958" s="106">
        <v>0</v>
      </c>
      <c r="O1958" s="107">
        <v>0</v>
      </c>
      <c r="P1958" s="107">
        <v>0</v>
      </c>
      <c r="T1958" s="108">
        <v>0</v>
      </c>
      <c r="U1958" s="108">
        <v>0</v>
      </c>
      <c r="V1958" s="108">
        <v>0</v>
      </c>
      <c r="X1958" s="93" t="s">
        <v>640</v>
      </c>
      <c r="Y1958" s="93" t="s">
        <v>640</v>
      </c>
      <c r="Z1958" s="93" t="s">
        <v>640</v>
      </c>
      <c r="AA1958" s="93" t="s">
        <v>640</v>
      </c>
      <c r="AB1958" s="93" t="s">
        <v>640</v>
      </c>
      <c r="AC1958" s="93" t="s">
        <v>640</v>
      </c>
      <c r="AH1958" s="110" t="s">
        <v>640</v>
      </c>
      <c r="AI1958" s="107">
        <v>0</v>
      </c>
      <c r="AJ1958" s="97" t="s">
        <v>640</v>
      </c>
    </row>
    <row r="1959" spans="2:36">
      <c r="B1959" s="104">
        <v>2899091</v>
      </c>
      <c r="C1959" s="86" t="s">
        <v>2843</v>
      </c>
      <c r="D1959" s="85">
        <v>901</v>
      </c>
      <c r="E1959" s="111">
        <v>2899091901</v>
      </c>
      <c r="F1959" s="112" t="s">
        <v>981</v>
      </c>
      <c r="G1959" s="105"/>
      <c r="H1959" s="86"/>
      <c r="I1959" s="106">
        <v>0</v>
      </c>
      <c r="J1959" s="106">
        <v>0</v>
      </c>
      <c r="K1959" s="106">
        <v>0</v>
      </c>
      <c r="L1959" s="106">
        <v>0</v>
      </c>
      <c r="M1959" s="106">
        <v>0</v>
      </c>
      <c r="N1959" s="106">
        <v>0</v>
      </c>
      <c r="O1959" s="107">
        <v>0</v>
      </c>
      <c r="P1959" s="107">
        <v>0</v>
      </c>
      <c r="T1959" s="108">
        <v>65579</v>
      </c>
      <c r="U1959" s="108">
        <v>0</v>
      </c>
      <c r="V1959" s="108">
        <v>0</v>
      </c>
      <c r="X1959" s="93">
        <v>197700</v>
      </c>
      <c r="Y1959" s="93">
        <v>65579</v>
      </c>
      <c r="Z1959" s="93">
        <v>217100</v>
      </c>
      <c r="AA1959" s="93">
        <v>11387</v>
      </c>
      <c r="AB1959" s="93">
        <v>122700</v>
      </c>
      <c r="AC1959" s="93">
        <v>-2100.0066192763179</v>
      </c>
      <c r="AH1959" s="110">
        <v>0</v>
      </c>
      <c r="AI1959" s="107">
        <v>0</v>
      </c>
      <c r="AJ1959" s="97">
        <v>0.33170966110268085</v>
      </c>
    </row>
    <row r="1960" spans="2:36">
      <c r="B1960" s="104">
        <v>2899092</v>
      </c>
      <c r="C1960" s="86" t="s">
        <v>2856</v>
      </c>
      <c r="D1960" s="85">
        <v>101</v>
      </c>
      <c r="E1960" s="111">
        <v>2899092101</v>
      </c>
      <c r="F1960" s="112" t="s">
        <v>2857</v>
      </c>
      <c r="G1960" s="105">
        <v>247111</v>
      </c>
      <c r="H1960" s="86" t="s">
        <v>2857</v>
      </c>
      <c r="I1960" s="106">
        <v>136748</v>
      </c>
      <c r="J1960" s="106">
        <v>0</v>
      </c>
      <c r="K1960" s="106">
        <v>-3275</v>
      </c>
      <c r="L1960" s="106">
        <v>0</v>
      </c>
      <c r="M1960" s="106">
        <v>-213</v>
      </c>
      <c r="N1960" s="106">
        <v>0</v>
      </c>
      <c r="O1960" s="107">
        <v>133260</v>
      </c>
      <c r="P1960" s="107">
        <v>0</v>
      </c>
      <c r="T1960" s="108">
        <v>0</v>
      </c>
      <c r="U1960" s="108">
        <v>0</v>
      </c>
      <c r="V1960" s="108">
        <v>0</v>
      </c>
      <c r="X1960" s="93">
        <v>137200</v>
      </c>
      <c r="Y1960" s="93">
        <v>0</v>
      </c>
      <c r="Z1960" s="93">
        <v>189100</v>
      </c>
      <c r="AA1960" s="93">
        <v>8</v>
      </c>
      <c r="AB1960" s="93">
        <v>383900</v>
      </c>
      <c r="AC1960" s="93">
        <v>0</v>
      </c>
      <c r="AH1960" s="110">
        <v>0.97283527696793004</v>
      </c>
      <c r="AI1960" s="107">
        <v>133473</v>
      </c>
      <c r="AJ1960" s="97">
        <v>0</v>
      </c>
    </row>
    <row r="1961" spans="2:36">
      <c r="B1961" s="104">
        <v>2899092</v>
      </c>
      <c r="C1961" s="86" t="s">
        <v>2856</v>
      </c>
      <c r="D1961" s="85">
        <v>102</v>
      </c>
      <c r="E1961" s="111">
        <v>2899092102</v>
      </c>
      <c r="F1961" s="112" t="s">
        <v>2858</v>
      </c>
      <c r="G1961" s="105">
        <v>247112</v>
      </c>
      <c r="H1961" s="86" t="s">
        <v>2858</v>
      </c>
      <c r="I1961" s="106">
        <v>2509645</v>
      </c>
      <c r="J1961" s="106">
        <v>0</v>
      </c>
      <c r="K1961" s="106">
        <v>-1662</v>
      </c>
      <c r="L1961" s="106">
        <v>0</v>
      </c>
      <c r="M1961" s="106">
        <v>-944</v>
      </c>
      <c r="N1961" s="106">
        <v>0</v>
      </c>
      <c r="O1961" s="107">
        <v>2507039</v>
      </c>
      <c r="P1961" s="107">
        <v>0</v>
      </c>
      <c r="T1961" s="108">
        <v>0</v>
      </c>
      <c r="U1961" s="108">
        <v>0</v>
      </c>
      <c r="V1961" s="108">
        <v>0</v>
      </c>
      <c r="X1961" s="93">
        <v>2518200</v>
      </c>
      <c r="Y1961" s="93">
        <v>0</v>
      </c>
      <c r="Z1961" s="93">
        <v>1572300</v>
      </c>
      <c r="AA1961" s="93">
        <v>0</v>
      </c>
      <c r="AB1961" s="93">
        <v>2303200</v>
      </c>
      <c r="AC1961" s="93">
        <v>74714.777719432808</v>
      </c>
      <c r="AH1961" s="110">
        <v>0.99594273687554602</v>
      </c>
      <c r="AI1961" s="107">
        <v>2507983</v>
      </c>
      <c r="AJ1961" s="97">
        <v>0</v>
      </c>
    </row>
    <row r="1962" spans="2:36">
      <c r="B1962" s="104">
        <v>2899092</v>
      </c>
      <c r="C1962" s="86" t="s">
        <v>2856</v>
      </c>
      <c r="D1962" s="85">
        <v>103</v>
      </c>
      <c r="E1962" s="111">
        <v>2899092103</v>
      </c>
      <c r="F1962" s="112" t="s">
        <v>2859</v>
      </c>
      <c r="G1962" s="105">
        <v>247119</v>
      </c>
      <c r="H1962" s="86" t="s">
        <v>2859</v>
      </c>
      <c r="I1962" s="106">
        <v>253973</v>
      </c>
      <c r="J1962" s="106">
        <v>12593</v>
      </c>
      <c r="K1962" s="106">
        <v>1269</v>
      </c>
      <c r="L1962" s="106">
        <v>63</v>
      </c>
      <c r="M1962" s="106">
        <v>758</v>
      </c>
      <c r="N1962" s="106">
        <v>0</v>
      </c>
      <c r="O1962" s="107">
        <v>256000</v>
      </c>
      <c r="P1962" s="107">
        <v>12656</v>
      </c>
      <c r="T1962" s="108">
        <v>12593</v>
      </c>
      <c r="U1962" s="108">
        <v>63</v>
      </c>
      <c r="V1962" s="108">
        <v>0</v>
      </c>
      <c r="X1962" s="93">
        <v>254000</v>
      </c>
      <c r="Y1962" s="93">
        <v>12656</v>
      </c>
      <c r="Z1962" s="93">
        <v>173600</v>
      </c>
      <c r="AA1962" s="93">
        <v>93</v>
      </c>
      <c r="AB1962" s="93">
        <v>572300</v>
      </c>
      <c r="AC1962" s="93">
        <v>209.28509165107229</v>
      </c>
      <c r="AH1962" s="110">
        <v>1.0048897637795275</v>
      </c>
      <c r="AI1962" s="107">
        <v>255242</v>
      </c>
      <c r="AJ1962" s="97">
        <v>4.9826771653543309E-2</v>
      </c>
    </row>
    <row r="1963" spans="2:36">
      <c r="B1963" s="104">
        <v>2899092</v>
      </c>
      <c r="C1963" s="86" t="s">
        <v>2856</v>
      </c>
      <c r="E1963" s="111" t="s">
        <v>640</v>
      </c>
      <c r="F1963" s="112" t="s">
        <v>640</v>
      </c>
      <c r="G1963" s="105">
        <v>247191</v>
      </c>
      <c r="H1963" s="86" t="s">
        <v>2860</v>
      </c>
      <c r="I1963" s="106">
        <v>0</v>
      </c>
      <c r="J1963" s="106">
        <v>0</v>
      </c>
      <c r="K1963" s="106">
        <v>0</v>
      </c>
      <c r="L1963" s="106">
        <v>0</v>
      </c>
      <c r="M1963" s="106">
        <v>0</v>
      </c>
      <c r="N1963" s="106">
        <v>0</v>
      </c>
      <c r="O1963" s="107">
        <v>0</v>
      </c>
      <c r="P1963" s="107">
        <v>0</v>
      </c>
      <c r="T1963" s="108">
        <v>0</v>
      </c>
      <c r="U1963" s="108">
        <v>0</v>
      </c>
      <c r="V1963" s="108">
        <v>0</v>
      </c>
      <c r="X1963" s="93" t="s">
        <v>640</v>
      </c>
      <c r="Y1963" s="93" t="s">
        <v>640</v>
      </c>
      <c r="Z1963" s="93" t="s">
        <v>640</v>
      </c>
      <c r="AA1963" s="93" t="s">
        <v>640</v>
      </c>
      <c r="AB1963" s="93" t="s">
        <v>640</v>
      </c>
      <c r="AC1963" s="93" t="s">
        <v>640</v>
      </c>
      <c r="AH1963" s="110" t="s">
        <v>640</v>
      </c>
      <c r="AI1963" s="107">
        <v>0</v>
      </c>
      <c r="AJ1963" s="97" t="s">
        <v>640</v>
      </c>
    </row>
    <row r="1964" spans="2:36" ht="24">
      <c r="B1964" s="104">
        <v>2899092</v>
      </c>
      <c r="C1964" s="86" t="s">
        <v>2856</v>
      </c>
      <c r="D1964" s="85">
        <v>201</v>
      </c>
      <c r="E1964" s="111">
        <v>2899092201</v>
      </c>
      <c r="F1964" s="112" t="s">
        <v>2861</v>
      </c>
      <c r="G1964" s="105">
        <v>247911</v>
      </c>
      <c r="H1964" s="86" t="s">
        <v>2861</v>
      </c>
      <c r="I1964" s="106">
        <v>15373683</v>
      </c>
      <c r="J1964" s="106">
        <v>75819</v>
      </c>
      <c r="K1964" s="106">
        <v>-266501</v>
      </c>
      <c r="L1964" s="106">
        <v>-1315</v>
      </c>
      <c r="M1964" s="106">
        <v>-13186</v>
      </c>
      <c r="N1964" s="106">
        <v>0</v>
      </c>
      <c r="O1964" s="107">
        <v>15093996</v>
      </c>
      <c r="P1964" s="107">
        <v>74504</v>
      </c>
      <c r="T1964" s="108">
        <v>75819</v>
      </c>
      <c r="U1964" s="108">
        <v>-1315</v>
      </c>
      <c r="V1964" s="108">
        <v>0</v>
      </c>
      <c r="X1964" s="93">
        <v>15397000</v>
      </c>
      <c r="Y1964" s="93">
        <v>74504</v>
      </c>
      <c r="Z1964" s="93">
        <v>15454800</v>
      </c>
      <c r="AA1964" s="93">
        <v>60301</v>
      </c>
      <c r="AB1964" s="93">
        <v>17422000</v>
      </c>
      <c r="AC1964" s="93">
        <v>113955.73240400886</v>
      </c>
      <c r="AH1964" s="110">
        <v>0.98117698252906416</v>
      </c>
      <c r="AI1964" s="107">
        <v>15107182</v>
      </c>
      <c r="AJ1964" s="97">
        <v>4.8388647139053064E-3</v>
      </c>
    </row>
    <row r="1965" spans="2:36">
      <c r="B1965" s="104">
        <v>2899092</v>
      </c>
      <c r="C1965" s="86" t="s">
        <v>2856</v>
      </c>
      <c r="D1965" s="85">
        <v>301</v>
      </c>
      <c r="E1965" s="111">
        <v>2899092301</v>
      </c>
      <c r="F1965" s="112" t="s">
        <v>2862</v>
      </c>
      <c r="G1965" s="105">
        <v>247912</v>
      </c>
      <c r="H1965" s="86" t="s">
        <v>2862</v>
      </c>
      <c r="I1965" s="106">
        <v>150956</v>
      </c>
      <c r="J1965" s="106">
        <v>0</v>
      </c>
      <c r="K1965" s="106">
        <v>-161736</v>
      </c>
      <c r="L1965" s="106">
        <v>0</v>
      </c>
      <c r="M1965" s="106">
        <v>-1044</v>
      </c>
      <c r="N1965" s="106">
        <v>0</v>
      </c>
      <c r="O1965" s="107">
        <v>-11824</v>
      </c>
      <c r="P1965" s="107">
        <v>0</v>
      </c>
      <c r="T1965" s="108">
        <v>0</v>
      </c>
      <c r="U1965" s="108">
        <v>0</v>
      </c>
      <c r="V1965" s="108">
        <v>0</v>
      </c>
      <c r="X1965" s="93">
        <v>153600</v>
      </c>
      <c r="Y1965" s="93">
        <v>0</v>
      </c>
      <c r="Z1965" s="93">
        <v>145400</v>
      </c>
      <c r="AA1965" s="93">
        <v>3453</v>
      </c>
      <c r="AB1965" s="93">
        <v>364700</v>
      </c>
      <c r="AC1965" s="93">
        <v>2511.4210998128679</v>
      </c>
      <c r="AH1965" s="110">
        <v>-7.018229166666666E-2</v>
      </c>
      <c r="AI1965" s="107">
        <v>-10780</v>
      </c>
      <c r="AJ1965" s="97">
        <v>0</v>
      </c>
    </row>
    <row r="1966" spans="2:36" ht="24">
      <c r="B1966" s="104">
        <v>2899092</v>
      </c>
      <c r="C1966" s="86" t="s">
        <v>2856</v>
      </c>
      <c r="D1966" s="85">
        <v>401</v>
      </c>
      <c r="E1966" s="111">
        <v>2899092401</v>
      </c>
      <c r="F1966" s="112" t="s">
        <v>2863</v>
      </c>
      <c r="G1966" s="105">
        <v>247913</v>
      </c>
      <c r="H1966" s="86" t="s">
        <v>2863</v>
      </c>
      <c r="I1966" s="106">
        <v>7541522</v>
      </c>
      <c r="J1966" s="106">
        <v>11234</v>
      </c>
      <c r="K1966" s="106">
        <v>135772</v>
      </c>
      <c r="L1966" s="106">
        <v>-1591</v>
      </c>
      <c r="M1966" s="106">
        <v>-8612</v>
      </c>
      <c r="N1966" s="106">
        <v>25</v>
      </c>
      <c r="O1966" s="107">
        <v>7668682</v>
      </c>
      <c r="P1966" s="107">
        <v>9668</v>
      </c>
      <c r="T1966" s="108">
        <v>11234</v>
      </c>
      <c r="U1966" s="108">
        <v>-1591</v>
      </c>
      <c r="V1966" s="108">
        <v>25</v>
      </c>
      <c r="X1966" s="93">
        <v>7796800</v>
      </c>
      <c r="Y1966" s="93">
        <v>9643</v>
      </c>
      <c r="Z1966" s="93">
        <v>8269100</v>
      </c>
      <c r="AA1966" s="93">
        <v>53379</v>
      </c>
      <c r="AB1966" s="93">
        <v>8670400</v>
      </c>
      <c r="AC1966" s="93">
        <v>27416.347006290471</v>
      </c>
      <c r="AH1966" s="110">
        <v>0.98467242971475477</v>
      </c>
      <c r="AI1966" s="107">
        <v>7677294</v>
      </c>
      <c r="AJ1966" s="97">
        <v>1.2367894520829059E-3</v>
      </c>
    </row>
    <row r="1967" spans="2:36">
      <c r="B1967" s="104">
        <v>2899092</v>
      </c>
      <c r="C1967" s="86" t="s">
        <v>2856</v>
      </c>
      <c r="D1967" s="85">
        <v>501</v>
      </c>
      <c r="E1967" s="111">
        <v>2899092501</v>
      </c>
      <c r="F1967" s="112" t="s">
        <v>2864</v>
      </c>
      <c r="G1967" s="105">
        <v>247914</v>
      </c>
      <c r="H1967" s="86" t="s">
        <v>2864</v>
      </c>
      <c r="I1967" s="106">
        <v>1045699</v>
      </c>
      <c r="J1967" s="106">
        <v>0</v>
      </c>
      <c r="K1967" s="106">
        <v>1536</v>
      </c>
      <c r="L1967" s="106">
        <v>0</v>
      </c>
      <c r="M1967" s="106">
        <v>-4417</v>
      </c>
      <c r="N1967" s="106">
        <v>0</v>
      </c>
      <c r="O1967" s="107">
        <v>1042818</v>
      </c>
      <c r="P1967" s="107">
        <v>0</v>
      </c>
      <c r="T1967" s="108">
        <v>0</v>
      </c>
      <c r="U1967" s="108">
        <v>0</v>
      </c>
      <c r="V1967" s="108">
        <v>0</v>
      </c>
      <c r="X1967" s="93">
        <v>1042900</v>
      </c>
      <c r="Y1967" s="93">
        <v>0</v>
      </c>
      <c r="Z1967" s="93">
        <v>1445800</v>
      </c>
      <c r="AA1967" s="93">
        <v>0</v>
      </c>
      <c r="AB1967" s="93">
        <v>1208100</v>
      </c>
      <c r="AC1967" s="93">
        <v>0</v>
      </c>
      <c r="AH1967" s="110">
        <v>1.0041566784926648</v>
      </c>
      <c r="AI1967" s="107">
        <v>1047235</v>
      </c>
      <c r="AJ1967" s="97">
        <v>0</v>
      </c>
    </row>
    <row r="1968" spans="2:36">
      <c r="B1968" s="104">
        <v>2899092</v>
      </c>
      <c r="C1968" s="86" t="s">
        <v>2856</v>
      </c>
      <c r="D1968" s="85">
        <v>601</v>
      </c>
      <c r="E1968" s="111">
        <v>2899092601</v>
      </c>
      <c r="F1968" s="112" t="s">
        <v>2865</v>
      </c>
      <c r="G1968" s="105">
        <v>247915</v>
      </c>
      <c r="H1968" s="86" t="s">
        <v>2865</v>
      </c>
      <c r="I1968" s="106">
        <v>7309540</v>
      </c>
      <c r="J1968" s="106">
        <v>48681</v>
      </c>
      <c r="K1968" s="106">
        <v>-4392</v>
      </c>
      <c r="L1968" s="106">
        <v>-29</v>
      </c>
      <c r="M1968" s="106">
        <v>-52199</v>
      </c>
      <c r="N1968" s="106">
        <v>63</v>
      </c>
      <c r="O1968" s="107">
        <v>7252949</v>
      </c>
      <c r="P1968" s="107">
        <v>48715</v>
      </c>
      <c r="T1968" s="108">
        <v>48681</v>
      </c>
      <c r="U1968" s="108">
        <v>-29</v>
      </c>
      <c r="V1968" s="108">
        <v>63</v>
      </c>
      <c r="X1968" s="93">
        <v>7629800</v>
      </c>
      <c r="Y1968" s="93">
        <v>48652</v>
      </c>
      <c r="Z1968" s="93">
        <v>7021000</v>
      </c>
      <c r="AA1968" s="93">
        <v>1101.4960000000001</v>
      </c>
      <c r="AB1968" s="93">
        <v>6682700</v>
      </c>
      <c r="AC1968" s="93">
        <v>1883.5658248596505</v>
      </c>
      <c r="AH1968" s="110">
        <v>0.9574494744292118</v>
      </c>
      <c r="AI1968" s="107">
        <v>7305148</v>
      </c>
      <c r="AJ1968" s="97">
        <v>6.3765760570395026E-3</v>
      </c>
    </row>
    <row r="1969" spans="2:36">
      <c r="B1969" s="104">
        <v>2899092</v>
      </c>
      <c r="C1969" s="86" t="s">
        <v>2856</v>
      </c>
      <c r="D1969" s="85">
        <v>701</v>
      </c>
      <c r="E1969" s="111">
        <v>2899092701</v>
      </c>
      <c r="F1969" s="112" t="s">
        <v>2866</v>
      </c>
      <c r="G1969" s="105">
        <v>247919</v>
      </c>
      <c r="H1969" s="86" t="s">
        <v>2866</v>
      </c>
      <c r="I1969" s="106">
        <v>14137240</v>
      </c>
      <c r="J1969" s="106">
        <v>346824</v>
      </c>
      <c r="K1969" s="106">
        <v>-44350</v>
      </c>
      <c r="L1969" s="106">
        <v>-1009</v>
      </c>
      <c r="M1969" s="106">
        <v>-9173</v>
      </c>
      <c r="N1969" s="106">
        <v>-3355</v>
      </c>
      <c r="O1969" s="107">
        <v>14083717</v>
      </c>
      <c r="P1969" s="107">
        <v>342460</v>
      </c>
      <c r="T1969" s="108">
        <v>346824</v>
      </c>
      <c r="U1969" s="108">
        <v>-1009</v>
      </c>
      <c r="V1969" s="108">
        <v>-3355</v>
      </c>
      <c r="X1969" s="93">
        <v>14293800</v>
      </c>
      <c r="Y1969" s="93">
        <v>345815</v>
      </c>
      <c r="Z1969" s="93">
        <v>17717900</v>
      </c>
      <c r="AA1969" s="93">
        <v>249413</v>
      </c>
      <c r="AB1969" s="93">
        <v>16305900</v>
      </c>
      <c r="AC1969" s="93">
        <v>547280.51466755406</v>
      </c>
      <c r="AH1969" s="110">
        <v>0.9859442555513579</v>
      </c>
      <c r="AI1969" s="107">
        <v>14092890</v>
      </c>
      <c r="AJ1969" s="97">
        <v>2.4193356560186934E-2</v>
      </c>
    </row>
    <row r="1970" spans="2:36">
      <c r="B1970" s="104">
        <v>2899092</v>
      </c>
      <c r="C1970" s="86" t="s">
        <v>2856</v>
      </c>
      <c r="E1970" s="111" t="s">
        <v>640</v>
      </c>
      <c r="F1970" s="112" t="s">
        <v>640</v>
      </c>
      <c r="G1970" s="105">
        <v>247991</v>
      </c>
      <c r="H1970" s="86" t="s">
        <v>2867</v>
      </c>
      <c r="I1970" s="106">
        <v>0</v>
      </c>
      <c r="J1970" s="106">
        <v>0</v>
      </c>
      <c r="K1970" s="106">
        <v>0</v>
      </c>
      <c r="L1970" s="106">
        <v>0</v>
      </c>
      <c r="M1970" s="106">
        <v>0</v>
      </c>
      <c r="N1970" s="106">
        <v>0</v>
      </c>
      <c r="O1970" s="107">
        <v>0</v>
      </c>
      <c r="P1970" s="107">
        <v>0</v>
      </c>
      <c r="T1970" s="108">
        <v>0</v>
      </c>
      <c r="U1970" s="108">
        <v>0</v>
      </c>
      <c r="V1970" s="108">
        <v>0</v>
      </c>
      <c r="X1970" s="93" t="s">
        <v>640</v>
      </c>
      <c r="Y1970" s="93" t="s">
        <v>640</v>
      </c>
      <c r="Z1970" s="93" t="s">
        <v>640</v>
      </c>
      <c r="AA1970" s="93" t="s">
        <v>640</v>
      </c>
      <c r="AB1970" s="93" t="s">
        <v>640</v>
      </c>
      <c r="AC1970" s="93" t="s">
        <v>640</v>
      </c>
      <c r="AH1970" s="110" t="s">
        <v>640</v>
      </c>
      <c r="AI1970" s="107">
        <v>0</v>
      </c>
      <c r="AJ1970" s="97" t="s">
        <v>640</v>
      </c>
    </row>
    <row r="1971" spans="2:36">
      <c r="B1971" s="104">
        <v>2899092</v>
      </c>
      <c r="C1971" s="86" t="s">
        <v>2856</v>
      </c>
      <c r="D1971" s="85">
        <v>901</v>
      </c>
      <c r="E1971" s="111">
        <v>2899092901</v>
      </c>
      <c r="F1971" s="112" t="s">
        <v>981</v>
      </c>
      <c r="G1971" s="85" t="s">
        <v>640</v>
      </c>
      <c r="H1971" s="86" t="s">
        <v>640</v>
      </c>
      <c r="I1971" s="106">
        <v>0</v>
      </c>
      <c r="J1971" s="106">
        <v>0</v>
      </c>
      <c r="K1971" s="106">
        <v>0</v>
      </c>
      <c r="L1971" s="106">
        <v>0</v>
      </c>
      <c r="M1971" s="106">
        <v>0</v>
      </c>
      <c r="N1971" s="106">
        <v>0</v>
      </c>
      <c r="O1971" s="107">
        <v>0</v>
      </c>
      <c r="P1971" s="107">
        <v>0</v>
      </c>
      <c r="T1971" s="108">
        <v>-3267</v>
      </c>
      <c r="U1971" s="108">
        <v>0</v>
      </c>
      <c r="V1971" s="108">
        <v>0</v>
      </c>
      <c r="X1971" s="93">
        <v>-89000</v>
      </c>
      <c r="Y1971" s="93">
        <v>-3267</v>
      </c>
      <c r="Z1971" s="93">
        <v>-9000</v>
      </c>
      <c r="AA1971" s="93">
        <v>-1823</v>
      </c>
      <c r="AB1971" s="93">
        <v>110300</v>
      </c>
      <c r="AC1971" s="93">
        <v>1046.4254582553615</v>
      </c>
      <c r="AH1971" s="110">
        <v>0</v>
      </c>
      <c r="AI1971" s="107">
        <v>0</v>
      </c>
      <c r="AJ1971" s="97">
        <v>3.6707865168539328E-2</v>
      </c>
    </row>
    <row r="1972" spans="2:36" ht="24">
      <c r="B1972" s="104">
        <v>2899099</v>
      </c>
      <c r="C1972" s="86" t="s">
        <v>2868</v>
      </c>
      <c r="D1972" s="85">
        <v>101</v>
      </c>
      <c r="E1972" s="111">
        <v>2899099101</v>
      </c>
      <c r="F1972" s="112" t="s">
        <v>2869</v>
      </c>
      <c r="G1972" s="105">
        <v>242111</v>
      </c>
      <c r="H1972" s="86" t="s">
        <v>2869</v>
      </c>
      <c r="I1972" s="106">
        <v>638673</v>
      </c>
      <c r="J1972" s="106">
        <v>0</v>
      </c>
      <c r="K1972" s="106">
        <v>-5233</v>
      </c>
      <c r="L1972" s="106">
        <v>0</v>
      </c>
      <c r="M1972" s="106">
        <v>2486</v>
      </c>
      <c r="N1972" s="106">
        <v>0</v>
      </c>
      <c r="O1972" s="107">
        <v>635926</v>
      </c>
      <c r="P1972" s="107">
        <v>0</v>
      </c>
      <c r="T1972" s="108">
        <v>0</v>
      </c>
      <c r="U1972" s="108">
        <v>0</v>
      </c>
      <c r="V1972" s="108">
        <v>0</v>
      </c>
      <c r="X1972" s="93">
        <v>680400</v>
      </c>
      <c r="Y1972" s="93">
        <v>0</v>
      </c>
      <c r="Z1972" s="93">
        <v>501300</v>
      </c>
      <c r="AA1972" s="93">
        <v>0</v>
      </c>
      <c r="AB1972" s="93">
        <v>916900</v>
      </c>
      <c r="AC1972" s="93">
        <v>0</v>
      </c>
      <c r="AH1972" s="110">
        <v>0.93098177542621985</v>
      </c>
      <c r="AI1972" s="107">
        <v>633440</v>
      </c>
      <c r="AJ1972" s="97">
        <v>0</v>
      </c>
    </row>
    <row r="1973" spans="2:36" ht="24">
      <c r="B1973" s="104">
        <v>2899099</v>
      </c>
      <c r="C1973" s="86" t="s">
        <v>2868</v>
      </c>
      <c r="D1973" s="85">
        <v>102</v>
      </c>
      <c r="E1973" s="111">
        <v>2899099102</v>
      </c>
      <c r="F1973" s="112" t="s">
        <v>2870</v>
      </c>
      <c r="G1973" s="105">
        <v>242119</v>
      </c>
      <c r="H1973" s="86" t="s">
        <v>2870</v>
      </c>
      <c r="I1973" s="106">
        <v>607879</v>
      </c>
      <c r="J1973" s="106">
        <v>13143</v>
      </c>
      <c r="K1973" s="106">
        <v>2162</v>
      </c>
      <c r="L1973" s="106">
        <v>47</v>
      </c>
      <c r="M1973" s="106">
        <v>-67</v>
      </c>
      <c r="N1973" s="106">
        <v>0</v>
      </c>
      <c r="O1973" s="107">
        <v>609974</v>
      </c>
      <c r="P1973" s="107">
        <v>13190</v>
      </c>
      <c r="T1973" s="108">
        <v>13143</v>
      </c>
      <c r="U1973" s="108">
        <v>47</v>
      </c>
      <c r="V1973" s="108">
        <v>0</v>
      </c>
      <c r="X1973" s="93">
        <v>632300</v>
      </c>
      <c r="Y1973" s="93">
        <v>13190</v>
      </c>
      <c r="Z1973" s="93">
        <v>294400</v>
      </c>
      <c r="AA1973" s="93">
        <v>697</v>
      </c>
      <c r="AB1973" s="93">
        <v>342000</v>
      </c>
      <c r="AC1973" s="93">
        <v>5100.0715728694859</v>
      </c>
      <c r="AH1973" s="110">
        <v>0.96479677368337813</v>
      </c>
      <c r="AI1973" s="107">
        <v>610041</v>
      </c>
      <c r="AJ1973" s="97">
        <v>2.0860351099161789E-2</v>
      </c>
    </row>
    <row r="1974" spans="2:36" ht="24">
      <c r="B1974" s="104">
        <v>2899099</v>
      </c>
      <c r="C1974" s="86" t="s">
        <v>2868</v>
      </c>
      <c r="E1974" s="111" t="s">
        <v>640</v>
      </c>
      <c r="F1974" s="112" t="s">
        <v>640</v>
      </c>
      <c r="G1974" s="105">
        <v>242191</v>
      </c>
      <c r="H1974" s="86" t="s">
        <v>2871</v>
      </c>
      <c r="I1974" s="106">
        <v>0</v>
      </c>
      <c r="J1974" s="106">
        <v>0</v>
      </c>
      <c r="K1974" s="106">
        <v>0</v>
      </c>
      <c r="L1974" s="106">
        <v>0</v>
      </c>
      <c r="M1974" s="106">
        <v>0</v>
      </c>
      <c r="N1974" s="106">
        <v>0</v>
      </c>
      <c r="O1974" s="107">
        <v>0</v>
      </c>
      <c r="P1974" s="107">
        <v>0</v>
      </c>
      <c r="T1974" s="108">
        <v>0</v>
      </c>
      <c r="U1974" s="108">
        <v>0</v>
      </c>
      <c r="V1974" s="108">
        <v>0</v>
      </c>
      <c r="X1974" s="93" t="s">
        <v>640</v>
      </c>
      <c r="Y1974" s="93" t="s">
        <v>640</v>
      </c>
      <c r="Z1974" s="93" t="s">
        <v>640</v>
      </c>
      <c r="AA1974" s="93" t="s">
        <v>640</v>
      </c>
      <c r="AB1974" s="93" t="s">
        <v>640</v>
      </c>
      <c r="AC1974" s="93" t="s">
        <v>640</v>
      </c>
      <c r="AH1974" s="110" t="s">
        <v>640</v>
      </c>
      <c r="AI1974" s="107">
        <v>0</v>
      </c>
      <c r="AJ1974" s="97" t="s">
        <v>640</v>
      </c>
    </row>
    <row r="1975" spans="2:36" ht="24">
      <c r="B1975" s="104">
        <v>2899099</v>
      </c>
      <c r="C1975" s="86" t="s">
        <v>2868</v>
      </c>
      <c r="D1975" s="85">
        <v>201</v>
      </c>
      <c r="E1975" s="111">
        <v>2899099201</v>
      </c>
      <c r="F1975" s="112" t="s">
        <v>2872</v>
      </c>
      <c r="G1975" s="105">
        <v>242911</v>
      </c>
      <c r="H1975" s="86" t="s">
        <v>2872</v>
      </c>
      <c r="I1975" s="106">
        <v>7682295</v>
      </c>
      <c r="J1975" s="106">
        <v>576612</v>
      </c>
      <c r="K1975" s="106">
        <v>-37590</v>
      </c>
      <c r="L1975" s="106">
        <v>339</v>
      </c>
      <c r="M1975" s="106">
        <v>-40914</v>
      </c>
      <c r="N1975" s="106">
        <v>-266</v>
      </c>
      <c r="O1975" s="107">
        <v>7603791</v>
      </c>
      <c r="P1975" s="107">
        <v>576685</v>
      </c>
      <c r="T1975" s="108">
        <v>576612</v>
      </c>
      <c r="U1975" s="108">
        <v>339</v>
      </c>
      <c r="V1975" s="108">
        <v>-266</v>
      </c>
      <c r="X1975" s="93">
        <v>7725700</v>
      </c>
      <c r="Y1975" s="93">
        <v>576951</v>
      </c>
      <c r="Z1975" s="93">
        <v>6758900</v>
      </c>
      <c r="AA1975" s="93">
        <v>558184</v>
      </c>
      <c r="AB1975" s="93">
        <v>8566500</v>
      </c>
      <c r="AC1975" s="93">
        <v>688109.65672382223</v>
      </c>
      <c r="AH1975" s="110">
        <v>0.98951616034792966</v>
      </c>
      <c r="AI1975" s="107">
        <v>7644705</v>
      </c>
      <c r="AJ1975" s="97">
        <v>7.4679446522645201E-2</v>
      </c>
    </row>
    <row r="1976" spans="2:36" ht="24">
      <c r="B1976" s="104">
        <v>2899099</v>
      </c>
      <c r="C1976" s="86" t="s">
        <v>2868</v>
      </c>
      <c r="D1976" s="85">
        <v>202</v>
      </c>
      <c r="E1976" s="111">
        <v>2899099202</v>
      </c>
      <c r="F1976" s="112" t="s">
        <v>2873</v>
      </c>
      <c r="G1976" s="105">
        <v>242912</v>
      </c>
      <c r="H1976" s="86" t="s">
        <v>2873</v>
      </c>
      <c r="I1976" s="106">
        <v>18961893</v>
      </c>
      <c r="J1976" s="106">
        <v>1926738</v>
      </c>
      <c r="K1976" s="106">
        <v>-165828</v>
      </c>
      <c r="L1976" s="106">
        <v>-3796</v>
      </c>
      <c r="M1976" s="106">
        <v>-10886</v>
      </c>
      <c r="N1976" s="106">
        <v>-231</v>
      </c>
      <c r="O1976" s="107">
        <v>18785179</v>
      </c>
      <c r="P1976" s="107">
        <v>1922711</v>
      </c>
      <c r="T1976" s="108">
        <v>1926738</v>
      </c>
      <c r="U1976" s="108">
        <v>-3796</v>
      </c>
      <c r="V1976" s="108">
        <v>-231</v>
      </c>
      <c r="X1976" s="93">
        <v>19218600</v>
      </c>
      <c r="Y1976" s="93">
        <v>1922942</v>
      </c>
      <c r="Z1976" s="93">
        <v>17305800</v>
      </c>
      <c r="AA1976" s="93">
        <v>1661977.9999999998</v>
      </c>
      <c r="AB1976" s="93">
        <v>19790300</v>
      </c>
      <c r="AC1976" s="93">
        <v>2174230.5124966344</v>
      </c>
      <c r="AH1976" s="110">
        <v>0.97801426742842867</v>
      </c>
      <c r="AI1976" s="107">
        <v>18796065</v>
      </c>
      <c r="AJ1976" s="97">
        <v>0.10005629962640358</v>
      </c>
    </row>
    <row r="1977" spans="2:36" ht="24">
      <c r="B1977" s="104">
        <v>2899099</v>
      </c>
      <c r="C1977" s="86" t="s">
        <v>2868</v>
      </c>
      <c r="D1977" s="85">
        <v>203</v>
      </c>
      <c r="E1977" s="111">
        <v>2899099203</v>
      </c>
      <c r="F1977" s="112" t="s">
        <v>2874</v>
      </c>
      <c r="G1977" s="105">
        <v>242913</v>
      </c>
      <c r="H1977" s="86" t="s">
        <v>2874</v>
      </c>
      <c r="I1977" s="106">
        <v>9320269</v>
      </c>
      <c r="J1977" s="106">
        <v>468882</v>
      </c>
      <c r="K1977" s="106">
        <v>100710</v>
      </c>
      <c r="L1977" s="106">
        <v>-3940</v>
      </c>
      <c r="M1977" s="106">
        <v>2204</v>
      </c>
      <c r="N1977" s="106">
        <v>-1423</v>
      </c>
      <c r="O1977" s="107">
        <v>9423183</v>
      </c>
      <c r="P1977" s="107">
        <v>463519</v>
      </c>
      <c r="T1977" s="108">
        <v>468882</v>
      </c>
      <c r="U1977" s="108">
        <v>-3940</v>
      </c>
      <c r="V1977" s="108">
        <v>-1423</v>
      </c>
      <c r="X1977" s="93">
        <v>9376100</v>
      </c>
      <c r="Y1977" s="93">
        <v>464942</v>
      </c>
      <c r="Z1977" s="93">
        <v>9803900</v>
      </c>
      <c r="AA1977" s="93">
        <v>551677</v>
      </c>
      <c r="AB1977" s="93">
        <v>7203800</v>
      </c>
      <c r="AC1977" s="93">
        <v>607308.52278502728</v>
      </c>
      <c r="AH1977" s="110">
        <v>1.0047865317136122</v>
      </c>
      <c r="AI1977" s="107">
        <v>9420979</v>
      </c>
      <c r="AJ1977" s="97">
        <v>4.9587995008585663E-2</v>
      </c>
    </row>
    <row r="1978" spans="2:36" ht="24">
      <c r="B1978" s="104">
        <v>2899099</v>
      </c>
      <c r="C1978" s="86" t="s">
        <v>2868</v>
      </c>
      <c r="D1978" s="85">
        <v>204</v>
      </c>
      <c r="E1978" s="111">
        <v>2899099204</v>
      </c>
      <c r="F1978" s="112" t="s">
        <v>2875</v>
      </c>
      <c r="G1978" s="105">
        <v>242919</v>
      </c>
      <c r="H1978" s="86" t="s">
        <v>2875</v>
      </c>
      <c r="I1978" s="106">
        <v>5510771</v>
      </c>
      <c r="J1978" s="106">
        <v>535457</v>
      </c>
      <c r="K1978" s="106">
        <v>-9412</v>
      </c>
      <c r="L1978" s="106">
        <v>-3147</v>
      </c>
      <c r="M1978" s="106">
        <v>3193</v>
      </c>
      <c r="N1978" s="106">
        <v>597</v>
      </c>
      <c r="O1978" s="107">
        <v>5504552</v>
      </c>
      <c r="P1978" s="107">
        <v>532907</v>
      </c>
      <c r="T1978" s="108">
        <v>535457</v>
      </c>
      <c r="U1978" s="108">
        <v>-3147</v>
      </c>
      <c r="V1978" s="108">
        <v>597</v>
      </c>
      <c r="X1978" s="93">
        <v>5706400</v>
      </c>
      <c r="Y1978" s="93">
        <v>532310</v>
      </c>
      <c r="Z1978" s="93">
        <v>6086900</v>
      </c>
      <c r="AA1978" s="93">
        <v>540442</v>
      </c>
      <c r="AB1978" s="93">
        <v>6522900</v>
      </c>
      <c r="AC1978" s="93">
        <v>666009.34657472116</v>
      </c>
      <c r="AH1978" s="110">
        <v>0.96406823917005469</v>
      </c>
      <c r="AI1978" s="107">
        <v>5501359</v>
      </c>
      <c r="AJ1978" s="97">
        <v>9.3282980513108085E-2</v>
      </c>
    </row>
    <row r="1979" spans="2:36" ht="24">
      <c r="B1979" s="104">
        <v>2899099</v>
      </c>
      <c r="C1979" s="86" t="s">
        <v>2868</v>
      </c>
      <c r="E1979" s="111" t="s">
        <v>640</v>
      </c>
      <c r="F1979" s="112" t="s">
        <v>640</v>
      </c>
      <c r="G1979" s="105">
        <v>242991</v>
      </c>
      <c r="H1979" s="86" t="s">
        <v>2876</v>
      </c>
      <c r="I1979" s="106">
        <v>0</v>
      </c>
      <c r="J1979" s="106">
        <v>0</v>
      </c>
      <c r="K1979" s="106">
        <v>0</v>
      </c>
      <c r="L1979" s="106">
        <v>0</v>
      </c>
      <c r="M1979" s="106">
        <v>0</v>
      </c>
      <c r="N1979" s="106">
        <v>0</v>
      </c>
      <c r="O1979" s="107">
        <v>0</v>
      </c>
      <c r="P1979" s="107">
        <v>0</v>
      </c>
      <c r="T1979" s="108">
        <v>0</v>
      </c>
      <c r="U1979" s="108">
        <v>0</v>
      </c>
      <c r="V1979" s="108">
        <v>0</v>
      </c>
      <c r="X1979" s="93" t="s">
        <v>640</v>
      </c>
      <c r="Y1979" s="93" t="s">
        <v>640</v>
      </c>
      <c r="Z1979" s="93" t="s">
        <v>640</v>
      </c>
      <c r="AA1979" s="93" t="s">
        <v>640</v>
      </c>
      <c r="AB1979" s="93" t="s">
        <v>640</v>
      </c>
      <c r="AC1979" s="93" t="s">
        <v>640</v>
      </c>
      <c r="AH1979" s="110" t="s">
        <v>640</v>
      </c>
      <c r="AI1979" s="107">
        <v>0</v>
      </c>
      <c r="AJ1979" s="97" t="s">
        <v>640</v>
      </c>
    </row>
    <row r="1980" spans="2:36" ht="24">
      <c r="B1980" s="104">
        <v>2899099</v>
      </c>
      <c r="C1980" s="86" t="s">
        <v>2868</v>
      </c>
      <c r="E1980" s="111" t="s">
        <v>640</v>
      </c>
      <c r="F1980" s="112" t="s">
        <v>640</v>
      </c>
      <c r="G1980" s="105">
        <v>246191</v>
      </c>
      <c r="H1980" s="86" t="s">
        <v>2877</v>
      </c>
      <c r="I1980" s="106">
        <v>0</v>
      </c>
      <c r="J1980" s="106">
        <v>0</v>
      </c>
      <c r="K1980" s="106">
        <v>0</v>
      </c>
      <c r="L1980" s="106">
        <v>0</v>
      </c>
      <c r="M1980" s="106">
        <v>0</v>
      </c>
      <c r="N1980" s="106">
        <v>0</v>
      </c>
      <c r="O1980" s="107">
        <v>0</v>
      </c>
      <c r="P1980" s="107">
        <v>0</v>
      </c>
      <c r="T1980" s="108">
        <v>0</v>
      </c>
      <c r="U1980" s="108">
        <v>0</v>
      </c>
      <c r="V1980" s="108">
        <v>0</v>
      </c>
      <c r="X1980" s="93" t="s">
        <v>640</v>
      </c>
      <c r="Y1980" s="93" t="s">
        <v>640</v>
      </c>
      <c r="Z1980" s="93" t="s">
        <v>640</v>
      </c>
      <c r="AA1980" s="93" t="s">
        <v>640</v>
      </c>
      <c r="AB1980" s="93" t="s">
        <v>640</v>
      </c>
      <c r="AC1980" s="93" t="s">
        <v>640</v>
      </c>
      <c r="AH1980" s="110" t="s">
        <v>640</v>
      </c>
      <c r="AI1980" s="107">
        <v>0</v>
      </c>
      <c r="AJ1980" s="97" t="s">
        <v>640</v>
      </c>
    </row>
    <row r="1981" spans="2:36" ht="24">
      <c r="B1981" s="104">
        <v>2899099</v>
      </c>
      <c r="C1981" s="86" t="s">
        <v>2868</v>
      </c>
      <c r="E1981" s="111" t="s">
        <v>640</v>
      </c>
      <c r="F1981" s="112" t="s">
        <v>640</v>
      </c>
      <c r="G1981" s="105">
        <v>246291</v>
      </c>
      <c r="H1981" s="86" t="s">
        <v>2878</v>
      </c>
      <c r="I1981" s="106">
        <v>0</v>
      </c>
      <c r="J1981" s="106">
        <v>0</v>
      </c>
      <c r="K1981" s="106">
        <v>0</v>
      </c>
      <c r="L1981" s="106">
        <v>0</v>
      </c>
      <c r="M1981" s="106">
        <v>0</v>
      </c>
      <c r="N1981" s="106">
        <v>0</v>
      </c>
      <c r="O1981" s="107">
        <v>0</v>
      </c>
      <c r="P1981" s="107">
        <v>0</v>
      </c>
      <c r="T1981" s="108">
        <v>0</v>
      </c>
      <c r="U1981" s="108">
        <v>0</v>
      </c>
      <c r="V1981" s="108">
        <v>0</v>
      </c>
      <c r="X1981" s="93" t="s">
        <v>640</v>
      </c>
      <c r="Y1981" s="93" t="s">
        <v>640</v>
      </c>
      <c r="Z1981" s="93" t="s">
        <v>640</v>
      </c>
      <c r="AA1981" s="93" t="s">
        <v>640</v>
      </c>
      <c r="AB1981" s="93" t="s">
        <v>640</v>
      </c>
      <c r="AC1981" s="93" t="s">
        <v>640</v>
      </c>
      <c r="AH1981" s="110" t="s">
        <v>640</v>
      </c>
      <c r="AI1981" s="107">
        <v>0</v>
      </c>
      <c r="AJ1981" s="97" t="s">
        <v>640</v>
      </c>
    </row>
    <row r="1982" spans="2:36" ht="24">
      <c r="B1982" s="104">
        <v>2899099</v>
      </c>
      <c r="C1982" s="86" t="s">
        <v>2868</v>
      </c>
      <c r="D1982" s="85">
        <v>301</v>
      </c>
      <c r="E1982" s="111">
        <v>2899099301</v>
      </c>
      <c r="F1982" s="112" t="s">
        <v>2879</v>
      </c>
      <c r="G1982" s="105">
        <v>246311</v>
      </c>
      <c r="H1982" s="86" t="s">
        <v>2879</v>
      </c>
      <c r="I1982" s="106">
        <v>672886</v>
      </c>
      <c r="J1982" s="106">
        <v>102759</v>
      </c>
      <c r="K1982" s="106">
        <v>12241</v>
      </c>
      <c r="L1982" s="106">
        <v>7146</v>
      </c>
      <c r="M1982" s="106">
        <v>-331</v>
      </c>
      <c r="N1982" s="106">
        <v>-810</v>
      </c>
      <c r="O1982" s="107">
        <v>684796</v>
      </c>
      <c r="P1982" s="107">
        <v>109095</v>
      </c>
      <c r="T1982" s="108">
        <v>102759</v>
      </c>
      <c r="U1982" s="108">
        <v>7146</v>
      </c>
      <c r="V1982" s="108">
        <v>-810</v>
      </c>
      <c r="X1982" s="93">
        <v>723700</v>
      </c>
      <c r="Y1982" s="93">
        <v>109905</v>
      </c>
      <c r="Z1982" s="93">
        <v>725000</v>
      </c>
      <c r="AA1982" s="93">
        <v>39783</v>
      </c>
      <c r="AB1982" s="93">
        <v>922900</v>
      </c>
      <c r="AC1982" s="93">
        <v>63100.885538836184</v>
      </c>
      <c r="AH1982" s="110">
        <v>0.94670029017548707</v>
      </c>
      <c r="AI1982" s="107">
        <v>685127</v>
      </c>
      <c r="AJ1982" s="97">
        <v>0.15186541384551611</v>
      </c>
    </row>
    <row r="1983" spans="2:36" ht="24">
      <c r="B1983" s="104">
        <v>2899099</v>
      </c>
      <c r="C1983" s="86" t="s">
        <v>2868</v>
      </c>
      <c r="E1983" s="111" t="s">
        <v>640</v>
      </c>
      <c r="F1983" s="112" t="s">
        <v>640</v>
      </c>
      <c r="G1983" s="105">
        <v>246391</v>
      </c>
      <c r="H1983" s="86" t="s">
        <v>2880</v>
      </c>
      <c r="I1983" s="106">
        <v>0</v>
      </c>
      <c r="J1983" s="106">
        <v>0</v>
      </c>
      <c r="K1983" s="106">
        <v>0</v>
      </c>
      <c r="L1983" s="106">
        <v>0</v>
      </c>
      <c r="M1983" s="106">
        <v>0</v>
      </c>
      <c r="N1983" s="106">
        <v>0</v>
      </c>
      <c r="O1983" s="107">
        <v>0</v>
      </c>
      <c r="P1983" s="107">
        <v>0</v>
      </c>
      <c r="T1983" s="108">
        <v>0</v>
      </c>
      <c r="U1983" s="108">
        <v>0</v>
      </c>
      <c r="V1983" s="108">
        <v>0</v>
      </c>
      <c r="X1983" s="93" t="s">
        <v>640</v>
      </c>
      <c r="Y1983" s="93" t="s">
        <v>640</v>
      </c>
      <c r="Z1983" s="93" t="s">
        <v>640</v>
      </c>
      <c r="AA1983" s="93" t="s">
        <v>640</v>
      </c>
      <c r="AB1983" s="93" t="s">
        <v>640</v>
      </c>
      <c r="AC1983" s="93" t="s">
        <v>640</v>
      </c>
      <c r="AH1983" s="110" t="s">
        <v>640</v>
      </c>
      <c r="AI1983" s="107">
        <v>0</v>
      </c>
      <c r="AJ1983" s="97" t="s">
        <v>640</v>
      </c>
    </row>
    <row r="1984" spans="2:36" ht="24">
      <c r="B1984" s="104">
        <v>2899099</v>
      </c>
      <c r="C1984" s="86" t="s">
        <v>2868</v>
      </c>
      <c r="E1984" s="111" t="s">
        <v>640</v>
      </c>
      <c r="F1984" s="112" t="s">
        <v>640</v>
      </c>
      <c r="G1984" s="105">
        <v>246491</v>
      </c>
      <c r="H1984" s="86" t="s">
        <v>2881</v>
      </c>
      <c r="I1984" s="106">
        <v>0</v>
      </c>
      <c r="J1984" s="106">
        <v>0</v>
      </c>
      <c r="K1984" s="106">
        <v>0</v>
      </c>
      <c r="L1984" s="106">
        <v>0</v>
      </c>
      <c r="M1984" s="106">
        <v>0</v>
      </c>
      <c r="N1984" s="106">
        <v>0</v>
      </c>
      <c r="O1984" s="107">
        <v>0</v>
      </c>
      <c r="P1984" s="107">
        <v>0</v>
      </c>
      <c r="T1984" s="108">
        <v>0</v>
      </c>
      <c r="U1984" s="108">
        <v>0</v>
      </c>
      <c r="V1984" s="108">
        <v>0</v>
      </c>
      <c r="X1984" s="93" t="s">
        <v>640</v>
      </c>
      <c r="Y1984" s="93" t="s">
        <v>640</v>
      </c>
      <c r="Z1984" s="93" t="s">
        <v>640</v>
      </c>
      <c r="AA1984" s="93" t="s">
        <v>640</v>
      </c>
      <c r="AB1984" s="93" t="s">
        <v>640</v>
      </c>
      <c r="AC1984" s="93" t="s">
        <v>640</v>
      </c>
      <c r="AH1984" s="110" t="s">
        <v>640</v>
      </c>
      <c r="AI1984" s="107">
        <v>0</v>
      </c>
      <c r="AJ1984" s="97" t="s">
        <v>640</v>
      </c>
    </row>
    <row r="1985" spans="2:36" ht="24">
      <c r="B1985" s="104">
        <v>2899099</v>
      </c>
      <c r="C1985" s="86" t="s">
        <v>2868</v>
      </c>
      <c r="D1985" s="85">
        <v>401</v>
      </c>
      <c r="E1985" s="111">
        <v>2899099401</v>
      </c>
      <c r="F1985" s="112" t="s">
        <v>2882</v>
      </c>
      <c r="G1985" s="105">
        <v>246511</v>
      </c>
      <c r="H1985" s="86" t="s">
        <v>2882</v>
      </c>
      <c r="I1985" s="106">
        <v>6667731</v>
      </c>
      <c r="J1985" s="106">
        <v>262289</v>
      </c>
      <c r="K1985" s="106">
        <v>28784</v>
      </c>
      <c r="L1985" s="106">
        <v>708</v>
      </c>
      <c r="M1985" s="106">
        <v>221</v>
      </c>
      <c r="N1985" s="106">
        <v>2</v>
      </c>
      <c r="O1985" s="107">
        <v>6696736</v>
      </c>
      <c r="P1985" s="107">
        <v>262999</v>
      </c>
      <c r="T1985" s="108">
        <v>262289</v>
      </c>
      <c r="U1985" s="108">
        <v>708</v>
      </c>
      <c r="V1985" s="108">
        <v>2</v>
      </c>
      <c r="X1985" s="93">
        <v>6705200</v>
      </c>
      <c r="Y1985" s="93">
        <v>262997</v>
      </c>
      <c r="Z1985" s="93">
        <v>4887200</v>
      </c>
      <c r="AA1985" s="93">
        <v>211337</v>
      </c>
      <c r="AB1985" s="93">
        <v>3856500</v>
      </c>
      <c r="AC1985" s="93">
        <v>49700.697484630087</v>
      </c>
      <c r="AH1985" s="110">
        <v>0.99870473662232295</v>
      </c>
      <c r="AI1985" s="107">
        <v>6696515</v>
      </c>
      <c r="AJ1985" s="97">
        <v>3.9222841973393784E-2</v>
      </c>
    </row>
    <row r="1986" spans="2:36" ht="24">
      <c r="B1986" s="104">
        <v>2899099</v>
      </c>
      <c r="C1986" s="86" t="s">
        <v>2868</v>
      </c>
      <c r="E1986" s="111" t="s">
        <v>640</v>
      </c>
      <c r="F1986" s="112" t="s">
        <v>640</v>
      </c>
      <c r="G1986" s="105">
        <v>246591</v>
      </c>
      <c r="H1986" s="86" t="s">
        <v>2883</v>
      </c>
      <c r="I1986" s="106">
        <v>0</v>
      </c>
      <c r="J1986" s="106">
        <v>0</v>
      </c>
      <c r="K1986" s="106">
        <v>0</v>
      </c>
      <c r="L1986" s="106">
        <v>0</v>
      </c>
      <c r="M1986" s="106">
        <v>0</v>
      </c>
      <c r="N1986" s="106">
        <v>0</v>
      </c>
      <c r="O1986" s="107">
        <v>0</v>
      </c>
      <c r="P1986" s="107">
        <v>0</v>
      </c>
      <c r="T1986" s="108">
        <v>0</v>
      </c>
      <c r="U1986" s="108">
        <v>0</v>
      </c>
      <c r="V1986" s="108">
        <v>0</v>
      </c>
      <c r="X1986" s="93" t="s">
        <v>640</v>
      </c>
      <c r="Y1986" s="93" t="s">
        <v>640</v>
      </c>
      <c r="Z1986" s="93" t="s">
        <v>640</v>
      </c>
      <c r="AA1986" s="93" t="s">
        <v>640</v>
      </c>
      <c r="AB1986" s="93" t="s">
        <v>640</v>
      </c>
      <c r="AC1986" s="93" t="s">
        <v>640</v>
      </c>
      <c r="AH1986" s="110" t="s">
        <v>640</v>
      </c>
      <c r="AI1986" s="107">
        <v>0</v>
      </c>
      <c r="AJ1986" s="97" t="s">
        <v>640</v>
      </c>
    </row>
    <row r="1987" spans="2:36" ht="24">
      <c r="B1987" s="104">
        <v>2899099</v>
      </c>
      <c r="C1987" s="86" t="s">
        <v>2868</v>
      </c>
      <c r="D1987" s="85">
        <v>501</v>
      </c>
      <c r="E1987" s="111">
        <v>2899099501</v>
      </c>
      <c r="F1987" s="112" t="s">
        <v>2884</v>
      </c>
      <c r="G1987" s="105">
        <v>246919</v>
      </c>
      <c r="H1987" s="86" t="s">
        <v>2885</v>
      </c>
      <c r="I1987" s="106">
        <v>21314213</v>
      </c>
      <c r="J1987" s="106">
        <v>497643</v>
      </c>
      <c r="K1987" s="106">
        <v>-374687</v>
      </c>
      <c r="L1987" s="106">
        <v>-8177</v>
      </c>
      <c r="M1987" s="106">
        <v>-62853</v>
      </c>
      <c r="N1987" s="106">
        <v>57</v>
      </c>
      <c r="O1987" s="107">
        <v>20876673</v>
      </c>
      <c r="P1987" s="107">
        <v>489523</v>
      </c>
      <c r="T1987" s="108">
        <v>497643</v>
      </c>
      <c r="U1987" s="108">
        <v>-8177</v>
      </c>
      <c r="V1987" s="108">
        <v>57</v>
      </c>
      <c r="X1987" s="93">
        <v>21404200</v>
      </c>
      <c r="Y1987" s="93">
        <v>489466</v>
      </c>
      <c r="Z1987" s="93">
        <v>19681000</v>
      </c>
      <c r="AA1987" s="93">
        <v>353381</v>
      </c>
      <c r="AB1987" s="93">
        <v>20269400</v>
      </c>
      <c r="AC1987" s="93">
        <v>361305.07044661668</v>
      </c>
      <c r="AH1987" s="110">
        <v>0.97829052242083325</v>
      </c>
      <c r="AI1987" s="107">
        <v>20939526</v>
      </c>
      <c r="AJ1987" s="97">
        <v>2.2867754926603191E-2</v>
      </c>
    </row>
    <row r="1988" spans="2:36" ht="24">
      <c r="B1988" s="104">
        <v>2899099</v>
      </c>
      <c r="C1988" s="86" t="s">
        <v>2868</v>
      </c>
      <c r="E1988" s="111" t="s">
        <v>640</v>
      </c>
      <c r="F1988" s="112" t="s">
        <v>640</v>
      </c>
      <c r="G1988" s="105">
        <v>246991</v>
      </c>
      <c r="H1988" s="86" t="s">
        <v>2886</v>
      </c>
      <c r="I1988" s="106">
        <v>0</v>
      </c>
      <c r="J1988" s="106">
        <v>0</v>
      </c>
      <c r="K1988" s="106">
        <v>0</v>
      </c>
      <c r="L1988" s="106">
        <v>0</v>
      </c>
      <c r="M1988" s="106">
        <v>0</v>
      </c>
      <c r="N1988" s="106">
        <v>0</v>
      </c>
      <c r="O1988" s="107">
        <v>0</v>
      </c>
      <c r="P1988" s="107">
        <v>0</v>
      </c>
      <c r="T1988" s="108">
        <v>0</v>
      </c>
      <c r="U1988" s="108">
        <v>0</v>
      </c>
      <c r="V1988" s="108">
        <v>0</v>
      </c>
      <c r="X1988" s="93" t="s">
        <v>640</v>
      </c>
      <c r="Y1988" s="93" t="s">
        <v>640</v>
      </c>
      <c r="Z1988" s="93" t="s">
        <v>640</v>
      </c>
      <c r="AA1988" s="93" t="s">
        <v>640</v>
      </c>
      <c r="AB1988" s="93" t="s">
        <v>640</v>
      </c>
      <c r="AC1988" s="93" t="s">
        <v>640</v>
      </c>
      <c r="AH1988" s="110" t="s">
        <v>640</v>
      </c>
      <c r="AI1988" s="107">
        <v>0</v>
      </c>
      <c r="AJ1988" s="97" t="s">
        <v>640</v>
      </c>
    </row>
    <row r="1989" spans="2:36" ht="24">
      <c r="B1989" s="104">
        <v>2899099</v>
      </c>
      <c r="C1989" s="86" t="s">
        <v>2868</v>
      </c>
      <c r="E1989" s="111" t="s">
        <v>640</v>
      </c>
      <c r="F1989" s="112" t="s">
        <v>640</v>
      </c>
      <c r="G1989" s="105">
        <v>246992</v>
      </c>
      <c r="H1989" s="86" t="s">
        <v>2887</v>
      </c>
      <c r="I1989" s="106">
        <v>0</v>
      </c>
      <c r="J1989" s="106">
        <v>0</v>
      </c>
      <c r="K1989" s="106">
        <v>0</v>
      </c>
      <c r="L1989" s="106">
        <v>0</v>
      </c>
      <c r="M1989" s="106">
        <v>0</v>
      </c>
      <c r="N1989" s="106">
        <v>0</v>
      </c>
      <c r="O1989" s="107">
        <v>0</v>
      </c>
      <c r="P1989" s="107">
        <v>0</v>
      </c>
      <c r="T1989" s="108">
        <v>0</v>
      </c>
      <c r="U1989" s="108">
        <v>0</v>
      </c>
      <c r="V1989" s="108">
        <v>0</v>
      </c>
      <c r="X1989" s="93" t="s">
        <v>640</v>
      </c>
      <c r="Y1989" s="93" t="s">
        <v>640</v>
      </c>
      <c r="Z1989" s="93" t="s">
        <v>640</v>
      </c>
      <c r="AA1989" s="93" t="s">
        <v>640</v>
      </c>
      <c r="AB1989" s="93" t="s">
        <v>640</v>
      </c>
      <c r="AC1989" s="93" t="s">
        <v>640</v>
      </c>
      <c r="AH1989" s="110" t="s">
        <v>640</v>
      </c>
      <c r="AI1989" s="107">
        <v>0</v>
      </c>
      <c r="AJ1989" s="97" t="s">
        <v>640</v>
      </c>
    </row>
    <row r="1990" spans="2:36" ht="24">
      <c r="B1990" s="104">
        <v>2899099</v>
      </c>
      <c r="C1990" s="86" t="s">
        <v>2868</v>
      </c>
      <c r="E1990" s="111" t="s">
        <v>640</v>
      </c>
      <c r="F1990" s="112" t="s">
        <v>640</v>
      </c>
      <c r="G1990" s="105">
        <v>246993</v>
      </c>
      <c r="H1990" s="86" t="s">
        <v>2888</v>
      </c>
      <c r="I1990" s="106">
        <v>0</v>
      </c>
      <c r="J1990" s="106">
        <v>0</v>
      </c>
      <c r="K1990" s="106">
        <v>0</v>
      </c>
      <c r="L1990" s="106">
        <v>0</v>
      </c>
      <c r="M1990" s="106">
        <v>0</v>
      </c>
      <c r="N1990" s="106">
        <v>0</v>
      </c>
      <c r="O1990" s="107">
        <v>0</v>
      </c>
      <c r="P1990" s="107">
        <v>0</v>
      </c>
      <c r="T1990" s="108">
        <v>0</v>
      </c>
      <c r="U1990" s="108">
        <v>0</v>
      </c>
      <c r="V1990" s="108">
        <v>0</v>
      </c>
      <c r="X1990" s="93" t="s">
        <v>640</v>
      </c>
      <c r="Y1990" s="93" t="s">
        <v>640</v>
      </c>
      <c r="Z1990" s="93" t="s">
        <v>640</v>
      </c>
      <c r="AA1990" s="93" t="s">
        <v>640</v>
      </c>
      <c r="AB1990" s="93" t="s">
        <v>640</v>
      </c>
      <c r="AC1990" s="93" t="s">
        <v>640</v>
      </c>
      <c r="AH1990" s="110" t="s">
        <v>640</v>
      </c>
      <c r="AI1990" s="107">
        <v>0</v>
      </c>
      <c r="AJ1990" s="97" t="s">
        <v>640</v>
      </c>
    </row>
    <row r="1991" spans="2:36" ht="24">
      <c r="B1991" s="104">
        <v>2899099</v>
      </c>
      <c r="C1991" s="86" t="s">
        <v>2868</v>
      </c>
      <c r="E1991" s="111" t="s">
        <v>640</v>
      </c>
      <c r="F1991" s="112" t="s">
        <v>640</v>
      </c>
      <c r="G1991" s="105">
        <v>246994</v>
      </c>
      <c r="H1991" s="86" t="s">
        <v>2889</v>
      </c>
      <c r="I1991" s="106">
        <v>0</v>
      </c>
      <c r="J1991" s="106">
        <v>0</v>
      </c>
      <c r="K1991" s="106">
        <v>0</v>
      </c>
      <c r="L1991" s="106">
        <v>0</v>
      </c>
      <c r="M1991" s="106">
        <v>0</v>
      </c>
      <c r="N1991" s="106">
        <v>0</v>
      </c>
      <c r="O1991" s="107">
        <v>0</v>
      </c>
      <c r="P1991" s="107">
        <v>0</v>
      </c>
      <c r="T1991" s="108">
        <v>0</v>
      </c>
      <c r="U1991" s="108">
        <v>0</v>
      </c>
      <c r="V1991" s="108">
        <v>0</v>
      </c>
      <c r="X1991" s="93" t="s">
        <v>640</v>
      </c>
      <c r="Y1991" s="93" t="s">
        <v>640</v>
      </c>
      <c r="Z1991" s="93" t="s">
        <v>640</v>
      </c>
      <c r="AA1991" s="93" t="s">
        <v>640</v>
      </c>
      <c r="AB1991" s="93" t="s">
        <v>640</v>
      </c>
      <c r="AC1991" s="93" t="s">
        <v>640</v>
      </c>
      <c r="AH1991" s="110" t="s">
        <v>640</v>
      </c>
      <c r="AI1991" s="107">
        <v>0</v>
      </c>
      <c r="AJ1991" s="97" t="s">
        <v>640</v>
      </c>
    </row>
    <row r="1992" spans="2:36" ht="24">
      <c r="B1992" s="104">
        <v>2899099</v>
      </c>
      <c r="C1992" s="86" t="s">
        <v>2868</v>
      </c>
      <c r="D1992" s="85">
        <v>601</v>
      </c>
      <c r="E1992" s="111">
        <v>2899099601</v>
      </c>
      <c r="F1992" s="112" t="s">
        <v>2890</v>
      </c>
      <c r="G1992" s="105">
        <v>249111</v>
      </c>
      <c r="H1992" s="86" t="s">
        <v>2890</v>
      </c>
      <c r="I1992" s="106">
        <v>1686586</v>
      </c>
      <c r="J1992" s="106">
        <v>0</v>
      </c>
      <c r="K1992" s="106">
        <v>-13581</v>
      </c>
      <c r="L1992" s="106">
        <v>0</v>
      </c>
      <c r="M1992" s="106">
        <v>-2715</v>
      </c>
      <c r="N1992" s="106">
        <v>0</v>
      </c>
      <c r="O1992" s="107">
        <v>1670290</v>
      </c>
      <c r="P1992" s="107">
        <v>0</v>
      </c>
      <c r="T1992" s="108">
        <v>0</v>
      </c>
      <c r="U1992" s="108">
        <v>0</v>
      </c>
      <c r="V1992" s="108">
        <v>0</v>
      </c>
      <c r="X1992" s="93">
        <v>1680400</v>
      </c>
      <c r="Y1992" s="93">
        <v>0</v>
      </c>
      <c r="Z1992" s="93">
        <v>1889900</v>
      </c>
      <c r="AA1992" s="93">
        <v>0</v>
      </c>
      <c r="AB1992" s="93">
        <v>2124100</v>
      </c>
      <c r="AC1992" s="93">
        <v>0</v>
      </c>
      <c r="AH1992" s="110">
        <v>0.99559926208045701</v>
      </c>
      <c r="AI1992" s="107">
        <v>1673005</v>
      </c>
      <c r="AJ1992" s="97">
        <v>0</v>
      </c>
    </row>
    <row r="1993" spans="2:36" ht="24">
      <c r="B1993" s="104">
        <v>2899099</v>
      </c>
      <c r="C1993" s="86" t="s">
        <v>2868</v>
      </c>
      <c r="D1993" s="85">
        <v>602</v>
      </c>
      <c r="E1993" s="111">
        <v>2899099602</v>
      </c>
      <c r="F1993" s="112" t="s">
        <v>2891</v>
      </c>
      <c r="G1993" s="105">
        <v>249112</v>
      </c>
      <c r="H1993" s="86" t="s">
        <v>2891</v>
      </c>
      <c r="I1993" s="106">
        <v>63833</v>
      </c>
      <c r="J1993" s="106">
        <v>2668</v>
      </c>
      <c r="K1993" s="106">
        <v>0</v>
      </c>
      <c r="L1993" s="106">
        <v>0</v>
      </c>
      <c r="M1993" s="106">
        <v>748</v>
      </c>
      <c r="N1993" s="106">
        <v>-53</v>
      </c>
      <c r="O1993" s="107">
        <v>64581</v>
      </c>
      <c r="P1993" s="107">
        <v>2615</v>
      </c>
      <c r="T1993" s="108">
        <v>2668</v>
      </c>
      <c r="U1993" s="108">
        <v>0</v>
      </c>
      <c r="V1993" s="108">
        <v>-53</v>
      </c>
      <c r="X1993" s="93">
        <v>63900</v>
      </c>
      <c r="Y1993" s="93">
        <v>2668</v>
      </c>
      <c r="Z1993" s="93">
        <v>79900</v>
      </c>
      <c r="AA1993" s="93">
        <v>9537</v>
      </c>
      <c r="AB1993" s="93">
        <v>72100</v>
      </c>
      <c r="AC1993" s="93">
        <v>2500.0350847399436</v>
      </c>
      <c r="AH1993" s="110">
        <v>0.99895148669796552</v>
      </c>
      <c r="AI1993" s="107">
        <v>63833</v>
      </c>
      <c r="AJ1993" s="97">
        <v>4.1752738654147102E-2</v>
      </c>
    </row>
    <row r="1994" spans="2:36" ht="24">
      <c r="B1994" s="104">
        <v>2899099</v>
      </c>
      <c r="C1994" s="86" t="s">
        <v>2868</v>
      </c>
      <c r="E1994" s="111" t="s">
        <v>640</v>
      </c>
      <c r="F1994" s="112" t="s">
        <v>640</v>
      </c>
      <c r="G1994" s="105">
        <v>249191</v>
      </c>
      <c r="H1994" s="86" t="s">
        <v>2892</v>
      </c>
      <c r="I1994" s="106">
        <v>0</v>
      </c>
      <c r="J1994" s="106">
        <v>0</v>
      </c>
      <c r="K1994" s="106">
        <v>0</v>
      </c>
      <c r="L1994" s="106">
        <v>0</v>
      </c>
      <c r="M1994" s="106">
        <v>0</v>
      </c>
      <c r="N1994" s="106">
        <v>0</v>
      </c>
      <c r="O1994" s="107">
        <v>0</v>
      </c>
      <c r="P1994" s="107">
        <v>0</v>
      </c>
      <c r="T1994" s="108">
        <v>0</v>
      </c>
      <c r="U1994" s="108">
        <v>0</v>
      </c>
      <c r="V1994" s="108">
        <v>0</v>
      </c>
      <c r="X1994" s="93" t="s">
        <v>640</v>
      </c>
      <c r="Y1994" s="93" t="s">
        <v>640</v>
      </c>
      <c r="Z1994" s="93" t="s">
        <v>640</v>
      </c>
      <c r="AA1994" s="93" t="s">
        <v>640</v>
      </c>
      <c r="AB1994" s="93" t="s">
        <v>640</v>
      </c>
      <c r="AC1994" s="93" t="s">
        <v>640</v>
      </c>
      <c r="AH1994" s="110" t="s">
        <v>640</v>
      </c>
      <c r="AI1994" s="107">
        <v>0</v>
      </c>
      <c r="AJ1994" s="97" t="s">
        <v>640</v>
      </c>
    </row>
    <row r="1995" spans="2:36" ht="24">
      <c r="B1995" s="104">
        <v>2899099</v>
      </c>
      <c r="C1995" s="86" t="s">
        <v>2868</v>
      </c>
      <c r="D1995" s="85">
        <v>701</v>
      </c>
      <c r="E1995" s="111">
        <v>2899099701</v>
      </c>
      <c r="F1995" s="112" t="s">
        <v>2893</v>
      </c>
      <c r="G1995" s="105">
        <v>249911</v>
      </c>
      <c r="H1995" s="86" t="s">
        <v>2893</v>
      </c>
      <c r="I1995" s="106">
        <v>20040875</v>
      </c>
      <c r="J1995" s="106">
        <v>846606</v>
      </c>
      <c r="K1995" s="106">
        <v>70842</v>
      </c>
      <c r="L1995" s="106">
        <v>28080</v>
      </c>
      <c r="M1995" s="106">
        <v>113</v>
      </c>
      <c r="N1995" s="106">
        <v>1743</v>
      </c>
      <c r="O1995" s="107">
        <v>20111830</v>
      </c>
      <c r="P1995" s="107">
        <v>876429</v>
      </c>
      <c r="T1995" s="108">
        <v>846606</v>
      </c>
      <c r="U1995" s="108">
        <v>28080</v>
      </c>
      <c r="V1995" s="108">
        <v>1743</v>
      </c>
      <c r="X1995" s="93">
        <v>20070900</v>
      </c>
      <c r="Y1995" s="93">
        <v>874686</v>
      </c>
      <c r="Z1995" s="93">
        <v>19058500</v>
      </c>
      <c r="AA1995" s="93">
        <v>1048508</v>
      </c>
      <c r="AB1995" s="93">
        <v>15634500</v>
      </c>
      <c r="AC1995" s="93">
        <v>822711.54568622075</v>
      </c>
      <c r="AH1995" s="110">
        <v>1.0020336407435642</v>
      </c>
      <c r="AI1995" s="107">
        <v>20111717</v>
      </c>
      <c r="AJ1995" s="97">
        <v>4.3579809575056423E-2</v>
      </c>
    </row>
    <row r="1996" spans="2:36" ht="24">
      <c r="B1996" s="104">
        <v>2899099</v>
      </c>
      <c r="C1996" s="86" t="s">
        <v>2868</v>
      </c>
      <c r="D1996" s="85">
        <v>702</v>
      </c>
      <c r="E1996" s="111">
        <v>2899099702</v>
      </c>
      <c r="F1996" s="112" t="s">
        <v>2894</v>
      </c>
      <c r="G1996" s="105">
        <v>249912</v>
      </c>
      <c r="H1996" s="86" t="s">
        <v>2894</v>
      </c>
      <c r="I1996" s="106">
        <v>3341379</v>
      </c>
      <c r="J1996" s="106">
        <v>153018</v>
      </c>
      <c r="K1996" s="106">
        <v>-46867</v>
      </c>
      <c r="L1996" s="106">
        <v>1185</v>
      </c>
      <c r="M1996" s="106">
        <v>-5311</v>
      </c>
      <c r="N1996" s="106">
        <v>198</v>
      </c>
      <c r="O1996" s="107">
        <v>3289201</v>
      </c>
      <c r="P1996" s="107">
        <v>154401</v>
      </c>
      <c r="T1996" s="108">
        <v>153018</v>
      </c>
      <c r="U1996" s="108">
        <v>1185</v>
      </c>
      <c r="V1996" s="108">
        <v>198</v>
      </c>
      <c r="X1996" s="93">
        <v>3397000</v>
      </c>
      <c r="Y1996" s="93">
        <v>154203</v>
      </c>
      <c r="Z1996" s="93">
        <v>3008400</v>
      </c>
      <c r="AA1996" s="93">
        <v>134048</v>
      </c>
      <c r="AB1996" s="93">
        <v>5512500</v>
      </c>
      <c r="AC1996" s="93">
        <v>813011.40955742984</v>
      </c>
      <c r="AH1996" s="110">
        <v>0.96982984986753018</v>
      </c>
      <c r="AI1996" s="107">
        <v>3294512</v>
      </c>
      <c r="AJ1996" s="97">
        <v>4.5393876950250218E-2</v>
      </c>
    </row>
    <row r="1997" spans="2:36" ht="24">
      <c r="B1997" s="104">
        <v>2899099</v>
      </c>
      <c r="C1997" s="86" t="s">
        <v>2868</v>
      </c>
      <c r="D1997" s="85">
        <v>703</v>
      </c>
      <c r="E1997" s="111">
        <v>2899099703</v>
      </c>
      <c r="F1997" s="112" t="s">
        <v>2895</v>
      </c>
      <c r="G1997" s="105">
        <v>249913</v>
      </c>
      <c r="H1997" s="86" t="s">
        <v>2895</v>
      </c>
      <c r="I1997" s="106">
        <v>3073089</v>
      </c>
      <c r="J1997" s="106">
        <v>241062</v>
      </c>
      <c r="K1997" s="106">
        <v>-1293</v>
      </c>
      <c r="L1997" s="106">
        <v>-75</v>
      </c>
      <c r="M1997" s="106">
        <v>-988</v>
      </c>
      <c r="N1997" s="106">
        <v>98</v>
      </c>
      <c r="O1997" s="107">
        <v>3070808</v>
      </c>
      <c r="P1997" s="107">
        <v>241085</v>
      </c>
      <c r="T1997" s="108">
        <v>241062</v>
      </c>
      <c r="U1997" s="108">
        <v>-75</v>
      </c>
      <c r="V1997" s="108">
        <v>98</v>
      </c>
      <c r="X1997" s="93">
        <v>3017200</v>
      </c>
      <c r="Y1997" s="93">
        <v>240987</v>
      </c>
      <c r="Z1997" s="93">
        <v>2267000</v>
      </c>
      <c r="AA1997" s="93">
        <v>85717</v>
      </c>
      <c r="AB1997" s="93">
        <v>2665700</v>
      </c>
      <c r="AC1997" s="93">
        <v>60100.843437148258</v>
      </c>
      <c r="AH1997" s="110">
        <v>1.0180949224446507</v>
      </c>
      <c r="AI1997" s="107">
        <v>3071796</v>
      </c>
      <c r="AJ1997" s="97">
        <v>7.987107251756595E-2</v>
      </c>
    </row>
    <row r="1998" spans="2:36" ht="24">
      <c r="B1998" s="104">
        <v>2899099</v>
      </c>
      <c r="C1998" s="86" t="s">
        <v>2868</v>
      </c>
      <c r="D1998" s="85">
        <v>704</v>
      </c>
      <c r="E1998" s="111">
        <v>2899099704</v>
      </c>
      <c r="F1998" s="112" t="s">
        <v>2896</v>
      </c>
      <c r="G1998" s="105">
        <v>249914</v>
      </c>
      <c r="H1998" s="86" t="s">
        <v>2896</v>
      </c>
      <c r="I1998" s="106">
        <v>1096816</v>
      </c>
      <c r="J1998" s="106">
        <v>0</v>
      </c>
      <c r="K1998" s="106">
        <v>10923</v>
      </c>
      <c r="L1998" s="106">
        <v>0</v>
      </c>
      <c r="M1998" s="106">
        <v>1473</v>
      </c>
      <c r="N1998" s="106">
        <v>0</v>
      </c>
      <c r="O1998" s="107">
        <v>1109212</v>
      </c>
      <c r="P1998" s="107">
        <v>0</v>
      </c>
      <c r="T1998" s="108">
        <v>0</v>
      </c>
      <c r="U1998" s="108">
        <v>0</v>
      </c>
      <c r="V1998" s="108">
        <v>0</v>
      </c>
      <c r="X1998" s="93">
        <v>1111100</v>
      </c>
      <c r="Y1998" s="93">
        <v>0</v>
      </c>
      <c r="Z1998" s="93">
        <v>1047300</v>
      </c>
      <c r="AA1998" s="93">
        <v>2349</v>
      </c>
      <c r="AB1998" s="93">
        <v>1349800</v>
      </c>
      <c r="AC1998" s="93">
        <v>1800.0252610127598</v>
      </c>
      <c r="AH1998" s="110">
        <v>0.9969750697506975</v>
      </c>
      <c r="AI1998" s="107">
        <v>1107739</v>
      </c>
      <c r="AJ1998" s="97">
        <v>0</v>
      </c>
    </row>
    <row r="1999" spans="2:36" ht="24">
      <c r="B1999" s="104">
        <v>2899099</v>
      </c>
      <c r="C1999" s="86" t="s">
        <v>2868</v>
      </c>
      <c r="D1999" s="85">
        <v>705</v>
      </c>
      <c r="E1999" s="111">
        <v>2899099705</v>
      </c>
      <c r="F1999" s="112" t="s">
        <v>2897</v>
      </c>
      <c r="G1999" s="105">
        <v>249915</v>
      </c>
      <c r="H1999" s="86" t="s">
        <v>2897</v>
      </c>
      <c r="I1999" s="106">
        <v>365561</v>
      </c>
      <c r="J1999" s="106">
        <v>176</v>
      </c>
      <c r="K1999" s="106">
        <v>-10450</v>
      </c>
      <c r="L1999" s="106">
        <v>0</v>
      </c>
      <c r="M1999" s="106">
        <v>11</v>
      </c>
      <c r="N1999" s="106">
        <v>-21</v>
      </c>
      <c r="O1999" s="107">
        <v>355122</v>
      </c>
      <c r="P1999" s="107">
        <v>155</v>
      </c>
      <c r="T1999" s="108">
        <v>176</v>
      </c>
      <c r="U1999" s="108">
        <v>0</v>
      </c>
      <c r="V1999" s="108">
        <v>-21</v>
      </c>
      <c r="X1999" s="93">
        <v>375200</v>
      </c>
      <c r="Y1999" s="93">
        <v>176</v>
      </c>
      <c r="Z1999" s="93">
        <v>236500</v>
      </c>
      <c r="AA1999" s="93">
        <v>300</v>
      </c>
      <c r="AB1999" s="93">
        <v>396000</v>
      </c>
      <c r="AC1999" s="93">
        <v>31100.436454164905</v>
      </c>
      <c r="AH1999" s="110">
        <v>0.94645788912579953</v>
      </c>
      <c r="AI1999" s="107">
        <v>355111</v>
      </c>
      <c r="AJ1999" s="97">
        <v>4.690831556503198E-4</v>
      </c>
    </row>
    <row r="2000" spans="2:36" ht="24">
      <c r="B2000" s="104">
        <v>2899099</v>
      </c>
      <c r="C2000" s="86" t="s">
        <v>2868</v>
      </c>
      <c r="D2000" s="85">
        <v>706</v>
      </c>
      <c r="E2000" s="111">
        <v>2899099706</v>
      </c>
      <c r="F2000" s="112" t="s">
        <v>2898</v>
      </c>
      <c r="G2000" s="105">
        <v>249919</v>
      </c>
      <c r="H2000" s="86" t="s">
        <v>2898</v>
      </c>
      <c r="I2000" s="106">
        <v>24700240</v>
      </c>
      <c r="J2000" s="106">
        <v>1595428</v>
      </c>
      <c r="K2000" s="106">
        <v>2808</v>
      </c>
      <c r="L2000" s="106">
        <v>11938</v>
      </c>
      <c r="M2000" s="106">
        <v>-103496</v>
      </c>
      <c r="N2000" s="106">
        <v>2349</v>
      </c>
      <c r="O2000" s="107">
        <v>24599552</v>
      </c>
      <c r="P2000" s="107">
        <v>1609715</v>
      </c>
      <c r="T2000" s="108">
        <v>1595428</v>
      </c>
      <c r="U2000" s="108">
        <v>11938</v>
      </c>
      <c r="V2000" s="108">
        <v>2349</v>
      </c>
      <c r="X2000" s="93">
        <v>20486300</v>
      </c>
      <c r="Y2000" s="93">
        <v>1607366</v>
      </c>
      <c r="Z2000" s="93">
        <v>16548600</v>
      </c>
      <c r="AA2000" s="93">
        <v>1334848.9849402285</v>
      </c>
      <c r="AB2000" s="93">
        <v>19074900</v>
      </c>
      <c r="AC2000" s="93">
        <v>1759724.695446752</v>
      </c>
      <c r="AH2000" s="110">
        <v>1.2058325807978991</v>
      </c>
      <c r="AI2000" s="107">
        <v>24703048</v>
      </c>
      <c r="AJ2000" s="97">
        <v>7.846053216051703E-2</v>
      </c>
    </row>
    <row r="2001" spans="2:36" ht="24">
      <c r="B2001" s="104">
        <v>2899099</v>
      </c>
      <c r="C2001" s="86" t="s">
        <v>2868</v>
      </c>
      <c r="E2001" s="111" t="s">
        <v>640</v>
      </c>
      <c r="F2001" s="112" t="s">
        <v>640</v>
      </c>
      <c r="G2001" s="105">
        <v>249991</v>
      </c>
      <c r="H2001" s="86" t="s">
        <v>2899</v>
      </c>
      <c r="I2001" s="106">
        <v>0</v>
      </c>
      <c r="J2001" s="106">
        <v>0</v>
      </c>
      <c r="K2001" s="106">
        <v>0</v>
      </c>
      <c r="L2001" s="106">
        <v>0</v>
      </c>
      <c r="M2001" s="106">
        <v>0</v>
      </c>
      <c r="N2001" s="106">
        <v>0</v>
      </c>
      <c r="O2001" s="107">
        <v>0</v>
      </c>
      <c r="P2001" s="107">
        <v>0</v>
      </c>
      <c r="T2001" s="108">
        <v>0</v>
      </c>
      <c r="U2001" s="108">
        <v>0</v>
      </c>
      <c r="V2001" s="108">
        <v>0</v>
      </c>
      <c r="X2001" s="93" t="s">
        <v>640</v>
      </c>
      <c r="Y2001" s="93" t="s">
        <v>640</v>
      </c>
      <c r="Z2001" s="93" t="s">
        <v>640</v>
      </c>
      <c r="AA2001" s="93" t="s">
        <v>640</v>
      </c>
      <c r="AB2001" s="93" t="s">
        <v>640</v>
      </c>
      <c r="AC2001" s="93" t="s">
        <v>640</v>
      </c>
      <c r="AH2001" s="110" t="s">
        <v>640</v>
      </c>
      <c r="AI2001" s="107">
        <v>0</v>
      </c>
      <c r="AJ2001" s="97" t="s">
        <v>640</v>
      </c>
    </row>
    <row r="2002" spans="2:36" ht="24">
      <c r="B2002" s="104">
        <v>2899099</v>
      </c>
      <c r="C2002" s="86" t="s">
        <v>2868</v>
      </c>
      <c r="D2002" s="85">
        <v>901</v>
      </c>
      <c r="E2002" s="111">
        <v>2899099901</v>
      </c>
      <c r="F2002" s="112" t="s">
        <v>981</v>
      </c>
      <c r="G2002" s="105"/>
      <c r="H2002" s="86"/>
      <c r="I2002" s="106">
        <v>0</v>
      </c>
      <c r="J2002" s="106">
        <v>0</v>
      </c>
      <c r="K2002" s="106">
        <v>0</v>
      </c>
      <c r="L2002" s="106">
        <v>0</v>
      </c>
      <c r="M2002" s="106">
        <v>0</v>
      </c>
      <c r="N2002" s="106">
        <v>0</v>
      </c>
      <c r="O2002" s="107">
        <v>0</v>
      </c>
      <c r="P2002" s="107">
        <v>0</v>
      </c>
      <c r="T2002" s="108">
        <v>2240</v>
      </c>
      <c r="U2002" s="108">
        <v>0</v>
      </c>
      <c r="V2002" s="108">
        <v>0</v>
      </c>
      <c r="X2002" s="93">
        <v>-217100</v>
      </c>
      <c r="Y2002" s="93">
        <v>2240</v>
      </c>
      <c r="Z2002" s="93">
        <v>124900</v>
      </c>
      <c r="AA2002" s="93">
        <v>3336.0791077091571</v>
      </c>
      <c r="AB2002" s="93">
        <v>253600</v>
      </c>
      <c r="AC2002" s="93">
        <v>4000.0561355839113</v>
      </c>
      <c r="AH2002" s="110">
        <v>0</v>
      </c>
      <c r="AI2002" s="107">
        <v>0</v>
      </c>
      <c r="AJ2002" s="97">
        <v>-1.0317825886688161E-2</v>
      </c>
    </row>
    <row r="2003" spans="2:36">
      <c r="B2003" s="104">
        <v>2911011</v>
      </c>
      <c r="C2003" s="86" t="s">
        <v>2900</v>
      </c>
      <c r="D2003" s="85">
        <v>101</v>
      </c>
      <c r="E2003" s="111">
        <v>2911011101</v>
      </c>
      <c r="F2003" s="112" t="s">
        <v>2901</v>
      </c>
      <c r="G2003" s="105">
        <v>251111</v>
      </c>
      <c r="H2003" s="86" t="s">
        <v>2901</v>
      </c>
      <c r="I2003" s="106">
        <v>607197</v>
      </c>
      <c r="J2003" s="106">
        <v>0</v>
      </c>
      <c r="K2003" s="106">
        <v>-22003</v>
      </c>
      <c r="L2003" s="106">
        <v>0</v>
      </c>
      <c r="M2003" s="106">
        <v>-38171</v>
      </c>
      <c r="N2003" s="106">
        <v>0</v>
      </c>
      <c r="O2003" s="107">
        <v>547023</v>
      </c>
      <c r="P2003" s="107">
        <v>0</v>
      </c>
      <c r="T2003" s="108">
        <v>0</v>
      </c>
      <c r="U2003" s="108">
        <v>0</v>
      </c>
      <c r="V2003" s="108">
        <v>0</v>
      </c>
      <c r="X2003" s="93">
        <v>609100</v>
      </c>
      <c r="Y2003" s="93">
        <v>0</v>
      </c>
      <c r="Z2003" s="93">
        <v>523700</v>
      </c>
      <c r="AA2003" s="93">
        <v>0</v>
      </c>
      <c r="AB2003" s="93">
        <v>494400</v>
      </c>
      <c r="AC2003" s="93">
        <v>0</v>
      </c>
      <c r="AH2003" s="110">
        <v>0.96075192907568541</v>
      </c>
      <c r="AI2003" s="107">
        <v>585194</v>
      </c>
      <c r="AJ2003" s="97">
        <v>0</v>
      </c>
    </row>
    <row r="2004" spans="2:36">
      <c r="B2004" s="104">
        <v>2911011</v>
      </c>
      <c r="C2004" s="86" t="s">
        <v>2900</v>
      </c>
      <c r="D2004" s="85">
        <v>102</v>
      </c>
      <c r="E2004" s="111">
        <v>2911011102</v>
      </c>
      <c r="F2004" s="112" t="s">
        <v>2902</v>
      </c>
      <c r="G2004" s="105">
        <v>251112</v>
      </c>
      <c r="H2004" s="86" t="s">
        <v>2902</v>
      </c>
      <c r="I2004" s="106">
        <v>27451640</v>
      </c>
      <c r="J2004" s="106">
        <v>0</v>
      </c>
      <c r="K2004" s="106">
        <v>126523</v>
      </c>
      <c r="L2004" s="106">
        <v>0</v>
      </c>
      <c r="M2004" s="106">
        <v>817315</v>
      </c>
      <c r="N2004" s="106">
        <v>0</v>
      </c>
      <c r="O2004" s="107">
        <v>28395478</v>
      </c>
      <c r="P2004" s="107">
        <v>0</v>
      </c>
      <c r="T2004" s="108">
        <v>0</v>
      </c>
      <c r="U2004" s="108">
        <v>0</v>
      </c>
      <c r="V2004" s="108">
        <v>0</v>
      </c>
      <c r="X2004" s="93">
        <v>12363600</v>
      </c>
      <c r="Y2004" s="93">
        <v>0</v>
      </c>
      <c r="Z2004" s="93">
        <v>8334500</v>
      </c>
      <c r="AA2004" s="93">
        <v>0</v>
      </c>
      <c r="AB2004" s="93">
        <v>11478700</v>
      </c>
      <c r="AC2004" s="93">
        <v>0</v>
      </c>
      <c r="AH2004" s="110">
        <v>2.2305932738037466</v>
      </c>
      <c r="AI2004" s="107">
        <v>27578163</v>
      </c>
      <c r="AJ2004" s="97">
        <v>0</v>
      </c>
    </row>
    <row r="2005" spans="2:36" ht="24">
      <c r="B2005" s="104">
        <v>2911011</v>
      </c>
      <c r="C2005" s="86" t="s">
        <v>2900</v>
      </c>
      <c r="D2005" s="85">
        <v>201</v>
      </c>
      <c r="E2005" s="111">
        <v>2911011201</v>
      </c>
      <c r="F2005" s="112" t="s">
        <v>2904</v>
      </c>
      <c r="G2005" s="105">
        <v>251121</v>
      </c>
      <c r="H2005" s="86" t="s">
        <v>2904</v>
      </c>
      <c r="I2005" s="106">
        <v>3009393</v>
      </c>
      <c r="J2005" s="106">
        <v>8138</v>
      </c>
      <c r="K2005" s="106">
        <v>22041</v>
      </c>
      <c r="L2005" s="106">
        <v>60</v>
      </c>
      <c r="M2005" s="106">
        <v>97595</v>
      </c>
      <c r="N2005" s="106">
        <v>-5</v>
      </c>
      <c r="O2005" s="107">
        <v>3129029</v>
      </c>
      <c r="P2005" s="107">
        <v>8193</v>
      </c>
      <c r="T2005" s="108">
        <v>8138</v>
      </c>
      <c r="U2005" s="108">
        <v>60</v>
      </c>
      <c r="V2005" s="108">
        <v>-5</v>
      </c>
      <c r="X2005" s="93">
        <v>3024200</v>
      </c>
      <c r="Y2005" s="93">
        <v>8198</v>
      </c>
      <c r="Z2005" s="93">
        <v>3968000</v>
      </c>
      <c r="AA2005" s="93">
        <v>14016</v>
      </c>
      <c r="AB2005" s="93">
        <v>8720500</v>
      </c>
      <c r="AC2005" s="93">
        <v>807.07168364477297</v>
      </c>
      <c r="AH2005" s="110">
        <v>1.0023920375636532</v>
      </c>
      <c r="AI2005" s="107">
        <v>3031434</v>
      </c>
      <c r="AJ2005" s="97">
        <v>2.7107995502942926E-3</v>
      </c>
    </row>
    <row r="2006" spans="2:36" ht="24">
      <c r="B2006" s="104">
        <v>2911011</v>
      </c>
      <c r="C2006" s="86" t="s">
        <v>2900</v>
      </c>
      <c r="E2006" s="111" t="s">
        <v>640</v>
      </c>
      <c r="F2006" s="112" t="s">
        <v>640</v>
      </c>
      <c r="G2006" s="105">
        <v>251191</v>
      </c>
      <c r="H2006" s="86" t="s">
        <v>2905</v>
      </c>
      <c r="I2006" s="106">
        <v>0</v>
      </c>
      <c r="J2006" s="106">
        <v>0</v>
      </c>
      <c r="K2006" s="106">
        <v>0</v>
      </c>
      <c r="L2006" s="106">
        <v>0</v>
      </c>
      <c r="M2006" s="106">
        <v>0</v>
      </c>
      <c r="N2006" s="106">
        <v>0</v>
      </c>
      <c r="O2006" s="107">
        <v>0</v>
      </c>
      <c r="P2006" s="107">
        <v>0</v>
      </c>
      <c r="T2006" s="108">
        <v>0</v>
      </c>
      <c r="U2006" s="108">
        <v>0</v>
      </c>
      <c r="V2006" s="108">
        <v>0</v>
      </c>
      <c r="X2006" s="93" t="s">
        <v>640</v>
      </c>
      <c r="Y2006" s="93" t="s">
        <v>640</v>
      </c>
      <c r="Z2006" s="93" t="s">
        <v>640</v>
      </c>
      <c r="AA2006" s="93" t="s">
        <v>640</v>
      </c>
      <c r="AB2006" s="93" t="s">
        <v>640</v>
      </c>
      <c r="AC2006" s="93" t="s">
        <v>640</v>
      </c>
      <c r="AH2006" s="110" t="s">
        <v>640</v>
      </c>
      <c r="AI2006" s="107">
        <v>0</v>
      </c>
      <c r="AJ2006" s="97" t="s">
        <v>640</v>
      </c>
    </row>
    <row r="2007" spans="2:36">
      <c r="B2007" s="104">
        <v>2911011</v>
      </c>
      <c r="C2007" s="86" t="s">
        <v>2900</v>
      </c>
      <c r="D2007" s="85">
        <v>901</v>
      </c>
      <c r="E2007" s="111">
        <v>2911011901</v>
      </c>
      <c r="F2007" s="112" t="s">
        <v>981</v>
      </c>
      <c r="G2007" s="85" t="s">
        <v>640</v>
      </c>
      <c r="H2007" s="86" t="s">
        <v>640</v>
      </c>
      <c r="I2007" s="106">
        <v>0</v>
      </c>
      <c r="J2007" s="106">
        <v>0</v>
      </c>
      <c r="K2007" s="106">
        <v>0</v>
      </c>
      <c r="L2007" s="106">
        <v>0</v>
      </c>
      <c r="M2007" s="106">
        <v>0</v>
      </c>
      <c r="N2007" s="106">
        <v>0</v>
      </c>
      <c r="O2007" s="107">
        <v>0</v>
      </c>
      <c r="P2007" s="107">
        <v>0</v>
      </c>
      <c r="T2007" s="108">
        <v>31.563885800820096</v>
      </c>
      <c r="U2007" s="108">
        <v>0</v>
      </c>
      <c r="V2007" s="108">
        <v>0</v>
      </c>
      <c r="X2007" s="93">
        <v>3163500</v>
      </c>
      <c r="Y2007" s="93">
        <v>31.563885800820096</v>
      </c>
      <c r="Z2007" s="93">
        <v>-735800</v>
      </c>
      <c r="AA2007" s="93">
        <v>146</v>
      </c>
      <c r="AB2007" s="93">
        <v>27000</v>
      </c>
      <c r="AC2007" s="93">
        <v>706.18772318917649</v>
      </c>
      <c r="AH2007" s="110">
        <v>0</v>
      </c>
      <c r="AI2007" s="107">
        <v>0</v>
      </c>
      <c r="AJ2007" s="97">
        <v>9.9775204048743782E-6</v>
      </c>
    </row>
    <row r="2008" spans="2:36">
      <c r="B2008" s="104">
        <v>2911021</v>
      </c>
      <c r="C2008" s="86" t="s">
        <v>2906</v>
      </c>
      <c r="D2008" s="85">
        <v>101</v>
      </c>
      <c r="E2008" s="111">
        <v>2911021101</v>
      </c>
      <c r="F2008" s="112" t="s">
        <v>2907</v>
      </c>
      <c r="G2008" s="105">
        <v>251211</v>
      </c>
      <c r="H2008" s="86" t="s">
        <v>2907</v>
      </c>
      <c r="I2008" s="106">
        <v>20681097</v>
      </c>
      <c r="J2008" s="106">
        <v>0</v>
      </c>
      <c r="K2008" s="106">
        <v>367951</v>
      </c>
      <c r="L2008" s="106">
        <v>0</v>
      </c>
      <c r="M2008" s="106">
        <v>1239128</v>
      </c>
      <c r="N2008" s="106">
        <v>0</v>
      </c>
      <c r="O2008" s="107">
        <v>22288176</v>
      </c>
      <c r="P2008" s="107">
        <v>0</v>
      </c>
      <c r="T2008" s="108">
        <v>0</v>
      </c>
      <c r="U2008" s="108">
        <v>0</v>
      </c>
      <c r="V2008" s="108">
        <v>0</v>
      </c>
      <c r="X2008" s="93">
        <v>20636400</v>
      </c>
      <c r="Y2008" s="93">
        <v>0</v>
      </c>
      <c r="Z2008" s="93">
        <v>20722000</v>
      </c>
      <c r="AA2008" s="93">
        <v>0</v>
      </c>
      <c r="AB2008" s="93">
        <v>15281700</v>
      </c>
      <c r="AC2008" s="93">
        <v>0</v>
      </c>
      <c r="AH2008" s="110">
        <v>1.0199961233548487</v>
      </c>
      <c r="AI2008" s="107">
        <v>21049048</v>
      </c>
      <c r="AJ2008" s="97">
        <v>0</v>
      </c>
    </row>
    <row r="2009" spans="2:36">
      <c r="B2009" s="104">
        <v>2911021</v>
      </c>
      <c r="C2009" s="86" t="s">
        <v>2906</v>
      </c>
      <c r="D2009" s="85">
        <v>102</v>
      </c>
      <c r="E2009" s="111">
        <v>2911021102</v>
      </c>
      <c r="F2009" s="112" t="s">
        <v>2908</v>
      </c>
      <c r="G2009" s="105">
        <v>251219</v>
      </c>
      <c r="H2009" s="86" t="s">
        <v>2908</v>
      </c>
      <c r="I2009" s="106">
        <v>22522343</v>
      </c>
      <c r="J2009" s="106">
        <v>0</v>
      </c>
      <c r="K2009" s="106">
        <v>526222</v>
      </c>
      <c r="L2009" s="106">
        <v>0</v>
      </c>
      <c r="M2009" s="106">
        <v>1324194</v>
      </c>
      <c r="N2009" s="106">
        <v>0</v>
      </c>
      <c r="O2009" s="107">
        <v>24372759</v>
      </c>
      <c r="P2009" s="107">
        <v>0</v>
      </c>
      <c r="T2009" s="108">
        <v>0</v>
      </c>
      <c r="U2009" s="108">
        <v>0</v>
      </c>
      <c r="V2009" s="108">
        <v>0</v>
      </c>
      <c r="X2009" s="93">
        <v>22487900</v>
      </c>
      <c r="Y2009" s="93">
        <v>0</v>
      </c>
      <c r="Z2009" s="93">
        <v>21044700</v>
      </c>
      <c r="AA2009" s="93">
        <v>0</v>
      </c>
      <c r="AB2009" s="93">
        <v>20187900</v>
      </c>
      <c r="AC2009" s="93">
        <v>0</v>
      </c>
      <c r="AH2009" s="110">
        <v>1.0249318522405382</v>
      </c>
      <c r="AI2009" s="107">
        <v>23048565</v>
      </c>
      <c r="AJ2009" s="97">
        <v>0</v>
      </c>
    </row>
    <row r="2010" spans="2:36" ht="24">
      <c r="B2010" s="104">
        <v>2911021</v>
      </c>
      <c r="C2010" s="86" t="s">
        <v>2906</v>
      </c>
      <c r="D2010" s="85">
        <v>201</v>
      </c>
      <c r="E2010" s="111">
        <v>2911021201</v>
      </c>
      <c r="F2010" s="112" t="s">
        <v>2909</v>
      </c>
      <c r="G2010" s="105">
        <v>251221</v>
      </c>
      <c r="H2010" s="86" t="s">
        <v>2909</v>
      </c>
      <c r="I2010" s="106">
        <v>23174830</v>
      </c>
      <c r="J2010" s="106">
        <v>101483</v>
      </c>
      <c r="K2010" s="106">
        <v>-174913</v>
      </c>
      <c r="L2010" s="106">
        <v>2173</v>
      </c>
      <c r="M2010" s="106">
        <v>648336</v>
      </c>
      <c r="N2010" s="106">
        <v>-558</v>
      </c>
      <c r="O2010" s="107">
        <v>23648253</v>
      </c>
      <c r="P2010" s="107">
        <v>103098</v>
      </c>
      <c r="T2010" s="108">
        <v>101483</v>
      </c>
      <c r="U2010" s="108">
        <v>2173</v>
      </c>
      <c r="V2010" s="108">
        <v>-558</v>
      </c>
      <c r="X2010" s="93">
        <v>23136600</v>
      </c>
      <c r="Y2010" s="93">
        <v>103656</v>
      </c>
      <c r="Z2010" s="93">
        <v>23029700</v>
      </c>
      <c r="AA2010" s="93">
        <v>77854</v>
      </c>
      <c r="AB2010" s="93">
        <v>15274900</v>
      </c>
      <c r="AC2010" s="93">
        <v>118900</v>
      </c>
      <c r="AH2010" s="110">
        <v>0.99409234719016626</v>
      </c>
      <c r="AI2010" s="107">
        <v>22999917</v>
      </c>
      <c r="AJ2010" s="97">
        <v>4.4801742693394882E-3</v>
      </c>
    </row>
    <row r="2011" spans="2:36" ht="36">
      <c r="B2011" s="104">
        <v>2911021</v>
      </c>
      <c r="C2011" s="86" t="s">
        <v>2906</v>
      </c>
      <c r="E2011" s="111" t="s">
        <v>640</v>
      </c>
      <c r="F2011" s="112" t="s">
        <v>640</v>
      </c>
      <c r="G2011" s="105">
        <v>251291</v>
      </c>
      <c r="H2011" s="86" t="s">
        <v>2910</v>
      </c>
      <c r="I2011" s="106">
        <v>0</v>
      </c>
      <c r="J2011" s="106">
        <v>0</v>
      </c>
      <c r="K2011" s="106">
        <v>0</v>
      </c>
      <c r="L2011" s="106">
        <v>0</v>
      </c>
      <c r="M2011" s="106">
        <v>0</v>
      </c>
      <c r="N2011" s="106">
        <v>0</v>
      </c>
      <c r="O2011" s="107">
        <v>0</v>
      </c>
      <c r="P2011" s="107">
        <v>0</v>
      </c>
      <c r="T2011" s="108">
        <v>0</v>
      </c>
      <c r="U2011" s="108">
        <v>0</v>
      </c>
      <c r="V2011" s="108">
        <v>0</v>
      </c>
      <c r="X2011" s="93" t="s">
        <v>640</v>
      </c>
      <c r="Y2011" s="93" t="s">
        <v>640</v>
      </c>
      <c r="Z2011" s="93" t="s">
        <v>640</v>
      </c>
      <c r="AA2011" s="93" t="s">
        <v>640</v>
      </c>
      <c r="AB2011" s="93" t="s">
        <v>640</v>
      </c>
      <c r="AC2011" s="93" t="s">
        <v>640</v>
      </c>
      <c r="AH2011" s="110" t="s">
        <v>640</v>
      </c>
      <c r="AI2011" s="107">
        <v>0</v>
      </c>
      <c r="AJ2011" s="97" t="s">
        <v>640</v>
      </c>
    </row>
    <row r="2012" spans="2:36">
      <c r="B2012" s="104">
        <v>2911021</v>
      </c>
      <c r="C2012" s="86" t="s">
        <v>2906</v>
      </c>
      <c r="D2012" s="85">
        <v>901</v>
      </c>
      <c r="E2012" s="111">
        <v>2911021901</v>
      </c>
      <c r="F2012" s="112" t="s">
        <v>981</v>
      </c>
      <c r="G2012" s="85" t="s">
        <v>640</v>
      </c>
      <c r="H2012" s="86" t="s">
        <v>640</v>
      </c>
      <c r="I2012" s="106">
        <v>0</v>
      </c>
      <c r="J2012" s="106">
        <v>0</v>
      </c>
      <c r="K2012" s="106">
        <v>0</v>
      </c>
      <c r="L2012" s="106">
        <v>0</v>
      </c>
      <c r="M2012" s="106">
        <v>0</v>
      </c>
      <c r="N2012" s="106">
        <v>0</v>
      </c>
      <c r="O2012" s="107">
        <v>0</v>
      </c>
      <c r="P2012" s="107">
        <v>0</v>
      </c>
      <c r="T2012" s="108">
        <v>-558</v>
      </c>
      <c r="U2012" s="108">
        <v>0</v>
      </c>
      <c r="V2012" s="108">
        <v>0</v>
      </c>
      <c r="X2012" s="93">
        <v>3211700</v>
      </c>
      <c r="Y2012" s="93">
        <v>-558</v>
      </c>
      <c r="Z2012" s="93">
        <v>211400</v>
      </c>
      <c r="AA2012" s="93">
        <v>-36</v>
      </c>
      <c r="AB2012" s="93">
        <v>-227900</v>
      </c>
      <c r="AC2012" s="93">
        <v>-100</v>
      </c>
      <c r="AH2012" s="110">
        <v>0</v>
      </c>
      <c r="AI2012" s="107">
        <v>0</v>
      </c>
      <c r="AJ2012" s="97">
        <v>-1.7373976398791916E-4</v>
      </c>
    </row>
    <row r="2013" spans="2:36" ht="24">
      <c r="B2013" s="104">
        <v>2911031</v>
      </c>
      <c r="C2013" s="86" t="s">
        <v>2911</v>
      </c>
      <c r="D2013" s="85">
        <v>106</v>
      </c>
      <c r="E2013" s="111">
        <v>2911031106</v>
      </c>
      <c r="F2013" s="112" t="s">
        <v>2919</v>
      </c>
      <c r="G2013" s="85" t="s">
        <v>640</v>
      </c>
      <c r="H2013" s="86" t="s">
        <v>640</v>
      </c>
      <c r="I2013" s="106">
        <v>0</v>
      </c>
      <c r="J2013" s="106">
        <v>0</v>
      </c>
      <c r="K2013" s="106">
        <v>0</v>
      </c>
      <c r="L2013" s="106">
        <v>0</v>
      </c>
      <c r="M2013" s="106">
        <v>0</v>
      </c>
      <c r="N2013" s="106">
        <v>0</v>
      </c>
      <c r="O2013" s="107">
        <v>0</v>
      </c>
      <c r="P2013" s="107">
        <v>0</v>
      </c>
      <c r="Q2013" s="114"/>
      <c r="R2013" s="114"/>
      <c r="S2013" s="362"/>
      <c r="T2013" s="108">
        <v>0</v>
      </c>
      <c r="U2013" s="108">
        <v>0</v>
      </c>
      <c r="V2013" s="108">
        <v>0</v>
      </c>
      <c r="X2013" s="93">
        <v>19254100</v>
      </c>
      <c r="Y2013" s="93">
        <v>0</v>
      </c>
      <c r="Z2013" s="93">
        <v>19537200</v>
      </c>
      <c r="AA2013" s="93">
        <v>23800</v>
      </c>
      <c r="AB2013" s="93">
        <v>14834900</v>
      </c>
      <c r="AC2013" s="93">
        <v>42700</v>
      </c>
      <c r="AH2013" s="110">
        <v>0</v>
      </c>
      <c r="AI2013" s="107">
        <v>0</v>
      </c>
      <c r="AJ2013" s="97">
        <v>0</v>
      </c>
    </row>
    <row r="2014" spans="2:36" ht="24">
      <c r="B2014" s="104">
        <v>2911031</v>
      </c>
      <c r="C2014" s="86" t="s">
        <v>2911</v>
      </c>
      <c r="D2014" s="85">
        <v>107</v>
      </c>
      <c r="E2014" s="111">
        <v>2911031107</v>
      </c>
      <c r="F2014" s="112" t="s">
        <v>2920</v>
      </c>
      <c r="G2014" s="85" t="s">
        <v>640</v>
      </c>
      <c r="H2014" s="86" t="s">
        <v>640</v>
      </c>
      <c r="I2014" s="106">
        <v>0</v>
      </c>
      <c r="J2014" s="106">
        <v>0</v>
      </c>
      <c r="K2014" s="106">
        <v>0</v>
      </c>
      <c r="L2014" s="106">
        <v>0</v>
      </c>
      <c r="M2014" s="106">
        <v>0</v>
      </c>
      <c r="N2014" s="106">
        <v>0</v>
      </c>
      <c r="O2014" s="107">
        <v>0</v>
      </c>
      <c r="P2014" s="107">
        <v>0</v>
      </c>
      <c r="Q2014" s="114"/>
      <c r="R2014" s="114"/>
      <c r="S2014" s="362"/>
      <c r="T2014" s="108">
        <v>0</v>
      </c>
      <c r="U2014" s="108">
        <v>0</v>
      </c>
      <c r="V2014" s="108">
        <v>0</v>
      </c>
      <c r="X2014" s="93">
        <v>7116400</v>
      </c>
      <c r="Y2014" s="93">
        <v>0</v>
      </c>
      <c r="Z2014" s="93">
        <v>11511400</v>
      </c>
      <c r="AA2014" s="93">
        <v>47100</v>
      </c>
      <c r="AB2014" s="93">
        <v>7044800</v>
      </c>
      <c r="AC2014" s="93">
        <v>110100</v>
      </c>
      <c r="AH2014" s="110">
        <v>0</v>
      </c>
      <c r="AI2014" s="107">
        <v>0</v>
      </c>
      <c r="AJ2014" s="97">
        <v>0</v>
      </c>
    </row>
    <row r="2015" spans="2:36" ht="24">
      <c r="B2015" s="104">
        <v>2911031</v>
      </c>
      <c r="C2015" s="86" t="s">
        <v>2911</v>
      </c>
      <c r="D2015" s="85">
        <v>108</v>
      </c>
      <c r="E2015" s="111">
        <v>2911031108</v>
      </c>
      <c r="F2015" s="112" t="s">
        <v>2921</v>
      </c>
      <c r="G2015" s="85" t="s">
        <v>640</v>
      </c>
      <c r="H2015" s="86" t="s">
        <v>640</v>
      </c>
      <c r="I2015" s="106">
        <v>0</v>
      </c>
      <c r="J2015" s="106">
        <v>0</v>
      </c>
      <c r="K2015" s="106">
        <v>0</v>
      </c>
      <c r="L2015" s="106">
        <v>0</v>
      </c>
      <c r="M2015" s="106">
        <v>0</v>
      </c>
      <c r="N2015" s="106">
        <v>0</v>
      </c>
      <c r="O2015" s="107">
        <v>0</v>
      </c>
      <c r="P2015" s="107">
        <v>0</v>
      </c>
      <c r="Q2015" s="114"/>
      <c r="R2015" s="114"/>
      <c r="S2015" s="362"/>
      <c r="T2015" s="108">
        <v>0</v>
      </c>
      <c r="U2015" s="108">
        <v>0</v>
      </c>
      <c r="V2015" s="108">
        <v>0</v>
      </c>
      <c r="X2015" s="93">
        <v>6002900</v>
      </c>
      <c r="Y2015" s="93">
        <v>0</v>
      </c>
      <c r="Z2015" s="93">
        <v>7531300</v>
      </c>
      <c r="AA2015" s="93">
        <v>0</v>
      </c>
      <c r="AB2015" s="93">
        <v>7021200</v>
      </c>
      <c r="AC2015" s="93">
        <v>0</v>
      </c>
      <c r="AH2015" s="110">
        <v>0</v>
      </c>
      <c r="AI2015" s="107">
        <v>0</v>
      </c>
      <c r="AJ2015" s="97">
        <v>0</v>
      </c>
    </row>
    <row r="2016" spans="2:36" ht="24">
      <c r="B2016" s="104">
        <v>2911031</v>
      </c>
      <c r="C2016" s="86" t="s">
        <v>2911</v>
      </c>
      <c r="D2016" s="85">
        <v>201</v>
      </c>
      <c r="E2016" s="111">
        <v>2911031201</v>
      </c>
      <c r="F2016" s="112" t="s">
        <v>2922</v>
      </c>
      <c r="G2016" s="105">
        <v>251313</v>
      </c>
      <c r="H2016" s="86" t="s">
        <v>2922</v>
      </c>
      <c r="I2016" s="106">
        <v>8252818</v>
      </c>
      <c r="J2016" s="106">
        <v>561526</v>
      </c>
      <c r="K2016" s="106">
        <v>-87147</v>
      </c>
      <c r="L2016" s="106">
        <v>1725</v>
      </c>
      <c r="M2016" s="106">
        <v>22477</v>
      </c>
      <c r="N2016" s="106">
        <v>-6837</v>
      </c>
      <c r="O2016" s="107">
        <v>8188148</v>
      </c>
      <c r="P2016" s="107">
        <v>556414</v>
      </c>
      <c r="T2016" s="108">
        <v>561526</v>
      </c>
      <c r="U2016" s="108">
        <v>1725</v>
      </c>
      <c r="V2016" s="108">
        <v>-6837</v>
      </c>
      <c r="X2016" s="93">
        <v>8250100</v>
      </c>
      <c r="Y2016" s="93">
        <v>563251</v>
      </c>
      <c r="Z2016" s="93">
        <v>9670400</v>
      </c>
      <c r="AA2016" s="93">
        <v>324871</v>
      </c>
      <c r="AB2016" s="93">
        <v>15852200</v>
      </c>
      <c r="AC2016" s="93">
        <v>342600</v>
      </c>
      <c r="AH2016" s="110">
        <v>0.98976630586295922</v>
      </c>
      <c r="AI2016" s="107">
        <v>8165671</v>
      </c>
      <c r="AJ2016" s="97">
        <v>6.827202094520067E-2</v>
      </c>
    </row>
    <row r="2017" spans="2:36" ht="24">
      <c r="B2017" s="104">
        <v>2911031</v>
      </c>
      <c r="C2017" s="86" t="s">
        <v>2911</v>
      </c>
      <c r="E2017" s="111" t="s">
        <v>640</v>
      </c>
      <c r="F2017" s="112" t="s">
        <v>640</v>
      </c>
      <c r="G2017" s="105">
        <v>251391</v>
      </c>
      <c r="H2017" s="86" t="s">
        <v>2923</v>
      </c>
      <c r="I2017" s="106">
        <v>0</v>
      </c>
      <c r="J2017" s="106">
        <v>0</v>
      </c>
      <c r="K2017" s="106">
        <v>0</v>
      </c>
      <c r="L2017" s="106">
        <v>0</v>
      </c>
      <c r="M2017" s="106">
        <v>0</v>
      </c>
      <c r="N2017" s="106">
        <v>0</v>
      </c>
      <c r="O2017" s="107">
        <v>0</v>
      </c>
      <c r="P2017" s="107">
        <v>0</v>
      </c>
      <c r="T2017" s="108">
        <v>0</v>
      </c>
      <c r="U2017" s="108">
        <v>0</v>
      </c>
      <c r="V2017" s="108">
        <v>0</v>
      </c>
      <c r="X2017" s="93" t="s">
        <v>640</v>
      </c>
      <c r="Y2017" s="93" t="s">
        <v>640</v>
      </c>
      <c r="Z2017" s="93" t="s">
        <v>640</v>
      </c>
      <c r="AA2017" s="93" t="s">
        <v>640</v>
      </c>
      <c r="AB2017" s="93" t="s">
        <v>640</v>
      </c>
      <c r="AC2017" s="93" t="s">
        <v>640</v>
      </c>
      <c r="AH2017" s="110" t="s">
        <v>640</v>
      </c>
      <c r="AI2017" s="107">
        <v>0</v>
      </c>
      <c r="AJ2017" s="97" t="s">
        <v>640</v>
      </c>
    </row>
    <row r="2018" spans="2:36" ht="24">
      <c r="B2018" s="104">
        <v>2911031</v>
      </c>
      <c r="C2018" s="86" t="s">
        <v>2911</v>
      </c>
      <c r="D2018" s="85">
        <v>301</v>
      </c>
      <c r="E2018" s="111">
        <v>2911031301</v>
      </c>
      <c r="F2018" s="112" t="s">
        <v>2924</v>
      </c>
      <c r="G2018" s="105">
        <v>251911</v>
      </c>
      <c r="H2018" s="86" t="s">
        <v>2924</v>
      </c>
      <c r="I2018" s="106">
        <v>49787099</v>
      </c>
      <c r="J2018" s="106">
        <v>2160</v>
      </c>
      <c r="K2018" s="106">
        <v>-72476</v>
      </c>
      <c r="L2018" s="106">
        <v>-3</v>
      </c>
      <c r="M2018" s="106">
        <v>-2770198</v>
      </c>
      <c r="N2018" s="106">
        <v>0</v>
      </c>
      <c r="O2018" s="107">
        <v>46944425</v>
      </c>
      <c r="P2018" s="107">
        <v>2157</v>
      </c>
      <c r="T2018" s="108">
        <v>2160</v>
      </c>
      <c r="U2018" s="108">
        <v>-3</v>
      </c>
      <c r="V2018" s="108">
        <v>0</v>
      </c>
      <c r="X2018" s="93">
        <v>49781500</v>
      </c>
      <c r="Y2018" s="93">
        <v>2157</v>
      </c>
      <c r="Z2018" s="93">
        <v>39813600</v>
      </c>
      <c r="AA2018" s="93">
        <v>152</v>
      </c>
      <c r="AB2018" s="93">
        <v>30108800</v>
      </c>
      <c r="AC2018" s="93">
        <v>0</v>
      </c>
      <c r="AH2018" s="110">
        <v>0.99865658929522017</v>
      </c>
      <c r="AI2018" s="107">
        <v>49714623</v>
      </c>
      <c r="AJ2018" s="97">
        <v>4.3329349256249814E-5</v>
      </c>
    </row>
    <row r="2019" spans="2:36">
      <c r="B2019" s="104">
        <v>2911031</v>
      </c>
      <c r="C2019" s="86" t="s">
        <v>2911</v>
      </c>
      <c r="D2019" s="85">
        <v>302</v>
      </c>
      <c r="E2019" s="111">
        <v>2911031302</v>
      </c>
      <c r="F2019" s="112" t="s">
        <v>2925</v>
      </c>
      <c r="G2019" s="105">
        <v>251919</v>
      </c>
      <c r="H2019" s="86" t="s">
        <v>2925</v>
      </c>
      <c r="I2019" s="106">
        <v>2001276</v>
      </c>
      <c r="J2019" s="106">
        <v>0</v>
      </c>
      <c r="K2019" s="106">
        <v>2044</v>
      </c>
      <c r="L2019" s="106">
        <v>0</v>
      </c>
      <c r="M2019" s="106">
        <v>21731</v>
      </c>
      <c r="N2019" s="106">
        <v>0</v>
      </c>
      <c r="O2019" s="107">
        <v>2025051</v>
      </c>
      <c r="P2019" s="107">
        <v>0</v>
      </c>
      <c r="T2019" s="108">
        <v>0</v>
      </c>
      <c r="U2019" s="108">
        <v>0</v>
      </c>
      <c r="V2019" s="108">
        <v>0</v>
      </c>
      <c r="X2019" s="93">
        <v>1908100</v>
      </c>
      <c r="Y2019" s="93">
        <v>0</v>
      </c>
      <c r="Z2019" s="93">
        <v>867400</v>
      </c>
      <c r="AA2019" s="93">
        <v>91711</v>
      </c>
      <c r="AB2019" s="93">
        <v>3496000</v>
      </c>
      <c r="AC2019" s="93">
        <v>0</v>
      </c>
      <c r="AH2019" s="110">
        <v>1.0499030449137885</v>
      </c>
      <c r="AI2019" s="107">
        <v>2003320</v>
      </c>
      <c r="AJ2019" s="97">
        <v>0</v>
      </c>
    </row>
    <row r="2020" spans="2:36">
      <c r="B2020" s="104">
        <v>2911031</v>
      </c>
      <c r="C2020" s="86" t="s">
        <v>2911</v>
      </c>
      <c r="E2020" s="111" t="s">
        <v>640</v>
      </c>
      <c r="F2020" s="112" t="s">
        <v>640</v>
      </c>
      <c r="G2020" s="105">
        <v>251991</v>
      </c>
      <c r="H2020" s="86" t="s">
        <v>2926</v>
      </c>
      <c r="I2020" s="106">
        <v>0</v>
      </c>
      <c r="J2020" s="106">
        <v>0</v>
      </c>
      <c r="K2020" s="106">
        <v>0</v>
      </c>
      <c r="L2020" s="106">
        <v>0</v>
      </c>
      <c r="M2020" s="106">
        <v>0</v>
      </c>
      <c r="N2020" s="106">
        <v>0</v>
      </c>
      <c r="O2020" s="107">
        <v>0</v>
      </c>
      <c r="P2020" s="107">
        <v>0</v>
      </c>
      <c r="T2020" s="108">
        <v>0</v>
      </c>
      <c r="U2020" s="108">
        <v>0</v>
      </c>
      <c r="V2020" s="108">
        <v>0</v>
      </c>
      <c r="X2020" s="93" t="s">
        <v>640</v>
      </c>
      <c r="Y2020" s="93" t="s">
        <v>640</v>
      </c>
      <c r="Z2020" s="93" t="s">
        <v>640</v>
      </c>
      <c r="AA2020" s="93" t="s">
        <v>640</v>
      </c>
      <c r="AB2020" s="93" t="s">
        <v>640</v>
      </c>
      <c r="AC2020" s="93" t="s">
        <v>640</v>
      </c>
      <c r="AH2020" s="110" t="s">
        <v>640</v>
      </c>
      <c r="AI2020" s="107">
        <v>0</v>
      </c>
      <c r="AJ2020" s="97" t="s">
        <v>640</v>
      </c>
    </row>
    <row r="2021" spans="2:36">
      <c r="B2021" s="104">
        <v>2911031</v>
      </c>
      <c r="C2021" s="86" t="s">
        <v>2911</v>
      </c>
      <c r="D2021" s="85">
        <v>901</v>
      </c>
      <c r="E2021" s="111">
        <v>2911031901</v>
      </c>
      <c r="F2021" s="112" t="s">
        <v>981</v>
      </c>
      <c r="G2021" s="105"/>
      <c r="H2021" s="86"/>
      <c r="I2021" s="106">
        <v>0</v>
      </c>
      <c r="J2021" s="106">
        <v>0</v>
      </c>
      <c r="K2021" s="106">
        <v>0</v>
      </c>
      <c r="L2021" s="106">
        <v>0</v>
      </c>
      <c r="M2021" s="106">
        <v>0</v>
      </c>
      <c r="N2021" s="106">
        <v>0</v>
      </c>
      <c r="O2021" s="107">
        <v>0</v>
      </c>
      <c r="P2021" s="107">
        <v>0</v>
      </c>
      <c r="T2021" s="108">
        <v>-36071</v>
      </c>
      <c r="U2021" s="108">
        <v>0</v>
      </c>
      <c r="V2021" s="108">
        <v>0</v>
      </c>
      <c r="X2021" s="93">
        <v>-2631200</v>
      </c>
      <c r="Y2021" s="93">
        <v>-36071</v>
      </c>
      <c r="Z2021" s="93">
        <v>2786900</v>
      </c>
      <c r="AA2021" s="93">
        <v>31889</v>
      </c>
      <c r="AB2021" s="93">
        <v>-690600</v>
      </c>
      <c r="AC2021" s="93">
        <v>-2200</v>
      </c>
      <c r="AH2021" s="110">
        <v>0</v>
      </c>
      <c r="AI2021" s="107">
        <v>0</v>
      </c>
      <c r="AJ2021" s="97">
        <v>1.3708954089388872E-2</v>
      </c>
    </row>
    <row r="2022" spans="2:36" ht="24">
      <c r="B2022" s="104">
        <v>2912011</v>
      </c>
      <c r="C2022" s="86" t="s">
        <v>2927</v>
      </c>
      <c r="D2022" s="85">
        <v>101</v>
      </c>
      <c r="E2022" s="111">
        <v>2912011101</v>
      </c>
      <c r="F2022" s="112" t="s">
        <v>2928</v>
      </c>
      <c r="G2022" s="105">
        <v>252111</v>
      </c>
      <c r="H2022" s="86" t="s">
        <v>2928</v>
      </c>
      <c r="I2022" s="106">
        <v>8235356</v>
      </c>
      <c r="J2022" s="106">
        <v>262930</v>
      </c>
      <c r="K2022" s="106">
        <v>-5465</v>
      </c>
      <c r="L2022" s="106">
        <v>-8148</v>
      </c>
      <c r="M2022" s="106">
        <v>145430</v>
      </c>
      <c r="N2022" s="106">
        <v>-2832</v>
      </c>
      <c r="O2022" s="107">
        <v>8375321</v>
      </c>
      <c r="P2022" s="107">
        <v>251950</v>
      </c>
      <c r="Q2022" s="114"/>
      <c r="R2022" s="114"/>
      <c r="S2022" s="362"/>
      <c r="T2022" s="108">
        <v>262930</v>
      </c>
      <c r="U2022" s="108">
        <v>-8148</v>
      </c>
      <c r="V2022" s="108">
        <v>-2832</v>
      </c>
      <c r="X2022" s="93">
        <v>8219800</v>
      </c>
      <c r="Y2022" s="93">
        <v>254782</v>
      </c>
      <c r="Z2022" s="93">
        <v>5797200</v>
      </c>
      <c r="AA2022" s="93">
        <v>50836</v>
      </c>
      <c r="AB2022" s="93">
        <v>6516000</v>
      </c>
      <c r="AC2022" s="93">
        <v>148201.01210345214</v>
      </c>
      <c r="AH2022" s="110">
        <v>1.001227645441495</v>
      </c>
      <c r="AI2022" s="107">
        <v>8229891</v>
      </c>
      <c r="AJ2022" s="97">
        <v>3.0996131292732182E-2</v>
      </c>
    </row>
    <row r="2023" spans="2:36" ht="24">
      <c r="B2023" s="104">
        <v>2912011</v>
      </c>
      <c r="C2023" s="86" t="s">
        <v>2927</v>
      </c>
      <c r="D2023" s="85">
        <v>102</v>
      </c>
      <c r="E2023" s="111">
        <v>2912011102</v>
      </c>
      <c r="F2023" s="112" t="s">
        <v>2929</v>
      </c>
      <c r="G2023" s="105">
        <v>252112</v>
      </c>
      <c r="H2023" s="86" t="s">
        <v>2929</v>
      </c>
      <c r="I2023" s="106">
        <v>9692740</v>
      </c>
      <c r="J2023" s="106">
        <v>0</v>
      </c>
      <c r="K2023" s="106">
        <v>45362</v>
      </c>
      <c r="L2023" s="106">
        <v>0</v>
      </c>
      <c r="M2023" s="106">
        <v>149376</v>
      </c>
      <c r="N2023" s="106">
        <v>0</v>
      </c>
      <c r="O2023" s="107">
        <v>9887478</v>
      </c>
      <c r="P2023" s="107">
        <v>0</v>
      </c>
      <c r="T2023" s="108">
        <v>0</v>
      </c>
      <c r="U2023" s="108">
        <v>0</v>
      </c>
      <c r="V2023" s="108">
        <v>0</v>
      </c>
      <c r="X2023" s="93">
        <v>9684200</v>
      </c>
      <c r="Y2023" s="93">
        <v>0</v>
      </c>
      <c r="Z2023" s="93">
        <v>6159800</v>
      </c>
      <c r="AA2023" s="93">
        <v>0</v>
      </c>
      <c r="AB2023" s="93">
        <v>4806300</v>
      </c>
      <c r="AC2023" s="93">
        <v>25400.173464424319</v>
      </c>
      <c r="AH2023" s="110">
        <v>1.0055659734412754</v>
      </c>
      <c r="AI2023" s="107">
        <v>9738102</v>
      </c>
      <c r="AJ2023" s="97">
        <v>0</v>
      </c>
    </row>
    <row r="2024" spans="2:36" ht="24">
      <c r="B2024" s="104">
        <v>2912011</v>
      </c>
      <c r="C2024" s="86" t="s">
        <v>2927</v>
      </c>
      <c r="D2024" s="85">
        <v>103</v>
      </c>
      <c r="E2024" s="111">
        <v>2912011103</v>
      </c>
      <c r="F2024" s="112" t="s">
        <v>2930</v>
      </c>
      <c r="G2024" s="105">
        <v>252113</v>
      </c>
      <c r="H2024" s="86" t="s">
        <v>2930</v>
      </c>
      <c r="I2024" s="106">
        <v>2521654</v>
      </c>
      <c r="J2024" s="106">
        <v>45758</v>
      </c>
      <c r="K2024" s="106">
        <v>-17139</v>
      </c>
      <c r="L2024" s="106">
        <v>-230</v>
      </c>
      <c r="M2024" s="106">
        <v>-25340</v>
      </c>
      <c r="N2024" s="106">
        <v>-30</v>
      </c>
      <c r="O2024" s="107">
        <v>2479175</v>
      </c>
      <c r="P2024" s="107">
        <v>45498</v>
      </c>
      <c r="T2024" s="108">
        <v>45758</v>
      </c>
      <c r="U2024" s="108">
        <v>-230</v>
      </c>
      <c r="V2024" s="108">
        <v>-30</v>
      </c>
      <c r="X2024" s="93">
        <v>2519500</v>
      </c>
      <c r="Y2024" s="93">
        <v>45528</v>
      </c>
      <c r="Z2024" s="93">
        <v>3060300</v>
      </c>
      <c r="AA2024" s="93">
        <v>51129</v>
      </c>
      <c r="AB2024" s="93">
        <v>3271200</v>
      </c>
      <c r="AC2024" s="93">
        <v>795205.43066575681</v>
      </c>
      <c r="AH2024" s="110">
        <v>0.99405239134748957</v>
      </c>
      <c r="AI2024" s="107">
        <v>2504515</v>
      </c>
      <c r="AJ2024" s="97">
        <v>1.8070252034133757E-2</v>
      </c>
    </row>
    <row r="2025" spans="2:36">
      <c r="B2025" s="104">
        <v>2912011</v>
      </c>
      <c r="C2025" s="86" t="s">
        <v>2927</v>
      </c>
      <c r="D2025" s="85">
        <v>104</v>
      </c>
      <c r="E2025" s="111">
        <v>2912011104</v>
      </c>
      <c r="F2025" s="112" t="s">
        <v>2931</v>
      </c>
      <c r="G2025" s="105">
        <v>252114</v>
      </c>
      <c r="H2025" s="86" t="s">
        <v>2931</v>
      </c>
      <c r="I2025" s="106">
        <v>1084470</v>
      </c>
      <c r="J2025" s="106">
        <v>0</v>
      </c>
      <c r="K2025" s="106">
        <v>-10610</v>
      </c>
      <c r="L2025" s="106">
        <v>0</v>
      </c>
      <c r="M2025" s="106">
        <v>2518</v>
      </c>
      <c r="N2025" s="106">
        <v>0</v>
      </c>
      <c r="O2025" s="107">
        <v>1076378</v>
      </c>
      <c r="P2025" s="107">
        <v>0</v>
      </c>
      <c r="T2025" s="108">
        <v>0</v>
      </c>
      <c r="U2025" s="108">
        <v>0</v>
      </c>
      <c r="V2025" s="108">
        <v>0</v>
      </c>
      <c r="X2025" s="93">
        <v>1078500</v>
      </c>
      <c r="Y2025" s="93">
        <v>0</v>
      </c>
      <c r="Z2025" s="93">
        <v>1910600</v>
      </c>
      <c r="AA2025" s="93">
        <v>171322</v>
      </c>
      <c r="AB2025" s="93">
        <v>2427800</v>
      </c>
      <c r="AC2025" s="93">
        <v>0</v>
      </c>
      <c r="AH2025" s="110">
        <v>0.99569772832637926</v>
      </c>
      <c r="AI2025" s="107">
        <v>1073860</v>
      </c>
      <c r="AJ2025" s="97">
        <v>0</v>
      </c>
    </row>
    <row r="2026" spans="2:36">
      <c r="B2026" s="104">
        <v>2912011</v>
      </c>
      <c r="C2026" s="86" t="s">
        <v>2927</v>
      </c>
      <c r="D2026" s="85">
        <v>105</v>
      </c>
      <c r="E2026" s="111">
        <v>2912011105</v>
      </c>
      <c r="F2026" s="112" t="s">
        <v>2932</v>
      </c>
      <c r="G2026" s="105">
        <v>252119</v>
      </c>
      <c r="H2026" s="86" t="s">
        <v>2932</v>
      </c>
      <c r="I2026" s="106">
        <v>18842060</v>
      </c>
      <c r="J2026" s="106">
        <v>1548890</v>
      </c>
      <c r="K2026" s="106">
        <v>273145</v>
      </c>
      <c r="L2026" s="106">
        <v>2814</v>
      </c>
      <c r="M2026" s="106">
        <v>-37463</v>
      </c>
      <c r="N2026" s="106">
        <v>-3516</v>
      </c>
      <c r="O2026" s="107">
        <v>19077742</v>
      </c>
      <c r="P2026" s="107">
        <v>1548188</v>
      </c>
      <c r="T2026" s="108">
        <v>1548890</v>
      </c>
      <c r="U2026" s="108">
        <v>2814</v>
      </c>
      <c r="V2026" s="108">
        <v>-3516</v>
      </c>
      <c r="X2026" s="93">
        <v>18857600</v>
      </c>
      <c r="Y2026" s="93">
        <v>1551704</v>
      </c>
      <c r="Z2026" s="93">
        <v>17846400</v>
      </c>
      <c r="AA2026" s="93">
        <v>1019078</v>
      </c>
      <c r="AB2026" s="93">
        <v>24717000</v>
      </c>
      <c r="AC2026" s="93">
        <v>655604.47729435388</v>
      </c>
      <c r="AH2026" s="110">
        <v>1.013660540047514</v>
      </c>
      <c r="AI2026" s="107">
        <v>19115205</v>
      </c>
      <c r="AJ2026" s="97">
        <v>8.2285338537247579E-2</v>
      </c>
    </row>
    <row r="2027" spans="2:36" ht="24">
      <c r="B2027" s="104">
        <v>2912011</v>
      </c>
      <c r="C2027" s="86" t="s">
        <v>2927</v>
      </c>
      <c r="D2027" s="85">
        <v>501</v>
      </c>
      <c r="E2027" s="111">
        <v>2912011501</v>
      </c>
      <c r="F2027" s="112" t="s">
        <v>2933</v>
      </c>
      <c r="G2027" s="105">
        <v>252121</v>
      </c>
      <c r="H2027" s="86" t="s">
        <v>2934</v>
      </c>
      <c r="I2027" s="106">
        <v>10341382</v>
      </c>
      <c r="J2027" s="106">
        <v>178765</v>
      </c>
      <c r="K2027" s="106">
        <v>-22430</v>
      </c>
      <c r="L2027" s="106">
        <v>-2458</v>
      </c>
      <c r="M2027" s="106">
        <v>-60975</v>
      </c>
      <c r="N2027" s="106">
        <v>-2130</v>
      </c>
      <c r="O2027" s="107">
        <v>10257977</v>
      </c>
      <c r="P2027" s="107">
        <v>174177</v>
      </c>
      <c r="T2027" s="108">
        <v>178765</v>
      </c>
      <c r="U2027" s="108">
        <v>-2458</v>
      </c>
      <c r="V2027" s="108">
        <v>-2130</v>
      </c>
      <c r="X2027" s="93">
        <v>10387700</v>
      </c>
      <c r="Y2027" s="93">
        <v>176307</v>
      </c>
      <c r="Z2027" s="93">
        <v>9807000</v>
      </c>
      <c r="AA2027" s="93">
        <v>230851</v>
      </c>
      <c r="AB2027" s="93">
        <v>11475300</v>
      </c>
      <c r="AC2027" s="93">
        <v>270601.84801075672</v>
      </c>
      <c r="AH2027" s="110">
        <v>0.99338178807628252</v>
      </c>
      <c r="AI2027" s="107">
        <v>10318952</v>
      </c>
      <c r="AJ2027" s="97">
        <v>1.6972669599622632E-2</v>
      </c>
    </row>
    <row r="2028" spans="2:36" ht="24">
      <c r="B2028" s="104">
        <v>2912011</v>
      </c>
      <c r="C2028" s="86" t="s">
        <v>2927</v>
      </c>
      <c r="E2028" s="111" t="s">
        <v>640</v>
      </c>
      <c r="F2028" s="112" t="s">
        <v>640</v>
      </c>
      <c r="G2028" s="105">
        <v>252191</v>
      </c>
      <c r="H2028" s="86" t="s">
        <v>2935</v>
      </c>
      <c r="I2028" s="106">
        <v>0</v>
      </c>
      <c r="J2028" s="106">
        <v>0</v>
      </c>
      <c r="K2028" s="106">
        <v>0</v>
      </c>
      <c r="L2028" s="106">
        <v>0</v>
      </c>
      <c r="M2028" s="106">
        <v>0</v>
      </c>
      <c r="N2028" s="106">
        <v>0</v>
      </c>
      <c r="O2028" s="107">
        <v>0</v>
      </c>
      <c r="P2028" s="107">
        <v>0</v>
      </c>
      <c r="T2028" s="108">
        <v>0</v>
      </c>
      <c r="U2028" s="108">
        <v>0</v>
      </c>
      <c r="V2028" s="108">
        <v>0</v>
      </c>
      <c r="X2028" s="93" t="s">
        <v>640</v>
      </c>
      <c r="Y2028" s="93" t="s">
        <v>640</v>
      </c>
      <c r="Z2028" s="93" t="s">
        <v>640</v>
      </c>
      <c r="AA2028" s="93" t="s">
        <v>640</v>
      </c>
      <c r="AB2028" s="93" t="s">
        <v>640</v>
      </c>
      <c r="AC2028" s="93" t="s">
        <v>640</v>
      </c>
      <c r="AH2028" s="110" t="s">
        <v>640</v>
      </c>
      <c r="AI2028" s="107">
        <v>0</v>
      </c>
      <c r="AJ2028" s="97" t="s">
        <v>640</v>
      </c>
    </row>
    <row r="2029" spans="2:36">
      <c r="B2029" s="104">
        <v>2912011</v>
      </c>
      <c r="C2029" s="86" t="s">
        <v>2927</v>
      </c>
      <c r="D2029" s="85">
        <v>202</v>
      </c>
      <c r="E2029" s="111">
        <v>2912011202</v>
      </c>
      <c r="F2029" s="112" t="s">
        <v>2937</v>
      </c>
      <c r="G2029" s="105">
        <v>252212</v>
      </c>
      <c r="H2029" s="86" t="s">
        <v>2937</v>
      </c>
      <c r="I2029" s="106">
        <v>17731538</v>
      </c>
      <c r="J2029" s="106">
        <v>731158</v>
      </c>
      <c r="K2029" s="106">
        <v>-76995</v>
      </c>
      <c r="L2029" s="106">
        <v>-1702</v>
      </c>
      <c r="M2029" s="106">
        <v>690216</v>
      </c>
      <c r="N2029" s="106">
        <v>18001</v>
      </c>
      <c r="O2029" s="107">
        <v>18344759</v>
      </c>
      <c r="P2029" s="107">
        <v>747457</v>
      </c>
      <c r="Q2029" s="114"/>
      <c r="R2029" s="114"/>
      <c r="S2029" s="362"/>
      <c r="T2029" s="108">
        <v>731158</v>
      </c>
      <c r="U2029" s="108">
        <v>-1702</v>
      </c>
      <c r="V2029" s="108">
        <v>18001</v>
      </c>
      <c r="X2029" s="93">
        <v>17591600</v>
      </c>
      <c r="Y2029" s="93">
        <v>729456</v>
      </c>
      <c r="Z2029" s="93">
        <v>13292100</v>
      </c>
      <c r="AA2029" s="93">
        <v>854883</v>
      </c>
      <c r="AB2029" s="93">
        <v>7899200</v>
      </c>
      <c r="AC2029" s="93">
        <v>542803.70694840641</v>
      </c>
      <c r="AH2029" s="110">
        <v>1.0035780145069237</v>
      </c>
      <c r="AI2029" s="107">
        <v>17654543</v>
      </c>
      <c r="AJ2029" s="97">
        <v>4.1466154300916346E-2</v>
      </c>
    </row>
    <row r="2030" spans="2:36">
      <c r="B2030" s="104">
        <v>2912011</v>
      </c>
      <c r="C2030" s="86" t="s">
        <v>2927</v>
      </c>
      <c r="D2030" s="85">
        <v>203</v>
      </c>
      <c r="E2030" s="111">
        <v>2912011203</v>
      </c>
      <c r="F2030" s="112" t="s">
        <v>2938</v>
      </c>
      <c r="G2030" s="105">
        <v>252213</v>
      </c>
      <c r="H2030" s="86" t="s">
        <v>2938</v>
      </c>
      <c r="I2030" s="106">
        <v>6783936</v>
      </c>
      <c r="J2030" s="106">
        <v>0</v>
      </c>
      <c r="K2030" s="106">
        <v>-11720</v>
      </c>
      <c r="L2030" s="106">
        <v>0</v>
      </c>
      <c r="M2030" s="106">
        <v>11299</v>
      </c>
      <c r="N2030" s="106">
        <v>0</v>
      </c>
      <c r="O2030" s="107">
        <v>6783515</v>
      </c>
      <c r="P2030" s="107">
        <v>0</v>
      </c>
      <c r="T2030" s="108">
        <v>0</v>
      </c>
      <c r="U2030" s="108">
        <v>0</v>
      </c>
      <c r="V2030" s="108">
        <v>0</v>
      </c>
      <c r="X2030" s="93">
        <v>6786400</v>
      </c>
      <c r="Y2030" s="93">
        <v>0</v>
      </c>
      <c r="Z2030" s="93">
        <v>4511400</v>
      </c>
      <c r="AA2030" s="93">
        <v>0</v>
      </c>
      <c r="AB2030" s="93">
        <v>2956800</v>
      </c>
      <c r="AC2030" s="93">
        <v>0</v>
      </c>
      <c r="AH2030" s="110">
        <v>0.997909937522103</v>
      </c>
      <c r="AI2030" s="107">
        <v>6772216</v>
      </c>
      <c r="AJ2030" s="97">
        <v>0</v>
      </c>
    </row>
    <row r="2031" spans="2:36">
      <c r="B2031" s="104">
        <v>2912011</v>
      </c>
      <c r="C2031" s="86" t="s">
        <v>2927</v>
      </c>
      <c r="D2031" s="85">
        <v>204</v>
      </c>
      <c r="E2031" s="111">
        <v>2912011204</v>
      </c>
      <c r="F2031" s="112" t="s">
        <v>2939</v>
      </c>
      <c r="G2031" s="105">
        <v>252214</v>
      </c>
      <c r="H2031" s="86" t="s">
        <v>2939</v>
      </c>
      <c r="I2031" s="106">
        <v>3194002</v>
      </c>
      <c r="J2031" s="106">
        <v>326743</v>
      </c>
      <c r="K2031" s="106">
        <v>23335</v>
      </c>
      <c r="L2031" s="106">
        <v>22011</v>
      </c>
      <c r="M2031" s="106">
        <v>60074</v>
      </c>
      <c r="N2031" s="106">
        <v>-561</v>
      </c>
      <c r="O2031" s="107">
        <v>3277411</v>
      </c>
      <c r="P2031" s="107">
        <v>348193</v>
      </c>
      <c r="T2031" s="108">
        <v>326743</v>
      </c>
      <c r="U2031" s="108">
        <v>22011</v>
      </c>
      <c r="V2031" s="108">
        <v>-561</v>
      </c>
      <c r="X2031" s="93">
        <v>3207300</v>
      </c>
      <c r="Y2031" s="93">
        <v>348754</v>
      </c>
      <c r="Z2031" s="93">
        <v>3017500</v>
      </c>
      <c r="AA2031" s="93">
        <v>180901</v>
      </c>
      <c r="AB2031" s="93">
        <v>4405200</v>
      </c>
      <c r="AC2031" s="93">
        <v>297702.03308500472</v>
      </c>
      <c r="AH2031" s="110">
        <v>1.0031294235026347</v>
      </c>
      <c r="AI2031" s="107">
        <v>3217337</v>
      </c>
      <c r="AJ2031" s="97">
        <v>0.10873756742431329</v>
      </c>
    </row>
    <row r="2032" spans="2:36">
      <c r="B2032" s="104">
        <v>2912011</v>
      </c>
      <c r="C2032" s="86" t="s">
        <v>2927</v>
      </c>
      <c r="D2032" s="85">
        <v>205</v>
      </c>
      <c r="E2032" s="111">
        <v>2912011205</v>
      </c>
      <c r="F2032" s="112" t="s">
        <v>2940</v>
      </c>
      <c r="G2032" s="105">
        <v>252215</v>
      </c>
      <c r="H2032" s="86" t="s">
        <v>2940</v>
      </c>
      <c r="I2032" s="106">
        <v>1242394</v>
      </c>
      <c r="J2032" s="106">
        <v>29827</v>
      </c>
      <c r="K2032" s="106">
        <v>4484</v>
      </c>
      <c r="L2032" s="106">
        <v>108</v>
      </c>
      <c r="M2032" s="106">
        <v>24784</v>
      </c>
      <c r="N2032" s="106">
        <v>-417</v>
      </c>
      <c r="O2032" s="107">
        <v>1271662</v>
      </c>
      <c r="P2032" s="107">
        <v>29518</v>
      </c>
      <c r="T2032" s="108">
        <v>29827</v>
      </c>
      <c r="U2032" s="108">
        <v>108</v>
      </c>
      <c r="V2032" s="108">
        <v>-417</v>
      </c>
      <c r="X2032" s="93">
        <v>1245000</v>
      </c>
      <c r="Y2032" s="93">
        <v>29935</v>
      </c>
      <c r="Z2032" s="93">
        <v>1046200</v>
      </c>
      <c r="AA2032" s="93">
        <v>25952.999999999996</v>
      </c>
      <c r="AB2032" s="93">
        <v>696000</v>
      </c>
      <c r="AC2032" s="93">
        <v>45500.310733516017</v>
      </c>
      <c r="AH2032" s="110">
        <v>1.0015084337349398</v>
      </c>
      <c r="AI2032" s="107">
        <v>1246878</v>
      </c>
      <c r="AJ2032" s="97">
        <v>2.4044176706827309E-2</v>
      </c>
    </row>
    <row r="2033" spans="2:36">
      <c r="B2033" s="104">
        <v>2912011</v>
      </c>
      <c r="C2033" s="86" t="s">
        <v>2927</v>
      </c>
      <c r="D2033" s="85">
        <v>206</v>
      </c>
      <c r="E2033" s="111">
        <v>2912011206</v>
      </c>
      <c r="F2033" s="112" t="s">
        <v>2941</v>
      </c>
      <c r="G2033" s="105">
        <v>252219</v>
      </c>
      <c r="H2033" s="86" t="s">
        <v>2941</v>
      </c>
      <c r="I2033" s="106">
        <v>2824160</v>
      </c>
      <c r="J2033" s="106">
        <v>114343</v>
      </c>
      <c r="K2033" s="106">
        <v>-14401</v>
      </c>
      <c r="L2033" s="106">
        <v>-261</v>
      </c>
      <c r="M2033" s="106">
        <v>-6478</v>
      </c>
      <c r="N2033" s="106">
        <v>-199</v>
      </c>
      <c r="O2033" s="107">
        <v>2803281</v>
      </c>
      <c r="P2033" s="107">
        <v>113883</v>
      </c>
      <c r="T2033" s="108">
        <v>114343</v>
      </c>
      <c r="U2033" s="108">
        <v>-261</v>
      </c>
      <c r="V2033" s="108">
        <v>-199</v>
      </c>
      <c r="X2033" s="93">
        <v>2848800</v>
      </c>
      <c r="Y2033" s="93">
        <v>114082</v>
      </c>
      <c r="Z2033" s="93">
        <v>2236600</v>
      </c>
      <c r="AA2033" s="93">
        <v>74727</v>
      </c>
      <c r="AB2033" s="93">
        <v>3622800</v>
      </c>
      <c r="AC2033" s="93">
        <v>431702.94821228273</v>
      </c>
      <c r="AH2033" s="110">
        <v>0.98629563324908731</v>
      </c>
      <c r="AI2033" s="107">
        <v>2809759</v>
      </c>
      <c r="AJ2033" s="97">
        <v>4.0045633249087338E-2</v>
      </c>
    </row>
    <row r="2034" spans="2:36" ht="24">
      <c r="B2034" s="104">
        <v>2912011</v>
      </c>
      <c r="C2034" s="86" t="s">
        <v>2927</v>
      </c>
      <c r="D2034" s="85">
        <v>502</v>
      </c>
      <c r="E2034" s="111">
        <v>2912011502</v>
      </c>
      <c r="F2034" s="112" t="s">
        <v>2942</v>
      </c>
      <c r="G2034" s="105">
        <v>252222</v>
      </c>
      <c r="H2034" s="86" t="s">
        <v>2943</v>
      </c>
      <c r="I2034" s="106">
        <v>11207412</v>
      </c>
      <c r="J2034" s="106">
        <v>267407</v>
      </c>
      <c r="K2034" s="106">
        <v>117467</v>
      </c>
      <c r="L2034" s="106">
        <v>-1924</v>
      </c>
      <c r="M2034" s="106">
        <v>22058</v>
      </c>
      <c r="N2034" s="106">
        <v>4868</v>
      </c>
      <c r="O2034" s="107">
        <v>11346937</v>
      </c>
      <c r="P2034" s="107">
        <v>270351</v>
      </c>
      <c r="T2034" s="108">
        <v>267407</v>
      </c>
      <c r="U2034" s="108">
        <v>-1924</v>
      </c>
      <c r="V2034" s="108">
        <v>4868</v>
      </c>
      <c r="X2034" s="93">
        <v>11248500</v>
      </c>
      <c r="Y2034" s="93">
        <v>265483</v>
      </c>
      <c r="Z2034" s="93">
        <v>5890200</v>
      </c>
      <c r="AA2034" s="93">
        <v>222558</v>
      </c>
      <c r="AB2034" s="93">
        <v>13186000</v>
      </c>
      <c r="AC2034" s="93">
        <v>637204.35163508565</v>
      </c>
      <c r="AH2034" s="110">
        <v>1.0067901497977507</v>
      </c>
      <c r="AI2034" s="107">
        <v>11324879</v>
      </c>
      <c r="AJ2034" s="97">
        <v>2.3601635773658709E-2</v>
      </c>
    </row>
    <row r="2035" spans="2:36" ht="36">
      <c r="B2035" s="104">
        <v>2912011</v>
      </c>
      <c r="C2035" s="86" t="s">
        <v>2927</v>
      </c>
      <c r="E2035" s="111" t="s">
        <v>640</v>
      </c>
      <c r="F2035" s="112" t="s">
        <v>640</v>
      </c>
      <c r="G2035" s="105">
        <v>252291</v>
      </c>
      <c r="H2035" s="86" t="s">
        <v>2944</v>
      </c>
      <c r="I2035" s="106">
        <v>0</v>
      </c>
      <c r="J2035" s="106">
        <v>0</v>
      </c>
      <c r="K2035" s="106">
        <v>0</v>
      </c>
      <c r="L2035" s="106">
        <v>0</v>
      </c>
      <c r="M2035" s="106">
        <v>0</v>
      </c>
      <c r="N2035" s="106">
        <v>0</v>
      </c>
      <c r="O2035" s="107">
        <v>0</v>
      </c>
      <c r="P2035" s="107">
        <v>0</v>
      </c>
      <c r="T2035" s="108">
        <v>0</v>
      </c>
      <c r="U2035" s="108">
        <v>0</v>
      </c>
      <c r="V2035" s="108">
        <v>0</v>
      </c>
      <c r="X2035" s="93" t="s">
        <v>640</v>
      </c>
      <c r="Y2035" s="93" t="s">
        <v>640</v>
      </c>
      <c r="Z2035" s="93" t="s">
        <v>640</v>
      </c>
      <c r="AA2035" s="93" t="s">
        <v>640</v>
      </c>
      <c r="AB2035" s="93" t="s">
        <v>640</v>
      </c>
      <c r="AC2035" s="93" t="s">
        <v>640</v>
      </c>
      <c r="AH2035" s="110" t="s">
        <v>640</v>
      </c>
      <c r="AI2035" s="107">
        <v>0</v>
      </c>
      <c r="AJ2035" s="97" t="s">
        <v>640</v>
      </c>
    </row>
    <row r="2036" spans="2:36">
      <c r="B2036" s="104">
        <v>2912011</v>
      </c>
      <c r="C2036" s="86" t="s">
        <v>2927</v>
      </c>
      <c r="D2036" s="85">
        <v>301</v>
      </c>
      <c r="E2036" s="111">
        <v>2912011301</v>
      </c>
      <c r="F2036" s="112" t="s">
        <v>2945</v>
      </c>
      <c r="G2036" s="105">
        <v>252311</v>
      </c>
      <c r="H2036" s="86" t="s">
        <v>2945</v>
      </c>
      <c r="I2036" s="106">
        <v>7882591</v>
      </c>
      <c r="J2036" s="106">
        <v>617166</v>
      </c>
      <c r="K2036" s="106">
        <v>136798</v>
      </c>
      <c r="L2036" s="106">
        <v>1168</v>
      </c>
      <c r="M2036" s="106">
        <v>4974</v>
      </c>
      <c r="N2036" s="106">
        <v>-319</v>
      </c>
      <c r="O2036" s="107">
        <v>8024363</v>
      </c>
      <c r="P2036" s="107">
        <v>618015</v>
      </c>
      <c r="Q2036" s="114"/>
      <c r="R2036" s="114"/>
      <c r="S2036" s="362"/>
      <c r="T2036" s="108">
        <v>617166</v>
      </c>
      <c r="U2036" s="108">
        <v>1168</v>
      </c>
      <c r="V2036" s="108">
        <v>-319</v>
      </c>
      <c r="X2036" s="93">
        <v>7946200</v>
      </c>
      <c r="Y2036" s="93">
        <v>618334</v>
      </c>
      <c r="Z2036" s="93">
        <v>8851800</v>
      </c>
      <c r="AA2036" s="93">
        <v>431875</v>
      </c>
      <c r="AB2036" s="93">
        <v>6941000</v>
      </c>
      <c r="AC2036" s="93">
        <v>348002.37659919943</v>
      </c>
      <c r="AH2036" s="110">
        <v>1.0092105660567314</v>
      </c>
      <c r="AI2036" s="107">
        <v>8019389</v>
      </c>
      <c r="AJ2036" s="97">
        <v>7.7815056253303469E-2</v>
      </c>
    </row>
    <row r="2037" spans="2:36">
      <c r="B2037" s="104">
        <v>2912011</v>
      </c>
      <c r="C2037" s="86" t="s">
        <v>2927</v>
      </c>
      <c r="D2037" s="85">
        <v>302</v>
      </c>
      <c r="E2037" s="111">
        <v>2912011302</v>
      </c>
      <c r="F2037" s="112" t="s">
        <v>2946</v>
      </c>
      <c r="G2037" s="105">
        <v>252312</v>
      </c>
      <c r="H2037" s="86" t="s">
        <v>2946</v>
      </c>
      <c r="I2037" s="106">
        <v>7466095</v>
      </c>
      <c r="J2037" s="106">
        <v>102717</v>
      </c>
      <c r="K2037" s="106">
        <v>33071</v>
      </c>
      <c r="L2037" s="106">
        <v>-358</v>
      </c>
      <c r="M2037" s="106">
        <v>25209</v>
      </c>
      <c r="N2037" s="106">
        <v>-682</v>
      </c>
      <c r="O2037" s="107">
        <v>7524375</v>
      </c>
      <c r="P2037" s="107">
        <v>101677</v>
      </c>
      <c r="T2037" s="108">
        <v>102717</v>
      </c>
      <c r="U2037" s="108">
        <v>-358</v>
      </c>
      <c r="V2037" s="108">
        <v>-682</v>
      </c>
      <c r="X2037" s="93">
        <v>7487800</v>
      </c>
      <c r="Y2037" s="93">
        <v>102359</v>
      </c>
      <c r="Z2037" s="93">
        <v>8307000</v>
      </c>
      <c r="AA2037" s="93">
        <v>145590</v>
      </c>
      <c r="AB2037" s="93">
        <v>6174000</v>
      </c>
      <c r="AC2037" s="93">
        <v>56600.386538835315</v>
      </c>
      <c r="AH2037" s="110">
        <v>1.0015179358423034</v>
      </c>
      <c r="AI2037" s="107">
        <v>7499166</v>
      </c>
      <c r="AJ2037" s="97">
        <v>1.3670103368145517E-2</v>
      </c>
    </row>
    <row r="2038" spans="2:36">
      <c r="B2038" s="104">
        <v>2912011</v>
      </c>
      <c r="C2038" s="86" t="s">
        <v>2927</v>
      </c>
      <c r="D2038" s="85">
        <v>305</v>
      </c>
      <c r="E2038" s="111">
        <v>2912011305</v>
      </c>
      <c r="F2038" s="112" t="s">
        <v>2949</v>
      </c>
      <c r="G2038" s="105">
        <v>252319</v>
      </c>
      <c r="H2038" s="86" t="s">
        <v>2949</v>
      </c>
      <c r="I2038" s="106">
        <v>12156062</v>
      </c>
      <c r="J2038" s="106">
        <v>125340</v>
      </c>
      <c r="K2038" s="106">
        <v>2022</v>
      </c>
      <c r="L2038" s="106">
        <v>-1939</v>
      </c>
      <c r="M2038" s="106">
        <v>27451</v>
      </c>
      <c r="N2038" s="106">
        <v>133</v>
      </c>
      <c r="O2038" s="107">
        <v>12185535</v>
      </c>
      <c r="P2038" s="107">
        <v>123534</v>
      </c>
      <c r="T2038" s="108">
        <v>125340</v>
      </c>
      <c r="U2038" s="108">
        <v>-1939</v>
      </c>
      <c r="V2038" s="108">
        <v>133</v>
      </c>
      <c r="X2038" s="93">
        <v>12191100</v>
      </c>
      <c r="Y2038" s="93">
        <v>123401</v>
      </c>
      <c r="Z2038" s="93">
        <v>6383700</v>
      </c>
      <c r="AA2038" s="93">
        <v>120352</v>
      </c>
      <c r="AB2038" s="93">
        <v>6693400</v>
      </c>
      <c r="AC2038" s="93">
        <v>26300.179610801562</v>
      </c>
      <c r="AH2038" s="110">
        <v>0.99729179483393626</v>
      </c>
      <c r="AI2038" s="107">
        <v>12158084</v>
      </c>
      <c r="AJ2038" s="97">
        <v>1.0122220308257664E-2</v>
      </c>
    </row>
    <row r="2039" spans="2:36" ht="24">
      <c r="B2039" s="104">
        <v>2912011</v>
      </c>
      <c r="C2039" s="86" t="s">
        <v>2927</v>
      </c>
      <c r="D2039" s="85">
        <v>503</v>
      </c>
      <c r="E2039" s="111">
        <v>2912011503</v>
      </c>
      <c r="F2039" s="112" t="s">
        <v>2950</v>
      </c>
      <c r="G2039" s="105">
        <v>252321</v>
      </c>
      <c r="H2039" s="86" t="s">
        <v>2951</v>
      </c>
      <c r="I2039" s="106">
        <v>11053278</v>
      </c>
      <c r="J2039" s="106">
        <v>1490445</v>
      </c>
      <c r="K2039" s="106">
        <v>-93632</v>
      </c>
      <c r="L2039" s="106">
        <v>-13862</v>
      </c>
      <c r="M2039" s="106">
        <v>-37696</v>
      </c>
      <c r="N2039" s="106">
        <v>-12761</v>
      </c>
      <c r="O2039" s="107">
        <v>10921950</v>
      </c>
      <c r="P2039" s="107">
        <v>1463822</v>
      </c>
      <c r="T2039" s="108">
        <v>1490445</v>
      </c>
      <c r="U2039" s="108">
        <v>-13862</v>
      </c>
      <c r="V2039" s="108">
        <v>-12761</v>
      </c>
      <c r="X2039" s="93">
        <v>11139200</v>
      </c>
      <c r="Y2039" s="93">
        <v>1476583</v>
      </c>
      <c r="Z2039" s="93">
        <v>13455700</v>
      </c>
      <c r="AA2039" s="93">
        <v>1279237</v>
      </c>
      <c r="AB2039" s="93">
        <v>11313000</v>
      </c>
      <c r="AC2039" s="93">
        <v>991806.77330771834</v>
      </c>
      <c r="AH2039" s="110">
        <v>0.98388088911232408</v>
      </c>
      <c r="AI2039" s="107">
        <v>10959646</v>
      </c>
      <c r="AJ2039" s="97">
        <v>0.1325573649813272</v>
      </c>
    </row>
    <row r="2040" spans="2:36" ht="24">
      <c r="B2040" s="104">
        <v>2912011</v>
      </c>
      <c r="C2040" s="86" t="s">
        <v>2927</v>
      </c>
      <c r="D2040" s="85">
        <v>401</v>
      </c>
      <c r="E2040" s="111">
        <v>2912011401</v>
      </c>
      <c r="F2040" s="112" t="s">
        <v>2952</v>
      </c>
      <c r="G2040" s="105">
        <v>252331</v>
      </c>
      <c r="H2040" s="86" t="s">
        <v>2952</v>
      </c>
      <c r="I2040" s="106">
        <v>38731798</v>
      </c>
      <c r="J2040" s="106">
        <v>8493819</v>
      </c>
      <c r="K2040" s="106">
        <v>-11064</v>
      </c>
      <c r="L2040" s="106">
        <v>731</v>
      </c>
      <c r="M2040" s="106">
        <v>153747</v>
      </c>
      <c r="N2040" s="106">
        <v>9651</v>
      </c>
      <c r="O2040" s="107">
        <v>38874481</v>
      </c>
      <c r="P2040" s="107">
        <v>8504201</v>
      </c>
      <c r="T2040" s="108">
        <v>8493819</v>
      </c>
      <c r="U2040" s="108">
        <v>731</v>
      </c>
      <c r="V2040" s="108">
        <v>9651</v>
      </c>
      <c r="X2040" s="93">
        <v>38702900</v>
      </c>
      <c r="Y2040" s="93">
        <v>8494550</v>
      </c>
      <c r="Z2040" s="93">
        <v>38506900</v>
      </c>
      <c r="AA2040" s="93">
        <v>8301946</v>
      </c>
      <c r="AB2040" s="93">
        <v>32194100</v>
      </c>
      <c r="AC2040" s="93">
        <v>8057355.0257837055</v>
      </c>
      <c r="AH2040" s="110">
        <v>1.0004607923437261</v>
      </c>
      <c r="AI2040" s="107">
        <v>38720734</v>
      </c>
      <c r="AJ2040" s="97">
        <v>0.21948096912634454</v>
      </c>
    </row>
    <row r="2041" spans="2:36" ht="24">
      <c r="B2041" s="104">
        <v>2912011</v>
      </c>
      <c r="C2041" s="86" t="s">
        <v>2927</v>
      </c>
      <c r="D2041" s="85">
        <v>504</v>
      </c>
      <c r="E2041" s="111">
        <v>2912011504</v>
      </c>
      <c r="F2041" s="112" t="s">
        <v>2953</v>
      </c>
      <c r="G2041" s="105">
        <v>252332</v>
      </c>
      <c r="H2041" s="86" t="s">
        <v>2954</v>
      </c>
      <c r="I2041" s="106">
        <v>3285863</v>
      </c>
      <c r="J2041" s="106">
        <v>312229</v>
      </c>
      <c r="K2041" s="106">
        <v>3495</v>
      </c>
      <c r="L2041" s="106">
        <v>-8166</v>
      </c>
      <c r="M2041" s="106">
        <v>21191</v>
      </c>
      <c r="N2041" s="106">
        <v>481</v>
      </c>
      <c r="O2041" s="107">
        <v>3310549</v>
      </c>
      <c r="P2041" s="107">
        <v>304544</v>
      </c>
      <c r="T2041" s="108">
        <v>312229</v>
      </c>
      <c r="U2041" s="108">
        <v>-8166</v>
      </c>
      <c r="V2041" s="108">
        <v>481</v>
      </c>
      <c r="X2041" s="93">
        <v>3339000</v>
      </c>
      <c r="Y2041" s="93">
        <v>304063</v>
      </c>
      <c r="Z2041" s="93">
        <v>3073800</v>
      </c>
      <c r="AA2041" s="93">
        <v>227791</v>
      </c>
      <c r="AB2041" s="93">
        <v>3810500</v>
      </c>
      <c r="AC2041" s="93">
        <v>453103.09435947484</v>
      </c>
      <c r="AH2041" s="110">
        <v>0.98513267445342922</v>
      </c>
      <c r="AI2041" s="107">
        <v>3289358</v>
      </c>
      <c r="AJ2041" s="97">
        <v>9.1064091045223117E-2</v>
      </c>
    </row>
    <row r="2042" spans="2:36" ht="24">
      <c r="B2042" s="104">
        <v>2912011</v>
      </c>
      <c r="C2042" s="86" t="s">
        <v>2927</v>
      </c>
      <c r="E2042" s="111" t="s">
        <v>640</v>
      </c>
      <c r="F2042" s="112" t="s">
        <v>640</v>
      </c>
      <c r="G2042" s="105">
        <v>252391</v>
      </c>
      <c r="H2042" s="86" t="s">
        <v>2955</v>
      </c>
      <c r="I2042" s="106">
        <v>0</v>
      </c>
      <c r="J2042" s="106">
        <v>0</v>
      </c>
      <c r="K2042" s="106">
        <v>0</v>
      </c>
      <c r="L2042" s="106">
        <v>0</v>
      </c>
      <c r="M2042" s="106">
        <v>0</v>
      </c>
      <c r="N2042" s="106">
        <v>0</v>
      </c>
      <c r="O2042" s="107">
        <v>0</v>
      </c>
      <c r="P2042" s="107">
        <v>0</v>
      </c>
      <c r="T2042" s="108">
        <v>0</v>
      </c>
      <c r="U2042" s="108">
        <v>0</v>
      </c>
      <c r="V2042" s="108">
        <v>0</v>
      </c>
      <c r="X2042" s="93" t="s">
        <v>640</v>
      </c>
      <c r="Y2042" s="93" t="s">
        <v>640</v>
      </c>
      <c r="Z2042" s="93" t="s">
        <v>640</v>
      </c>
      <c r="AA2042" s="93" t="s">
        <v>640</v>
      </c>
      <c r="AB2042" s="93" t="s">
        <v>640</v>
      </c>
      <c r="AC2042" s="93" t="s">
        <v>640</v>
      </c>
      <c r="AH2042" s="110" t="s">
        <v>640</v>
      </c>
      <c r="AI2042" s="107">
        <v>0</v>
      </c>
      <c r="AJ2042" s="97" t="s">
        <v>640</v>
      </c>
    </row>
    <row r="2043" spans="2:36">
      <c r="B2043" s="104">
        <v>2912011</v>
      </c>
      <c r="C2043" s="86" t="s">
        <v>2927</v>
      </c>
      <c r="D2043" s="85">
        <v>901</v>
      </c>
      <c r="E2043" s="111">
        <v>2912011901</v>
      </c>
      <c r="F2043" s="112" t="s">
        <v>981</v>
      </c>
      <c r="G2043" s="85" t="s">
        <v>640</v>
      </c>
      <c r="H2043" s="86" t="s">
        <v>640</v>
      </c>
      <c r="I2043" s="106">
        <v>0</v>
      </c>
      <c r="J2043" s="106">
        <v>0</v>
      </c>
      <c r="K2043" s="106">
        <v>0</v>
      </c>
      <c r="L2043" s="106">
        <v>0</v>
      </c>
      <c r="M2043" s="106">
        <v>0</v>
      </c>
      <c r="N2043" s="106">
        <v>0</v>
      </c>
      <c r="O2043" s="107">
        <v>0</v>
      </c>
      <c r="P2043" s="107">
        <v>0</v>
      </c>
      <c r="T2043" s="108">
        <v>9716</v>
      </c>
      <c r="U2043" s="108">
        <v>0</v>
      </c>
      <c r="V2043" s="108">
        <v>0</v>
      </c>
      <c r="X2043" s="93">
        <v>1150700</v>
      </c>
      <c r="Y2043" s="93">
        <v>9716</v>
      </c>
      <c r="Z2043" s="93">
        <v>742700</v>
      </c>
      <c r="AA2043" s="93">
        <v>351763</v>
      </c>
      <c r="AB2043" s="93">
        <v>-120600</v>
      </c>
      <c r="AC2043" s="93">
        <v>-2900.0198049933283</v>
      </c>
      <c r="AH2043" s="110">
        <v>0</v>
      </c>
      <c r="AI2043" s="107">
        <v>0</v>
      </c>
      <c r="AJ2043" s="97">
        <v>8.4435560962892158E-3</v>
      </c>
    </row>
    <row r="2044" spans="2:36" ht="24">
      <c r="B2044" s="104">
        <v>2913011</v>
      </c>
      <c r="C2044" s="86" t="s">
        <v>2956</v>
      </c>
      <c r="D2044" s="85">
        <v>101</v>
      </c>
      <c r="E2044" s="111">
        <v>2913011101</v>
      </c>
      <c r="F2044" s="112" t="s">
        <v>2957</v>
      </c>
      <c r="G2044" s="105">
        <v>253211</v>
      </c>
      <c r="H2044" s="86" t="s">
        <v>2958</v>
      </c>
      <c r="I2044" s="106">
        <v>16026485</v>
      </c>
      <c r="J2044" s="106">
        <v>906975</v>
      </c>
      <c r="K2044" s="106">
        <v>19483</v>
      </c>
      <c r="L2044" s="106">
        <v>5338</v>
      </c>
      <c r="M2044" s="106">
        <v>111055</v>
      </c>
      <c r="N2044" s="106">
        <v>33586</v>
      </c>
      <c r="O2044" s="107">
        <v>16157023</v>
      </c>
      <c r="P2044" s="107">
        <v>945899</v>
      </c>
      <c r="T2044" s="108">
        <v>906975</v>
      </c>
      <c r="U2044" s="108">
        <v>5338</v>
      </c>
      <c r="V2044" s="108">
        <v>33586</v>
      </c>
      <c r="X2044" s="93">
        <v>20916300</v>
      </c>
      <c r="Y2044" s="93">
        <v>912313</v>
      </c>
      <c r="Z2044" s="93">
        <v>18623100</v>
      </c>
      <c r="AA2044" s="93">
        <v>501900</v>
      </c>
      <c r="AB2044" s="93">
        <v>21415200</v>
      </c>
      <c r="AC2044" s="93">
        <v>771929.71110754844</v>
      </c>
      <c r="AH2044" s="110">
        <v>0.7671513604222544</v>
      </c>
      <c r="AI2044" s="107">
        <v>16045968</v>
      </c>
      <c r="AJ2044" s="97">
        <v>4.3617322375372317E-2</v>
      </c>
    </row>
    <row r="2045" spans="2:36" ht="24">
      <c r="B2045" s="104">
        <v>2913011</v>
      </c>
      <c r="C2045" s="86" t="s">
        <v>2956</v>
      </c>
      <c r="D2045" s="85">
        <v>301</v>
      </c>
      <c r="E2045" s="111">
        <v>2913011301</v>
      </c>
      <c r="F2045" s="112" t="s">
        <v>2960</v>
      </c>
      <c r="G2045" s="105">
        <v>253213</v>
      </c>
      <c r="H2045" s="86" t="s">
        <v>2961</v>
      </c>
      <c r="I2045" s="106">
        <v>15073631</v>
      </c>
      <c r="J2045" s="106">
        <v>333772</v>
      </c>
      <c r="K2045" s="106">
        <v>-18538</v>
      </c>
      <c r="L2045" s="106">
        <v>-3794</v>
      </c>
      <c r="M2045" s="106">
        <v>22345</v>
      </c>
      <c r="N2045" s="106">
        <v>3589</v>
      </c>
      <c r="O2045" s="107">
        <v>15077438</v>
      </c>
      <c r="P2045" s="107">
        <v>333567</v>
      </c>
      <c r="T2045" s="108">
        <v>333772</v>
      </c>
      <c r="U2045" s="108">
        <v>-3794</v>
      </c>
      <c r="V2045" s="108">
        <v>3589</v>
      </c>
      <c r="X2045" s="93">
        <v>15102000</v>
      </c>
      <c r="Y2045" s="93">
        <v>329978</v>
      </c>
      <c r="Z2045" s="93">
        <v>9710000</v>
      </c>
      <c r="AA2045" s="93">
        <v>247232</v>
      </c>
      <c r="AB2045" s="93">
        <v>11626000</v>
      </c>
      <c r="AC2045" s="93">
        <v>378114.55340039392</v>
      </c>
      <c r="AH2045" s="110">
        <v>0.99689398755131775</v>
      </c>
      <c r="AI2045" s="107">
        <v>15055093</v>
      </c>
      <c r="AJ2045" s="97">
        <v>2.1849953648523376E-2</v>
      </c>
    </row>
    <row r="2046" spans="2:36" ht="24">
      <c r="B2046" s="104">
        <v>2913011</v>
      </c>
      <c r="C2046" s="86" t="s">
        <v>2956</v>
      </c>
      <c r="E2046" s="111" t="s">
        <v>640</v>
      </c>
      <c r="F2046" s="112" t="s">
        <v>640</v>
      </c>
      <c r="G2046" s="105">
        <v>253291</v>
      </c>
      <c r="H2046" s="86" t="s">
        <v>2962</v>
      </c>
      <c r="I2046" s="106">
        <v>0</v>
      </c>
      <c r="J2046" s="106">
        <v>0</v>
      </c>
      <c r="K2046" s="106">
        <v>0</v>
      </c>
      <c r="L2046" s="106">
        <v>0</v>
      </c>
      <c r="M2046" s="106">
        <v>0</v>
      </c>
      <c r="N2046" s="106">
        <v>0</v>
      </c>
      <c r="O2046" s="107">
        <v>0</v>
      </c>
      <c r="P2046" s="107">
        <v>0</v>
      </c>
      <c r="T2046" s="108">
        <v>0</v>
      </c>
      <c r="U2046" s="108">
        <v>0</v>
      </c>
      <c r="V2046" s="108">
        <v>0</v>
      </c>
      <c r="X2046" s="93" t="s">
        <v>640</v>
      </c>
      <c r="Y2046" s="93" t="s">
        <v>640</v>
      </c>
      <c r="Z2046" s="93" t="s">
        <v>640</v>
      </c>
      <c r="AA2046" s="93" t="s">
        <v>640</v>
      </c>
      <c r="AB2046" s="93" t="s">
        <v>640</v>
      </c>
      <c r="AC2046" s="93" t="s">
        <v>640</v>
      </c>
      <c r="AH2046" s="110" t="s">
        <v>640</v>
      </c>
      <c r="AI2046" s="107">
        <v>0</v>
      </c>
      <c r="AJ2046" s="97" t="s">
        <v>640</v>
      </c>
    </row>
    <row r="2047" spans="2:36">
      <c r="B2047" s="104">
        <v>2913011</v>
      </c>
      <c r="C2047" s="86" t="s">
        <v>2956</v>
      </c>
      <c r="D2047" s="85">
        <v>201</v>
      </c>
      <c r="E2047" s="111">
        <v>2913011201</v>
      </c>
      <c r="F2047" s="112" t="s">
        <v>2963</v>
      </c>
      <c r="G2047" s="105">
        <v>253311</v>
      </c>
      <c r="H2047" s="86" t="s">
        <v>2963</v>
      </c>
      <c r="I2047" s="106">
        <v>4398827</v>
      </c>
      <c r="J2047" s="106">
        <v>21527</v>
      </c>
      <c r="K2047" s="106">
        <v>32773</v>
      </c>
      <c r="L2047" s="106">
        <v>160</v>
      </c>
      <c r="M2047" s="106">
        <v>34136</v>
      </c>
      <c r="N2047" s="106">
        <v>-744</v>
      </c>
      <c r="O2047" s="107">
        <v>4465736</v>
      </c>
      <c r="P2047" s="107">
        <v>20943</v>
      </c>
      <c r="T2047" s="108">
        <v>21527</v>
      </c>
      <c r="U2047" s="108">
        <v>160</v>
      </c>
      <c r="V2047" s="108">
        <v>-744</v>
      </c>
      <c r="X2047" s="93">
        <v>4417400</v>
      </c>
      <c r="Y2047" s="93">
        <v>21687</v>
      </c>
      <c r="Z2047" s="93">
        <v>3156500</v>
      </c>
      <c r="AA2047" s="93">
        <v>0</v>
      </c>
      <c r="AB2047" s="93">
        <v>3516700</v>
      </c>
      <c r="AC2047" s="93">
        <v>5000.192454382357</v>
      </c>
      <c r="AH2047" s="110">
        <v>1.0032145606012586</v>
      </c>
      <c r="AI2047" s="107">
        <v>4431600</v>
      </c>
      <c r="AJ2047" s="97">
        <v>4.9094489971476434E-3</v>
      </c>
    </row>
    <row r="2048" spans="2:36">
      <c r="B2048" s="104">
        <v>2913011</v>
      </c>
      <c r="C2048" s="86" t="s">
        <v>2956</v>
      </c>
      <c r="D2048" s="85">
        <v>202</v>
      </c>
      <c r="E2048" s="111">
        <v>2913011202</v>
      </c>
      <c r="F2048" s="112" t="s">
        <v>2964</v>
      </c>
      <c r="G2048" s="105">
        <v>253319</v>
      </c>
      <c r="H2048" s="86" t="s">
        <v>2964</v>
      </c>
      <c r="I2048" s="106">
        <v>12857411</v>
      </c>
      <c r="J2048" s="106">
        <v>139836</v>
      </c>
      <c r="K2048" s="106">
        <v>56831</v>
      </c>
      <c r="L2048" s="106">
        <v>206</v>
      </c>
      <c r="M2048" s="106">
        <v>169443</v>
      </c>
      <c r="N2048" s="106">
        <v>-9896</v>
      </c>
      <c r="O2048" s="107">
        <v>13083685</v>
      </c>
      <c r="P2048" s="107">
        <v>130146</v>
      </c>
      <c r="T2048" s="108">
        <v>139836</v>
      </c>
      <c r="U2048" s="108">
        <v>206</v>
      </c>
      <c r="V2048" s="108">
        <v>-9896</v>
      </c>
      <c r="X2048" s="93">
        <v>12863100</v>
      </c>
      <c r="Y2048" s="93">
        <v>140042</v>
      </c>
      <c r="Z2048" s="93">
        <v>9241000</v>
      </c>
      <c r="AA2048" s="93">
        <v>15254</v>
      </c>
      <c r="AB2048" s="93">
        <v>8834600</v>
      </c>
      <c r="AC2048" s="93">
        <v>5400.207850732947</v>
      </c>
      <c r="AH2048" s="110">
        <v>1.0039758689584937</v>
      </c>
      <c r="AI2048" s="107">
        <v>12914242</v>
      </c>
      <c r="AJ2048" s="97">
        <v>1.0887111194035652E-2</v>
      </c>
    </row>
    <row r="2049" spans="2:36">
      <c r="B2049" s="104">
        <v>2913011</v>
      </c>
      <c r="C2049" s="86" t="s">
        <v>2956</v>
      </c>
      <c r="D2049" s="85">
        <v>203</v>
      </c>
      <c r="E2049" s="111">
        <v>2913011203</v>
      </c>
      <c r="F2049" s="112" t="s">
        <v>2965</v>
      </c>
      <c r="G2049" s="105">
        <v>253321</v>
      </c>
      <c r="H2049" s="86" t="s">
        <v>2965</v>
      </c>
      <c r="I2049" s="106">
        <v>8829289</v>
      </c>
      <c r="J2049" s="106">
        <v>70783</v>
      </c>
      <c r="K2049" s="106">
        <v>1012</v>
      </c>
      <c r="L2049" s="106">
        <v>8</v>
      </c>
      <c r="M2049" s="106">
        <v>-40962</v>
      </c>
      <c r="N2049" s="106">
        <v>-744</v>
      </c>
      <c r="O2049" s="107">
        <v>8789339</v>
      </c>
      <c r="P2049" s="107">
        <v>70047</v>
      </c>
      <c r="T2049" s="108">
        <v>70783</v>
      </c>
      <c r="U2049" s="108">
        <v>8</v>
      </c>
      <c r="V2049" s="108">
        <v>-744</v>
      </c>
      <c r="X2049" s="93">
        <v>8862200</v>
      </c>
      <c r="Y2049" s="93">
        <v>70791</v>
      </c>
      <c r="Z2049" s="93">
        <v>10942300</v>
      </c>
      <c r="AA2049" s="93">
        <v>21558</v>
      </c>
      <c r="AB2049" s="93">
        <v>6627000</v>
      </c>
      <c r="AC2049" s="93">
        <v>17900.688986688845</v>
      </c>
      <c r="AH2049" s="110">
        <v>0.99640055516688864</v>
      </c>
      <c r="AI2049" s="107">
        <v>8830301</v>
      </c>
      <c r="AJ2049" s="97">
        <v>7.987971384080703E-3</v>
      </c>
    </row>
    <row r="2050" spans="2:36">
      <c r="B2050" s="104">
        <v>2913011</v>
      </c>
      <c r="C2050" s="86" t="s">
        <v>2956</v>
      </c>
      <c r="D2050" s="85">
        <v>204</v>
      </c>
      <c r="E2050" s="111">
        <v>2913011204</v>
      </c>
      <c r="F2050" s="112" t="s">
        <v>2966</v>
      </c>
      <c r="G2050" s="105">
        <v>253322</v>
      </c>
      <c r="H2050" s="86" t="s">
        <v>2966</v>
      </c>
      <c r="I2050" s="106">
        <v>28148290</v>
      </c>
      <c r="J2050" s="106">
        <v>3500947</v>
      </c>
      <c r="K2050" s="106">
        <v>-349855</v>
      </c>
      <c r="L2050" s="106">
        <v>-341486</v>
      </c>
      <c r="M2050" s="106">
        <v>-210548</v>
      </c>
      <c r="N2050" s="106">
        <v>-373764</v>
      </c>
      <c r="O2050" s="107">
        <v>27587887</v>
      </c>
      <c r="P2050" s="107">
        <v>2785697</v>
      </c>
      <c r="T2050" s="108">
        <v>3500947</v>
      </c>
      <c r="U2050" s="108">
        <v>-341486</v>
      </c>
      <c r="V2050" s="108">
        <v>-373764</v>
      </c>
      <c r="X2050" s="93">
        <v>28058400</v>
      </c>
      <c r="Y2050" s="93">
        <v>3159461</v>
      </c>
      <c r="Z2050" s="93">
        <v>22428200</v>
      </c>
      <c r="AA2050" s="93">
        <v>1658420</v>
      </c>
      <c r="AB2050" s="93">
        <v>26254200</v>
      </c>
      <c r="AC2050" s="93">
        <v>2757806.1462900457</v>
      </c>
      <c r="AH2050" s="110">
        <v>0.99073486014883239</v>
      </c>
      <c r="AI2050" s="107">
        <v>27798435</v>
      </c>
      <c r="AJ2050" s="97">
        <v>0.11260303509822371</v>
      </c>
    </row>
    <row r="2051" spans="2:36">
      <c r="B2051" s="104">
        <v>2913011</v>
      </c>
      <c r="C2051" s="86" t="s">
        <v>2956</v>
      </c>
      <c r="D2051" s="85">
        <v>205</v>
      </c>
      <c r="E2051" s="111">
        <v>2913011205</v>
      </c>
      <c r="F2051" s="112" t="s">
        <v>2967</v>
      </c>
      <c r="G2051" s="105"/>
      <c r="H2051" s="86"/>
      <c r="I2051" s="106">
        <v>0</v>
      </c>
      <c r="J2051" s="106">
        <v>0</v>
      </c>
      <c r="K2051" s="106">
        <v>0</v>
      </c>
      <c r="L2051" s="106">
        <v>0</v>
      </c>
      <c r="M2051" s="106">
        <v>0</v>
      </c>
      <c r="N2051" s="106">
        <v>0</v>
      </c>
      <c r="O2051" s="107">
        <v>0</v>
      </c>
      <c r="P2051" s="107">
        <v>0</v>
      </c>
      <c r="T2051" s="108">
        <v>0</v>
      </c>
      <c r="U2051" s="108">
        <v>0</v>
      </c>
      <c r="V2051" s="108">
        <v>0</v>
      </c>
      <c r="X2051" s="93">
        <v>4565400</v>
      </c>
      <c r="Y2051" s="93">
        <v>0</v>
      </c>
      <c r="Z2051" s="93">
        <v>2947700</v>
      </c>
      <c r="AA2051" s="93">
        <v>0</v>
      </c>
      <c r="AB2051" s="93">
        <v>0</v>
      </c>
      <c r="AC2051" s="93">
        <v>0</v>
      </c>
      <c r="AH2051" s="110">
        <v>0</v>
      </c>
      <c r="AI2051" s="107">
        <v>0</v>
      </c>
      <c r="AJ2051" s="97">
        <v>0</v>
      </c>
    </row>
    <row r="2052" spans="2:36">
      <c r="B2052" s="104">
        <v>2913011</v>
      </c>
      <c r="C2052" s="86" t="s">
        <v>2956</v>
      </c>
      <c r="D2052" s="85">
        <v>206</v>
      </c>
      <c r="E2052" s="111">
        <v>2913011206</v>
      </c>
      <c r="F2052" s="112" t="s">
        <v>2968</v>
      </c>
      <c r="G2052" s="105">
        <v>253329</v>
      </c>
      <c r="H2052" s="86" t="s">
        <v>2968</v>
      </c>
      <c r="I2052" s="106">
        <v>20907551</v>
      </c>
      <c r="J2052" s="106">
        <v>232946</v>
      </c>
      <c r="K2052" s="106">
        <v>43862</v>
      </c>
      <c r="L2052" s="106">
        <v>395</v>
      </c>
      <c r="M2052" s="106">
        <v>125553</v>
      </c>
      <c r="N2052" s="106">
        <v>5132</v>
      </c>
      <c r="O2052" s="107">
        <v>21076966</v>
      </c>
      <c r="P2052" s="107">
        <v>238473</v>
      </c>
      <c r="T2052" s="108">
        <v>232946</v>
      </c>
      <c r="U2052" s="108">
        <v>395</v>
      </c>
      <c r="V2052" s="108">
        <v>5132</v>
      </c>
      <c r="X2052" s="93">
        <v>16365300</v>
      </c>
      <c r="Y2052" s="93">
        <v>233341</v>
      </c>
      <c r="Z2052" s="93">
        <v>13108100</v>
      </c>
      <c r="AA2052" s="93">
        <v>147142</v>
      </c>
      <c r="AB2052" s="93">
        <v>31193700</v>
      </c>
      <c r="AC2052" s="93">
        <v>149305.7466878572</v>
      </c>
      <c r="AH2052" s="110">
        <v>1.2802339706574275</v>
      </c>
      <c r="AI2052" s="107">
        <v>20951413</v>
      </c>
      <c r="AJ2052" s="97">
        <v>1.4258278186162184E-2</v>
      </c>
    </row>
    <row r="2053" spans="2:36" ht="24">
      <c r="B2053" s="104">
        <v>2913011</v>
      </c>
      <c r="C2053" s="86" t="s">
        <v>2956</v>
      </c>
      <c r="D2053" s="85">
        <v>302</v>
      </c>
      <c r="E2053" s="111">
        <v>2913011302</v>
      </c>
      <c r="F2053" s="112" t="s">
        <v>2969</v>
      </c>
      <c r="G2053" s="105">
        <v>253331</v>
      </c>
      <c r="H2053" s="86" t="s">
        <v>2970</v>
      </c>
      <c r="I2053" s="106">
        <v>15122907</v>
      </c>
      <c r="J2053" s="106">
        <v>551498</v>
      </c>
      <c r="K2053" s="106">
        <v>43552</v>
      </c>
      <c r="L2053" s="106">
        <v>1294</v>
      </c>
      <c r="M2053" s="106">
        <v>-12183</v>
      </c>
      <c r="N2053" s="106">
        <v>-1830</v>
      </c>
      <c r="O2053" s="107">
        <v>15154276</v>
      </c>
      <c r="P2053" s="107">
        <v>550962</v>
      </c>
      <c r="T2053" s="108">
        <v>551498</v>
      </c>
      <c r="U2053" s="108">
        <v>1294</v>
      </c>
      <c r="V2053" s="108">
        <v>-1830</v>
      </c>
      <c r="X2053" s="93">
        <v>15346400</v>
      </c>
      <c r="Y2053" s="93">
        <v>552792</v>
      </c>
      <c r="Z2053" s="93">
        <v>11297100</v>
      </c>
      <c r="AA2053" s="93">
        <v>385712</v>
      </c>
      <c r="AB2053" s="93">
        <v>12955300</v>
      </c>
      <c r="AC2053" s="93">
        <v>673025.90435986535</v>
      </c>
      <c r="AH2053" s="110">
        <v>0.98827470937809514</v>
      </c>
      <c r="AI2053" s="107">
        <v>15166459</v>
      </c>
      <c r="AJ2053" s="97">
        <v>3.6020956054840222E-2</v>
      </c>
    </row>
    <row r="2054" spans="2:36" ht="24">
      <c r="B2054" s="104">
        <v>2913011</v>
      </c>
      <c r="C2054" s="86" t="s">
        <v>2956</v>
      </c>
      <c r="E2054" s="111" t="s">
        <v>640</v>
      </c>
      <c r="F2054" s="112" t="s">
        <v>640</v>
      </c>
      <c r="G2054" s="105">
        <v>253391</v>
      </c>
      <c r="H2054" s="86" t="s">
        <v>2971</v>
      </c>
      <c r="I2054" s="106">
        <v>0</v>
      </c>
      <c r="J2054" s="106">
        <v>0</v>
      </c>
      <c r="K2054" s="106">
        <v>0</v>
      </c>
      <c r="L2054" s="106">
        <v>0</v>
      </c>
      <c r="M2054" s="106">
        <v>0</v>
      </c>
      <c r="N2054" s="106">
        <v>0</v>
      </c>
      <c r="O2054" s="107">
        <v>0</v>
      </c>
      <c r="P2054" s="107">
        <v>0</v>
      </c>
      <c r="T2054" s="108">
        <v>0</v>
      </c>
      <c r="U2054" s="108">
        <v>0</v>
      </c>
      <c r="V2054" s="108">
        <v>0</v>
      </c>
      <c r="X2054" s="93" t="s">
        <v>640</v>
      </c>
      <c r="Y2054" s="93" t="s">
        <v>640</v>
      </c>
      <c r="Z2054" s="93" t="s">
        <v>640</v>
      </c>
      <c r="AA2054" s="93" t="s">
        <v>640</v>
      </c>
      <c r="AB2054" s="93" t="s">
        <v>640</v>
      </c>
      <c r="AC2054" s="93" t="s">
        <v>640</v>
      </c>
      <c r="AH2054" s="110" t="s">
        <v>640</v>
      </c>
      <c r="AI2054" s="107">
        <v>0</v>
      </c>
      <c r="AJ2054" s="97" t="s">
        <v>640</v>
      </c>
    </row>
    <row r="2055" spans="2:36">
      <c r="B2055" s="104">
        <v>2913011</v>
      </c>
      <c r="C2055" s="86" t="s">
        <v>2956</v>
      </c>
      <c r="D2055" s="85">
        <v>901</v>
      </c>
      <c r="E2055" s="111">
        <v>2913011901</v>
      </c>
      <c r="F2055" s="112" t="s">
        <v>981</v>
      </c>
      <c r="G2055" s="105"/>
      <c r="H2055" s="86"/>
      <c r="I2055" s="106">
        <v>0</v>
      </c>
      <c r="J2055" s="106">
        <v>0</v>
      </c>
      <c r="K2055" s="106">
        <v>0</v>
      </c>
      <c r="L2055" s="106">
        <v>0</v>
      </c>
      <c r="M2055" s="106">
        <v>0</v>
      </c>
      <c r="N2055" s="106">
        <v>0</v>
      </c>
      <c r="O2055" s="107">
        <v>0</v>
      </c>
      <c r="P2055" s="107">
        <v>0</v>
      </c>
      <c r="T2055" s="108">
        <v>-341279.79528816848</v>
      </c>
      <c r="U2055" s="108">
        <v>0</v>
      </c>
      <c r="V2055" s="108">
        <v>0</v>
      </c>
      <c r="X2055" s="93">
        <v>203700</v>
      </c>
      <c r="Y2055" s="93">
        <v>-341279.79528816848</v>
      </c>
      <c r="Z2055" s="93">
        <v>588900</v>
      </c>
      <c r="AA2055" s="93">
        <v>-12959</v>
      </c>
      <c r="AB2055" s="93">
        <v>2601000</v>
      </c>
      <c r="AC2055" s="93">
        <v>111604.29558181422</v>
      </c>
      <c r="AH2055" s="110">
        <v>0</v>
      </c>
      <c r="AI2055" s="107">
        <v>0</v>
      </c>
      <c r="AJ2055" s="97">
        <v>-1.6754040023965071</v>
      </c>
    </row>
    <row r="2056" spans="2:36" ht="24">
      <c r="B2056" s="104">
        <v>2914011</v>
      </c>
      <c r="C2056" s="86" t="s">
        <v>2972</v>
      </c>
      <c r="D2056" s="85">
        <v>101</v>
      </c>
      <c r="E2056" s="111">
        <v>2914011101</v>
      </c>
      <c r="F2056" s="112" t="s">
        <v>2974</v>
      </c>
      <c r="G2056" s="85" t="s">
        <v>640</v>
      </c>
      <c r="H2056" s="86" t="s">
        <v>640</v>
      </c>
      <c r="I2056" s="106">
        <v>0</v>
      </c>
      <c r="J2056" s="106">
        <v>0</v>
      </c>
      <c r="K2056" s="106">
        <v>0</v>
      </c>
      <c r="L2056" s="106">
        <v>0</v>
      </c>
      <c r="M2056" s="106">
        <v>0</v>
      </c>
      <c r="N2056" s="106">
        <v>0</v>
      </c>
      <c r="O2056" s="107">
        <v>0</v>
      </c>
      <c r="P2056" s="107">
        <v>0</v>
      </c>
      <c r="T2056" s="108">
        <v>0</v>
      </c>
      <c r="U2056" s="108">
        <v>0</v>
      </c>
      <c r="V2056" s="108">
        <v>0</v>
      </c>
      <c r="X2056" s="93">
        <v>91000</v>
      </c>
      <c r="Y2056" s="93">
        <v>0</v>
      </c>
      <c r="Z2056" s="93">
        <v>390300</v>
      </c>
      <c r="AA2056" s="93">
        <v>0</v>
      </c>
      <c r="AB2056" s="93">
        <v>2146100</v>
      </c>
      <c r="AC2056" s="93">
        <v>0</v>
      </c>
      <c r="AH2056" s="110">
        <v>0</v>
      </c>
      <c r="AI2056" s="107">
        <v>0</v>
      </c>
      <c r="AJ2056" s="97">
        <v>0</v>
      </c>
    </row>
    <row r="2057" spans="2:36" ht="24">
      <c r="B2057" s="104">
        <v>2914011</v>
      </c>
      <c r="C2057" s="86" t="s">
        <v>2972</v>
      </c>
      <c r="D2057" s="85">
        <v>102</v>
      </c>
      <c r="E2057" s="111">
        <v>2914011102</v>
      </c>
      <c r="F2057" s="112" t="s">
        <v>2975</v>
      </c>
      <c r="G2057" s="85" t="s">
        <v>640</v>
      </c>
      <c r="H2057" s="86" t="s">
        <v>640</v>
      </c>
      <c r="I2057" s="106">
        <v>0</v>
      </c>
      <c r="J2057" s="106">
        <v>0</v>
      </c>
      <c r="K2057" s="106">
        <v>0</v>
      </c>
      <c r="L2057" s="106">
        <v>0</v>
      </c>
      <c r="M2057" s="106">
        <v>0</v>
      </c>
      <c r="N2057" s="106">
        <v>0</v>
      </c>
      <c r="O2057" s="107">
        <v>0</v>
      </c>
      <c r="P2057" s="107">
        <v>0</v>
      </c>
      <c r="T2057" s="108">
        <v>0</v>
      </c>
      <c r="U2057" s="108">
        <v>0</v>
      </c>
      <c r="V2057" s="108">
        <v>0</v>
      </c>
      <c r="X2057" s="93">
        <v>2856100</v>
      </c>
      <c r="Y2057" s="93">
        <v>0</v>
      </c>
      <c r="Z2057" s="93">
        <v>2703200</v>
      </c>
      <c r="AA2057" s="93">
        <v>0</v>
      </c>
      <c r="AB2057" s="93">
        <v>2051900</v>
      </c>
      <c r="AC2057" s="93">
        <v>0</v>
      </c>
      <c r="AH2057" s="110">
        <v>0</v>
      </c>
      <c r="AI2057" s="107">
        <v>0</v>
      </c>
      <c r="AJ2057" s="97">
        <v>0</v>
      </c>
    </row>
    <row r="2058" spans="2:36" ht="24">
      <c r="B2058" s="104">
        <v>2914011</v>
      </c>
      <c r="C2058" s="86" t="s">
        <v>2972</v>
      </c>
      <c r="D2058" s="85">
        <v>103</v>
      </c>
      <c r="E2058" s="111">
        <v>2914011103</v>
      </c>
      <c r="F2058" s="112" t="s">
        <v>2976</v>
      </c>
      <c r="G2058" s="85" t="s">
        <v>640</v>
      </c>
      <c r="H2058" s="86" t="s">
        <v>640</v>
      </c>
      <c r="I2058" s="106">
        <v>0</v>
      </c>
      <c r="J2058" s="117">
        <v>154567.64506614069</v>
      </c>
      <c r="K2058" s="106">
        <v>0</v>
      </c>
      <c r="L2058" s="117">
        <v>-5751.4304482365505</v>
      </c>
      <c r="M2058" s="106">
        <v>0</v>
      </c>
      <c r="N2058" s="117">
        <v>-11.172164817864317</v>
      </c>
      <c r="O2058" s="107">
        <v>0</v>
      </c>
      <c r="P2058" s="107">
        <v>148805.04245308627</v>
      </c>
      <c r="Q2058" s="131" t="s">
        <v>4232</v>
      </c>
      <c r="T2058" s="108">
        <v>154567.64506614069</v>
      </c>
      <c r="U2058" s="108">
        <v>-5751.4304482365505</v>
      </c>
      <c r="V2058" s="108">
        <v>-11.172164817864317</v>
      </c>
      <c r="X2058" s="93">
        <v>4115900</v>
      </c>
      <c r="Y2058" s="93">
        <v>148816.21461790413</v>
      </c>
      <c r="Z2058" s="93">
        <v>4851700</v>
      </c>
      <c r="AA2058" s="93">
        <v>100</v>
      </c>
      <c r="AB2058" s="93">
        <v>7346400</v>
      </c>
      <c r="AC2058" s="93">
        <v>4374.7222026605259</v>
      </c>
      <c r="AH2058" s="110">
        <v>0</v>
      </c>
      <c r="AI2058" s="107">
        <v>0</v>
      </c>
      <c r="AJ2058" s="97">
        <v>3.6156421345976367E-2</v>
      </c>
    </row>
    <row r="2059" spans="2:36" ht="24">
      <c r="B2059" s="104">
        <v>2914011</v>
      </c>
      <c r="C2059" s="86" t="s">
        <v>2972</v>
      </c>
      <c r="D2059" s="85">
        <v>104</v>
      </c>
      <c r="E2059" s="111">
        <v>2914011104</v>
      </c>
      <c r="F2059" s="112" t="s">
        <v>2977</v>
      </c>
      <c r="G2059" s="85" t="s">
        <v>640</v>
      </c>
      <c r="H2059" s="86" t="s">
        <v>640</v>
      </c>
      <c r="I2059" s="106">
        <v>0</v>
      </c>
      <c r="J2059" s="117">
        <v>52958.354933859322</v>
      </c>
      <c r="K2059" s="106">
        <v>0</v>
      </c>
      <c r="L2059" s="117">
        <v>-1970.5695517634499</v>
      </c>
      <c r="M2059" s="106">
        <v>0</v>
      </c>
      <c r="N2059" s="117">
        <v>-3.8278351821356833</v>
      </c>
      <c r="O2059" s="107">
        <v>0</v>
      </c>
      <c r="P2059" s="107">
        <v>50983.957546913734</v>
      </c>
      <c r="Q2059" s="131" t="s">
        <v>4232</v>
      </c>
      <c r="T2059" s="108">
        <v>52958.354933859322</v>
      </c>
      <c r="U2059" s="108">
        <v>-1970.5695517634499</v>
      </c>
      <c r="V2059" s="108">
        <v>-3.8278351821356833</v>
      </c>
      <c r="X2059" s="93">
        <v>1410200</v>
      </c>
      <c r="Y2059" s="93">
        <v>50987.78538209587</v>
      </c>
      <c r="Z2059" s="93">
        <v>1074500</v>
      </c>
      <c r="AA2059" s="93">
        <v>100</v>
      </c>
      <c r="AB2059" s="93">
        <v>1454300</v>
      </c>
      <c r="AC2059" s="93">
        <v>5796.5069185251959</v>
      </c>
      <c r="AH2059" s="110">
        <v>0</v>
      </c>
      <c r="AI2059" s="107">
        <v>0</v>
      </c>
      <c r="AJ2059" s="97">
        <v>3.6156421345976367E-2</v>
      </c>
    </row>
    <row r="2060" spans="2:36" ht="24">
      <c r="B2060" s="104">
        <v>2914011</v>
      </c>
      <c r="C2060" s="86" t="s">
        <v>2972</v>
      </c>
      <c r="D2060" s="85">
        <v>106</v>
      </c>
      <c r="E2060" s="111">
        <v>2914011106</v>
      </c>
      <c r="F2060" s="112" t="s">
        <v>2979</v>
      </c>
      <c r="G2060" s="85" t="s">
        <v>640</v>
      </c>
      <c r="H2060" s="86" t="s">
        <v>640</v>
      </c>
      <c r="I2060" s="106">
        <v>0</v>
      </c>
      <c r="J2060" s="106">
        <v>0</v>
      </c>
      <c r="K2060" s="106">
        <v>0</v>
      </c>
      <c r="L2060" s="106">
        <v>0</v>
      </c>
      <c r="M2060" s="106">
        <v>0</v>
      </c>
      <c r="N2060" s="106">
        <v>0</v>
      </c>
      <c r="O2060" s="107">
        <v>0</v>
      </c>
      <c r="P2060" s="107">
        <v>0</v>
      </c>
      <c r="T2060" s="108">
        <v>0</v>
      </c>
      <c r="U2060" s="108">
        <v>0</v>
      </c>
      <c r="V2060" s="108">
        <v>0</v>
      </c>
      <c r="X2060" s="93">
        <v>1030800</v>
      </c>
      <c r="Y2060" s="93">
        <v>0</v>
      </c>
      <c r="Z2060" s="93">
        <v>1172500</v>
      </c>
      <c r="AA2060" s="93">
        <v>0</v>
      </c>
      <c r="AB2060" s="93">
        <v>1014600</v>
      </c>
      <c r="AC2060" s="93">
        <v>0</v>
      </c>
      <c r="AH2060" s="110">
        <v>0</v>
      </c>
      <c r="AI2060" s="107">
        <v>0</v>
      </c>
      <c r="AJ2060" s="97">
        <v>0</v>
      </c>
    </row>
    <row r="2061" spans="2:36" ht="24">
      <c r="B2061" s="104">
        <v>2914011</v>
      </c>
      <c r="C2061" s="86" t="s">
        <v>2972</v>
      </c>
      <c r="D2061" s="85">
        <v>110</v>
      </c>
      <c r="E2061" s="111">
        <v>2914011110</v>
      </c>
      <c r="F2061" s="112" t="s">
        <v>2983</v>
      </c>
      <c r="G2061" s="105">
        <v>253512</v>
      </c>
      <c r="H2061" s="86" t="s">
        <v>2983</v>
      </c>
      <c r="I2061" s="106">
        <v>11861985</v>
      </c>
      <c r="J2061" s="106">
        <v>149730</v>
      </c>
      <c r="K2061" s="106">
        <v>77803</v>
      </c>
      <c r="L2061" s="106">
        <v>14675</v>
      </c>
      <c r="M2061" s="106">
        <v>3010</v>
      </c>
      <c r="N2061" s="106">
        <v>-190</v>
      </c>
      <c r="O2061" s="107">
        <v>11942798</v>
      </c>
      <c r="P2061" s="107">
        <v>164215</v>
      </c>
      <c r="T2061" s="108">
        <v>149730</v>
      </c>
      <c r="U2061" s="108">
        <v>14675</v>
      </c>
      <c r="V2061" s="108">
        <v>-190</v>
      </c>
      <c r="X2061" s="93">
        <v>11956400</v>
      </c>
      <c r="Y2061" s="93">
        <v>164405</v>
      </c>
      <c r="Z2061" s="93">
        <v>7903100</v>
      </c>
      <c r="AA2061" s="93">
        <v>40904</v>
      </c>
      <c r="AB2061" s="93">
        <v>8443100</v>
      </c>
      <c r="AC2061" s="93">
        <v>503421.15747115994</v>
      </c>
      <c r="AH2061" s="110">
        <v>0.99861061858084377</v>
      </c>
      <c r="AI2061" s="107">
        <v>11939788</v>
      </c>
      <c r="AJ2061" s="97">
        <v>1.3750376367468469E-2</v>
      </c>
    </row>
    <row r="2062" spans="2:36" ht="24">
      <c r="B2062" s="104">
        <v>2914011</v>
      </c>
      <c r="C2062" s="86" t="s">
        <v>2972</v>
      </c>
      <c r="D2062" s="85">
        <v>111</v>
      </c>
      <c r="E2062" s="111">
        <v>2914011111</v>
      </c>
      <c r="F2062" s="112" t="s">
        <v>2984</v>
      </c>
      <c r="G2062" s="105">
        <v>253513</v>
      </c>
      <c r="H2062" s="86" t="s">
        <v>2984</v>
      </c>
      <c r="I2062" s="106">
        <v>58227421</v>
      </c>
      <c r="J2062" s="106">
        <v>75281</v>
      </c>
      <c r="K2062" s="106">
        <v>-105996</v>
      </c>
      <c r="L2062" s="106">
        <v>0</v>
      </c>
      <c r="M2062" s="106">
        <v>-187403</v>
      </c>
      <c r="N2062" s="106">
        <v>0</v>
      </c>
      <c r="O2062" s="107">
        <v>57934022</v>
      </c>
      <c r="P2062" s="107">
        <v>75281</v>
      </c>
      <c r="T2062" s="108">
        <v>75281</v>
      </c>
      <c r="U2062" s="108">
        <v>0</v>
      </c>
      <c r="V2062" s="108">
        <v>0</v>
      </c>
      <c r="X2062" s="93">
        <v>58509900</v>
      </c>
      <c r="Y2062" s="93">
        <v>75281</v>
      </c>
      <c r="Z2062" s="93">
        <v>46405500</v>
      </c>
      <c r="AA2062" s="93">
        <v>0</v>
      </c>
      <c r="AB2062" s="93">
        <v>36610400</v>
      </c>
      <c r="AC2062" s="93">
        <v>19795.617967038874</v>
      </c>
      <c r="AH2062" s="110">
        <v>0.99336052531281027</v>
      </c>
      <c r="AI2062" s="107">
        <v>58121425</v>
      </c>
      <c r="AJ2062" s="97">
        <v>1.2866369622918515E-3</v>
      </c>
    </row>
    <row r="2063" spans="2:36" ht="24">
      <c r="B2063" s="104">
        <v>2914011</v>
      </c>
      <c r="C2063" s="86" t="s">
        <v>2972</v>
      </c>
      <c r="D2063" s="85">
        <v>112</v>
      </c>
      <c r="E2063" s="111">
        <v>2914011112</v>
      </c>
      <c r="F2063" s="112" t="s">
        <v>2985</v>
      </c>
      <c r="G2063" s="105">
        <v>253519</v>
      </c>
      <c r="H2063" s="86" t="s">
        <v>2985</v>
      </c>
      <c r="I2063" s="106">
        <v>8420380</v>
      </c>
      <c r="J2063" s="106">
        <v>276589</v>
      </c>
      <c r="K2063" s="106">
        <v>-8937</v>
      </c>
      <c r="L2063" s="106">
        <v>-1288</v>
      </c>
      <c r="M2063" s="106">
        <v>7828</v>
      </c>
      <c r="N2063" s="106">
        <v>-1035</v>
      </c>
      <c r="O2063" s="107">
        <v>8419271</v>
      </c>
      <c r="P2063" s="107">
        <v>274266</v>
      </c>
      <c r="T2063" s="108">
        <v>276589</v>
      </c>
      <c r="U2063" s="108">
        <v>-1288</v>
      </c>
      <c r="V2063" s="108">
        <v>-1035</v>
      </c>
      <c r="X2063" s="93">
        <v>8445900</v>
      </c>
      <c r="Y2063" s="93">
        <v>275301</v>
      </c>
      <c r="Z2063" s="93">
        <v>6862600</v>
      </c>
      <c r="AA2063" s="93">
        <v>51517.999999999993</v>
      </c>
      <c r="AB2063" s="93">
        <v>7550800</v>
      </c>
      <c r="AC2063" s="93">
        <v>288184.82510026207</v>
      </c>
      <c r="AH2063" s="110">
        <v>0.9959202690062634</v>
      </c>
      <c r="AI2063" s="107">
        <v>8411443</v>
      </c>
      <c r="AJ2063" s="97">
        <v>3.2595815721237521E-2</v>
      </c>
    </row>
    <row r="2064" spans="2:36" ht="24">
      <c r="B2064" s="104">
        <v>2914011</v>
      </c>
      <c r="C2064" s="86" t="s">
        <v>2972</v>
      </c>
      <c r="D2064" s="85">
        <v>113</v>
      </c>
      <c r="E2064" s="111">
        <v>2914011113</v>
      </c>
      <c r="F2064" s="112" t="s">
        <v>2986</v>
      </c>
      <c r="G2064" s="105">
        <v>253521</v>
      </c>
      <c r="H2064" s="86" t="s">
        <v>2986</v>
      </c>
      <c r="I2064" s="106">
        <v>1240492</v>
      </c>
      <c r="J2064" s="106">
        <v>0</v>
      </c>
      <c r="K2064" s="106">
        <v>-8331</v>
      </c>
      <c r="L2064" s="106">
        <v>0</v>
      </c>
      <c r="M2064" s="106">
        <v>-8971</v>
      </c>
      <c r="N2064" s="106">
        <v>0</v>
      </c>
      <c r="O2064" s="107">
        <v>1223190</v>
      </c>
      <c r="P2064" s="107">
        <v>0</v>
      </c>
      <c r="T2064" s="108">
        <v>0</v>
      </c>
      <c r="U2064" s="108">
        <v>0</v>
      </c>
      <c r="V2064" s="108">
        <v>0</v>
      </c>
      <c r="X2064" s="93">
        <v>1240500</v>
      </c>
      <c r="Y2064" s="93">
        <v>0</v>
      </c>
      <c r="Z2064" s="93">
        <v>611600</v>
      </c>
      <c r="AA2064" s="93">
        <v>0</v>
      </c>
      <c r="AB2064" s="93">
        <v>1570500</v>
      </c>
      <c r="AC2064" s="93">
        <v>0</v>
      </c>
      <c r="AH2064" s="110">
        <v>0.99327771060056425</v>
      </c>
      <c r="AI2064" s="107">
        <v>1232161</v>
      </c>
      <c r="AJ2064" s="97">
        <v>0</v>
      </c>
    </row>
    <row r="2065" spans="2:36" ht="24">
      <c r="B2065" s="104">
        <v>2914011</v>
      </c>
      <c r="C2065" s="86" t="s">
        <v>2972</v>
      </c>
      <c r="D2065" s="85">
        <v>114</v>
      </c>
      <c r="E2065" s="111">
        <v>2914011114</v>
      </c>
      <c r="F2065" s="112" t="s">
        <v>2989</v>
      </c>
      <c r="G2065" s="105"/>
      <c r="H2065" s="86"/>
      <c r="I2065" s="106">
        <v>0</v>
      </c>
      <c r="J2065" s="106">
        <v>0</v>
      </c>
      <c r="K2065" s="106">
        <v>0</v>
      </c>
      <c r="L2065" s="106">
        <v>0</v>
      </c>
      <c r="M2065" s="106">
        <v>0</v>
      </c>
      <c r="N2065" s="106">
        <v>0</v>
      </c>
      <c r="O2065" s="107">
        <v>0</v>
      </c>
      <c r="P2065" s="107">
        <v>0</v>
      </c>
      <c r="T2065" s="108">
        <v>0</v>
      </c>
      <c r="U2065" s="108">
        <v>0</v>
      </c>
      <c r="V2065" s="108">
        <v>0</v>
      </c>
      <c r="X2065" s="93">
        <v>2192400</v>
      </c>
      <c r="Y2065" s="93">
        <v>0</v>
      </c>
      <c r="Z2065" s="93">
        <v>1885700</v>
      </c>
      <c r="AA2065" s="93">
        <v>0</v>
      </c>
      <c r="AB2065" s="93">
        <v>6998500</v>
      </c>
      <c r="AC2065" s="93">
        <v>0</v>
      </c>
      <c r="AH2065" s="110">
        <v>0</v>
      </c>
      <c r="AI2065" s="107">
        <v>0</v>
      </c>
      <c r="AJ2065" s="97">
        <v>0</v>
      </c>
    </row>
    <row r="2066" spans="2:36" ht="24">
      <c r="B2066" s="104">
        <v>2914011</v>
      </c>
      <c r="C2066" s="86" t="s">
        <v>2972</v>
      </c>
      <c r="D2066" s="85">
        <v>115</v>
      </c>
      <c r="E2066" s="111">
        <v>2914011115</v>
      </c>
      <c r="F2066" s="112" t="s">
        <v>2990</v>
      </c>
      <c r="G2066" s="105"/>
      <c r="H2066" s="86"/>
      <c r="I2066" s="106">
        <v>0</v>
      </c>
      <c r="J2066" s="106">
        <v>0</v>
      </c>
      <c r="K2066" s="106">
        <v>0</v>
      </c>
      <c r="L2066" s="106">
        <v>0</v>
      </c>
      <c r="M2066" s="106">
        <v>0</v>
      </c>
      <c r="N2066" s="106">
        <v>0</v>
      </c>
      <c r="O2066" s="107">
        <v>0</v>
      </c>
      <c r="P2066" s="107">
        <v>0</v>
      </c>
      <c r="T2066" s="108">
        <v>0</v>
      </c>
      <c r="U2066" s="108">
        <v>0</v>
      </c>
      <c r="V2066" s="108">
        <v>0</v>
      </c>
      <c r="X2066" s="93">
        <v>1817100</v>
      </c>
      <c r="Y2066" s="93">
        <v>0</v>
      </c>
      <c r="Z2066" s="93">
        <v>1728300</v>
      </c>
      <c r="AA2066" s="93">
        <v>0</v>
      </c>
      <c r="AB2066" s="93">
        <v>1929800</v>
      </c>
      <c r="AC2066" s="93">
        <v>0</v>
      </c>
      <c r="AH2066" s="110">
        <v>0</v>
      </c>
      <c r="AI2066" s="107">
        <v>0</v>
      </c>
      <c r="AJ2066" s="97">
        <v>0</v>
      </c>
    </row>
    <row r="2067" spans="2:36" ht="24">
      <c r="B2067" s="104">
        <v>2914011</v>
      </c>
      <c r="C2067" s="86" t="s">
        <v>2972</v>
      </c>
      <c r="D2067" s="85">
        <v>201</v>
      </c>
      <c r="E2067" s="111">
        <v>2914011201</v>
      </c>
      <c r="F2067" s="112" t="s">
        <v>2991</v>
      </c>
      <c r="G2067" s="105">
        <v>253523</v>
      </c>
      <c r="H2067" s="86" t="s">
        <v>2991</v>
      </c>
      <c r="I2067" s="106">
        <v>18953344</v>
      </c>
      <c r="J2067" s="106">
        <v>1752186</v>
      </c>
      <c r="K2067" s="106">
        <v>153267</v>
      </c>
      <c r="L2067" s="106">
        <v>21176</v>
      </c>
      <c r="M2067" s="106">
        <v>-39048</v>
      </c>
      <c r="N2067" s="106">
        <v>-9685</v>
      </c>
      <c r="O2067" s="107">
        <v>19067563</v>
      </c>
      <c r="P2067" s="107">
        <v>1763677</v>
      </c>
      <c r="T2067" s="108">
        <v>1752186</v>
      </c>
      <c r="U2067" s="108">
        <v>21176</v>
      </c>
      <c r="V2067" s="108">
        <v>-9685</v>
      </c>
      <c r="X2067" s="93">
        <v>19160600</v>
      </c>
      <c r="Y2067" s="93">
        <v>1773362</v>
      </c>
      <c r="Z2067" s="93">
        <v>13680000</v>
      </c>
      <c r="AA2067" s="93">
        <v>308115.62032632355</v>
      </c>
      <c r="AB2067" s="93">
        <v>15740600</v>
      </c>
      <c r="AC2067" s="93">
        <v>501999.37275529531</v>
      </c>
      <c r="AH2067" s="110">
        <v>0.99718229074246112</v>
      </c>
      <c r="AI2067" s="107">
        <v>19106611</v>
      </c>
      <c r="AJ2067" s="97">
        <v>9.2552529670260841E-2</v>
      </c>
    </row>
    <row r="2068" spans="2:36" ht="24">
      <c r="B2068" s="104">
        <v>2914011</v>
      </c>
      <c r="C2068" s="86" t="s">
        <v>2972</v>
      </c>
      <c r="E2068" s="111" t="s">
        <v>640</v>
      </c>
      <c r="F2068" s="112" t="s">
        <v>640</v>
      </c>
      <c r="G2068" s="105">
        <v>253591</v>
      </c>
      <c r="H2068" s="86" t="s">
        <v>2992</v>
      </c>
      <c r="I2068" s="106">
        <v>0</v>
      </c>
      <c r="J2068" s="106">
        <v>0</v>
      </c>
      <c r="K2068" s="106">
        <v>0</v>
      </c>
      <c r="L2068" s="106">
        <v>0</v>
      </c>
      <c r="M2068" s="106">
        <v>0</v>
      </c>
      <c r="N2068" s="106">
        <v>0</v>
      </c>
      <c r="O2068" s="107">
        <v>0</v>
      </c>
      <c r="P2068" s="107">
        <v>0</v>
      </c>
      <c r="T2068" s="108">
        <v>0</v>
      </c>
      <c r="U2068" s="108">
        <v>0</v>
      </c>
      <c r="V2068" s="108">
        <v>0</v>
      </c>
      <c r="X2068" s="93" t="s">
        <v>640</v>
      </c>
      <c r="Y2068" s="93" t="s">
        <v>640</v>
      </c>
      <c r="Z2068" s="93" t="s">
        <v>640</v>
      </c>
      <c r="AA2068" s="93" t="s">
        <v>640</v>
      </c>
      <c r="AB2068" s="93" t="s">
        <v>640</v>
      </c>
      <c r="AC2068" s="93" t="s">
        <v>640</v>
      </c>
      <c r="AH2068" s="110" t="s">
        <v>640</v>
      </c>
      <c r="AI2068" s="107">
        <v>0</v>
      </c>
      <c r="AJ2068" s="97" t="s">
        <v>640</v>
      </c>
    </row>
    <row r="2069" spans="2:36" ht="24">
      <c r="B2069" s="104">
        <v>2914011</v>
      </c>
      <c r="C2069" s="86" t="s">
        <v>2972</v>
      </c>
      <c r="D2069" s="85">
        <v>901</v>
      </c>
      <c r="E2069" s="111">
        <v>2914011901</v>
      </c>
      <c r="F2069" s="112" t="s">
        <v>981</v>
      </c>
      <c r="G2069" s="105"/>
      <c r="H2069" s="86"/>
      <c r="I2069" s="106">
        <v>0</v>
      </c>
      <c r="J2069" s="106">
        <v>0</v>
      </c>
      <c r="K2069" s="106">
        <v>0</v>
      </c>
      <c r="L2069" s="106">
        <v>0</v>
      </c>
      <c r="M2069" s="106">
        <v>0</v>
      </c>
      <c r="N2069" s="106">
        <v>0</v>
      </c>
      <c r="O2069" s="107">
        <v>0</v>
      </c>
      <c r="P2069" s="107">
        <v>0</v>
      </c>
      <c r="T2069" s="108">
        <v>-10941.426131854996</v>
      </c>
      <c r="U2069" s="108">
        <v>0</v>
      </c>
      <c r="V2069" s="108">
        <v>0</v>
      </c>
      <c r="X2069" s="93">
        <v>-66200</v>
      </c>
      <c r="Y2069" s="93">
        <v>-10941.426131854996</v>
      </c>
      <c r="Z2069" s="93">
        <v>52300</v>
      </c>
      <c r="AA2069" s="93">
        <v>498.27391004101025</v>
      </c>
      <c r="AB2069" s="93">
        <v>-56800</v>
      </c>
      <c r="AC2069" s="93">
        <v>6124.6110837247352</v>
      </c>
      <c r="AH2069" s="110">
        <v>0</v>
      </c>
      <c r="AI2069" s="107">
        <v>0</v>
      </c>
      <c r="AJ2069" s="97">
        <v>0.16527834036034739</v>
      </c>
    </row>
    <row r="2070" spans="2:36" ht="24">
      <c r="B2070" s="104">
        <v>2919011</v>
      </c>
      <c r="C2070" s="86" t="s">
        <v>2993</v>
      </c>
      <c r="D2070" s="85">
        <v>101</v>
      </c>
      <c r="E2070" s="111">
        <v>2919011101</v>
      </c>
      <c r="F2070" s="112" t="s">
        <v>2994</v>
      </c>
      <c r="G2070" s="105">
        <v>259411</v>
      </c>
      <c r="H2070" s="86" t="s">
        <v>2994</v>
      </c>
      <c r="I2070" s="106">
        <v>47829848</v>
      </c>
      <c r="J2070" s="106">
        <v>0</v>
      </c>
      <c r="K2070" s="106">
        <v>-14803</v>
      </c>
      <c r="L2070" s="106">
        <v>0</v>
      </c>
      <c r="M2070" s="106">
        <v>2432535</v>
      </c>
      <c r="N2070" s="106">
        <v>0</v>
      </c>
      <c r="O2070" s="107">
        <v>50247580</v>
      </c>
      <c r="P2070" s="107">
        <v>0</v>
      </c>
      <c r="T2070" s="108">
        <v>0</v>
      </c>
      <c r="U2070" s="108">
        <v>0</v>
      </c>
      <c r="V2070" s="108">
        <v>0</v>
      </c>
      <c r="X2070" s="93">
        <v>47823100</v>
      </c>
      <c r="Y2070" s="93">
        <v>0</v>
      </c>
      <c r="Z2070" s="93">
        <v>39658100</v>
      </c>
      <c r="AA2070" s="93">
        <v>0</v>
      </c>
      <c r="AB2070" s="93">
        <v>36714700</v>
      </c>
      <c r="AC2070" s="93">
        <v>142000.12954390235</v>
      </c>
      <c r="AH2070" s="110">
        <v>0.99983156675330542</v>
      </c>
      <c r="AI2070" s="107">
        <v>47815045</v>
      </c>
      <c r="AJ2070" s="97">
        <v>0</v>
      </c>
    </row>
    <row r="2071" spans="2:36" ht="24">
      <c r="B2071" s="104">
        <v>2919011</v>
      </c>
      <c r="C2071" s="86" t="s">
        <v>2993</v>
      </c>
      <c r="D2071" s="85">
        <v>102</v>
      </c>
      <c r="E2071" s="111">
        <v>2919011102</v>
      </c>
      <c r="F2071" s="112" t="s">
        <v>2995</v>
      </c>
      <c r="G2071" s="105">
        <v>259412</v>
      </c>
      <c r="H2071" s="86" t="s">
        <v>2995</v>
      </c>
      <c r="I2071" s="106">
        <v>3944081</v>
      </c>
      <c r="J2071" s="106">
        <v>152723</v>
      </c>
      <c r="K2071" s="106">
        <v>-30105</v>
      </c>
      <c r="L2071" s="106">
        <v>-8518</v>
      </c>
      <c r="M2071" s="106">
        <v>-29116</v>
      </c>
      <c r="N2071" s="106">
        <v>1799</v>
      </c>
      <c r="O2071" s="107">
        <v>3884860</v>
      </c>
      <c r="P2071" s="107">
        <v>146004</v>
      </c>
      <c r="T2071" s="108">
        <v>152723</v>
      </c>
      <c r="U2071" s="108">
        <v>-8518</v>
      </c>
      <c r="V2071" s="108">
        <v>1799</v>
      </c>
      <c r="X2071" s="93">
        <v>3937000</v>
      </c>
      <c r="Y2071" s="93">
        <v>144205</v>
      </c>
      <c r="Z2071" s="93">
        <v>5187900</v>
      </c>
      <c r="AA2071" s="93">
        <v>18435</v>
      </c>
      <c r="AB2071" s="93">
        <v>3404600</v>
      </c>
      <c r="AC2071" s="93">
        <v>118900.1084702112</v>
      </c>
      <c r="AH2071" s="110">
        <v>0.99415189230378465</v>
      </c>
      <c r="AI2071" s="107">
        <v>3913976</v>
      </c>
      <c r="AJ2071" s="97">
        <v>3.6628143256286515E-2</v>
      </c>
    </row>
    <row r="2072" spans="2:36" ht="24">
      <c r="B2072" s="104">
        <v>2919011</v>
      </c>
      <c r="C2072" s="86" t="s">
        <v>2993</v>
      </c>
      <c r="D2072" s="85">
        <v>103</v>
      </c>
      <c r="E2072" s="111">
        <v>2919011103</v>
      </c>
      <c r="F2072" s="112" t="s">
        <v>2996</v>
      </c>
      <c r="G2072" s="105">
        <v>259413</v>
      </c>
      <c r="H2072" s="86" t="s">
        <v>2996</v>
      </c>
      <c r="I2072" s="106">
        <v>26472938</v>
      </c>
      <c r="J2072" s="106">
        <v>2259340</v>
      </c>
      <c r="K2072" s="106">
        <v>-12397</v>
      </c>
      <c r="L2072" s="106">
        <v>0</v>
      </c>
      <c r="M2072" s="106">
        <v>-42419</v>
      </c>
      <c r="N2072" s="106">
        <v>-11327</v>
      </c>
      <c r="O2072" s="107">
        <v>26418122</v>
      </c>
      <c r="P2072" s="107">
        <v>2248013</v>
      </c>
      <c r="T2072" s="108">
        <v>2259340</v>
      </c>
      <c r="U2072" s="108">
        <v>0</v>
      </c>
      <c r="V2072" s="108">
        <v>-11327</v>
      </c>
      <c r="X2072" s="93">
        <v>26456100</v>
      </c>
      <c r="Y2072" s="93">
        <v>2259340</v>
      </c>
      <c r="Z2072" s="93">
        <v>31897000</v>
      </c>
      <c r="AA2072" s="93">
        <v>3057198</v>
      </c>
      <c r="AB2072" s="93">
        <v>32804900</v>
      </c>
      <c r="AC2072" s="93">
        <v>2630002.3992990367</v>
      </c>
      <c r="AH2072" s="110">
        <v>1.0001678629881199</v>
      </c>
      <c r="AI2072" s="107">
        <v>26460541</v>
      </c>
      <c r="AJ2072" s="97">
        <v>8.5399586484780451E-2</v>
      </c>
    </row>
    <row r="2073" spans="2:36">
      <c r="B2073" s="104">
        <v>2919011</v>
      </c>
      <c r="C2073" s="86" t="s">
        <v>2993</v>
      </c>
      <c r="D2073" s="85">
        <v>201</v>
      </c>
      <c r="E2073" s="111">
        <v>2919011201</v>
      </c>
      <c r="F2073" s="112" t="s">
        <v>2997</v>
      </c>
      <c r="G2073" s="105">
        <v>259414</v>
      </c>
      <c r="H2073" s="86" t="s">
        <v>2997</v>
      </c>
      <c r="I2073" s="106">
        <v>6670326</v>
      </c>
      <c r="J2073" s="106">
        <v>24385</v>
      </c>
      <c r="K2073" s="106">
        <v>-45196</v>
      </c>
      <c r="L2073" s="106">
        <v>-165</v>
      </c>
      <c r="M2073" s="106">
        <v>1620</v>
      </c>
      <c r="N2073" s="106">
        <v>84</v>
      </c>
      <c r="O2073" s="107">
        <v>6626750</v>
      </c>
      <c r="P2073" s="107">
        <v>24304</v>
      </c>
      <c r="T2073" s="108">
        <v>24385</v>
      </c>
      <c r="U2073" s="108">
        <v>-165</v>
      </c>
      <c r="V2073" s="108">
        <v>84</v>
      </c>
      <c r="X2073" s="93">
        <v>6650200</v>
      </c>
      <c r="Y2073" s="93">
        <v>24220</v>
      </c>
      <c r="Z2073" s="93">
        <v>7036300</v>
      </c>
      <c r="AA2073" s="93">
        <v>28729</v>
      </c>
      <c r="AB2073" s="93">
        <v>7966100</v>
      </c>
      <c r="AC2073" s="93">
        <v>49300.04497545342</v>
      </c>
      <c r="AH2073" s="110">
        <v>0.9962301885657574</v>
      </c>
      <c r="AI2073" s="107">
        <v>6625130</v>
      </c>
      <c r="AJ2073" s="97">
        <v>3.6419957294517458E-3</v>
      </c>
    </row>
    <row r="2074" spans="2:36">
      <c r="B2074" s="104">
        <v>2919011</v>
      </c>
      <c r="C2074" s="86" t="s">
        <v>2993</v>
      </c>
      <c r="D2074" s="85">
        <v>301</v>
      </c>
      <c r="E2074" s="111">
        <v>2919011301</v>
      </c>
      <c r="F2074" s="112" t="s">
        <v>2998</v>
      </c>
      <c r="G2074" s="105">
        <v>259415</v>
      </c>
      <c r="H2074" s="86" t="s">
        <v>2998</v>
      </c>
      <c r="I2074" s="106">
        <v>35079327</v>
      </c>
      <c r="J2074" s="106">
        <v>642102</v>
      </c>
      <c r="K2074" s="106">
        <v>87827</v>
      </c>
      <c r="L2074" s="106">
        <v>280</v>
      </c>
      <c r="M2074" s="106">
        <v>-22494</v>
      </c>
      <c r="N2074" s="106">
        <v>-2777</v>
      </c>
      <c r="O2074" s="107">
        <v>35144660</v>
      </c>
      <c r="P2074" s="107">
        <v>639605</v>
      </c>
      <c r="T2074" s="108">
        <v>642102</v>
      </c>
      <c r="U2074" s="108">
        <v>280</v>
      </c>
      <c r="V2074" s="108">
        <v>-2777</v>
      </c>
      <c r="X2074" s="93">
        <v>35150200</v>
      </c>
      <c r="Y2074" s="93">
        <v>642382</v>
      </c>
      <c r="Z2074" s="93">
        <v>28680000</v>
      </c>
      <c r="AA2074" s="93">
        <v>63909</v>
      </c>
      <c r="AB2074" s="93">
        <v>21659000</v>
      </c>
      <c r="AC2074" s="93">
        <v>77500.070701777688</v>
      </c>
      <c r="AH2074" s="110">
        <v>1.0004823301147647</v>
      </c>
      <c r="AI2074" s="107">
        <v>35167154</v>
      </c>
      <c r="AJ2074" s="97">
        <v>1.8275344094770444E-2</v>
      </c>
    </row>
    <row r="2075" spans="2:36" ht="24">
      <c r="B2075" s="104">
        <v>2919011</v>
      </c>
      <c r="C2075" s="86" t="s">
        <v>2993</v>
      </c>
      <c r="E2075" s="111" t="s">
        <v>640</v>
      </c>
      <c r="F2075" s="112" t="s">
        <v>640</v>
      </c>
      <c r="G2075" s="105">
        <v>259491</v>
      </c>
      <c r="H2075" s="86" t="s">
        <v>2999</v>
      </c>
      <c r="I2075" s="106">
        <v>0</v>
      </c>
      <c r="J2075" s="106">
        <v>0</v>
      </c>
      <c r="K2075" s="106">
        <v>0</v>
      </c>
      <c r="L2075" s="106">
        <v>0</v>
      </c>
      <c r="M2075" s="106">
        <v>0</v>
      </c>
      <c r="N2075" s="106">
        <v>0</v>
      </c>
      <c r="O2075" s="107">
        <v>0</v>
      </c>
      <c r="P2075" s="107">
        <v>0</v>
      </c>
      <c r="T2075" s="108">
        <v>0</v>
      </c>
      <c r="U2075" s="108">
        <v>0</v>
      </c>
      <c r="V2075" s="108">
        <v>0</v>
      </c>
      <c r="X2075" s="93" t="s">
        <v>640</v>
      </c>
      <c r="Y2075" s="93" t="s">
        <v>640</v>
      </c>
      <c r="Z2075" s="93" t="s">
        <v>640</v>
      </c>
      <c r="AA2075" s="93" t="s">
        <v>640</v>
      </c>
      <c r="AB2075" s="93" t="s">
        <v>640</v>
      </c>
      <c r="AC2075" s="93" t="s">
        <v>640</v>
      </c>
      <c r="AH2075" s="110" t="s">
        <v>640</v>
      </c>
      <c r="AI2075" s="107">
        <v>0</v>
      </c>
      <c r="AJ2075" s="97" t="s">
        <v>640</v>
      </c>
    </row>
    <row r="2076" spans="2:36">
      <c r="B2076" s="104">
        <v>2919011</v>
      </c>
      <c r="C2076" s="86" t="s">
        <v>2993</v>
      </c>
      <c r="D2076" s="85">
        <v>901</v>
      </c>
      <c r="E2076" s="111">
        <v>2919011901</v>
      </c>
      <c r="F2076" s="112" t="s">
        <v>981</v>
      </c>
      <c r="G2076" s="105"/>
      <c r="H2076" s="86"/>
      <c r="I2076" s="106">
        <v>0</v>
      </c>
      <c r="J2076" s="106">
        <v>0</v>
      </c>
      <c r="K2076" s="106">
        <v>0</v>
      </c>
      <c r="L2076" s="106">
        <v>0</v>
      </c>
      <c r="M2076" s="106">
        <v>0</v>
      </c>
      <c r="N2076" s="106">
        <v>0</v>
      </c>
      <c r="O2076" s="107">
        <v>0</v>
      </c>
      <c r="P2076" s="107">
        <v>0</v>
      </c>
      <c r="T2076" s="108">
        <v>-12221</v>
      </c>
      <c r="U2076" s="108">
        <v>0</v>
      </c>
      <c r="V2076" s="108">
        <v>0</v>
      </c>
      <c r="X2076" s="93">
        <v>2340100</v>
      </c>
      <c r="Y2076" s="93">
        <v>-12221</v>
      </c>
      <c r="Z2076" s="93">
        <v>912400</v>
      </c>
      <c r="AA2076" s="93">
        <v>1990</v>
      </c>
      <c r="AB2076" s="93">
        <v>592100</v>
      </c>
      <c r="AC2076" s="93">
        <v>26400.024084218468</v>
      </c>
      <c r="AH2076" s="110">
        <v>0</v>
      </c>
      <c r="AI2076" s="107">
        <v>0</v>
      </c>
      <c r="AJ2076" s="97">
        <v>-5.2224263920345286E-3</v>
      </c>
    </row>
    <row r="2077" spans="2:36">
      <c r="B2077" s="104">
        <v>2919091</v>
      </c>
      <c r="C2077" s="86" t="s">
        <v>3000</v>
      </c>
      <c r="E2077" s="111" t="s">
        <v>640</v>
      </c>
      <c r="F2077" s="112" t="s">
        <v>640</v>
      </c>
      <c r="G2077" s="105">
        <v>253111</v>
      </c>
      <c r="H2077" s="86" t="s">
        <v>3001</v>
      </c>
      <c r="I2077" s="106">
        <v>30766406</v>
      </c>
      <c r="J2077" s="106">
        <v>1080692</v>
      </c>
      <c r="K2077" s="106">
        <v>-134198</v>
      </c>
      <c r="L2077" s="106">
        <v>-3892</v>
      </c>
      <c r="M2077" s="106">
        <v>-78658</v>
      </c>
      <c r="N2077" s="106">
        <v>12404</v>
      </c>
      <c r="O2077" s="107">
        <v>30553550</v>
      </c>
      <c r="P2077" s="107">
        <v>1089204</v>
      </c>
      <c r="T2077" s="108">
        <v>1080692</v>
      </c>
      <c r="U2077" s="108">
        <v>-3892</v>
      </c>
      <c r="V2077" s="108">
        <v>12404</v>
      </c>
      <c r="X2077" s="93" t="s">
        <v>640</v>
      </c>
      <c r="Y2077" s="93" t="s">
        <v>640</v>
      </c>
      <c r="Z2077" s="93" t="s">
        <v>640</v>
      </c>
      <c r="AA2077" s="93" t="s">
        <v>640</v>
      </c>
      <c r="AB2077" s="93" t="s">
        <v>640</v>
      </c>
      <c r="AC2077" s="93" t="s">
        <v>640</v>
      </c>
      <c r="AH2077" s="110" t="s">
        <v>640</v>
      </c>
      <c r="AI2077" s="107">
        <v>30632208</v>
      </c>
      <c r="AJ2077" s="97" t="s">
        <v>640</v>
      </c>
    </row>
    <row r="2078" spans="2:36">
      <c r="B2078" s="104">
        <v>2919091</v>
      </c>
      <c r="C2078" s="86" t="s">
        <v>3000</v>
      </c>
      <c r="D2078" s="85">
        <v>103</v>
      </c>
      <c r="E2078" s="111">
        <v>2919091103</v>
      </c>
      <c r="F2078" s="112" t="s">
        <v>3004</v>
      </c>
      <c r="G2078" s="85" t="s">
        <v>640</v>
      </c>
      <c r="H2078" s="86" t="s">
        <v>640</v>
      </c>
      <c r="I2078" s="106">
        <v>0</v>
      </c>
      <c r="J2078" s="106">
        <v>0</v>
      </c>
      <c r="K2078" s="106">
        <v>0</v>
      </c>
      <c r="L2078" s="106">
        <v>0</v>
      </c>
      <c r="M2078" s="106">
        <v>0</v>
      </c>
      <c r="N2078" s="106">
        <v>0</v>
      </c>
      <c r="O2078" s="107">
        <v>0</v>
      </c>
      <c r="P2078" s="107">
        <v>0</v>
      </c>
      <c r="T2078" s="108">
        <v>0</v>
      </c>
      <c r="U2078" s="108">
        <v>0</v>
      </c>
      <c r="V2078" s="108">
        <v>0</v>
      </c>
      <c r="X2078" s="93">
        <v>8489000</v>
      </c>
      <c r="Y2078" s="93">
        <v>0</v>
      </c>
      <c r="Z2078" s="93">
        <v>9505100</v>
      </c>
      <c r="AA2078" s="93">
        <v>10459</v>
      </c>
      <c r="AB2078" s="93">
        <v>24539200</v>
      </c>
      <c r="AC2078" s="93">
        <v>969100</v>
      </c>
      <c r="AH2078" s="110">
        <v>0</v>
      </c>
      <c r="AI2078" s="107">
        <v>0</v>
      </c>
      <c r="AJ2078" s="97">
        <v>0</v>
      </c>
    </row>
    <row r="2079" spans="2:36">
      <c r="B2079" s="104">
        <v>2919091</v>
      </c>
      <c r="C2079" s="86" t="s">
        <v>3000</v>
      </c>
      <c r="D2079" s="85">
        <v>104</v>
      </c>
      <c r="E2079" s="111">
        <v>2919091104</v>
      </c>
      <c r="F2079" s="112" t="s">
        <v>3005</v>
      </c>
      <c r="G2079" s="105">
        <v>253112</v>
      </c>
      <c r="H2079" s="86" t="s">
        <v>3005</v>
      </c>
      <c r="I2079" s="106">
        <v>11640316</v>
      </c>
      <c r="J2079" s="106">
        <v>987514</v>
      </c>
      <c r="K2079" s="106">
        <v>39592</v>
      </c>
      <c r="L2079" s="106">
        <v>20609</v>
      </c>
      <c r="M2079" s="106">
        <v>-6906</v>
      </c>
      <c r="N2079" s="106">
        <v>2530</v>
      </c>
      <c r="O2079" s="107">
        <v>11673002</v>
      </c>
      <c r="P2079" s="107">
        <v>1010653</v>
      </c>
      <c r="T2079" s="108">
        <v>987514</v>
      </c>
      <c r="U2079" s="108">
        <v>20609</v>
      </c>
      <c r="V2079" s="108">
        <v>2530</v>
      </c>
      <c r="X2079" s="93">
        <v>11695500</v>
      </c>
      <c r="Y2079" s="93">
        <v>1008123</v>
      </c>
      <c r="Z2079" s="93">
        <v>11651400</v>
      </c>
      <c r="AA2079" s="93">
        <v>922249</v>
      </c>
      <c r="AB2079" s="93">
        <v>13798400</v>
      </c>
      <c r="AC2079" s="93">
        <v>920100</v>
      </c>
      <c r="AH2079" s="110">
        <v>0.99866683767260911</v>
      </c>
      <c r="AI2079" s="107">
        <v>11679908</v>
      </c>
      <c r="AJ2079" s="97">
        <v>8.619751186353726E-2</v>
      </c>
    </row>
    <row r="2080" spans="2:36">
      <c r="B2080" s="104">
        <v>2919091</v>
      </c>
      <c r="C2080" s="86" t="s">
        <v>3000</v>
      </c>
      <c r="D2080" s="85">
        <v>106</v>
      </c>
      <c r="E2080" s="111">
        <v>2919091106</v>
      </c>
      <c r="F2080" s="112" t="s">
        <v>3008</v>
      </c>
      <c r="G2080" s="105">
        <v>253119</v>
      </c>
      <c r="H2080" s="86" t="s">
        <v>3008</v>
      </c>
      <c r="I2080" s="106">
        <v>20374318</v>
      </c>
      <c r="J2080" s="106">
        <v>319862</v>
      </c>
      <c r="K2080" s="106">
        <v>-141720</v>
      </c>
      <c r="L2080" s="106">
        <v>-148</v>
      </c>
      <c r="M2080" s="106">
        <v>54751</v>
      </c>
      <c r="N2080" s="106">
        <v>6694</v>
      </c>
      <c r="O2080" s="107">
        <v>20287349</v>
      </c>
      <c r="P2080" s="107">
        <v>326408</v>
      </c>
      <c r="T2080" s="108">
        <v>319862</v>
      </c>
      <c r="U2080" s="108">
        <v>-148</v>
      </c>
      <c r="V2080" s="108">
        <v>6694</v>
      </c>
      <c r="X2080" s="93">
        <v>20336300</v>
      </c>
      <c r="Y2080" s="93">
        <v>319714</v>
      </c>
      <c r="Z2080" s="93">
        <v>20174700</v>
      </c>
      <c r="AA2080" s="93">
        <v>146113</v>
      </c>
      <c r="AB2080" s="93">
        <v>17357100</v>
      </c>
      <c r="AC2080" s="93">
        <v>179800</v>
      </c>
      <c r="AH2080" s="110">
        <v>0.99490064564350444</v>
      </c>
      <c r="AI2080" s="107">
        <v>20232598</v>
      </c>
      <c r="AJ2080" s="97">
        <v>1.5721345574170327E-2</v>
      </c>
    </row>
    <row r="2081" spans="2:36" ht="24">
      <c r="B2081" s="104">
        <v>2919091</v>
      </c>
      <c r="C2081" s="86" t="s">
        <v>3000</v>
      </c>
      <c r="D2081" s="85">
        <v>201</v>
      </c>
      <c r="E2081" s="111">
        <v>2919091201</v>
      </c>
      <c r="F2081" s="112" t="s">
        <v>3009</v>
      </c>
      <c r="G2081" s="105">
        <v>253121</v>
      </c>
      <c r="H2081" s="86" t="s">
        <v>3009</v>
      </c>
      <c r="I2081" s="106">
        <v>7153983</v>
      </c>
      <c r="J2081" s="106">
        <v>408167</v>
      </c>
      <c r="K2081" s="106">
        <v>-4915</v>
      </c>
      <c r="L2081" s="106">
        <v>-1136</v>
      </c>
      <c r="M2081" s="106">
        <v>30896</v>
      </c>
      <c r="N2081" s="106">
        <v>5684</v>
      </c>
      <c r="O2081" s="107">
        <v>7179964</v>
      </c>
      <c r="P2081" s="107">
        <v>412715</v>
      </c>
      <c r="T2081" s="108">
        <v>408167</v>
      </c>
      <c r="U2081" s="108">
        <v>-1136</v>
      </c>
      <c r="V2081" s="108">
        <v>5684</v>
      </c>
      <c r="X2081" s="93">
        <v>7182900</v>
      </c>
      <c r="Y2081" s="93">
        <v>407031</v>
      </c>
      <c r="Z2081" s="93">
        <v>6649000</v>
      </c>
      <c r="AA2081" s="93">
        <v>486554</v>
      </c>
      <c r="AB2081" s="93">
        <v>13167200</v>
      </c>
      <c r="AC2081" s="93">
        <v>599300</v>
      </c>
      <c r="AH2081" s="110">
        <v>0.99528992468223143</v>
      </c>
      <c r="AI2081" s="107">
        <v>7149068</v>
      </c>
      <c r="AJ2081" s="97">
        <v>5.6666666666666664E-2</v>
      </c>
    </row>
    <row r="2082" spans="2:36" ht="24">
      <c r="B2082" s="104">
        <v>2919091</v>
      </c>
      <c r="C2082" s="86" t="s">
        <v>3000</v>
      </c>
      <c r="E2082" s="111" t="s">
        <v>640</v>
      </c>
      <c r="F2082" s="112" t="s">
        <v>640</v>
      </c>
      <c r="G2082" s="105">
        <v>253191</v>
      </c>
      <c r="H2082" s="86" t="s">
        <v>3010</v>
      </c>
      <c r="I2082" s="106">
        <v>0</v>
      </c>
      <c r="J2082" s="106">
        <v>0</v>
      </c>
      <c r="K2082" s="106">
        <v>0</v>
      </c>
      <c r="L2082" s="106">
        <v>0</v>
      </c>
      <c r="M2082" s="106">
        <v>0</v>
      </c>
      <c r="N2082" s="106">
        <v>0</v>
      </c>
      <c r="O2082" s="107">
        <v>0</v>
      </c>
      <c r="P2082" s="107">
        <v>0</v>
      </c>
      <c r="T2082" s="108">
        <v>0</v>
      </c>
      <c r="U2082" s="108">
        <v>0</v>
      </c>
      <c r="V2082" s="108">
        <v>0</v>
      </c>
      <c r="X2082" s="93" t="s">
        <v>640</v>
      </c>
      <c r="Y2082" s="93" t="s">
        <v>640</v>
      </c>
      <c r="Z2082" s="93" t="s">
        <v>640</v>
      </c>
      <c r="AA2082" s="93" t="s">
        <v>640</v>
      </c>
      <c r="AB2082" s="93" t="s">
        <v>640</v>
      </c>
      <c r="AC2082" s="93" t="s">
        <v>640</v>
      </c>
      <c r="AH2082" s="110" t="s">
        <v>640</v>
      </c>
      <c r="AI2082" s="107">
        <v>0</v>
      </c>
      <c r="AJ2082" s="97" t="s">
        <v>640</v>
      </c>
    </row>
    <row r="2083" spans="2:36">
      <c r="B2083" s="104">
        <v>2919091</v>
      </c>
      <c r="C2083" s="86" t="s">
        <v>3000</v>
      </c>
      <c r="D2083" s="85">
        <v>901</v>
      </c>
      <c r="E2083" s="111">
        <v>2919091901</v>
      </c>
      <c r="F2083" s="112" t="s">
        <v>981</v>
      </c>
      <c r="G2083" s="105"/>
      <c r="H2083" s="86"/>
      <c r="I2083" s="106">
        <v>0</v>
      </c>
      <c r="J2083" s="106">
        <v>0</v>
      </c>
      <c r="K2083" s="106">
        <v>0</v>
      </c>
      <c r="L2083" s="106">
        <v>0</v>
      </c>
      <c r="M2083" s="106">
        <v>0</v>
      </c>
      <c r="N2083" s="106">
        <v>0</v>
      </c>
      <c r="O2083" s="107">
        <v>0</v>
      </c>
      <c r="P2083" s="107">
        <v>0</v>
      </c>
      <c r="T2083" s="108">
        <v>30358</v>
      </c>
      <c r="U2083" s="108">
        <v>0</v>
      </c>
      <c r="V2083" s="108">
        <v>0</v>
      </c>
      <c r="X2083" s="93">
        <v>-151200</v>
      </c>
      <c r="Y2083" s="93">
        <v>30358</v>
      </c>
      <c r="Z2083" s="93">
        <v>922900</v>
      </c>
      <c r="AA2083" s="93">
        <v>24567</v>
      </c>
      <c r="AB2083" s="93">
        <v>0</v>
      </c>
      <c r="AC2083" s="93">
        <v>0</v>
      </c>
      <c r="AH2083" s="110">
        <v>0</v>
      </c>
      <c r="AI2083" s="107">
        <v>0</v>
      </c>
      <c r="AJ2083" s="97">
        <v>-0.20078042328042328</v>
      </c>
    </row>
    <row r="2084" spans="2:36" ht="24">
      <c r="B2084" s="104">
        <v>2919099</v>
      </c>
      <c r="C2084" s="86" t="s">
        <v>3011</v>
      </c>
      <c r="D2084" s="85">
        <v>101</v>
      </c>
      <c r="E2084" s="111">
        <v>2919099101</v>
      </c>
      <c r="F2084" s="112" t="s">
        <v>3012</v>
      </c>
      <c r="G2084" s="105">
        <v>253411</v>
      </c>
      <c r="H2084" s="86" t="s">
        <v>3012</v>
      </c>
      <c r="I2084" s="106">
        <v>5914575</v>
      </c>
      <c r="J2084" s="106">
        <v>187170</v>
      </c>
      <c r="K2084" s="106">
        <v>6004</v>
      </c>
      <c r="L2084" s="106">
        <v>186</v>
      </c>
      <c r="M2084" s="106">
        <v>-8029</v>
      </c>
      <c r="N2084" s="106">
        <v>16</v>
      </c>
      <c r="O2084" s="107">
        <v>5912550</v>
      </c>
      <c r="P2084" s="107">
        <v>187372</v>
      </c>
      <c r="T2084" s="108">
        <v>187170</v>
      </c>
      <c r="U2084" s="108">
        <v>186</v>
      </c>
      <c r="V2084" s="108">
        <v>16</v>
      </c>
      <c r="X2084" s="93">
        <v>5923300</v>
      </c>
      <c r="Y2084" s="93">
        <v>187356</v>
      </c>
      <c r="Z2084" s="93">
        <v>8606900</v>
      </c>
      <c r="AA2084" s="93">
        <v>456895.26675903553</v>
      </c>
      <c r="AB2084" s="93">
        <v>8846600</v>
      </c>
      <c r="AC2084" s="93">
        <v>542500</v>
      </c>
      <c r="AH2084" s="110">
        <v>0.99954062769064544</v>
      </c>
      <c r="AI2084" s="107">
        <v>5920579</v>
      </c>
      <c r="AJ2084" s="97">
        <v>3.1630341194942006E-2</v>
      </c>
    </row>
    <row r="2085" spans="2:36" ht="24">
      <c r="B2085" s="104">
        <v>2919099</v>
      </c>
      <c r="C2085" s="86" t="s">
        <v>3011</v>
      </c>
      <c r="D2085" s="85">
        <v>701</v>
      </c>
      <c r="E2085" s="111">
        <v>2919099701</v>
      </c>
      <c r="F2085" s="112" t="s">
        <v>3012</v>
      </c>
      <c r="G2085" s="105">
        <v>253412</v>
      </c>
      <c r="H2085" s="86" t="s">
        <v>3013</v>
      </c>
      <c r="I2085" s="106">
        <v>2005761</v>
      </c>
      <c r="J2085" s="106">
        <v>124758</v>
      </c>
      <c r="K2085" s="106">
        <v>892</v>
      </c>
      <c r="L2085" s="106">
        <v>53</v>
      </c>
      <c r="M2085" s="106">
        <v>4588</v>
      </c>
      <c r="N2085" s="106">
        <v>232</v>
      </c>
      <c r="O2085" s="107">
        <v>2011241</v>
      </c>
      <c r="P2085" s="107">
        <v>125043</v>
      </c>
      <c r="T2085" s="108">
        <v>124758</v>
      </c>
      <c r="U2085" s="108">
        <v>53</v>
      </c>
      <c r="V2085" s="108">
        <v>232</v>
      </c>
      <c r="X2085" s="93">
        <v>2036100</v>
      </c>
      <c r="Y2085" s="93">
        <v>124811</v>
      </c>
      <c r="Z2085" s="93">
        <v>1955400</v>
      </c>
      <c r="AA2085" s="93">
        <v>59045</v>
      </c>
      <c r="AB2085" s="93">
        <v>2537900</v>
      </c>
      <c r="AC2085" s="93">
        <v>126500</v>
      </c>
      <c r="AH2085" s="110">
        <v>0.98553754727174503</v>
      </c>
      <c r="AI2085" s="107">
        <v>2006653</v>
      </c>
      <c r="AJ2085" s="97">
        <v>6.1299052109424879E-2</v>
      </c>
    </row>
    <row r="2086" spans="2:36" ht="24">
      <c r="B2086" s="104">
        <v>2919099</v>
      </c>
      <c r="C2086" s="86" t="s">
        <v>3011</v>
      </c>
      <c r="E2086" s="111" t="s">
        <v>640</v>
      </c>
      <c r="F2086" s="112" t="s">
        <v>640</v>
      </c>
      <c r="G2086" s="105">
        <v>253491</v>
      </c>
      <c r="H2086" s="86" t="s">
        <v>3014</v>
      </c>
      <c r="I2086" s="106">
        <v>0</v>
      </c>
      <c r="J2086" s="106">
        <v>0</v>
      </c>
      <c r="K2086" s="106">
        <v>0</v>
      </c>
      <c r="L2086" s="106">
        <v>0</v>
      </c>
      <c r="M2086" s="106">
        <v>0</v>
      </c>
      <c r="N2086" s="106">
        <v>0</v>
      </c>
      <c r="O2086" s="107">
        <v>0</v>
      </c>
      <c r="P2086" s="107">
        <v>0</v>
      </c>
      <c r="T2086" s="108">
        <v>0</v>
      </c>
      <c r="U2086" s="108">
        <v>0</v>
      </c>
      <c r="V2086" s="108">
        <v>0</v>
      </c>
      <c r="X2086" s="93" t="s">
        <v>640</v>
      </c>
      <c r="Y2086" s="93" t="s">
        <v>640</v>
      </c>
      <c r="Z2086" s="93" t="s">
        <v>640</v>
      </c>
      <c r="AA2086" s="93" t="s">
        <v>640</v>
      </c>
      <c r="AB2086" s="93" t="s">
        <v>640</v>
      </c>
      <c r="AC2086" s="93" t="s">
        <v>640</v>
      </c>
      <c r="AH2086" s="110" t="s">
        <v>640</v>
      </c>
      <c r="AI2086" s="107">
        <v>0</v>
      </c>
      <c r="AJ2086" s="97" t="s">
        <v>640</v>
      </c>
    </row>
    <row r="2087" spans="2:36" ht="24">
      <c r="B2087" s="104">
        <v>2919099</v>
      </c>
      <c r="C2087" s="86" t="s">
        <v>3011</v>
      </c>
      <c r="D2087" s="85">
        <v>201</v>
      </c>
      <c r="E2087" s="111">
        <v>2919099201</v>
      </c>
      <c r="F2087" s="112" t="s">
        <v>3015</v>
      </c>
      <c r="G2087" s="105">
        <v>259111</v>
      </c>
      <c r="H2087" s="86" t="s">
        <v>3015</v>
      </c>
      <c r="I2087" s="106">
        <v>6958151</v>
      </c>
      <c r="J2087" s="106">
        <v>387821</v>
      </c>
      <c r="K2087" s="106">
        <v>128569</v>
      </c>
      <c r="L2087" s="106">
        <v>30970</v>
      </c>
      <c r="M2087" s="106">
        <v>25157</v>
      </c>
      <c r="N2087" s="106">
        <v>1977</v>
      </c>
      <c r="O2087" s="107">
        <v>7111877</v>
      </c>
      <c r="P2087" s="107">
        <v>420768</v>
      </c>
      <c r="T2087" s="108">
        <v>387821</v>
      </c>
      <c r="U2087" s="108">
        <v>30970</v>
      </c>
      <c r="V2087" s="108">
        <v>1977</v>
      </c>
      <c r="X2087" s="93">
        <v>7005000</v>
      </c>
      <c r="Y2087" s="93">
        <v>418791</v>
      </c>
      <c r="Z2087" s="93">
        <v>3189900</v>
      </c>
      <c r="AA2087" s="93">
        <v>23197</v>
      </c>
      <c r="AB2087" s="93">
        <v>4146800</v>
      </c>
      <c r="AC2087" s="93">
        <v>38000.517023919921</v>
      </c>
      <c r="AH2087" s="110">
        <v>1.0116659528907923</v>
      </c>
      <c r="AI2087" s="107">
        <v>7086720</v>
      </c>
      <c r="AJ2087" s="97">
        <v>5.9784582441113489E-2</v>
      </c>
    </row>
    <row r="2088" spans="2:36" ht="24">
      <c r="B2088" s="104">
        <v>2919099</v>
      </c>
      <c r="C2088" s="86" t="s">
        <v>3011</v>
      </c>
      <c r="D2088" s="85">
        <v>702</v>
      </c>
      <c r="E2088" s="111">
        <v>2919099702</v>
      </c>
      <c r="F2088" s="112" t="s">
        <v>3016</v>
      </c>
      <c r="G2088" s="105">
        <v>259112</v>
      </c>
      <c r="H2088" s="86" t="s">
        <v>3017</v>
      </c>
      <c r="I2088" s="106">
        <v>1971593</v>
      </c>
      <c r="J2088" s="106">
        <v>236198</v>
      </c>
      <c r="K2088" s="106">
        <v>-13490</v>
      </c>
      <c r="L2088" s="106">
        <v>-1564</v>
      </c>
      <c r="M2088" s="106">
        <v>-66347</v>
      </c>
      <c r="N2088" s="106">
        <v>658</v>
      </c>
      <c r="O2088" s="107">
        <v>1891756</v>
      </c>
      <c r="P2088" s="107">
        <v>235292</v>
      </c>
      <c r="T2088" s="108">
        <v>236198</v>
      </c>
      <c r="U2088" s="108">
        <v>-1564</v>
      </c>
      <c r="V2088" s="108">
        <v>658</v>
      </c>
      <c r="X2088" s="93">
        <v>1983200</v>
      </c>
      <c r="Y2088" s="93">
        <v>234634</v>
      </c>
      <c r="Z2088" s="93">
        <v>1517500</v>
      </c>
      <c r="AA2088" s="93">
        <v>42648</v>
      </c>
      <c r="AB2088" s="93">
        <v>1627800</v>
      </c>
      <c r="AC2088" s="93">
        <v>349104.74981711694</v>
      </c>
      <c r="AH2088" s="110">
        <v>0.98734519967728918</v>
      </c>
      <c r="AI2088" s="107">
        <v>1958103</v>
      </c>
      <c r="AJ2088" s="97">
        <v>0.11831081081081081</v>
      </c>
    </row>
    <row r="2089" spans="2:36" ht="24">
      <c r="B2089" s="104">
        <v>2919099</v>
      </c>
      <c r="C2089" s="86" t="s">
        <v>3011</v>
      </c>
      <c r="E2089" s="111" t="s">
        <v>640</v>
      </c>
      <c r="F2089" s="112" t="s">
        <v>640</v>
      </c>
      <c r="G2089" s="105">
        <v>259191</v>
      </c>
      <c r="H2089" s="86" t="s">
        <v>3018</v>
      </c>
      <c r="I2089" s="106">
        <v>0</v>
      </c>
      <c r="J2089" s="106">
        <v>0</v>
      </c>
      <c r="K2089" s="106">
        <v>0</v>
      </c>
      <c r="L2089" s="106">
        <v>0</v>
      </c>
      <c r="M2089" s="106">
        <v>0</v>
      </c>
      <c r="N2089" s="106">
        <v>0</v>
      </c>
      <c r="O2089" s="107">
        <v>0</v>
      </c>
      <c r="P2089" s="107">
        <v>0</v>
      </c>
      <c r="T2089" s="108">
        <v>0</v>
      </c>
      <c r="U2089" s="108">
        <v>0</v>
      </c>
      <c r="V2089" s="108">
        <v>0</v>
      </c>
      <c r="X2089" s="93" t="s">
        <v>640</v>
      </c>
      <c r="Y2089" s="93" t="s">
        <v>640</v>
      </c>
      <c r="Z2089" s="93" t="s">
        <v>640</v>
      </c>
      <c r="AA2089" s="93" t="s">
        <v>640</v>
      </c>
      <c r="AB2089" s="93" t="s">
        <v>640</v>
      </c>
      <c r="AC2089" s="93" t="s">
        <v>640</v>
      </c>
      <c r="AH2089" s="110" t="s">
        <v>640</v>
      </c>
      <c r="AI2089" s="107">
        <v>0</v>
      </c>
      <c r="AJ2089" s="97" t="s">
        <v>640</v>
      </c>
    </row>
    <row r="2090" spans="2:36" ht="24">
      <c r="B2090" s="104">
        <v>2919099</v>
      </c>
      <c r="C2090" s="86" t="s">
        <v>3011</v>
      </c>
      <c r="D2090" s="85">
        <v>301</v>
      </c>
      <c r="E2090" s="111">
        <v>2919099301</v>
      </c>
      <c r="F2090" s="112" t="s">
        <v>3019</v>
      </c>
      <c r="G2090" s="105">
        <v>259211</v>
      </c>
      <c r="H2090" s="86" t="s">
        <v>3019</v>
      </c>
      <c r="I2090" s="106">
        <v>4076966</v>
      </c>
      <c r="J2090" s="106">
        <v>82360</v>
      </c>
      <c r="K2090" s="106">
        <v>-34262</v>
      </c>
      <c r="L2090" s="106">
        <v>-527</v>
      </c>
      <c r="M2090" s="106">
        <v>8116</v>
      </c>
      <c r="N2090" s="106">
        <v>1145</v>
      </c>
      <c r="O2090" s="107">
        <v>4050820</v>
      </c>
      <c r="P2090" s="107">
        <v>82978</v>
      </c>
      <c r="T2090" s="108">
        <v>82360</v>
      </c>
      <c r="U2090" s="108">
        <v>-527</v>
      </c>
      <c r="V2090" s="108">
        <v>1145</v>
      </c>
      <c r="X2090" s="93">
        <v>4063400</v>
      </c>
      <c r="Y2090" s="93">
        <v>81833</v>
      </c>
      <c r="Z2090" s="93">
        <v>3982600</v>
      </c>
      <c r="AA2090" s="93">
        <v>313460</v>
      </c>
      <c r="AB2090" s="93">
        <v>4443500</v>
      </c>
      <c r="AC2090" s="93">
        <v>1005613.6820856283</v>
      </c>
      <c r="AH2090" s="110">
        <v>0.99490672835556426</v>
      </c>
      <c r="AI2090" s="107">
        <v>4042704</v>
      </c>
      <c r="AJ2090" s="97">
        <v>2.0139046119013633E-2</v>
      </c>
    </row>
    <row r="2091" spans="2:36" ht="24">
      <c r="B2091" s="104">
        <v>2919099</v>
      </c>
      <c r="C2091" s="86" t="s">
        <v>3011</v>
      </c>
      <c r="D2091" s="85">
        <v>302</v>
      </c>
      <c r="E2091" s="111">
        <v>2919099302</v>
      </c>
      <c r="F2091" s="112" t="s">
        <v>3020</v>
      </c>
      <c r="G2091" s="105">
        <v>259212</v>
      </c>
      <c r="H2091" s="86" t="s">
        <v>3020</v>
      </c>
      <c r="I2091" s="106">
        <v>14791442</v>
      </c>
      <c r="J2091" s="106">
        <v>1860068</v>
      </c>
      <c r="K2091" s="106">
        <v>-78967</v>
      </c>
      <c r="L2091" s="106">
        <v>17489</v>
      </c>
      <c r="M2091" s="106">
        <v>28433</v>
      </c>
      <c r="N2091" s="106">
        <v>9596</v>
      </c>
      <c r="O2091" s="107">
        <v>14740908</v>
      </c>
      <c r="P2091" s="107">
        <v>1887153</v>
      </c>
      <c r="T2091" s="108">
        <v>1860068</v>
      </c>
      <c r="U2091" s="108">
        <v>17489</v>
      </c>
      <c r="V2091" s="108">
        <v>9596</v>
      </c>
      <c r="X2091" s="93">
        <v>14800300</v>
      </c>
      <c r="Y2091" s="93">
        <v>1877557</v>
      </c>
      <c r="Z2091" s="93">
        <v>10362100</v>
      </c>
      <c r="AA2091" s="93">
        <v>1704313</v>
      </c>
      <c r="AB2091" s="93">
        <v>12980300</v>
      </c>
      <c r="AC2091" s="93">
        <v>2146229.2009667614</v>
      </c>
      <c r="AH2091" s="110">
        <v>0.99406599866218925</v>
      </c>
      <c r="AI2091" s="107">
        <v>14712475</v>
      </c>
      <c r="AJ2091" s="97">
        <v>0.12685938798537869</v>
      </c>
    </row>
    <row r="2092" spans="2:36" ht="24">
      <c r="B2092" s="104">
        <v>2919099</v>
      </c>
      <c r="C2092" s="86" t="s">
        <v>3011</v>
      </c>
      <c r="D2092" s="85">
        <v>303</v>
      </c>
      <c r="E2092" s="111">
        <v>2919099303</v>
      </c>
      <c r="F2092" s="112" t="s">
        <v>3021</v>
      </c>
      <c r="G2092" s="105">
        <v>259213</v>
      </c>
      <c r="H2092" s="86" t="s">
        <v>3021</v>
      </c>
      <c r="I2092" s="106">
        <v>13912348</v>
      </c>
      <c r="J2092" s="106">
        <v>115969</v>
      </c>
      <c r="K2092" s="106">
        <v>-46979</v>
      </c>
      <c r="L2092" s="106">
        <v>17489</v>
      </c>
      <c r="M2092" s="106">
        <v>6252</v>
      </c>
      <c r="N2092" s="106">
        <v>921</v>
      </c>
      <c r="O2092" s="107">
        <v>13871621</v>
      </c>
      <c r="P2092" s="107">
        <v>134379</v>
      </c>
      <c r="T2092" s="108">
        <v>115969</v>
      </c>
      <c r="U2092" s="108">
        <v>17489</v>
      </c>
      <c r="V2092" s="108">
        <v>921</v>
      </c>
      <c r="X2092" s="93">
        <v>13948400</v>
      </c>
      <c r="Y2092" s="93">
        <v>133458</v>
      </c>
      <c r="Z2092" s="93">
        <v>16218900</v>
      </c>
      <c r="AA2092" s="93">
        <v>18972</v>
      </c>
      <c r="AB2092" s="93">
        <v>11836100</v>
      </c>
      <c r="AC2092" s="93">
        <v>110501.50345113556</v>
      </c>
      <c r="AH2092" s="110">
        <v>0.99404727423933925</v>
      </c>
      <c r="AI2092" s="107">
        <v>13865369</v>
      </c>
      <c r="AJ2092" s="97">
        <v>9.5679791230535403E-3</v>
      </c>
    </row>
    <row r="2093" spans="2:36" ht="24">
      <c r="B2093" s="104">
        <v>2919099</v>
      </c>
      <c r="C2093" s="86" t="s">
        <v>3011</v>
      </c>
      <c r="D2093" s="85">
        <v>304</v>
      </c>
      <c r="E2093" s="111">
        <v>2919099304</v>
      </c>
      <c r="F2093" s="112" t="s">
        <v>3022</v>
      </c>
      <c r="G2093" s="105">
        <v>259214</v>
      </c>
      <c r="H2093" s="86" t="s">
        <v>3022</v>
      </c>
      <c r="I2093" s="106">
        <v>19700592</v>
      </c>
      <c r="J2093" s="106">
        <v>1747043</v>
      </c>
      <c r="K2093" s="106">
        <v>242488</v>
      </c>
      <c r="L2093" s="106">
        <v>-61435</v>
      </c>
      <c r="M2093" s="106">
        <v>60686</v>
      </c>
      <c r="N2093" s="106">
        <v>33123</v>
      </c>
      <c r="O2093" s="107">
        <v>20003766</v>
      </c>
      <c r="P2093" s="107">
        <v>1718731</v>
      </c>
      <c r="T2093" s="108">
        <v>1747043</v>
      </c>
      <c r="U2093" s="108">
        <v>-61435</v>
      </c>
      <c r="V2093" s="108">
        <v>33123</v>
      </c>
      <c r="X2093" s="93">
        <v>19675600</v>
      </c>
      <c r="Y2093" s="93">
        <v>1685608</v>
      </c>
      <c r="Z2093" s="93">
        <v>17243200</v>
      </c>
      <c r="AA2093" s="93">
        <v>805367</v>
      </c>
      <c r="AB2093" s="93">
        <v>21664100</v>
      </c>
      <c r="AC2093" s="93">
        <v>1261917.1692759092</v>
      </c>
      <c r="AH2093" s="110">
        <v>1.0135945028359998</v>
      </c>
      <c r="AI2093" s="107">
        <v>19943080</v>
      </c>
      <c r="AJ2093" s="97">
        <v>8.5669966862509911E-2</v>
      </c>
    </row>
    <row r="2094" spans="2:36" ht="24">
      <c r="B2094" s="104">
        <v>2919099</v>
      </c>
      <c r="C2094" s="86" t="s">
        <v>3011</v>
      </c>
      <c r="D2094" s="85">
        <v>703</v>
      </c>
      <c r="E2094" s="111">
        <v>2919099703</v>
      </c>
      <c r="F2094" s="112" t="s">
        <v>3023</v>
      </c>
      <c r="G2094" s="105">
        <v>259215</v>
      </c>
      <c r="H2094" s="86" t="s">
        <v>3024</v>
      </c>
      <c r="I2094" s="106">
        <v>3781673</v>
      </c>
      <c r="J2094" s="106">
        <v>92895</v>
      </c>
      <c r="K2094" s="106">
        <v>-41014</v>
      </c>
      <c r="L2094" s="106">
        <v>-878</v>
      </c>
      <c r="M2094" s="106">
        <v>-5685</v>
      </c>
      <c r="N2094" s="106">
        <v>-298</v>
      </c>
      <c r="O2094" s="107">
        <v>3734974</v>
      </c>
      <c r="P2094" s="107">
        <v>91719</v>
      </c>
      <c r="T2094" s="108">
        <v>92895</v>
      </c>
      <c r="U2094" s="108">
        <v>-878</v>
      </c>
      <c r="V2094" s="108">
        <v>-298</v>
      </c>
      <c r="X2094" s="93">
        <v>3822000</v>
      </c>
      <c r="Y2094" s="93">
        <v>92017</v>
      </c>
      <c r="Z2094" s="93">
        <v>2487600</v>
      </c>
      <c r="AA2094" s="93">
        <v>84362</v>
      </c>
      <c r="AB2094" s="93">
        <v>4400100</v>
      </c>
      <c r="AC2094" s="93">
        <v>478906.51586198027</v>
      </c>
      <c r="AH2094" s="110">
        <v>0.97871768707482998</v>
      </c>
      <c r="AI2094" s="107">
        <v>3740659</v>
      </c>
      <c r="AJ2094" s="97">
        <v>2.4075614861329146E-2</v>
      </c>
    </row>
    <row r="2095" spans="2:36" ht="24">
      <c r="B2095" s="104">
        <v>2919099</v>
      </c>
      <c r="C2095" s="86" t="s">
        <v>3011</v>
      </c>
      <c r="E2095" s="111" t="s">
        <v>640</v>
      </c>
      <c r="F2095" s="112" t="s">
        <v>640</v>
      </c>
      <c r="G2095" s="105">
        <v>259291</v>
      </c>
      <c r="H2095" s="86" t="s">
        <v>3025</v>
      </c>
      <c r="I2095" s="106">
        <v>0</v>
      </c>
      <c r="J2095" s="106">
        <v>0</v>
      </c>
      <c r="K2095" s="106">
        <v>0</v>
      </c>
      <c r="L2095" s="106">
        <v>0</v>
      </c>
      <c r="M2095" s="106">
        <v>0</v>
      </c>
      <c r="N2095" s="106">
        <v>0</v>
      </c>
      <c r="O2095" s="107">
        <v>0</v>
      </c>
      <c r="P2095" s="107">
        <v>0</v>
      </c>
      <c r="T2095" s="108">
        <v>0</v>
      </c>
      <c r="U2095" s="108">
        <v>0</v>
      </c>
      <c r="V2095" s="108">
        <v>0</v>
      </c>
      <c r="X2095" s="93" t="s">
        <v>640</v>
      </c>
      <c r="Y2095" s="93" t="s">
        <v>640</v>
      </c>
      <c r="Z2095" s="93" t="s">
        <v>640</v>
      </c>
      <c r="AA2095" s="93" t="s">
        <v>640</v>
      </c>
      <c r="AB2095" s="93" t="s">
        <v>640</v>
      </c>
      <c r="AC2095" s="93" t="s">
        <v>640</v>
      </c>
      <c r="AH2095" s="110" t="s">
        <v>640</v>
      </c>
      <c r="AI2095" s="107">
        <v>0</v>
      </c>
      <c r="AJ2095" s="97" t="s">
        <v>640</v>
      </c>
    </row>
    <row r="2096" spans="2:36" ht="24">
      <c r="B2096" s="104">
        <v>2919099</v>
      </c>
      <c r="C2096" s="86" t="s">
        <v>3011</v>
      </c>
      <c r="D2096" s="85">
        <v>401</v>
      </c>
      <c r="E2096" s="111">
        <v>2919099401</v>
      </c>
      <c r="F2096" s="112" t="s">
        <v>3026</v>
      </c>
      <c r="G2096" s="105">
        <v>259311</v>
      </c>
      <c r="H2096" s="86" t="s">
        <v>3027</v>
      </c>
      <c r="I2096" s="106">
        <v>7890961</v>
      </c>
      <c r="J2096" s="106">
        <v>192389</v>
      </c>
      <c r="K2096" s="106">
        <v>-82526</v>
      </c>
      <c r="L2096" s="106">
        <v>-2630</v>
      </c>
      <c r="M2096" s="106">
        <v>-8019</v>
      </c>
      <c r="N2096" s="106">
        <v>1308</v>
      </c>
      <c r="O2096" s="107">
        <v>7800416</v>
      </c>
      <c r="P2096" s="107">
        <v>191067</v>
      </c>
      <c r="T2096" s="108">
        <v>192389</v>
      </c>
      <c r="U2096" s="108">
        <v>-2630</v>
      </c>
      <c r="V2096" s="108">
        <v>1308</v>
      </c>
      <c r="X2096" s="93">
        <v>7910100</v>
      </c>
      <c r="Y2096" s="93">
        <v>189759</v>
      </c>
      <c r="Z2096" s="93">
        <v>5130500</v>
      </c>
      <c r="AA2096" s="93">
        <v>245969</v>
      </c>
      <c r="AB2096" s="93">
        <v>6519800</v>
      </c>
      <c r="AC2096" s="93">
        <v>113001.53746586715</v>
      </c>
      <c r="AH2096" s="110">
        <v>0.98714744440651825</v>
      </c>
      <c r="AI2096" s="107">
        <v>7808435</v>
      </c>
      <c r="AJ2096" s="97">
        <v>2.398945651761672E-2</v>
      </c>
    </row>
    <row r="2097" spans="2:36" ht="24">
      <c r="B2097" s="104">
        <v>2919099</v>
      </c>
      <c r="C2097" s="86" t="s">
        <v>3011</v>
      </c>
      <c r="E2097" s="111" t="s">
        <v>640</v>
      </c>
      <c r="F2097" s="112" t="s">
        <v>640</v>
      </c>
      <c r="G2097" s="105">
        <v>259391</v>
      </c>
      <c r="H2097" s="86" t="s">
        <v>3028</v>
      </c>
      <c r="I2097" s="106">
        <v>0</v>
      </c>
      <c r="J2097" s="106">
        <v>0</v>
      </c>
      <c r="K2097" s="106">
        <v>0</v>
      </c>
      <c r="L2097" s="106">
        <v>0</v>
      </c>
      <c r="M2097" s="106">
        <v>0</v>
      </c>
      <c r="N2097" s="106">
        <v>0</v>
      </c>
      <c r="O2097" s="107">
        <v>0</v>
      </c>
      <c r="P2097" s="107">
        <v>0</v>
      </c>
      <c r="T2097" s="108">
        <v>0</v>
      </c>
      <c r="U2097" s="108">
        <v>0</v>
      </c>
      <c r="V2097" s="108">
        <v>0</v>
      </c>
      <c r="X2097" s="93" t="s">
        <v>640</v>
      </c>
      <c r="Y2097" s="93" t="s">
        <v>640</v>
      </c>
      <c r="Z2097" s="93" t="s">
        <v>640</v>
      </c>
      <c r="AA2097" s="93" t="s">
        <v>640</v>
      </c>
      <c r="AB2097" s="93" t="s">
        <v>640</v>
      </c>
      <c r="AC2097" s="93" t="s">
        <v>640</v>
      </c>
      <c r="AH2097" s="110" t="s">
        <v>640</v>
      </c>
      <c r="AI2097" s="107">
        <v>0</v>
      </c>
      <c r="AJ2097" s="97" t="s">
        <v>640</v>
      </c>
    </row>
    <row r="2098" spans="2:36" ht="24">
      <c r="B2098" s="104">
        <v>2919099</v>
      </c>
      <c r="C2098" s="86" t="s">
        <v>3011</v>
      </c>
      <c r="D2098" s="85">
        <v>501</v>
      </c>
      <c r="E2098" s="111">
        <v>2919099501</v>
      </c>
      <c r="F2098" s="112" t="s">
        <v>3029</v>
      </c>
      <c r="G2098" s="105">
        <v>259511</v>
      </c>
      <c r="H2098" s="86" t="s">
        <v>3029</v>
      </c>
      <c r="I2098" s="106">
        <v>6795010</v>
      </c>
      <c r="J2098" s="106">
        <v>14510</v>
      </c>
      <c r="K2098" s="106">
        <v>-10593</v>
      </c>
      <c r="L2098" s="106">
        <v>-22</v>
      </c>
      <c r="M2098" s="106">
        <v>6788</v>
      </c>
      <c r="N2098" s="106">
        <v>-124</v>
      </c>
      <c r="O2098" s="107">
        <v>6791205</v>
      </c>
      <c r="P2098" s="107">
        <v>14364</v>
      </c>
      <c r="T2098" s="108">
        <v>14510</v>
      </c>
      <c r="U2098" s="108">
        <v>-22</v>
      </c>
      <c r="V2098" s="108">
        <v>-124</v>
      </c>
      <c r="X2098" s="93">
        <v>6796000</v>
      </c>
      <c r="Y2098" s="93">
        <v>14488</v>
      </c>
      <c r="Z2098" s="93">
        <v>5318000</v>
      </c>
      <c r="AA2098" s="93">
        <v>8390</v>
      </c>
      <c r="AB2098" s="93">
        <v>7479800</v>
      </c>
      <c r="AC2098" s="93">
        <v>119201.62182240144</v>
      </c>
      <c r="AH2098" s="110">
        <v>0.99829561506768683</v>
      </c>
      <c r="AI2098" s="107">
        <v>6784417</v>
      </c>
      <c r="AJ2098" s="97">
        <v>2.1318422601530312E-3</v>
      </c>
    </row>
    <row r="2099" spans="2:36" ht="24">
      <c r="B2099" s="104">
        <v>2919099</v>
      </c>
      <c r="C2099" s="86" t="s">
        <v>3011</v>
      </c>
      <c r="E2099" s="111" t="s">
        <v>640</v>
      </c>
      <c r="F2099" s="112" t="s">
        <v>640</v>
      </c>
      <c r="G2099" s="105">
        <v>259591</v>
      </c>
      <c r="H2099" s="86" t="s">
        <v>3030</v>
      </c>
      <c r="I2099" s="106">
        <v>0</v>
      </c>
      <c r="J2099" s="106">
        <v>0</v>
      </c>
      <c r="K2099" s="106">
        <v>0</v>
      </c>
      <c r="L2099" s="106">
        <v>0</v>
      </c>
      <c r="M2099" s="106">
        <v>0</v>
      </c>
      <c r="N2099" s="106">
        <v>0</v>
      </c>
      <c r="O2099" s="107">
        <v>0</v>
      </c>
      <c r="P2099" s="107">
        <v>0</v>
      </c>
      <c r="T2099" s="108">
        <v>0</v>
      </c>
      <c r="U2099" s="108">
        <v>0</v>
      </c>
      <c r="V2099" s="108">
        <v>0</v>
      </c>
      <c r="X2099" s="93" t="s">
        <v>640</v>
      </c>
      <c r="Y2099" s="93" t="s">
        <v>640</v>
      </c>
      <c r="Z2099" s="93" t="s">
        <v>640</v>
      </c>
      <c r="AA2099" s="93" t="s">
        <v>640</v>
      </c>
      <c r="AB2099" s="93" t="s">
        <v>640</v>
      </c>
      <c r="AC2099" s="93" t="s">
        <v>640</v>
      </c>
      <c r="AH2099" s="110" t="s">
        <v>640</v>
      </c>
      <c r="AI2099" s="107">
        <v>0</v>
      </c>
      <c r="AJ2099" s="97" t="s">
        <v>640</v>
      </c>
    </row>
    <row r="2100" spans="2:36" ht="24">
      <c r="B2100" s="104">
        <v>2919099</v>
      </c>
      <c r="C2100" s="86" t="s">
        <v>3011</v>
      </c>
      <c r="D2100" s="85">
        <v>601</v>
      </c>
      <c r="E2100" s="111">
        <v>2919099601</v>
      </c>
      <c r="F2100" s="112" t="s">
        <v>3031</v>
      </c>
      <c r="G2100" s="105">
        <v>259611</v>
      </c>
      <c r="H2100" s="86" t="s">
        <v>3031</v>
      </c>
      <c r="I2100" s="106">
        <v>1716810</v>
      </c>
      <c r="J2100" s="106">
        <v>184</v>
      </c>
      <c r="K2100" s="106">
        <v>7452</v>
      </c>
      <c r="L2100" s="106">
        <v>0</v>
      </c>
      <c r="M2100" s="106">
        <v>6880</v>
      </c>
      <c r="N2100" s="106">
        <v>4</v>
      </c>
      <c r="O2100" s="107">
        <v>1731142</v>
      </c>
      <c r="P2100" s="107">
        <v>188</v>
      </c>
      <c r="T2100" s="108">
        <v>184</v>
      </c>
      <c r="U2100" s="108">
        <v>0</v>
      </c>
      <c r="V2100" s="108">
        <v>4</v>
      </c>
      <c r="X2100" s="93">
        <v>1718600</v>
      </c>
      <c r="Y2100" s="93">
        <v>184</v>
      </c>
      <c r="Z2100" s="93">
        <v>1377500</v>
      </c>
      <c r="AA2100" s="93">
        <v>8042.9676695291128</v>
      </c>
      <c r="AB2100" s="93">
        <v>1425300</v>
      </c>
      <c r="AC2100" s="93">
        <v>4000</v>
      </c>
      <c r="AH2100" s="110">
        <v>1.0032945420691259</v>
      </c>
      <c r="AI2100" s="107">
        <v>1724262</v>
      </c>
      <c r="AJ2100" s="97">
        <v>1.0706388921214943E-4</v>
      </c>
    </row>
    <row r="2101" spans="2:36" ht="24">
      <c r="B2101" s="104">
        <v>2919099</v>
      </c>
      <c r="C2101" s="86" t="s">
        <v>3011</v>
      </c>
      <c r="D2101" s="85">
        <v>603</v>
      </c>
      <c r="E2101" s="111">
        <v>2919099603</v>
      </c>
      <c r="F2101" s="112" t="s">
        <v>3033</v>
      </c>
      <c r="G2101" s="105">
        <v>259619</v>
      </c>
      <c r="H2101" s="86" t="s">
        <v>3034</v>
      </c>
      <c r="I2101" s="106">
        <v>28038578</v>
      </c>
      <c r="J2101" s="106">
        <v>1322774</v>
      </c>
      <c r="K2101" s="106">
        <v>-98101</v>
      </c>
      <c r="L2101" s="106">
        <v>-3225</v>
      </c>
      <c r="M2101" s="106">
        <v>-79334</v>
      </c>
      <c r="N2101" s="106">
        <v>-5634</v>
      </c>
      <c r="O2101" s="107">
        <v>27861143</v>
      </c>
      <c r="P2101" s="107">
        <v>1313915</v>
      </c>
      <c r="T2101" s="108">
        <v>1322774</v>
      </c>
      <c r="U2101" s="108">
        <v>-3225</v>
      </c>
      <c r="V2101" s="108">
        <v>-5634</v>
      </c>
      <c r="X2101" s="93">
        <v>26146300</v>
      </c>
      <c r="Y2101" s="93">
        <v>1319549</v>
      </c>
      <c r="Z2101" s="93">
        <v>22095700</v>
      </c>
      <c r="AA2101" s="93">
        <v>963191</v>
      </c>
      <c r="AB2101" s="93">
        <v>51980600</v>
      </c>
      <c r="AC2101" s="93">
        <v>1957400</v>
      </c>
      <c r="AH2101" s="110">
        <v>1.0686206843798167</v>
      </c>
      <c r="AI2101" s="107">
        <v>27940477</v>
      </c>
      <c r="AJ2101" s="97">
        <v>5.0467905592760737E-2</v>
      </c>
    </row>
    <row r="2102" spans="2:36" ht="24">
      <c r="B2102" s="104">
        <v>2919099</v>
      </c>
      <c r="C2102" s="86" t="s">
        <v>3011</v>
      </c>
      <c r="D2102" s="85">
        <v>704</v>
      </c>
      <c r="E2102" s="111">
        <v>2919099704</v>
      </c>
      <c r="F2102" s="112" t="s">
        <v>3035</v>
      </c>
      <c r="G2102" s="105">
        <v>259629</v>
      </c>
      <c r="H2102" s="86" t="s">
        <v>3036</v>
      </c>
      <c r="I2102" s="106">
        <v>18468918</v>
      </c>
      <c r="J2102" s="106">
        <v>1355916</v>
      </c>
      <c r="K2102" s="106">
        <v>-149907</v>
      </c>
      <c r="L2102" s="106">
        <v>-519</v>
      </c>
      <c r="M2102" s="106">
        <v>-85561</v>
      </c>
      <c r="N2102" s="106">
        <v>-10874</v>
      </c>
      <c r="O2102" s="107">
        <v>18233450</v>
      </c>
      <c r="P2102" s="107">
        <v>1344523</v>
      </c>
      <c r="T2102" s="108">
        <v>1355916</v>
      </c>
      <c r="U2102" s="108">
        <v>-519</v>
      </c>
      <c r="V2102" s="108">
        <v>-10874</v>
      </c>
      <c r="X2102" s="93">
        <v>18571000</v>
      </c>
      <c r="Y2102" s="93">
        <v>1355397</v>
      </c>
      <c r="Z2102" s="93">
        <v>21569000</v>
      </c>
      <c r="AA2102" s="93">
        <v>688393</v>
      </c>
      <c r="AB2102" s="93">
        <v>46583800</v>
      </c>
      <c r="AC2102" s="93">
        <v>1733200</v>
      </c>
      <c r="AH2102" s="110">
        <v>0.98643104840880946</v>
      </c>
      <c r="AI2102" s="107">
        <v>18319011</v>
      </c>
      <c r="AJ2102" s="97">
        <v>7.2984599644607184E-2</v>
      </c>
    </row>
    <row r="2103" spans="2:36" ht="36">
      <c r="B2103" s="104">
        <v>2919099</v>
      </c>
      <c r="C2103" s="86" t="s">
        <v>3011</v>
      </c>
      <c r="E2103" s="111" t="s">
        <v>640</v>
      </c>
      <c r="F2103" s="112" t="s">
        <v>640</v>
      </c>
      <c r="G2103" s="105">
        <v>259691</v>
      </c>
      <c r="H2103" s="86" t="s">
        <v>3037</v>
      </c>
      <c r="I2103" s="106">
        <v>0</v>
      </c>
      <c r="J2103" s="106">
        <v>0</v>
      </c>
      <c r="K2103" s="106">
        <v>0</v>
      </c>
      <c r="L2103" s="106">
        <v>0</v>
      </c>
      <c r="M2103" s="106">
        <v>0</v>
      </c>
      <c r="N2103" s="106">
        <v>0</v>
      </c>
      <c r="O2103" s="107">
        <v>0</v>
      </c>
      <c r="P2103" s="107">
        <v>0</v>
      </c>
      <c r="T2103" s="108">
        <v>0</v>
      </c>
      <c r="U2103" s="108">
        <v>0</v>
      </c>
      <c r="V2103" s="108">
        <v>0</v>
      </c>
      <c r="X2103" s="93" t="s">
        <v>640</v>
      </c>
      <c r="Y2103" s="93" t="s">
        <v>640</v>
      </c>
      <c r="Z2103" s="93" t="s">
        <v>640</v>
      </c>
      <c r="AA2103" s="93" t="s">
        <v>640</v>
      </c>
      <c r="AB2103" s="93" t="s">
        <v>640</v>
      </c>
      <c r="AC2103" s="93" t="s">
        <v>640</v>
      </c>
      <c r="AH2103" s="110" t="s">
        <v>640</v>
      </c>
      <c r="AI2103" s="107">
        <v>0</v>
      </c>
      <c r="AJ2103" s="97" t="s">
        <v>640</v>
      </c>
    </row>
    <row r="2104" spans="2:36" ht="24">
      <c r="B2104" s="104">
        <v>2919099</v>
      </c>
      <c r="C2104" s="86" t="s">
        <v>3011</v>
      </c>
      <c r="D2104" s="85">
        <v>705</v>
      </c>
      <c r="E2104" s="111">
        <v>2919099705</v>
      </c>
      <c r="F2104" s="112" t="s">
        <v>3038</v>
      </c>
      <c r="G2104" s="105">
        <v>259919</v>
      </c>
      <c r="H2104" s="86" t="s">
        <v>3039</v>
      </c>
      <c r="I2104" s="106">
        <v>22819583</v>
      </c>
      <c r="J2104" s="106">
        <v>738866</v>
      </c>
      <c r="K2104" s="106">
        <v>135101</v>
      </c>
      <c r="L2104" s="106">
        <v>9112</v>
      </c>
      <c r="M2104" s="106">
        <v>168819</v>
      </c>
      <c r="N2104" s="106">
        <v>9715</v>
      </c>
      <c r="O2104" s="107">
        <v>23123503</v>
      </c>
      <c r="P2104" s="107">
        <v>757693</v>
      </c>
      <c r="T2104" s="108">
        <v>738866</v>
      </c>
      <c r="U2104" s="108">
        <v>9112</v>
      </c>
      <c r="V2104" s="108">
        <v>9715</v>
      </c>
      <c r="X2104" s="93">
        <v>23216500</v>
      </c>
      <c r="Y2104" s="93">
        <v>747978</v>
      </c>
      <c r="Z2104" s="93">
        <v>14493500</v>
      </c>
      <c r="AA2104" s="93">
        <v>325452</v>
      </c>
      <c r="AB2104" s="93">
        <v>33476900</v>
      </c>
      <c r="AC2104" s="93">
        <v>1100114.9678424816</v>
      </c>
      <c r="AH2104" s="110">
        <v>0.98872284797450094</v>
      </c>
      <c r="AI2104" s="107">
        <v>22954684</v>
      </c>
      <c r="AJ2104" s="97">
        <v>3.2217517713695E-2</v>
      </c>
    </row>
    <row r="2105" spans="2:36" ht="24">
      <c r="B2105" s="104">
        <v>2919099</v>
      </c>
      <c r="C2105" s="86" t="s">
        <v>3011</v>
      </c>
      <c r="E2105" s="111" t="s">
        <v>640</v>
      </c>
      <c r="F2105" s="112" t="s">
        <v>640</v>
      </c>
      <c r="G2105" s="105">
        <v>259991</v>
      </c>
      <c r="H2105" s="86" t="s">
        <v>3040</v>
      </c>
      <c r="I2105" s="106">
        <v>0</v>
      </c>
      <c r="J2105" s="106">
        <v>0</v>
      </c>
      <c r="K2105" s="106">
        <v>0</v>
      </c>
      <c r="L2105" s="106">
        <v>0</v>
      </c>
      <c r="M2105" s="106">
        <v>0</v>
      </c>
      <c r="N2105" s="106">
        <v>0</v>
      </c>
      <c r="O2105" s="107">
        <v>0</v>
      </c>
      <c r="P2105" s="107">
        <v>0</v>
      </c>
      <c r="T2105" s="108">
        <v>0</v>
      </c>
      <c r="U2105" s="108">
        <v>0</v>
      </c>
      <c r="V2105" s="108">
        <v>0</v>
      </c>
      <c r="X2105" s="93" t="s">
        <v>640</v>
      </c>
      <c r="Y2105" s="93" t="s">
        <v>640</v>
      </c>
      <c r="Z2105" s="93" t="s">
        <v>640</v>
      </c>
      <c r="AA2105" s="93" t="s">
        <v>640</v>
      </c>
      <c r="AB2105" s="93" t="s">
        <v>640</v>
      </c>
      <c r="AC2105" s="93" t="s">
        <v>640</v>
      </c>
      <c r="AH2105" s="110" t="s">
        <v>640</v>
      </c>
      <c r="AI2105" s="107">
        <v>0</v>
      </c>
      <c r="AJ2105" s="97" t="s">
        <v>640</v>
      </c>
    </row>
    <row r="2106" spans="2:36" ht="24">
      <c r="B2106" s="104">
        <v>2919099</v>
      </c>
      <c r="C2106" s="86" t="s">
        <v>3011</v>
      </c>
      <c r="D2106" s="85">
        <v>901</v>
      </c>
      <c r="E2106" s="111">
        <v>2919099901</v>
      </c>
      <c r="F2106" s="112" t="s">
        <v>981</v>
      </c>
      <c r="G2106" s="105"/>
      <c r="H2106" s="86"/>
      <c r="I2106" s="106">
        <v>0</v>
      </c>
      <c r="J2106" s="106">
        <v>0</v>
      </c>
      <c r="K2106" s="106">
        <v>0</v>
      </c>
      <c r="L2106" s="106">
        <v>0</v>
      </c>
      <c r="M2106" s="106">
        <v>0</v>
      </c>
      <c r="N2106" s="106">
        <v>0</v>
      </c>
      <c r="O2106" s="107">
        <v>0</v>
      </c>
      <c r="P2106" s="107">
        <v>0</v>
      </c>
      <c r="T2106" s="108">
        <v>41765</v>
      </c>
      <c r="U2106" s="108">
        <v>0</v>
      </c>
      <c r="V2106" s="108">
        <v>0</v>
      </c>
      <c r="X2106" s="93">
        <v>62700</v>
      </c>
      <c r="Y2106" s="93">
        <v>41765</v>
      </c>
      <c r="Z2106" s="93">
        <v>789800</v>
      </c>
      <c r="AA2106" s="93">
        <v>104145.76561551777</v>
      </c>
      <c r="AB2106" s="93">
        <v>381500</v>
      </c>
      <c r="AC2106" s="93">
        <v>33500.45579740309</v>
      </c>
      <c r="AH2106" s="110">
        <v>0</v>
      </c>
      <c r="AI2106" s="107">
        <v>0</v>
      </c>
      <c r="AJ2106" s="97">
        <v>0.66610845295055821</v>
      </c>
    </row>
    <row r="2107" spans="2:36" ht="36">
      <c r="B2107" s="104">
        <v>3011011</v>
      </c>
      <c r="C2107" s="86" t="s">
        <v>3041</v>
      </c>
      <c r="D2107" s="85">
        <v>101</v>
      </c>
      <c r="E2107" s="111">
        <v>3011011101</v>
      </c>
      <c r="F2107" s="112" t="s">
        <v>3042</v>
      </c>
      <c r="G2107" s="105">
        <v>261111</v>
      </c>
      <c r="H2107" s="86" t="s">
        <v>3042</v>
      </c>
      <c r="I2107" s="106">
        <v>1396354</v>
      </c>
      <c r="J2107" s="106">
        <v>0</v>
      </c>
      <c r="K2107" s="106">
        <v>-59986</v>
      </c>
      <c r="L2107" s="106">
        <v>0</v>
      </c>
      <c r="M2107" s="106">
        <v>367</v>
      </c>
      <c r="N2107" s="106">
        <v>0</v>
      </c>
      <c r="O2107" s="107">
        <v>1336735</v>
      </c>
      <c r="P2107" s="107">
        <v>0</v>
      </c>
      <c r="T2107" s="108">
        <v>0</v>
      </c>
      <c r="U2107" s="108">
        <v>0</v>
      </c>
      <c r="V2107" s="108">
        <v>0</v>
      </c>
      <c r="X2107" s="93">
        <v>2366600</v>
      </c>
      <c r="Y2107" s="93">
        <v>0</v>
      </c>
      <c r="Z2107" s="93">
        <v>2222700</v>
      </c>
      <c r="AA2107" s="93">
        <v>0</v>
      </c>
      <c r="AB2107" s="93">
        <v>3166100</v>
      </c>
      <c r="AC2107" s="93">
        <v>0</v>
      </c>
      <c r="AH2107" s="110">
        <v>0.56467844164624359</v>
      </c>
      <c r="AI2107" s="107">
        <v>1336368</v>
      </c>
      <c r="AJ2107" s="97">
        <v>0</v>
      </c>
    </row>
    <row r="2108" spans="2:36">
      <c r="B2108" s="104">
        <v>3011011</v>
      </c>
      <c r="C2108" s="86" t="s">
        <v>3041</v>
      </c>
      <c r="D2108" s="85">
        <v>102</v>
      </c>
      <c r="E2108" s="111">
        <v>3011011102</v>
      </c>
      <c r="F2108" s="112" t="s">
        <v>3043</v>
      </c>
      <c r="G2108" s="105">
        <v>261112</v>
      </c>
      <c r="H2108" s="86" t="s">
        <v>3043</v>
      </c>
      <c r="I2108" s="106">
        <v>28237814</v>
      </c>
      <c r="J2108" s="106">
        <v>0</v>
      </c>
      <c r="K2108" s="106">
        <v>201473</v>
      </c>
      <c r="L2108" s="106">
        <v>0</v>
      </c>
      <c r="M2108" s="106">
        <v>48486</v>
      </c>
      <c r="N2108" s="106">
        <v>0</v>
      </c>
      <c r="O2108" s="107">
        <v>28487773</v>
      </c>
      <c r="P2108" s="107">
        <v>0</v>
      </c>
      <c r="T2108" s="108">
        <v>0</v>
      </c>
      <c r="U2108" s="108">
        <v>0</v>
      </c>
      <c r="V2108" s="108">
        <v>0</v>
      </c>
      <c r="X2108" s="93">
        <v>28347900</v>
      </c>
      <c r="Y2108" s="93">
        <v>0</v>
      </c>
      <c r="Z2108" s="93">
        <v>21060700</v>
      </c>
      <c r="AA2108" s="93">
        <v>0</v>
      </c>
      <c r="AB2108" s="93">
        <v>25846500</v>
      </c>
      <c r="AC2108" s="93">
        <v>0</v>
      </c>
      <c r="AH2108" s="110">
        <v>1.0032237661343522</v>
      </c>
      <c r="AI2108" s="107">
        <v>28439287</v>
      </c>
      <c r="AJ2108" s="97">
        <v>0</v>
      </c>
    </row>
    <row r="2109" spans="2:36">
      <c r="B2109" s="104">
        <v>3011011</v>
      </c>
      <c r="C2109" s="86" t="s">
        <v>3041</v>
      </c>
      <c r="D2109" s="85">
        <v>103</v>
      </c>
      <c r="E2109" s="111">
        <v>3011011103</v>
      </c>
      <c r="F2109" s="112" t="s">
        <v>3044</v>
      </c>
      <c r="G2109" s="105">
        <v>261119</v>
      </c>
      <c r="H2109" s="86" t="s">
        <v>3044</v>
      </c>
      <c r="I2109" s="106">
        <v>2182820</v>
      </c>
      <c r="J2109" s="106">
        <v>0</v>
      </c>
      <c r="K2109" s="106">
        <v>-117828</v>
      </c>
      <c r="L2109" s="106">
        <v>0</v>
      </c>
      <c r="M2109" s="106">
        <v>-1202</v>
      </c>
      <c r="N2109" s="106">
        <v>0</v>
      </c>
      <c r="O2109" s="107">
        <v>2063790</v>
      </c>
      <c r="P2109" s="107">
        <v>0</v>
      </c>
      <c r="T2109" s="108">
        <v>0</v>
      </c>
      <c r="U2109" s="108">
        <v>0</v>
      </c>
      <c r="V2109" s="108">
        <v>0</v>
      </c>
      <c r="X2109" s="93">
        <v>2118600</v>
      </c>
      <c r="Y2109" s="93">
        <v>0</v>
      </c>
      <c r="Z2109" s="93">
        <v>654800</v>
      </c>
      <c r="AA2109" s="93">
        <v>0</v>
      </c>
      <c r="AB2109" s="93">
        <v>2494200</v>
      </c>
      <c r="AC2109" s="93">
        <v>0</v>
      </c>
      <c r="AH2109" s="110">
        <v>0.97469649768715194</v>
      </c>
      <c r="AI2109" s="107">
        <v>2064992</v>
      </c>
      <c r="AJ2109" s="97">
        <v>0</v>
      </c>
    </row>
    <row r="2110" spans="2:36">
      <c r="B2110" s="104">
        <v>3011011</v>
      </c>
      <c r="C2110" s="86" t="s">
        <v>3041</v>
      </c>
      <c r="D2110" s="85">
        <v>201</v>
      </c>
      <c r="E2110" s="111">
        <v>3011011201</v>
      </c>
      <c r="F2110" s="112" t="s">
        <v>3045</v>
      </c>
      <c r="G2110" s="105">
        <v>261121</v>
      </c>
      <c r="H2110" s="86" t="s">
        <v>3045</v>
      </c>
      <c r="I2110" s="106">
        <v>1153705</v>
      </c>
      <c r="J2110" s="106">
        <v>23945</v>
      </c>
      <c r="K2110" s="106">
        <v>-19621</v>
      </c>
      <c r="L2110" s="106">
        <v>-407</v>
      </c>
      <c r="M2110" s="106">
        <v>-4881</v>
      </c>
      <c r="N2110" s="106">
        <v>0</v>
      </c>
      <c r="O2110" s="107">
        <v>1129203</v>
      </c>
      <c r="P2110" s="107">
        <v>23538</v>
      </c>
      <c r="T2110" s="108">
        <v>23945</v>
      </c>
      <c r="U2110" s="108">
        <v>-407</v>
      </c>
      <c r="V2110" s="108">
        <v>0</v>
      </c>
      <c r="X2110" s="93">
        <v>1142100</v>
      </c>
      <c r="Y2110" s="93">
        <v>23538</v>
      </c>
      <c r="Z2110" s="93">
        <v>1142600</v>
      </c>
      <c r="AA2110" s="93">
        <v>649</v>
      </c>
      <c r="AB2110" s="93">
        <v>1767100</v>
      </c>
      <c r="AC2110" s="93">
        <v>9401.1719700769008</v>
      </c>
      <c r="AH2110" s="110">
        <v>0.99298135014447075</v>
      </c>
      <c r="AI2110" s="107">
        <v>1134084</v>
      </c>
      <c r="AJ2110" s="97">
        <v>2.0609403729971106E-2</v>
      </c>
    </row>
    <row r="2111" spans="2:36">
      <c r="B2111" s="104">
        <v>3011011</v>
      </c>
      <c r="C2111" s="86" t="s">
        <v>3041</v>
      </c>
      <c r="D2111" s="85">
        <v>202</v>
      </c>
      <c r="E2111" s="111">
        <v>3011011202</v>
      </c>
      <c r="F2111" s="112" t="s">
        <v>3046</v>
      </c>
      <c r="G2111" s="105">
        <v>261122</v>
      </c>
      <c r="H2111" s="86" t="s">
        <v>3046</v>
      </c>
      <c r="I2111" s="106">
        <v>3110117</v>
      </c>
      <c r="J2111" s="106">
        <v>0</v>
      </c>
      <c r="K2111" s="106">
        <v>-88945</v>
      </c>
      <c r="L2111" s="106">
        <v>0</v>
      </c>
      <c r="M2111" s="106">
        <v>-7553</v>
      </c>
      <c r="N2111" s="106">
        <v>0</v>
      </c>
      <c r="O2111" s="107">
        <v>3013619</v>
      </c>
      <c r="P2111" s="107">
        <v>0</v>
      </c>
      <c r="T2111" s="108">
        <v>0</v>
      </c>
      <c r="U2111" s="108">
        <v>0</v>
      </c>
      <c r="V2111" s="108">
        <v>0</v>
      </c>
      <c r="X2111" s="93">
        <v>3276700</v>
      </c>
      <c r="Y2111" s="93">
        <v>0</v>
      </c>
      <c r="Z2111" s="93">
        <v>4218900</v>
      </c>
      <c r="AA2111" s="93">
        <v>0</v>
      </c>
      <c r="AB2111" s="93">
        <v>4576000</v>
      </c>
      <c r="AC2111" s="93">
        <v>0</v>
      </c>
      <c r="AH2111" s="110">
        <v>0.92201666310617392</v>
      </c>
      <c r="AI2111" s="107">
        <v>3021172</v>
      </c>
      <c r="AJ2111" s="97">
        <v>0</v>
      </c>
    </row>
    <row r="2112" spans="2:36">
      <c r="B2112" s="104">
        <v>3011011</v>
      </c>
      <c r="C2112" s="86" t="s">
        <v>3041</v>
      </c>
      <c r="D2112" s="85">
        <v>203</v>
      </c>
      <c r="E2112" s="111">
        <v>3011011203</v>
      </c>
      <c r="F2112" s="112" t="s">
        <v>3047</v>
      </c>
      <c r="G2112" s="105">
        <v>261129</v>
      </c>
      <c r="H2112" s="86" t="s">
        <v>3047</v>
      </c>
      <c r="I2112" s="106">
        <v>8478685</v>
      </c>
      <c r="J2112" s="106">
        <v>9872</v>
      </c>
      <c r="K2112" s="106">
        <v>-33477</v>
      </c>
      <c r="L2112" s="106">
        <v>144</v>
      </c>
      <c r="M2112" s="106">
        <v>16842</v>
      </c>
      <c r="N2112" s="106">
        <v>43</v>
      </c>
      <c r="O2112" s="107">
        <v>8462050</v>
      </c>
      <c r="P2112" s="107">
        <v>10059</v>
      </c>
      <c r="T2112" s="108">
        <v>9872</v>
      </c>
      <c r="U2112" s="108">
        <v>144</v>
      </c>
      <c r="V2112" s="108">
        <v>43</v>
      </c>
      <c r="X2112" s="93">
        <v>8534400</v>
      </c>
      <c r="Y2112" s="93">
        <v>10016</v>
      </c>
      <c r="Z2112" s="93">
        <v>8994100</v>
      </c>
      <c r="AA2112" s="93">
        <v>472792</v>
      </c>
      <c r="AB2112" s="93">
        <v>8930700</v>
      </c>
      <c r="AC2112" s="93">
        <v>250931.28162683983</v>
      </c>
      <c r="AH2112" s="110">
        <v>0.98954911886014252</v>
      </c>
      <c r="AI2112" s="107">
        <v>8445208</v>
      </c>
      <c r="AJ2112" s="97">
        <v>1.1736032995875517E-3</v>
      </c>
    </row>
    <row r="2113" spans="2:36">
      <c r="B2113" s="104">
        <v>3011011</v>
      </c>
      <c r="C2113" s="86" t="s">
        <v>3041</v>
      </c>
      <c r="D2113" s="85">
        <v>301</v>
      </c>
      <c r="E2113" s="111">
        <v>3011011301</v>
      </c>
      <c r="F2113" s="112" t="s">
        <v>3048</v>
      </c>
      <c r="G2113" s="105">
        <v>261131</v>
      </c>
      <c r="H2113" s="86" t="s">
        <v>3048</v>
      </c>
      <c r="I2113" s="106">
        <v>2218563</v>
      </c>
      <c r="J2113" s="106">
        <v>389398</v>
      </c>
      <c r="K2113" s="106">
        <v>54555</v>
      </c>
      <c r="L2113" s="106">
        <v>-28048</v>
      </c>
      <c r="M2113" s="106">
        <v>2048</v>
      </c>
      <c r="N2113" s="106">
        <v>341</v>
      </c>
      <c r="O2113" s="107">
        <v>2275166</v>
      </c>
      <c r="P2113" s="107">
        <v>361691</v>
      </c>
      <c r="T2113" s="108">
        <v>389398</v>
      </c>
      <c r="U2113" s="108">
        <v>-28048</v>
      </c>
      <c r="V2113" s="108">
        <v>341</v>
      </c>
      <c r="X2113" s="93">
        <v>2245700</v>
      </c>
      <c r="Y2113" s="93">
        <v>361350</v>
      </c>
      <c r="Z2113" s="93">
        <v>2000000</v>
      </c>
      <c r="AA2113" s="93">
        <v>321116</v>
      </c>
      <c r="AB2113" s="93">
        <v>3199300</v>
      </c>
      <c r="AC2113" s="93">
        <v>804000.22837710858</v>
      </c>
      <c r="AH2113" s="110">
        <v>1.0122091107449793</v>
      </c>
      <c r="AI2113" s="107">
        <v>2273118</v>
      </c>
      <c r="AJ2113" s="97">
        <v>0.1609075121343011</v>
      </c>
    </row>
    <row r="2114" spans="2:36">
      <c r="B2114" s="104">
        <v>3011011</v>
      </c>
      <c r="C2114" s="86" t="s">
        <v>3041</v>
      </c>
      <c r="D2114" s="85">
        <v>302</v>
      </c>
      <c r="E2114" s="111">
        <v>3011011302</v>
      </c>
      <c r="F2114" s="112" t="s">
        <v>3049</v>
      </c>
      <c r="G2114" s="105">
        <v>261132</v>
      </c>
      <c r="H2114" s="86" t="s">
        <v>3049</v>
      </c>
      <c r="I2114" s="106">
        <v>5529766</v>
      </c>
      <c r="J2114" s="106">
        <v>40870</v>
      </c>
      <c r="K2114" s="106">
        <v>686255</v>
      </c>
      <c r="L2114" s="106">
        <v>-991</v>
      </c>
      <c r="M2114" s="106">
        <v>-37612</v>
      </c>
      <c r="N2114" s="106">
        <v>-1296</v>
      </c>
      <c r="O2114" s="107">
        <v>6178409</v>
      </c>
      <c r="P2114" s="107">
        <v>38583</v>
      </c>
      <c r="T2114" s="108">
        <v>40870</v>
      </c>
      <c r="U2114" s="108">
        <v>-991</v>
      </c>
      <c r="V2114" s="108">
        <v>-1296</v>
      </c>
      <c r="X2114" s="93">
        <v>5834000</v>
      </c>
      <c r="Y2114" s="93">
        <v>39879</v>
      </c>
      <c r="Z2114" s="93">
        <v>6404600</v>
      </c>
      <c r="AA2114" s="93">
        <v>0</v>
      </c>
      <c r="AB2114" s="93">
        <v>9918200</v>
      </c>
      <c r="AC2114" s="93">
        <v>0</v>
      </c>
      <c r="AH2114" s="110">
        <v>1.0654818306479259</v>
      </c>
      <c r="AI2114" s="107">
        <v>6216021</v>
      </c>
      <c r="AJ2114" s="97">
        <v>6.835618786424409E-3</v>
      </c>
    </row>
    <row r="2115" spans="2:36">
      <c r="B2115" s="104">
        <v>3011011</v>
      </c>
      <c r="C2115" s="86" t="s">
        <v>3041</v>
      </c>
      <c r="D2115" s="85">
        <v>303</v>
      </c>
      <c r="E2115" s="111">
        <v>3011011303</v>
      </c>
      <c r="F2115" s="112" t="s">
        <v>3050</v>
      </c>
      <c r="G2115" s="105">
        <v>261139</v>
      </c>
      <c r="H2115" s="86" t="s">
        <v>3050</v>
      </c>
      <c r="I2115" s="106">
        <v>5830467</v>
      </c>
      <c r="J2115" s="106">
        <v>31062</v>
      </c>
      <c r="K2115" s="106">
        <v>178994</v>
      </c>
      <c r="L2115" s="106">
        <v>-26713</v>
      </c>
      <c r="M2115" s="106">
        <v>15363</v>
      </c>
      <c r="N2115" s="106">
        <v>0</v>
      </c>
      <c r="O2115" s="107">
        <v>6024824</v>
      </c>
      <c r="P2115" s="107">
        <v>4349</v>
      </c>
      <c r="T2115" s="108">
        <v>31062</v>
      </c>
      <c r="U2115" s="108">
        <v>-26713</v>
      </c>
      <c r="V2115" s="108">
        <v>0</v>
      </c>
      <c r="X2115" s="93">
        <v>5980000</v>
      </c>
      <c r="Y2115" s="93">
        <v>4349</v>
      </c>
      <c r="Z2115" s="93">
        <v>4504900</v>
      </c>
      <c r="AA2115" s="93">
        <v>20378</v>
      </c>
      <c r="AB2115" s="93">
        <v>6662700</v>
      </c>
      <c r="AC2115" s="93">
        <v>2400.2992264026134</v>
      </c>
      <c r="AH2115" s="110">
        <v>1.0049265886287626</v>
      </c>
      <c r="AI2115" s="107">
        <v>6009461</v>
      </c>
      <c r="AJ2115" s="97">
        <v>7.2725752508361204E-4</v>
      </c>
    </row>
    <row r="2116" spans="2:36">
      <c r="B2116" s="104">
        <v>3011011</v>
      </c>
      <c r="C2116" s="86" t="s">
        <v>3041</v>
      </c>
      <c r="D2116" s="85">
        <v>401</v>
      </c>
      <c r="E2116" s="111">
        <v>3011011401</v>
      </c>
      <c r="F2116" s="112" t="s">
        <v>3051</v>
      </c>
      <c r="G2116" s="105">
        <v>261141</v>
      </c>
      <c r="H2116" s="86" t="s">
        <v>3051</v>
      </c>
      <c r="I2116" s="106">
        <v>1075901</v>
      </c>
      <c r="J2116" s="106">
        <v>82603</v>
      </c>
      <c r="K2116" s="106">
        <v>15687</v>
      </c>
      <c r="L2116" s="106">
        <v>1204</v>
      </c>
      <c r="M2116" s="106">
        <v>16158</v>
      </c>
      <c r="N2116" s="106">
        <v>74</v>
      </c>
      <c r="O2116" s="107">
        <v>1107746</v>
      </c>
      <c r="P2116" s="107">
        <v>83881</v>
      </c>
      <c r="T2116" s="108">
        <v>82603</v>
      </c>
      <c r="U2116" s="108">
        <v>1204</v>
      </c>
      <c r="V2116" s="108">
        <v>74</v>
      </c>
      <c r="X2116" s="93">
        <v>1105600</v>
      </c>
      <c r="Y2116" s="93">
        <v>83807</v>
      </c>
      <c r="Z2116" s="93">
        <v>626900</v>
      </c>
      <c r="AA2116" s="93">
        <v>0</v>
      </c>
      <c r="AB2116" s="93">
        <v>1193900</v>
      </c>
      <c r="AC2116" s="93">
        <v>3700.4613073706955</v>
      </c>
      <c r="AH2116" s="110">
        <v>0.98732633863965269</v>
      </c>
      <c r="AI2116" s="107">
        <v>1091588</v>
      </c>
      <c r="AJ2116" s="97">
        <v>7.5802279305354561E-2</v>
      </c>
    </row>
    <row r="2117" spans="2:36">
      <c r="B2117" s="104">
        <v>3011011</v>
      </c>
      <c r="C2117" s="86" t="s">
        <v>3041</v>
      </c>
      <c r="D2117" s="85">
        <v>402</v>
      </c>
      <c r="E2117" s="111">
        <v>3011011402</v>
      </c>
      <c r="F2117" s="112" t="s">
        <v>3052</v>
      </c>
      <c r="G2117" s="105">
        <v>261149</v>
      </c>
      <c r="H2117" s="86" t="s">
        <v>3052</v>
      </c>
      <c r="I2117" s="106">
        <v>3124252</v>
      </c>
      <c r="J2117" s="106">
        <v>40029</v>
      </c>
      <c r="K2117" s="106">
        <v>-45796</v>
      </c>
      <c r="L2117" s="106">
        <v>-586</v>
      </c>
      <c r="M2117" s="106">
        <v>-9029</v>
      </c>
      <c r="N2117" s="106">
        <v>750</v>
      </c>
      <c r="O2117" s="107">
        <v>3069427</v>
      </c>
      <c r="P2117" s="107">
        <v>40193</v>
      </c>
      <c r="T2117" s="108">
        <v>40029</v>
      </c>
      <c r="U2117" s="108">
        <v>-586</v>
      </c>
      <c r="V2117" s="108">
        <v>750</v>
      </c>
      <c r="X2117" s="93">
        <v>3185200</v>
      </c>
      <c r="Y2117" s="93">
        <v>39443</v>
      </c>
      <c r="Z2117" s="93">
        <v>4498700</v>
      </c>
      <c r="AA2117" s="93">
        <v>672761</v>
      </c>
      <c r="AB2117" s="93">
        <v>3052600</v>
      </c>
      <c r="AC2117" s="93">
        <v>63807.954435202795</v>
      </c>
      <c r="AH2117" s="110">
        <v>0.96648750470928046</v>
      </c>
      <c r="AI2117" s="107">
        <v>3078456</v>
      </c>
      <c r="AJ2117" s="97">
        <v>1.2383209845535603E-2</v>
      </c>
    </row>
    <row r="2118" spans="2:36" ht="24">
      <c r="B2118" s="104">
        <v>3011011</v>
      </c>
      <c r="C2118" s="86" t="s">
        <v>3041</v>
      </c>
      <c r="D2118" s="85">
        <v>501</v>
      </c>
      <c r="E2118" s="111">
        <v>3011011501</v>
      </c>
      <c r="F2118" s="112" t="s">
        <v>560</v>
      </c>
      <c r="G2118" s="105">
        <v>261151</v>
      </c>
      <c r="H2118" s="86" t="s">
        <v>3053</v>
      </c>
      <c r="I2118" s="106">
        <v>19725105</v>
      </c>
      <c r="J2118" s="106">
        <v>373139</v>
      </c>
      <c r="K2118" s="106">
        <v>42863</v>
      </c>
      <c r="L2118" s="106">
        <v>6368</v>
      </c>
      <c r="M2118" s="106">
        <v>-12553</v>
      </c>
      <c r="N2118" s="106">
        <v>123</v>
      </c>
      <c r="O2118" s="107">
        <v>19755415</v>
      </c>
      <c r="P2118" s="107">
        <v>379630</v>
      </c>
      <c r="T2118" s="108">
        <v>373139</v>
      </c>
      <c r="U2118" s="108">
        <v>6368</v>
      </c>
      <c r="V2118" s="108">
        <v>123</v>
      </c>
      <c r="X2118" s="93">
        <v>19930300</v>
      </c>
      <c r="Y2118" s="93">
        <v>379507</v>
      </c>
      <c r="Z2118" s="93">
        <v>13469000</v>
      </c>
      <c r="AA2118" s="93">
        <v>326024</v>
      </c>
      <c r="AB2118" s="93">
        <v>24264300</v>
      </c>
      <c r="AC2118" s="93">
        <v>290636.23133024969</v>
      </c>
      <c r="AH2118" s="110">
        <v>0.9918550147263212</v>
      </c>
      <c r="AI2118" s="107">
        <v>19767968</v>
      </c>
      <c r="AJ2118" s="97">
        <v>1.9041710360606715E-2</v>
      </c>
    </row>
    <row r="2119" spans="2:36" ht="24">
      <c r="B2119" s="104">
        <v>3011011</v>
      </c>
      <c r="C2119" s="86" t="s">
        <v>3041</v>
      </c>
      <c r="D2119" s="85">
        <v>502</v>
      </c>
      <c r="E2119" s="111">
        <v>3011011502</v>
      </c>
      <c r="F2119" s="112" t="s">
        <v>3043</v>
      </c>
      <c r="G2119" s="105">
        <v>261152</v>
      </c>
      <c r="H2119" s="86" t="s">
        <v>3054</v>
      </c>
      <c r="I2119" s="106">
        <v>4993380</v>
      </c>
      <c r="J2119" s="106">
        <v>39306</v>
      </c>
      <c r="K2119" s="106">
        <v>-25389</v>
      </c>
      <c r="L2119" s="106">
        <v>-539</v>
      </c>
      <c r="M2119" s="106">
        <v>-22153</v>
      </c>
      <c r="N2119" s="106">
        <v>744</v>
      </c>
      <c r="O2119" s="107">
        <v>4945838</v>
      </c>
      <c r="P2119" s="107">
        <v>39511</v>
      </c>
      <c r="T2119" s="108">
        <v>39306</v>
      </c>
      <c r="U2119" s="108">
        <v>-539</v>
      </c>
      <c r="V2119" s="108">
        <v>744</v>
      </c>
      <c r="X2119" s="93">
        <v>5055200</v>
      </c>
      <c r="Y2119" s="93">
        <v>38767</v>
      </c>
      <c r="Z2119" s="93">
        <v>4641400</v>
      </c>
      <c r="AA2119" s="93">
        <v>37761.321161190892</v>
      </c>
      <c r="AB2119" s="93">
        <v>0</v>
      </c>
      <c r="AC2119" s="93">
        <v>0</v>
      </c>
      <c r="AH2119" s="110">
        <v>0.98274865485045104</v>
      </c>
      <c r="AI2119" s="107">
        <v>4967991</v>
      </c>
      <c r="AJ2119" s="97">
        <v>7.6687371419528402E-3</v>
      </c>
    </row>
    <row r="2120" spans="2:36" ht="24">
      <c r="B2120" s="104">
        <v>3011011</v>
      </c>
      <c r="C2120" s="86" t="s">
        <v>3041</v>
      </c>
      <c r="E2120" s="111" t="s">
        <v>640</v>
      </c>
      <c r="F2120" s="112" t="s">
        <v>640</v>
      </c>
      <c r="G2120" s="105">
        <v>261191</v>
      </c>
      <c r="H2120" s="86" t="s">
        <v>3055</v>
      </c>
      <c r="I2120" s="106">
        <v>0</v>
      </c>
      <c r="J2120" s="106">
        <v>0</v>
      </c>
      <c r="K2120" s="106">
        <v>0</v>
      </c>
      <c r="L2120" s="106">
        <v>0</v>
      </c>
      <c r="M2120" s="106">
        <v>0</v>
      </c>
      <c r="N2120" s="106">
        <v>0</v>
      </c>
      <c r="O2120" s="107">
        <v>0</v>
      </c>
      <c r="P2120" s="107">
        <v>0</v>
      </c>
      <c r="T2120" s="108">
        <v>0</v>
      </c>
      <c r="U2120" s="108">
        <v>0</v>
      </c>
      <c r="V2120" s="108">
        <v>0</v>
      </c>
      <c r="X2120" s="93" t="s">
        <v>640</v>
      </c>
      <c r="Y2120" s="93" t="s">
        <v>640</v>
      </c>
      <c r="Z2120" s="93" t="s">
        <v>640</v>
      </c>
      <c r="AA2120" s="93" t="s">
        <v>640</v>
      </c>
      <c r="AB2120" s="93" t="s">
        <v>640</v>
      </c>
      <c r="AC2120" s="93" t="s">
        <v>640</v>
      </c>
      <c r="AH2120" s="110" t="s">
        <v>640</v>
      </c>
      <c r="AI2120" s="107">
        <v>0</v>
      </c>
      <c r="AJ2120" s="97" t="s">
        <v>640</v>
      </c>
    </row>
    <row r="2121" spans="2:36">
      <c r="B2121" s="104">
        <v>3011011</v>
      </c>
      <c r="C2121" s="86" t="s">
        <v>3041</v>
      </c>
      <c r="D2121" s="85">
        <v>901</v>
      </c>
      <c r="E2121" s="111">
        <v>3011011901</v>
      </c>
      <c r="F2121" s="112" t="s">
        <v>981</v>
      </c>
      <c r="G2121" s="105"/>
      <c r="H2121" s="86"/>
      <c r="I2121" s="106">
        <v>0</v>
      </c>
      <c r="J2121" s="106">
        <v>0</v>
      </c>
      <c r="K2121" s="106">
        <v>0</v>
      </c>
      <c r="L2121" s="106">
        <v>0</v>
      </c>
      <c r="M2121" s="106">
        <v>0</v>
      </c>
      <c r="N2121" s="106">
        <v>0</v>
      </c>
      <c r="O2121" s="107">
        <v>0</v>
      </c>
      <c r="P2121" s="107">
        <v>0</v>
      </c>
      <c r="T2121" s="108">
        <v>779</v>
      </c>
      <c r="U2121" s="108">
        <v>0</v>
      </c>
      <c r="V2121" s="108">
        <v>0</v>
      </c>
      <c r="X2121" s="93">
        <v>4300</v>
      </c>
      <c r="Y2121" s="93">
        <v>779</v>
      </c>
      <c r="Z2121" s="93">
        <v>80600</v>
      </c>
      <c r="AA2121" s="93">
        <v>-28480.219863541512</v>
      </c>
      <c r="AB2121" s="93">
        <v>128700</v>
      </c>
      <c r="AC2121" s="93">
        <v>1100.137145434531</v>
      </c>
      <c r="AH2121" s="110">
        <v>0</v>
      </c>
      <c r="AI2121" s="107">
        <v>0</v>
      </c>
      <c r="AJ2121" s="97">
        <v>0.18116279069767441</v>
      </c>
    </row>
    <row r="2122" spans="2:36" ht="24">
      <c r="B2122" s="104">
        <v>3012011</v>
      </c>
      <c r="C2122" s="86" t="s">
        <v>3056</v>
      </c>
      <c r="D2122" s="85">
        <v>102</v>
      </c>
      <c r="E2122" s="111">
        <v>3012011102</v>
      </c>
      <c r="F2122" s="112" t="s">
        <v>3059</v>
      </c>
      <c r="G2122" s="85" t="s">
        <v>640</v>
      </c>
      <c r="H2122" s="86" t="s">
        <v>640</v>
      </c>
      <c r="I2122" s="106">
        <v>0</v>
      </c>
      <c r="J2122" s="106">
        <v>0</v>
      </c>
      <c r="K2122" s="106">
        <v>0</v>
      </c>
      <c r="L2122" s="106">
        <v>0</v>
      </c>
      <c r="M2122" s="106">
        <v>0</v>
      </c>
      <c r="N2122" s="106">
        <v>0</v>
      </c>
      <c r="O2122" s="107">
        <v>0</v>
      </c>
      <c r="P2122" s="107">
        <v>0</v>
      </c>
      <c r="T2122" s="108">
        <v>0</v>
      </c>
      <c r="U2122" s="108">
        <v>0</v>
      </c>
      <c r="V2122" s="108">
        <v>0</v>
      </c>
      <c r="X2122" s="93">
        <v>27266700</v>
      </c>
      <c r="Y2122" s="93">
        <v>0</v>
      </c>
      <c r="Z2122" s="93">
        <v>20282500</v>
      </c>
      <c r="AA2122" s="93">
        <v>0</v>
      </c>
      <c r="AB2122" s="93">
        <v>23378400</v>
      </c>
      <c r="AC2122" s="93">
        <v>0</v>
      </c>
      <c r="AH2122" s="110">
        <v>0</v>
      </c>
      <c r="AI2122" s="107">
        <v>0</v>
      </c>
      <c r="AJ2122" s="97">
        <v>0</v>
      </c>
    </row>
    <row r="2123" spans="2:36">
      <c r="B2123" s="104">
        <v>3012011</v>
      </c>
      <c r="C2123" s="86" t="s">
        <v>3056</v>
      </c>
      <c r="D2123" s="85">
        <v>103</v>
      </c>
      <c r="E2123" s="111">
        <v>3012011103</v>
      </c>
      <c r="F2123" s="112" t="s">
        <v>3060</v>
      </c>
      <c r="G2123" s="85" t="s">
        <v>640</v>
      </c>
      <c r="H2123" s="86" t="s">
        <v>640</v>
      </c>
      <c r="I2123" s="106">
        <v>0</v>
      </c>
      <c r="J2123" s="106">
        <v>0</v>
      </c>
      <c r="K2123" s="106">
        <v>0</v>
      </c>
      <c r="L2123" s="106">
        <v>0</v>
      </c>
      <c r="M2123" s="106">
        <v>0</v>
      </c>
      <c r="N2123" s="106">
        <v>0</v>
      </c>
      <c r="O2123" s="107">
        <v>0</v>
      </c>
      <c r="P2123" s="107">
        <v>0</v>
      </c>
      <c r="T2123" s="108">
        <v>0</v>
      </c>
      <c r="U2123" s="108">
        <v>0</v>
      </c>
      <c r="V2123" s="108">
        <v>0</v>
      </c>
      <c r="X2123" s="93">
        <v>43728700</v>
      </c>
      <c r="Y2123" s="93">
        <v>0</v>
      </c>
      <c r="Z2123" s="93">
        <v>64831000</v>
      </c>
      <c r="AA2123" s="93">
        <v>0</v>
      </c>
      <c r="AB2123" s="93">
        <v>50807000</v>
      </c>
      <c r="AC2123" s="93">
        <v>0</v>
      </c>
      <c r="AH2123" s="110">
        <v>0</v>
      </c>
      <c r="AI2123" s="107">
        <v>0</v>
      </c>
      <c r="AJ2123" s="97">
        <v>0</v>
      </c>
    </row>
    <row r="2124" spans="2:36">
      <c r="B2124" s="104">
        <v>3012011</v>
      </c>
      <c r="C2124" s="86" t="s">
        <v>3056</v>
      </c>
      <c r="D2124" s="85">
        <v>104</v>
      </c>
      <c r="E2124" s="111">
        <v>3012011104</v>
      </c>
      <c r="F2124" s="112" t="s">
        <v>3061</v>
      </c>
      <c r="G2124" s="105">
        <v>262112</v>
      </c>
      <c r="H2124" s="86" t="s">
        <v>3062</v>
      </c>
      <c r="I2124" s="106">
        <v>3089135</v>
      </c>
      <c r="J2124" s="106">
        <v>128511</v>
      </c>
      <c r="K2124" s="106">
        <v>-5274</v>
      </c>
      <c r="L2124" s="106">
        <v>-25</v>
      </c>
      <c r="M2124" s="106">
        <v>50324</v>
      </c>
      <c r="N2124" s="106">
        <v>-11144</v>
      </c>
      <c r="O2124" s="107">
        <v>3134185</v>
      </c>
      <c r="P2124" s="107">
        <v>117342</v>
      </c>
      <c r="T2124" s="108">
        <v>128511</v>
      </c>
      <c r="U2124" s="108">
        <v>-25</v>
      </c>
      <c r="V2124" s="108">
        <v>-11144</v>
      </c>
      <c r="X2124" s="93">
        <v>3088400</v>
      </c>
      <c r="Y2124" s="93">
        <v>128486</v>
      </c>
      <c r="Z2124" s="93">
        <v>1821700</v>
      </c>
      <c r="AA2124" s="93">
        <v>140600</v>
      </c>
      <c r="AB2124" s="93">
        <v>4182600</v>
      </c>
      <c r="AC2124" s="93">
        <v>0</v>
      </c>
      <c r="AH2124" s="110">
        <v>0.99853030695505762</v>
      </c>
      <c r="AI2124" s="107">
        <v>3083861</v>
      </c>
      <c r="AJ2124" s="97">
        <v>4.160277166170185E-2</v>
      </c>
    </row>
    <row r="2125" spans="2:36" ht="24">
      <c r="B2125" s="104">
        <v>3012011</v>
      </c>
      <c r="C2125" s="86" t="s">
        <v>3056</v>
      </c>
      <c r="D2125" s="85">
        <v>105</v>
      </c>
      <c r="E2125" s="111">
        <v>3012011105</v>
      </c>
      <c r="F2125" s="112" t="s">
        <v>3063</v>
      </c>
      <c r="G2125" s="105">
        <v>262113</v>
      </c>
      <c r="H2125" s="86" t="s">
        <v>3064</v>
      </c>
      <c r="I2125" s="106">
        <v>22918682</v>
      </c>
      <c r="J2125" s="106">
        <v>0</v>
      </c>
      <c r="K2125" s="106">
        <v>-29782</v>
      </c>
      <c r="L2125" s="106">
        <v>0</v>
      </c>
      <c r="M2125" s="106">
        <v>1636</v>
      </c>
      <c r="N2125" s="106">
        <v>0</v>
      </c>
      <c r="O2125" s="107">
        <v>22890536</v>
      </c>
      <c r="P2125" s="107">
        <v>0</v>
      </c>
      <c r="T2125" s="108">
        <v>0</v>
      </c>
      <c r="U2125" s="108">
        <v>0</v>
      </c>
      <c r="V2125" s="108">
        <v>0</v>
      </c>
      <c r="X2125" s="93">
        <v>16498700</v>
      </c>
      <c r="Y2125" s="93">
        <v>0</v>
      </c>
      <c r="Z2125" s="93">
        <v>8490200</v>
      </c>
      <c r="AA2125" s="93">
        <v>301600</v>
      </c>
      <c r="AB2125" s="93">
        <v>14754500</v>
      </c>
      <c r="AC2125" s="93">
        <v>0</v>
      </c>
      <c r="AH2125" s="110">
        <v>1.3873153642408189</v>
      </c>
      <c r="AI2125" s="107">
        <v>22888900</v>
      </c>
      <c r="AJ2125" s="97">
        <v>0</v>
      </c>
    </row>
    <row r="2126" spans="2:36" ht="24">
      <c r="B2126" s="104">
        <v>3012011</v>
      </c>
      <c r="C2126" s="86" t="s">
        <v>3056</v>
      </c>
      <c r="D2126" s="85">
        <v>106</v>
      </c>
      <c r="E2126" s="111">
        <v>3012011106</v>
      </c>
      <c r="F2126" s="112" t="s">
        <v>3065</v>
      </c>
      <c r="G2126" s="85" t="s">
        <v>640</v>
      </c>
      <c r="H2126" s="86" t="s">
        <v>640</v>
      </c>
      <c r="I2126" s="106">
        <v>0</v>
      </c>
      <c r="J2126" s="106">
        <v>0</v>
      </c>
      <c r="K2126" s="106">
        <v>0</v>
      </c>
      <c r="L2126" s="106">
        <v>0</v>
      </c>
      <c r="M2126" s="106">
        <v>0</v>
      </c>
      <c r="N2126" s="106">
        <v>0</v>
      </c>
      <c r="O2126" s="107">
        <v>0</v>
      </c>
      <c r="P2126" s="107">
        <v>0</v>
      </c>
      <c r="T2126" s="108">
        <v>0</v>
      </c>
      <c r="U2126" s="108">
        <v>0</v>
      </c>
      <c r="V2126" s="108">
        <v>0</v>
      </c>
      <c r="X2126" s="93">
        <v>11244300</v>
      </c>
      <c r="Y2126" s="93">
        <v>0</v>
      </c>
      <c r="Z2126" s="93">
        <v>9128700</v>
      </c>
      <c r="AA2126" s="93">
        <v>0</v>
      </c>
      <c r="AB2126" s="93">
        <v>0</v>
      </c>
      <c r="AC2126" s="93">
        <v>0</v>
      </c>
      <c r="AH2126" s="110">
        <v>0</v>
      </c>
      <c r="AI2126" s="107">
        <v>0</v>
      </c>
      <c r="AJ2126" s="97">
        <v>0</v>
      </c>
    </row>
    <row r="2127" spans="2:36">
      <c r="B2127" s="104">
        <v>3012011</v>
      </c>
      <c r="C2127" s="86" t="s">
        <v>3056</v>
      </c>
      <c r="D2127" s="85">
        <v>109</v>
      </c>
      <c r="E2127" s="111">
        <v>3012011109</v>
      </c>
      <c r="F2127" s="112" t="s">
        <v>3069</v>
      </c>
      <c r="G2127" s="85" t="s">
        <v>640</v>
      </c>
      <c r="H2127" s="86" t="s">
        <v>640</v>
      </c>
      <c r="I2127" s="106">
        <v>0</v>
      </c>
      <c r="J2127" s="106">
        <v>0</v>
      </c>
      <c r="K2127" s="106">
        <v>0</v>
      </c>
      <c r="L2127" s="106">
        <v>0</v>
      </c>
      <c r="M2127" s="106">
        <v>0</v>
      </c>
      <c r="N2127" s="106">
        <v>0</v>
      </c>
      <c r="O2127" s="107">
        <v>0</v>
      </c>
      <c r="P2127" s="107">
        <v>0</v>
      </c>
      <c r="T2127" s="108">
        <v>0</v>
      </c>
      <c r="U2127" s="108">
        <v>0</v>
      </c>
      <c r="V2127" s="108">
        <v>0</v>
      </c>
      <c r="X2127" s="93">
        <v>1792600</v>
      </c>
      <c r="Y2127" s="93">
        <v>0</v>
      </c>
      <c r="Z2127" s="93">
        <v>1847400</v>
      </c>
      <c r="AA2127" s="93">
        <v>0</v>
      </c>
      <c r="AB2127" s="93">
        <v>3073700</v>
      </c>
      <c r="AC2127" s="93">
        <v>1083900</v>
      </c>
      <c r="AH2127" s="110">
        <v>0</v>
      </c>
      <c r="AI2127" s="107">
        <v>0</v>
      </c>
      <c r="AJ2127" s="97">
        <v>0</v>
      </c>
    </row>
    <row r="2128" spans="2:36">
      <c r="B2128" s="104">
        <v>3012011</v>
      </c>
      <c r="C2128" s="86" t="s">
        <v>3056</v>
      </c>
      <c r="D2128" s="85">
        <v>110</v>
      </c>
      <c r="E2128" s="111">
        <v>3012011110</v>
      </c>
      <c r="F2128" s="112" t="s">
        <v>3070</v>
      </c>
      <c r="G2128" s="105">
        <v>262115</v>
      </c>
      <c r="H2128" s="86" t="s">
        <v>3070</v>
      </c>
      <c r="I2128" s="106">
        <v>2998346</v>
      </c>
      <c r="J2128" s="106">
        <v>4352</v>
      </c>
      <c r="K2128" s="106">
        <v>-27368</v>
      </c>
      <c r="L2128" s="106">
        <v>-40</v>
      </c>
      <c r="M2128" s="106">
        <v>-4430</v>
      </c>
      <c r="N2128" s="106">
        <v>85</v>
      </c>
      <c r="O2128" s="107">
        <v>2966548</v>
      </c>
      <c r="P2128" s="107">
        <v>4397</v>
      </c>
      <c r="T2128" s="108">
        <v>4352</v>
      </c>
      <c r="U2128" s="108">
        <v>-40</v>
      </c>
      <c r="V2128" s="108">
        <v>85</v>
      </c>
      <c r="X2128" s="93">
        <v>2995500</v>
      </c>
      <c r="Y2128" s="93">
        <v>4312</v>
      </c>
      <c r="Z2128" s="93">
        <v>1028200</v>
      </c>
      <c r="AA2128" s="93">
        <v>20997</v>
      </c>
      <c r="AB2128" s="93">
        <v>1839600</v>
      </c>
      <c r="AC2128" s="93">
        <v>22800</v>
      </c>
      <c r="AH2128" s="110">
        <v>0.99181372058087136</v>
      </c>
      <c r="AI2128" s="107">
        <v>2970978</v>
      </c>
      <c r="AJ2128" s="97">
        <v>1.4394925721916208E-3</v>
      </c>
    </row>
    <row r="2129" spans="2:36">
      <c r="B2129" s="104">
        <v>3012011</v>
      </c>
      <c r="C2129" s="86" t="s">
        <v>3056</v>
      </c>
      <c r="D2129" s="85">
        <v>112</v>
      </c>
      <c r="E2129" s="111">
        <v>3012011112</v>
      </c>
      <c r="F2129" s="112" t="s">
        <v>3072</v>
      </c>
      <c r="G2129" s="105">
        <v>262117</v>
      </c>
      <c r="H2129" s="86" t="s">
        <v>3072</v>
      </c>
      <c r="I2129" s="106">
        <v>3586399</v>
      </c>
      <c r="J2129" s="106">
        <v>2635</v>
      </c>
      <c r="K2129" s="106">
        <v>-41122</v>
      </c>
      <c r="L2129" s="106">
        <v>-30</v>
      </c>
      <c r="M2129" s="106">
        <v>-176595</v>
      </c>
      <c r="N2129" s="106">
        <v>23</v>
      </c>
      <c r="O2129" s="107">
        <v>3368682</v>
      </c>
      <c r="P2129" s="107">
        <v>2628</v>
      </c>
      <c r="T2129" s="108">
        <v>2635</v>
      </c>
      <c r="U2129" s="108">
        <v>-30</v>
      </c>
      <c r="V2129" s="108">
        <v>23</v>
      </c>
      <c r="X2129" s="93">
        <v>3597700</v>
      </c>
      <c r="Y2129" s="93">
        <v>2605</v>
      </c>
      <c r="Z2129" s="93">
        <v>1752300</v>
      </c>
      <c r="AA2129" s="93">
        <v>2673</v>
      </c>
      <c r="AB2129" s="93">
        <v>1196700</v>
      </c>
      <c r="AC2129" s="93">
        <v>4500</v>
      </c>
      <c r="AH2129" s="110">
        <v>0.98542874614336939</v>
      </c>
      <c r="AI2129" s="107">
        <v>3545277</v>
      </c>
      <c r="AJ2129" s="97">
        <v>7.2407371376156991E-4</v>
      </c>
    </row>
    <row r="2130" spans="2:36">
      <c r="B2130" s="104">
        <v>3012011</v>
      </c>
      <c r="C2130" s="86" t="s">
        <v>3056</v>
      </c>
      <c r="D2130" s="85">
        <v>113</v>
      </c>
      <c r="E2130" s="111">
        <v>3012011113</v>
      </c>
      <c r="F2130" s="112" t="s">
        <v>3073</v>
      </c>
      <c r="G2130" s="105">
        <v>262118</v>
      </c>
      <c r="H2130" s="86" t="s">
        <v>3073</v>
      </c>
      <c r="I2130" s="106">
        <v>2220444</v>
      </c>
      <c r="J2130" s="106">
        <v>0</v>
      </c>
      <c r="K2130" s="106">
        <v>574307</v>
      </c>
      <c r="L2130" s="106">
        <v>0</v>
      </c>
      <c r="M2130" s="106">
        <v>-9588</v>
      </c>
      <c r="N2130" s="106">
        <v>0</v>
      </c>
      <c r="O2130" s="107">
        <v>2785163</v>
      </c>
      <c r="P2130" s="107">
        <v>0</v>
      </c>
      <c r="T2130" s="108">
        <v>0</v>
      </c>
      <c r="U2130" s="108">
        <v>0</v>
      </c>
      <c r="V2130" s="108">
        <v>0</v>
      </c>
      <c r="X2130" s="93">
        <v>2247400</v>
      </c>
      <c r="Y2130" s="93">
        <v>0</v>
      </c>
      <c r="Z2130" s="93">
        <v>1640800</v>
      </c>
      <c r="AA2130" s="93">
        <v>0</v>
      </c>
      <c r="AB2130" s="93">
        <v>1068700</v>
      </c>
      <c r="AC2130" s="93">
        <v>12500</v>
      </c>
      <c r="AH2130" s="110">
        <v>1.2435485449853163</v>
      </c>
      <c r="AI2130" s="107">
        <v>2794751</v>
      </c>
      <c r="AJ2130" s="97">
        <v>0</v>
      </c>
    </row>
    <row r="2131" spans="2:36">
      <c r="B2131" s="104">
        <v>3012011</v>
      </c>
      <c r="C2131" s="86" t="s">
        <v>3056</v>
      </c>
      <c r="D2131" s="85">
        <v>201</v>
      </c>
      <c r="E2131" s="111">
        <v>3012011201</v>
      </c>
      <c r="F2131" s="112" t="s">
        <v>3074</v>
      </c>
      <c r="G2131" s="105">
        <v>262121</v>
      </c>
      <c r="H2131" s="86" t="s">
        <v>3074</v>
      </c>
      <c r="I2131" s="106">
        <v>13349487</v>
      </c>
      <c r="J2131" s="106">
        <v>0</v>
      </c>
      <c r="K2131" s="106">
        <v>126557</v>
      </c>
      <c r="L2131" s="106">
        <v>0</v>
      </c>
      <c r="M2131" s="106">
        <v>-80746</v>
      </c>
      <c r="N2131" s="106">
        <v>0</v>
      </c>
      <c r="O2131" s="107">
        <v>13395298</v>
      </c>
      <c r="P2131" s="107">
        <v>0</v>
      </c>
      <c r="T2131" s="108">
        <v>0</v>
      </c>
      <c r="U2131" s="108">
        <v>0</v>
      </c>
      <c r="V2131" s="108">
        <v>0</v>
      </c>
      <c r="X2131" s="93">
        <v>13313400</v>
      </c>
      <c r="Y2131" s="93">
        <v>0</v>
      </c>
      <c r="Z2131" s="93">
        <v>18163100</v>
      </c>
      <c r="AA2131" s="93">
        <v>103452</v>
      </c>
      <c r="AB2131" s="93">
        <v>15775700</v>
      </c>
      <c r="AC2131" s="93">
        <v>0</v>
      </c>
      <c r="AH2131" s="110">
        <v>1.0122165637628253</v>
      </c>
      <c r="AI2131" s="107">
        <v>13476044</v>
      </c>
      <c r="AJ2131" s="97">
        <v>0</v>
      </c>
    </row>
    <row r="2132" spans="2:36">
      <c r="B2132" s="104">
        <v>3012011</v>
      </c>
      <c r="C2132" s="86" t="s">
        <v>3056</v>
      </c>
      <c r="E2132" s="111" t="s">
        <v>640</v>
      </c>
      <c r="F2132" s="112" t="s">
        <v>640</v>
      </c>
      <c r="G2132" s="105">
        <v>262122</v>
      </c>
      <c r="H2132" s="86" t="s">
        <v>3075</v>
      </c>
      <c r="I2132" s="106">
        <v>3743614</v>
      </c>
      <c r="J2132" s="106">
        <v>0</v>
      </c>
      <c r="K2132" s="106">
        <v>52256</v>
      </c>
      <c r="L2132" s="106">
        <v>0</v>
      </c>
      <c r="M2132" s="106">
        <v>-75683</v>
      </c>
      <c r="N2132" s="106">
        <v>0</v>
      </c>
      <c r="O2132" s="107">
        <v>3720187</v>
      </c>
      <c r="P2132" s="107">
        <v>0</v>
      </c>
      <c r="T2132" s="108">
        <v>0</v>
      </c>
      <c r="U2132" s="108">
        <v>0</v>
      </c>
      <c r="V2132" s="108">
        <v>0</v>
      </c>
      <c r="X2132" s="93" t="s">
        <v>640</v>
      </c>
      <c r="Y2132" s="93" t="s">
        <v>640</v>
      </c>
      <c r="Z2132" s="93" t="s">
        <v>640</v>
      </c>
      <c r="AA2132" s="93" t="s">
        <v>640</v>
      </c>
      <c r="AB2132" s="93" t="s">
        <v>640</v>
      </c>
      <c r="AC2132" s="93" t="s">
        <v>640</v>
      </c>
      <c r="AH2132" s="110" t="s">
        <v>640</v>
      </c>
      <c r="AI2132" s="107">
        <v>3795870</v>
      </c>
      <c r="AJ2132" s="97" t="s">
        <v>640</v>
      </c>
    </row>
    <row r="2133" spans="2:36">
      <c r="B2133" s="104">
        <v>3012011</v>
      </c>
      <c r="C2133" s="86" t="s">
        <v>3056</v>
      </c>
      <c r="D2133" s="85">
        <v>114</v>
      </c>
      <c r="E2133" s="111">
        <v>3012011114</v>
      </c>
      <c r="F2133" s="112" t="s">
        <v>3076</v>
      </c>
      <c r="G2133" s="105">
        <v>262131</v>
      </c>
      <c r="H2133" s="86" t="s">
        <v>3076</v>
      </c>
      <c r="I2133" s="106">
        <v>3035986</v>
      </c>
      <c r="J2133" s="106">
        <v>261952</v>
      </c>
      <c r="K2133" s="106">
        <v>222060</v>
      </c>
      <c r="L2133" s="106">
        <v>19160</v>
      </c>
      <c r="M2133" s="106">
        <v>-13374</v>
      </c>
      <c r="N2133" s="106">
        <v>-332</v>
      </c>
      <c r="O2133" s="107">
        <v>3244672</v>
      </c>
      <c r="P2133" s="107">
        <v>280780</v>
      </c>
      <c r="T2133" s="108">
        <v>261952</v>
      </c>
      <c r="U2133" s="108">
        <v>19160</v>
      </c>
      <c r="V2133" s="108">
        <v>-332</v>
      </c>
      <c r="X2133" s="93">
        <v>3052800</v>
      </c>
      <c r="Y2133" s="93">
        <v>281112</v>
      </c>
      <c r="Z2133" s="93">
        <v>2109500</v>
      </c>
      <c r="AA2133" s="93">
        <v>0</v>
      </c>
      <c r="AB2133" s="93">
        <v>1691100</v>
      </c>
      <c r="AC2133" s="93">
        <v>0</v>
      </c>
      <c r="AH2133" s="110">
        <v>1.0672320492662475</v>
      </c>
      <c r="AI2133" s="107">
        <v>3258046</v>
      </c>
      <c r="AJ2133" s="97">
        <v>9.2083333333333336E-2</v>
      </c>
    </row>
    <row r="2134" spans="2:36">
      <c r="B2134" s="104">
        <v>3012011</v>
      </c>
      <c r="C2134" s="86" t="s">
        <v>3056</v>
      </c>
      <c r="D2134" s="85">
        <v>115</v>
      </c>
      <c r="E2134" s="111">
        <v>3012011115</v>
      </c>
      <c r="F2134" s="112" t="s">
        <v>3077</v>
      </c>
      <c r="G2134" s="105">
        <v>262132</v>
      </c>
      <c r="H2134" s="86" t="s">
        <v>3077</v>
      </c>
      <c r="I2134" s="106">
        <v>4198822</v>
      </c>
      <c r="J2134" s="106">
        <v>42483</v>
      </c>
      <c r="K2134" s="106">
        <v>71858</v>
      </c>
      <c r="L2134" s="106">
        <v>727</v>
      </c>
      <c r="M2134" s="106">
        <v>-13249</v>
      </c>
      <c r="N2134" s="106">
        <v>-1585</v>
      </c>
      <c r="O2134" s="107">
        <v>4257431</v>
      </c>
      <c r="P2134" s="107">
        <v>41625</v>
      </c>
      <c r="T2134" s="108">
        <v>42483</v>
      </c>
      <c r="U2134" s="108">
        <v>727</v>
      </c>
      <c r="V2134" s="108">
        <v>-1585</v>
      </c>
      <c r="X2134" s="93">
        <v>4215500</v>
      </c>
      <c r="Y2134" s="93">
        <v>43210</v>
      </c>
      <c r="Z2134" s="93">
        <v>2693300</v>
      </c>
      <c r="AA2134" s="93">
        <v>98232</v>
      </c>
      <c r="AB2134" s="93">
        <v>3075800</v>
      </c>
      <c r="AC2134" s="93">
        <v>289300</v>
      </c>
      <c r="AH2134" s="110">
        <v>1.0130897876882932</v>
      </c>
      <c r="AI2134" s="107">
        <v>4270680</v>
      </c>
      <c r="AJ2134" s="97">
        <v>1.0250266872257146E-2</v>
      </c>
    </row>
    <row r="2135" spans="2:36">
      <c r="B2135" s="104">
        <v>3012011</v>
      </c>
      <c r="C2135" s="86" t="s">
        <v>3056</v>
      </c>
      <c r="D2135" s="85">
        <v>116</v>
      </c>
      <c r="E2135" s="111">
        <v>3012011116</v>
      </c>
      <c r="F2135" s="112" t="s">
        <v>3078</v>
      </c>
      <c r="G2135" s="105">
        <v>262133</v>
      </c>
      <c r="H2135" s="86" t="s">
        <v>3078</v>
      </c>
      <c r="I2135" s="106">
        <v>543330</v>
      </c>
      <c r="J2135" s="106">
        <v>17010</v>
      </c>
      <c r="K2135" s="106">
        <v>1304</v>
      </c>
      <c r="L2135" s="106">
        <v>41</v>
      </c>
      <c r="M2135" s="106">
        <v>7299</v>
      </c>
      <c r="N2135" s="106">
        <v>1304</v>
      </c>
      <c r="O2135" s="107">
        <v>551933</v>
      </c>
      <c r="P2135" s="107">
        <v>18355</v>
      </c>
      <c r="T2135" s="108">
        <v>17010</v>
      </c>
      <c r="U2135" s="108">
        <v>41</v>
      </c>
      <c r="V2135" s="108">
        <v>1304</v>
      </c>
      <c r="X2135" s="93">
        <v>544900</v>
      </c>
      <c r="Y2135" s="93">
        <v>17051</v>
      </c>
      <c r="Z2135" s="93">
        <v>807100</v>
      </c>
      <c r="AA2135" s="93">
        <v>33349</v>
      </c>
      <c r="AB2135" s="93">
        <v>833400</v>
      </c>
      <c r="AC2135" s="93">
        <v>66000</v>
      </c>
      <c r="AH2135" s="110">
        <v>0.99951183703431823</v>
      </c>
      <c r="AI2135" s="107">
        <v>544634</v>
      </c>
      <c r="AJ2135" s="97">
        <v>3.1291980179849514E-2</v>
      </c>
    </row>
    <row r="2136" spans="2:36" ht="24">
      <c r="B2136" s="104">
        <v>3012011</v>
      </c>
      <c r="C2136" s="86" t="s">
        <v>3056</v>
      </c>
      <c r="D2136" s="85">
        <v>117</v>
      </c>
      <c r="E2136" s="111">
        <v>3012011117</v>
      </c>
      <c r="F2136" s="112" t="s">
        <v>3079</v>
      </c>
      <c r="G2136" s="105">
        <v>262134</v>
      </c>
      <c r="H2136" s="86" t="s">
        <v>3079</v>
      </c>
      <c r="I2136" s="106">
        <v>1266590</v>
      </c>
      <c r="J2136" s="106">
        <v>36865</v>
      </c>
      <c r="K2136" s="106">
        <v>14124</v>
      </c>
      <c r="L2136" s="106">
        <v>412</v>
      </c>
      <c r="M2136" s="106">
        <v>1963</v>
      </c>
      <c r="N2136" s="106">
        <v>-708</v>
      </c>
      <c r="O2136" s="107">
        <v>1282677</v>
      </c>
      <c r="P2136" s="107">
        <v>36569</v>
      </c>
      <c r="T2136" s="108">
        <v>36865</v>
      </c>
      <c r="U2136" s="108">
        <v>412</v>
      </c>
      <c r="V2136" s="108">
        <v>-708</v>
      </c>
      <c r="X2136" s="93">
        <v>1296500</v>
      </c>
      <c r="Y2136" s="93">
        <v>37277</v>
      </c>
      <c r="Z2136" s="93">
        <v>937700</v>
      </c>
      <c r="AA2136" s="93">
        <v>31548</v>
      </c>
      <c r="AB2136" s="93">
        <v>1640000</v>
      </c>
      <c r="AC2136" s="93">
        <v>41900</v>
      </c>
      <c r="AH2136" s="110">
        <v>0.98782414192055534</v>
      </c>
      <c r="AI2136" s="107">
        <v>1280714</v>
      </c>
      <c r="AJ2136" s="97">
        <v>2.875202468183571E-2</v>
      </c>
    </row>
    <row r="2137" spans="2:36">
      <c r="B2137" s="104">
        <v>3012011</v>
      </c>
      <c r="C2137" s="86" t="s">
        <v>3056</v>
      </c>
      <c r="D2137" s="85">
        <v>118</v>
      </c>
      <c r="E2137" s="111">
        <v>3012011118</v>
      </c>
      <c r="F2137" s="112" t="s">
        <v>3080</v>
      </c>
      <c r="G2137" s="85" t="s">
        <v>640</v>
      </c>
      <c r="H2137" s="86" t="s">
        <v>640</v>
      </c>
      <c r="I2137" s="106">
        <v>0</v>
      </c>
      <c r="J2137" s="106">
        <v>0</v>
      </c>
      <c r="K2137" s="106">
        <v>0</v>
      </c>
      <c r="L2137" s="106">
        <v>0</v>
      </c>
      <c r="M2137" s="106">
        <v>0</v>
      </c>
      <c r="N2137" s="106">
        <v>0</v>
      </c>
      <c r="O2137" s="107">
        <v>0</v>
      </c>
      <c r="P2137" s="107">
        <v>0</v>
      </c>
      <c r="T2137" s="108">
        <v>0</v>
      </c>
      <c r="U2137" s="108">
        <v>0</v>
      </c>
      <c r="V2137" s="108">
        <v>0</v>
      </c>
      <c r="X2137" s="93">
        <v>3343000</v>
      </c>
      <c r="Y2137" s="93">
        <v>0</v>
      </c>
      <c r="Z2137" s="93">
        <v>1937200</v>
      </c>
      <c r="AA2137" s="93">
        <v>0</v>
      </c>
      <c r="AB2137" s="93">
        <v>0</v>
      </c>
      <c r="AC2137" s="93">
        <v>0</v>
      </c>
      <c r="AH2137" s="110">
        <v>0</v>
      </c>
      <c r="AI2137" s="107">
        <v>0</v>
      </c>
      <c r="AJ2137" s="97">
        <v>0</v>
      </c>
    </row>
    <row r="2138" spans="2:36" ht="24">
      <c r="B2138" s="104">
        <v>3012011</v>
      </c>
      <c r="C2138" s="86" t="s">
        <v>3056</v>
      </c>
      <c r="D2138" s="85">
        <v>301</v>
      </c>
      <c r="E2138" s="111">
        <v>3012011301</v>
      </c>
      <c r="F2138" s="112" t="s">
        <v>3082</v>
      </c>
      <c r="G2138" s="105">
        <v>262141</v>
      </c>
      <c r="H2138" s="86" t="s">
        <v>3083</v>
      </c>
      <c r="I2138" s="106">
        <v>80696298</v>
      </c>
      <c r="J2138" s="106">
        <v>1094214</v>
      </c>
      <c r="K2138" s="106">
        <v>-376911</v>
      </c>
      <c r="L2138" s="106">
        <v>-11546</v>
      </c>
      <c r="M2138" s="106">
        <v>-198945</v>
      </c>
      <c r="N2138" s="106">
        <v>1588</v>
      </c>
      <c r="O2138" s="107">
        <v>80120442</v>
      </c>
      <c r="P2138" s="107">
        <v>1084256</v>
      </c>
      <c r="T2138" s="108">
        <v>1094214</v>
      </c>
      <c r="U2138" s="108">
        <v>-11546</v>
      </c>
      <c r="V2138" s="108">
        <v>1588</v>
      </c>
      <c r="X2138" s="93">
        <v>80924300</v>
      </c>
      <c r="Y2138" s="93">
        <v>1082668</v>
      </c>
      <c r="Z2138" s="93">
        <v>89990800</v>
      </c>
      <c r="AA2138" s="93">
        <v>873490</v>
      </c>
      <c r="AB2138" s="93">
        <v>55637500</v>
      </c>
      <c r="AC2138" s="93">
        <v>1488100</v>
      </c>
      <c r="AH2138" s="110">
        <v>0.99252495233199423</v>
      </c>
      <c r="AI2138" s="107">
        <v>80319387</v>
      </c>
      <c r="AJ2138" s="97">
        <v>1.3378774978591104E-2</v>
      </c>
    </row>
    <row r="2139" spans="2:36" ht="24">
      <c r="B2139" s="104">
        <v>3012011</v>
      </c>
      <c r="C2139" s="86" t="s">
        <v>3056</v>
      </c>
      <c r="D2139" s="85">
        <v>302</v>
      </c>
      <c r="E2139" s="111">
        <v>3012011302</v>
      </c>
      <c r="F2139" s="112" t="s">
        <v>3074</v>
      </c>
      <c r="G2139" s="105">
        <v>262142</v>
      </c>
      <c r="H2139" s="86" t="s">
        <v>3084</v>
      </c>
      <c r="I2139" s="106">
        <v>2886168</v>
      </c>
      <c r="J2139" s="106">
        <v>64320</v>
      </c>
      <c r="K2139" s="106">
        <v>-7094</v>
      </c>
      <c r="L2139" s="106">
        <v>446</v>
      </c>
      <c r="M2139" s="106">
        <v>3599</v>
      </c>
      <c r="N2139" s="106">
        <v>99</v>
      </c>
      <c r="O2139" s="107">
        <v>2882673</v>
      </c>
      <c r="P2139" s="107">
        <v>64865</v>
      </c>
      <c r="T2139" s="108">
        <v>64320</v>
      </c>
      <c r="U2139" s="108">
        <v>446</v>
      </c>
      <c r="V2139" s="108">
        <v>99</v>
      </c>
      <c r="X2139" s="93">
        <v>2893300</v>
      </c>
      <c r="Y2139" s="93">
        <v>64766</v>
      </c>
      <c r="Z2139" s="93">
        <v>3937300</v>
      </c>
      <c r="AA2139" s="93">
        <v>8040.117728674285</v>
      </c>
      <c r="AB2139" s="93">
        <v>4461100</v>
      </c>
      <c r="AC2139" s="93">
        <v>18000</v>
      </c>
      <c r="AH2139" s="110">
        <v>0.99508312307745483</v>
      </c>
      <c r="AI2139" s="107">
        <v>2879074</v>
      </c>
      <c r="AJ2139" s="97">
        <v>2.2384820101614075E-2</v>
      </c>
    </row>
    <row r="2140" spans="2:36" ht="24">
      <c r="B2140" s="104">
        <v>3012011</v>
      </c>
      <c r="C2140" s="86" t="s">
        <v>3056</v>
      </c>
      <c r="E2140" s="111" t="s">
        <v>640</v>
      </c>
      <c r="F2140" s="112" t="s">
        <v>640</v>
      </c>
      <c r="G2140" s="105">
        <v>262191</v>
      </c>
      <c r="H2140" s="86" t="s">
        <v>3085</v>
      </c>
      <c r="I2140" s="106">
        <v>0</v>
      </c>
      <c r="J2140" s="106">
        <v>0</v>
      </c>
      <c r="K2140" s="106">
        <v>0</v>
      </c>
      <c r="L2140" s="106">
        <v>0</v>
      </c>
      <c r="M2140" s="106">
        <v>0</v>
      </c>
      <c r="N2140" s="106">
        <v>0</v>
      </c>
      <c r="O2140" s="107">
        <v>0</v>
      </c>
      <c r="P2140" s="107">
        <v>0</v>
      </c>
      <c r="T2140" s="108">
        <v>0</v>
      </c>
      <c r="U2140" s="108">
        <v>0</v>
      </c>
      <c r="V2140" s="108">
        <v>0</v>
      </c>
      <c r="X2140" s="93" t="s">
        <v>640</v>
      </c>
      <c r="Y2140" s="93" t="s">
        <v>640</v>
      </c>
      <c r="Z2140" s="93" t="s">
        <v>640</v>
      </c>
      <c r="AA2140" s="93" t="s">
        <v>640</v>
      </c>
      <c r="AB2140" s="93" t="s">
        <v>640</v>
      </c>
      <c r="AC2140" s="93" t="s">
        <v>640</v>
      </c>
      <c r="AH2140" s="110" t="s">
        <v>640</v>
      </c>
      <c r="AI2140" s="107">
        <v>0</v>
      </c>
      <c r="AJ2140" s="97" t="s">
        <v>640</v>
      </c>
    </row>
    <row r="2141" spans="2:36">
      <c r="B2141" s="104">
        <v>3012011</v>
      </c>
      <c r="C2141" s="86" t="s">
        <v>3056</v>
      </c>
      <c r="D2141" s="85">
        <v>901</v>
      </c>
      <c r="E2141" s="111">
        <v>3012011901</v>
      </c>
      <c r="F2141" s="112" t="s">
        <v>981</v>
      </c>
      <c r="G2141" s="105"/>
      <c r="H2141" s="86"/>
      <c r="I2141" s="106">
        <v>0</v>
      </c>
      <c r="J2141" s="106">
        <v>0</v>
      </c>
      <c r="K2141" s="106">
        <v>0</v>
      </c>
      <c r="L2141" s="106">
        <v>0</v>
      </c>
      <c r="M2141" s="106">
        <v>0</v>
      </c>
      <c r="N2141" s="106">
        <v>0</v>
      </c>
      <c r="O2141" s="107">
        <v>0</v>
      </c>
      <c r="P2141" s="107">
        <v>0</v>
      </c>
      <c r="T2141" s="108">
        <v>-9026.6402235531259</v>
      </c>
      <c r="U2141" s="108">
        <v>0</v>
      </c>
      <c r="V2141" s="108">
        <v>0</v>
      </c>
      <c r="X2141" s="93">
        <v>117900</v>
      </c>
      <c r="Y2141" s="93">
        <v>-9026.6402235531259</v>
      </c>
      <c r="Z2141" s="93">
        <v>2536800</v>
      </c>
      <c r="AA2141" s="93">
        <v>-217686.44274303145</v>
      </c>
      <c r="AB2141" s="93">
        <v>1989300</v>
      </c>
      <c r="AC2141" s="93">
        <v>110800</v>
      </c>
      <c r="AH2141" s="110">
        <v>0</v>
      </c>
      <c r="AI2141" s="107">
        <v>0</v>
      </c>
      <c r="AJ2141" s="97">
        <v>-7.6561833957193598E-2</v>
      </c>
    </row>
    <row r="2142" spans="2:36">
      <c r="B2142" s="104">
        <v>3013011</v>
      </c>
      <c r="C2142" s="86" t="s">
        <v>3086</v>
      </c>
      <c r="D2142" s="85">
        <v>101</v>
      </c>
      <c r="E2142" s="111">
        <v>3013011101</v>
      </c>
      <c r="F2142" s="112" t="s">
        <v>3087</v>
      </c>
      <c r="G2142" s="105">
        <v>263111</v>
      </c>
      <c r="H2142" s="86" t="s">
        <v>3087</v>
      </c>
      <c r="I2142" s="106">
        <v>3137933</v>
      </c>
      <c r="J2142" s="106">
        <v>0</v>
      </c>
      <c r="K2142" s="106">
        <v>7843</v>
      </c>
      <c r="L2142" s="106">
        <v>0</v>
      </c>
      <c r="M2142" s="106">
        <v>44349</v>
      </c>
      <c r="N2142" s="106">
        <v>0</v>
      </c>
      <c r="O2142" s="107">
        <v>3190125</v>
      </c>
      <c r="P2142" s="107">
        <v>0</v>
      </c>
      <c r="T2142" s="108">
        <v>0</v>
      </c>
      <c r="U2142" s="108">
        <v>0</v>
      </c>
      <c r="V2142" s="108">
        <v>0</v>
      </c>
      <c r="X2142" s="93">
        <v>3144300</v>
      </c>
      <c r="Y2142" s="93">
        <v>0</v>
      </c>
      <c r="Z2142" s="93">
        <v>5555400</v>
      </c>
      <c r="AA2142" s="93">
        <v>0</v>
      </c>
      <c r="AB2142" s="93">
        <v>2551500</v>
      </c>
      <c r="AC2142" s="93">
        <v>0</v>
      </c>
      <c r="AH2142" s="110">
        <v>1.0004694208567886</v>
      </c>
      <c r="AI2142" s="107">
        <v>3145776</v>
      </c>
      <c r="AJ2142" s="97">
        <v>0</v>
      </c>
    </row>
    <row r="2143" spans="2:36">
      <c r="B2143" s="104">
        <v>3013011</v>
      </c>
      <c r="C2143" s="86" t="s">
        <v>3086</v>
      </c>
      <c r="D2143" s="85">
        <v>102</v>
      </c>
      <c r="E2143" s="111">
        <v>3013011102</v>
      </c>
      <c r="F2143" s="112" t="s">
        <v>3088</v>
      </c>
      <c r="G2143" s="105">
        <v>263119</v>
      </c>
      <c r="H2143" s="86" t="s">
        <v>3088</v>
      </c>
      <c r="I2143" s="106">
        <v>5998865</v>
      </c>
      <c r="J2143" s="106">
        <v>10072</v>
      </c>
      <c r="K2143" s="106">
        <v>50589</v>
      </c>
      <c r="L2143" s="106">
        <v>85</v>
      </c>
      <c r="M2143" s="106">
        <v>-13940</v>
      </c>
      <c r="N2143" s="106">
        <v>0</v>
      </c>
      <c r="O2143" s="107">
        <v>6035514</v>
      </c>
      <c r="P2143" s="107">
        <v>10157</v>
      </c>
      <c r="T2143" s="108">
        <v>10072</v>
      </c>
      <c r="U2143" s="108">
        <v>85</v>
      </c>
      <c r="V2143" s="108">
        <v>0</v>
      </c>
      <c r="X2143" s="93">
        <v>5967300</v>
      </c>
      <c r="Y2143" s="93">
        <v>10157</v>
      </c>
      <c r="Z2143" s="93">
        <v>1048500</v>
      </c>
      <c r="AA2143" s="93">
        <v>51.413884812229483</v>
      </c>
      <c r="AB2143" s="93">
        <v>2106700</v>
      </c>
      <c r="AC2143" s="93">
        <v>9600</v>
      </c>
      <c r="AH2143" s="110">
        <v>1.0137673654751731</v>
      </c>
      <c r="AI2143" s="107">
        <v>6049454</v>
      </c>
      <c r="AJ2143" s="97">
        <v>1.7021098319172825E-3</v>
      </c>
    </row>
    <row r="2144" spans="2:36" ht="24">
      <c r="B2144" s="104">
        <v>3013011</v>
      </c>
      <c r="C2144" s="86" t="s">
        <v>3086</v>
      </c>
      <c r="E2144" s="111" t="s">
        <v>640</v>
      </c>
      <c r="F2144" s="112" t="s">
        <v>640</v>
      </c>
      <c r="G2144" s="105">
        <v>263191</v>
      </c>
      <c r="H2144" s="86" t="s">
        <v>3089</v>
      </c>
      <c r="I2144" s="106">
        <v>0</v>
      </c>
      <c r="J2144" s="106">
        <v>0</v>
      </c>
      <c r="K2144" s="106">
        <v>0</v>
      </c>
      <c r="L2144" s="106">
        <v>0</v>
      </c>
      <c r="M2144" s="106">
        <v>0</v>
      </c>
      <c r="N2144" s="106">
        <v>0</v>
      </c>
      <c r="O2144" s="107">
        <v>0</v>
      </c>
      <c r="P2144" s="107">
        <v>0</v>
      </c>
      <c r="T2144" s="108">
        <v>0</v>
      </c>
      <c r="U2144" s="108">
        <v>0</v>
      </c>
      <c r="V2144" s="108">
        <v>0</v>
      </c>
      <c r="X2144" s="93" t="s">
        <v>640</v>
      </c>
      <c r="Y2144" s="93" t="s">
        <v>640</v>
      </c>
      <c r="Z2144" s="93" t="s">
        <v>640</v>
      </c>
      <c r="AA2144" s="93" t="s">
        <v>640</v>
      </c>
      <c r="AB2144" s="93" t="s">
        <v>640</v>
      </c>
      <c r="AC2144" s="93" t="s">
        <v>640</v>
      </c>
      <c r="AH2144" s="110" t="s">
        <v>640</v>
      </c>
      <c r="AI2144" s="107">
        <v>0</v>
      </c>
      <c r="AJ2144" s="97" t="s">
        <v>640</v>
      </c>
    </row>
    <row r="2145" spans="2:36" ht="24">
      <c r="B2145" s="104">
        <v>3013011</v>
      </c>
      <c r="C2145" s="86" t="s">
        <v>3086</v>
      </c>
      <c r="D2145" s="85">
        <v>201</v>
      </c>
      <c r="E2145" s="111">
        <v>3013011201</v>
      </c>
      <c r="F2145" s="112" t="s">
        <v>3090</v>
      </c>
      <c r="G2145" s="105">
        <v>263211</v>
      </c>
      <c r="H2145" s="86" t="s">
        <v>3090</v>
      </c>
      <c r="I2145" s="106">
        <v>4888013</v>
      </c>
      <c r="J2145" s="106">
        <v>0</v>
      </c>
      <c r="K2145" s="106">
        <v>-38115</v>
      </c>
      <c r="L2145" s="106">
        <v>0</v>
      </c>
      <c r="M2145" s="106">
        <v>31738</v>
      </c>
      <c r="N2145" s="106">
        <v>0</v>
      </c>
      <c r="O2145" s="107">
        <v>4881636</v>
      </c>
      <c r="P2145" s="107">
        <v>0</v>
      </c>
      <c r="T2145" s="108">
        <v>0</v>
      </c>
      <c r="U2145" s="108">
        <v>0</v>
      </c>
      <c r="V2145" s="108">
        <v>0</v>
      </c>
      <c r="X2145" s="93">
        <v>4881600</v>
      </c>
      <c r="Y2145" s="93">
        <v>0</v>
      </c>
      <c r="Z2145" s="93">
        <v>5252100</v>
      </c>
      <c r="AA2145" s="93">
        <v>0</v>
      </c>
      <c r="AB2145" s="93">
        <v>4958500</v>
      </c>
      <c r="AC2145" s="93">
        <v>0</v>
      </c>
      <c r="AH2145" s="110">
        <v>0.99350581776466729</v>
      </c>
      <c r="AI2145" s="107">
        <v>4849898</v>
      </c>
      <c r="AJ2145" s="97">
        <v>0</v>
      </c>
    </row>
    <row r="2146" spans="2:36">
      <c r="B2146" s="104">
        <v>3013011</v>
      </c>
      <c r="C2146" s="86" t="s">
        <v>3086</v>
      </c>
      <c r="D2146" s="85">
        <v>202</v>
      </c>
      <c r="E2146" s="111">
        <v>3013011202</v>
      </c>
      <c r="F2146" s="112" t="s">
        <v>3091</v>
      </c>
      <c r="G2146" s="105">
        <v>263219</v>
      </c>
      <c r="H2146" s="86" t="s">
        <v>3091</v>
      </c>
      <c r="I2146" s="106">
        <v>148454</v>
      </c>
      <c r="J2146" s="106">
        <v>0</v>
      </c>
      <c r="K2146" s="106">
        <v>-210657</v>
      </c>
      <c r="L2146" s="106">
        <v>0</v>
      </c>
      <c r="M2146" s="106">
        <v>5313</v>
      </c>
      <c r="N2146" s="106">
        <v>0</v>
      </c>
      <c r="O2146" s="107">
        <v>-56890</v>
      </c>
      <c r="P2146" s="107">
        <v>0</v>
      </c>
      <c r="T2146" s="108">
        <v>0</v>
      </c>
      <c r="U2146" s="108">
        <v>0</v>
      </c>
      <c r="V2146" s="108">
        <v>0</v>
      </c>
      <c r="X2146" s="93">
        <v>103200</v>
      </c>
      <c r="Y2146" s="93">
        <v>0</v>
      </c>
      <c r="Z2146" s="93">
        <v>105800</v>
      </c>
      <c r="AA2146" s="93">
        <v>0</v>
      </c>
      <c r="AB2146" s="93">
        <v>309100</v>
      </c>
      <c r="AC2146" s="93">
        <v>1200</v>
      </c>
      <c r="AH2146" s="110">
        <v>-0.60274224806201548</v>
      </c>
      <c r="AI2146" s="107">
        <v>-62203</v>
      </c>
      <c r="AJ2146" s="97">
        <v>0</v>
      </c>
    </row>
    <row r="2147" spans="2:36">
      <c r="B2147" s="104">
        <v>3013011</v>
      </c>
      <c r="C2147" s="86" t="s">
        <v>3086</v>
      </c>
      <c r="D2147" s="85">
        <v>203</v>
      </c>
      <c r="E2147" s="111">
        <v>3013011203</v>
      </c>
      <c r="F2147" s="112" t="s">
        <v>3092</v>
      </c>
      <c r="G2147" s="105">
        <v>263221</v>
      </c>
      <c r="H2147" s="86" t="s">
        <v>3092</v>
      </c>
      <c r="I2147" s="106">
        <v>4708165</v>
      </c>
      <c r="J2147" s="106">
        <v>0</v>
      </c>
      <c r="K2147" s="106">
        <v>-139244</v>
      </c>
      <c r="L2147" s="106">
        <v>0</v>
      </c>
      <c r="M2147" s="106">
        <v>-6770</v>
      </c>
      <c r="N2147" s="106">
        <v>0</v>
      </c>
      <c r="O2147" s="107">
        <v>4562151</v>
      </c>
      <c r="P2147" s="107">
        <v>0</v>
      </c>
      <c r="T2147" s="108">
        <v>0</v>
      </c>
      <c r="U2147" s="108">
        <v>0</v>
      </c>
      <c r="V2147" s="108">
        <v>0</v>
      </c>
      <c r="X2147" s="93">
        <v>4661100</v>
      </c>
      <c r="Y2147" s="93">
        <v>0</v>
      </c>
      <c r="Z2147" s="93">
        <v>3896100</v>
      </c>
      <c r="AA2147" s="93">
        <v>0</v>
      </c>
      <c r="AB2147" s="93">
        <v>5340000</v>
      </c>
      <c r="AC2147" s="93">
        <v>28900</v>
      </c>
      <c r="AH2147" s="110">
        <v>0.98022376692197122</v>
      </c>
      <c r="AI2147" s="107">
        <v>4568921</v>
      </c>
      <c r="AJ2147" s="97">
        <v>0</v>
      </c>
    </row>
    <row r="2148" spans="2:36">
      <c r="B2148" s="104">
        <v>3013011</v>
      </c>
      <c r="C2148" s="86" t="s">
        <v>3086</v>
      </c>
      <c r="D2148" s="85">
        <v>205</v>
      </c>
      <c r="E2148" s="111">
        <v>3013011205</v>
      </c>
      <c r="F2148" s="112" t="s">
        <v>3094</v>
      </c>
      <c r="G2148" s="105">
        <v>263231</v>
      </c>
      <c r="H2148" s="86" t="s">
        <v>3094</v>
      </c>
      <c r="I2148" s="106">
        <v>413136</v>
      </c>
      <c r="J2148" s="106">
        <v>0</v>
      </c>
      <c r="K2148" s="106">
        <v>-671</v>
      </c>
      <c r="L2148" s="106">
        <v>0</v>
      </c>
      <c r="M2148" s="106">
        <v>3656</v>
      </c>
      <c r="N2148" s="106">
        <v>0</v>
      </c>
      <c r="O2148" s="107">
        <v>416121</v>
      </c>
      <c r="P2148" s="107">
        <v>0</v>
      </c>
      <c r="T2148" s="108">
        <v>0</v>
      </c>
      <c r="U2148" s="108">
        <v>0</v>
      </c>
      <c r="V2148" s="108">
        <v>0</v>
      </c>
      <c r="X2148" s="93">
        <v>410400</v>
      </c>
      <c r="Y2148" s="93">
        <v>0</v>
      </c>
      <c r="Z2148" s="93">
        <v>602500</v>
      </c>
      <c r="AA2148" s="93">
        <v>0</v>
      </c>
      <c r="AB2148" s="93">
        <v>454300</v>
      </c>
      <c r="AC2148" s="93">
        <v>0</v>
      </c>
      <c r="AH2148" s="110">
        <v>1.0050316764132554</v>
      </c>
      <c r="AI2148" s="107">
        <v>412465</v>
      </c>
      <c r="AJ2148" s="97">
        <v>0</v>
      </c>
    </row>
    <row r="2149" spans="2:36">
      <c r="B2149" s="104">
        <v>3013011</v>
      </c>
      <c r="C2149" s="86" t="s">
        <v>3086</v>
      </c>
      <c r="E2149" s="111" t="s">
        <v>640</v>
      </c>
      <c r="F2149" s="112" t="s">
        <v>640</v>
      </c>
      <c r="G2149" s="105">
        <v>263291</v>
      </c>
      <c r="H2149" s="86" t="s">
        <v>3095</v>
      </c>
      <c r="I2149" s="106">
        <v>0</v>
      </c>
      <c r="J2149" s="106">
        <v>0</v>
      </c>
      <c r="K2149" s="106">
        <v>0</v>
      </c>
      <c r="L2149" s="106">
        <v>0</v>
      </c>
      <c r="M2149" s="106">
        <v>0</v>
      </c>
      <c r="N2149" s="106">
        <v>0</v>
      </c>
      <c r="O2149" s="107">
        <v>0</v>
      </c>
      <c r="P2149" s="107">
        <v>0</v>
      </c>
      <c r="T2149" s="108">
        <v>0</v>
      </c>
      <c r="U2149" s="108">
        <v>0</v>
      </c>
      <c r="V2149" s="108">
        <v>0</v>
      </c>
      <c r="X2149" s="93" t="s">
        <v>640</v>
      </c>
      <c r="Y2149" s="93" t="s">
        <v>640</v>
      </c>
      <c r="Z2149" s="93" t="s">
        <v>640</v>
      </c>
      <c r="AA2149" s="93" t="s">
        <v>640</v>
      </c>
      <c r="AB2149" s="93" t="s">
        <v>640</v>
      </c>
      <c r="AC2149" s="93" t="s">
        <v>640</v>
      </c>
      <c r="AH2149" s="110" t="s">
        <v>640</v>
      </c>
      <c r="AI2149" s="107">
        <v>0</v>
      </c>
      <c r="AJ2149" s="97" t="s">
        <v>640</v>
      </c>
    </row>
    <row r="2150" spans="2:36">
      <c r="B2150" s="104">
        <v>3013011</v>
      </c>
      <c r="C2150" s="86" t="s">
        <v>3086</v>
      </c>
      <c r="D2150" s="85">
        <v>301</v>
      </c>
      <c r="E2150" s="111">
        <v>3013011301</v>
      </c>
      <c r="F2150" s="112" t="s">
        <v>3096</v>
      </c>
      <c r="G2150" s="105">
        <v>263311</v>
      </c>
      <c r="H2150" s="86" t="s">
        <v>3096</v>
      </c>
      <c r="I2150" s="106">
        <v>538466</v>
      </c>
      <c r="J2150" s="106">
        <v>9900</v>
      </c>
      <c r="K2150" s="106">
        <v>-17447</v>
      </c>
      <c r="L2150" s="106">
        <v>-321</v>
      </c>
      <c r="M2150" s="106">
        <v>5049</v>
      </c>
      <c r="N2150" s="106">
        <v>0</v>
      </c>
      <c r="O2150" s="107">
        <v>526068</v>
      </c>
      <c r="P2150" s="107">
        <v>9579</v>
      </c>
      <c r="T2150" s="108">
        <v>9900</v>
      </c>
      <c r="U2150" s="108">
        <v>-321</v>
      </c>
      <c r="V2150" s="108">
        <v>0</v>
      </c>
      <c r="X2150" s="93">
        <v>538800</v>
      </c>
      <c r="Y2150" s="93">
        <v>9579</v>
      </c>
      <c r="Z2150" s="93">
        <v>539900</v>
      </c>
      <c r="AA2150" s="93">
        <v>26766</v>
      </c>
      <c r="AB2150" s="93">
        <v>1116600</v>
      </c>
      <c r="AC2150" s="93">
        <v>29300</v>
      </c>
      <c r="AH2150" s="110">
        <v>0.96699888641425391</v>
      </c>
      <c r="AI2150" s="107">
        <v>521019</v>
      </c>
      <c r="AJ2150" s="97">
        <v>1.7778396436525613E-2</v>
      </c>
    </row>
    <row r="2151" spans="2:36">
      <c r="B2151" s="104">
        <v>3013011</v>
      </c>
      <c r="C2151" s="86" t="s">
        <v>3086</v>
      </c>
      <c r="D2151" s="85">
        <v>302</v>
      </c>
      <c r="E2151" s="111">
        <v>3013011302</v>
      </c>
      <c r="F2151" s="112" t="s">
        <v>3097</v>
      </c>
      <c r="G2151" s="105">
        <v>263312</v>
      </c>
      <c r="H2151" s="86" t="s">
        <v>3097</v>
      </c>
      <c r="I2151" s="106">
        <v>751666</v>
      </c>
      <c r="J2151" s="106">
        <v>0</v>
      </c>
      <c r="K2151" s="106">
        <v>12047</v>
      </c>
      <c r="L2151" s="106">
        <v>0</v>
      </c>
      <c r="M2151" s="106">
        <v>9261</v>
      </c>
      <c r="N2151" s="106">
        <v>0</v>
      </c>
      <c r="O2151" s="107">
        <v>772974</v>
      </c>
      <c r="P2151" s="107">
        <v>0</v>
      </c>
      <c r="T2151" s="108">
        <v>0</v>
      </c>
      <c r="U2151" s="108">
        <v>0</v>
      </c>
      <c r="V2151" s="108">
        <v>0</v>
      </c>
      <c r="X2151" s="93">
        <v>753600</v>
      </c>
      <c r="Y2151" s="93">
        <v>0</v>
      </c>
      <c r="Z2151" s="93">
        <v>908400</v>
      </c>
      <c r="AA2151" s="93">
        <v>0</v>
      </c>
      <c r="AB2151" s="93">
        <v>1110300</v>
      </c>
      <c r="AC2151" s="93">
        <v>0</v>
      </c>
      <c r="AH2151" s="110">
        <v>1.0134195859872612</v>
      </c>
      <c r="AI2151" s="107">
        <v>763713</v>
      </c>
      <c r="AJ2151" s="97">
        <v>0</v>
      </c>
    </row>
    <row r="2152" spans="2:36">
      <c r="B2152" s="104">
        <v>3013011</v>
      </c>
      <c r="C2152" s="86" t="s">
        <v>3086</v>
      </c>
      <c r="D2152" s="85">
        <v>303</v>
      </c>
      <c r="E2152" s="111">
        <v>3013011303</v>
      </c>
      <c r="F2152" s="112" t="s">
        <v>3098</v>
      </c>
      <c r="G2152" s="105">
        <v>263319</v>
      </c>
      <c r="H2152" s="86" t="s">
        <v>3098</v>
      </c>
      <c r="I2152" s="106">
        <v>548798</v>
      </c>
      <c r="J2152" s="106">
        <v>0</v>
      </c>
      <c r="K2152" s="106">
        <v>1231</v>
      </c>
      <c r="L2152" s="106">
        <v>0</v>
      </c>
      <c r="M2152" s="106">
        <v>12156</v>
      </c>
      <c r="N2152" s="106">
        <v>0</v>
      </c>
      <c r="O2152" s="107">
        <v>562185</v>
      </c>
      <c r="P2152" s="107">
        <v>0</v>
      </c>
      <c r="T2152" s="108">
        <v>0</v>
      </c>
      <c r="U2152" s="108">
        <v>0</v>
      </c>
      <c r="V2152" s="108">
        <v>0</v>
      </c>
      <c r="X2152" s="93">
        <v>549800</v>
      </c>
      <c r="Y2152" s="93">
        <v>0</v>
      </c>
      <c r="Z2152" s="93">
        <v>208400</v>
      </c>
      <c r="AA2152" s="93">
        <v>0</v>
      </c>
      <c r="AB2152" s="93">
        <v>550000</v>
      </c>
      <c r="AC2152" s="93">
        <v>0</v>
      </c>
      <c r="AH2152" s="110">
        <v>1.0004165150963986</v>
      </c>
      <c r="AI2152" s="107">
        <v>550029</v>
      </c>
      <c r="AJ2152" s="97">
        <v>0</v>
      </c>
    </row>
    <row r="2153" spans="2:36">
      <c r="B2153" s="104">
        <v>3013011</v>
      </c>
      <c r="C2153" s="86" t="s">
        <v>3086</v>
      </c>
      <c r="E2153" s="111" t="s">
        <v>640</v>
      </c>
      <c r="F2153" s="112" t="s">
        <v>640</v>
      </c>
      <c r="G2153" s="105">
        <v>263391</v>
      </c>
      <c r="H2153" s="86" t="s">
        <v>3099</v>
      </c>
      <c r="I2153" s="106">
        <v>0</v>
      </c>
      <c r="J2153" s="106">
        <v>0</v>
      </c>
      <c r="K2153" s="106">
        <v>0</v>
      </c>
      <c r="L2153" s="106">
        <v>0</v>
      </c>
      <c r="M2153" s="106">
        <v>0</v>
      </c>
      <c r="N2153" s="106">
        <v>0</v>
      </c>
      <c r="O2153" s="107">
        <v>0</v>
      </c>
      <c r="P2153" s="107">
        <v>0</v>
      </c>
      <c r="T2153" s="108">
        <v>0</v>
      </c>
      <c r="U2153" s="108">
        <v>0</v>
      </c>
      <c r="V2153" s="108">
        <v>0</v>
      </c>
      <c r="X2153" s="93" t="s">
        <v>640</v>
      </c>
      <c r="Y2153" s="93" t="s">
        <v>640</v>
      </c>
      <c r="Z2153" s="93" t="s">
        <v>640</v>
      </c>
      <c r="AA2153" s="93" t="s">
        <v>640</v>
      </c>
      <c r="AB2153" s="93" t="s">
        <v>640</v>
      </c>
      <c r="AC2153" s="93" t="s">
        <v>640</v>
      </c>
      <c r="AH2153" s="110" t="s">
        <v>640</v>
      </c>
      <c r="AI2153" s="107">
        <v>0</v>
      </c>
      <c r="AJ2153" s="97" t="s">
        <v>640</v>
      </c>
    </row>
    <row r="2154" spans="2:36" ht="24">
      <c r="B2154" s="104">
        <v>3013011</v>
      </c>
      <c r="C2154" s="86" t="s">
        <v>3086</v>
      </c>
      <c r="D2154" s="85">
        <v>501</v>
      </c>
      <c r="E2154" s="111">
        <v>3013011501</v>
      </c>
      <c r="F2154" s="112" t="s">
        <v>3100</v>
      </c>
      <c r="G2154" s="105">
        <v>263411</v>
      </c>
      <c r="H2154" s="86" t="s">
        <v>3101</v>
      </c>
      <c r="I2154" s="106">
        <v>2603242</v>
      </c>
      <c r="J2154" s="106">
        <v>1320</v>
      </c>
      <c r="K2154" s="106">
        <v>42961</v>
      </c>
      <c r="L2154" s="106">
        <v>22</v>
      </c>
      <c r="M2154" s="106">
        <v>3241</v>
      </c>
      <c r="N2154" s="106">
        <v>0</v>
      </c>
      <c r="O2154" s="107">
        <v>2649444</v>
      </c>
      <c r="P2154" s="107">
        <v>1342</v>
      </c>
      <c r="T2154" s="108">
        <v>1320</v>
      </c>
      <c r="U2154" s="108">
        <v>22</v>
      </c>
      <c r="V2154" s="108">
        <v>0</v>
      </c>
      <c r="X2154" s="93">
        <v>2628700</v>
      </c>
      <c r="Y2154" s="93">
        <v>1342</v>
      </c>
      <c r="Z2154" s="93">
        <v>2994100</v>
      </c>
      <c r="AA2154" s="93">
        <v>19861</v>
      </c>
      <c r="AB2154" s="93">
        <v>3279800</v>
      </c>
      <c r="AC2154" s="93">
        <v>27800</v>
      </c>
      <c r="AH2154" s="110">
        <v>1.006658424316202</v>
      </c>
      <c r="AI2154" s="107">
        <v>2646203</v>
      </c>
      <c r="AJ2154" s="97">
        <v>5.1051850724692812E-4</v>
      </c>
    </row>
    <row r="2155" spans="2:36" ht="24">
      <c r="B2155" s="104">
        <v>3013011</v>
      </c>
      <c r="C2155" s="86" t="s">
        <v>3086</v>
      </c>
      <c r="D2155" s="85">
        <v>502</v>
      </c>
      <c r="E2155" s="111">
        <v>3013011502</v>
      </c>
      <c r="F2155" s="112" t="s">
        <v>3102</v>
      </c>
      <c r="G2155" s="105">
        <v>263412</v>
      </c>
      <c r="H2155" s="86" t="s">
        <v>3103</v>
      </c>
      <c r="I2155" s="106">
        <v>3237163</v>
      </c>
      <c r="J2155" s="106">
        <v>106037</v>
      </c>
      <c r="K2155" s="106">
        <v>-54412</v>
      </c>
      <c r="L2155" s="106">
        <v>-2378</v>
      </c>
      <c r="M2155" s="106">
        <v>-746</v>
      </c>
      <c r="N2155" s="106">
        <v>-1058</v>
      </c>
      <c r="O2155" s="107">
        <v>3182005</v>
      </c>
      <c r="P2155" s="107">
        <v>102601</v>
      </c>
      <c r="T2155" s="108">
        <v>106037</v>
      </c>
      <c r="U2155" s="108">
        <v>-2378</v>
      </c>
      <c r="V2155" s="108">
        <v>-1058</v>
      </c>
      <c r="X2155" s="93">
        <v>3264100</v>
      </c>
      <c r="Y2155" s="93">
        <v>103659</v>
      </c>
      <c r="Z2155" s="93">
        <v>3890000</v>
      </c>
      <c r="AA2155" s="93">
        <v>193193</v>
      </c>
      <c r="AB2155" s="93">
        <v>4531700</v>
      </c>
      <c r="AC2155" s="93">
        <v>18200</v>
      </c>
      <c r="AH2155" s="110">
        <v>0.97507766306179344</v>
      </c>
      <c r="AI2155" s="107">
        <v>3182751</v>
      </c>
      <c r="AJ2155" s="97">
        <v>3.1757299102355932E-2</v>
      </c>
    </row>
    <row r="2156" spans="2:36" ht="24">
      <c r="B2156" s="104">
        <v>3013011</v>
      </c>
      <c r="C2156" s="86" t="s">
        <v>3086</v>
      </c>
      <c r="D2156" s="85">
        <v>503</v>
      </c>
      <c r="E2156" s="111">
        <v>3013011503</v>
      </c>
      <c r="F2156" s="112" t="s">
        <v>3104</v>
      </c>
      <c r="G2156" s="105">
        <v>263413</v>
      </c>
      <c r="H2156" s="86" t="s">
        <v>3105</v>
      </c>
      <c r="I2156" s="106">
        <v>298899</v>
      </c>
      <c r="J2156" s="106">
        <v>649</v>
      </c>
      <c r="K2156" s="106">
        <v>23988</v>
      </c>
      <c r="L2156" s="106">
        <v>52</v>
      </c>
      <c r="M2156" s="106">
        <v>1431</v>
      </c>
      <c r="N2156" s="106">
        <v>0</v>
      </c>
      <c r="O2156" s="107">
        <v>324318</v>
      </c>
      <c r="P2156" s="107">
        <v>701</v>
      </c>
      <c r="T2156" s="108">
        <v>649</v>
      </c>
      <c r="U2156" s="108">
        <v>52</v>
      </c>
      <c r="V2156" s="108">
        <v>0</v>
      </c>
      <c r="X2156" s="93">
        <v>329400</v>
      </c>
      <c r="Y2156" s="93">
        <v>701</v>
      </c>
      <c r="Z2156" s="93">
        <v>484000</v>
      </c>
      <c r="AA2156" s="93">
        <v>0</v>
      </c>
      <c r="AB2156" s="93">
        <v>621800</v>
      </c>
      <c r="AC2156" s="93">
        <v>100</v>
      </c>
      <c r="AH2156" s="110">
        <v>0.98022768670309657</v>
      </c>
      <c r="AI2156" s="107">
        <v>322887</v>
      </c>
      <c r="AJ2156" s="97">
        <v>2.1281117182756527E-3</v>
      </c>
    </row>
    <row r="2157" spans="2:36" ht="24">
      <c r="B2157" s="104">
        <v>3013011</v>
      </c>
      <c r="C2157" s="86" t="s">
        <v>3086</v>
      </c>
      <c r="E2157" s="111" t="s">
        <v>640</v>
      </c>
      <c r="F2157" s="112" t="s">
        <v>640</v>
      </c>
      <c r="G2157" s="105">
        <v>263491</v>
      </c>
      <c r="H2157" s="86" t="s">
        <v>3106</v>
      </c>
      <c r="I2157" s="106">
        <v>0</v>
      </c>
      <c r="J2157" s="106">
        <v>0</v>
      </c>
      <c r="K2157" s="106">
        <v>0</v>
      </c>
      <c r="L2157" s="106">
        <v>0</v>
      </c>
      <c r="M2157" s="106">
        <v>0</v>
      </c>
      <c r="N2157" s="106">
        <v>0</v>
      </c>
      <c r="O2157" s="107">
        <v>0</v>
      </c>
      <c r="P2157" s="107">
        <v>0</v>
      </c>
      <c r="T2157" s="108">
        <v>0</v>
      </c>
      <c r="U2157" s="108">
        <v>0</v>
      </c>
      <c r="V2157" s="108">
        <v>0</v>
      </c>
      <c r="X2157" s="93" t="s">
        <v>640</v>
      </c>
      <c r="Y2157" s="93" t="s">
        <v>640</v>
      </c>
      <c r="Z2157" s="93" t="s">
        <v>640</v>
      </c>
      <c r="AA2157" s="93" t="s">
        <v>640</v>
      </c>
      <c r="AB2157" s="93" t="s">
        <v>640</v>
      </c>
      <c r="AC2157" s="93" t="s">
        <v>640</v>
      </c>
      <c r="AH2157" s="110" t="s">
        <v>640</v>
      </c>
      <c r="AI2157" s="107">
        <v>0</v>
      </c>
      <c r="AJ2157" s="97" t="s">
        <v>640</v>
      </c>
    </row>
    <row r="2158" spans="2:36">
      <c r="B2158" s="104">
        <v>3013011</v>
      </c>
      <c r="C2158" s="86" t="s">
        <v>3086</v>
      </c>
      <c r="D2158" s="85">
        <v>403</v>
      </c>
      <c r="E2158" s="111">
        <v>3013011403</v>
      </c>
      <c r="F2158" s="112" t="s">
        <v>3107</v>
      </c>
      <c r="G2158" s="105">
        <v>263511</v>
      </c>
      <c r="H2158" s="86" t="s">
        <v>3107</v>
      </c>
      <c r="I2158" s="106">
        <v>273474</v>
      </c>
      <c r="J2158" s="106">
        <v>0</v>
      </c>
      <c r="K2158" s="106">
        <v>5947</v>
      </c>
      <c r="L2158" s="106">
        <v>0</v>
      </c>
      <c r="M2158" s="106">
        <v>44</v>
      </c>
      <c r="N2158" s="106">
        <v>0</v>
      </c>
      <c r="O2158" s="107">
        <v>279465</v>
      </c>
      <c r="P2158" s="107">
        <v>0</v>
      </c>
      <c r="T2158" s="108">
        <v>0</v>
      </c>
      <c r="U2158" s="108">
        <v>0</v>
      </c>
      <c r="V2158" s="108">
        <v>0</v>
      </c>
      <c r="X2158" s="93">
        <v>274700</v>
      </c>
      <c r="Y2158" s="93">
        <v>0</v>
      </c>
      <c r="Z2158" s="93">
        <v>0</v>
      </c>
      <c r="AA2158" s="93">
        <v>0</v>
      </c>
      <c r="AB2158" s="93">
        <v>0</v>
      </c>
      <c r="AC2158" s="93">
        <v>0</v>
      </c>
      <c r="AH2158" s="110">
        <v>1.0171860211139425</v>
      </c>
      <c r="AI2158" s="107">
        <v>279421</v>
      </c>
      <c r="AJ2158" s="97">
        <v>0</v>
      </c>
    </row>
    <row r="2159" spans="2:36">
      <c r="B2159" s="104">
        <v>3013011</v>
      </c>
      <c r="C2159" s="86" t="s">
        <v>3086</v>
      </c>
      <c r="D2159" s="85">
        <v>401</v>
      </c>
      <c r="E2159" s="111">
        <v>3013011401</v>
      </c>
      <c r="F2159" s="112" t="s">
        <v>3108</v>
      </c>
      <c r="G2159" s="105">
        <v>263512</v>
      </c>
      <c r="H2159" s="86" t="s">
        <v>3108</v>
      </c>
      <c r="I2159" s="106">
        <v>6273899</v>
      </c>
      <c r="J2159" s="106">
        <v>0</v>
      </c>
      <c r="K2159" s="106">
        <v>41811</v>
      </c>
      <c r="L2159" s="106">
        <v>0</v>
      </c>
      <c r="M2159" s="106">
        <v>37137</v>
      </c>
      <c r="N2159" s="106">
        <v>0</v>
      </c>
      <c r="O2159" s="107">
        <v>6352847</v>
      </c>
      <c r="P2159" s="107">
        <v>0</v>
      </c>
      <c r="T2159" s="108">
        <v>0</v>
      </c>
      <c r="U2159" s="108">
        <v>0</v>
      </c>
      <c r="V2159" s="108">
        <v>0</v>
      </c>
      <c r="X2159" s="93">
        <v>6335100</v>
      </c>
      <c r="Y2159" s="93">
        <v>0</v>
      </c>
      <c r="Z2159" s="93">
        <v>3707000</v>
      </c>
      <c r="AA2159" s="93">
        <v>0</v>
      </c>
      <c r="AB2159" s="93">
        <v>6553700</v>
      </c>
      <c r="AC2159" s="93">
        <v>0</v>
      </c>
      <c r="AH2159" s="110">
        <v>0.99693927483386213</v>
      </c>
      <c r="AI2159" s="107">
        <v>6315710</v>
      </c>
      <c r="AJ2159" s="97">
        <v>0</v>
      </c>
    </row>
    <row r="2160" spans="2:36">
      <c r="B2160" s="104">
        <v>3013011</v>
      </c>
      <c r="C2160" s="86" t="s">
        <v>3086</v>
      </c>
      <c r="D2160" s="85">
        <v>402</v>
      </c>
      <c r="E2160" s="111">
        <v>3013011402</v>
      </c>
      <c r="F2160" s="112" t="s">
        <v>3109</v>
      </c>
      <c r="G2160" s="105">
        <v>263519</v>
      </c>
      <c r="H2160" s="86" t="s">
        <v>3109</v>
      </c>
      <c r="I2160" s="106">
        <v>853772</v>
      </c>
      <c r="J2160" s="106">
        <v>243</v>
      </c>
      <c r="K2160" s="106">
        <v>-6166</v>
      </c>
      <c r="L2160" s="106">
        <v>-2</v>
      </c>
      <c r="M2160" s="106">
        <v>3901</v>
      </c>
      <c r="N2160" s="106">
        <v>0</v>
      </c>
      <c r="O2160" s="107">
        <v>851507</v>
      </c>
      <c r="P2160" s="107">
        <v>241</v>
      </c>
      <c r="T2160" s="108">
        <v>243</v>
      </c>
      <c r="U2160" s="108">
        <v>-2</v>
      </c>
      <c r="V2160" s="108">
        <v>0</v>
      </c>
      <c r="X2160" s="93">
        <v>856100</v>
      </c>
      <c r="Y2160" s="93">
        <v>241</v>
      </c>
      <c r="Z2160" s="93">
        <v>967100</v>
      </c>
      <c r="AA2160" s="93">
        <v>73</v>
      </c>
      <c r="AB2160" s="93">
        <v>3041900</v>
      </c>
      <c r="AC2160" s="93">
        <v>600</v>
      </c>
      <c r="AH2160" s="110">
        <v>0.9900782618852938</v>
      </c>
      <c r="AI2160" s="107">
        <v>847606</v>
      </c>
      <c r="AJ2160" s="97">
        <v>2.815091694895456E-4</v>
      </c>
    </row>
    <row r="2161" spans="2:36" ht="24">
      <c r="B2161" s="104">
        <v>3013011</v>
      </c>
      <c r="C2161" s="86" t="s">
        <v>3086</v>
      </c>
      <c r="D2161" s="85">
        <v>504</v>
      </c>
      <c r="E2161" s="111">
        <v>3013011504</v>
      </c>
      <c r="F2161" s="112" t="s">
        <v>3110</v>
      </c>
      <c r="G2161" s="105">
        <v>263521</v>
      </c>
      <c r="H2161" s="86" t="s">
        <v>3111</v>
      </c>
      <c r="I2161" s="106">
        <v>2870709</v>
      </c>
      <c r="J2161" s="106">
        <v>3741</v>
      </c>
      <c r="K2161" s="106">
        <v>-237362</v>
      </c>
      <c r="L2161" s="106">
        <v>-309</v>
      </c>
      <c r="M2161" s="106">
        <v>-9414</v>
      </c>
      <c r="N2161" s="106">
        <v>0</v>
      </c>
      <c r="O2161" s="107">
        <v>2623933</v>
      </c>
      <c r="P2161" s="107">
        <v>3432</v>
      </c>
      <c r="T2161" s="108">
        <v>3741</v>
      </c>
      <c r="U2161" s="108">
        <v>-309</v>
      </c>
      <c r="V2161" s="108">
        <v>0</v>
      </c>
      <c r="X2161" s="93">
        <v>2893200</v>
      </c>
      <c r="Y2161" s="93">
        <v>3432</v>
      </c>
      <c r="Z2161" s="93">
        <v>3502400</v>
      </c>
      <c r="AA2161" s="93">
        <v>5533</v>
      </c>
      <c r="AB2161" s="93">
        <v>4896200</v>
      </c>
      <c r="AC2161" s="93">
        <v>95700</v>
      </c>
      <c r="AH2161" s="110">
        <v>0.9101849163555924</v>
      </c>
      <c r="AI2161" s="107">
        <v>2633347</v>
      </c>
      <c r="AJ2161" s="97">
        <v>1.1862297801742015E-3</v>
      </c>
    </row>
    <row r="2162" spans="2:36" ht="24">
      <c r="B2162" s="104">
        <v>3013011</v>
      </c>
      <c r="C2162" s="86" t="s">
        <v>3086</v>
      </c>
      <c r="E2162" s="111" t="s">
        <v>640</v>
      </c>
      <c r="F2162" s="112" t="s">
        <v>640</v>
      </c>
      <c r="G2162" s="105">
        <v>263591</v>
      </c>
      <c r="H2162" s="86" t="s">
        <v>3112</v>
      </c>
      <c r="I2162" s="106">
        <v>0</v>
      </c>
      <c r="J2162" s="106">
        <v>0</v>
      </c>
      <c r="K2162" s="106">
        <v>0</v>
      </c>
      <c r="L2162" s="106">
        <v>0</v>
      </c>
      <c r="M2162" s="106">
        <v>0</v>
      </c>
      <c r="N2162" s="106">
        <v>0</v>
      </c>
      <c r="O2162" s="107">
        <v>0</v>
      </c>
      <c r="P2162" s="107">
        <v>0</v>
      </c>
      <c r="T2162" s="108">
        <v>0</v>
      </c>
      <c r="U2162" s="108">
        <v>0</v>
      </c>
      <c r="V2162" s="108">
        <v>0</v>
      </c>
      <c r="X2162" s="93" t="s">
        <v>640</v>
      </c>
      <c r="Y2162" s="93" t="s">
        <v>640</v>
      </c>
      <c r="Z2162" s="93" t="s">
        <v>640</v>
      </c>
      <c r="AA2162" s="93" t="s">
        <v>640</v>
      </c>
      <c r="AB2162" s="93" t="s">
        <v>640</v>
      </c>
      <c r="AC2162" s="93" t="s">
        <v>640</v>
      </c>
      <c r="AH2162" s="110" t="s">
        <v>640</v>
      </c>
      <c r="AI2162" s="107">
        <v>0</v>
      </c>
      <c r="AJ2162" s="97" t="s">
        <v>640</v>
      </c>
    </row>
    <row r="2163" spans="2:36">
      <c r="B2163" s="104">
        <v>3013011</v>
      </c>
      <c r="C2163" s="86" t="s">
        <v>3086</v>
      </c>
      <c r="D2163" s="85">
        <v>901</v>
      </c>
      <c r="E2163" s="111">
        <v>3013011901</v>
      </c>
      <c r="F2163" s="112" t="s">
        <v>981</v>
      </c>
      <c r="G2163" s="105"/>
      <c r="H2163" s="86"/>
      <c r="I2163" s="106">
        <v>0</v>
      </c>
      <c r="J2163" s="106">
        <v>0</v>
      </c>
      <c r="K2163" s="106">
        <v>0</v>
      </c>
      <c r="L2163" s="106">
        <v>0</v>
      </c>
      <c r="M2163" s="106">
        <v>0</v>
      </c>
      <c r="N2163" s="106">
        <v>0</v>
      </c>
      <c r="O2163" s="107">
        <v>0</v>
      </c>
      <c r="P2163" s="107">
        <v>0</v>
      </c>
      <c r="T2163" s="108">
        <v>-1058</v>
      </c>
      <c r="U2163" s="108">
        <v>0</v>
      </c>
      <c r="V2163" s="108">
        <v>0</v>
      </c>
      <c r="X2163" s="93">
        <v>124200</v>
      </c>
      <c r="Y2163" s="93">
        <v>-1058</v>
      </c>
      <c r="Z2163" s="93">
        <v>356600</v>
      </c>
      <c r="AA2163" s="93">
        <v>0</v>
      </c>
      <c r="AB2163" s="93">
        <v>-111000</v>
      </c>
      <c r="AC2163" s="93">
        <v>-200</v>
      </c>
      <c r="AH2163" s="110">
        <v>0</v>
      </c>
      <c r="AI2163" s="107">
        <v>0</v>
      </c>
      <c r="AJ2163" s="97">
        <v>-8.518518518518519E-3</v>
      </c>
    </row>
    <row r="2164" spans="2:36">
      <c r="B2164" s="104">
        <v>3014011</v>
      </c>
      <c r="C2164" s="86" t="s">
        <v>3113</v>
      </c>
      <c r="D2164" s="85">
        <v>101</v>
      </c>
      <c r="E2164" s="111">
        <v>3014011101</v>
      </c>
      <c r="F2164" s="112" t="s">
        <v>3114</v>
      </c>
      <c r="G2164" s="105">
        <v>264111</v>
      </c>
      <c r="H2164" s="86" t="s">
        <v>3114</v>
      </c>
      <c r="I2164" s="106">
        <v>3173619</v>
      </c>
      <c r="J2164" s="106">
        <v>435788</v>
      </c>
      <c r="K2164" s="106">
        <v>-3251</v>
      </c>
      <c r="L2164" s="106">
        <v>-268</v>
      </c>
      <c r="M2164" s="106">
        <v>-118787</v>
      </c>
      <c r="N2164" s="106">
        <v>-105713</v>
      </c>
      <c r="O2164" s="107">
        <v>3051581</v>
      </c>
      <c r="P2164" s="107">
        <v>329807</v>
      </c>
      <c r="T2164" s="108">
        <v>435788</v>
      </c>
      <c r="U2164" s="108">
        <v>-268</v>
      </c>
      <c r="V2164" s="108">
        <v>-105713</v>
      </c>
      <c r="X2164" s="93">
        <v>3824800</v>
      </c>
      <c r="Y2164" s="93">
        <v>435520</v>
      </c>
      <c r="Z2164" s="93">
        <v>3767600</v>
      </c>
      <c r="AA2164" s="93">
        <v>110895</v>
      </c>
      <c r="AB2164" s="93">
        <v>5792800</v>
      </c>
      <c r="AC2164" s="93">
        <v>372714.08059114538</v>
      </c>
      <c r="AH2164" s="110">
        <v>0.82889772014222962</v>
      </c>
      <c r="AI2164" s="107">
        <v>3170368</v>
      </c>
      <c r="AJ2164" s="97">
        <v>0.11386739175904623</v>
      </c>
    </row>
    <row r="2165" spans="2:36">
      <c r="B2165" s="104">
        <v>3014011</v>
      </c>
      <c r="C2165" s="86" t="s">
        <v>3113</v>
      </c>
      <c r="D2165" s="85">
        <v>102</v>
      </c>
      <c r="E2165" s="111">
        <v>3014011102</v>
      </c>
      <c r="F2165" s="112" t="s">
        <v>3115</v>
      </c>
      <c r="G2165" s="105">
        <v>264112</v>
      </c>
      <c r="H2165" s="86" t="s">
        <v>3115</v>
      </c>
      <c r="I2165" s="106">
        <v>6462613</v>
      </c>
      <c r="J2165" s="106">
        <v>1156066</v>
      </c>
      <c r="K2165" s="106">
        <v>76729</v>
      </c>
      <c r="L2165" s="106">
        <v>4785</v>
      </c>
      <c r="M2165" s="106">
        <v>-46488</v>
      </c>
      <c r="N2165" s="106">
        <v>-16699</v>
      </c>
      <c r="O2165" s="107">
        <v>6492854</v>
      </c>
      <c r="P2165" s="107">
        <v>1144152</v>
      </c>
      <c r="T2165" s="108">
        <v>1156066</v>
      </c>
      <c r="U2165" s="108">
        <v>4785</v>
      </c>
      <c r="V2165" s="108">
        <v>-16699</v>
      </c>
      <c r="X2165" s="93">
        <v>6508800</v>
      </c>
      <c r="Y2165" s="93">
        <v>1160851</v>
      </c>
      <c r="Z2165" s="93">
        <v>4666200</v>
      </c>
      <c r="AA2165" s="93">
        <v>1004734</v>
      </c>
      <c r="AB2165" s="93">
        <v>5386100</v>
      </c>
      <c r="AC2165" s="93">
        <v>1222674.2370009581</v>
      </c>
      <c r="AH2165" s="110">
        <v>1.0046924164208457</v>
      </c>
      <c r="AI2165" s="107">
        <v>6539342</v>
      </c>
      <c r="AJ2165" s="97">
        <v>0.1783510017207473</v>
      </c>
    </row>
    <row r="2166" spans="2:36" ht="24">
      <c r="B2166" s="104">
        <v>3014011</v>
      </c>
      <c r="C2166" s="86" t="s">
        <v>3113</v>
      </c>
      <c r="D2166" s="85">
        <v>104</v>
      </c>
      <c r="E2166" s="111">
        <v>3014011104</v>
      </c>
      <c r="F2166" s="112" t="s">
        <v>3117</v>
      </c>
      <c r="G2166" s="105">
        <v>264114</v>
      </c>
      <c r="H2166" s="86" t="s">
        <v>3117</v>
      </c>
      <c r="I2166" s="106">
        <v>1128424</v>
      </c>
      <c r="J2166" s="106">
        <v>0</v>
      </c>
      <c r="K2166" s="106">
        <v>2756</v>
      </c>
      <c r="L2166" s="106">
        <v>0</v>
      </c>
      <c r="M2166" s="106">
        <v>-44246</v>
      </c>
      <c r="N2166" s="106">
        <v>0</v>
      </c>
      <c r="O2166" s="107">
        <v>1086934</v>
      </c>
      <c r="P2166" s="107">
        <v>0</v>
      </c>
      <c r="T2166" s="108">
        <v>0</v>
      </c>
      <c r="U2166" s="108">
        <v>0</v>
      </c>
      <c r="V2166" s="108">
        <v>0</v>
      </c>
      <c r="X2166" s="93">
        <v>1126800</v>
      </c>
      <c r="Y2166" s="93">
        <v>0</v>
      </c>
      <c r="Z2166" s="93">
        <v>911000</v>
      </c>
      <c r="AA2166" s="93">
        <v>227</v>
      </c>
      <c r="AB2166" s="93">
        <v>1003300</v>
      </c>
      <c r="AC2166" s="93">
        <v>0</v>
      </c>
      <c r="AH2166" s="110">
        <v>1.0038871139510117</v>
      </c>
      <c r="AI2166" s="107">
        <v>1131180</v>
      </c>
      <c r="AJ2166" s="97">
        <v>0</v>
      </c>
    </row>
    <row r="2167" spans="2:36">
      <c r="B2167" s="104">
        <v>3014011</v>
      </c>
      <c r="C2167" s="86" t="s">
        <v>3113</v>
      </c>
      <c r="D2167" s="85">
        <v>105</v>
      </c>
      <c r="E2167" s="111">
        <v>3014011105</v>
      </c>
      <c r="F2167" s="112" t="s">
        <v>3118</v>
      </c>
      <c r="G2167" s="105">
        <v>264115</v>
      </c>
      <c r="H2167" s="86" t="s">
        <v>3118</v>
      </c>
      <c r="I2167" s="106">
        <v>2642556</v>
      </c>
      <c r="J2167" s="106">
        <v>30851</v>
      </c>
      <c r="K2167" s="106">
        <v>-42895</v>
      </c>
      <c r="L2167" s="106">
        <v>-501</v>
      </c>
      <c r="M2167" s="106">
        <v>-14649</v>
      </c>
      <c r="N2167" s="106">
        <v>-596</v>
      </c>
      <c r="O2167" s="107">
        <v>2585012</v>
      </c>
      <c r="P2167" s="107">
        <v>29754</v>
      </c>
      <c r="T2167" s="108">
        <v>30851</v>
      </c>
      <c r="U2167" s="108">
        <v>-501</v>
      </c>
      <c r="V2167" s="108">
        <v>-596</v>
      </c>
      <c r="X2167" s="93">
        <v>2657400</v>
      </c>
      <c r="Y2167" s="93">
        <v>30350</v>
      </c>
      <c r="Z2167" s="93">
        <v>2285600</v>
      </c>
      <c r="AA2167" s="93">
        <v>39804</v>
      </c>
      <c r="AB2167" s="93">
        <v>2714600</v>
      </c>
      <c r="AC2167" s="93">
        <v>33310.195608387396</v>
      </c>
      <c r="AH2167" s="110">
        <v>0.97827237149093094</v>
      </c>
      <c r="AI2167" s="107">
        <v>2599661</v>
      </c>
      <c r="AJ2167" s="97">
        <v>1.1420937758711523E-2</v>
      </c>
    </row>
    <row r="2168" spans="2:36">
      <c r="B2168" s="104">
        <v>3014011</v>
      </c>
      <c r="C2168" s="86" t="s">
        <v>3113</v>
      </c>
      <c r="D2168" s="85">
        <v>106</v>
      </c>
      <c r="E2168" s="111">
        <v>3014011106</v>
      </c>
      <c r="F2168" s="112" t="s">
        <v>3119</v>
      </c>
      <c r="G2168" s="105">
        <v>264119</v>
      </c>
      <c r="H2168" s="86" t="s">
        <v>3119</v>
      </c>
      <c r="I2168" s="106">
        <v>11827333</v>
      </c>
      <c r="J2168" s="106">
        <v>1301692</v>
      </c>
      <c r="K2168" s="106">
        <v>276</v>
      </c>
      <c r="L2168" s="106">
        <v>8303</v>
      </c>
      <c r="M2168" s="106">
        <v>-85047</v>
      </c>
      <c r="N2168" s="106">
        <v>-2671</v>
      </c>
      <c r="O2168" s="107">
        <v>11742562</v>
      </c>
      <c r="P2168" s="107">
        <v>1307324</v>
      </c>
      <c r="T2168" s="108">
        <v>1301692</v>
      </c>
      <c r="U2168" s="108">
        <v>8303</v>
      </c>
      <c r="V2168" s="108">
        <v>-2671</v>
      </c>
      <c r="X2168" s="93">
        <v>11911100</v>
      </c>
      <c r="Y2168" s="93">
        <v>1309995</v>
      </c>
      <c r="Z2168" s="93">
        <v>8424000</v>
      </c>
      <c r="AA2168" s="93">
        <v>909837</v>
      </c>
      <c r="AB2168" s="93">
        <v>10288300</v>
      </c>
      <c r="AC2168" s="93">
        <v>1017911.5630959462</v>
      </c>
      <c r="AH2168" s="110">
        <v>0.99299048786426103</v>
      </c>
      <c r="AI2168" s="107">
        <v>11827609</v>
      </c>
      <c r="AJ2168" s="97">
        <v>0.10998102610170345</v>
      </c>
    </row>
    <row r="2169" spans="2:36" ht="24">
      <c r="B2169" s="104">
        <v>3014011</v>
      </c>
      <c r="C2169" s="86" t="s">
        <v>3113</v>
      </c>
      <c r="D2169" s="85">
        <v>201</v>
      </c>
      <c r="E2169" s="111">
        <v>3014011201</v>
      </c>
      <c r="F2169" s="112" t="s">
        <v>3120</v>
      </c>
      <c r="G2169" s="105">
        <v>264121</v>
      </c>
      <c r="H2169" s="86" t="s">
        <v>3121</v>
      </c>
      <c r="I2169" s="106">
        <v>9137791</v>
      </c>
      <c r="J2169" s="106">
        <v>774294</v>
      </c>
      <c r="K2169" s="106">
        <v>-122649</v>
      </c>
      <c r="L2169" s="106">
        <v>2315</v>
      </c>
      <c r="M2169" s="106">
        <v>55433</v>
      </c>
      <c r="N2169" s="106">
        <v>-3152</v>
      </c>
      <c r="O2169" s="107">
        <v>9070575</v>
      </c>
      <c r="P2169" s="107">
        <v>773457</v>
      </c>
      <c r="T2169" s="108">
        <v>774294</v>
      </c>
      <c r="U2169" s="108">
        <v>2315</v>
      </c>
      <c r="V2169" s="108">
        <v>-3152</v>
      </c>
      <c r="X2169" s="93">
        <v>9429300</v>
      </c>
      <c r="Y2169" s="93">
        <v>776609</v>
      </c>
      <c r="Z2169" s="93">
        <v>6154900</v>
      </c>
      <c r="AA2169" s="93">
        <v>643286</v>
      </c>
      <c r="AB2169" s="93">
        <v>6795600</v>
      </c>
      <c r="AC2169" s="93">
        <v>353408.17142472265</v>
      </c>
      <c r="AH2169" s="110">
        <v>0.95607754552299751</v>
      </c>
      <c r="AI2169" s="107">
        <v>9015142</v>
      </c>
      <c r="AJ2169" s="97">
        <v>8.2361256933176377E-2</v>
      </c>
    </row>
    <row r="2170" spans="2:36" ht="24">
      <c r="B2170" s="104">
        <v>3014011</v>
      </c>
      <c r="C2170" s="86" t="s">
        <v>3113</v>
      </c>
      <c r="E2170" s="111" t="s">
        <v>640</v>
      </c>
      <c r="F2170" s="112" t="s">
        <v>640</v>
      </c>
      <c r="G2170" s="105">
        <v>264191</v>
      </c>
      <c r="H2170" s="86" t="s">
        <v>3122</v>
      </c>
      <c r="I2170" s="106">
        <v>0</v>
      </c>
      <c r="J2170" s="106">
        <v>0</v>
      </c>
      <c r="K2170" s="106">
        <v>0</v>
      </c>
      <c r="L2170" s="106">
        <v>0</v>
      </c>
      <c r="M2170" s="106">
        <v>0</v>
      </c>
      <c r="N2170" s="106">
        <v>0</v>
      </c>
      <c r="O2170" s="107">
        <v>0</v>
      </c>
      <c r="P2170" s="107">
        <v>0</v>
      </c>
      <c r="T2170" s="108">
        <v>0</v>
      </c>
      <c r="U2170" s="108">
        <v>0</v>
      </c>
      <c r="V2170" s="108">
        <v>0</v>
      </c>
      <c r="X2170" s="93" t="s">
        <v>640</v>
      </c>
      <c r="Y2170" s="93" t="s">
        <v>640</v>
      </c>
      <c r="Z2170" s="93" t="s">
        <v>640</v>
      </c>
      <c r="AA2170" s="93" t="s">
        <v>640</v>
      </c>
      <c r="AB2170" s="93" t="s">
        <v>640</v>
      </c>
      <c r="AC2170" s="93" t="s">
        <v>640</v>
      </c>
      <c r="AH2170" s="110" t="s">
        <v>640</v>
      </c>
      <c r="AI2170" s="107">
        <v>0</v>
      </c>
      <c r="AJ2170" s="97" t="s">
        <v>640</v>
      </c>
    </row>
    <row r="2171" spans="2:36">
      <c r="B2171" s="104">
        <v>3014011</v>
      </c>
      <c r="C2171" s="86" t="s">
        <v>3113</v>
      </c>
      <c r="D2171" s="85">
        <v>901</v>
      </c>
      <c r="E2171" s="111">
        <v>3014011901</v>
      </c>
      <c r="F2171" s="112" t="s">
        <v>981</v>
      </c>
      <c r="G2171" s="105"/>
      <c r="H2171" s="86"/>
      <c r="I2171" s="106">
        <v>0</v>
      </c>
      <c r="J2171" s="106">
        <v>0</v>
      </c>
      <c r="K2171" s="106">
        <v>0</v>
      </c>
      <c r="L2171" s="106">
        <v>0</v>
      </c>
      <c r="M2171" s="106">
        <v>0</v>
      </c>
      <c r="N2171" s="106">
        <v>0</v>
      </c>
      <c r="O2171" s="107">
        <v>0</v>
      </c>
      <c r="P2171" s="107">
        <v>0</v>
      </c>
      <c r="T2171" s="108">
        <v>-126346</v>
      </c>
      <c r="U2171" s="108">
        <v>0</v>
      </c>
      <c r="V2171" s="108">
        <v>0</v>
      </c>
      <c r="X2171" s="93">
        <v>-243800</v>
      </c>
      <c r="Y2171" s="93">
        <v>-126346</v>
      </c>
      <c r="Z2171" s="93">
        <v>317200</v>
      </c>
      <c r="AA2171" s="93">
        <v>84706</v>
      </c>
      <c r="AB2171" s="93">
        <v>-4700</v>
      </c>
      <c r="AC2171" s="93">
        <v>-9502.9086570474537</v>
      </c>
      <c r="AH2171" s="110">
        <v>0</v>
      </c>
      <c r="AI2171" s="107">
        <v>0</v>
      </c>
      <c r="AJ2171" s="97">
        <v>0.51823625922887617</v>
      </c>
    </row>
    <row r="2172" spans="2:36">
      <c r="B2172" s="104">
        <v>3014012</v>
      </c>
      <c r="C2172" s="86" t="s">
        <v>3123</v>
      </c>
      <c r="D2172" s="85">
        <v>101</v>
      </c>
      <c r="E2172" s="111">
        <v>3014012101</v>
      </c>
      <c r="F2172" s="112" t="s">
        <v>3124</v>
      </c>
      <c r="G2172" s="105">
        <v>264211</v>
      </c>
      <c r="H2172" s="86" t="s">
        <v>3124</v>
      </c>
      <c r="I2172" s="106">
        <v>962986</v>
      </c>
      <c r="J2172" s="106">
        <v>0</v>
      </c>
      <c r="K2172" s="106">
        <v>8503</v>
      </c>
      <c r="L2172" s="106">
        <v>0</v>
      </c>
      <c r="M2172" s="106">
        <v>-21288</v>
      </c>
      <c r="N2172" s="106">
        <v>0</v>
      </c>
      <c r="O2172" s="107">
        <v>950201</v>
      </c>
      <c r="P2172" s="107">
        <v>0</v>
      </c>
      <c r="T2172" s="108">
        <v>0</v>
      </c>
      <c r="U2172" s="108">
        <v>0</v>
      </c>
      <c r="V2172" s="108">
        <v>0</v>
      </c>
      <c r="X2172" s="93">
        <v>993900</v>
      </c>
      <c r="Y2172" s="93">
        <v>0</v>
      </c>
      <c r="Z2172" s="93">
        <v>445300</v>
      </c>
      <c r="AA2172" s="93">
        <v>0</v>
      </c>
      <c r="AB2172" s="93">
        <v>369900</v>
      </c>
      <c r="AC2172" s="93">
        <v>0</v>
      </c>
      <c r="AH2172" s="110">
        <v>0.97745145386859844</v>
      </c>
      <c r="AI2172" s="107">
        <v>971489</v>
      </c>
      <c r="AJ2172" s="97">
        <v>0</v>
      </c>
    </row>
    <row r="2173" spans="2:36">
      <c r="B2173" s="104">
        <v>3014012</v>
      </c>
      <c r="C2173" s="86" t="s">
        <v>3123</v>
      </c>
      <c r="D2173" s="85">
        <v>102</v>
      </c>
      <c r="E2173" s="111">
        <v>3014012102</v>
      </c>
      <c r="F2173" s="112" t="s">
        <v>563</v>
      </c>
      <c r="G2173" s="105">
        <v>264212</v>
      </c>
      <c r="H2173" s="86" t="s">
        <v>563</v>
      </c>
      <c r="I2173" s="106">
        <v>2507952</v>
      </c>
      <c r="J2173" s="106">
        <v>0</v>
      </c>
      <c r="K2173" s="106">
        <v>26211</v>
      </c>
      <c r="L2173" s="106">
        <v>0</v>
      </c>
      <c r="M2173" s="106">
        <v>2842</v>
      </c>
      <c r="N2173" s="106">
        <v>0</v>
      </c>
      <c r="O2173" s="107">
        <v>2537005</v>
      </c>
      <c r="P2173" s="107">
        <v>0</v>
      </c>
      <c r="T2173" s="108">
        <v>0</v>
      </c>
      <c r="U2173" s="108">
        <v>0</v>
      </c>
      <c r="V2173" s="108">
        <v>0</v>
      </c>
      <c r="X2173" s="93">
        <v>2535800</v>
      </c>
      <c r="Y2173" s="93">
        <v>0</v>
      </c>
      <c r="Z2173" s="93">
        <v>1843100</v>
      </c>
      <c r="AA2173" s="93">
        <v>0</v>
      </c>
      <c r="AB2173" s="93">
        <v>3169800</v>
      </c>
      <c r="AC2173" s="93">
        <v>0</v>
      </c>
      <c r="AH2173" s="110">
        <v>0.99935444435681042</v>
      </c>
      <c r="AI2173" s="107">
        <v>2534163</v>
      </c>
      <c r="AJ2173" s="97">
        <v>0</v>
      </c>
    </row>
    <row r="2174" spans="2:36">
      <c r="B2174" s="104">
        <v>3014012</v>
      </c>
      <c r="C2174" s="86" t="s">
        <v>3123</v>
      </c>
      <c r="D2174" s="85">
        <v>103</v>
      </c>
      <c r="E2174" s="111">
        <v>3014012103</v>
      </c>
      <c r="F2174" s="112" t="s">
        <v>3125</v>
      </c>
      <c r="G2174" s="105">
        <v>264213</v>
      </c>
      <c r="H2174" s="86" t="s">
        <v>3125</v>
      </c>
      <c r="I2174" s="106">
        <v>1928350</v>
      </c>
      <c r="J2174" s="106">
        <v>0</v>
      </c>
      <c r="K2174" s="106">
        <v>-109749</v>
      </c>
      <c r="L2174" s="106">
        <v>0</v>
      </c>
      <c r="M2174" s="106">
        <v>-171075</v>
      </c>
      <c r="N2174" s="106">
        <v>0</v>
      </c>
      <c r="O2174" s="107">
        <v>1647526</v>
      </c>
      <c r="P2174" s="107">
        <v>0</v>
      </c>
      <c r="T2174" s="108">
        <v>0</v>
      </c>
      <c r="U2174" s="108">
        <v>0</v>
      </c>
      <c r="V2174" s="108">
        <v>0</v>
      </c>
      <c r="X2174" s="93">
        <v>1901400</v>
      </c>
      <c r="Y2174" s="93">
        <v>0</v>
      </c>
      <c r="Z2174" s="93">
        <v>1921100</v>
      </c>
      <c r="AA2174" s="93">
        <v>0</v>
      </c>
      <c r="AB2174" s="93">
        <v>1443600</v>
      </c>
      <c r="AC2174" s="93">
        <v>0</v>
      </c>
      <c r="AH2174" s="110">
        <v>0.95645366571999579</v>
      </c>
      <c r="AI2174" s="107">
        <v>1818601</v>
      </c>
      <c r="AJ2174" s="97">
        <v>0</v>
      </c>
    </row>
    <row r="2175" spans="2:36" ht="24">
      <c r="B2175" s="104">
        <v>3014012</v>
      </c>
      <c r="C2175" s="86" t="s">
        <v>3123</v>
      </c>
      <c r="D2175" s="85">
        <v>201</v>
      </c>
      <c r="E2175" s="111">
        <v>3014012201</v>
      </c>
      <c r="F2175" s="112" t="s">
        <v>3126</v>
      </c>
      <c r="G2175" s="105">
        <v>264214</v>
      </c>
      <c r="H2175" s="86" t="s">
        <v>3126</v>
      </c>
      <c r="I2175" s="106">
        <v>1523206</v>
      </c>
      <c r="J2175" s="106">
        <v>5598</v>
      </c>
      <c r="K2175" s="106">
        <v>-3028</v>
      </c>
      <c r="L2175" s="106">
        <v>-11</v>
      </c>
      <c r="M2175" s="106">
        <v>-36702</v>
      </c>
      <c r="N2175" s="106">
        <v>0</v>
      </c>
      <c r="O2175" s="107">
        <v>1483476</v>
      </c>
      <c r="P2175" s="107">
        <v>5587</v>
      </c>
      <c r="T2175" s="108">
        <v>5598</v>
      </c>
      <c r="U2175" s="108">
        <v>-11</v>
      </c>
      <c r="V2175" s="108">
        <v>0</v>
      </c>
      <c r="X2175" s="93">
        <v>1570300</v>
      </c>
      <c r="Y2175" s="93">
        <v>5587</v>
      </c>
      <c r="Z2175" s="93">
        <v>1517300</v>
      </c>
      <c r="AA2175" s="93">
        <v>16563</v>
      </c>
      <c r="AB2175" s="93">
        <v>1860700</v>
      </c>
      <c r="AC2175" s="93">
        <v>205400</v>
      </c>
      <c r="AH2175" s="110">
        <v>0.96808125835827552</v>
      </c>
      <c r="AI2175" s="107">
        <v>1520178</v>
      </c>
      <c r="AJ2175" s="97">
        <v>3.5579188690059225E-3</v>
      </c>
    </row>
    <row r="2176" spans="2:36" ht="24">
      <c r="B2176" s="104">
        <v>3014012</v>
      </c>
      <c r="C2176" s="86" t="s">
        <v>3123</v>
      </c>
      <c r="E2176" s="111" t="s">
        <v>640</v>
      </c>
      <c r="F2176" s="112" t="s">
        <v>640</v>
      </c>
      <c r="G2176" s="105">
        <v>264291</v>
      </c>
      <c r="H2176" s="86" t="s">
        <v>3127</v>
      </c>
      <c r="I2176" s="106">
        <v>0</v>
      </c>
      <c r="J2176" s="106">
        <v>0</v>
      </c>
      <c r="K2176" s="106">
        <v>0</v>
      </c>
      <c r="L2176" s="106">
        <v>0</v>
      </c>
      <c r="M2176" s="106">
        <v>0</v>
      </c>
      <c r="N2176" s="106">
        <v>0</v>
      </c>
      <c r="O2176" s="107">
        <v>0</v>
      </c>
      <c r="P2176" s="107">
        <v>0</v>
      </c>
      <c r="T2176" s="108">
        <v>0</v>
      </c>
      <c r="U2176" s="108">
        <v>0</v>
      </c>
      <c r="V2176" s="108">
        <v>0</v>
      </c>
      <c r="X2176" s="93" t="s">
        <v>640</v>
      </c>
      <c r="Y2176" s="93" t="s">
        <v>640</v>
      </c>
      <c r="Z2176" s="93" t="s">
        <v>640</v>
      </c>
      <c r="AA2176" s="93" t="s">
        <v>640</v>
      </c>
      <c r="AB2176" s="93" t="s">
        <v>640</v>
      </c>
      <c r="AC2176" s="93" t="s">
        <v>640</v>
      </c>
      <c r="AH2176" s="110" t="s">
        <v>640</v>
      </c>
      <c r="AI2176" s="107">
        <v>0</v>
      </c>
      <c r="AJ2176" s="97" t="s">
        <v>640</v>
      </c>
    </row>
    <row r="2177" spans="2:36">
      <c r="B2177" s="104">
        <v>3014012</v>
      </c>
      <c r="C2177" s="86" t="s">
        <v>3123</v>
      </c>
      <c r="D2177" s="85">
        <v>901</v>
      </c>
      <c r="E2177" s="111">
        <v>3014012901</v>
      </c>
      <c r="F2177" s="112" t="s">
        <v>981</v>
      </c>
      <c r="G2177" s="105"/>
      <c r="H2177" s="86"/>
      <c r="I2177" s="106">
        <v>0</v>
      </c>
      <c r="J2177" s="106">
        <v>0</v>
      </c>
      <c r="K2177" s="106">
        <v>0</v>
      </c>
      <c r="L2177" s="106">
        <v>0</v>
      </c>
      <c r="M2177" s="106">
        <v>0</v>
      </c>
      <c r="N2177" s="106">
        <v>0</v>
      </c>
      <c r="O2177" s="107">
        <v>0</v>
      </c>
      <c r="P2177" s="107">
        <v>0</v>
      </c>
      <c r="T2177" s="108">
        <v>0</v>
      </c>
      <c r="U2177" s="108">
        <v>0</v>
      </c>
      <c r="V2177" s="108">
        <v>0</v>
      </c>
      <c r="X2177" s="93">
        <v>-226200</v>
      </c>
      <c r="Y2177" s="93">
        <v>0</v>
      </c>
      <c r="Z2177" s="93">
        <v>205600</v>
      </c>
      <c r="AA2177" s="93">
        <v>-2267</v>
      </c>
      <c r="AB2177" s="93">
        <v>31200</v>
      </c>
      <c r="AC2177" s="93">
        <v>-29000</v>
      </c>
      <c r="AH2177" s="110">
        <v>0</v>
      </c>
      <c r="AI2177" s="107">
        <v>0</v>
      </c>
      <c r="AJ2177" s="97">
        <v>0</v>
      </c>
    </row>
    <row r="2178" spans="2:36" ht="24">
      <c r="B2178" s="104">
        <v>3014013</v>
      </c>
      <c r="C2178" s="86" t="s">
        <v>3128</v>
      </c>
      <c r="D2178" s="85">
        <v>101</v>
      </c>
      <c r="E2178" s="111">
        <v>3014013101</v>
      </c>
      <c r="F2178" s="112" t="s">
        <v>3129</v>
      </c>
      <c r="G2178" s="105">
        <v>264311</v>
      </c>
      <c r="H2178" s="86" t="s">
        <v>3129</v>
      </c>
      <c r="I2178" s="106">
        <v>520977</v>
      </c>
      <c r="J2178" s="106">
        <v>21955</v>
      </c>
      <c r="K2178" s="106">
        <v>-543</v>
      </c>
      <c r="L2178" s="106">
        <v>-23</v>
      </c>
      <c r="M2178" s="106">
        <v>-25789</v>
      </c>
      <c r="N2178" s="106">
        <v>-1746</v>
      </c>
      <c r="O2178" s="107">
        <v>494645</v>
      </c>
      <c r="P2178" s="107">
        <v>20186</v>
      </c>
      <c r="T2178" s="108">
        <v>21955</v>
      </c>
      <c r="U2178" s="108">
        <v>-23</v>
      </c>
      <c r="V2178" s="108">
        <v>-1746</v>
      </c>
      <c r="X2178" s="93">
        <v>510400</v>
      </c>
      <c r="Y2178" s="93">
        <v>21932</v>
      </c>
      <c r="Z2178" s="93">
        <v>851500</v>
      </c>
      <c r="AA2178" s="93">
        <v>0</v>
      </c>
      <c r="AB2178" s="93">
        <v>757600</v>
      </c>
      <c r="AC2178" s="93">
        <v>0</v>
      </c>
      <c r="AH2178" s="110">
        <v>1.019659090909091</v>
      </c>
      <c r="AI2178" s="107">
        <v>520434</v>
      </c>
      <c r="AJ2178" s="97">
        <v>4.297021943573668E-2</v>
      </c>
    </row>
    <row r="2179" spans="2:36" ht="24">
      <c r="B2179" s="104">
        <v>3014013</v>
      </c>
      <c r="C2179" s="86" t="s">
        <v>3128</v>
      </c>
      <c r="D2179" s="85">
        <v>102</v>
      </c>
      <c r="E2179" s="111">
        <v>3014013102</v>
      </c>
      <c r="F2179" s="112" t="s">
        <v>3130</v>
      </c>
      <c r="G2179" s="105">
        <v>264312</v>
      </c>
      <c r="H2179" s="86" t="s">
        <v>3130</v>
      </c>
      <c r="I2179" s="106">
        <v>897187</v>
      </c>
      <c r="J2179" s="106">
        <v>0</v>
      </c>
      <c r="K2179" s="106">
        <v>0</v>
      </c>
      <c r="L2179" s="106">
        <v>0</v>
      </c>
      <c r="M2179" s="106">
        <v>-17616</v>
      </c>
      <c r="N2179" s="106">
        <v>0</v>
      </c>
      <c r="O2179" s="107">
        <v>879571</v>
      </c>
      <c r="P2179" s="107">
        <v>0</v>
      </c>
      <c r="T2179" s="108">
        <v>0</v>
      </c>
      <c r="U2179" s="108">
        <v>0</v>
      </c>
      <c r="V2179" s="108">
        <v>0</v>
      </c>
      <c r="X2179" s="93">
        <v>896600</v>
      </c>
      <c r="Y2179" s="93">
        <v>0</v>
      </c>
      <c r="Z2179" s="93">
        <v>1325600</v>
      </c>
      <c r="AA2179" s="93">
        <v>0</v>
      </c>
      <c r="AB2179" s="93">
        <v>1069900</v>
      </c>
      <c r="AC2179" s="93">
        <v>0</v>
      </c>
      <c r="AH2179" s="110">
        <v>1.0006546955163953</v>
      </c>
      <c r="AI2179" s="107">
        <v>897187</v>
      </c>
      <c r="AJ2179" s="97">
        <v>0</v>
      </c>
    </row>
    <row r="2180" spans="2:36" ht="24">
      <c r="B2180" s="104">
        <v>3014013</v>
      </c>
      <c r="C2180" s="86" t="s">
        <v>3128</v>
      </c>
      <c r="D2180" s="85">
        <v>103</v>
      </c>
      <c r="E2180" s="111">
        <v>3014013103</v>
      </c>
      <c r="F2180" s="112" t="s">
        <v>3131</v>
      </c>
      <c r="G2180" s="105">
        <v>264319</v>
      </c>
      <c r="H2180" s="86" t="s">
        <v>3131</v>
      </c>
      <c r="I2180" s="106">
        <v>1848661</v>
      </c>
      <c r="J2180" s="106">
        <v>82694</v>
      </c>
      <c r="K2180" s="106">
        <v>-16843</v>
      </c>
      <c r="L2180" s="106">
        <v>-474</v>
      </c>
      <c r="M2180" s="106">
        <v>-69064</v>
      </c>
      <c r="N2180" s="106">
        <v>-4007</v>
      </c>
      <c r="O2180" s="107">
        <v>1762754</v>
      </c>
      <c r="P2180" s="107">
        <v>78213</v>
      </c>
      <c r="T2180" s="108">
        <v>82694</v>
      </c>
      <c r="U2180" s="108">
        <v>-474</v>
      </c>
      <c r="V2180" s="108">
        <v>-4007</v>
      </c>
      <c r="X2180" s="93">
        <v>1846700</v>
      </c>
      <c r="Y2180" s="93">
        <v>82220</v>
      </c>
      <c r="Z2180" s="93">
        <v>1687200</v>
      </c>
      <c r="AA2180" s="93">
        <v>25536</v>
      </c>
      <c r="AB2180" s="93">
        <v>3925700</v>
      </c>
      <c r="AC2180" s="93">
        <v>0</v>
      </c>
      <c r="AH2180" s="110">
        <v>0.99194130069854336</v>
      </c>
      <c r="AI2180" s="107">
        <v>1831818</v>
      </c>
      <c r="AJ2180" s="97">
        <v>4.4522662045811449E-2</v>
      </c>
    </row>
    <row r="2181" spans="2:36" ht="24">
      <c r="B2181" s="104">
        <v>3014013</v>
      </c>
      <c r="C2181" s="86" t="s">
        <v>3128</v>
      </c>
      <c r="D2181" s="85">
        <v>201</v>
      </c>
      <c r="E2181" s="111">
        <v>3014013201</v>
      </c>
      <c r="F2181" s="112" t="s">
        <v>3132</v>
      </c>
      <c r="G2181" s="105">
        <v>264321</v>
      </c>
      <c r="H2181" s="86" t="s">
        <v>3132</v>
      </c>
      <c r="I2181" s="106">
        <v>2351359</v>
      </c>
      <c r="J2181" s="106">
        <v>100261</v>
      </c>
      <c r="K2181" s="106">
        <v>-8953</v>
      </c>
      <c r="L2181" s="106">
        <v>-92</v>
      </c>
      <c r="M2181" s="106">
        <v>-43528</v>
      </c>
      <c r="N2181" s="106">
        <v>446</v>
      </c>
      <c r="O2181" s="107">
        <v>2298878</v>
      </c>
      <c r="P2181" s="107">
        <v>100615</v>
      </c>
      <c r="T2181" s="108">
        <v>100261</v>
      </c>
      <c r="U2181" s="108">
        <v>-92</v>
      </c>
      <c r="V2181" s="108">
        <v>446</v>
      </c>
      <c r="X2181" s="93">
        <v>2369400</v>
      </c>
      <c r="Y2181" s="93">
        <v>100169</v>
      </c>
      <c r="Z2181" s="93">
        <v>1813100</v>
      </c>
      <c r="AA2181" s="93">
        <v>172811</v>
      </c>
      <c r="AB2181" s="93">
        <v>5236600</v>
      </c>
      <c r="AC2181" s="93">
        <v>283022.5065571614</v>
      </c>
      <c r="AH2181" s="110">
        <v>0.98860724233983288</v>
      </c>
      <c r="AI2181" s="107">
        <v>2342406</v>
      </c>
      <c r="AJ2181" s="97">
        <v>4.2276103654933742E-2</v>
      </c>
    </row>
    <row r="2182" spans="2:36" ht="24">
      <c r="B2182" s="104">
        <v>3014013</v>
      </c>
      <c r="C2182" s="86" t="s">
        <v>3128</v>
      </c>
      <c r="E2182" s="111" t="s">
        <v>640</v>
      </c>
      <c r="F2182" s="112" t="s">
        <v>640</v>
      </c>
      <c r="G2182" s="105">
        <v>264391</v>
      </c>
      <c r="H2182" s="86" t="s">
        <v>3133</v>
      </c>
      <c r="I2182" s="106">
        <v>0</v>
      </c>
      <c r="J2182" s="106">
        <v>0</v>
      </c>
      <c r="K2182" s="106">
        <v>0</v>
      </c>
      <c r="L2182" s="106">
        <v>0</v>
      </c>
      <c r="M2182" s="106">
        <v>0</v>
      </c>
      <c r="N2182" s="106">
        <v>0</v>
      </c>
      <c r="O2182" s="107">
        <v>0</v>
      </c>
      <c r="P2182" s="107">
        <v>0</v>
      </c>
      <c r="T2182" s="108">
        <v>0</v>
      </c>
      <c r="U2182" s="108">
        <v>0</v>
      </c>
      <c r="V2182" s="108">
        <v>0</v>
      </c>
      <c r="X2182" s="93" t="s">
        <v>640</v>
      </c>
      <c r="Y2182" s="93" t="s">
        <v>640</v>
      </c>
      <c r="Z2182" s="93" t="s">
        <v>640</v>
      </c>
      <c r="AA2182" s="93" t="s">
        <v>640</v>
      </c>
      <c r="AB2182" s="93" t="s">
        <v>640</v>
      </c>
      <c r="AC2182" s="93" t="s">
        <v>640</v>
      </c>
      <c r="AH2182" s="110" t="s">
        <v>640</v>
      </c>
      <c r="AI2182" s="107">
        <v>0</v>
      </c>
      <c r="AJ2182" s="97" t="s">
        <v>640</v>
      </c>
    </row>
    <row r="2183" spans="2:36" ht="24">
      <c r="B2183" s="104">
        <v>3014013</v>
      </c>
      <c r="C2183" s="86" t="s">
        <v>3128</v>
      </c>
      <c r="D2183" s="85">
        <v>901</v>
      </c>
      <c r="E2183" s="111">
        <v>3014013901</v>
      </c>
      <c r="F2183" s="112" t="s">
        <v>981</v>
      </c>
      <c r="G2183" s="105"/>
      <c r="H2183" s="86"/>
      <c r="I2183" s="106">
        <v>0</v>
      </c>
      <c r="J2183" s="106">
        <v>0</v>
      </c>
      <c r="K2183" s="106">
        <v>0</v>
      </c>
      <c r="L2183" s="106">
        <v>0</v>
      </c>
      <c r="M2183" s="106">
        <v>0</v>
      </c>
      <c r="N2183" s="106">
        <v>0</v>
      </c>
      <c r="O2183" s="107">
        <v>0</v>
      </c>
      <c r="P2183" s="107">
        <v>0</v>
      </c>
      <c r="T2183" s="108">
        <v>-5307</v>
      </c>
      <c r="U2183" s="108">
        <v>0</v>
      </c>
      <c r="V2183" s="108">
        <v>0</v>
      </c>
      <c r="X2183" s="93">
        <v>-156000</v>
      </c>
      <c r="Y2183" s="93">
        <v>-5307</v>
      </c>
      <c r="Z2183" s="93">
        <v>141700</v>
      </c>
      <c r="AA2183" s="93">
        <v>4109</v>
      </c>
      <c r="AB2183" s="93">
        <v>61400</v>
      </c>
      <c r="AC2183" s="93">
        <v>5300.4215008938345</v>
      </c>
      <c r="AH2183" s="110">
        <v>0</v>
      </c>
      <c r="AI2183" s="107">
        <v>0</v>
      </c>
      <c r="AJ2183" s="97">
        <v>3.4019230769230767E-2</v>
      </c>
    </row>
    <row r="2184" spans="2:36" ht="24">
      <c r="B2184" s="104">
        <v>3014014</v>
      </c>
      <c r="C2184" s="86" t="s">
        <v>3134</v>
      </c>
      <c r="D2184" s="85">
        <v>101</v>
      </c>
      <c r="E2184" s="111">
        <v>3014014101</v>
      </c>
      <c r="F2184" s="112" t="s">
        <v>3135</v>
      </c>
      <c r="G2184" s="105">
        <v>264411</v>
      </c>
      <c r="H2184" s="86" t="s">
        <v>3135</v>
      </c>
      <c r="I2184" s="106">
        <v>14574454</v>
      </c>
      <c r="J2184" s="106">
        <v>31949</v>
      </c>
      <c r="K2184" s="106">
        <v>-848989</v>
      </c>
      <c r="L2184" s="106">
        <v>-761</v>
      </c>
      <c r="M2184" s="106">
        <v>-187530</v>
      </c>
      <c r="N2184" s="106">
        <v>612</v>
      </c>
      <c r="O2184" s="107">
        <v>13537935</v>
      </c>
      <c r="P2184" s="107">
        <v>31800</v>
      </c>
      <c r="T2184" s="108">
        <v>31949</v>
      </c>
      <c r="U2184" s="108">
        <v>-761</v>
      </c>
      <c r="V2184" s="108">
        <v>612</v>
      </c>
      <c r="X2184" s="93">
        <v>14489300</v>
      </c>
      <c r="Y2184" s="93">
        <v>31188</v>
      </c>
      <c r="Z2184" s="93">
        <v>12136400</v>
      </c>
      <c r="AA2184" s="93">
        <v>103116.00000000001</v>
      </c>
      <c r="AB2184" s="93">
        <v>28120000</v>
      </c>
      <c r="AC2184" s="93">
        <v>705204.93173989782</v>
      </c>
      <c r="AH2184" s="110">
        <v>0.9472828224966009</v>
      </c>
      <c r="AI2184" s="107">
        <v>13725465</v>
      </c>
      <c r="AJ2184" s="97">
        <v>2.1524849371605255E-3</v>
      </c>
    </row>
    <row r="2185" spans="2:36" ht="24">
      <c r="B2185" s="104">
        <v>3014014</v>
      </c>
      <c r="C2185" s="86" t="s">
        <v>3134</v>
      </c>
      <c r="D2185" s="85">
        <v>103</v>
      </c>
      <c r="E2185" s="111">
        <v>3014014103</v>
      </c>
      <c r="F2185" s="112" t="s">
        <v>3137</v>
      </c>
      <c r="G2185" s="105">
        <v>264413</v>
      </c>
      <c r="H2185" s="86" t="s">
        <v>3137</v>
      </c>
      <c r="I2185" s="106">
        <v>4800096</v>
      </c>
      <c r="J2185" s="106">
        <v>72697</v>
      </c>
      <c r="K2185" s="106">
        <v>49401</v>
      </c>
      <c r="L2185" s="106">
        <v>1399</v>
      </c>
      <c r="M2185" s="106">
        <v>-43048</v>
      </c>
      <c r="N2185" s="106">
        <v>-2649</v>
      </c>
      <c r="O2185" s="107">
        <v>4806449</v>
      </c>
      <c r="P2185" s="107">
        <v>71447</v>
      </c>
      <c r="T2185" s="108">
        <v>72697</v>
      </c>
      <c r="U2185" s="108">
        <v>1399</v>
      </c>
      <c r="V2185" s="108">
        <v>-2649</v>
      </c>
      <c r="X2185" s="93">
        <v>4804700</v>
      </c>
      <c r="Y2185" s="93">
        <v>74096</v>
      </c>
      <c r="Z2185" s="93">
        <v>3129700</v>
      </c>
      <c r="AA2185" s="93">
        <v>80952</v>
      </c>
      <c r="AB2185" s="93">
        <v>4812100</v>
      </c>
      <c r="AC2185" s="93">
        <v>135000.9441078931</v>
      </c>
      <c r="AH2185" s="110">
        <v>1.0093235789955668</v>
      </c>
      <c r="AI2185" s="107">
        <v>4849497</v>
      </c>
      <c r="AJ2185" s="97">
        <v>1.5421566382916727E-2</v>
      </c>
    </row>
    <row r="2186" spans="2:36" ht="24">
      <c r="B2186" s="104">
        <v>3014014</v>
      </c>
      <c r="C2186" s="86" t="s">
        <v>3134</v>
      </c>
      <c r="D2186" s="85">
        <v>104</v>
      </c>
      <c r="E2186" s="111">
        <v>3014014104</v>
      </c>
      <c r="F2186" s="112" t="s">
        <v>3138</v>
      </c>
      <c r="G2186" s="105">
        <v>264414</v>
      </c>
      <c r="H2186" s="86" t="s">
        <v>3138</v>
      </c>
      <c r="I2186" s="106">
        <v>3082903</v>
      </c>
      <c r="J2186" s="106">
        <v>12963</v>
      </c>
      <c r="K2186" s="106">
        <v>50700</v>
      </c>
      <c r="L2186" s="106">
        <v>213</v>
      </c>
      <c r="M2186" s="106">
        <v>35762</v>
      </c>
      <c r="N2186" s="106">
        <v>327</v>
      </c>
      <c r="O2186" s="107">
        <v>3169365</v>
      </c>
      <c r="P2186" s="107">
        <v>13503</v>
      </c>
      <c r="T2186" s="108">
        <v>12963</v>
      </c>
      <c r="U2186" s="108">
        <v>213</v>
      </c>
      <c r="V2186" s="108">
        <v>327</v>
      </c>
      <c r="X2186" s="93">
        <v>3158300</v>
      </c>
      <c r="Y2186" s="93">
        <v>13176</v>
      </c>
      <c r="Z2186" s="93">
        <v>2719400</v>
      </c>
      <c r="AA2186" s="93">
        <v>8798</v>
      </c>
      <c r="AB2186" s="93">
        <v>4109700</v>
      </c>
      <c r="AC2186" s="93">
        <v>128900.90144820313</v>
      </c>
      <c r="AH2186" s="110">
        <v>0.99218028686318593</v>
      </c>
      <c r="AI2186" s="107">
        <v>3133603</v>
      </c>
      <c r="AJ2186" s="97">
        <v>4.1718646107082921E-3</v>
      </c>
    </row>
    <row r="2187" spans="2:36" ht="24">
      <c r="B2187" s="104">
        <v>3014014</v>
      </c>
      <c r="C2187" s="86" t="s">
        <v>3134</v>
      </c>
      <c r="D2187" s="85">
        <v>201</v>
      </c>
      <c r="E2187" s="111">
        <v>3014014201</v>
      </c>
      <c r="F2187" s="112" t="s">
        <v>3139</v>
      </c>
      <c r="G2187" s="105">
        <v>264415</v>
      </c>
      <c r="H2187" s="86" t="s">
        <v>3139</v>
      </c>
      <c r="I2187" s="106">
        <v>6162779</v>
      </c>
      <c r="J2187" s="106">
        <v>823426</v>
      </c>
      <c r="K2187" s="106">
        <v>-110616</v>
      </c>
      <c r="L2187" s="106">
        <v>-1450</v>
      </c>
      <c r="M2187" s="106">
        <v>-21976</v>
      </c>
      <c r="N2187" s="106">
        <v>-4005</v>
      </c>
      <c r="O2187" s="107">
        <v>6030187</v>
      </c>
      <c r="P2187" s="107">
        <v>817971</v>
      </c>
      <c r="T2187" s="108">
        <v>823426</v>
      </c>
      <c r="U2187" s="108">
        <v>-1450</v>
      </c>
      <c r="V2187" s="108">
        <v>-4005</v>
      </c>
      <c r="X2187" s="93">
        <v>6243700</v>
      </c>
      <c r="Y2187" s="93">
        <v>821976</v>
      </c>
      <c r="Z2187" s="93">
        <v>5518300</v>
      </c>
      <c r="AA2187" s="93">
        <v>683119</v>
      </c>
      <c r="AB2187" s="93">
        <v>11096800</v>
      </c>
      <c r="AC2187" s="93">
        <v>856605.99053941644</v>
      </c>
      <c r="AH2187" s="110">
        <v>0.96932315774300493</v>
      </c>
      <c r="AI2187" s="107">
        <v>6052163</v>
      </c>
      <c r="AJ2187" s="97">
        <v>0.13164886205294937</v>
      </c>
    </row>
    <row r="2188" spans="2:36" ht="24">
      <c r="B2188" s="104">
        <v>3014014</v>
      </c>
      <c r="C2188" s="86" t="s">
        <v>3134</v>
      </c>
      <c r="E2188" s="111" t="s">
        <v>640</v>
      </c>
      <c r="F2188" s="112" t="s">
        <v>640</v>
      </c>
      <c r="G2188" s="105">
        <v>264491</v>
      </c>
      <c r="H2188" s="86" t="s">
        <v>3140</v>
      </c>
      <c r="I2188" s="106">
        <v>0</v>
      </c>
      <c r="J2188" s="106">
        <v>0</v>
      </c>
      <c r="K2188" s="106">
        <v>0</v>
      </c>
      <c r="L2188" s="106">
        <v>0</v>
      </c>
      <c r="M2188" s="106">
        <v>0</v>
      </c>
      <c r="N2188" s="106">
        <v>0</v>
      </c>
      <c r="O2188" s="107">
        <v>0</v>
      </c>
      <c r="P2188" s="107">
        <v>0</v>
      </c>
      <c r="T2188" s="108">
        <v>0</v>
      </c>
      <c r="U2188" s="108">
        <v>0</v>
      </c>
      <c r="V2188" s="108">
        <v>0</v>
      </c>
      <c r="X2188" s="93" t="s">
        <v>640</v>
      </c>
      <c r="Y2188" s="93" t="s">
        <v>640</v>
      </c>
      <c r="Z2188" s="93" t="s">
        <v>640</v>
      </c>
      <c r="AA2188" s="93" t="s">
        <v>640</v>
      </c>
      <c r="AB2188" s="93" t="s">
        <v>640</v>
      </c>
      <c r="AC2188" s="93" t="s">
        <v>640</v>
      </c>
      <c r="AH2188" s="110" t="s">
        <v>640</v>
      </c>
      <c r="AI2188" s="107">
        <v>0</v>
      </c>
      <c r="AJ2188" s="97" t="s">
        <v>640</v>
      </c>
    </row>
    <row r="2189" spans="2:36" ht="24">
      <c r="B2189" s="104">
        <v>3014014</v>
      </c>
      <c r="C2189" s="86" t="s">
        <v>3134</v>
      </c>
      <c r="D2189" s="85">
        <v>901</v>
      </c>
      <c r="E2189" s="111">
        <v>3014014901</v>
      </c>
      <c r="F2189" s="112" t="s">
        <v>981</v>
      </c>
      <c r="G2189" s="105"/>
      <c r="H2189" s="86"/>
      <c r="I2189" s="106">
        <v>0</v>
      </c>
      <c r="J2189" s="106">
        <v>0</v>
      </c>
      <c r="K2189" s="106">
        <v>0</v>
      </c>
      <c r="L2189" s="106">
        <v>0</v>
      </c>
      <c r="M2189" s="106">
        <v>0</v>
      </c>
      <c r="N2189" s="106">
        <v>0</v>
      </c>
      <c r="O2189" s="107">
        <v>0</v>
      </c>
      <c r="P2189" s="107">
        <v>0</v>
      </c>
      <c r="T2189" s="108">
        <v>-10946</v>
      </c>
      <c r="U2189" s="108">
        <v>0</v>
      </c>
      <c r="V2189" s="108">
        <v>0</v>
      </c>
      <c r="X2189" s="93">
        <v>-222600</v>
      </c>
      <c r="Y2189" s="93">
        <v>-10946</v>
      </c>
      <c r="Z2189" s="93">
        <v>-127200</v>
      </c>
      <c r="AA2189" s="93">
        <v>14981</v>
      </c>
      <c r="AB2189" s="93">
        <v>8800</v>
      </c>
      <c r="AC2189" s="93">
        <v>115600.80843609218</v>
      </c>
      <c r="AH2189" s="110">
        <v>0</v>
      </c>
      <c r="AI2189" s="107">
        <v>0</v>
      </c>
      <c r="AJ2189" s="97">
        <v>4.9173405211141059E-2</v>
      </c>
    </row>
    <row r="2190" spans="2:36">
      <c r="B2190" s="104">
        <v>3014015</v>
      </c>
      <c r="C2190" s="86" t="s">
        <v>3141</v>
      </c>
      <c r="D2190" s="85">
        <v>101</v>
      </c>
      <c r="E2190" s="111">
        <v>3014015101</v>
      </c>
      <c r="F2190" s="112" t="s">
        <v>3142</v>
      </c>
      <c r="G2190" s="105">
        <v>264511</v>
      </c>
      <c r="H2190" s="86" t="s">
        <v>3142</v>
      </c>
      <c r="I2190" s="106">
        <v>27498369</v>
      </c>
      <c r="J2190" s="106">
        <v>2820527</v>
      </c>
      <c r="K2190" s="106">
        <v>231405</v>
      </c>
      <c r="L2190" s="106">
        <v>-4187</v>
      </c>
      <c r="M2190" s="106">
        <v>-277689</v>
      </c>
      <c r="N2190" s="106">
        <v>-9878</v>
      </c>
      <c r="O2190" s="107">
        <v>27452085</v>
      </c>
      <c r="P2190" s="107">
        <v>2806462</v>
      </c>
      <c r="T2190" s="108">
        <v>2820527</v>
      </c>
      <c r="U2190" s="108">
        <v>-4187</v>
      </c>
      <c r="V2190" s="108">
        <v>-9878</v>
      </c>
      <c r="X2190" s="93">
        <v>27593100</v>
      </c>
      <c r="Y2190" s="93">
        <v>2816340</v>
      </c>
      <c r="Z2190" s="93">
        <v>20079200</v>
      </c>
      <c r="AA2190" s="93">
        <v>2677416</v>
      </c>
      <c r="AB2190" s="93">
        <v>22820800</v>
      </c>
      <c r="AC2190" s="93">
        <v>2716400</v>
      </c>
      <c r="AH2190" s="110">
        <v>1.0049531948204442</v>
      </c>
      <c r="AI2190" s="107">
        <v>27729774</v>
      </c>
      <c r="AJ2190" s="97">
        <v>0.10206682105308935</v>
      </c>
    </row>
    <row r="2191" spans="2:36">
      <c r="B2191" s="104">
        <v>3014015</v>
      </c>
      <c r="C2191" s="86" t="s">
        <v>3141</v>
      </c>
      <c r="D2191" s="85">
        <v>102</v>
      </c>
      <c r="E2191" s="111">
        <v>3014015102</v>
      </c>
      <c r="F2191" s="112" t="s">
        <v>3143</v>
      </c>
      <c r="G2191" s="105">
        <v>264512</v>
      </c>
      <c r="H2191" s="86" t="s">
        <v>3143</v>
      </c>
      <c r="I2191" s="106">
        <v>4984650</v>
      </c>
      <c r="J2191" s="106">
        <v>1269713</v>
      </c>
      <c r="K2191" s="106">
        <v>2375</v>
      </c>
      <c r="L2191" s="106">
        <v>1096</v>
      </c>
      <c r="M2191" s="106">
        <v>-45590</v>
      </c>
      <c r="N2191" s="106">
        <v>17815</v>
      </c>
      <c r="O2191" s="107">
        <v>4941435</v>
      </c>
      <c r="P2191" s="107">
        <v>1288624</v>
      </c>
      <c r="T2191" s="108">
        <v>1269713</v>
      </c>
      <c r="U2191" s="108">
        <v>1096</v>
      </c>
      <c r="V2191" s="108">
        <v>17815</v>
      </c>
      <c r="X2191" s="93">
        <v>4984100</v>
      </c>
      <c r="Y2191" s="93">
        <v>1270809</v>
      </c>
      <c r="Z2191" s="93">
        <v>2697600</v>
      </c>
      <c r="AA2191" s="93">
        <v>239521</v>
      </c>
      <c r="AB2191" s="93">
        <v>5289700</v>
      </c>
      <c r="AC2191" s="93">
        <v>213900</v>
      </c>
      <c r="AH2191" s="110">
        <v>1.000586866234626</v>
      </c>
      <c r="AI2191" s="107">
        <v>4987025</v>
      </c>
      <c r="AJ2191" s="97">
        <v>0.25497261290905077</v>
      </c>
    </row>
    <row r="2192" spans="2:36" ht="24">
      <c r="B2192" s="104">
        <v>3014015</v>
      </c>
      <c r="C2192" s="86" t="s">
        <v>3141</v>
      </c>
      <c r="D2192" s="85">
        <v>201</v>
      </c>
      <c r="E2192" s="111">
        <v>3014015201</v>
      </c>
      <c r="F2192" s="112" t="s">
        <v>3144</v>
      </c>
      <c r="G2192" s="105">
        <v>264513</v>
      </c>
      <c r="H2192" s="86" t="s">
        <v>3144</v>
      </c>
      <c r="I2192" s="106">
        <v>5152876</v>
      </c>
      <c r="J2192" s="106">
        <v>737883</v>
      </c>
      <c r="K2192" s="106">
        <v>11451</v>
      </c>
      <c r="L2192" s="106">
        <v>424</v>
      </c>
      <c r="M2192" s="106">
        <v>13738</v>
      </c>
      <c r="N2192" s="106">
        <v>-312</v>
      </c>
      <c r="O2192" s="107">
        <v>5178065</v>
      </c>
      <c r="P2192" s="107">
        <v>737995</v>
      </c>
      <c r="T2192" s="108">
        <v>737883</v>
      </c>
      <c r="U2192" s="108">
        <v>424</v>
      </c>
      <c r="V2192" s="108">
        <v>-312</v>
      </c>
      <c r="X2192" s="93">
        <v>3915100</v>
      </c>
      <c r="Y2192" s="93">
        <v>738307</v>
      </c>
      <c r="Z2192" s="93">
        <v>3919600</v>
      </c>
      <c r="AA2192" s="93">
        <v>443121</v>
      </c>
      <c r="AB2192" s="93">
        <v>4363500</v>
      </c>
      <c r="AC2192" s="93">
        <v>751300</v>
      </c>
      <c r="AH2192" s="110">
        <v>1.3190792061505454</v>
      </c>
      <c r="AI2192" s="107">
        <v>5164327</v>
      </c>
      <c r="AJ2192" s="97">
        <v>0.18857934663226994</v>
      </c>
    </row>
    <row r="2193" spans="2:36" ht="24">
      <c r="B2193" s="104">
        <v>3014015</v>
      </c>
      <c r="C2193" s="86" t="s">
        <v>3141</v>
      </c>
      <c r="E2193" s="111" t="s">
        <v>640</v>
      </c>
      <c r="F2193" s="112" t="s">
        <v>640</v>
      </c>
      <c r="G2193" s="105">
        <v>264591</v>
      </c>
      <c r="H2193" s="86" t="s">
        <v>3145</v>
      </c>
      <c r="I2193" s="106">
        <v>0</v>
      </c>
      <c r="J2193" s="106">
        <v>0</v>
      </c>
      <c r="K2193" s="106">
        <v>0</v>
      </c>
      <c r="L2193" s="106">
        <v>0</v>
      </c>
      <c r="M2193" s="106">
        <v>0</v>
      </c>
      <c r="N2193" s="106">
        <v>0</v>
      </c>
      <c r="O2193" s="107">
        <v>0</v>
      </c>
      <c r="P2193" s="107">
        <v>0</v>
      </c>
      <c r="T2193" s="108">
        <v>0</v>
      </c>
      <c r="U2193" s="108">
        <v>0</v>
      </c>
      <c r="V2193" s="108">
        <v>0</v>
      </c>
      <c r="X2193" s="93" t="s">
        <v>640</v>
      </c>
      <c r="Y2193" s="93" t="s">
        <v>640</v>
      </c>
      <c r="Z2193" s="93" t="s">
        <v>640</v>
      </c>
      <c r="AA2193" s="93" t="s">
        <v>640</v>
      </c>
      <c r="AB2193" s="93" t="s">
        <v>640</v>
      </c>
      <c r="AC2193" s="93" t="s">
        <v>640</v>
      </c>
      <c r="AH2193" s="110" t="s">
        <v>640</v>
      </c>
      <c r="AI2193" s="107">
        <v>0</v>
      </c>
      <c r="AJ2193" s="97" t="s">
        <v>640</v>
      </c>
    </row>
    <row r="2194" spans="2:36">
      <c r="B2194" s="104">
        <v>3014015</v>
      </c>
      <c r="C2194" s="86" t="s">
        <v>3141</v>
      </c>
      <c r="D2194" s="85">
        <v>901</v>
      </c>
      <c r="E2194" s="111">
        <v>3014015901</v>
      </c>
      <c r="F2194" s="112" t="s">
        <v>981</v>
      </c>
      <c r="G2194" s="105"/>
      <c r="H2194" s="86"/>
      <c r="I2194" s="106">
        <v>0</v>
      </c>
      <c r="J2194" s="106">
        <v>0</v>
      </c>
      <c r="K2194" s="106">
        <v>0</v>
      </c>
      <c r="L2194" s="106">
        <v>0</v>
      </c>
      <c r="M2194" s="106">
        <v>0</v>
      </c>
      <c r="N2194" s="106">
        <v>0</v>
      </c>
      <c r="O2194" s="107">
        <v>0</v>
      </c>
      <c r="P2194" s="107">
        <v>0</v>
      </c>
      <c r="T2194" s="108">
        <v>7625</v>
      </c>
      <c r="U2194" s="108">
        <v>0</v>
      </c>
      <c r="V2194" s="108">
        <v>0</v>
      </c>
      <c r="X2194" s="93">
        <v>-309500</v>
      </c>
      <c r="Y2194" s="93">
        <v>7625</v>
      </c>
      <c r="Z2194" s="93">
        <v>425600</v>
      </c>
      <c r="AA2194" s="93">
        <v>23101</v>
      </c>
      <c r="AB2194" s="93">
        <v>1498400</v>
      </c>
      <c r="AC2194" s="93">
        <v>171400</v>
      </c>
      <c r="AH2194" s="110">
        <v>0</v>
      </c>
      <c r="AI2194" s="107">
        <v>0</v>
      </c>
      <c r="AJ2194" s="97">
        <v>-2.4636510500807753E-2</v>
      </c>
    </row>
    <row r="2195" spans="2:36">
      <c r="B2195" s="104">
        <v>3015011</v>
      </c>
      <c r="C2195" s="86" t="s">
        <v>3146</v>
      </c>
      <c r="D2195" s="85">
        <v>101</v>
      </c>
      <c r="E2195" s="111">
        <v>3015011101</v>
      </c>
      <c r="F2195" s="112" t="s">
        <v>3147</v>
      </c>
      <c r="G2195" s="105">
        <v>265211</v>
      </c>
      <c r="H2195" s="86" t="s">
        <v>3147</v>
      </c>
      <c r="I2195" s="106">
        <v>9177415</v>
      </c>
      <c r="J2195" s="106">
        <v>544613</v>
      </c>
      <c r="K2195" s="106">
        <v>50752</v>
      </c>
      <c r="L2195" s="106">
        <v>4841</v>
      </c>
      <c r="M2195" s="106">
        <v>8239</v>
      </c>
      <c r="N2195" s="106">
        <v>-4765</v>
      </c>
      <c r="O2195" s="107">
        <v>9236406</v>
      </c>
      <c r="P2195" s="107">
        <v>544689</v>
      </c>
      <c r="T2195" s="108">
        <v>544613</v>
      </c>
      <c r="U2195" s="108">
        <v>4841</v>
      </c>
      <c r="V2195" s="108">
        <v>-4765</v>
      </c>
      <c r="X2195" s="93">
        <v>9247300</v>
      </c>
      <c r="Y2195" s="93">
        <v>549454</v>
      </c>
      <c r="Z2195" s="93">
        <v>8211100</v>
      </c>
      <c r="AA2195" s="93">
        <v>259686</v>
      </c>
      <c r="AB2195" s="93">
        <v>10088100</v>
      </c>
      <c r="AC2195" s="93">
        <v>570801.77243959939</v>
      </c>
      <c r="AH2195" s="110">
        <v>0.9979309636326279</v>
      </c>
      <c r="AI2195" s="107">
        <v>9228167</v>
      </c>
      <c r="AJ2195" s="97">
        <v>5.9417775999480928E-2</v>
      </c>
    </row>
    <row r="2196" spans="2:36">
      <c r="B2196" s="104">
        <v>3015011</v>
      </c>
      <c r="C2196" s="86" t="s">
        <v>3146</v>
      </c>
      <c r="D2196" s="85">
        <v>102</v>
      </c>
      <c r="E2196" s="111">
        <v>3015011102</v>
      </c>
      <c r="F2196" s="112" t="s">
        <v>3148</v>
      </c>
      <c r="G2196" s="105">
        <v>265212</v>
      </c>
      <c r="H2196" s="86" t="s">
        <v>3148</v>
      </c>
      <c r="I2196" s="106">
        <v>4079892</v>
      </c>
      <c r="J2196" s="106">
        <v>22135</v>
      </c>
      <c r="K2196" s="106">
        <v>32235</v>
      </c>
      <c r="L2196" s="106">
        <v>339</v>
      </c>
      <c r="M2196" s="106">
        <v>273677</v>
      </c>
      <c r="N2196" s="106">
        <v>12</v>
      </c>
      <c r="O2196" s="107">
        <v>4385804</v>
      </c>
      <c r="P2196" s="107">
        <v>22486</v>
      </c>
      <c r="T2196" s="108">
        <v>22135</v>
      </c>
      <c r="U2196" s="108">
        <v>339</v>
      </c>
      <c r="V2196" s="108">
        <v>12</v>
      </c>
      <c r="X2196" s="93">
        <v>4128100</v>
      </c>
      <c r="Y2196" s="93">
        <v>22474</v>
      </c>
      <c r="Z2196" s="93">
        <v>5935200</v>
      </c>
      <c r="AA2196" s="93">
        <v>15108</v>
      </c>
      <c r="AB2196" s="93">
        <v>3498700</v>
      </c>
      <c r="AC2196" s="93">
        <v>20600.063966811049</v>
      </c>
      <c r="AH2196" s="110">
        <v>0.99613066543930617</v>
      </c>
      <c r="AI2196" s="107">
        <v>4112127</v>
      </c>
      <c r="AJ2196" s="97">
        <v>5.4441510622320194E-3</v>
      </c>
    </row>
    <row r="2197" spans="2:36" ht="24">
      <c r="B2197" s="104">
        <v>3015011</v>
      </c>
      <c r="C2197" s="86" t="s">
        <v>3146</v>
      </c>
      <c r="D2197" s="85">
        <v>103</v>
      </c>
      <c r="E2197" s="111">
        <v>3015011103</v>
      </c>
      <c r="F2197" s="112" t="s">
        <v>3149</v>
      </c>
      <c r="G2197" s="105">
        <v>265213</v>
      </c>
      <c r="H2197" s="86" t="s">
        <v>3149</v>
      </c>
      <c r="I2197" s="106">
        <v>7174270</v>
      </c>
      <c r="J2197" s="106">
        <v>66282</v>
      </c>
      <c r="K2197" s="106">
        <v>-45986</v>
      </c>
      <c r="L2197" s="106">
        <v>131</v>
      </c>
      <c r="M2197" s="106">
        <v>9587</v>
      </c>
      <c r="N2197" s="106">
        <v>-854</v>
      </c>
      <c r="O2197" s="107">
        <v>7137871</v>
      </c>
      <c r="P2197" s="107">
        <v>65559</v>
      </c>
      <c r="T2197" s="108">
        <v>66282</v>
      </c>
      <c r="U2197" s="108">
        <v>131</v>
      </c>
      <c r="V2197" s="108">
        <v>-854</v>
      </c>
      <c r="X2197" s="93">
        <v>7170100</v>
      </c>
      <c r="Y2197" s="93">
        <v>66413</v>
      </c>
      <c r="Z2197" s="93">
        <v>6536700</v>
      </c>
      <c r="AA2197" s="93">
        <v>199430</v>
      </c>
      <c r="AB2197" s="93">
        <v>7235200</v>
      </c>
      <c r="AC2197" s="93">
        <v>58400.181342804142</v>
      </c>
      <c r="AH2197" s="110">
        <v>0.99416800323565924</v>
      </c>
      <c r="AI2197" s="107">
        <v>7128284</v>
      </c>
      <c r="AJ2197" s="97">
        <v>9.2624928522614756E-3</v>
      </c>
    </row>
    <row r="2198" spans="2:36" ht="36">
      <c r="B2198" s="104">
        <v>3015011</v>
      </c>
      <c r="C2198" s="86" t="s">
        <v>3146</v>
      </c>
      <c r="D2198" s="85">
        <v>104</v>
      </c>
      <c r="E2198" s="111">
        <v>3015011104</v>
      </c>
      <c r="F2198" s="112" t="s">
        <v>3150</v>
      </c>
      <c r="G2198" s="105">
        <v>265214</v>
      </c>
      <c r="H2198" s="86" t="s">
        <v>3150</v>
      </c>
      <c r="I2198" s="106">
        <v>5675708</v>
      </c>
      <c r="J2198" s="106">
        <v>409651</v>
      </c>
      <c r="K2198" s="106">
        <v>75087</v>
      </c>
      <c r="L2198" s="106">
        <v>-3856</v>
      </c>
      <c r="M2198" s="106">
        <v>45368</v>
      </c>
      <c r="N2198" s="106">
        <v>-932</v>
      </c>
      <c r="O2198" s="107">
        <v>5796163</v>
      </c>
      <c r="P2198" s="107">
        <v>404863</v>
      </c>
      <c r="T2198" s="108">
        <v>409651</v>
      </c>
      <c r="U2198" s="108">
        <v>-3856</v>
      </c>
      <c r="V2198" s="108">
        <v>-932</v>
      </c>
      <c r="X2198" s="93">
        <v>5749300</v>
      </c>
      <c r="Y2198" s="93">
        <v>405795</v>
      </c>
      <c r="Z2198" s="93">
        <v>5600700</v>
      </c>
      <c r="AA2198" s="93">
        <v>531691</v>
      </c>
      <c r="AB2198" s="93">
        <v>6441000</v>
      </c>
      <c r="AC2198" s="93">
        <v>729102.26399038523</v>
      </c>
      <c r="AH2198" s="110">
        <v>1.0002600316560277</v>
      </c>
      <c r="AI2198" s="107">
        <v>5750795</v>
      </c>
      <c r="AJ2198" s="97">
        <v>7.0581636025255245E-2</v>
      </c>
    </row>
    <row r="2199" spans="2:36" ht="24">
      <c r="B2199" s="104">
        <v>3015011</v>
      </c>
      <c r="C2199" s="86" t="s">
        <v>3146</v>
      </c>
      <c r="D2199" s="85">
        <v>105</v>
      </c>
      <c r="E2199" s="111">
        <v>3015011105</v>
      </c>
      <c r="F2199" s="112" t="s">
        <v>3151</v>
      </c>
      <c r="G2199" s="105">
        <v>265215</v>
      </c>
      <c r="H2199" s="86" t="s">
        <v>3151</v>
      </c>
      <c r="I2199" s="106">
        <v>4652716</v>
      </c>
      <c r="J2199" s="106">
        <v>276272</v>
      </c>
      <c r="K2199" s="106">
        <v>-2019</v>
      </c>
      <c r="L2199" s="106">
        <v>-19</v>
      </c>
      <c r="M2199" s="106">
        <v>64835</v>
      </c>
      <c r="N2199" s="106">
        <v>-5857</v>
      </c>
      <c r="O2199" s="107">
        <v>4715532</v>
      </c>
      <c r="P2199" s="107">
        <v>270396</v>
      </c>
      <c r="T2199" s="108">
        <v>276272</v>
      </c>
      <c r="U2199" s="108">
        <v>-19</v>
      </c>
      <c r="V2199" s="108">
        <v>-5857</v>
      </c>
      <c r="X2199" s="93">
        <v>4584300</v>
      </c>
      <c r="Y2199" s="93">
        <v>276253</v>
      </c>
      <c r="Z2199" s="93">
        <v>7426700</v>
      </c>
      <c r="AA2199" s="93">
        <v>448129.37053928187</v>
      </c>
      <c r="AB2199" s="93">
        <v>6670500</v>
      </c>
      <c r="AC2199" s="93">
        <v>130000.40367405031</v>
      </c>
      <c r="AH2199" s="110">
        <v>1.0144835634666143</v>
      </c>
      <c r="AI2199" s="107">
        <v>4650697</v>
      </c>
      <c r="AJ2199" s="97">
        <v>6.0260672294570598E-2</v>
      </c>
    </row>
    <row r="2200" spans="2:36" ht="24">
      <c r="B2200" s="104">
        <v>3015011</v>
      </c>
      <c r="C2200" s="86" t="s">
        <v>3146</v>
      </c>
      <c r="D2200" s="85">
        <v>106</v>
      </c>
      <c r="E2200" s="111">
        <v>3015011106</v>
      </c>
      <c r="F2200" s="112" t="s">
        <v>3152</v>
      </c>
      <c r="G2200" s="105">
        <v>265216</v>
      </c>
      <c r="H2200" s="86" t="s">
        <v>3152</v>
      </c>
      <c r="I2200" s="106">
        <v>806547</v>
      </c>
      <c r="J2200" s="106">
        <v>0</v>
      </c>
      <c r="K2200" s="106">
        <v>7360</v>
      </c>
      <c r="L2200" s="106">
        <v>0</v>
      </c>
      <c r="M2200" s="106">
        <v>77621</v>
      </c>
      <c r="N2200" s="106">
        <v>0</v>
      </c>
      <c r="O2200" s="107">
        <v>891528</v>
      </c>
      <c r="P2200" s="107">
        <v>0</v>
      </c>
      <c r="T2200" s="108">
        <v>0</v>
      </c>
      <c r="U2200" s="108">
        <v>0</v>
      </c>
      <c r="V2200" s="108">
        <v>0</v>
      </c>
      <c r="X2200" s="93">
        <v>811200</v>
      </c>
      <c r="Y2200" s="93">
        <v>0</v>
      </c>
      <c r="Z2200" s="93">
        <v>1123100</v>
      </c>
      <c r="AA2200" s="93">
        <v>18777</v>
      </c>
      <c r="AB2200" s="93">
        <v>1130200</v>
      </c>
      <c r="AC2200" s="93">
        <v>9200.0285677020238</v>
      </c>
      <c r="AH2200" s="110">
        <v>1.0033370315581853</v>
      </c>
      <c r="AI2200" s="107">
        <v>813907</v>
      </c>
      <c r="AJ2200" s="97">
        <v>0</v>
      </c>
    </row>
    <row r="2201" spans="2:36">
      <c r="B2201" s="104">
        <v>3015011</v>
      </c>
      <c r="C2201" s="86" t="s">
        <v>3146</v>
      </c>
      <c r="D2201" s="85">
        <v>107</v>
      </c>
      <c r="E2201" s="111">
        <v>3015011107</v>
      </c>
      <c r="F2201" s="112" t="s">
        <v>3153</v>
      </c>
      <c r="G2201" s="105">
        <v>265217</v>
      </c>
      <c r="H2201" s="86" t="s">
        <v>3153</v>
      </c>
      <c r="I2201" s="106">
        <v>2559152</v>
      </c>
      <c r="J2201" s="106">
        <v>104249</v>
      </c>
      <c r="K2201" s="106">
        <v>54120</v>
      </c>
      <c r="L2201" s="106">
        <v>-931</v>
      </c>
      <c r="M2201" s="106">
        <v>-88033</v>
      </c>
      <c r="N2201" s="106">
        <v>7452</v>
      </c>
      <c r="O2201" s="107">
        <v>2525239</v>
      </c>
      <c r="P2201" s="107">
        <v>110770</v>
      </c>
      <c r="T2201" s="108">
        <v>104249</v>
      </c>
      <c r="U2201" s="108">
        <v>-931</v>
      </c>
      <c r="V2201" s="108">
        <v>7452</v>
      </c>
      <c r="X2201" s="93">
        <v>2602500</v>
      </c>
      <c r="Y2201" s="93">
        <v>103318</v>
      </c>
      <c r="Z2201" s="93">
        <v>3325500</v>
      </c>
      <c r="AA2201" s="93">
        <v>126691</v>
      </c>
      <c r="AB2201" s="93">
        <v>3318800</v>
      </c>
      <c r="AC2201" s="93">
        <v>154100.47850900886</v>
      </c>
      <c r="AH2201" s="110">
        <v>1.004139097022094</v>
      </c>
      <c r="AI2201" s="107">
        <v>2613272</v>
      </c>
      <c r="AJ2201" s="97">
        <v>3.9699519692603269E-2</v>
      </c>
    </row>
    <row r="2202" spans="2:36">
      <c r="B2202" s="104">
        <v>3015011</v>
      </c>
      <c r="C2202" s="86" t="s">
        <v>3146</v>
      </c>
      <c r="D2202" s="85">
        <v>108</v>
      </c>
      <c r="E2202" s="111">
        <v>3015011108</v>
      </c>
      <c r="F2202" s="112" t="s">
        <v>3154</v>
      </c>
      <c r="G2202" s="105">
        <v>265218</v>
      </c>
      <c r="H2202" s="86" t="s">
        <v>3154</v>
      </c>
      <c r="I2202" s="106">
        <v>4530487</v>
      </c>
      <c r="J2202" s="106">
        <v>143320</v>
      </c>
      <c r="K2202" s="106">
        <v>49641</v>
      </c>
      <c r="L2202" s="106">
        <v>2703</v>
      </c>
      <c r="M2202" s="106">
        <v>511098</v>
      </c>
      <c r="N2202" s="106">
        <v>122</v>
      </c>
      <c r="O2202" s="107">
        <v>5091226</v>
      </c>
      <c r="P2202" s="107">
        <v>146145</v>
      </c>
      <c r="T2202" s="108">
        <v>143320</v>
      </c>
      <c r="U2202" s="108">
        <v>2703</v>
      </c>
      <c r="V2202" s="108">
        <v>122</v>
      </c>
      <c r="X2202" s="93">
        <v>4600300</v>
      </c>
      <c r="Y2202" s="93">
        <v>146023</v>
      </c>
      <c r="Z2202" s="93">
        <v>3462700</v>
      </c>
      <c r="AA2202" s="93">
        <v>107426</v>
      </c>
      <c r="AB2202" s="93">
        <v>6021000</v>
      </c>
      <c r="AC2202" s="93">
        <v>172400.53533389443</v>
      </c>
      <c r="AH2202" s="110">
        <v>0.99561506858248372</v>
      </c>
      <c r="AI2202" s="107">
        <v>4580128</v>
      </c>
      <c r="AJ2202" s="97">
        <v>3.1742060300415188E-2</v>
      </c>
    </row>
    <row r="2203" spans="2:36">
      <c r="B2203" s="104">
        <v>3015011</v>
      </c>
      <c r="C2203" s="86" t="s">
        <v>3146</v>
      </c>
      <c r="D2203" s="85">
        <v>109</v>
      </c>
      <c r="E2203" s="111">
        <v>3015011109</v>
      </c>
      <c r="F2203" s="112" t="s">
        <v>3155</v>
      </c>
      <c r="G2203" s="105">
        <v>265221</v>
      </c>
      <c r="H2203" s="86" t="s">
        <v>3155</v>
      </c>
      <c r="I2203" s="106">
        <v>2279698</v>
      </c>
      <c r="J2203" s="106">
        <v>51966</v>
      </c>
      <c r="K2203" s="106">
        <v>26012</v>
      </c>
      <c r="L2203" s="106">
        <v>15</v>
      </c>
      <c r="M2203" s="106">
        <v>-44587</v>
      </c>
      <c r="N2203" s="106">
        <v>-3277</v>
      </c>
      <c r="O2203" s="107">
        <v>2261123</v>
      </c>
      <c r="P2203" s="107">
        <v>48704</v>
      </c>
      <c r="T2203" s="108">
        <v>51966</v>
      </c>
      <c r="U2203" s="108">
        <v>15</v>
      </c>
      <c r="V2203" s="108">
        <v>-3277</v>
      </c>
      <c r="X2203" s="93">
        <v>2287900</v>
      </c>
      <c r="Y2203" s="93">
        <v>51981</v>
      </c>
      <c r="Z2203" s="93">
        <v>2846200</v>
      </c>
      <c r="AA2203" s="93">
        <v>64811</v>
      </c>
      <c r="AB2203" s="93">
        <v>5549700</v>
      </c>
      <c r="AC2203" s="93">
        <v>125400.3893901993</v>
      </c>
      <c r="AH2203" s="110">
        <v>1.0077844311377246</v>
      </c>
      <c r="AI2203" s="107">
        <v>2305710</v>
      </c>
      <c r="AJ2203" s="97">
        <v>2.2719961536780454E-2</v>
      </c>
    </row>
    <row r="2204" spans="2:36" ht="24">
      <c r="B2204" s="104">
        <v>3015011</v>
      </c>
      <c r="C2204" s="86" t="s">
        <v>3146</v>
      </c>
      <c r="D2204" s="85">
        <v>110</v>
      </c>
      <c r="E2204" s="111">
        <v>3015011110</v>
      </c>
      <c r="F2204" s="112" t="s">
        <v>3156</v>
      </c>
      <c r="G2204" s="105">
        <v>265222</v>
      </c>
      <c r="H2204" s="86" t="s">
        <v>3156</v>
      </c>
      <c r="I2204" s="106">
        <v>7678297</v>
      </c>
      <c r="J2204" s="106">
        <v>140707</v>
      </c>
      <c r="K2204" s="106">
        <v>56842</v>
      </c>
      <c r="L2204" s="106">
        <v>55046</v>
      </c>
      <c r="M2204" s="106">
        <v>-65313</v>
      </c>
      <c r="N2204" s="106">
        <v>-814</v>
      </c>
      <c r="O2204" s="107">
        <v>7669826</v>
      </c>
      <c r="P2204" s="107">
        <v>194939</v>
      </c>
      <c r="T2204" s="108">
        <v>140707</v>
      </c>
      <c r="U2204" s="108">
        <v>55046</v>
      </c>
      <c r="V2204" s="108">
        <v>-814</v>
      </c>
      <c r="X2204" s="93">
        <v>7708200</v>
      </c>
      <c r="Y2204" s="93">
        <v>195753</v>
      </c>
      <c r="Z2204" s="93">
        <v>5799600</v>
      </c>
      <c r="AA2204" s="93">
        <v>116944</v>
      </c>
      <c r="AB2204" s="93">
        <v>7214800</v>
      </c>
      <c r="AC2204" s="93">
        <v>843802.62015510502</v>
      </c>
      <c r="AH2204" s="110">
        <v>1.0034948496406424</v>
      </c>
      <c r="AI2204" s="107">
        <v>7735139</v>
      </c>
      <c r="AJ2204" s="97">
        <v>2.5395423055966374E-2</v>
      </c>
    </row>
    <row r="2205" spans="2:36">
      <c r="B2205" s="104">
        <v>3015011</v>
      </c>
      <c r="C2205" s="86" t="s">
        <v>3146</v>
      </c>
      <c r="D2205" s="85">
        <v>111</v>
      </c>
      <c r="E2205" s="111">
        <v>3015011111</v>
      </c>
      <c r="F2205" s="112" t="s">
        <v>3157</v>
      </c>
      <c r="G2205" s="105">
        <v>265229</v>
      </c>
      <c r="H2205" s="86" t="s">
        <v>3157</v>
      </c>
      <c r="I2205" s="106">
        <v>12493154</v>
      </c>
      <c r="J2205" s="106">
        <v>763243</v>
      </c>
      <c r="K2205" s="106">
        <v>64032</v>
      </c>
      <c r="L2205" s="106">
        <v>-11462</v>
      </c>
      <c r="M2205" s="106">
        <v>263311</v>
      </c>
      <c r="N2205" s="106">
        <v>21741</v>
      </c>
      <c r="O2205" s="107">
        <v>12820497</v>
      </c>
      <c r="P2205" s="107">
        <v>773522</v>
      </c>
      <c r="T2205" s="108">
        <v>763243</v>
      </c>
      <c r="U2205" s="108">
        <v>-11462</v>
      </c>
      <c r="V2205" s="108">
        <v>21741</v>
      </c>
      <c r="X2205" s="93">
        <v>12529300</v>
      </c>
      <c r="Y2205" s="93">
        <v>751781</v>
      </c>
      <c r="Z2205" s="93">
        <v>9374800</v>
      </c>
      <c r="AA2205" s="93">
        <v>692869</v>
      </c>
      <c r="AB2205" s="93">
        <v>16810000</v>
      </c>
      <c r="AC2205" s="93">
        <v>906802.81578176026</v>
      </c>
      <c r="AH2205" s="110">
        <v>1.0022256630458206</v>
      </c>
      <c r="AI2205" s="107">
        <v>12557186</v>
      </c>
      <c r="AJ2205" s="97">
        <v>6.0001835697125937E-2</v>
      </c>
    </row>
    <row r="2206" spans="2:36" ht="24">
      <c r="B2206" s="104">
        <v>3015011</v>
      </c>
      <c r="C2206" s="86" t="s">
        <v>3146</v>
      </c>
      <c r="D2206" s="85">
        <v>201</v>
      </c>
      <c r="E2206" s="111">
        <v>3015011201</v>
      </c>
      <c r="F2206" s="112" t="s">
        <v>3158</v>
      </c>
      <c r="G2206" s="105">
        <v>265231</v>
      </c>
      <c r="H2206" s="86" t="s">
        <v>3159</v>
      </c>
      <c r="I2206" s="106">
        <v>11914864</v>
      </c>
      <c r="J2206" s="106">
        <v>423093</v>
      </c>
      <c r="K2206" s="106">
        <v>52322</v>
      </c>
      <c r="L2206" s="106">
        <v>-1284</v>
      </c>
      <c r="M2206" s="106">
        <v>138619</v>
      </c>
      <c r="N2206" s="106">
        <v>-652</v>
      </c>
      <c r="O2206" s="107">
        <v>12105805</v>
      </c>
      <c r="P2206" s="107">
        <v>421157</v>
      </c>
      <c r="T2206" s="108">
        <v>423093</v>
      </c>
      <c r="U2206" s="108">
        <v>-1284</v>
      </c>
      <c r="V2206" s="108">
        <v>-652</v>
      </c>
      <c r="X2206" s="93">
        <v>12110800</v>
      </c>
      <c r="Y2206" s="93">
        <v>421809</v>
      </c>
      <c r="Z2206" s="93">
        <v>10088500</v>
      </c>
      <c r="AA2206" s="93">
        <v>523116</v>
      </c>
      <c r="AB2206" s="93">
        <v>16550400</v>
      </c>
      <c r="AC2206" s="93">
        <v>819502.54469910939</v>
      </c>
      <c r="AH2206" s="110">
        <v>0.9881416586848103</v>
      </c>
      <c r="AI2206" s="107">
        <v>11967186</v>
      </c>
      <c r="AJ2206" s="97">
        <v>3.482916074908346E-2</v>
      </c>
    </row>
    <row r="2207" spans="2:36" ht="24">
      <c r="B2207" s="104">
        <v>3015011</v>
      </c>
      <c r="C2207" s="86" t="s">
        <v>3146</v>
      </c>
      <c r="E2207" s="111" t="s">
        <v>640</v>
      </c>
      <c r="F2207" s="112" t="s">
        <v>640</v>
      </c>
      <c r="G2207" s="105">
        <v>265291</v>
      </c>
      <c r="H2207" s="86" t="s">
        <v>3160</v>
      </c>
      <c r="I2207" s="106">
        <v>0</v>
      </c>
      <c r="J2207" s="106">
        <v>0</v>
      </c>
      <c r="K2207" s="106">
        <v>0</v>
      </c>
      <c r="L2207" s="106">
        <v>0</v>
      </c>
      <c r="M2207" s="106">
        <v>0</v>
      </c>
      <c r="N2207" s="106">
        <v>0</v>
      </c>
      <c r="O2207" s="107">
        <v>0</v>
      </c>
      <c r="P2207" s="107">
        <v>0</v>
      </c>
      <c r="T2207" s="108">
        <v>0</v>
      </c>
      <c r="U2207" s="108">
        <v>0</v>
      </c>
      <c r="V2207" s="108">
        <v>0</v>
      </c>
      <c r="X2207" s="93" t="s">
        <v>640</v>
      </c>
      <c r="Y2207" s="93" t="s">
        <v>640</v>
      </c>
      <c r="Z2207" s="93" t="s">
        <v>640</v>
      </c>
      <c r="AA2207" s="93" t="s">
        <v>640</v>
      </c>
      <c r="AB2207" s="93" t="s">
        <v>640</v>
      </c>
      <c r="AC2207" s="93" t="s">
        <v>640</v>
      </c>
      <c r="AH2207" s="110" t="s">
        <v>640</v>
      </c>
      <c r="AI2207" s="107">
        <v>0</v>
      </c>
      <c r="AJ2207" s="97" t="s">
        <v>640</v>
      </c>
    </row>
    <row r="2208" spans="2:36">
      <c r="B2208" s="104">
        <v>3015011</v>
      </c>
      <c r="C2208" s="86" t="s">
        <v>3146</v>
      </c>
      <c r="D2208" s="85">
        <v>901</v>
      </c>
      <c r="E2208" s="111">
        <v>3015011901</v>
      </c>
      <c r="F2208" s="112" t="s">
        <v>981</v>
      </c>
      <c r="G2208" s="105"/>
      <c r="H2208" s="86"/>
      <c r="I2208" s="106">
        <v>0</v>
      </c>
      <c r="J2208" s="106">
        <v>0</v>
      </c>
      <c r="K2208" s="106">
        <v>0</v>
      </c>
      <c r="L2208" s="106">
        <v>0</v>
      </c>
      <c r="M2208" s="106">
        <v>0</v>
      </c>
      <c r="N2208" s="106">
        <v>0</v>
      </c>
      <c r="O2208" s="107">
        <v>0</v>
      </c>
      <c r="P2208" s="107">
        <v>0</v>
      </c>
      <c r="T2208" s="108">
        <v>12176</v>
      </c>
      <c r="U2208" s="108">
        <v>0</v>
      </c>
      <c r="V2208" s="108">
        <v>0</v>
      </c>
      <c r="X2208" s="93">
        <v>1194400</v>
      </c>
      <c r="Y2208" s="93">
        <v>12176</v>
      </c>
      <c r="Z2208" s="93">
        <v>-120600</v>
      </c>
      <c r="AA2208" s="93">
        <v>75040.708548259106</v>
      </c>
      <c r="AB2208" s="93">
        <v>1217100</v>
      </c>
      <c r="AC2208" s="93">
        <v>23500.072971847556</v>
      </c>
      <c r="AH2208" s="110">
        <v>0</v>
      </c>
      <c r="AI2208" s="107">
        <v>0</v>
      </c>
      <c r="AJ2208" s="97">
        <v>1.0194239785666444E-2</v>
      </c>
    </row>
    <row r="2209" spans="2:36">
      <c r="B2209" s="104">
        <v>3015021</v>
      </c>
      <c r="C2209" s="86" t="s">
        <v>3161</v>
      </c>
      <c r="D2209" s="85">
        <v>102</v>
      </c>
      <c r="E2209" s="111">
        <v>3015021102</v>
      </c>
      <c r="F2209" s="112" t="s">
        <v>3163</v>
      </c>
      <c r="G2209" s="105">
        <v>265119</v>
      </c>
      <c r="H2209" s="86" t="s">
        <v>3163</v>
      </c>
      <c r="I2209" s="106">
        <v>3251637</v>
      </c>
      <c r="J2209" s="106">
        <v>0</v>
      </c>
      <c r="K2209" s="106">
        <v>-985</v>
      </c>
      <c r="L2209" s="106">
        <v>0</v>
      </c>
      <c r="M2209" s="106">
        <v>78748</v>
      </c>
      <c r="N2209" s="106">
        <v>0</v>
      </c>
      <c r="O2209" s="107">
        <v>3329400</v>
      </c>
      <c r="P2209" s="107">
        <v>0</v>
      </c>
      <c r="T2209" s="108">
        <v>0</v>
      </c>
      <c r="U2209" s="108">
        <v>0</v>
      </c>
      <c r="V2209" s="108">
        <v>0</v>
      </c>
      <c r="X2209" s="93">
        <v>3256800</v>
      </c>
      <c r="Y2209" s="93">
        <v>0</v>
      </c>
      <c r="Z2209" s="93">
        <v>3343000</v>
      </c>
      <c r="AA2209" s="93">
        <v>16591</v>
      </c>
      <c r="AB2209" s="93">
        <v>3104400</v>
      </c>
      <c r="AC2209" s="93">
        <v>0</v>
      </c>
      <c r="AH2209" s="110">
        <v>0.99811225743060672</v>
      </c>
      <c r="AI2209" s="107">
        <v>3250652</v>
      </c>
      <c r="AJ2209" s="97">
        <v>0</v>
      </c>
    </row>
    <row r="2210" spans="2:36" ht="24">
      <c r="B2210" s="104">
        <v>3015021</v>
      </c>
      <c r="C2210" s="86" t="s">
        <v>3161</v>
      </c>
      <c r="D2210" s="85">
        <v>201</v>
      </c>
      <c r="E2210" s="111">
        <v>3015021201</v>
      </c>
      <c r="F2210" s="112" t="s">
        <v>3164</v>
      </c>
      <c r="G2210" s="105">
        <v>265121</v>
      </c>
      <c r="H2210" s="86" t="s">
        <v>3165</v>
      </c>
      <c r="I2210" s="106">
        <v>235067</v>
      </c>
      <c r="J2210" s="106">
        <v>3779</v>
      </c>
      <c r="K2210" s="106">
        <v>1529</v>
      </c>
      <c r="L2210" s="106">
        <v>25</v>
      </c>
      <c r="M2210" s="106">
        <v>3326</v>
      </c>
      <c r="N2210" s="106">
        <v>0</v>
      </c>
      <c r="O2210" s="107">
        <v>239922</v>
      </c>
      <c r="P2210" s="107">
        <v>3804</v>
      </c>
      <c r="T2210" s="108">
        <v>3779</v>
      </c>
      <c r="U2210" s="108">
        <v>25</v>
      </c>
      <c r="V2210" s="108">
        <v>0</v>
      </c>
      <c r="X2210" s="93">
        <v>251700</v>
      </c>
      <c r="Y2210" s="93">
        <v>3804</v>
      </c>
      <c r="Z2210" s="93">
        <v>945700</v>
      </c>
      <c r="AA2210" s="93">
        <v>3047</v>
      </c>
      <c r="AB2210" s="93">
        <v>919700</v>
      </c>
      <c r="AC2210" s="93">
        <v>1800</v>
      </c>
      <c r="AH2210" s="110">
        <v>0.93999205403257846</v>
      </c>
      <c r="AI2210" s="107">
        <v>236596</v>
      </c>
      <c r="AJ2210" s="97">
        <v>1.5113230035756854E-2</v>
      </c>
    </row>
    <row r="2211" spans="2:36" ht="24">
      <c r="B2211" s="104">
        <v>3015021</v>
      </c>
      <c r="C2211" s="86" t="s">
        <v>3161</v>
      </c>
      <c r="D2211" s="85">
        <v>301</v>
      </c>
      <c r="E2211" s="111">
        <v>3015021301</v>
      </c>
      <c r="F2211" s="112" t="s">
        <v>3166</v>
      </c>
      <c r="G2211" s="105">
        <v>265122</v>
      </c>
      <c r="H2211" s="86" t="s">
        <v>3166</v>
      </c>
      <c r="I2211" s="106">
        <v>2742276</v>
      </c>
      <c r="J2211" s="106">
        <v>259575</v>
      </c>
      <c r="K2211" s="106">
        <v>-35253</v>
      </c>
      <c r="L2211" s="106">
        <v>-19321</v>
      </c>
      <c r="M2211" s="106">
        <v>12237</v>
      </c>
      <c r="N2211" s="106">
        <v>-311</v>
      </c>
      <c r="O2211" s="107">
        <v>2719260</v>
      </c>
      <c r="P2211" s="107">
        <v>239943</v>
      </c>
      <c r="T2211" s="108">
        <v>259575</v>
      </c>
      <c r="U2211" s="108">
        <v>-19321</v>
      </c>
      <c r="V2211" s="108">
        <v>-311</v>
      </c>
      <c r="X2211" s="93">
        <v>2768500</v>
      </c>
      <c r="Y2211" s="93">
        <v>240254</v>
      </c>
      <c r="Z2211" s="93">
        <v>2068800</v>
      </c>
      <c r="AA2211" s="93">
        <v>168358</v>
      </c>
      <c r="AB2211" s="93">
        <v>3039600</v>
      </c>
      <c r="AC2211" s="93">
        <v>201400</v>
      </c>
      <c r="AH2211" s="110">
        <v>0.97779411233519953</v>
      </c>
      <c r="AI2211" s="107">
        <v>2707023</v>
      </c>
      <c r="AJ2211" s="97">
        <v>8.6781289506953227E-2</v>
      </c>
    </row>
    <row r="2212" spans="2:36" ht="24">
      <c r="B2212" s="104">
        <v>3015021</v>
      </c>
      <c r="C2212" s="86" t="s">
        <v>3161</v>
      </c>
      <c r="E2212" s="111" t="s">
        <v>640</v>
      </c>
      <c r="F2212" s="112" t="s">
        <v>640</v>
      </c>
      <c r="G2212" s="105">
        <v>265191</v>
      </c>
      <c r="H2212" s="86" t="s">
        <v>3167</v>
      </c>
      <c r="I2212" s="106">
        <v>0</v>
      </c>
      <c r="J2212" s="106">
        <v>0</v>
      </c>
      <c r="K2212" s="106">
        <v>0</v>
      </c>
      <c r="L2212" s="106">
        <v>0</v>
      </c>
      <c r="M2212" s="106">
        <v>0</v>
      </c>
      <c r="N2212" s="106">
        <v>0</v>
      </c>
      <c r="O2212" s="107">
        <v>0</v>
      </c>
      <c r="P2212" s="107">
        <v>0</v>
      </c>
      <c r="T2212" s="108">
        <v>0</v>
      </c>
      <c r="U2212" s="108">
        <v>0</v>
      </c>
      <c r="V2212" s="108">
        <v>0</v>
      </c>
      <c r="X2212" s="93" t="s">
        <v>640</v>
      </c>
      <c r="Y2212" s="93" t="s">
        <v>640</v>
      </c>
      <c r="Z2212" s="93" t="s">
        <v>640</v>
      </c>
      <c r="AA2212" s="93" t="s">
        <v>640</v>
      </c>
      <c r="AB2212" s="93" t="s">
        <v>640</v>
      </c>
      <c r="AC2212" s="93" t="s">
        <v>640</v>
      </c>
      <c r="AH2212" s="110" t="s">
        <v>640</v>
      </c>
      <c r="AI2212" s="107">
        <v>0</v>
      </c>
      <c r="AJ2212" s="97" t="s">
        <v>640</v>
      </c>
    </row>
    <row r="2213" spans="2:36">
      <c r="B2213" s="104">
        <v>3015021</v>
      </c>
      <c r="C2213" s="86" t="s">
        <v>3161</v>
      </c>
      <c r="D2213" s="85">
        <v>901</v>
      </c>
      <c r="E2213" s="111">
        <v>3015021901</v>
      </c>
      <c r="F2213" s="112" t="s">
        <v>981</v>
      </c>
      <c r="G2213" s="105"/>
      <c r="H2213" s="86"/>
      <c r="I2213" s="106">
        <v>0</v>
      </c>
      <c r="J2213" s="106">
        <v>0</v>
      </c>
      <c r="K2213" s="106">
        <v>0</v>
      </c>
      <c r="L2213" s="106">
        <v>0</v>
      </c>
      <c r="M2213" s="106">
        <v>0</v>
      </c>
      <c r="N2213" s="106">
        <v>0</v>
      </c>
      <c r="O2213" s="107">
        <v>0</v>
      </c>
      <c r="P2213" s="107">
        <v>0</v>
      </c>
      <c r="T2213" s="108">
        <v>-201</v>
      </c>
      <c r="U2213" s="108">
        <v>0</v>
      </c>
      <c r="V2213" s="108">
        <v>0</v>
      </c>
      <c r="X2213" s="93">
        <v>68300</v>
      </c>
      <c r="Y2213" s="93">
        <v>-201</v>
      </c>
      <c r="Z2213" s="93">
        <v>181100</v>
      </c>
      <c r="AA2213" s="93">
        <v>2581</v>
      </c>
      <c r="AB2213" s="93">
        <v>248700</v>
      </c>
      <c r="AC2213" s="93">
        <v>17800</v>
      </c>
      <c r="AH2213" s="110">
        <v>0</v>
      </c>
      <c r="AI2213" s="107">
        <v>0</v>
      </c>
      <c r="AJ2213" s="97">
        <v>-2.9428989751098095E-3</v>
      </c>
    </row>
    <row r="2214" spans="2:36" ht="24">
      <c r="B2214" s="104">
        <v>3015022</v>
      </c>
      <c r="C2214" s="86" t="s">
        <v>3168</v>
      </c>
      <c r="D2214" s="85">
        <v>101</v>
      </c>
      <c r="E2214" s="111">
        <v>3015022101</v>
      </c>
      <c r="F2214" s="112" t="s">
        <v>3169</v>
      </c>
      <c r="G2214" s="105">
        <v>265311</v>
      </c>
      <c r="H2214" s="86" t="s">
        <v>3169</v>
      </c>
      <c r="I2214" s="106">
        <v>22535335</v>
      </c>
      <c r="J2214" s="106">
        <v>252773</v>
      </c>
      <c r="K2214" s="106">
        <v>-72316</v>
      </c>
      <c r="L2214" s="106">
        <v>-72</v>
      </c>
      <c r="M2214" s="106">
        <v>-18483</v>
      </c>
      <c r="N2214" s="106">
        <v>-2430</v>
      </c>
      <c r="O2214" s="107">
        <v>22444536</v>
      </c>
      <c r="P2214" s="107">
        <v>250271</v>
      </c>
      <c r="T2214" s="108">
        <v>252773</v>
      </c>
      <c r="U2214" s="108">
        <v>-72</v>
      </c>
      <c r="V2214" s="108">
        <v>-2430</v>
      </c>
      <c r="X2214" s="93">
        <v>22527100</v>
      </c>
      <c r="Y2214" s="93">
        <v>252701</v>
      </c>
      <c r="Z2214" s="93">
        <v>16749700</v>
      </c>
      <c r="AA2214" s="93">
        <v>154872</v>
      </c>
      <c r="AB2214" s="93">
        <v>23544300</v>
      </c>
      <c r="AC2214" s="93">
        <v>281800</v>
      </c>
      <c r="AH2214" s="110">
        <v>0.99715538174021512</v>
      </c>
      <c r="AI2214" s="107">
        <v>22463019</v>
      </c>
      <c r="AJ2214" s="97">
        <v>1.1217644525926551E-2</v>
      </c>
    </row>
    <row r="2215" spans="2:36" ht="24">
      <c r="B2215" s="104">
        <v>3015022</v>
      </c>
      <c r="C2215" s="86" t="s">
        <v>3168</v>
      </c>
      <c r="D2215" s="85">
        <v>102</v>
      </c>
      <c r="E2215" s="111">
        <v>3015022102</v>
      </c>
      <c r="F2215" s="112" t="s">
        <v>3170</v>
      </c>
      <c r="G2215" s="105">
        <v>265312</v>
      </c>
      <c r="H2215" s="86" t="s">
        <v>3170</v>
      </c>
      <c r="I2215" s="106">
        <v>6304919</v>
      </c>
      <c r="J2215" s="106">
        <v>222284</v>
      </c>
      <c r="K2215" s="106">
        <v>-3562</v>
      </c>
      <c r="L2215" s="106">
        <v>-9974</v>
      </c>
      <c r="M2215" s="106">
        <v>33437</v>
      </c>
      <c r="N2215" s="106">
        <v>-8879</v>
      </c>
      <c r="O2215" s="107">
        <v>6334794</v>
      </c>
      <c r="P2215" s="107">
        <v>203431</v>
      </c>
      <c r="T2215" s="108">
        <v>222284</v>
      </c>
      <c r="U2215" s="108">
        <v>-9974</v>
      </c>
      <c r="V2215" s="108">
        <v>-8879</v>
      </c>
      <c r="X2215" s="93">
        <v>6303600</v>
      </c>
      <c r="Y2215" s="93">
        <v>212310</v>
      </c>
      <c r="Z2215" s="93">
        <v>7930000</v>
      </c>
      <c r="AA2215" s="93">
        <v>185258</v>
      </c>
      <c r="AB2215" s="93">
        <v>5395300</v>
      </c>
      <c r="AC2215" s="93">
        <v>210000</v>
      </c>
      <c r="AH2215" s="110">
        <v>0.99964417158449137</v>
      </c>
      <c r="AI2215" s="107">
        <v>6301357</v>
      </c>
      <c r="AJ2215" s="97">
        <v>3.3680753854940036E-2</v>
      </c>
    </row>
    <row r="2216" spans="2:36" ht="36">
      <c r="B2216" s="104">
        <v>3015022</v>
      </c>
      <c r="C2216" s="86" t="s">
        <v>3168</v>
      </c>
      <c r="D2216" s="85">
        <v>103</v>
      </c>
      <c r="E2216" s="111">
        <v>3015022103</v>
      </c>
      <c r="F2216" s="112" t="s">
        <v>3171</v>
      </c>
      <c r="G2216" s="105">
        <v>265319</v>
      </c>
      <c r="H2216" s="86" t="s">
        <v>3171</v>
      </c>
      <c r="I2216" s="106">
        <v>11306283</v>
      </c>
      <c r="J2216" s="106">
        <v>299015</v>
      </c>
      <c r="K2216" s="106">
        <v>-115131</v>
      </c>
      <c r="L2216" s="106">
        <v>-2937</v>
      </c>
      <c r="M2216" s="106">
        <v>81492</v>
      </c>
      <c r="N2216" s="106">
        <v>-1875</v>
      </c>
      <c r="O2216" s="107">
        <v>11272644</v>
      </c>
      <c r="P2216" s="107">
        <v>294203</v>
      </c>
      <c r="T2216" s="108">
        <v>299015</v>
      </c>
      <c r="U2216" s="108">
        <v>-2937</v>
      </c>
      <c r="V2216" s="108">
        <v>-1875</v>
      </c>
      <c r="X2216" s="93">
        <v>11339600</v>
      </c>
      <c r="Y2216" s="93">
        <v>296078</v>
      </c>
      <c r="Z2216" s="93">
        <v>8144000</v>
      </c>
      <c r="AA2216" s="93">
        <v>302956</v>
      </c>
      <c r="AB2216" s="93">
        <v>13533100</v>
      </c>
      <c r="AC2216" s="93">
        <v>1067200</v>
      </c>
      <c r="AH2216" s="110">
        <v>0.9869088856749797</v>
      </c>
      <c r="AI2216" s="107">
        <v>11191152</v>
      </c>
      <c r="AJ2216" s="97">
        <v>2.6110092066739567E-2</v>
      </c>
    </row>
    <row r="2217" spans="2:36" ht="24">
      <c r="B2217" s="104">
        <v>3015022</v>
      </c>
      <c r="C2217" s="86" t="s">
        <v>3168</v>
      </c>
      <c r="D2217" s="85">
        <v>201</v>
      </c>
      <c r="E2217" s="111">
        <v>3015022201</v>
      </c>
      <c r="F2217" s="112" t="s">
        <v>3172</v>
      </c>
      <c r="G2217" s="105">
        <v>265321</v>
      </c>
      <c r="H2217" s="86" t="s">
        <v>3172</v>
      </c>
      <c r="I2217" s="106">
        <v>8921745</v>
      </c>
      <c r="J2217" s="106">
        <v>290363</v>
      </c>
      <c r="K2217" s="106">
        <v>-281583</v>
      </c>
      <c r="L2217" s="106">
        <v>-3287</v>
      </c>
      <c r="M2217" s="106">
        <v>60208</v>
      </c>
      <c r="N2217" s="106">
        <v>-4161</v>
      </c>
      <c r="O2217" s="107">
        <v>8700370</v>
      </c>
      <c r="P2217" s="107">
        <v>282915</v>
      </c>
      <c r="T2217" s="108">
        <v>290363</v>
      </c>
      <c r="U2217" s="108">
        <v>-3287</v>
      </c>
      <c r="V2217" s="108">
        <v>-4161</v>
      </c>
      <c r="X2217" s="93">
        <v>8993500</v>
      </c>
      <c r="Y2217" s="93">
        <v>287076</v>
      </c>
      <c r="Z2217" s="93">
        <v>6913400</v>
      </c>
      <c r="AA2217" s="93">
        <v>243066</v>
      </c>
      <c r="AB2217" s="93">
        <v>9191500</v>
      </c>
      <c r="AC2217" s="93">
        <v>449500</v>
      </c>
      <c r="AH2217" s="110">
        <v>0.96071184744537719</v>
      </c>
      <c r="AI2217" s="107">
        <v>8640162</v>
      </c>
      <c r="AJ2217" s="97">
        <v>3.1920386946127761E-2</v>
      </c>
    </row>
    <row r="2218" spans="2:36" ht="36">
      <c r="B2218" s="104">
        <v>3015022</v>
      </c>
      <c r="C2218" s="86" t="s">
        <v>3168</v>
      </c>
      <c r="E2218" s="111" t="s">
        <v>640</v>
      </c>
      <c r="F2218" s="112" t="s">
        <v>640</v>
      </c>
      <c r="G2218" s="105">
        <v>265391</v>
      </c>
      <c r="H2218" s="86" t="s">
        <v>3173</v>
      </c>
      <c r="I2218" s="106">
        <v>0</v>
      </c>
      <c r="J2218" s="106">
        <v>0</v>
      </c>
      <c r="K2218" s="106">
        <v>0</v>
      </c>
      <c r="L2218" s="106">
        <v>0</v>
      </c>
      <c r="M2218" s="106">
        <v>0</v>
      </c>
      <c r="N2218" s="106">
        <v>0</v>
      </c>
      <c r="O2218" s="107">
        <v>0</v>
      </c>
      <c r="P2218" s="107">
        <v>0</v>
      </c>
      <c r="T2218" s="108">
        <v>0</v>
      </c>
      <c r="U2218" s="108">
        <v>0</v>
      </c>
      <c r="V2218" s="108">
        <v>0</v>
      </c>
      <c r="X2218" s="93" t="s">
        <v>640</v>
      </c>
      <c r="Y2218" s="93" t="s">
        <v>640</v>
      </c>
      <c r="Z2218" s="93" t="s">
        <v>640</v>
      </c>
      <c r="AA2218" s="93" t="s">
        <v>640</v>
      </c>
      <c r="AB2218" s="93" t="s">
        <v>640</v>
      </c>
      <c r="AC2218" s="93" t="s">
        <v>640</v>
      </c>
      <c r="AH2218" s="110" t="s">
        <v>640</v>
      </c>
      <c r="AI2218" s="107">
        <v>0</v>
      </c>
      <c r="AJ2218" s="97" t="s">
        <v>640</v>
      </c>
    </row>
    <row r="2219" spans="2:36" ht="24">
      <c r="B2219" s="104">
        <v>3015022</v>
      </c>
      <c r="C2219" s="86" t="s">
        <v>3168</v>
      </c>
      <c r="D2219" s="85">
        <v>901</v>
      </c>
      <c r="E2219" s="111">
        <v>3015022901</v>
      </c>
      <c r="F2219" s="112" t="s">
        <v>981</v>
      </c>
      <c r="G2219" s="105"/>
      <c r="H2219" s="86"/>
      <c r="I2219" s="106">
        <v>0</v>
      </c>
      <c r="J2219" s="106">
        <v>0</v>
      </c>
      <c r="K2219" s="106">
        <v>0</v>
      </c>
      <c r="L2219" s="106">
        <v>0</v>
      </c>
      <c r="M2219" s="106">
        <v>0</v>
      </c>
      <c r="N2219" s="106">
        <v>0</v>
      </c>
      <c r="O2219" s="107">
        <v>0</v>
      </c>
      <c r="P2219" s="107">
        <v>0</v>
      </c>
      <c r="T2219" s="108">
        <v>-17345</v>
      </c>
      <c r="U2219" s="108">
        <v>0</v>
      </c>
      <c r="V2219" s="108">
        <v>0</v>
      </c>
      <c r="X2219" s="93">
        <v>156700</v>
      </c>
      <c r="Y2219" s="93">
        <v>-17345</v>
      </c>
      <c r="Z2219" s="93">
        <v>523000</v>
      </c>
      <c r="AA2219" s="93">
        <v>3790</v>
      </c>
      <c r="AB2219" s="93">
        <v>1122700</v>
      </c>
      <c r="AC2219" s="93">
        <v>19300</v>
      </c>
      <c r="AH2219" s="110">
        <v>0</v>
      </c>
      <c r="AI2219" s="107">
        <v>0</v>
      </c>
      <c r="AJ2219" s="97">
        <v>-0.1106892150606254</v>
      </c>
    </row>
    <row r="2220" spans="2:36">
      <c r="B2220" s="104">
        <v>3016011</v>
      </c>
      <c r="C2220" s="86" t="s">
        <v>3174</v>
      </c>
      <c r="D2220" s="85">
        <v>102</v>
      </c>
      <c r="E2220" s="111">
        <v>3016011102</v>
      </c>
      <c r="F2220" s="112" t="s">
        <v>3176</v>
      </c>
      <c r="G2220" s="105">
        <v>266119</v>
      </c>
      <c r="H2220" s="86" t="s">
        <v>3176</v>
      </c>
      <c r="I2220" s="106">
        <v>1189888</v>
      </c>
      <c r="J2220" s="106">
        <v>0</v>
      </c>
      <c r="K2220" s="106">
        <v>-20529</v>
      </c>
      <c r="L2220" s="106">
        <v>0</v>
      </c>
      <c r="M2220" s="106">
        <v>16857</v>
      </c>
      <c r="N2220" s="106">
        <v>0</v>
      </c>
      <c r="O2220" s="107">
        <v>1186216</v>
      </c>
      <c r="P2220" s="107">
        <v>0</v>
      </c>
      <c r="T2220" s="108">
        <v>0</v>
      </c>
      <c r="U2220" s="108">
        <v>0</v>
      </c>
      <c r="V2220" s="108">
        <v>0</v>
      </c>
      <c r="X2220" s="93">
        <v>1279800</v>
      </c>
      <c r="Y2220" s="93">
        <v>0</v>
      </c>
      <c r="Z2220" s="93">
        <v>1190400</v>
      </c>
      <c r="AA2220" s="93">
        <v>37681.659820082161</v>
      </c>
      <c r="AB2220" s="93">
        <v>934900</v>
      </c>
      <c r="AC2220" s="93">
        <v>3400</v>
      </c>
      <c r="AH2220" s="110">
        <v>0.91370448507579305</v>
      </c>
      <c r="AI2220" s="107">
        <v>1169359</v>
      </c>
      <c r="AJ2220" s="97">
        <v>0</v>
      </c>
    </row>
    <row r="2221" spans="2:36">
      <c r="B2221" s="104">
        <v>3016011</v>
      </c>
      <c r="C2221" s="86" t="s">
        <v>3174</v>
      </c>
      <c r="D2221" s="85">
        <v>103</v>
      </c>
      <c r="E2221" s="111">
        <v>3016011103</v>
      </c>
      <c r="F2221" s="112" t="s">
        <v>3177</v>
      </c>
      <c r="G2221" s="105">
        <v>266121</v>
      </c>
      <c r="H2221" s="86" t="s">
        <v>3177</v>
      </c>
      <c r="I2221" s="106">
        <v>500549</v>
      </c>
      <c r="J2221" s="106">
        <v>0</v>
      </c>
      <c r="K2221" s="106">
        <v>23584</v>
      </c>
      <c r="L2221" s="106">
        <v>0</v>
      </c>
      <c r="M2221" s="106">
        <v>-4170</v>
      </c>
      <c r="N2221" s="106">
        <v>0</v>
      </c>
      <c r="O2221" s="107">
        <v>519963</v>
      </c>
      <c r="P2221" s="107">
        <v>0</v>
      </c>
      <c r="T2221" s="108">
        <v>0</v>
      </c>
      <c r="U2221" s="108">
        <v>0</v>
      </c>
      <c r="V2221" s="108">
        <v>0</v>
      </c>
      <c r="X2221" s="93">
        <v>492900</v>
      </c>
      <c r="Y2221" s="93">
        <v>0</v>
      </c>
      <c r="Z2221" s="93">
        <v>154300</v>
      </c>
      <c r="AA2221" s="93">
        <v>0</v>
      </c>
      <c r="AB2221" s="93">
        <v>2535400</v>
      </c>
      <c r="AC2221" s="93">
        <v>0</v>
      </c>
      <c r="AH2221" s="110">
        <v>1.0633657942787584</v>
      </c>
      <c r="AI2221" s="107">
        <v>524133</v>
      </c>
      <c r="AJ2221" s="97">
        <v>0</v>
      </c>
    </row>
    <row r="2222" spans="2:36">
      <c r="B2222" s="104">
        <v>3016011</v>
      </c>
      <c r="C2222" s="86" t="s">
        <v>3174</v>
      </c>
      <c r="D2222" s="85">
        <v>104</v>
      </c>
      <c r="E2222" s="111">
        <v>3016011104</v>
      </c>
      <c r="F2222" s="112" t="s">
        <v>3178</v>
      </c>
      <c r="G2222" s="105">
        <v>266122</v>
      </c>
      <c r="H2222" s="86" t="s">
        <v>3178</v>
      </c>
      <c r="I2222" s="106">
        <v>2199454</v>
      </c>
      <c r="J2222" s="106">
        <v>0</v>
      </c>
      <c r="K2222" s="106">
        <v>19249</v>
      </c>
      <c r="L2222" s="106">
        <v>0</v>
      </c>
      <c r="M2222" s="106">
        <v>-87127</v>
      </c>
      <c r="N2222" s="106">
        <v>0</v>
      </c>
      <c r="O2222" s="107">
        <v>2131576</v>
      </c>
      <c r="P2222" s="107">
        <v>0</v>
      </c>
      <c r="T2222" s="108">
        <v>0</v>
      </c>
      <c r="U2222" s="108">
        <v>0</v>
      </c>
      <c r="V2222" s="108">
        <v>0</v>
      </c>
      <c r="X2222" s="93">
        <v>2200200</v>
      </c>
      <c r="Y2222" s="93">
        <v>0</v>
      </c>
      <c r="Z2222" s="93">
        <v>2043100</v>
      </c>
      <c r="AA2222" s="93">
        <v>0</v>
      </c>
      <c r="AB2222" s="93">
        <v>2150800</v>
      </c>
      <c r="AC2222" s="93">
        <v>8300</v>
      </c>
      <c r="AH2222" s="110">
        <v>1.0084096900281792</v>
      </c>
      <c r="AI2222" s="107">
        <v>2218703</v>
      </c>
      <c r="AJ2222" s="97">
        <v>0</v>
      </c>
    </row>
    <row r="2223" spans="2:36">
      <c r="B2223" s="104">
        <v>3016011</v>
      </c>
      <c r="C2223" s="86" t="s">
        <v>3174</v>
      </c>
      <c r="D2223" s="85">
        <v>105</v>
      </c>
      <c r="E2223" s="111">
        <v>3016011105</v>
      </c>
      <c r="F2223" s="112" t="s">
        <v>3179</v>
      </c>
      <c r="G2223" s="105">
        <v>266123</v>
      </c>
      <c r="H2223" s="86" t="s">
        <v>3179</v>
      </c>
      <c r="I2223" s="106">
        <v>1224455</v>
      </c>
      <c r="J2223" s="106">
        <v>0</v>
      </c>
      <c r="K2223" s="106">
        <v>-36928</v>
      </c>
      <c r="L2223" s="106">
        <v>0</v>
      </c>
      <c r="M2223" s="106">
        <v>478</v>
      </c>
      <c r="N2223" s="106">
        <v>0</v>
      </c>
      <c r="O2223" s="107">
        <v>1188005</v>
      </c>
      <c r="P2223" s="107">
        <v>0</v>
      </c>
      <c r="T2223" s="108">
        <v>0</v>
      </c>
      <c r="U2223" s="108">
        <v>0</v>
      </c>
      <c r="V2223" s="108">
        <v>0</v>
      </c>
      <c r="X2223" s="93">
        <v>1206400</v>
      </c>
      <c r="Y2223" s="93">
        <v>0</v>
      </c>
      <c r="Z2223" s="93">
        <v>1550000</v>
      </c>
      <c r="AA2223" s="93">
        <v>1594</v>
      </c>
      <c r="AB2223" s="93">
        <v>2295700</v>
      </c>
      <c r="AC2223" s="93">
        <v>8500</v>
      </c>
      <c r="AH2223" s="110">
        <v>0.98435593501326257</v>
      </c>
      <c r="AI2223" s="107">
        <v>1187527</v>
      </c>
      <c r="AJ2223" s="97">
        <v>0</v>
      </c>
    </row>
    <row r="2224" spans="2:36">
      <c r="B2224" s="104">
        <v>3016011</v>
      </c>
      <c r="C2224" s="86" t="s">
        <v>3174</v>
      </c>
      <c r="D2224" s="85">
        <v>106</v>
      </c>
      <c r="E2224" s="111">
        <v>3016011106</v>
      </c>
      <c r="F2224" s="112" t="s">
        <v>3180</v>
      </c>
      <c r="G2224" s="105">
        <v>266124</v>
      </c>
      <c r="H2224" s="86" t="s">
        <v>3180</v>
      </c>
      <c r="I2224" s="106">
        <v>15172384</v>
      </c>
      <c r="J2224" s="106">
        <v>694120</v>
      </c>
      <c r="K2224" s="106">
        <v>-184952</v>
      </c>
      <c r="L2224" s="106">
        <v>-27512</v>
      </c>
      <c r="M2224" s="106">
        <v>-120538</v>
      </c>
      <c r="N2224" s="106">
        <v>12654</v>
      </c>
      <c r="O2224" s="107">
        <v>14866894</v>
      </c>
      <c r="P2224" s="107">
        <v>679262</v>
      </c>
      <c r="T2224" s="108">
        <v>694120</v>
      </c>
      <c r="U2224" s="108">
        <v>-27512</v>
      </c>
      <c r="V2224" s="108">
        <v>12654</v>
      </c>
      <c r="X2224" s="93">
        <v>15099500</v>
      </c>
      <c r="Y2224" s="93">
        <v>666608</v>
      </c>
      <c r="Z2224" s="93">
        <v>12453000</v>
      </c>
      <c r="AA2224" s="93">
        <v>358388</v>
      </c>
      <c r="AB2224" s="93">
        <v>14268200</v>
      </c>
      <c r="AC2224" s="93">
        <v>768800</v>
      </c>
      <c r="AH2224" s="110">
        <v>0.99257803238517828</v>
      </c>
      <c r="AI2224" s="107">
        <v>14987432</v>
      </c>
      <c r="AJ2224" s="97">
        <v>4.4147687009503625E-2</v>
      </c>
    </row>
    <row r="2225" spans="2:36">
      <c r="B2225" s="104">
        <v>3016011</v>
      </c>
      <c r="C2225" s="86" t="s">
        <v>3174</v>
      </c>
      <c r="D2225" s="85">
        <v>108</v>
      </c>
      <c r="E2225" s="111">
        <v>3016011108</v>
      </c>
      <c r="F2225" s="112" t="s">
        <v>3182</v>
      </c>
      <c r="G2225" s="105">
        <v>266126</v>
      </c>
      <c r="H2225" s="86" t="s">
        <v>3182</v>
      </c>
      <c r="I2225" s="106">
        <v>17888407</v>
      </c>
      <c r="J2225" s="106">
        <v>50447</v>
      </c>
      <c r="K2225" s="106">
        <v>-177457</v>
      </c>
      <c r="L2225" s="106">
        <v>-415</v>
      </c>
      <c r="M2225" s="106">
        <v>-389522</v>
      </c>
      <c r="N2225" s="106">
        <v>1400</v>
      </c>
      <c r="O2225" s="107">
        <v>17321428</v>
      </c>
      <c r="P2225" s="107">
        <v>51432</v>
      </c>
      <c r="T2225" s="108">
        <v>50447</v>
      </c>
      <c r="U2225" s="108">
        <v>-415</v>
      </c>
      <c r="V2225" s="108">
        <v>1400</v>
      </c>
      <c r="X2225" s="93">
        <v>17855900</v>
      </c>
      <c r="Y2225" s="93">
        <v>50032</v>
      </c>
      <c r="Z2225" s="93">
        <v>18261800</v>
      </c>
      <c r="AA2225" s="93">
        <v>85463</v>
      </c>
      <c r="AB2225" s="93">
        <v>23983100</v>
      </c>
      <c r="AC2225" s="93">
        <v>381600</v>
      </c>
      <c r="AH2225" s="110">
        <v>0.99188223500355621</v>
      </c>
      <c r="AI2225" s="107">
        <v>17710950</v>
      </c>
      <c r="AJ2225" s="97">
        <v>2.8019870182964734E-3</v>
      </c>
    </row>
    <row r="2226" spans="2:36">
      <c r="B2226" s="104">
        <v>3016011</v>
      </c>
      <c r="C2226" s="86" t="s">
        <v>3174</v>
      </c>
      <c r="D2226" s="85">
        <v>109</v>
      </c>
      <c r="E2226" s="111">
        <v>3016011109</v>
      </c>
      <c r="F2226" s="112" t="s">
        <v>3183</v>
      </c>
      <c r="G2226" s="105">
        <v>266127</v>
      </c>
      <c r="H2226" s="86" t="s">
        <v>3183</v>
      </c>
      <c r="I2226" s="106">
        <v>52829032</v>
      </c>
      <c r="J2226" s="106">
        <v>648012</v>
      </c>
      <c r="K2226" s="106">
        <v>-437891</v>
      </c>
      <c r="L2226" s="106">
        <v>-106326</v>
      </c>
      <c r="M2226" s="106">
        <v>-455826</v>
      </c>
      <c r="N2226" s="106">
        <v>17157</v>
      </c>
      <c r="O2226" s="107">
        <v>51935315</v>
      </c>
      <c r="P2226" s="107">
        <v>558843</v>
      </c>
      <c r="T2226" s="108">
        <v>648012</v>
      </c>
      <c r="U2226" s="108">
        <v>-106326</v>
      </c>
      <c r="V2226" s="108">
        <v>17157</v>
      </c>
      <c r="X2226" s="93">
        <v>52758600</v>
      </c>
      <c r="Y2226" s="93">
        <v>541686</v>
      </c>
      <c r="Z2226" s="93">
        <v>44080700</v>
      </c>
      <c r="AA2226" s="93">
        <v>1084886</v>
      </c>
      <c r="AB2226" s="93">
        <v>40688900</v>
      </c>
      <c r="AC2226" s="93">
        <v>860700</v>
      </c>
      <c r="AH2226" s="110">
        <v>0.99303508811833519</v>
      </c>
      <c r="AI2226" s="107">
        <v>52391141</v>
      </c>
      <c r="AJ2226" s="97">
        <v>1.026725500676667E-2</v>
      </c>
    </row>
    <row r="2227" spans="2:36">
      <c r="B2227" s="104">
        <v>3016011</v>
      </c>
      <c r="C2227" s="86" t="s">
        <v>3174</v>
      </c>
      <c r="D2227" s="85">
        <v>110</v>
      </c>
      <c r="E2227" s="111">
        <v>3016011110</v>
      </c>
      <c r="F2227" s="112" t="s">
        <v>3184</v>
      </c>
      <c r="G2227" s="105">
        <v>266129</v>
      </c>
      <c r="H2227" s="86" t="s">
        <v>3184</v>
      </c>
      <c r="I2227" s="106">
        <v>35052700</v>
      </c>
      <c r="J2227" s="106">
        <v>547165</v>
      </c>
      <c r="K2227" s="106">
        <v>264989</v>
      </c>
      <c r="L2227" s="106">
        <v>60187</v>
      </c>
      <c r="M2227" s="106">
        <v>857480</v>
      </c>
      <c r="N2227" s="106">
        <v>7105</v>
      </c>
      <c r="O2227" s="107">
        <v>36175169</v>
      </c>
      <c r="P2227" s="107">
        <v>614457</v>
      </c>
      <c r="T2227" s="108">
        <v>547165</v>
      </c>
      <c r="U2227" s="108">
        <v>60187</v>
      </c>
      <c r="V2227" s="108">
        <v>7105</v>
      </c>
      <c r="X2227" s="93">
        <v>35216500</v>
      </c>
      <c r="Y2227" s="93">
        <v>607352</v>
      </c>
      <c r="Z2227" s="93">
        <v>24288000</v>
      </c>
      <c r="AA2227" s="93">
        <v>182279</v>
      </c>
      <c r="AB2227" s="93">
        <v>33812900</v>
      </c>
      <c r="AC2227" s="93">
        <v>584400</v>
      </c>
      <c r="AH2227" s="110">
        <v>1.0028733406215837</v>
      </c>
      <c r="AI2227" s="107">
        <v>35317689</v>
      </c>
      <c r="AJ2227" s="97">
        <v>1.7246234009626171E-2</v>
      </c>
    </row>
    <row r="2228" spans="2:36">
      <c r="B2228" s="104">
        <v>3016011</v>
      </c>
      <c r="C2228" s="86" t="s">
        <v>3174</v>
      </c>
      <c r="E2228" s="111" t="s">
        <v>640</v>
      </c>
      <c r="F2228" s="112" t="s">
        <v>640</v>
      </c>
      <c r="G2228" s="105">
        <v>266191</v>
      </c>
      <c r="H2228" s="86" t="s">
        <v>3185</v>
      </c>
      <c r="I2228" s="106">
        <v>0</v>
      </c>
      <c r="J2228" s="106">
        <v>0</v>
      </c>
      <c r="K2228" s="106">
        <v>0</v>
      </c>
      <c r="L2228" s="106">
        <v>0</v>
      </c>
      <c r="M2228" s="106">
        <v>0</v>
      </c>
      <c r="N2228" s="106">
        <v>0</v>
      </c>
      <c r="O2228" s="107">
        <v>0</v>
      </c>
      <c r="P2228" s="107">
        <v>0</v>
      </c>
      <c r="T2228" s="108">
        <v>0</v>
      </c>
      <c r="U2228" s="108">
        <v>0</v>
      </c>
      <c r="V2228" s="108">
        <v>0</v>
      </c>
      <c r="X2228" s="93" t="s">
        <v>640</v>
      </c>
      <c r="Y2228" s="93" t="s">
        <v>640</v>
      </c>
      <c r="Z2228" s="93" t="s">
        <v>640</v>
      </c>
      <c r="AA2228" s="93" t="s">
        <v>640</v>
      </c>
      <c r="AB2228" s="93" t="s">
        <v>640</v>
      </c>
      <c r="AC2228" s="93" t="s">
        <v>640</v>
      </c>
      <c r="AH2228" s="110" t="s">
        <v>640</v>
      </c>
      <c r="AI2228" s="107">
        <v>0</v>
      </c>
      <c r="AJ2228" s="97" t="s">
        <v>640</v>
      </c>
    </row>
    <row r="2229" spans="2:36" ht="24">
      <c r="B2229" s="104">
        <v>3016011</v>
      </c>
      <c r="C2229" s="86" t="s">
        <v>3174</v>
      </c>
      <c r="D2229" s="85">
        <v>201</v>
      </c>
      <c r="E2229" s="111">
        <v>3016011201</v>
      </c>
      <c r="F2229" s="112" t="s">
        <v>3186</v>
      </c>
      <c r="G2229" s="105">
        <v>266311</v>
      </c>
      <c r="H2229" s="86" t="s">
        <v>3186</v>
      </c>
      <c r="I2229" s="106">
        <v>56105500</v>
      </c>
      <c r="J2229" s="106">
        <v>917049</v>
      </c>
      <c r="K2229" s="106">
        <v>-220225</v>
      </c>
      <c r="L2229" s="106">
        <v>-5474</v>
      </c>
      <c r="M2229" s="106">
        <v>247718</v>
      </c>
      <c r="N2229" s="106">
        <v>-708</v>
      </c>
      <c r="O2229" s="107">
        <v>56132993</v>
      </c>
      <c r="P2229" s="107">
        <v>910867</v>
      </c>
      <c r="T2229" s="108">
        <v>917049</v>
      </c>
      <c r="U2229" s="108">
        <v>-5474</v>
      </c>
      <c r="V2229" s="108">
        <v>-708</v>
      </c>
      <c r="X2229" s="93">
        <v>57323100</v>
      </c>
      <c r="Y2229" s="93">
        <v>911575</v>
      </c>
      <c r="Z2229" s="93">
        <v>49931400</v>
      </c>
      <c r="AA2229" s="93">
        <v>1964275</v>
      </c>
      <c r="AB2229" s="93">
        <v>56443400</v>
      </c>
      <c r="AC2229" s="93">
        <v>3290700</v>
      </c>
      <c r="AH2229" s="110">
        <v>0.97491717998503225</v>
      </c>
      <c r="AI2229" s="107">
        <v>55885275</v>
      </c>
      <c r="AJ2229" s="97">
        <v>1.5902402347395726E-2</v>
      </c>
    </row>
    <row r="2230" spans="2:36" ht="36">
      <c r="B2230" s="104">
        <v>3016011</v>
      </c>
      <c r="C2230" s="86" t="s">
        <v>3174</v>
      </c>
      <c r="E2230" s="111" t="s">
        <v>640</v>
      </c>
      <c r="F2230" s="112" t="s">
        <v>640</v>
      </c>
      <c r="G2230" s="105">
        <v>266391</v>
      </c>
      <c r="H2230" s="86" t="s">
        <v>3187</v>
      </c>
      <c r="I2230" s="106">
        <v>0</v>
      </c>
      <c r="J2230" s="106">
        <v>0</v>
      </c>
      <c r="K2230" s="106">
        <v>0</v>
      </c>
      <c r="L2230" s="106">
        <v>0</v>
      </c>
      <c r="M2230" s="106">
        <v>0</v>
      </c>
      <c r="N2230" s="106">
        <v>0</v>
      </c>
      <c r="O2230" s="107">
        <v>0</v>
      </c>
      <c r="P2230" s="107">
        <v>0</v>
      </c>
      <c r="T2230" s="108">
        <v>0</v>
      </c>
      <c r="U2230" s="108">
        <v>0</v>
      </c>
      <c r="V2230" s="108">
        <v>0</v>
      </c>
      <c r="X2230" s="93" t="s">
        <v>640</v>
      </c>
      <c r="Y2230" s="93" t="s">
        <v>640</v>
      </c>
      <c r="Z2230" s="93" t="s">
        <v>640</v>
      </c>
      <c r="AA2230" s="93" t="s">
        <v>640</v>
      </c>
      <c r="AB2230" s="93" t="s">
        <v>640</v>
      </c>
      <c r="AC2230" s="93" t="s">
        <v>640</v>
      </c>
      <c r="AH2230" s="110" t="s">
        <v>640</v>
      </c>
      <c r="AI2230" s="107">
        <v>0</v>
      </c>
      <c r="AJ2230" s="97" t="s">
        <v>640</v>
      </c>
    </row>
    <row r="2231" spans="2:36">
      <c r="B2231" s="104">
        <v>3016011</v>
      </c>
      <c r="C2231" s="86" t="s">
        <v>3174</v>
      </c>
      <c r="D2231" s="85">
        <v>901</v>
      </c>
      <c r="E2231" s="111">
        <v>3016011901</v>
      </c>
      <c r="F2231" s="112" t="s">
        <v>981</v>
      </c>
      <c r="G2231" s="85" t="s">
        <v>640</v>
      </c>
      <c r="H2231" s="86" t="s">
        <v>640</v>
      </c>
      <c r="I2231" s="106">
        <v>0</v>
      </c>
      <c r="J2231" s="106">
        <v>0</v>
      </c>
      <c r="K2231" s="106">
        <v>0</v>
      </c>
      <c r="L2231" s="106">
        <v>0</v>
      </c>
      <c r="M2231" s="106">
        <v>0</v>
      </c>
      <c r="N2231" s="106">
        <v>0</v>
      </c>
      <c r="O2231" s="107">
        <v>0</v>
      </c>
      <c r="P2231" s="107">
        <v>0</v>
      </c>
      <c r="T2231" s="108">
        <v>35760.61025714696</v>
      </c>
      <c r="U2231" s="108">
        <v>0</v>
      </c>
      <c r="V2231" s="108">
        <v>0</v>
      </c>
      <c r="X2231" s="93">
        <v>410000</v>
      </c>
      <c r="Y2231" s="93">
        <v>35760.61025714696</v>
      </c>
      <c r="Z2231" s="93">
        <v>3615400</v>
      </c>
      <c r="AA2231" s="93">
        <v>62158.221933336798</v>
      </c>
      <c r="AB2231" s="93">
        <v>2144000</v>
      </c>
      <c r="AC2231" s="93">
        <v>-32200</v>
      </c>
      <c r="AH2231" s="110">
        <v>0</v>
      </c>
      <c r="AI2231" s="107">
        <v>0</v>
      </c>
      <c r="AJ2231" s="97">
        <v>8.7221000627187711E-2</v>
      </c>
    </row>
    <row r="2232" spans="2:36">
      <c r="B2232" s="104">
        <v>3016021</v>
      </c>
      <c r="C2232" s="86" t="s">
        <v>3188</v>
      </c>
      <c r="D2232" s="85">
        <v>101</v>
      </c>
      <c r="E2232" s="111">
        <v>3016021101</v>
      </c>
      <c r="F2232" s="112" t="s">
        <v>3189</v>
      </c>
      <c r="G2232" s="105">
        <v>266211</v>
      </c>
      <c r="H2232" s="86" t="s">
        <v>3189</v>
      </c>
      <c r="I2232" s="106">
        <v>4747313</v>
      </c>
      <c r="J2232" s="106">
        <v>15025</v>
      </c>
      <c r="K2232" s="106">
        <v>18916</v>
      </c>
      <c r="L2232" s="106">
        <v>18</v>
      </c>
      <c r="M2232" s="106">
        <v>101539</v>
      </c>
      <c r="N2232" s="106">
        <v>-2336</v>
      </c>
      <c r="O2232" s="107">
        <v>4867768</v>
      </c>
      <c r="P2232" s="107">
        <v>12707</v>
      </c>
      <c r="T2232" s="108">
        <v>15025</v>
      </c>
      <c r="U2232" s="108">
        <v>18</v>
      </c>
      <c r="V2232" s="108">
        <v>-2336</v>
      </c>
      <c r="X2232" s="93">
        <v>4748600</v>
      </c>
      <c r="Y2232" s="93">
        <v>15043</v>
      </c>
      <c r="Z2232" s="93">
        <v>7019600</v>
      </c>
      <c r="AA2232" s="93">
        <v>0</v>
      </c>
      <c r="AB2232" s="93">
        <v>6471300</v>
      </c>
      <c r="AC2232" s="93">
        <v>176608.50204776536</v>
      </c>
      <c r="AH2232" s="110">
        <v>1.0037124626205618</v>
      </c>
      <c r="AI2232" s="107">
        <v>4766229</v>
      </c>
      <c r="AJ2232" s="97">
        <v>3.1678810596807482E-3</v>
      </c>
    </row>
    <row r="2233" spans="2:36">
      <c r="B2233" s="104">
        <v>3016021</v>
      </c>
      <c r="C2233" s="86" t="s">
        <v>3188</v>
      </c>
      <c r="D2233" s="85">
        <v>102</v>
      </c>
      <c r="E2233" s="111">
        <v>3016021102</v>
      </c>
      <c r="F2233" s="112" t="s">
        <v>3190</v>
      </c>
      <c r="G2233" s="105">
        <v>266212</v>
      </c>
      <c r="H2233" s="86" t="s">
        <v>3190</v>
      </c>
      <c r="I2233" s="106">
        <v>4732782</v>
      </c>
      <c r="J2233" s="106">
        <v>218070</v>
      </c>
      <c r="K2233" s="106">
        <v>18378</v>
      </c>
      <c r="L2233" s="106">
        <v>819</v>
      </c>
      <c r="M2233" s="106">
        <v>15095</v>
      </c>
      <c r="N2233" s="106">
        <v>1987</v>
      </c>
      <c r="O2233" s="107">
        <v>4766255</v>
      </c>
      <c r="P2233" s="107">
        <v>220876</v>
      </c>
      <c r="T2233" s="108">
        <v>218070</v>
      </c>
      <c r="U2233" s="108">
        <v>819</v>
      </c>
      <c r="V2233" s="108">
        <v>1987</v>
      </c>
      <c r="X2233" s="93">
        <v>4819400</v>
      </c>
      <c r="Y2233" s="93">
        <v>218889</v>
      </c>
      <c r="Z2233" s="93">
        <v>4757300</v>
      </c>
      <c r="AA2233" s="93">
        <v>360616.17829369998</v>
      </c>
      <c r="AB2233" s="93">
        <v>5706600</v>
      </c>
      <c r="AC2233" s="93">
        <v>318515.33353461645</v>
      </c>
      <c r="AH2233" s="110">
        <v>0.98584056106569284</v>
      </c>
      <c r="AI2233" s="107">
        <v>4751160</v>
      </c>
      <c r="AJ2233" s="97">
        <v>4.5418309333112007E-2</v>
      </c>
    </row>
    <row r="2234" spans="2:36">
      <c r="B2234" s="104">
        <v>3016021</v>
      </c>
      <c r="C2234" s="86" t="s">
        <v>3188</v>
      </c>
      <c r="D2234" s="85">
        <v>103</v>
      </c>
      <c r="E2234" s="111">
        <v>3016021103</v>
      </c>
      <c r="F2234" s="112" t="s">
        <v>3191</v>
      </c>
      <c r="G2234" s="105">
        <v>266213</v>
      </c>
      <c r="H2234" s="86" t="s">
        <v>3191</v>
      </c>
      <c r="I2234" s="106">
        <v>4157528</v>
      </c>
      <c r="J2234" s="106">
        <v>121288</v>
      </c>
      <c r="K2234" s="106">
        <v>-397224</v>
      </c>
      <c r="L2234" s="106">
        <v>-5131</v>
      </c>
      <c r="M2234" s="106">
        <v>-1257</v>
      </c>
      <c r="N2234" s="106">
        <v>-422</v>
      </c>
      <c r="O2234" s="107">
        <v>3759047</v>
      </c>
      <c r="P2234" s="107">
        <v>115735</v>
      </c>
      <c r="T2234" s="108">
        <v>121288</v>
      </c>
      <c r="U2234" s="108">
        <v>-5131</v>
      </c>
      <c r="V2234" s="108">
        <v>-422</v>
      </c>
      <c r="X2234" s="93">
        <v>4224900</v>
      </c>
      <c r="Y2234" s="93">
        <v>116157</v>
      </c>
      <c r="Z2234" s="93">
        <v>2159100</v>
      </c>
      <c r="AA2234" s="93">
        <v>87873</v>
      </c>
      <c r="AB2234" s="93">
        <v>2554200</v>
      </c>
      <c r="AC2234" s="93">
        <v>66903.220764413942</v>
      </c>
      <c r="AH2234" s="110">
        <v>0.89003384695495746</v>
      </c>
      <c r="AI2234" s="107">
        <v>3760304</v>
      </c>
      <c r="AJ2234" s="97">
        <v>2.7493431797202299E-2</v>
      </c>
    </row>
    <row r="2235" spans="2:36">
      <c r="B2235" s="104">
        <v>3016021</v>
      </c>
      <c r="C2235" s="86" t="s">
        <v>3188</v>
      </c>
      <c r="D2235" s="85">
        <v>104</v>
      </c>
      <c r="E2235" s="111">
        <v>3016021104</v>
      </c>
      <c r="F2235" s="112" t="s">
        <v>3192</v>
      </c>
      <c r="G2235" s="105">
        <v>266214</v>
      </c>
      <c r="H2235" s="86" t="s">
        <v>3192</v>
      </c>
      <c r="I2235" s="106">
        <v>2317692</v>
      </c>
      <c r="J2235" s="106">
        <v>50689</v>
      </c>
      <c r="K2235" s="106">
        <v>62956</v>
      </c>
      <c r="L2235" s="106">
        <v>1377</v>
      </c>
      <c r="M2235" s="106">
        <v>135963</v>
      </c>
      <c r="N2235" s="106">
        <v>-67</v>
      </c>
      <c r="O2235" s="107">
        <v>2516611</v>
      </c>
      <c r="P2235" s="107">
        <v>51999</v>
      </c>
      <c r="T2235" s="108">
        <v>50689</v>
      </c>
      <c r="U2235" s="108">
        <v>1377</v>
      </c>
      <c r="V2235" s="108">
        <v>-67</v>
      </c>
      <c r="X2235" s="93">
        <v>2342600</v>
      </c>
      <c r="Y2235" s="93">
        <v>52066</v>
      </c>
      <c r="Z2235" s="93">
        <v>2060000</v>
      </c>
      <c r="AA2235" s="93">
        <v>6349</v>
      </c>
      <c r="AB2235" s="93">
        <v>3670800</v>
      </c>
      <c r="AC2235" s="93">
        <v>0</v>
      </c>
      <c r="AH2235" s="110">
        <v>1.0162417826346795</v>
      </c>
      <c r="AI2235" s="107">
        <v>2380648</v>
      </c>
      <c r="AJ2235" s="97">
        <v>2.2225732092546743E-2</v>
      </c>
    </row>
    <row r="2236" spans="2:36">
      <c r="B2236" s="104">
        <v>3016021</v>
      </c>
      <c r="C2236" s="86" t="s">
        <v>3188</v>
      </c>
      <c r="D2236" s="85">
        <v>105</v>
      </c>
      <c r="E2236" s="111">
        <v>3016021105</v>
      </c>
      <c r="F2236" s="112" t="s">
        <v>3193</v>
      </c>
      <c r="G2236" s="105">
        <v>266215</v>
      </c>
      <c r="H2236" s="86" t="s">
        <v>3193</v>
      </c>
      <c r="I2236" s="106">
        <v>15210658</v>
      </c>
      <c r="J2236" s="106">
        <v>117663</v>
      </c>
      <c r="K2236" s="106">
        <v>45980</v>
      </c>
      <c r="L2236" s="106">
        <v>3109</v>
      </c>
      <c r="M2236" s="106">
        <v>-227108</v>
      </c>
      <c r="N2236" s="106">
        <v>-3886</v>
      </c>
      <c r="O2236" s="107">
        <v>15029530</v>
      </c>
      <c r="P2236" s="107">
        <v>116886</v>
      </c>
      <c r="T2236" s="108">
        <v>117663</v>
      </c>
      <c r="U2236" s="108">
        <v>3109</v>
      </c>
      <c r="V2236" s="108">
        <v>-3886</v>
      </c>
      <c r="X2236" s="93">
        <v>15750400</v>
      </c>
      <c r="Y2236" s="93">
        <v>120772</v>
      </c>
      <c r="Z2236" s="93">
        <v>11203100</v>
      </c>
      <c r="AA2236" s="93">
        <v>20680</v>
      </c>
      <c r="AB2236" s="93">
        <v>15999000</v>
      </c>
      <c r="AC2236" s="93">
        <v>57002.744149052225</v>
      </c>
      <c r="AH2236" s="110">
        <v>0.96865082791548152</v>
      </c>
      <c r="AI2236" s="107">
        <v>15256638</v>
      </c>
      <c r="AJ2236" s="97">
        <v>7.6678687525396179E-3</v>
      </c>
    </row>
    <row r="2237" spans="2:36" ht="24">
      <c r="B2237" s="104">
        <v>3016021</v>
      </c>
      <c r="C2237" s="86" t="s">
        <v>3188</v>
      </c>
      <c r="D2237" s="85">
        <v>106</v>
      </c>
      <c r="E2237" s="111">
        <v>3016021106</v>
      </c>
      <c r="F2237" s="112" t="s">
        <v>3194</v>
      </c>
      <c r="G2237" s="105">
        <v>266216</v>
      </c>
      <c r="H2237" s="86" t="s">
        <v>3194</v>
      </c>
      <c r="I2237" s="106">
        <v>811241</v>
      </c>
      <c r="J2237" s="106">
        <v>77158</v>
      </c>
      <c r="K2237" s="106">
        <v>48767</v>
      </c>
      <c r="L2237" s="106">
        <v>4741</v>
      </c>
      <c r="M2237" s="106">
        <v>-60079</v>
      </c>
      <c r="N2237" s="106">
        <v>394</v>
      </c>
      <c r="O2237" s="107">
        <v>799929</v>
      </c>
      <c r="P2237" s="107">
        <v>82293</v>
      </c>
      <c r="T2237" s="108">
        <v>77158</v>
      </c>
      <c r="U2237" s="108">
        <v>4741</v>
      </c>
      <c r="V2237" s="108">
        <v>394</v>
      </c>
      <c r="X2237" s="93">
        <v>831800</v>
      </c>
      <c r="Y2237" s="93">
        <v>81899</v>
      </c>
      <c r="Z2237" s="93">
        <v>746200</v>
      </c>
      <c r="AA2237" s="93">
        <v>82271</v>
      </c>
      <c r="AB2237" s="93">
        <v>2827200</v>
      </c>
      <c r="AC2237" s="93">
        <v>74803.601093843987</v>
      </c>
      <c r="AH2237" s="110">
        <v>1.0339119980764606</v>
      </c>
      <c r="AI2237" s="107">
        <v>860008</v>
      </c>
      <c r="AJ2237" s="97">
        <v>9.8459966338062033E-2</v>
      </c>
    </row>
    <row r="2238" spans="2:36">
      <c r="B2238" s="104">
        <v>3016021</v>
      </c>
      <c r="C2238" s="86" t="s">
        <v>3188</v>
      </c>
      <c r="D2238" s="85">
        <v>107</v>
      </c>
      <c r="E2238" s="111">
        <v>3016021107</v>
      </c>
      <c r="F2238" s="112" t="s">
        <v>3195</v>
      </c>
      <c r="G2238" s="105">
        <v>266217</v>
      </c>
      <c r="H2238" s="86" t="s">
        <v>3195</v>
      </c>
      <c r="I2238" s="106">
        <v>3351023</v>
      </c>
      <c r="J2238" s="106">
        <v>0</v>
      </c>
      <c r="K2238" s="106">
        <v>57123</v>
      </c>
      <c r="L2238" s="106">
        <v>0</v>
      </c>
      <c r="M2238" s="106">
        <v>-48302</v>
      </c>
      <c r="N2238" s="106">
        <v>0</v>
      </c>
      <c r="O2238" s="107">
        <v>3359844</v>
      </c>
      <c r="P2238" s="107">
        <v>0</v>
      </c>
      <c r="T2238" s="108">
        <v>0</v>
      </c>
      <c r="U2238" s="108">
        <v>0</v>
      </c>
      <c r="V2238" s="108">
        <v>0</v>
      </c>
      <c r="X2238" s="93">
        <v>2456800</v>
      </c>
      <c r="Y2238" s="93">
        <v>0</v>
      </c>
      <c r="Z2238" s="93">
        <v>1327400</v>
      </c>
      <c r="AA2238" s="93">
        <v>0</v>
      </c>
      <c r="AB2238" s="93">
        <v>2054400</v>
      </c>
      <c r="AC2238" s="93">
        <v>0</v>
      </c>
      <c r="AH2238" s="110">
        <v>1.3872297297297298</v>
      </c>
      <c r="AI2238" s="107">
        <v>3408146</v>
      </c>
      <c r="AJ2238" s="97">
        <v>0</v>
      </c>
    </row>
    <row r="2239" spans="2:36">
      <c r="B2239" s="104">
        <v>3016021</v>
      </c>
      <c r="C2239" s="86" t="s">
        <v>3188</v>
      </c>
      <c r="D2239" s="85">
        <v>108</v>
      </c>
      <c r="E2239" s="111">
        <v>3016021108</v>
      </c>
      <c r="F2239" s="112" t="s">
        <v>3196</v>
      </c>
      <c r="G2239" s="105">
        <v>266218</v>
      </c>
      <c r="H2239" s="86" t="s">
        <v>3196</v>
      </c>
      <c r="I2239" s="106">
        <v>3288695</v>
      </c>
      <c r="J2239" s="106">
        <v>138608</v>
      </c>
      <c r="K2239" s="106">
        <v>-6451</v>
      </c>
      <c r="L2239" s="106">
        <v>-370</v>
      </c>
      <c r="M2239" s="106">
        <v>60255</v>
      </c>
      <c r="N2239" s="106">
        <v>6749</v>
      </c>
      <c r="O2239" s="107">
        <v>3342499</v>
      </c>
      <c r="P2239" s="107">
        <v>144987</v>
      </c>
      <c r="T2239" s="108">
        <v>138608</v>
      </c>
      <c r="U2239" s="108">
        <v>-370</v>
      </c>
      <c r="V2239" s="108">
        <v>6749</v>
      </c>
      <c r="X2239" s="93">
        <v>3288100</v>
      </c>
      <c r="Y2239" s="93">
        <v>138238</v>
      </c>
      <c r="Z2239" s="93">
        <v>2428300</v>
      </c>
      <c r="AA2239" s="93">
        <v>131188</v>
      </c>
      <c r="AB2239" s="93">
        <v>3988100</v>
      </c>
      <c r="AC2239" s="93">
        <v>172708.31429019864</v>
      </c>
      <c r="AH2239" s="110">
        <v>0.99821903226787512</v>
      </c>
      <c r="AI2239" s="107">
        <v>3282244</v>
      </c>
      <c r="AJ2239" s="97">
        <v>4.204190870107357E-2</v>
      </c>
    </row>
    <row r="2240" spans="2:36">
      <c r="B2240" s="104">
        <v>3016021</v>
      </c>
      <c r="C2240" s="86" t="s">
        <v>3188</v>
      </c>
      <c r="D2240" s="85">
        <v>110</v>
      </c>
      <c r="E2240" s="111">
        <v>3016021110</v>
      </c>
      <c r="F2240" s="112" t="s">
        <v>3198</v>
      </c>
      <c r="G2240" s="105">
        <v>266229</v>
      </c>
      <c r="H2240" s="86" t="s">
        <v>3198</v>
      </c>
      <c r="I2240" s="106">
        <v>25693544</v>
      </c>
      <c r="J2240" s="106">
        <v>432105</v>
      </c>
      <c r="K2240" s="106">
        <v>-857703</v>
      </c>
      <c r="L2240" s="106">
        <v>-2725</v>
      </c>
      <c r="M2240" s="106">
        <v>-253377</v>
      </c>
      <c r="N2240" s="106">
        <v>1188</v>
      </c>
      <c r="O2240" s="107">
        <v>24582464</v>
      </c>
      <c r="P2240" s="107">
        <v>430568</v>
      </c>
      <c r="T2240" s="108">
        <v>432105</v>
      </c>
      <c r="U2240" s="108">
        <v>-2725</v>
      </c>
      <c r="V2240" s="108">
        <v>1188</v>
      </c>
      <c r="X2240" s="93">
        <v>25814500</v>
      </c>
      <c r="Y2240" s="93">
        <v>429380</v>
      </c>
      <c r="Z2240" s="93">
        <v>15801500</v>
      </c>
      <c r="AA2240" s="93">
        <v>358384</v>
      </c>
      <c r="AB2240" s="93">
        <v>11071500</v>
      </c>
      <c r="AC2240" s="93">
        <v>533025.66020078666</v>
      </c>
      <c r="AH2240" s="110">
        <v>0.9620887873094579</v>
      </c>
      <c r="AI2240" s="107">
        <v>24835841</v>
      </c>
      <c r="AJ2240" s="97">
        <v>1.6633287493462975E-2</v>
      </c>
    </row>
    <row r="2241" spans="2:36">
      <c r="B2241" s="104">
        <v>3016021</v>
      </c>
      <c r="C2241" s="86" t="s">
        <v>3188</v>
      </c>
      <c r="E2241" s="111" t="s">
        <v>640</v>
      </c>
      <c r="F2241" s="112" t="s">
        <v>640</v>
      </c>
      <c r="G2241" s="105">
        <v>266291</v>
      </c>
      <c r="H2241" s="86" t="s">
        <v>3199</v>
      </c>
      <c r="I2241" s="106">
        <v>0</v>
      </c>
      <c r="J2241" s="106">
        <v>0</v>
      </c>
      <c r="K2241" s="106">
        <v>0</v>
      </c>
      <c r="L2241" s="106">
        <v>0</v>
      </c>
      <c r="M2241" s="106">
        <v>0</v>
      </c>
      <c r="N2241" s="106">
        <v>0</v>
      </c>
      <c r="O2241" s="107">
        <v>0</v>
      </c>
      <c r="P2241" s="107">
        <v>0</v>
      </c>
      <c r="T2241" s="108">
        <v>0</v>
      </c>
      <c r="U2241" s="108">
        <v>0</v>
      </c>
      <c r="V2241" s="108">
        <v>0</v>
      </c>
      <c r="X2241" s="93" t="s">
        <v>640</v>
      </c>
      <c r="Y2241" s="93" t="s">
        <v>640</v>
      </c>
      <c r="Z2241" s="93" t="s">
        <v>640</v>
      </c>
      <c r="AA2241" s="93" t="s">
        <v>640</v>
      </c>
      <c r="AB2241" s="93" t="s">
        <v>640</v>
      </c>
      <c r="AC2241" s="93" t="s">
        <v>640</v>
      </c>
      <c r="AH2241" s="110" t="s">
        <v>640</v>
      </c>
      <c r="AI2241" s="107">
        <v>0</v>
      </c>
      <c r="AJ2241" s="97" t="s">
        <v>640</v>
      </c>
    </row>
    <row r="2242" spans="2:36">
      <c r="B2242" s="104">
        <v>3016021</v>
      </c>
      <c r="C2242" s="86" t="s">
        <v>3188</v>
      </c>
      <c r="D2242" s="85">
        <v>201</v>
      </c>
      <c r="E2242" s="111">
        <v>3016021201</v>
      </c>
      <c r="F2242" s="112" t="s">
        <v>3200</v>
      </c>
      <c r="G2242" s="105">
        <v>266312</v>
      </c>
      <c r="H2242" s="86" t="s">
        <v>3200</v>
      </c>
      <c r="I2242" s="106">
        <v>6744872</v>
      </c>
      <c r="J2242" s="106">
        <v>32391</v>
      </c>
      <c r="K2242" s="106">
        <v>16637</v>
      </c>
      <c r="L2242" s="106">
        <v>80</v>
      </c>
      <c r="M2242" s="106">
        <v>110377</v>
      </c>
      <c r="N2242" s="106">
        <v>117</v>
      </c>
      <c r="O2242" s="107">
        <v>6871886</v>
      </c>
      <c r="P2242" s="107">
        <v>32588</v>
      </c>
      <c r="T2242" s="108">
        <v>32391</v>
      </c>
      <c r="U2242" s="108">
        <v>80</v>
      </c>
      <c r="V2242" s="108">
        <v>117</v>
      </c>
      <c r="X2242" s="93">
        <v>6824500</v>
      </c>
      <c r="Y2242" s="93">
        <v>32471</v>
      </c>
      <c r="Z2242" s="93">
        <v>6591900</v>
      </c>
      <c r="AA2242" s="93">
        <v>145055</v>
      </c>
      <c r="AB2242" s="93">
        <v>5007900</v>
      </c>
      <c r="AC2242" s="93">
        <v>91704.414709966499</v>
      </c>
      <c r="AH2242" s="110">
        <v>0.99076987325078758</v>
      </c>
      <c r="AI2242" s="107">
        <v>6761509</v>
      </c>
      <c r="AJ2242" s="97">
        <v>4.7580042493955603E-3</v>
      </c>
    </row>
    <row r="2243" spans="2:36" ht="24">
      <c r="B2243" s="104">
        <v>3016021</v>
      </c>
      <c r="C2243" s="86" t="s">
        <v>3188</v>
      </c>
      <c r="D2243" s="85">
        <v>202</v>
      </c>
      <c r="E2243" s="111">
        <v>3016021202</v>
      </c>
      <c r="F2243" s="112" t="s">
        <v>3201</v>
      </c>
      <c r="G2243" s="105">
        <v>266313</v>
      </c>
      <c r="H2243" s="86" t="s">
        <v>3201</v>
      </c>
      <c r="I2243" s="106">
        <v>22095432</v>
      </c>
      <c r="J2243" s="106">
        <v>835758</v>
      </c>
      <c r="K2243" s="106">
        <v>440807</v>
      </c>
      <c r="L2243" s="106">
        <v>22933</v>
      </c>
      <c r="M2243" s="106">
        <v>28231</v>
      </c>
      <c r="N2243" s="106">
        <v>1515</v>
      </c>
      <c r="O2243" s="107">
        <v>22564470</v>
      </c>
      <c r="P2243" s="107">
        <v>860206</v>
      </c>
      <c r="T2243" s="108">
        <v>835758</v>
      </c>
      <c r="U2243" s="108">
        <v>22933</v>
      </c>
      <c r="V2243" s="108">
        <v>1515</v>
      </c>
      <c r="X2243" s="93">
        <v>23014900</v>
      </c>
      <c r="Y2243" s="93">
        <v>858691</v>
      </c>
      <c r="Z2243" s="93">
        <v>18357400</v>
      </c>
      <c r="AA2243" s="93">
        <v>644626</v>
      </c>
      <c r="AB2243" s="93">
        <v>23937100</v>
      </c>
      <c r="AC2243" s="93">
        <v>793538.2014433851</v>
      </c>
      <c r="AH2243" s="110">
        <v>0.97920212557951591</v>
      </c>
      <c r="AI2243" s="107">
        <v>22536239</v>
      </c>
      <c r="AJ2243" s="97">
        <v>3.7310220770022898E-2</v>
      </c>
    </row>
    <row r="2244" spans="2:36">
      <c r="B2244" s="104">
        <v>3016021</v>
      </c>
      <c r="C2244" s="86" t="s">
        <v>3188</v>
      </c>
      <c r="D2244" s="85">
        <v>901</v>
      </c>
      <c r="E2244" s="111">
        <v>3016021901</v>
      </c>
      <c r="F2244" s="112" t="s">
        <v>981</v>
      </c>
      <c r="G2244" s="105"/>
      <c r="H2244" s="86"/>
      <c r="I2244" s="106">
        <v>0</v>
      </c>
      <c r="J2244" s="106">
        <v>0</v>
      </c>
      <c r="K2244" s="106">
        <v>0</v>
      </c>
      <c r="L2244" s="106">
        <v>0</v>
      </c>
      <c r="M2244" s="106">
        <v>0</v>
      </c>
      <c r="N2244" s="106">
        <v>0</v>
      </c>
      <c r="O2244" s="107">
        <v>0</v>
      </c>
      <c r="P2244" s="107">
        <v>0</v>
      </c>
      <c r="T2244" s="108">
        <v>5239</v>
      </c>
      <c r="U2244" s="108">
        <v>0</v>
      </c>
      <c r="V2244" s="108">
        <v>0</v>
      </c>
      <c r="X2244" s="93">
        <v>-151900</v>
      </c>
      <c r="Y2244" s="93">
        <v>5239</v>
      </c>
      <c r="Z2244" s="93">
        <v>-129200</v>
      </c>
      <c r="AA2244" s="93">
        <v>23385.576918742248</v>
      </c>
      <c r="AB2244" s="93">
        <v>1210100</v>
      </c>
      <c r="AC2244" s="93">
        <v>4900.2359005325607</v>
      </c>
      <c r="AH2244" s="110">
        <v>0</v>
      </c>
      <c r="AI2244" s="107">
        <v>0</v>
      </c>
      <c r="AJ2244" s="97">
        <v>-3.4489795918367344E-2</v>
      </c>
    </row>
    <row r="2245" spans="2:36">
      <c r="B2245" s="104">
        <v>3016031</v>
      </c>
      <c r="C2245" s="86" t="s">
        <v>3202</v>
      </c>
      <c r="D2245" s="85">
        <v>101</v>
      </c>
      <c r="E2245" s="111">
        <v>3016031101</v>
      </c>
      <c r="F2245" s="112" t="s">
        <v>3203</v>
      </c>
      <c r="G2245" s="105">
        <v>266411</v>
      </c>
      <c r="H2245" s="86" t="s">
        <v>3203</v>
      </c>
      <c r="I2245" s="106">
        <v>12375921</v>
      </c>
      <c r="J2245" s="106">
        <v>213060</v>
      </c>
      <c r="K2245" s="106">
        <v>204497</v>
      </c>
      <c r="L2245" s="106">
        <v>17403</v>
      </c>
      <c r="M2245" s="106">
        <v>-63036</v>
      </c>
      <c r="N2245" s="106">
        <v>-2667</v>
      </c>
      <c r="O2245" s="107">
        <v>12517382</v>
      </c>
      <c r="P2245" s="107">
        <v>227796</v>
      </c>
      <c r="T2245" s="108">
        <v>213060</v>
      </c>
      <c r="U2245" s="108">
        <v>17403</v>
      </c>
      <c r="V2245" s="108">
        <v>-2667</v>
      </c>
      <c r="X2245" s="93">
        <v>12573400</v>
      </c>
      <c r="Y2245" s="93">
        <v>230463</v>
      </c>
      <c r="Z2245" s="93">
        <v>8022900</v>
      </c>
      <c r="AA2245" s="93">
        <v>136426</v>
      </c>
      <c r="AB2245" s="93">
        <v>13888500</v>
      </c>
      <c r="AC2245" s="93">
        <v>174003.65578241987</v>
      </c>
      <c r="AH2245" s="110">
        <v>1.0005581624699762</v>
      </c>
      <c r="AI2245" s="107">
        <v>12580418</v>
      </c>
      <c r="AJ2245" s="97">
        <v>1.8329409706205162E-2</v>
      </c>
    </row>
    <row r="2246" spans="2:36">
      <c r="B2246" s="104">
        <v>3016031</v>
      </c>
      <c r="C2246" s="86" t="s">
        <v>3202</v>
      </c>
      <c r="D2246" s="85">
        <v>102</v>
      </c>
      <c r="E2246" s="111">
        <v>3016031102</v>
      </c>
      <c r="F2246" s="112" t="s">
        <v>3204</v>
      </c>
      <c r="G2246" s="105">
        <v>266412</v>
      </c>
      <c r="H2246" s="86" t="s">
        <v>3204</v>
      </c>
      <c r="I2246" s="106">
        <v>25277927</v>
      </c>
      <c r="J2246" s="106">
        <v>158566</v>
      </c>
      <c r="K2246" s="106">
        <v>173387</v>
      </c>
      <c r="L2246" s="106">
        <v>7671</v>
      </c>
      <c r="M2246" s="106">
        <v>102597</v>
      </c>
      <c r="N2246" s="106">
        <v>-730</v>
      </c>
      <c r="O2246" s="107">
        <v>25553911</v>
      </c>
      <c r="P2246" s="107">
        <v>165507</v>
      </c>
      <c r="T2246" s="108">
        <v>158566</v>
      </c>
      <c r="U2246" s="108">
        <v>7671</v>
      </c>
      <c r="V2246" s="108">
        <v>-730</v>
      </c>
      <c r="X2246" s="93">
        <v>25558000</v>
      </c>
      <c r="Y2246" s="93">
        <v>166237</v>
      </c>
      <c r="Z2246" s="93">
        <v>19132500</v>
      </c>
      <c r="AA2246" s="93">
        <v>129966</v>
      </c>
      <c r="AB2246" s="93">
        <v>19852900</v>
      </c>
      <c r="AC2246" s="93">
        <v>408708.58688663796</v>
      </c>
      <c r="AH2246" s="110">
        <v>0.99582572971281003</v>
      </c>
      <c r="AI2246" s="107">
        <v>25451314</v>
      </c>
      <c r="AJ2246" s="97">
        <v>6.5043039361452381E-3</v>
      </c>
    </row>
    <row r="2247" spans="2:36">
      <c r="B2247" s="104">
        <v>3016031</v>
      </c>
      <c r="C2247" s="86" t="s">
        <v>3202</v>
      </c>
      <c r="D2247" s="85">
        <v>103</v>
      </c>
      <c r="E2247" s="111">
        <v>3016031103</v>
      </c>
      <c r="F2247" s="112" t="s">
        <v>3205</v>
      </c>
      <c r="G2247" s="105">
        <v>266413</v>
      </c>
      <c r="H2247" s="86" t="s">
        <v>3205</v>
      </c>
      <c r="I2247" s="106">
        <v>9074828</v>
      </c>
      <c r="J2247" s="106">
        <v>321246</v>
      </c>
      <c r="K2247" s="106">
        <v>49560</v>
      </c>
      <c r="L2247" s="106">
        <v>635</v>
      </c>
      <c r="M2247" s="106">
        <v>10788</v>
      </c>
      <c r="N2247" s="106">
        <v>2679</v>
      </c>
      <c r="O2247" s="107">
        <v>9135176</v>
      </c>
      <c r="P2247" s="107">
        <v>324560</v>
      </c>
      <c r="T2247" s="108">
        <v>321246</v>
      </c>
      <c r="U2247" s="108">
        <v>635</v>
      </c>
      <c r="V2247" s="108">
        <v>2679</v>
      </c>
      <c r="X2247" s="93">
        <v>9161500</v>
      </c>
      <c r="Y2247" s="93">
        <v>321881</v>
      </c>
      <c r="Z2247" s="93">
        <v>8756800</v>
      </c>
      <c r="AA2247" s="93">
        <v>244547</v>
      </c>
      <c r="AB2247" s="93">
        <v>9272600</v>
      </c>
      <c r="AC2247" s="93">
        <v>458809.63949985185</v>
      </c>
      <c r="AH2247" s="110">
        <v>0.99594913496698134</v>
      </c>
      <c r="AI2247" s="107">
        <v>9124388</v>
      </c>
      <c r="AJ2247" s="97">
        <v>3.5134093761938545E-2</v>
      </c>
    </row>
    <row r="2248" spans="2:36">
      <c r="B2248" s="104">
        <v>3016031</v>
      </c>
      <c r="C2248" s="86" t="s">
        <v>3202</v>
      </c>
      <c r="D2248" s="85">
        <v>104</v>
      </c>
      <c r="E2248" s="111">
        <v>3016031104</v>
      </c>
      <c r="F2248" s="112" t="s">
        <v>3206</v>
      </c>
      <c r="G2248" s="105">
        <v>266414</v>
      </c>
      <c r="H2248" s="86" t="s">
        <v>3206</v>
      </c>
      <c r="I2248" s="106">
        <v>5430065</v>
      </c>
      <c r="J2248" s="106">
        <v>269816</v>
      </c>
      <c r="K2248" s="106">
        <v>-398</v>
      </c>
      <c r="L2248" s="106">
        <v>-1437</v>
      </c>
      <c r="M2248" s="106">
        <v>-9342</v>
      </c>
      <c r="N2248" s="106">
        <v>1245</v>
      </c>
      <c r="O2248" s="107">
        <v>5420325</v>
      </c>
      <c r="P2248" s="107">
        <v>269624</v>
      </c>
      <c r="T2248" s="108">
        <v>269816</v>
      </c>
      <c r="U2248" s="108">
        <v>-1437</v>
      </c>
      <c r="V2248" s="108">
        <v>1245</v>
      </c>
      <c r="X2248" s="93">
        <v>5454300</v>
      </c>
      <c r="Y2248" s="93">
        <v>268379</v>
      </c>
      <c r="Z2248" s="93">
        <v>4209100</v>
      </c>
      <c r="AA2248" s="93">
        <v>316789</v>
      </c>
      <c r="AB2248" s="93">
        <v>5991700</v>
      </c>
      <c r="AC2248" s="93">
        <v>596212.52630734898</v>
      </c>
      <c r="AH2248" s="110">
        <v>0.99548374676860463</v>
      </c>
      <c r="AI2248" s="107">
        <v>5429667</v>
      </c>
      <c r="AJ2248" s="97">
        <v>4.9205030893056854E-2</v>
      </c>
    </row>
    <row r="2249" spans="2:36">
      <c r="B2249" s="104">
        <v>3016031</v>
      </c>
      <c r="C2249" s="86" t="s">
        <v>3202</v>
      </c>
      <c r="D2249" s="85">
        <v>105</v>
      </c>
      <c r="E2249" s="111">
        <v>3016031105</v>
      </c>
      <c r="F2249" s="112" t="s">
        <v>3207</v>
      </c>
      <c r="G2249" s="105">
        <v>266415</v>
      </c>
      <c r="H2249" s="86" t="s">
        <v>3207</v>
      </c>
      <c r="I2249" s="106">
        <v>24282474</v>
      </c>
      <c r="J2249" s="106">
        <v>140604</v>
      </c>
      <c r="K2249" s="106">
        <v>19368</v>
      </c>
      <c r="L2249" s="106">
        <v>4</v>
      </c>
      <c r="M2249" s="106">
        <v>30149</v>
      </c>
      <c r="N2249" s="106">
        <v>0</v>
      </c>
      <c r="O2249" s="107">
        <v>24331991</v>
      </c>
      <c r="P2249" s="107">
        <v>140608</v>
      </c>
      <c r="T2249" s="108">
        <v>140604</v>
      </c>
      <c r="U2249" s="108">
        <v>4</v>
      </c>
      <c r="V2249" s="108">
        <v>0</v>
      </c>
      <c r="X2249" s="93">
        <v>24393100</v>
      </c>
      <c r="Y2249" s="93">
        <v>140608</v>
      </c>
      <c r="Z2249" s="93">
        <v>12414200</v>
      </c>
      <c r="AA2249" s="93">
        <v>144908</v>
      </c>
      <c r="AB2249" s="93">
        <v>19318600</v>
      </c>
      <c r="AC2249" s="93">
        <v>7200.1512737553039</v>
      </c>
      <c r="AH2249" s="110">
        <v>0.99625886008748377</v>
      </c>
      <c r="AI2249" s="107">
        <v>24301842</v>
      </c>
      <c r="AJ2249" s="97">
        <v>5.7642530059730003E-3</v>
      </c>
    </row>
    <row r="2250" spans="2:36">
      <c r="B2250" s="104">
        <v>3016031</v>
      </c>
      <c r="C2250" s="86" t="s">
        <v>3202</v>
      </c>
      <c r="D2250" s="85">
        <v>106</v>
      </c>
      <c r="E2250" s="111">
        <v>3016031106</v>
      </c>
      <c r="F2250" s="112" t="s">
        <v>3208</v>
      </c>
      <c r="G2250" s="105">
        <v>266416</v>
      </c>
      <c r="H2250" s="86" t="s">
        <v>3208</v>
      </c>
      <c r="I2250" s="106">
        <v>7872818</v>
      </c>
      <c r="J2250" s="106">
        <v>162837</v>
      </c>
      <c r="K2250" s="106">
        <v>53586</v>
      </c>
      <c r="L2250" s="106">
        <v>188</v>
      </c>
      <c r="M2250" s="106">
        <v>12645</v>
      </c>
      <c r="N2250" s="106">
        <v>236</v>
      </c>
      <c r="O2250" s="107">
        <v>7939049</v>
      </c>
      <c r="P2250" s="107">
        <v>163261</v>
      </c>
      <c r="T2250" s="108">
        <v>162837</v>
      </c>
      <c r="U2250" s="108">
        <v>188</v>
      </c>
      <c r="V2250" s="108">
        <v>236</v>
      </c>
      <c r="X2250" s="93">
        <v>7999000</v>
      </c>
      <c r="Y2250" s="93">
        <v>163025</v>
      </c>
      <c r="Z2250" s="93">
        <v>7701600</v>
      </c>
      <c r="AA2250" s="93">
        <v>377473</v>
      </c>
      <c r="AB2250" s="93">
        <v>12216600</v>
      </c>
      <c r="AC2250" s="93">
        <v>481710.12063443474</v>
      </c>
      <c r="AH2250" s="110">
        <v>0.99092436554569319</v>
      </c>
      <c r="AI2250" s="107">
        <v>7926404</v>
      </c>
      <c r="AJ2250" s="97">
        <v>2.0380672584073008E-2</v>
      </c>
    </row>
    <row r="2251" spans="2:36">
      <c r="B2251" s="104">
        <v>3016031</v>
      </c>
      <c r="C2251" s="86" t="s">
        <v>3202</v>
      </c>
      <c r="D2251" s="85">
        <v>107</v>
      </c>
      <c r="E2251" s="111">
        <v>3016031107</v>
      </c>
      <c r="F2251" s="112" t="s">
        <v>3209</v>
      </c>
      <c r="G2251" s="105">
        <v>266419</v>
      </c>
      <c r="H2251" s="86" t="s">
        <v>3209</v>
      </c>
      <c r="I2251" s="106">
        <v>3083747</v>
      </c>
      <c r="J2251" s="106">
        <v>41792</v>
      </c>
      <c r="K2251" s="106">
        <v>-120916</v>
      </c>
      <c r="L2251" s="106">
        <v>-1639</v>
      </c>
      <c r="M2251" s="106">
        <v>-4727</v>
      </c>
      <c r="N2251" s="106">
        <v>-128</v>
      </c>
      <c r="O2251" s="107">
        <v>2958104</v>
      </c>
      <c r="P2251" s="107">
        <v>40025</v>
      </c>
      <c r="T2251" s="108">
        <v>41792</v>
      </c>
      <c r="U2251" s="108">
        <v>-1639</v>
      </c>
      <c r="V2251" s="108">
        <v>-128</v>
      </c>
      <c r="X2251" s="93">
        <v>3077400</v>
      </c>
      <c r="Y2251" s="93">
        <v>40153</v>
      </c>
      <c r="Z2251" s="93">
        <v>2508200</v>
      </c>
      <c r="AA2251" s="93">
        <v>8359</v>
      </c>
      <c r="AB2251" s="93">
        <v>3418800</v>
      </c>
      <c r="AC2251" s="93">
        <v>27900.586185801811</v>
      </c>
      <c r="AH2251" s="110">
        <v>0.96277084551894454</v>
      </c>
      <c r="AI2251" s="107">
        <v>2962831</v>
      </c>
      <c r="AJ2251" s="97">
        <v>1.3047702606096055E-2</v>
      </c>
    </row>
    <row r="2252" spans="2:36">
      <c r="B2252" s="104">
        <v>3016031</v>
      </c>
      <c r="C2252" s="86" t="s">
        <v>3202</v>
      </c>
      <c r="E2252" s="111" t="s">
        <v>640</v>
      </c>
      <c r="F2252" s="112" t="s">
        <v>640</v>
      </c>
      <c r="G2252" s="105">
        <v>266491</v>
      </c>
      <c r="H2252" s="86" t="s">
        <v>3210</v>
      </c>
      <c r="I2252" s="106">
        <v>0</v>
      </c>
      <c r="J2252" s="106">
        <v>0</v>
      </c>
      <c r="K2252" s="106">
        <v>0</v>
      </c>
      <c r="L2252" s="106">
        <v>0</v>
      </c>
      <c r="M2252" s="106">
        <v>0</v>
      </c>
      <c r="N2252" s="106">
        <v>0</v>
      </c>
      <c r="O2252" s="107">
        <v>0</v>
      </c>
      <c r="P2252" s="107">
        <v>0</v>
      </c>
      <c r="T2252" s="108">
        <v>0</v>
      </c>
      <c r="U2252" s="108">
        <v>0</v>
      </c>
      <c r="V2252" s="108">
        <v>0</v>
      </c>
      <c r="X2252" s="93" t="s">
        <v>640</v>
      </c>
      <c r="Y2252" s="93" t="s">
        <v>640</v>
      </c>
      <c r="Z2252" s="93" t="s">
        <v>640</v>
      </c>
      <c r="AA2252" s="93" t="s">
        <v>640</v>
      </c>
      <c r="AB2252" s="93" t="s">
        <v>640</v>
      </c>
      <c r="AC2252" s="93" t="s">
        <v>640</v>
      </c>
      <c r="AH2252" s="110" t="s">
        <v>640</v>
      </c>
      <c r="AI2252" s="107">
        <v>0</v>
      </c>
      <c r="AJ2252" s="97" t="s">
        <v>640</v>
      </c>
    </row>
    <row r="2253" spans="2:36">
      <c r="B2253" s="104">
        <v>3016031</v>
      </c>
      <c r="C2253" s="86" t="s">
        <v>3202</v>
      </c>
      <c r="D2253" s="85">
        <v>901</v>
      </c>
      <c r="E2253" s="111">
        <v>3016031901</v>
      </c>
      <c r="F2253" s="112" t="s">
        <v>981</v>
      </c>
      <c r="G2253" s="85" t="s">
        <v>640</v>
      </c>
      <c r="H2253" s="86" t="s">
        <v>640</v>
      </c>
      <c r="I2253" s="106">
        <v>0</v>
      </c>
      <c r="J2253" s="106">
        <v>0</v>
      </c>
      <c r="K2253" s="106">
        <v>0</v>
      </c>
      <c r="L2253" s="106">
        <v>0</v>
      </c>
      <c r="M2253" s="106">
        <v>0</v>
      </c>
      <c r="N2253" s="106">
        <v>0</v>
      </c>
      <c r="O2253" s="107">
        <v>0</v>
      </c>
      <c r="P2253" s="107">
        <v>0</v>
      </c>
      <c r="T2253" s="108">
        <v>635</v>
      </c>
      <c r="U2253" s="108">
        <v>0</v>
      </c>
      <c r="V2253" s="108">
        <v>0</v>
      </c>
      <c r="X2253" s="93">
        <v>79100</v>
      </c>
      <c r="Y2253" s="93">
        <v>635</v>
      </c>
      <c r="Z2253" s="93">
        <v>386900</v>
      </c>
      <c r="AA2253" s="93">
        <v>25782</v>
      </c>
      <c r="AB2253" s="93">
        <v>378900</v>
      </c>
      <c r="AC2253" s="93">
        <v>3000.0630307313772</v>
      </c>
      <c r="AH2253" s="110">
        <v>0</v>
      </c>
      <c r="AI2253" s="107">
        <v>0</v>
      </c>
      <c r="AJ2253" s="97">
        <v>8.0278128950695329E-3</v>
      </c>
    </row>
    <row r="2254" spans="2:36" ht="24">
      <c r="B2254" s="104">
        <v>3017011</v>
      </c>
      <c r="C2254" s="86" t="s">
        <v>3211</v>
      </c>
      <c r="D2254" s="85">
        <v>101</v>
      </c>
      <c r="E2254" s="111">
        <v>3017011101</v>
      </c>
      <c r="F2254" s="112" t="s">
        <v>3212</v>
      </c>
      <c r="G2254" s="105">
        <v>267111</v>
      </c>
      <c r="H2254" s="86" t="s">
        <v>3212</v>
      </c>
      <c r="I2254" s="106">
        <v>104510565</v>
      </c>
      <c r="J2254" s="106">
        <v>7547938</v>
      </c>
      <c r="K2254" s="106">
        <v>133897</v>
      </c>
      <c r="L2254" s="106">
        <v>-21655</v>
      </c>
      <c r="M2254" s="106">
        <v>653395</v>
      </c>
      <c r="N2254" s="106">
        <v>-373107</v>
      </c>
      <c r="O2254" s="107">
        <v>105297857</v>
      </c>
      <c r="P2254" s="107">
        <v>7153176</v>
      </c>
      <c r="T2254" s="108">
        <v>7547938</v>
      </c>
      <c r="U2254" s="108">
        <v>-21655</v>
      </c>
      <c r="V2254" s="108">
        <v>-373107</v>
      </c>
      <c r="X2254" s="93">
        <v>104805600</v>
      </c>
      <c r="Y2254" s="93">
        <v>7526283</v>
      </c>
      <c r="Z2254" s="93">
        <v>99349600</v>
      </c>
      <c r="AA2254" s="93">
        <v>9954698</v>
      </c>
      <c r="AB2254" s="93">
        <v>33933600</v>
      </c>
      <c r="AC2254" s="93">
        <v>19416000</v>
      </c>
      <c r="AH2254" s="110">
        <v>0.99846250582029972</v>
      </c>
      <c r="AI2254" s="107">
        <v>104644462</v>
      </c>
      <c r="AJ2254" s="97">
        <v>7.181184020701184E-2</v>
      </c>
    </row>
    <row r="2255" spans="2:36">
      <c r="B2255" s="104">
        <v>3017011</v>
      </c>
      <c r="C2255" s="86" t="s">
        <v>3211</v>
      </c>
      <c r="D2255" s="85">
        <v>102</v>
      </c>
      <c r="E2255" s="111">
        <v>3017011102</v>
      </c>
      <c r="F2255" s="112" t="s">
        <v>3213</v>
      </c>
      <c r="G2255" s="105">
        <v>267112</v>
      </c>
      <c r="H2255" s="86" t="s">
        <v>3213</v>
      </c>
      <c r="I2255" s="106">
        <v>20693087</v>
      </c>
      <c r="J2255" s="106">
        <v>307088</v>
      </c>
      <c r="K2255" s="106">
        <v>195847</v>
      </c>
      <c r="L2255" s="106">
        <v>34379</v>
      </c>
      <c r="M2255" s="106">
        <v>-83629</v>
      </c>
      <c r="N2255" s="106">
        <v>-24319</v>
      </c>
      <c r="O2255" s="107">
        <v>20805305</v>
      </c>
      <c r="P2255" s="107">
        <v>317148</v>
      </c>
      <c r="T2255" s="108">
        <v>307088</v>
      </c>
      <c r="U2255" s="108">
        <v>34379</v>
      </c>
      <c r="V2255" s="108">
        <v>-24319</v>
      </c>
      <c r="X2255" s="93">
        <v>20724700</v>
      </c>
      <c r="Y2255" s="93">
        <v>341467</v>
      </c>
      <c r="Z2255" s="93">
        <v>14953000</v>
      </c>
      <c r="AA2255" s="93">
        <v>169448</v>
      </c>
      <c r="AB2255" s="93">
        <v>10863500</v>
      </c>
      <c r="AC2255" s="93">
        <v>105500</v>
      </c>
      <c r="AH2255" s="110">
        <v>1.0079245537932997</v>
      </c>
      <c r="AI2255" s="107">
        <v>20888934</v>
      </c>
      <c r="AJ2255" s="97">
        <v>1.64763301760701E-2</v>
      </c>
    </row>
    <row r="2256" spans="2:36">
      <c r="B2256" s="104">
        <v>3017011</v>
      </c>
      <c r="C2256" s="86" t="s">
        <v>3211</v>
      </c>
      <c r="D2256" s="85">
        <v>103</v>
      </c>
      <c r="E2256" s="111">
        <v>3017011103</v>
      </c>
      <c r="F2256" s="112" t="s">
        <v>3214</v>
      </c>
      <c r="G2256" s="105">
        <v>267119</v>
      </c>
      <c r="H2256" s="86" t="s">
        <v>3214</v>
      </c>
      <c r="I2256" s="106">
        <v>27927207</v>
      </c>
      <c r="J2256" s="106">
        <v>1016057</v>
      </c>
      <c r="K2256" s="106">
        <v>176778</v>
      </c>
      <c r="L2256" s="106">
        <v>16821</v>
      </c>
      <c r="M2256" s="106">
        <v>644525</v>
      </c>
      <c r="N2256" s="106">
        <v>65836</v>
      </c>
      <c r="O2256" s="107">
        <v>28748510</v>
      </c>
      <c r="P2256" s="107">
        <v>1098714</v>
      </c>
      <c r="T2256" s="108">
        <v>1016057</v>
      </c>
      <c r="U2256" s="108">
        <v>16821</v>
      </c>
      <c r="V2256" s="108">
        <v>65836</v>
      </c>
      <c r="X2256" s="93">
        <v>27915100</v>
      </c>
      <c r="Y2256" s="93">
        <v>1032878</v>
      </c>
      <c r="Z2256" s="93">
        <v>14662200</v>
      </c>
      <c r="AA2256" s="93">
        <v>343224.60786742612</v>
      </c>
      <c r="AB2256" s="93">
        <v>15247000</v>
      </c>
      <c r="AC2256" s="93">
        <v>1287100</v>
      </c>
      <c r="AH2256" s="110">
        <v>1.0067664095776121</v>
      </c>
      <c r="AI2256" s="107">
        <v>28103985</v>
      </c>
      <c r="AJ2256" s="97">
        <v>3.7000691382083534E-2</v>
      </c>
    </row>
    <row r="2257" spans="2:36" ht="24">
      <c r="B2257" s="104">
        <v>3017011</v>
      </c>
      <c r="C2257" s="86" t="s">
        <v>3211</v>
      </c>
      <c r="D2257" s="85">
        <v>301</v>
      </c>
      <c r="E2257" s="111">
        <v>3017011301</v>
      </c>
      <c r="F2257" s="112" t="s">
        <v>3215</v>
      </c>
      <c r="G2257" s="105">
        <v>267121</v>
      </c>
      <c r="H2257" s="86" t="s">
        <v>3215</v>
      </c>
      <c r="I2257" s="106">
        <v>48034289</v>
      </c>
      <c r="J2257" s="106">
        <v>1583939</v>
      </c>
      <c r="K2257" s="106">
        <v>85706</v>
      </c>
      <c r="L2257" s="106">
        <v>-2387</v>
      </c>
      <c r="M2257" s="106">
        <v>313099</v>
      </c>
      <c r="N2257" s="106">
        <v>4053</v>
      </c>
      <c r="O2257" s="107">
        <v>48433094</v>
      </c>
      <c r="P2257" s="107">
        <v>1585605</v>
      </c>
      <c r="T2257" s="108">
        <v>1583939</v>
      </c>
      <c r="U2257" s="108">
        <v>-2387</v>
      </c>
      <c r="V2257" s="108">
        <v>4053</v>
      </c>
      <c r="X2257" s="93">
        <v>48264600</v>
      </c>
      <c r="Y2257" s="93">
        <v>1581552</v>
      </c>
      <c r="Z2257" s="93">
        <v>41477000</v>
      </c>
      <c r="AA2257" s="93">
        <v>1817267</v>
      </c>
      <c r="AB2257" s="93">
        <v>49128100</v>
      </c>
      <c r="AC2257" s="93">
        <v>2568800</v>
      </c>
      <c r="AH2257" s="110">
        <v>0.99700391176970282</v>
      </c>
      <c r="AI2257" s="107">
        <v>48119995</v>
      </c>
      <c r="AJ2257" s="97">
        <v>3.2768364391292999E-2</v>
      </c>
    </row>
    <row r="2258" spans="2:36" ht="24">
      <c r="B2258" s="104">
        <v>3017011</v>
      </c>
      <c r="C2258" s="86" t="s">
        <v>3211</v>
      </c>
      <c r="E2258" s="111" t="s">
        <v>640</v>
      </c>
      <c r="F2258" s="112" t="s">
        <v>640</v>
      </c>
      <c r="G2258" s="105">
        <v>267191</v>
      </c>
      <c r="H2258" s="86" t="s">
        <v>3216</v>
      </c>
      <c r="I2258" s="106">
        <v>0</v>
      </c>
      <c r="J2258" s="106">
        <v>0</v>
      </c>
      <c r="K2258" s="106">
        <v>0</v>
      </c>
      <c r="L2258" s="106">
        <v>0</v>
      </c>
      <c r="M2258" s="106">
        <v>0</v>
      </c>
      <c r="N2258" s="106">
        <v>0</v>
      </c>
      <c r="O2258" s="107">
        <v>0</v>
      </c>
      <c r="P2258" s="107">
        <v>0</v>
      </c>
      <c r="T2258" s="108">
        <v>0</v>
      </c>
      <c r="U2258" s="108">
        <v>0</v>
      </c>
      <c r="V2258" s="108">
        <v>0</v>
      </c>
      <c r="X2258" s="93" t="s">
        <v>640</v>
      </c>
      <c r="Y2258" s="93" t="s">
        <v>640</v>
      </c>
      <c r="Z2258" s="93" t="s">
        <v>640</v>
      </c>
      <c r="AA2258" s="93" t="s">
        <v>640</v>
      </c>
      <c r="AB2258" s="93" t="s">
        <v>640</v>
      </c>
      <c r="AC2258" s="93" t="s">
        <v>640</v>
      </c>
      <c r="AH2258" s="110" t="s">
        <v>640</v>
      </c>
      <c r="AI2258" s="107">
        <v>0</v>
      </c>
      <c r="AJ2258" s="97" t="s">
        <v>640</v>
      </c>
    </row>
    <row r="2259" spans="2:36" ht="36">
      <c r="B2259" s="104">
        <v>3017011</v>
      </c>
      <c r="C2259" s="86" t="s">
        <v>3211</v>
      </c>
      <c r="D2259" s="85">
        <v>302</v>
      </c>
      <c r="E2259" s="111">
        <v>3017011302</v>
      </c>
      <c r="F2259" s="112" t="s">
        <v>3218</v>
      </c>
      <c r="G2259" s="105">
        <v>267212</v>
      </c>
      <c r="H2259" s="86" t="s">
        <v>3218</v>
      </c>
      <c r="I2259" s="106">
        <v>4467018</v>
      </c>
      <c r="J2259" s="106">
        <v>162967</v>
      </c>
      <c r="K2259" s="106">
        <v>-23474</v>
      </c>
      <c r="L2259" s="106">
        <v>360</v>
      </c>
      <c r="M2259" s="106">
        <v>64884</v>
      </c>
      <c r="N2259" s="106">
        <v>659</v>
      </c>
      <c r="O2259" s="107">
        <v>4508428</v>
      </c>
      <c r="P2259" s="107">
        <v>163986</v>
      </c>
      <c r="T2259" s="108">
        <v>162967</v>
      </c>
      <c r="U2259" s="108">
        <v>360</v>
      </c>
      <c r="V2259" s="108">
        <v>659</v>
      </c>
      <c r="X2259" s="93">
        <v>4475900</v>
      </c>
      <c r="Y2259" s="93">
        <v>163327</v>
      </c>
      <c r="Z2259" s="93">
        <v>4954500</v>
      </c>
      <c r="AA2259" s="93">
        <v>204130</v>
      </c>
      <c r="AB2259" s="93">
        <v>0</v>
      </c>
      <c r="AC2259" s="93">
        <v>0</v>
      </c>
      <c r="AH2259" s="110">
        <v>0.99277106280301164</v>
      </c>
      <c r="AI2259" s="107">
        <v>4443544</v>
      </c>
      <c r="AJ2259" s="97">
        <v>3.6490314797024061E-2</v>
      </c>
    </row>
    <row r="2260" spans="2:36" ht="36">
      <c r="B2260" s="104">
        <v>3017011</v>
      </c>
      <c r="C2260" s="86" t="s">
        <v>3211</v>
      </c>
      <c r="E2260" s="111" t="s">
        <v>640</v>
      </c>
      <c r="F2260" s="112" t="s">
        <v>640</v>
      </c>
      <c r="G2260" s="105">
        <v>267291</v>
      </c>
      <c r="H2260" s="86" t="s">
        <v>3219</v>
      </c>
      <c r="I2260" s="106">
        <v>0</v>
      </c>
      <c r="J2260" s="106">
        <v>0</v>
      </c>
      <c r="K2260" s="106">
        <v>0</v>
      </c>
      <c r="L2260" s="106">
        <v>0</v>
      </c>
      <c r="M2260" s="106">
        <v>0</v>
      </c>
      <c r="N2260" s="106">
        <v>0</v>
      </c>
      <c r="O2260" s="107">
        <v>0</v>
      </c>
      <c r="P2260" s="107">
        <v>0</v>
      </c>
      <c r="T2260" s="108">
        <v>0</v>
      </c>
      <c r="U2260" s="108">
        <v>0</v>
      </c>
      <c r="V2260" s="108">
        <v>0</v>
      </c>
      <c r="X2260" s="93" t="s">
        <v>640</v>
      </c>
      <c r="Y2260" s="93" t="s">
        <v>640</v>
      </c>
      <c r="Z2260" s="93" t="s">
        <v>640</v>
      </c>
      <c r="AA2260" s="93" t="s">
        <v>640</v>
      </c>
      <c r="AB2260" s="93" t="s">
        <v>640</v>
      </c>
      <c r="AC2260" s="93" t="s">
        <v>640</v>
      </c>
      <c r="AH2260" s="110" t="s">
        <v>640</v>
      </c>
      <c r="AI2260" s="107">
        <v>0</v>
      </c>
      <c r="AJ2260" s="97" t="s">
        <v>640</v>
      </c>
    </row>
    <row r="2261" spans="2:36">
      <c r="B2261" s="104">
        <v>3017011</v>
      </c>
      <c r="C2261" s="86" t="s">
        <v>3211</v>
      </c>
      <c r="D2261" s="85">
        <v>901</v>
      </c>
      <c r="E2261" s="111">
        <v>3017011901</v>
      </c>
      <c r="F2261" s="112" t="s">
        <v>981</v>
      </c>
      <c r="G2261" s="105"/>
      <c r="H2261" s="86"/>
      <c r="I2261" s="106">
        <v>0</v>
      </c>
      <c r="J2261" s="106">
        <v>0</v>
      </c>
      <c r="K2261" s="106">
        <v>0</v>
      </c>
      <c r="L2261" s="106">
        <v>0</v>
      </c>
      <c r="M2261" s="106">
        <v>0</v>
      </c>
      <c r="N2261" s="106">
        <v>0</v>
      </c>
      <c r="O2261" s="107">
        <v>0</v>
      </c>
      <c r="P2261" s="107">
        <v>0</v>
      </c>
      <c r="T2261" s="108">
        <v>-330410</v>
      </c>
      <c r="U2261" s="108">
        <v>0</v>
      </c>
      <c r="V2261" s="108">
        <v>0</v>
      </c>
      <c r="X2261" s="93">
        <v>2658500</v>
      </c>
      <c r="Y2261" s="93">
        <v>-330410</v>
      </c>
      <c r="Z2261" s="93">
        <v>2479400</v>
      </c>
      <c r="AA2261" s="93">
        <v>737120.4513514596</v>
      </c>
      <c r="AB2261" s="93">
        <v>-251900</v>
      </c>
      <c r="AC2261" s="93">
        <v>764400</v>
      </c>
      <c r="AH2261" s="110">
        <v>0</v>
      </c>
      <c r="AI2261" s="107">
        <v>0</v>
      </c>
      <c r="AJ2261" s="97">
        <v>-0.12428437088583788</v>
      </c>
    </row>
    <row r="2262" spans="2:36">
      <c r="B2262" s="104">
        <v>3019011</v>
      </c>
      <c r="C2262" s="86" t="s">
        <v>3220</v>
      </c>
      <c r="D2262" s="85">
        <v>101</v>
      </c>
      <c r="E2262" s="111">
        <v>3019011101</v>
      </c>
      <c r="F2262" s="112" t="s">
        <v>3221</v>
      </c>
      <c r="G2262" s="105">
        <v>269111</v>
      </c>
      <c r="H2262" s="86" t="s">
        <v>3221</v>
      </c>
      <c r="I2262" s="106">
        <v>51450131</v>
      </c>
      <c r="J2262" s="106">
        <v>1239236</v>
      </c>
      <c r="K2262" s="106">
        <v>1088691</v>
      </c>
      <c r="L2262" s="106">
        <v>7866</v>
      </c>
      <c r="M2262" s="106">
        <v>-263950</v>
      </c>
      <c r="N2262" s="106">
        <v>-3457</v>
      </c>
      <c r="O2262" s="107">
        <v>52274872</v>
      </c>
      <c r="P2262" s="107">
        <v>1243645</v>
      </c>
      <c r="T2262" s="108">
        <v>1239236</v>
      </c>
      <c r="U2262" s="108">
        <v>7866</v>
      </c>
      <c r="V2262" s="108">
        <v>-3457</v>
      </c>
      <c r="X2262" s="93">
        <v>52537700</v>
      </c>
      <c r="Y2262" s="93">
        <v>1247102</v>
      </c>
      <c r="Z2262" s="93">
        <v>37413700</v>
      </c>
      <c r="AA2262" s="93">
        <v>1134341</v>
      </c>
      <c r="AB2262" s="93">
        <v>60699700</v>
      </c>
      <c r="AC2262" s="93">
        <v>1595306.0767543293</v>
      </c>
      <c r="AH2262" s="110">
        <v>1.0000213560928628</v>
      </c>
      <c r="AI2262" s="107">
        <v>52538822</v>
      </c>
      <c r="AJ2262" s="97">
        <v>2.3737278183095185E-2</v>
      </c>
    </row>
    <row r="2263" spans="2:36">
      <c r="B2263" s="104">
        <v>3019011</v>
      </c>
      <c r="C2263" s="86" t="s">
        <v>3220</v>
      </c>
      <c r="D2263" s="85">
        <v>102</v>
      </c>
      <c r="E2263" s="111">
        <v>3019011102</v>
      </c>
      <c r="F2263" s="112" t="s">
        <v>3222</v>
      </c>
      <c r="G2263" s="105">
        <v>269112</v>
      </c>
      <c r="H2263" s="86" t="s">
        <v>3222</v>
      </c>
      <c r="I2263" s="106">
        <v>5098743</v>
      </c>
      <c r="J2263" s="106">
        <v>282492</v>
      </c>
      <c r="K2263" s="106">
        <v>14857</v>
      </c>
      <c r="L2263" s="106">
        <v>404</v>
      </c>
      <c r="M2263" s="106">
        <v>-13357</v>
      </c>
      <c r="N2263" s="106">
        <v>676</v>
      </c>
      <c r="O2263" s="107">
        <v>5100243</v>
      </c>
      <c r="P2263" s="107">
        <v>283572</v>
      </c>
      <c r="T2263" s="108">
        <v>282492</v>
      </c>
      <c r="U2263" s="108">
        <v>404</v>
      </c>
      <c r="V2263" s="108">
        <v>676</v>
      </c>
      <c r="X2263" s="93">
        <v>5159500</v>
      </c>
      <c r="Y2263" s="93">
        <v>282896</v>
      </c>
      <c r="Z2263" s="93">
        <v>4676700</v>
      </c>
      <c r="AA2263" s="93">
        <v>239655</v>
      </c>
      <c r="AB2263" s="93">
        <v>5663300</v>
      </c>
      <c r="AC2263" s="93">
        <v>224200.8540138661</v>
      </c>
      <c r="AH2263" s="110">
        <v>0.99110378912685337</v>
      </c>
      <c r="AI2263" s="107">
        <v>5113600</v>
      </c>
      <c r="AJ2263" s="97">
        <v>5.4830119197596665E-2</v>
      </c>
    </row>
    <row r="2264" spans="2:36" ht="24">
      <c r="B2264" s="104">
        <v>3019011</v>
      </c>
      <c r="C2264" s="86" t="s">
        <v>3220</v>
      </c>
      <c r="D2264" s="85">
        <v>103</v>
      </c>
      <c r="E2264" s="111">
        <v>3019011103</v>
      </c>
      <c r="F2264" s="112" t="s">
        <v>3223</v>
      </c>
      <c r="G2264" s="105">
        <v>269113</v>
      </c>
      <c r="H2264" s="86" t="s">
        <v>3223</v>
      </c>
      <c r="I2264" s="106">
        <v>12169546</v>
      </c>
      <c r="J2264" s="106">
        <v>682417</v>
      </c>
      <c r="K2264" s="106">
        <v>-95145</v>
      </c>
      <c r="L2264" s="106">
        <v>-3222</v>
      </c>
      <c r="M2264" s="106">
        <v>-18225</v>
      </c>
      <c r="N2264" s="106">
        <v>-2641</v>
      </c>
      <c r="O2264" s="107">
        <v>12056176</v>
      </c>
      <c r="P2264" s="107">
        <v>676554</v>
      </c>
      <c r="T2264" s="108">
        <v>682417</v>
      </c>
      <c r="U2264" s="108">
        <v>-3222</v>
      </c>
      <c r="V2264" s="108">
        <v>-2641</v>
      </c>
      <c r="X2264" s="93">
        <v>12257700</v>
      </c>
      <c r="Y2264" s="93">
        <v>679195</v>
      </c>
      <c r="Z2264" s="93">
        <v>8392700</v>
      </c>
      <c r="AA2264" s="93">
        <v>395912</v>
      </c>
      <c r="AB2264" s="93">
        <v>11917500</v>
      </c>
      <c r="AC2264" s="93">
        <v>914503.48347761168</v>
      </c>
      <c r="AH2264" s="110">
        <v>0.98504621584799756</v>
      </c>
      <c r="AI2264" s="107">
        <v>12074401</v>
      </c>
      <c r="AJ2264" s="97">
        <v>5.5409660866231024E-2</v>
      </c>
    </row>
    <row r="2265" spans="2:36" ht="24">
      <c r="B2265" s="104">
        <v>3019011</v>
      </c>
      <c r="C2265" s="86" t="s">
        <v>3220</v>
      </c>
      <c r="D2265" s="85">
        <v>104</v>
      </c>
      <c r="E2265" s="111">
        <v>3019011104</v>
      </c>
      <c r="F2265" s="112" t="s">
        <v>3224</v>
      </c>
      <c r="G2265" s="105">
        <v>269119</v>
      </c>
      <c r="H2265" s="86" t="s">
        <v>3224</v>
      </c>
      <c r="I2265" s="106">
        <v>19815931</v>
      </c>
      <c r="J2265" s="106">
        <v>758102</v>
      </c>
      <c r="K2265" s="106">
        <v>-52829</v>
      </c>
      <c r="L2265" s="106">
        <v>-1897</v>
      </c>
      <c r="M2265" s="106">
        <v>3115</v>
      </c>
      <c r="N2265" s="106">
        <v>695</v>
      </c>
      <c r="O2265" s="107">
        <v>19766217</v>
      </c>
      <c r="P2265" s="107">
        <v>756900</v>
      </c>
      <c r="T2265" s="108">
        <v>758102</v>
      </c>
      <c r="U2265" s="108">
        <v>-1897</v>
      </c>
      <c r="V2265" s="108">
        <v>695</v>
      </c>
      <c r="X2265" s="93">
        <v>20023900</v>
      </c>
      <c r="Y2265" s="93">
        <v>756205</v>
      </c>
      <c r="Z2265" s="93">
        <v>17991300</v>
      </c>
      <c r="AA2265" s="93">
        <v>965700</v>
      </c>
      <c r="AB2265" s="93">
        <v>24489700</v>
      </c>
      <c r="AC2265" s="93">
        <v>1441305.4901435559</v>
      </c>
      <c r="AH2265" s="110">
        <v>0.98697566408142268</v>
      </c>
      <c r="AI2265" s="107">
        <v>19763102</v>
      </c>
      <c r="AJ2265" s="97">
        <v>3.7765120680786461E-2</v>
      </c>
    </row>
    <row r="2266" spans="2:36" ht="24">
      <c r="B2266" s="104">
        <v>3019011</v>
      </c>
      <c r="C2266" s="86" t="s">
        <v>3220</v>
      </c>
      <c r="E2266" s="111" t="s">
        <v>640</v>
      </c>
      <c r="F2266" s="112" t="s">
        <v>640</v>
      </c>
      <c r="G2266" s="105">
        <v>269191</v>
      </c>
      <c r="H2266" s="86" t="s">
        <v>3225</v>
      </c>
      <c r="I2266" s="106">
        <v>0</v>
      </c>
      <c r="J2266" s="106">
        <v>0</v>
      </c>
      <c r="K2266" s="106">
        <v>0</v>
      </c>
      <c r="L2266" s="106">
        <v>0</v>
      </c>
      <c r="M2266" s="106">
        <v>0</v>
      </c>
      <c r="N2266" s="106">
        <v>0</v>
      </c>
      <c r="O2266" s="107">
        <v>0</v>
      </c>
      <c r="P2266" s="107">
        <v>0</v>
      </c>
      <c r="T2266" s="108">
        <v>0</v>
      </c>
      <c r="U2266" s="108">
        <v>0</v>
      </c>
      <c r="V2266" s="108">
        <v>0</v>
      </c>
      <c r="X2266" s="93" t="s">
        <v>640</v>
      </c>
      <c r="Y2266" s="93" t="s">
        <v>640</v>
      </c>
      <c r="Z2266" s="93" t="s">
        <v>640</v>
      </c>
      <c r="AA2266" s="93" t="s">
        <v>640</v>
      </c>
      <c r="AB2266" s="93" t="s">
        <v>640</v>
      </c>
      <c r="AC2266" s="93" t="s">
        <v>640</v>
      </c>
      <c r="AH2266" s="110" t="s">
        <v>640</v>
      </c>
      <c r="AI2266" s="107">
        <v>0</v>
      </c>
      <c r="AJ2266" s="97" t="s">
        <v>640</v>
      </c>
    </row>
    <row r="2267" spans="2:36">
      <c r="B2267" s="104">
        <v>3019011</v>
      </c>
      <c r="C2267" s="86" t="s">
        <v>3220</v>
      </c>
      <c r="D2267" s="85">
        <v>201</v>
      </c>
      <c r="E2267" s="111">
        <v>3019011201</v>
      </c>
      <c r="F2267" s="112" t="s">
        <v>3226</v>
      </c>
      <c r="G2267" s="105">
        <v>269211</v>
      </c>
      <c r="H2267" s="86" t="s">
        <v>3226</v>
      </c>
      <c r="I2267" s="106">
        <v>44668342</v>
      </c>
      <c r="J2267" s="106">
        <v>1959867</v>
      </c>
      <c r="K2267" s="106">
        <v>-99932</v>
      </c>
      <c r="L2267" s="106">
        <v>-11057</v>
      </c>
      <c r="M2267" s="106">
        <v>42989</v>
      </c>
      <c r="N2267" s="106">
        <v>17936</v>
      </c>
      <c r="O2267" s="107">
        <v>44611399</v>
      </c>
      <c r="P2267" s="107">
        <v>1966746</v>
      </c>
      <c r="T2267" s="108">
        <v>1959867</v>
      </c>
      <c r="U2267" s="108">
        <v>-11057</v>
      </c>
      <c r="V2267" s="108">
        <v>17936</v>
      </c>
      <c r="X2267" s="93">
        <v>45333100</v>
      </c>
      <c r="Y2267" s="93">
        <v>1948810</v>
      </c>
      <c r="Z2267" s="93">
        <v>38717100</v>
      </c>
      <c r="AA2267" s="93">
        <v>1723083</v>
      </c>
      <c r="AB2267" s="93">
        <v>66235500</v>
      </c>
      <c r="AC2267" s="93">
        <v>3887914.8096365305</v>
      </c>
      <c r="AH2267" s="110">
        <v>0.98313175141342635</v>
      </c>
      <c r="AI2267" s="107">
        <v>44568410</v>
      </c>
      <c r="AJ2267" s="97">
        <v>4.2988677147602967E-2</v>
      </c>
    </row>
    <row r="2268" spans="2:36">
      <c r="B2268" s="104">
        <v>3019011</v>
      </c>
      <c r="C2268" s="86" t="s">
        <v>3220</v>
      </c>
      <c r="D2268" s="85">
        <v>202</v>
      </c>
      <c r="E2268" s="111">
        <v>3019011202</v>
      </c>
      <c r="F2268" s="112" t="s">
        <v>3227</v>
      </c>
      <c r="G2268" s="105">
        <v>269212</v>
      </c>
      <c r="H2268" s="86" t="s">
        <v>3227</v>
      </c>
      <c r="I2268" s="106">
        <v>4225060</v>
      </c>
      <c r="J2268" s="106">
        <v>288602</v>
      </c>
      <c r="K2268" s="106">
        <v>41438</v>
      </c>
      <c r="L2268" s="106">
        <v>2506</v>
      </c>
      <c r="M2268" s="106">
        <v>10067</v>
      </c>
      <c r="N2268" s="106">
        <v>828</v>
      </c>
      <c r="O2268" s="107">
        <v>4276565</v>
      </c>
      <c r="P2268" s="107">
        <v>291936</v>
      </c>
      <c r="T2268" s="108">
        <v>288602</v>
      </c>
      <c r="U2268" s="108">
        <v>2506</v>
      </c>
      <c r="V2268" s="108">
        <v>828</v>
      </c>
      <c r="X2268" s="93">
        <v>4312700</v>
      </c>
      <c r="Y2268" s="93">
        <v>291108</v>
      </c>
      <c r="Z2268" s="93">
        <v>4184300</v>
      </c>
      <c r="AA2268" s="93">
        <v>325174</v>
      </c>
      <c r="AB2268" s="93">
        <v>5351500</v>
      </c>
      <c r="AC2268" s="93">
        <v>613002.33501561068</v>
      </c>
      <c r="AH2268" s="110">
        <v>0.98928698958888861</v>
      </c>
      <c r="AI2268" s="107">
        <v>4266498</v>
      </c>
      <c r="AJ2268" s="97">
        <v>6.7500173904978325E-2</v>
      </c>
    </row>
    <row r="2269" spans="2:36" ht="24">
      <c r="B2269" s="104">
        <v>3019011</v>
      </c>
      <c r="C2269" s="86" t="s">
        <v>3220</v>
      </c>
      <c r="D2269" s="85">
        <v>203</v>
      </c>
      <c r="E2269" s="111">
        <v>3019011203</v>
      </c>
      <c r="F2269" s="112" t="s">
        <v>3228</v>
      </c>
      <c r="G2269" s="105">
        <v>269219</v>
      </c>
      <c r="H2269" s="86" t="s">
        <v>3228</v>
      </c>
      <c r="I2269" s="106">
        <v>4053253</v>
      </c>
      <c r="J2269" s="106">
        <v>353502</v>
      </c>
      <c r="K2269" s="106">
        <v>-5692</v>
      </c>
      <c r="L2269" s="106">
        <v>-290</v>
      </c>
      <c r="M2269" s="106">
        <v>20099</v>
      </c>
      <c r="N2269" s="106">
        <v>624</v>
      </c>
      <c r="O2269" s="107">
        <v>4067660</v>
      </c>
      <c r="P2269" s="107">
        <v>353836</v>
      </c>
      <c r="T2269" s="108">
        <v>353502</v>
      </c>
      <c r="U2269" s="108">
        <v>-290</v>
      </c>
      <c r="V2269" s="108">
        <v>624</v>
      </c>
      <c r="X2269" s="93">
        <v>4123800</v>
      </c>
      <c r="Y2269" s="93">
        <v>353212</v>
      </c>
      <c r="Z2269" s="93">
        <v>3774700</v>
      </c>
      <c r="AA2269" s="93">
        <v>271649</v>
      </c>
      <c r="AB2269" s="93">
        <v>0</v>
      </c>
      <c r="AC2269" s="93">
        <v>0</v>
      </c>
      <c r="AH2269" s="110">
        <v>0.98151243998254034</v>
      </c>
      <c r="AI2269" s="107">
        <v>4047561</v>
      </c>
      <c r="AJ2269" s="97">
        <v>8.5652068480527671E-2</v>
      </c>
    </row>
    <row r="2270" spans="2:36" ht="24">
      <c r="B2270" s="104">
        <v>3019011</v>
      </c>
      <c r="C2270" s="86" t="s">
        <v>3220</v>
      </c>
      <c r="E2270" s="111" t="s">
        <v>640</v>
      </c>
      <c r="F2270" s="112" t="s">
        <v>640</v>
      </c>
      <c r="G2270" s="105">
        <v>269291</v>
      </c>
      <c r="H2270" s="86" t="s">
        <v>3229</v>
      </c>
      <c r="I2270" s="106">
        <v>0</v>
      </c>
      <c r="J2270" s="106">
        <v>0</v>
      </c>
      <c r="K2270" s="106">
        <v>0</v>
      </c>
      <c r="L2270" s="106">
        <v>0</v>
      </c>
      <c r="M2270" s="106">
        <v>0</v>
      </c>
      <c r="N2270" s="106">
        <v>0</v>
      </c>
      <c r="O2270" s="107">
        <v>0</v>
      </c>
      <c r="P2270" s="107">
        <v>0</v>
      </c>
      <c r="T2270" s="108">
        <v>0</v>
      </c>
      <c r="U2270" s="108">
        <v>0</v>
      </c>
      <c r="V2270" s="108">
        <v>0</v>
      </c>
      <c r="X2270" s="93" t="s">
        <v>640</v>
      </c>
      <c r="Y2270" s="93" t="s">
        <v>640</v>
      </c>
      <c r="Z2270" s="93" t="s">
        <v>640</v>
      </c>
      <c r="AA2270" s="93" t="s">
        <v>640</v>
      </c>
      <c r="AB2270" s="93" t="s">
        <v>640</v>
      </c>
      <c r="AC2270" s="93" t="s">
        <v>640</v>
      </c>
      <c r="AH2270" s="110" t="s">
        <v>640</v>
      </c>
      <c r="AI2270" s="107">
        <v>0</v>
      </c>
      <c r="AJ2270" s="97" t="s">
        <v>640</v>
      </c>
    </row>
    <row r="2271" spans="2:36">
      <c r="B2271" s="104">
        <v>3019011</v>
      </c>
      <c r="C2271" s="86" t="s">
        <v>3220</v>
      </c>
      <c r="D2271" s="85">
        <v>901</v>
      </c>
      <c r="E2271" s="111">
        <v>3019011901</v>
      </c>
      <c r="F2271" s="112" t="s">
        <v>981</v>
      </c>
      <c r="G2271" s="105"/>
      <c r="H2271" s="86"/>
      <c r="I2271" s="106">
        <v>0</v>
      </c>
      <c r="J2271" s="106">
        <v>0</v>
      </c>
      <c r="K2271" s="106">
        <v>0</v>
      </c>
      <c r="L2271" s="106">
        <v>0</v>
      </c>
      <c r="M2271" s="106">
        <v>0</v>
      </c>
      <c r="N2271" s="106">
        <v>0</v>
      </c>
      <c r="O2271" s="107">
        <v>0</v>
      </c>
      <c r="P2271" s="107">
        <v>0</v>
      </c>
      <c r="T2271" s="108">
        <v>14661</v>
      </c>
      <c r="U2271" s="108">
        <v>0</v>
      </c>
      <c r="V2271" s="108">
        <v>0</v>
      </c>
      <c r="X2271" s="93">
        <v>-219300</v>
      </c>
      <c r="Y2271" s="93">
        <v>14661</v>
      </c>
      <c r="Z2271" s="93">
        <v>271900</v>
      </c>
      <c r="AA2271" s="93">
        <v>8121</v>
      </c>
      <c r="AB2271" s="93">
        <v>1438100</v>
      </c>
      <c r="AC2271" s="93">
        <v>149400.56908863335</v>
      </c>
      <c r="AH2271" s="110">
        <v>0</v>
      </c>
      <c r="AI2271" s="107">
        <v>0</v>
      </c>
      <c r="AJ2271" s="97">
        <v>-6.6853625170998632E-2</v>
      </c>
    </row>
    <row r="2272" spans="2:36">
      <c r="B2272" s="104">
        <v>3019021</v>
      </c>
      <c r="C2272" s="86" t="s">
        <v>3230</v>
      </c>
      <c r="D2272" s="85">
        <v>101</v>
      </c>
      <c r="E2272" s="111">
        <v>3019021101</v>
      </c>
      <c r="F2272" s="112" t="s">
        <v>3231</v>
      </c>
      <c r="G2272" s="105">
        <v>269311</v>
      </c>
      <c r="H2272" s="86" t="s">
        <v>3231</v>
      </c>
      <c r="I2272" s="106">
        <v>10361313</v>
      </c>
      <c r="J2272" s="106">
        <v>91456</v>
      </c>
      <c r="K2272" s="106">
        <v>43766</v>
      </c>
      <c r="L2272" s="106">
        <v>-162</v>
      </c>
      <c r="M2272" s="106">
        <v>114501</v>
      </c>
      <c r="N2272" s="106">
        <v>-914</v>
      </c>
      <c r="O2272" s="107">
        <v>10519580</v>
      </c>
      <c r="P2272" s="107">
        <v>90380</v>
      </c>
      <c r="T2272" s="108">
        <v>91456</v>
      </c>
      <c r="U2272" s="108">
        <v>-162</v>
      </c>
      <c r="V2272" s="108">
        <v>-914</v>
      </c>
      <c r="X2272" s="93">
        <v>10409600</v>
      </c>
      <c r="Y2272" s="93">
        <v>91294</v>
      </c>
      <c r="Z2272" s="93">
        <v>7475700</v>
      </c>
      <c r="AA2272" s="93">
        <v>81676</v>
      </c>
      <c r="AB2272" s="93">
        <v>6894200</v>
      </c>
      <c r="AC2272" s="93">
        <v>70900.604321507592</v>
      </c>
      <c r="AH2272" s="110">
        <v>0.9995656893636643</v>
      </c>
      <c r="AI2272" s="107">
        <v>10405079</v>
      </c>
      <c r="AJ2272" s="97">
        <v>8.7701736858284661E-3</v>
      </c>
    </row>
    <row r="2273" spans="2:36" ht="24">
      <c r="B2273" s="104">
        <v>3019021</v>
      </c>
      <c r="C2273" s="86" t="s">
        <v>3230</v>
      </c>
      <c r="D2273" s="85">
        <v>102</v>
      </c>
      <c r="E2273" s="111">
        <v>3019021102</v>
      </c>
      <c r="F2273" s="112" t="s">
        <v>3232</v>
      </c>
      <c r="G2273" s="105">
        <v>269312</v>
      </c>
      <c r="H2273" s="86" t="s">
        <v>3232</v>
      </c>
      <c r="I2273" s="106">
        <v>11136964</v>
      </c>
      <c r="J2273" s="106">
        <v>1789061</v>
      </c>
      <c r="K2273" s="106">
        <v>10428</v>
      </c>
      <c r="L2273" s="106">
        <v>375</v>
      </c>
      <c r="M2273" s="106">
        <v>-797980</v>
      </c>
      <c r="N2273" s="106">
        <v>-231704</v>
      </c>
      <c r="O2273" s="107">
        <v>10349412</v>
      </c>
      <c r="P2273" s="107">
        <v>1557732</v>
      </c>
      <c r="T2273" s="108">
        <v>1789061</v>
      </c>
      <c r="U2273" s="108">
        <v>375</v>
      </c>
      <c r="V2273" s="108">
        <v>-231704</v>
      </c>
      <c r="X2273" s="93">
        <v>11144000</v>
      </c>
      <c r="Y2273" s="93">
        <v>1789436</v>
      </c>
      <c r="Z2273" s="93">
        <v>15723400</v>
      </c>
      <c r="AA2273" s="93">
        <v>237715</v>
      </c>
      <c r="AB2273" s="93">
        <v>9588600</v>
      </c>
      <c r="AC2273" s="93">
        <v>679005.78750780888</v>
      </c>
      <c r="AH2273" s="110">
        <v>1.0003043790380475</v>
      </c>
      <c r="AI2273" s="107">
        <v>11147392</v>
      </c>
      <c r="AJ2273" s="97">
        <v>0.16057394113424264</v>
      </c>
    </row>
    <row r="2274" spans="2:36" ht="24">
      <c r="B2274" s="104">
        <v>3019021</v>
      </c>
      <c r="C2274" s="86" t="s">
        <v>3230</v>
      </c>
      <c r="D2274" s="85">
        <v>201</v>
      </c>
      <c r="E2274" s="111">
        <v>3019021201</v>
      </c>
      <c r="F2274" s="112" t="s">
        <v>3233</v>
      </c>
      <c r="G2274" s="105">
        <v>269313</v>
      </c>
      <c r="H2274" s="86" t="s">
        <v>3233</v>
      </c>
      <c r="I2274" s="106">
        <v>5467476</v>
      </c>
      <c r="J2274" s="106">
        <v>341746</v>
      </c>
      <c r="K2274" s="106">
        <v>-56390</v>
      </c>
      <c r="L2274" s="106">
        <v>-829</v>
      </c>
      <c r="M2274" s="106">
        <v>84941</v>
      </c>
      <c r="N2274" s="106">
        <v>7602</v>
      </c>
      <c r="O2274" s="107">
        <v>5496027</v>
      </c>
      <c r="P2274" s="107">
        <v>348519</v>
      </c>
      <c r="T2274" s="108">
        <v>341746</v>
      </c>
      <c r="U2274" s="108">
        <v>-829</v>
      </c>
      <c r="V2274" s="108">
        <v>7602</v>
      </c>
      <c r="X2274" s="93">
        <v>5466400</v>
      </c>
      <c r="Y2274" s="93">
        <v>340917</v>
      </c>
      <c r="Z2274" s="93">
        <v>4373000</v>
      </c>
      <c r="AA2274" s="93">
        <v>210514</v>
      </c>
      <c r="AB2274" s="93">
        <v>4198800</v>
      </c>
      <c r="AC2274" s="93">
        <v>170901.45667906411</v>
      </c>
      <c r="AH2274" s="110">
        <v>0.98988109176057371</v>
      </c>
      <c r="AI2274" s="107">
        <v>5411086</v>
      </c>
      <c r="AJ2274" s="97">
        <v>6.236590809307771E-2</v>
      </c>
    </row>
    <row r="2275" spans="2:36" ht="24">
      <c r="B2275" s="104">
        <v>3019021</v>
      </c>
      <c r="C2275" s="86" t="s">
        <v>3230</v>
      </c>
      <c r="E2275" s="111" t="s">
        <v>640</v>
      </c>
      <c r="F2275" s="112" t="s">
        <v>640</v>
      </c>
      <c r="G2275" s="105">
        <v>269391</v>
      </c>
      <c r="H2275" s="86" t="s">
        <v>3234</v>
      </c>
      <c r="I2275" s="106">
        <v>0</v>
      </c>
      <c r="J2275" s="106">
        <v>0</v>
      </c>
      <c r="K2275" s="106">
        <v>0</v>
      </c>
      <c r="L2275" s="106">
        <v>0</v>
      </c>
      <c r="M2275" s="106">
        <v>0</v>
      </c>
      <c r="N2275" s="106">
        <v>0</v>
      </c>
      <c r="O2275" s="107">
        <v>0</v>
      </c>
      <c r="P2275" s="107">
        <v>0</v>
      </c>
      <c r="T2275" s="108">
        <v>0</v>
      </c>
      <c r="U2275" s="108">
        <v>0</v>
      </c>
      <c r="V2275" s="108">
        <v>0</v>
      </c>
      <c r="X2275" s="93" t="s">
        <v>640</v>
      </c>
      <c r="Y2275" s="93" t="s">
        <v>640</v>
      </c>
      <c r="Z2275" s="93" t="s">
        <v>640</v>
      </c>
      <c r="AA2275" s="93" t="s">
        <v>640</v>
      </c>
      <c r="AB2275" s="93" t="s">
        <v>640</v>
      </c>
      <c r="AC2275" s="93" t="s">
        <v>640</v>
      </c>
      <c r="AH2275" s="110" t="s">
        <v>640</v>
      </c>
      <c r="AI2275" s="107">
        <v>0</v>
      </c>
      <c r="AJ2275" s="97" t="s">
        <v>640</v>
      </c>
    </row>
    <row r="2276" spans="2:36">
      <c r="B2276" s="104">
        <v>3019021</v>
      </c>
      <c r="C2276" s="86" t="s">
        <v>3230</v>
      </c>
      <c r="D2276" s="85">
        <v>901</v>
      </c>
      <c r="E2276" s="111">
        <v>3019021901</v>
      </c>
      <c r="F2276" s="112" t="s">
        <v>981</v>
      </c>
      <c r="G2276" s="105"/>
      <c r="H2276" s="86"/>
      <c r="I2276" s="106">
        <v>0</v>
      </c>
      <c r="J2276" s="106">
        <v>0</v>
      </c>
      <c r="K2276" s="106">
        <v>0</v>
      </c>
      <c r="L2276" s="106">
        <v>0</v>
      </c>
      <c r="M2276" s="106">
        <v>0</v>
      </c>
      <c r="N2276" s="106">
        <v>0</v>
      </c>
      <c r="O2276" s="107">
        <v>0</v>
      </c>
      <c r="P2276" s="107">
        <v>0</v>
      </c>
      <c r="T2276" s="108">
        <v>-225016</v>
      </c>
      <c r="U2276" s="108">
        <v>0</v>
      </c>
      <c r="V2276" s="108">
        <v>0</v>
      </c>
      <c r="X2276" s="93">
        <v>-598500</v>
      </c>
      <c r="Y2276" s="93">
        <v>-225016</v>
      </c>
      <c r="Z2276" s="93">
        <v>947500</v>
      </c>
      <c r="AA2276" s="93">
        <v>16704</v>
      </c>
      <c r="AB2276" s="93">
        <v>-148500</v>
      </c>
      <c r="AC2276" s="93">
        <v>-5700.0485843807228</v>
      </c>
      <c r="AH2276" s="110">
        <v>0</v>
      </c>
      <c r="AI2276" s="107">
        <v>0</v>
      </c>
      <c r="AJ2276" s="97">
        <v>0.37596658312447784</v>
      </c>
    </row>
    <row r="2277" spans="2:36">
      <c r="B2277" s="104">
        <v>3019031</v>
      </c>
      <c r="C2277" s="86" t="s">
        <v>3235</v>
      </c>
      <c r="D2277" s="85">
        <v>101</v>
      </c>
      <c r="E2277" s="111">
        <v>3019031101</v>
      </c>
      <c r="F2277" s="112" t="s">
        <v>3236</v>
      </c>
      <c r="G2277" s="105">
        <v>269411</v>
      </c>
      <c r="H2277" s="86" t="s">
        <v>3236</v>
      </c>
      <c r="I2277" s="106">
        <v>27322588</v>
      </c>
      <c r="J2277" s="106">
        <v>104198</v>
      </c>
      <c r="K2277" s="106">
        <v>-241538</v>
      </c>
      <c r="L2277" s="106">
        <v>-8568</v>
      </c>
      <c r="M2277" s="106">
        <v>-15273</v>
      </c>
      <c r="N2277" s="106">
        <v>-342</v>
      </c>
      <c r="O2277" s="107">
        <v>27065777</v>
      </c>
      <c r="P2277" s="107">
        <v>95288</v>
      </c>
      <c r="T2277" s="108">
        <v>104198</v>
      </c>
      <c r="U2277" s="108">
        <v>-8568</v>
      </c>
      <c r="V2277" s="108">
        <v>-342</v>
      </c>
      <c r="X2277" s="93">
        <v>27405700</v>
      </c>
      <c r="Y2277" s="93">
        <v>95630</v>
      </c>
      <c r="Z2277" s="93">
        <v>21116200</v>
      </c>
      <c r="AA2277" s="93">
        <v>277632</v>
      </c>
      <c r="AB2277" s="93">
        <v>17652900</v>
      </c>
      <c r="AC2277" s="93">
        <v>25800.200117495078</v>
      </c>
      <c r="AH2277" s="110">
        <v>0.98815392418365522</v>
      </c>
      <c r="AI2277" s="107">
        <v>27081050</v>
      </c>
      <c r="AJ2277" s="97">
        <v>3.4894200841430797E-3</v>
      </c>
    </row>
    <row r="2278" spans="2:36">
      <c r="B2278" s="104">
        <v>3019031</v>
      </c>
      <c r="C2278" s="86" t="s">
        <v>3235</v>
      </c>
      <c r="D2278" s="85">
        <v>102</v>
      </c>
      <c r="E2278" s="111">
        <v>3019031102</v>
      </c>
      <c r="F2278" s="112" t="s">
        <v>3237</v>
      </c>
      <c r="G2278" s="105">
        <v>269419</v>
      </c>
      <c r="H2278" s="86" t="s">
        <v>3237</v>
      </c>
      <c r="I2278" s="106">
        <v>25989594</v>
      </c>
      <c r="J2278" s="106">
        <v>26154</v>
      </c>
      <c r="K2278" s="106">
        <v>-10762</v>
      </c>
      <c r="L2278" s="106">
        <v>-11</v>
      </c>
      <c r="M2278" s="106">
        <v>708320</v>
      </c>
      <c r="N2278" s="106">
        <v>0</v>
      </c>
      <c r="O2278" s="107">
        <v>26687152</v>
      </c>
      <c r="P2278" s="107">
        <v>26143</v>
      </c>
      <c r="T2278" s="108">
        <v>26154</v>
      </c>
      <c r="U2278" s="108">
        <v>-11</v>
      </c>
      <c r="V2278" s="108">
        <v>0</v>
      </c>
      <c r="X2278" s="93">
        <v>26053700</v>
      </c>
      <c r="Y2278" s="93">
        <v>26143</v>
      </c>
      <c r="Z2278" s="93">
        <v>20927600</v>
      </c>
      <c r="AA2278" s="93">
        <v>10055</v>
      </c>
      <c r="AB2278" s="93">
        <v>33850900</v>
      </c>
      <c r="AC2278" s="93">
        <v>802206.22225792822</v>
      </c>
      <c r="AH2278" s="110">
        <v>0.99712639663464309</v>
      </c>
      <c r="AI2278" s="107">
        <v>25978832</v>
      </c>
      <c r="AJ2278" s="97">
        <v>1.0034275362040708E-3</v>
      </c>
    </row>
    <row r="2279" spans="2:36" ht="24">
      <c r="B2279" s="104">
        <v>3019031</v>
      </c>
      <c r="C2279" s="86" t="s">
        <v>3235</v>
      </c>
      <c r="D2279" s="85">
        <v>201</v>
      </c>
      <c r="E2279" s="111">
        <v>3019031201</v>
      </c>
      <c r="F2279" s="112" t="s">
        <v>3238</v>
      </c>
      <c r="G2279" s="105">
        <v>269421</v>
      </c>
      <c r="H2279" s="86" t="s">
        <v>3239</v>
      </c>
      <c r="I2279" s="106">
        <v>13493404</v>
      </c>
      <c r="J2279" s="106">
        <v>249095</v>
      </c>
      <c r="K2279" s="106">
        <v>-24672</v>
      </c>
      <c r="L2279" s="106">
        <v>-4090</v>
      </c>
      <c r="M2279" s="106">
        <v>103027</v>
      </c>
      <c r="N2279" s="106">
        <v>-769</v>
      </c>
      <c r="O2279" s="107">
        <v>13571759</v>
      </c>
      <c r="P2279" s="107">
        <v>244236</v>
      </c>
      <c r="T2279" s="108">
        <v>249095</v>
      </c>
      <c r="U2279" s="108">
        <v>-4090</v>
      </c>
      <c r="V2279" s="108">
        <v>-769</v>
      </c>
      <c r="X2279" s="93">
        <v>13523000</v>
      </c>
      <c r="Y2279" s="93">
        <v>245005</v>
      </c>
      <c r="Z2279" s="93">
        <v>11430900</v>
      </c>
      <c r="AA2279" s="93">
        <v>242203</v>
      </c>
      <c r="AB2279" s="93">
        <v>20416800</v>
      </c>
      <c r="AC2279" s="93">
        <v>257501.99729670477</v>
      </c>
      <c r="AH2279" s="110">
        <v>0.99598698513643424</v>
      </c>
      <c r="AI2279" s="107">
        <v>13468732</v>
      </c>
      <c r="AJ2279" s="97">
        <v>1.8117651408711084E-2</v>
      </c>
    </row>
    <row r="2280" spans="2:36" ht="24">
      <c r="B2280" s="104">
        <v>3019031</v>
      </c>
      <c r="C2280" s="86" t="s">
        <v>3235</v>
      </c>
      <c r="E2280" s="111" t="s">
        <v>640</v>
      </c>
      <c r="F2280" s="112" t="s">
        <v>640</v>
      </c>
      <c r="G2280" s="105">
        <v>269491</v>
      </c>
      <c r="H2280" s="86" t="s">
        <v>3240</v>
      </c>
      <c r="I2280" s="106">
        <v>0</v>
      </c>
      <c r="J2280" s="106">
        <v>0</v>
      </c>
      <c r="K2280" s="106">
        <v>0</v>
      </c>
      <c r="L2280" s="106">
        <v>0</v>
      </c>
      <c r="M2280" s="106">
        <v>0</v>
      </c>
      <c r="N2280" s="106">
        <v>0</v>
      </c>
      <c r="O2280" s="107">
        <v>0</v>
      </c>
      <c r="P2280" s="107">
        <v>0</v>
      </c>
      <c r="T2280" s="108">
        <v>0</v>
      </c>
      <c r="U2280" s="108">
        <v>0</v>
      </c>
      <c r="V2280" s="108">
        <v>0</v>
      </c>
      <c r="X2280" s="93" t="s">
        <v>640</v>
      </c>
      <c r="Y2280" s="93" t="s">
        <v>640</v>
      </c>
      <c r="Z2280" s="93" t="s">
        <v>640</v>
      </c>
      <c r="AA2280" s="93" t="s">
        <v>640</v>
      </c>
      <c r="AB2280" s="93" t="s">
        <v>640</v>
      </c>
      <c r="AC2280" s="93" t="s">
        <v>640</v>
      </c>
      <c r="AH2280" s="110" t="s">
        <v>640</v>
      </c>
      <c r="AI2280" s="107">
        <v>0</v>
      </c>
      <c r="AJ2280" s="97" t="s">
        <v>640</v>
      </c>
    </row>
    <row r="2281" spans="2:36">
      <c r="B2281" s="104">
        <v>3019031</v>
      </c>
      <c r="C2281" s="86" t="s">
        <v>3235</v>
      </c>
      <c r="D2281" s="85">
        <v>901</v>
      </c>
      <c r="E2281" s="111">
        <v>3019031901</v>
      </c>
      <c r="F2281" s="112" t="s">
        <v>981</v>
      </c>
      <c r="G2281" s="105"/>
      <c r="H2281" s="86"/>
      <c r="I2281" s="106">
        <v>0</v>
      </c>
      <c r="J2281" s="106">
        <v>0</v>
      </c>
      <c r="K2281" s="106">
        <v>0</v>
      </c>
      <c r="L2281" s="106">
        <v>0</v>
      </c>
      <c r="M2281" s="106">
        <v>0</v>
      </c>
      <c r="N2281" s="106">
        <v>0</v>
      </c>
      <c r="O2281" s="107">
        <v>0</v>
      </c>
      <c r="P2281" s="107">
        <v>0</v>
      </c>
      <c r="T2281" s="108">
        <v>-1111</v>
      </c>
      <c r="U2281" s="108">
        <v>0</v>
      </c>
      <c r="V2281" s="108">
        <v>0</v>
      </c>
      <c r="X2281" s="93">
        <v>796100</v>
      </c>
      <c r="Y2281" s="93">
        <v>-1111</v>
      </c>
      <c r="Z2281" s="93">
        <v>398000</v>
      </c>
      <c r="AA2281" s="93">
        <v>5167</v>
      </c>
      <c r="AB2281" s="93">
        <v>-6600</v>
      </c>
      <c r="AC2281" s="93">
        <v>24000.186155809377</v>
      </c>
      <c r="AH2281" s="110">
        <v>0</v>
      </c>
      <c r="AI2281" s="107">
        <v>0</v>
      </c>
      <c r="AJ2281" s="97">
        <v>-1.3955533224469289E-3</v>
      </c>
    </row>
    <row r="2282" spans="2:36">
      <c r="B2282" s="104">
        <v>3019099</v>
      </c>
      <c r="C2282" s="86" t="s">
        <v>3241</v>
      </c>
      <c r="D2282" s="85">
        <v>101</v>
      </c>
      <c r="E2282" s="111">
        <v>3019099101</v>
      </c>
      <c r="F2282" s="112" t="s">
        <v>3242</v>
      </c>
      <c r="G2282" s="105">
        <v>269911</v>
      </c>
      <c r="H2282" s="86" t="s">
        <v>3242</v>
      </c>
      <c r="I2282" s="106">
        <v>8143881</v>
      </c>
      <c r="J2282" s="106">
        <v>1623980</v>
      </c>
      <c r="K2282" s="106">
        <v>-3124</v>
      </c>
      <c r="L2282" s="106">
        <v>-9</v>
      </c>
      <c r="M2282" s="106">
        <v>-94087</v>
      </c>
      <c r="N2282" s="106">
        <v>-76487</v>
      </c>
      <c r="O2282" s="107">
        <v>8046670</v>
      </c>
      <c r="P2282" s="107">
        <v>1547484</v>
      </c>
      <c r="T2282" s="108">
        <v>1623980</v>
      </c>
      <c r="U2282" s="108">
        <v>-9</v>
      </c>
      <c r="V2282" s="108">
        <v>-76487</v>
      </c>
      <c r="X2282" s="93">
        <v>8157000</v>
      </c>
      <c r="Y2282" s="93">
        <v>1623971</v>
      </c>
      <c r="Z2282" s="93">
        <v>7726000</v>
      </c>
      <c r="AA2282" s="93">
        <v>935916</v>
      </c>
      <c r="AB2282" s="93">
        <v>8154800</v>
      </c>
      <c r="AC2282" s="93">
        <v>1685021.6027694885</v>
      </c>
      <c r="AH2282" s="110">
        <v>0.99800870418045851</v>
      </c>
      <c r="AI2282" s="107">
        <v>8140757</v>
      </c>
      <c r="AJ2282" s="97">
        <v>0.19908924849822238</v>
      </c>
    </row>
    <row r="2283" spans="2:36">
      <c r="B2283" s="104">
        <v>3019099</v>
      </c>
      <c r="C2283" s="86" t="s">
        <v>3241</v>
      </c>
      <c r="D2283" s="85">
        <v>201</v>
      </c>
      <c r="E2283" s="111">
        <v>3019099201</v>
      </c>
      <c r="F2283" s="112" t="s">
        <v>3243</v>
      </c>
      <c r="G2283" s="105">
        <v>269912</v>
      </c>
      <c r="H2283" s="86" t="s">
        <v>3243</v>
      </c>
      <c r="I2283" s="106">
        <v>4311826</v>
      </c>
      <c r="J2283" s="106">
        <v>0</v>
      </c>
      <c r="K2283" s="106">
        <v>-66214</v>
      </c>
      <c r="L2283" s="106">
        <v>0</v>
      </c>
      <c r="M2283" s="106">
        <v>227728</v>
      </c>
      <c r="N2283" s="106">
        <v>0</v>
      </c>
      <c r="O2283" s="107">
        <v>4473340</v>
      </c>
      <c r="P2283" s="107">
        <v>0</v>
      </c>
      <c r="T2283" s="108">
        <v>0</v>
      </c>
      <c r="U2283" s="108">
        <v>0</v>
      </c>
      <c r="V2283" s="108">
        <v>0</v>
      </c>
      <c r="X2283" s="93">
        <v>4373900</v>
      </c>
      <c r="Y2283" s="93">
        <v>0</v>
      </c>
      <c r="Z2283" s="93">
        <v>3866300</v>
      </c>
      <c r="AA2283" s="93">
        <v>0</v>
      </c>
      <c r="AB2283" s="93">
        <v>2993600</v>
      </c>
      <c r="AC2283" s="93">
        <v>0</v>
      </c>
      <c r="AH2283" s="110">
        <v>0.97066965408445549</v>
      </c>
      <c r="AI2283" s="107">
        <v>4245612</v>
      </c>
      <c r="AJ2283" s="97">
        <v>0</v>
      </c>
    </row>
    <row r="2284" spans="2:36">
      <c r="B2284" s="104">
        <v>3019099</v>
      </c>
      <c r="C2284" s="86" t="s">
        <v>3241</v>
      </c>
      <c r="D2284" s="85">
        <v>301</v>
      </c>
      <c r="E2284" s="111">
        <v>3019099301</v>
      </c>
      <c r="F2284" s="112" t="s">
        <v>3244</v>
      </c>
      <c r="G2284" s="105">
        <v>269919</v>
      </c>
      <c r="H2284" s="86" t="s">
        <v>3244</v>
      </c>
      <c r="I2284" s="106">
        <v>80256264</v>
      </c>
      <c r="J2284" s="106">
        <v>4953766</v>
      </c>
      <c r="K2284" s="106">
        <v>49733</v>
      </c>
      <c r="L2284" s="106">
        <v>-940</v>
      </c>
      <c r="M2284" s="106">
        <v>1017929</v>
      </c>
      <c r="N2284" s="106">
        <v>43784</v>
      </c>
      <c r="O2284" s="107">
        <v>81323926</v>
      </c>
      <c r="P2284" s="107">
        <v>4996610</v>
      </c>
      <c r="T2284" s="108">
        <v>4953766</v>
      </c>
      <c r="U2284" s="108">
        <v>-940</v>
      </c>
      <c r="V2284" s="108">
        <v>43784</v>
      </c>
      <c r="X2284" s="93">
        <v>80586000</v>
      </c>
      <c r="Y2284" s="93">
        <v>4952826</v>
      </c>
      <c r="Z2284" s="93">
        <v>60782000</v>
      </c>
      <c r="AA2284" s="93">
        <v>2383662.6070410698</v>
      </c>
      <c r="AB2284" s="93">
        <v>44050000</v>
      </c>
      <c r="AC2284" s="93">
        <v>1750222.4386748716</v>
      </c>
      <c r="AH2284" s="110">
        <v>0.99652541384359561</v>
      </c>
      <c r="AI2284" s="107">
        <v>80305997</v>
      </c>
      <c r="AJ2284" s="97">
        <v>6.1460129551038641E-2</v>
      </c>
    </row>
    <row r="2285" spans="2:36" ht="24">
      <c r="B2285" s="104">
        <v>3019099</v>
      </c>
      <c r="C2285" s="86" t="s">
        <v>3241</v>
      </c>
      <c r="D2285" s="85">
        <v>401</v>
      </c>
      <c r="E2285" s="111">
        <v>3019099401</v>
      </c>
      <c r="F2285" s="112" t="s">
        <v>3245</v>
      </c>
      <c r="G2285" s="105">
        <v>269929</v>
      </c>
      <c r="H2285" s="86" t="s">
        <v>3245</v>
      </c>
      <c r="I2285" s="106">
        <v>31957738</v>
      </c>
      <c r="J2285" s="106">
        <v>788477</v>
      </c>
      <c r="K2285" s="106">
        <v>108435</v>
      </c>
      <c r="L2285" s="106">
        <v>-2344</v>
      </c>
      <c r="M2285" s="106">
        <v>-65574</v>
      </c>
      <c r="N2285" s="106">
        <v>20594</v>
      </c>
      <c r="O2285" s="107">
        <v>32000599</v>
      </c>
      <c r="P2285" s="107">
        <v>806727</v>
      </c>
      <c r="T2285" s="108">
        <v>788477</v>
      </c>
      <c r="U2285" s="108">
        <v>-2344</v>
      </c>
      <c r="V2285" s="108">
        <v>20594</v>
      </c>
      <c r="X2285" s="93">
        <v>32357300</v>
      </c>
      <c r="Y2285" s="93">
        <v>786133</v>
      </c>
      <c r="Z2285" s="93">
        <v>24270500</v>
      </c>
      <c r="AA2285" s="93">
        <v>1066614</v>
      </c>
      <c r="AB2285" s="93">
        <v>7959000</v>
      </c>
      <c r="AC2285" s="93">
        <v>580707.44494257681</v>
      </c>
      <c r="AH2285" s="110">
        <v>0.99100274126704024</v>
      </c>
      <c r="AI2285" s="107">
        <v>32066173</v>
      </c>
      <c r="AJ2285" s="97">
        <v>2.4295383112929694E-2</v>
      </c>
    </row>
    <row r="2286" spans="2:36" ht="36">
      <c r="B2286" s="104">
        <v>3019099</v>
      </c>
      <c r="C2286" s="86" t="s">
        <v>3241</v>
      </c>
      <c r="E2286" s="111" t="s">
        <v>640</v>
      </c>
      <c r="F2286" s="112" t="s">
        <v>640</v>
      </c>
      <c r="G2286" s="105">
        <v>269991</v>
      </c>
      <c r="H2286" s="86" t="s">
        <v>3246</v>
      </c>
      <c r="I2286" s="106">
        <v>0</v>
      </c>
      <c r="J2286" s="106">
        <v>0</v>
      </c>
      <c r="K2286" s="106">
        <v>0</v>
      </c>
      <c r="L2286" s="106">
        <v>0</v>
      </c>
      <c r="M2286" s="106">
        <v>0</v>
      </c>
      <c r="N2286" s="106">
        <v>0</v>
      </c>
      <c r="O2286" s="107">
        <v>0</v>
      </c>
      <c r="P2286" s="107">
        <v>0</v>
      </c>
      <c r="T2286" s="108">
        <v>0</v>
      </c>
      <c r="U2286" s="108">
        <v>0</v>
      </c>
      <c r="V2286" s="108">
        <v>0</v>
      </c>
      <c r="X2286" s="93" t="s">
        <v>640</v>
      </c>
      <c r="Y2286" s="93" t="s">
        <v>640</v>
      </c>
      <c r="Z2286" s="93" t="s">
        <v>640</v>
      </c>
      <c r="AA2286" s="93" t="s">
        <v>640</v>
      </c>
      <c r="AB2286" s="93" t="s">
        <v>640</v>
      </c>
      <c r="AC2286" s="93" t="s">
        <v>640</v>
      </c>
      <c r="AH2286" s="110" t="s">
        <v>640</v>
      </c>
      <c r="AI2286" s="107">
        <v>0</v>
      </c>
      <c r="AJ2286" s="97" t="s">
        <v>640</v>
      </c>
    </row>
    <row r="2287" spans="2:36">
      <c r="B2287" s="104">
        <v>3019099</v>
      </c>
      <c r="C2287" s="86" t="s">
        <v>3241</v>
      </c>
      <c r="D2287" s="85">
        <v>901</v>
      </c>
      <c r="E2287" s="111">
        <v>3019099901</v>
      </c>
      <c r="F2287" s="112" t="s">
        <v>981</v>
      </c>
      <c r="G2287" s="105"/>
      <c r="H2287" s="86"/>
      <c r="I2287" s="106">
        <v>0</v>
      </c>
      <c r="J2287" s="106">
        <v>0</v>
      </c>
      <c r="K2287" s="106">
        <v>0</v>
      </c>
      <c r="L2287" s="106">
        <v>0</v>
      </c>
      <c r="M2287" s="106">
        <v>0</v>
      </c>
      <c r="N2287" s="106">
        <v>0</v>
      </c>
      <c r="O2287" s="107">
        <v>0</v>
      </c>
      <c r="P2287" s="107">
        <v>0</v>
      </c>
      <c r="T2287" s="108">
        <v>-12109</v>
      </c>
      <c r="U2287" s="108">
        <v>0</v>
      </c>
      <c r="V2287" s="108">
        <v>0</v>
      </c>
      <c r="X2287" s="93">
        <v>1086000</v>
      </c>
      <c r="Y2287" s="93">
        <v>-12109</v>
      </c>
      <c r="Z2287" s="93">
        <v>949500</v>
      </c>
      <c r="AA2287" s="93">
        <v>7823.4767352289928</v>
      </c>
      <c r="AB2287" s="93">
        <v>870900</v>
      </c>
      <c r="AC2287" s="93">
        <v>13800.176924759016</v>
      </c>
      <c r="AH2287" s="110">
        <v>0</v>
      </c>
      <c r="AI2287" s="107">
        <v>0</v>
      </c>
      <c r="AJ2287" s="97">
        <v>-1.1150092081031307E-2</v>
      </c>
    </row>
    <row r="2288" spans="2:36">
      <c r="B2288" s="104">
        <v>3111011</v>
      </c>
      <c r="C2288" s="86" t="s">
        <v>3247</v>
      </c>
      <c r="D2288" s="85">
        <v>101</v>
      </c>
      <c r="E2288" s="111">
        <v>3111011101</v>
      </c>
      <c r="F2288" s="112" t="s">
        <v>3248</v>
      </c>
      <c r="G2288" s="105">
        <v>271111</v>
      </c>
      <c r="H2288" s="86" t="s">
        <v>3248</v>
      </c>
      <c r="I2288" s="106">
        <v>12414477</v>
      </c>
      <c r="J2288" s="106">
        <v>568135</v>
      </c>
      <c r="K2288" s="106">
        <v>-3927</v>
      </c>
      <c r="L2288" s="106">
        <v>-7104</v>
      </c>
      <c r="M2288" s="106">
        <v>-24253</v>
      </c>
      <c r="N2288" s="106">
        <v>-860</v>
      </c>
      <c r="O2288" s="107">
        <v>12386297</v>
      </c>
      <c r="P2288" s="107">
        <v>560171</v>
      </c>
      <c r="T2288" s="108">
        <v>568135</v>
      </c>
      <c r="U2288" s="108">
        <v>-7104</v>
      </c>
      <c r="V2288" s="108">
        <v>-860</v>
      </c>
      <c r="X2288" s="93">
        <v>12373300</v>
      </c>
      <c r="Y2288" s="93">
        <v>561031</v>
      </c>
      <c r="Z2288" s="93">
        <v>2125800</v>
      </c>
      <c r="AA2288" s="93">
        <v>328700</v>
      </c>
      <c r="AB2288" s="93">
        <v>19861800</v>
      </c>
      <c r="AC2288" s="93">
        <v>1035806.4067143563</v>
      </c>
      <c r="AH2288" s="110">
        <v>1.0030105145757398</v>
      </c>
      <c r="AI2288" s="107">
        <v>12410550</v>
      </c>
      <c r="AJ2288" s="97">
        <v>4.534206719306895E-2</v>
      </c>
    </row>
    <row r="2289" spans="2:36">
      <c r="B2289" s="104">
        <v>3111011</v>
      </c>
      <c r="C2289" s="86" t="s">
        <v>3247</v>
      </c>
      <c r="D2289" s="85">
        <v>103</v>
      </c>
      <c r="E2289" s="111">
        <v>3111011103</v>
      </c>
      <c r="F2289" s="112" t="s">
        <v>3250</v>
      </c>
      <c r="G2289" s="105">
        <v>271119</v>
      </c>
      <c r="H2289" s="86" t="s">
        <v>3250</v>
      </c>
      <c r="I2289" s="106">
        <v>5905</v>
      </c>
      <c r="J2289" s="106">
        <v>0</v>
      </c>
      <c r="K2289" s="106">
        <v>-453</v>
      </c>
      <c r="L2289" s="106">
        <v>0</v>
      </c>
      <c r="M2289" s="106">
        <v>29</v>
      </c>
      <c r="N2289" s="106">
        <v>0</v>
      </c>
      <c r="O2289" s="107">
        <v>5481</v>
      </c>
      <c r="P2289" s="107">
        <v>0</v>
      </c>
      <c r="T2289" s="108">
        <v>0</v>
      </c>
      <c r="U2289" s="108">
        <v>0</v>
      </c>
      <c r="V2289" s="108">
        <v>0</v>
      </c>
      <c r="X2289" s="93">
        <v>5900</v>
      </c>
      <c r="Y2289" s="93">
        <v>0</v>
      </c>
      <c r="Z2289" s="93">
        <v>102300</v>
      </c>
      <c r="AA2289" s="93">
        <v>0</v>
      </c>
      <c r="AB2289" s="93">
        <v>1110000</v>
      </c>
      <c r="AC2289" s="93">
        <v>51300.317304929995</v>
      </c>
      <c r="AH2289" s="110">
        <v>0.92406779661016947</v>
      </c>
      <c r="AI2289" s="107">
        <v>5452</v>
      </c>
      <c r="AJ2289" s="97">
        <v>0</v>
      </c>
    </row>
    <row r="2290" spans="2:36" ht="24">
      <c r="B2290" s="104">
        <v>3111011</v>
      </c>
      <c r="C2290" s="86" t="s">
        <v>3247</v>
      </c>
      <c r="D2290" s="85">
        <v>201</v>
      </c>
      <c r="E2290" s="111">
        <v>3111011201</v>
      </c>
      <c r="F2290" s="112" t="s">
        <v>3251</v>
      </c>
      <c r="G2290" s="105">
        <v>271121</v>
      </c>
      <c r="H2290" s="86" t="s">
        <v>3251</v>
      </c>
      <c r="I2290" s="106">
        <v>38192882</v>
      </c>
      <c r="J2290" s="106">
        <v>1290315</v>
      </c>
      <c r="K2290" s="106">
        <v>-94843</v>
      </c>
      <c r="L2290" s="106">
        <v>7902</v>
      </c>
      <c r="M2290" s="106">
        <v>36592</v>
      </c>
      <c r="N2290" s="106">
        <v>-575</v>
      </c>
      <c r="O2290" s="107">
        <v>38134631</v>
      </c>
      <c r="P2290" s="107">
        <v>1297642</v>
      </c>
      <c r="T2290" s="108">
        <v>1290315</v>
      </c>
      <c r="U2290" s="108">
        <v>7902</v>
      </c>
      <c r="V2290" s="108">
        <v>-575</v>
      </c>
      <c r="X2290" s="93">
        <v>38080400</v>
      </c>
      <c r="Y2290" s="93">
        <v>1298217</v>
      </c>
      <c r="Z2290" s="93">
        <v>46225000</v>
      </c>
      <c r="AA2290" s="93">
        <v>760739</v>
      </c>
      <c r="AB2290" s="93">
        <v>33091300</v>
      </c>
      <c r="AC2290" s="93">
        <v>2433415.0512634818</v>
      </c>
      <c r="AH2290" s="110">
        <v>1.0004632041680235</v>
      </c>
      <c r="AI2290" s="107">
        <v>38098039</v>
      </c>
      <c r="AJ2290" s="97">
        <v>3.4091474879465553E-2</v>
      </c>
    </row>
    <row r="2291" spans="2:36" ht="24">
      <c r="B2291" s="104">
        <v>3111011</v>
      </c>
      <c r="C2291" s="86" t="s">
        <v>3247</v>
      </c>
      <c r="E2291" s="111" t="s">
        <v>640</v>
      </c>
      <c r="F2291" s="112" t="s">
        <v>640</v>
      </c>
      <c r="G2291" s="105">
        <v>271191</v>
      </c>
      <c r="H2291" s="86" t="s">
        <v>3252</v>
      </c>
      <c r="I2291" s="106">
        <v>0</v>
      </c>
      <c r="J2291" s="106">
        <v>0</v>
      </c>
      <c r="K2291" s="106">
        <v>0</v>
      </c>
      <c r="L2291" s="106">
        <v>0</v>
      </c>
      <c r="M2291" s="106">
        <v>0</v>
      </c>
      <c r="N2291" s="106">
        <v>0</v>
      </c>
      <c r="O2291" s="107">
        <v>0</v>
      </c>
      <c r="P2291" s="107">
        <v>0</v>
      </c>
      <c r="T2291" s="108">
        <v>0</v>
      </c>
      <c r="U2291" s="108">
        <v>0</v>
      </c>
      <c r="V2291" s="108">
        <v>0</v>
      </c>
      <c r="X2291" s="93" t="s">
        <v>640</v>
      </c>
      <c r="Y2291" s="93" t="s">
        <v>640</v>
      </c>
      <c r="Z2291" s="93" t="s">
        <v>640</v>
      </c>
      <c r="AA2291" s="93" t="s">
        <v>640</v>
      </c>
      <c r="AB2291" s="93" t="s">
        <v>640</v>
      </c>
      <c r="AC2291" s="93" t="s">
        <v>640</v>
      </c>
      <c r="AH2291" s="110" t="s">
        <v>640</v>
      </c>
      <c r="AI2291" s="107">
        <v>0</v>
      </c>
      <c r="AJ2291" s="97" t="s">
        <v>640</v>
      </c>
    </row>
    <row r="2292" spans="2:36">
      <c r="B2292" s="104">
        <v>3111011</v>
      </c>
      <c r="C2292" s="86" t="s">
        <v>3247</v>
      </c>
      <c r="D2292" s="85">
        <v>901</v>
      </c>
      <c r="E2292" s="111">
        <v>3111011901</v>
      </c>
      <c r="F2292" s="112" t="s">
        <v>981</v>
      </c>
      <c r="G2292" s="105"/>
      <c r="H2292" s="86"/>
      <c r="I2292" s="106">
        <v>0</v>
      </c>
      <c r="J2292" s="106">
        <v>0</v>
      </c>
      <c r="K2292" s="106">
        <v>0</v>
      </c>
      <c r="L2292" s="106">
        <v>0</v>
      </c>
      <c r="M2292" s="106">
        <v>0</v>
      </c>
      <c r="N2292" s="106">
        <v>0</v>
      </c>
      <c r="O2292" s="107">
        <v>0</v>
      </c>
      <c r="P2292" s="107">
        <v>0</v>
      </c>
      <c r="T2292" s="108">
        <v>-1435</v>
      </c>
      <c r="U2292" s="108">
        <v>0</v>
      </c>
      <c r="V2292" s="108">
        <v>0</v>
      </c>
      <c r="X2292" s="93">
        <v>88100</v>
      </c>
      <c r="Y2292" s="93">
        <v>-1435</v>
      </c>
      <c r="Z2292" s="93">
        <v>252000</v>
      </c>
      <c r="AA2292" s="93">
        <v>-1055</v>
      </c>
      <c r="AB2292" s="93">
        <v>-47700</v>
      </c>
      <c r="AC2292" s="93">
        <v>-18800.116283288182</v>
      </c>
      <c r="AH2292" s="110">
        <v>0</v>
      </c>
      <c r="AI2292" s="107">
        <v>0</v>
      </c>
      <c r="AJ2292" s="97">
        <v>-1.6288308740068105E-2</v>
      </c>
    </row>
    <row r="2293" spans="2:36">
      <c r="B2293" s="104">
        <v>3111099</v>
      </c>
      <c r="C2293" s="86" t="s">
        <v>3253</v>
      </c>
      <c r="D2293" s="85">
        <v>101</v>
      </c>
      <c r="E2293" s="111">
        <v>3111099101</v>
      </c>
      <c r="F2293" s="112" t="s">
        <v>3254</v>
      </c>
      <c r="G2293" s="105">
        <v>271911</v>
      </c>
      <c r="H2293" s="86" t="s">
        <v>3254</v>
      </c>
      <c r="I2293" s="106">
        <v>1590809</v>
      </c>
      <c r="J2293" s="106">
        <v>0</v>
      </c>
      <c r="K2293" s="106">
        <v>-78374</v>
      </c>
      <c r="L2293" s="106">
        <v>0</v>
      </c>
      <c r="M2293" s="106">
        <v>3840</v>
      </c>
      <c r="N2293" s="106">
        <v>0</v>
      </c>
      <c r="O2293" s="107">
        <v>1516275</v>
      </c>
      <c r="P2293" s="107">
        <v>0</v>
      </c>
      <c r="T2293" s="108">
        <v>0</v>
      </c>
      <c r="U2293" s="108">
        <v>0</v>
      </c>
      <c r="V2293" s="108">
        <v>0</v>
      </c>
      <c r="X2293" s="93">
        <v>1585400</v>
      </c>
      <c r="Y2293" s="93">
        <v>0</v>
      </c>
      <c r="Z2293" s="93">
        <v>1222300</v>
      </c>
      <c r="AA2293" s="93">
        <v>0</v>
      </c>
      <c r="AB2293" s="93">
        <v>2044200</v>
      </c>
      <c r="AC2293" s="93">
        <v>0</v>
      </c>
      <c r="AH2293" s="110">
        <v>0.95397691434338339</v>
      </c>
      <c r="AI2293" s="107">
        <v>1512435</v>
      </c>
      <c r="AJ2293" s="97">
        <v>0</v>
      </c>
    </row>
    <row r="2294" spans="2:36" ht="24">
      <c r="B2294" s="104">
        <v>3111099</v>
      </c>
      <c r="C2294" s="86" t="s">
        <v>3253</v>
      </c>
      <c r="D2294" s="85">
        <v>102</v>
      </c>
      <c r="E2294" s="111">
        <v>3111099102</v>
      </c>
      <c r="F2294" s="112" t="s">
        <v>3255</v>
      </c>
      <c r="G2294" s="105">
        <v>271919</v>
      </c>
      <c r="H2294" s="86" t="s">
        <v>3255</v>
      </c>
      <c r="I2294" s="106">
        <v>27167254</v>
      </c>
      <c r="J2294" s="106">
        <v>2860645</v>
      </c>
      <c r="K2294" s="106">
        <v>95170</v>
      </c>
      <c r="L2294" s="106">
        <v>-6868</v>
      </c>
      <c r="M2294" s="106">
        <v>176411</v>
      </c>
      <c r="N2294" s="106">
        <v>3573</v>
      </c>
      <c r="O2294" s="107">
        <v>27438835</v>
      </c>
      <c r="P2294" s="107">
        <v>2857350</v>
      </c>
      <c r="T2294" s="108">
        <v>2860645</v>
      </c>
      <c r="U2294" s="108">
        <v>-6868</v>
      </c>
      <c r="V2294" s="108">
        <v>3573</v>
      </c>
      <c r="X2294" s="93">
        <v>27203400</v>
      </c>
      <c r="Y2294" s="93">
        <v>2853777</v>
      </c>
      <c r="Z2294" s="93">
        <v>23374500</v>
      </c>
      <c r="AA2294" s="93">
        <v>3255914</v>
      </c>
      <c r="AB2294" s="93">
        <v>53190300</v>
      </c>
      <c r="AC2294" s="93">
        <v>3206500</v>
      </c>
      <c r="AH2294" s="110">
        <v>1.002169728783902</v>
      </c>
      <c r="AI2294" s="107">
        <v>27262424</v>
      </c>
      <c r="AJ2294" s="97">
        <v>0.10490515891395928</v>
      </c>
    </row>
    <row r="2295" spans="2:36" ht="24">
      <c r="B2295" s="104">
        <v>3111099</v>
      </c>
      <c r="C2295" s="86" t="s">
        <v>3253</v>
      </c>
      <c r="D2295" s="85">
        <v>201</v>
      </c>
      <c r="E2295" s="111">
        <v>3111099201</v>
      </c>
      <c r="F2295" s="112" t="s">
        <v>3256</v>
      </c>
      <c r="G2295" s="105">
        <v>271921</v>
      </c>
      <c r="H2295" s="86" t="s">
        <v>3256</v>
      </c>
      <c r="I2295" s="106">
        <v>20056613</v>
      </c>
      <c r="J2295" s="106">
        <v>2185207</v>
      </c>
      <c r="K2295" s="106">
        <v>85767</v>
      </c>
      <c r="L2295" s="106">
        <v>35836</v>
      </c>
      <c r="M2295" s="106">
        <v>-30708</v>
      </c>
      <c r="N2295" s="106">
        <v>-14499</v>
      </c>
      <c r="O2295" s="107">
        <v>20111672</v>
      </c>
      <c r="P2295" s="107">
        <v>2206544</v>
      </c>
      <c r="T2295" s="108">
        <v>2185207</v>
      </c>
      <c r="U2295" s="108">
        <v>35836</v>
      </c>
      <c r="V2295" s="108">
        <v>-14499</v>
      </c>
      <c r="X2295" s="93">
        <v>20075700</v>
      </c>
      <c r="Y2295" s="93">
        <v>2221043</v>
      </c>
      <c r="Z2295" s="93">
        <v>28791800</v>
      </c>
      <c r="AA2295" s="93">
        <v>1182461</v>
      </c>
      <c r="AB2295" s="93">
        <v>57610700</v>
      </c>
      <c r="AC2295" s="93">
        <v>2433400</v>
      </c>
      <c r="AH2295" s="110">
        <v>1.0033214283935306</v>
      </c>
      <c r="AI2295" s="107">
        <v>20142380</v>
      </c>
      <c r="AJ2295" s="97">
        <v>0.11063340257126775</v>
      </c>
    </row>
    <row r="2296" spans="2:36" ht="24">
      <c r="B2296" s="104">
        <v>3111099</v>
      </c>
      <c r="C2296" s="86" t="s">
        <v>3253</v>
      </c>
      <c r="E2296" s="111" t="s">
        <v>640</v>
      </c>
      <c r="F2296" s="112" t="s">
        <v>640</v>
      </c>
      <c r="G2296" s="105">
        <v>271991</v>
      </c>
      <c r="H2296" s="86" t="s">
        <v>3257</v>
      </c>
      <c r="I2296" s="106">
        <v>0</v>
      </c>
      <c r="J2296" s="106">
        <v>0</v>
      </c>
      <c r="K2296" s="106">
        <v>0</v>
      </c>
      <c r="L2296" s="106">
        <v>0</v>
      </c>
      <c r="M2296" s="106">
        <v>0</v>
      </c>
      <c r="N2296" s="106">
        <v>0</v>
      </c>
      <c r="O2296" s="107">
        <v>0</v>
      </c>
      <c r="P2296" s="107">
        <v>0</v>
      </c>
      <c r="T2296" s="108">
        <v>0</v>
      </c>
      <c r="U2296" s="108">
        <v>0</v>
      </c>
      <c r="V2296" s="108">
        <v>0</v>
      </c>
      <c r="X2296" s="93" t="s">
        <v>640</v>
      </c>
      <c r="Y2296" s="93" t="s">
        <v>640</v>
      </c>
      <c r="Z2296" s="93" t="s">
        <v>640</v>
      </c>
      <c r="AA2296" s="93" t="s">
        <v>640</v>
      </c>
      <c r="AB2296" s="93" t="s">
        <v>640</v>
      </c>
      <c r="AC2296" s="93" t="s">
        <v>640</v>
      </c>
      <c r="AH2296" s="110" t="s">
        <v>640</v>
      </c>
      <c r="AI2296" s="107">
        <v>0</v>
      </c>
      <c r="AJ2296" s="97" t="s">
        <v>640</v>
      </c>
    </row>
    <row r="2297" spans="2:36">
      <c r="B2297" s="104">
        <v>3111099</v>
      </c>
      <c r="C2297" s="86" t="s">
        <v>3253</v>
      </c>
      <c r="D2297" s="85">
        <v>901</v>
      </c>
      <c r="E2297" s="111">
        <v>3111099901</v>
      </c>
      <c r="F2297" s="112" t="s">
        <v>981</v>
      </c>
      <c r="G2297" s="85" t="s">
        <v>640</v>
      </c>
      <c r="H2297" s="86" t="s">
        <v>640</v>
      </c>
      <c r="I2297" s="106">
        <v>0</v>
      </c>
      <c r="J2297" s="106">
        <v>0</v>
      </c>
      <c r="K2297" s="106">
        <v>0</v>
      </c>
      <c r="L2297" s="106">
        <v>0</v>
      </c>
      <c r="M2297" s="106">
        <v>0</v>
      </c>
      <c r="N2297" s="106">
        <v>0</v>
      </c>
      <c r="O2297" s="107">
        <v>0</v>
      </c>
      <c r="P2297" s="107">
        <v>0</v>
      </c>
      <c r="T2297" s="108">
        <v>-10926</v>
      </c>
      <c r="U2297" s="108">
        <v>0</v>
      </c>
      <c r="V2297" s="108">
        <v>0</v>
      </c>
      <c r="X2297" s="93">
        <v>149500</v>
      </c>
      <c r="Y2297" s="93">
        <v>-10926</v>
      </c>
      <c r="Z2297" s="93">
        <v>372800</v>
      </c>
      <c r="AA2297" s="93">
        <v>54359</v>
      </c>
      <c r="AB2297" s="93">
        <v>38200</v>
      </c>
      <c r="AC2297" s="93">
        <v>-53300</v>
      </c>
      <c r="AH2297" s="110">
        <v>0</v>
      </c>
      <c r="AI2297" s="107">
        <v>0</v>
      </c>
      <c r="AJ2297" s="97">
        <v>-7.3083612040133777E-2</v>
      </c>
    </row>
    <row r="2298" spans="2:36">
      <c r="B2298" s="104">
        <v>3112011</v>
      </c>
      <c r="C2298" s="86" t="s">
        <v>3258</v>
      </c>
      <c r="E2298" s="111" t="s">
        <v>640</v>
      </c>
      <c r="F2298" s="112" t="s">
        <v>640</v>
      </c>
      <c r="G2298" s="105">
        <v>272311</v>
      </c>
      <c r="H2298" s="86" t="s">
        <v>257</v>
      </c>
      <c r="I2298" s="106">
        <v>10671954</v>
      </c>
      <c r="J2298" s="106">
        <v>0</v>
      </c>
      <c r="K2298" s="106">
        <v>-234294</v>
      </c>
      <c r="L2298" s="106">
        <v>0</v>
      </c>
      <c r="M2298" s="106">
        <v>-32358</v>
      </c>
      <c r="N2298" s="106">
        <v>0</v>
      </c>
      <c r="O2298" s="107">
        <v>10405302</v>
      </c>
      <c r="P2298" s="107">
        <v>0</v>
      </c>
      <c r="T2298" s="108">
        <v>0</v>
      </c>
      <c r="U2298" s="108">
        <v>0</v>
      </c>
      <c r="V2298" s="108">
        <v>0</v>
      </c>
      <c r="X2298" s="93" t="s">
        <v>640</v>
      </c>
      <c r="Y2298" s="93" t="s">
        <v>640</v>
      </c>
      <c r="Z2298" s="93" t="s">
        <v>640</v>
      </c>
      <c r="AA2298" s="93" t="s">
        <v>640</v>
      </c>
      <c r="AB2298" s="93" t="s">
        <v>640</v>
      </c>
      <c r="AC2298" s="93" t="s">
        <v>640</v>
      </c>
      <c r="AH2298" s="110" t="s">
        <v>640</v>
      </c>
      <c r="AI2298" s="107">
        <v>10437660</v>
      </c>
      <c r="AJ2298" s="97" t="s">
        <v>640</v>
      </c>
    </row>
    <row r="2299" spans="2:36">
      <c r="B2299" s="104">
        <v>3112011</v>
      </c>
      <c r="C2299" s="86" t="s">
        <v>3258</v>
      </c>
      <c r="D2299" s="85">
        <v>101</v>
      </c>
      <c r="E2299" s="111">
        <v>3112011101</v>
      </c>
      <c r="F2299" s="112" t="s">
        <v>3259</v>
      </c>
      <c r="G2299" s="105"/>
      <c r="H2299" s="86"/>
      <c r="I2299" s="106">
        <v>0</v>
      </c>
      <c r="J2299" s="106">
        <v>0</v>
      </c>
      <c r="K2299" s="106">
        <v>0</v>
      </c>
      <c r="L2299" s="106">
        <v>0</v>
      </c>
      <c r="M2299" s="106">
        <v>0</v>
      </c>
      <c r="N2299" s="106">
        <v>0</v>
      </c>
      <c r="O2299" s="107">
        <v>0</v>
      </c>
      <c r="P2299" s="107">
        <v>0</v>
      </c>
      <c r="T2299" s="108">
        <v>0</v>
      </c>
      <c r="U2299" s="108">
        <v>0</v>
      </c>
      <c r="V2299" s="108">
        <v>0</v>
      </c>
      <c r="X2299" s="93">
        <v>7158300</v>
      </c>
      <c r="Y2299" s="93">
        <v>0</v>
      </c>
      <c r="Z2299" s="93">
        <v>8154200</v>
      </c>
      <c r="AA2299" s="93">
        <v>308900</v>
      </c>
      <c r="AB2299" s="93">
        <v>19668000</v>
      </c>
      <c r="AC2299" s="93">
        <v>2624200</v>
      </c>
      <c r="AH2299" s="110">
        <v>0</v>
      </c>
      <c r="AI2299" s="107">
        <v>0</v>
      </c>
      <c r="AJ2299" s="97">
        <v>0</v>
      </c>
    </row>
    <row r="2300" spans="2:36">
      <c r="B2300" s="104">
        <v>3112011</v>
      </c>
      <c r="C2300" s="86" t="s">
        <v>3258</v>
      </c>
      <c r="D2300" s="85">
        <v>102</v>
      </c>
      <c r="E2300" s="111">
        <v>3112011102</v>
      </c>
      <c r="F2300" s="112" t="s">
        <v>3260</v>
      </c>
      <c r="G2300" s="105"/>
      <c r="H2300" s="86"/>
      <c r="I2300" s="106">
        <v>0</v>
      </c>
      <c r="J2300" s="106">
        <v>0</v>
      </c>
      <c r="K2300" s="106">
        <v>0</v>
      </c>
      <c r="L2300" s="106">
        <v>0</v>
      </c>
      <c r="M2300" s="106">
        <v>0</v>
      </c>
      <c r="N2300" s="106">
        <v>0</v>
      </c>
      <c r="O2300" s="107">
        <v>0</v>
      </c>
      <c r="P2300" s="107">
        <v>0</v>
      </c>
      <c r="T2300" s="108">
        <v>0</v>
      </c>
      <c r="U2300" s="108">
        <v>0</v>
      </c>
      <c r="V2300" s="108">
        <v>0</v>
      </c>
      <c r="X2300" s="93">
        <v>109000</v>
      </c>
      <c r="Y2300" s="93">
        <v>0</v>
      </c>
      <c r="Z2300" s="93">
        <v>170900</v>
      </c>
      <c r="AA2300" s="93">
        <v>1400</v>
      </c>
      <c r="AB2300" s="93">
        <v>0</v>
      </c>
      <c r="AC2300" s="93">
        <v>0</v>
      </c>
      <c r="AH2300" s="110">
        <v>0</v>
      </c>
      <c r="AI2300" s="107">
        <v>0</v>
      </c>
      <c r="AJ2300" s="97">
        <v>0</v>
      </c>
    </row>
    <row r="2301" spans="2:36">
      <c r="B2301" s="104">
        <v>3112011</v>
      </c>
      <c r="C2301" s="86" t="s">
        <v>3258</v>
      </c>
      <c r="D2301" s="85">
        <v>103</v>
      </c>
      <c r="E2301" s="111">
        <v>3112011103</v>
      </c>
      <c r="F2301" s="112" t="s">
        <v>3261</v>
      </c>
      <c r="G2301" s="105"/>
      <c r="H2301" s="86"/>
      <c r="I2301" s="106">
        <v>0</v>
      </c>
      <c r="J2301" s="106">
        <v>0</v>
      </c>
      <c r="K2301" s="106">
        <v>0</v>
      </c>
      <c r="L2301" s="106">
        <v>0</v>
      </c>
      <c r="M2301" s="106">
        <v>0</v>
      </c>
      <c r="N2301" s="106">
        <v>0</v>
      </c>
      <c r="O2301" s="107">
        <v>0</v>
      </c>
      <c r="P2301" s="107">
        <v>0</v>
      </c>
      <c r="T2301" s="108">
        <v>0</v>
      </c>
      <c r="U2301" s="108">
        <v>0</v>
      </c>
      <c r="V2301" s="108">
        <v>0</v>
      </c>
      <c r="X2301" s="93">
        <v>1016100</v>
      </c>
      <c r="Y2301" s="93">
        <v>0</v>
      </c>
      <c r="Z2301" s="93">
        <v>687600</v>
      </c>
      <c r="AA2301" s="93">
        <v>0</v>
      </c>
      <c r="AB2301" s="93">
        <v>0</v>
      </c>
      <c r="AC2301" s="93">
        <v>0</v>
      </c>
      <c r="AH2301" s="110">
        <v>0</v>
      </c>
      <c r="AI2301" s="107">
        <v>0</v>
      </c>
      <c r="AJ2301" s="97">
        <v>0</v>
      </c>
    </row>
    <row r="2302" spans="2:36">
      <c r="B2302" s="104">
        <v>3112011</v>
      </c>
      <c r="C2302" s="86" t="s">
        <v>3258</v>
      </c>
      <c r="D2302" s="85">
        <v>104</v>
      </c>
      <c r="E2302" s="111">
        <v>3112011104</v>
      </c>
      <c r="F2302" s="112" t="s">
        <v>3262</v>
      </c>
      <c r="G2302" s="105"/>
      <c r="H2302" s="86"/>
      <c r="I2302" s="106">
        <v>0</v>
      </c>
      <c r="J2302" s="106">
        <v>0</v>
      </c>
      <c r="K2302" s="106">
        <v>0</v>
      </c>
      <c r="L2302" s="106">
        <v>0</v>
      </c>
      <c r="M2302" s="106">
        <v>0</v>
      </c>
      <c r="N2302" s="106">
        <v>0</v>
      </c>
      <c r="O2302" s="107">
        <v>0</v>
      </c>
      <c r="P2302" s="107">
        <v>0</v>
      </c>
      <c r="T2302" s="108">
        <v>0</v>
      </c>
      <c r="U2302" s="108">
        <v>0</v>
      </c>
      <c r="V2302" s="108">
        <v>0</v>
      </c>
      <c r="X2302" s="93">
        <v>2446500</v>
      </c>
      <c r="Y2302" s="93">
        <v>0</v>
      </c>
      <c r="Z2302" s="93">
        <v>5418000</v>
      </c>
      <c r="AA2302" s="93">
        <v>0</v>
      </c>
      <c r="AB2302" s="93">
        <v>0</v>
      </c>
      <c r="AC2302" s="93">
        <v>0</v>
      </c>
      <c r="AH2302" s="110">
        <v>0</v>
      </c>
      <c r="AI2302" s="107">
        <v>0</v>
      </c>
      <c r="AJ2302" s="97">
        <v>0</v>
      </c>
    </row>
    <row r="2303" spans="2:36" ht="24">
      <c r="B2303" s="104">
        <v>3112011</v>
      </c>
      <c r="C2303" s="86" t="s">
        <v>3258</v>
      </c>
      <c r="D2303" s="85">
        <v>201</v>
      </c>
      <c r="E2303" s="111">
        <v>3112011201</v>
      </c>
      <c r="F2303" s="112" t="s">
        <v>3263</v>
      </c>
      <c r="G2303" s="105">
        <v>272312</v>
      </c>
      <c r="H2303" s="86" t="s">
        <v>3263</v>
      </c>
      <c r="I2303" s="106">
        <v>2901380</v>
      </c>
      <c r="J2303" s="106">
        <v>17630</v>
      </c>
      <c r="K2303" s="106">
        <v>-5326</v>
      </c>
      <c r="L2303" s="106">
        <v>-30</v>
      </c>
      <c r="M2303" s="106">
        <v>-1646</v>
      </c>
      <c r="N2303" s="106">
        <v>-123</v>
      </c>
      <c r="O2303" s="107">
        <v>2894408</v>
      </c>
      <c r="P2303" s="107">
        <v>17477</v>
      </c>
      <c r="T2303" s="108">
        <v>17630</v>
      </c>
      <c r="U2303" s="108">
        <v>-30</v>
      </c>
      <c r="V2303" s="108">
        <v>-123</v>
      </c>
      <c r="X2303" s="93">
        <v>2907200</v>
      </c>
      <c r="Y2303" s="93">
        <v>17600</v>
      </c>
      <c r="Z2303" s="93">
        <v>2803800</v>
      </c>
      <c r="AA2303" s="93">
        <v>25210</v>
      </c>
      <c r="AB2303" s="93">
        <v>6669600</v>
      </c>
      <c r="AC2303" s="93">
        <v>368700</v>
      </c>
      <c r="AH2303" s="110">
        <v>0.99616607044578975</v>
      </c>
      <c r="AI2303" s="107">
        <v>2896054</v>
      </c>
      <c r="AJ2303" s="97">
        <v>6.0539350577875619E-3</v>
      </c>
    </row>
    <row r="2304" spans="2:36" ht="24">
      <c r="B2304" s="104">
        <v>3112011</v>
      </c>
      <c r="C2304" s="86" t="s">
        <v>3258</v>
      </c>
      <c r="E2304" s="111" t="s">
        <v>640</v>
      </c>
      <c r="F2304" s="112" t="s">
        <v>640</v>
      </c>
      <c r="G2304" s="105">
        <v>272391</v>
      </c>
      <c r="H2304" s="86" t="s">
        <v>3264</v>
      </c>
      <c r="I2304" s="106">
        <v>0</v>
      </c>
      <c r="J2304" s="106">
        <v>0</v>
      </c>
      <c r="K2304" s="106">
        <v>0</v>
      </c>
      <c r="L2304" s="106">
        <v>0</v>
      </c>
      <c r="M2304" s="106">
        <v>0</v>
      </c>
      <c r="N2304" s="106">
        <v>0</v>
      </c>
      <c r="O2304" s="107">
        <v>0</v>
      </c>
      <c r="P2304" s="107">
        <v>0</v>
      </c>
      <c r="T2304" s="108">
        <v>0</v>
      </c>
      <c r="U2304" s="108">
        <v>0</v>
      </c>
      <c r="V2304" s="108">
        <v>0</v>
      </c>
      <c r="X2304" s="93" t="s">
        <v>640</v>
      </c>
      <c r="Y2304" s="93" t="s">
        <v>640</v>
      </c>
      <c r="Z2304" s="93" t="s">
        <v>640</v>
      </c>
      <c r="AA2304" s="93" t="s">
        <v>640</v>
      </c>
      <c r="AB2304" s="93" t="s">
        <v>640</v>
      </c>
      <c r="AC2304" s="93" t="s">
        <v>640</v>
      </c>
      <c r="AH2304" s="110" t="s">
        <v>640</v>
      </c>
      <c r="AI2304" s="107">
        <v>0</v>
      </c>
      <c r="AJ2304" s="97" t="s">
        <v>640</v>
      </c>
    </row>
    <row r="2305" spans="2:36">
      <c r="B2305" s="104">
        <v>3112011</v>
      </c>
      <c r="C2305" s="86" t="s">
        <v>3258</v>
      </c>
      <c r="D2305" s="85">
        <v>901</v>
      </c>
      <c r="E2305" s="111">
        <v>3112011901</v>
      </c>
      <c r="F2305" s="112" t="s">
        <v>981</v>
      </c>
      <c r="G2305" s="85" t="s">
        <v>640</v>
      </c>
      <c r="H2305" s="86" t="s">
        <v>640</v>
      </c>
      <c r="I2305" s="106">
        <v>0</v>
      </c>
      <c r="J2305" s="106">
        <v>0</v>
      </c>
      <c r="K2305" s="106">
        <v>0</v>
      </c>
      <c r="L2305" s="106">
        <v>0</v>
      </c>
      <c r="M2305" s="106">
        <v>0</v>
      </c>
      <c r="N2305" s="106">
        <v>0</v>
      </c>
      <c r="O2305" s="107">
        <v>0</v>
      </c>
      <c r="P2305" s="107">
        <v>0</v>
      </c>
      <c r="T2305" s="108">
        <v>-123</v>
      </c>
      <c r="U2305" s="108">
        <v>0</v>
      </c>
      <c r="V2305" s="108">
        <v>0</v>
      </c>
      <c r="X2305" s="93">
        <v>-34000</v>
      </c>
      <c r="Y2305" s="93">
        <v>-123</v>
      </c>
      <c r="Z2305" s="93">
        <v>170500</v>
      </c>
      <c r="AA2305" s="93">
        <v>0</v>
      </c>
      <c r="AB2305" s="93">
        <v>-263500</v>
      </c>
      <c r="AC2305" s="93">
        <v>-10500</v>
      </c>
      <c r="AH2305" s="110">
        <v>0</v>
      </c>
      <c r="AI2305" s="107">
        <v>0</v>
      </c>
      <c r="AJ2305" s="97">
        <v>3.6176470588235293E-3</v>
      </c>
    </row>
    <row r="2306" spans="2:36">
      <c r="B2306" s="104">
        <v>3112012</v>
      </c>
      <c r="C2306" s="86" t="s">
        <v>3265</v>
      </c>
      <c r="D2306" s="85">
        <v>101</v>
      </c>
      <c r="E2306" s="111">
        <v>3112012101</v>
      </c>
      <c r="F2306" s="112" t="s">
        <v>3266</v>
      </c>
      <c r="G2306" s="105">
        <v>272211</v>
      </c>
      <c r="H2306" s="86" t="s">
        <v>3266</v>
      </c>
      <c r="I2306" s="106">
        <v>107623635</v>
      </c>
      <c r="J2306" s="106">
        <v>6856833</v>
      </c>
      <c r="K2306" s="106">
        <v>-538963</v>
      </c>
      <c r="L2306" s="106">
        <v>23119</v>
      </c>
      <c r="M2306" s="106">
        <v>-20229</v>
      </c>
      <c r="N2306" s="106">
        <v>409</v>
      </c>
      <c r="O2306" s="107">
        <v>107064443</v>
      </c>
      <c r="P2306" s="107">
        <v>6880361</v>
      </c>
      <c r="T2306" s="108">
        <v>6856833</v>
      </c>
      <c r="U2306" s="108">
        <v>23119</v>
      </c>
      <c r="V2306" s="108">
        <v>409</v>
      </c>
      <c r="X2306" s="93">
        <v>107196500</v>
      </c>
      <c r="Y2306" s="93">
        <v>6879952</v>
      </c>
      <c r="Z2306" s="93">
        <v>101383300</v>
      </c>
      <c r="AA2306" s="93">
        <v>20242081</v>
      </c>
      <c r="AB2306" s="93">
        <v>126956300</v>
      </c>
      <c r="AC2306" s="93">
        <v>22717800</v>
      </c>
      <c r="AH2306" s="110">
        <v>0.99895679429832129</v>
      </c>
      <c r="AI2306" s="107">
        <v>107084672</v>
      </c>
      <c r="AJ2306" s="97">
        <v>6.418075217008018E-2</v>
      </c>
    </row>
    <row r="2307" spans="2:36">
      <c r="B2307" s="104">
        <v>3112012</v>
      </c>
      <c r="C2307" s="86" t="s">
        <v>3265</v>
      </c>
      <c r="D2307" s="85">
        <v>102</v>
      </c>
      <c r="E2307" s="111">
        <v>3112012102</v>
      </c>
      <c r="F2307" s="112" t="s">
        <v>3267</v>
      </c>
      <c r="G2307" s="105">
        <v>272212</v>
      </c>
      <c r="H2307" s="86" t="s">
        <v>3267</v>
      </c>
      <c r="I2307" s="106">
        <v>1373974</v>
      </c>
      <c r="J2307" s="106">
        <v>138664</v>
      </c>
      <c r="K2307" s="106">
        <v>12823</v>
      </c>
      <c r="L2307" s="106">
        <v>1742</v>
      </c>
      <c r="M2307" s="106">
        <v>2252</v>
      </c>
      <c r="N2307" s="106">
        <v>2497</v>
      </c>
      <c r="O2307" s="107">
        <v>1389049</v>
      </c>
      <c r="P2307" s="107">
        <v>142903</v>
      </c>
      <c r="T2307" s="108">
        <v>138664</v>
      </c>
      <c r="U2307" s="108">
        <v>1742</v>
      </c>
      <c r="V2307" s="108">
        <v>2497</v>
      </c>
      <c r="X2307" s="93">
        <v>1376400</v>
      </c>
      <c r="Y2307" s="93">
        <v>140406</v>
      </c>
      <c r="Z2307" s="93">
        <v>781700</v>
      </c>
      <c r="AA2307" s="93">
        <v>86365.777332302969</v>
      </c>
      <c r="AB2307" s="93">
        <v>3811200</v>
      </c>
      <c r="AC2307" s="93">
        <v>599700</v>
      </c>
      <c r="AH2307" s="110">
        <v>1.0075537634408602</v>
      </c>
      <c r="AI2307" s="107">
        <v>1386797</v>
      </c>
      <c r="AJ2307" s="97">
        <v>0.10200959023539669</v>
      </c>
    </row>
    <row r="2308" spans="2:36">
      <c r="B2308" s="104">
        <v>3112012</v>
      </c>
      <c r="C2308" s="86" t="s">
        <v>3265</v>
      </c>
      <c r="D2308" s="85">
        <v>103</v>
      </c>
      <c r="E2308" s="111">
        <v>3112012103</v>
      </c>
      <c r="F2308" s="112" t="s">
        <v>3268</v>
      </c>
      <c r="G2308" s="105">
        <v>272213</v>
      </c>
      <c r="H2308" s="86" t="s">
        <v>3268</v>
      </c>
      <c r="I2308" s="106">
        <v>336793</v>
      </c>
      <c r="J2308" s="106">
        <v>0</v>
      </c>
      <c r="K2308" s="106">
        <v>-106</v>
      </c>
      <c r="L2308" s="106">
        <v>0</v>
      </c>
      <c r="M2308" s="106">
        <v>2007</v>
      </c>
      <c r="N2308" s="106">
        <v>0</v>
      </c>
      <c r="O2308" s="107">
        <v>338694</v>
      </c>
      <c r="P2308" s="107">
        <v>0</v>
      </c>
      <c r="T2308" s="108">
        <v>0</v>
      </c>
      <c r="U2308" s="108">
        <v>0</v>
      </c>
      <c r="V2308" s="108">
        <v>0</v>
      </c>
      <c r="X2308" s="93">
        <v>335800</v>
      </c>
      <c r="Y2308" s="93">
        <v>0</v>
      </c>
      <c r="Z2308" s="93">
        <v>239600</v>
      </c>
      <c r="AA2308" s="93">
        <v>0</v>
      </c>
      <c r="AB2308" s="93">
        <v>941000</v>
      </c>
      <c r="AC2308" s="93">
        <v>0</v>
      </c>
      <c r="AH2308" s="110">
        <v>1.0026414532459798</v>
      </c>
      <c r="AI2308" s="107">
        <v>336687</v>
      </c>
      <c r="AJ2308" s="97">
        <v>0</v>
      </c>
    </row>
    <row r="2309" spans="2:36">
      <c r="B2309" s="104">
        <v>3112012</v>
      </c>
      <c r="C2309" s="86" t="s">
        <v>3265</v>
      </c>
      <c r="D2309" s="85">
        <v>104</v>
      </c>
      <c r="E2309" s="111">
        <v>3112012104</v>
      </c>
      <c r="F2309" s="112" t="s">
        <v>3269</v>
      </c>
      <c r="G2309" s="105">
        <v>272219</v>
      </c>
      <c r="H2309" s="86" t="s">
        <v>3269</v>
      </c>
      <c r="I2309" s="106">
        <v>235949</v>
      </c>
      <c r="J2309" s="106">
        <v>16420</v>
      </c>
      <c r="K2309" s="106">
        <v>-11565</v>
      </c>
      <c r="L2309" s="106">
        <v>-915</v>
      </c>
      <c r="M2309" s="106">
        <v>-1131</v>
      </c>
      <c r="N2309" s="106">
        <v>0</v>
      </c>
      <c r="O2309" s="107">
        <v>223253</v>
      </c>
      <c r="P2309" s="107">
        <v>15505</v>
      </c>
      <c r="T2309" s="108">
        <v>16420</v>
      </c>
      <c r="U2309" s="108">
        <v>-915</v>
      </c>
      <c r="V2309" s="108">
        <v>0</v>
      </c>
      <c r="X2309" s="93">
        <v>236200</v>
      </c>
      <c r="Y2309" s="93">
        <v>15505</v>
      </c>
      <c r="Z2309" s="93">
        <v>216600</v>
      </c>
      <c r="AA2309" s="93">
        <v>27386</v>
      </c>
      <c r="AB2309" s="93">
        <v>180700</v>
      </c>
      <c r="AC2309" s="93">
        <v>9500</v>
      </c>
      <c r="AH2309" s="110">
        <v>0.94997459779847582</v>
      </c>
      <c r="AI2309" s="107">
        <v>224384</v>
      </c>
      <c r="AJ2309" s="97">
        <v>6.5643522438611351E-2</v>
      </c>
    </row>
    <row r="2310" spans="2:36" ht="24">
      <c r="B2310" s="104">
        <v>3112012</v>
      </c>
      <c r="C2310" s="86" t="s">
        <v>3265</v>
      </c>
      <c r="D2310" s="85">
        <v>201</v>
      </c>
      <c r="E2310" s="111">
        <v>3112012201</v>
      </c>
      <c r="F2310" s="112" t="s">
        <v>3270</v>
      </c>
      <c r="G2310" s="105">
        <v>272221</v>
      </c>
      <c r="H2310" s="86" t="s">
        <v>3270</v>
      </c>
      <c r="I2310" s="106">
        <v>32360641</v>
      </c>
      <c r="J2310" s="106">
        <v>724686</v>
      </c>
      <c r="K2310" s="106">
        <v>-673622</v>
      </c>
      <c r="L2310" s="106">
        <v>10571</v>
      </c>
      <c r="M2310" s="106">
        <v>-87902</v>
      </c>
      <c r="N2310" s="106">
        <v>954</v>
      </c>
      <c r="O2310" s="107">
        <v>31599117</v>
      </c>
      <c r="P2310" s="107">
        <v>736211</v>
      </c>
      <c r="T2310" s="108">
        <v>724686</v>
      </c>
      <c r="U2310" s="108">
        <v>10571</v>
      </c>
      <c r="V2310" s="108">
        <v>954</v>
      </c>
      <c r="X2310" s="93">
        <v>32327500</v>
      </c>
      <c r="Y2310" s="93">
        <v>735257</v>
      </c>
      <c r="Z2310" s="93">
        <v>33371100</v>
      </c>
      <c r="AA2310" s="93">
        <v>503109</v>
      </c>
      <c r="AB2310" s="93">
        <v>27584900</v>
      </c>
      <c r="AC2310" s="93">
        <v>166900</v>
      </c>
      <c r="AH2310" s="110">
        <v>0.98018773490062638</v>
      </c>
      <c r="AI2310" s="107">
        <v>31687019</v>
      </c>
      <c r="AJ2310" s="97">
        <v>2.2744010517361378E-2</v>
      </c>
    </row>
    <row r="2311" spans="2:36" ht="24">
      <c r="B2311" s="104">
        <v>3112012</v>
      </c>
      <c r="C2311" s="86" t="s">
        <v>3265</v>
      </c>
      <c r="E2311" s="111" t="s">
        <v>640</v>
      </c>
      <c r="F2311" s="112" t="s">
        <v>640</v>
      </c>
      <c r="G2311" s="105">
        <v>272291</v>
      </c>
      <c r="H2311" s="86" t="s">
        <v>3271</v>
      </c>
      <c r="I2311" s="106">
        <v>0</v>
      </c>
      <c r="J2311" s="106">
        <v>0</v>
      </c>
      <c r="K2311" s="106">
        <v>0</v>
      </c>
      <c r="L2311" s="106">
        <v>0</v>
      </c>
      <c r="M2311" s="106">
        <v>0</v>
      </c>
      <c r="N2311" s="106">
        <v>0</v>
      </c>
      <c r="O2311" s="107">
        <v>0</v>
      </c>
      <c r="P2311" s="107">
        <v>0</v>
      </c>
      <c r="T2311" s="108">
        <v>0</v>
      </c>
      <c r="U2311" s="108">
        <v>0</v>
      </c>
      <c r="V2311" s="108">
        <v>0</v>
      </c>
      <c r="X2311" s="93" t="s">
        <v>640</v>
      </c>
      <c r="Y2311" s="93" t="s">
        <v>640</v>
      </c>
      <c r="Z2311" s="93" t="s">
        <v>640</v>
      </c>
      <c r="AA2311" s="93" t="s">
        <v>640</v>
      </c>
      <c r="AB2311" s="93" t="s">
        <v>640</v>
      </c>
      <c r="AC2311" s="93" t="s">
        <v>640</v>
      </c>
      <c r="AH2311" s="110" t="s">
        <v>640</v>
      </c>
      <c r="AI2311" s="107">
        <v>0</v>
      </c>
      <c r="AJ2311" s="97" t="s">
        <v>640</v>
      </c>
    </row>
    <row r="2312" spans="2:36">
      <c r="B2312" s="104">
        <v>3112012</v>
      </c>
      <c r="C2312" s="86" t="s">
        <v>3265</v>
      </c>
      <c r="D2312" s="85">
        <v>901</v>
      </c>
      <c r="E2312" s="111">
        <v>3112012901</v>
      </c>
      <c r="F2312" s="112" t="s">
        <v>981</v>
      </c>
      <c r="G2312" s="105"/>
      <c r="H2312" s="86"/>
      <c r="I2312" s="106">
        <v>0</v>
      </c>
      <c r="J2312" s="106">
        <v>0</v>
      </c>
      <c r="K2312" s="106">
        <v>0</v>
      </c>
      <c r="L2312" s="106">
        <v>0</v>
      </c>
      <c r="M2312" s="106">
        <v>0</v>
      </c>
      <c r="N2312" s="106">
        <v>0</v>
      </c>
      <c r="O2312" s="107">
        <v>0</v>
      </c>
      <c r="P2312" s="107">
        <v>0</v>
      </c>
      <c r="T2312" s="108">
        <v>3860</v>
      </c>
      <c r="U2312" s="108">
        <v>0</v>
      </c>
      <c r="V2312" s="108">
        <v>0</v>
      </c>
      <c r="X2312" s="93">
        <v>-105000</v>
      </c>
      <c r="Y2312" s="93">
        <v>3860</v>
      </c>
      <c r="Z2312" s="93">
        <v>-143800</v>
      </c>
      <c r="AA2312" s="93">
        <v>29373</v>
      </c>
      <c r="AB2312" s="93">
        <v>467500</v>
      </c>
      <c r="AC2312" s="93">
        <v>-30300</v>
      </c>
      <c r="AH2312" s="110">
        <v>0</v>
      </c>
      <c r="AI2312" s="107">
        <v>0</v>
      </c>
      <c r="AJ2312" s="97">
        <v>-3.676190476190476E-2</v>
      </c>
    </row>
    <row r="2313" spans="2:36" ht="24">
      <c r="B2313" s="104">
        <v>3112019</v>
      </c>
      <c r="C2313" s="86" t="s">
        <v>3272</v>
      </c>
      <c r="D2313" s="85">
        <v>101</v>
      </c>
      <c r="E2313" s="111">
        <v>3112019101</v>
      </c>
      <c r="F2313" s="112" t="s">
        <v>3273</v>
      </c>
      <c r="G2313" s="105">
        <v>272111</v>
      </c>
      <c r="H2313" s="86" t="s">
        <v>3273</v>
      </c>
      <c r="I2313" s="106">
        <v>3215380</v>
      </c>
      <c r="J2313" s="106">
        <v>127658</v>
      </c>
      <c r="K2313" s="106">
        <v>-21817</v>
      </c>
      <c r="L2313" s="106">
        <v>3568</v>
      </c>
      <c r="M2313" s="106">
        <v>6757</v>
      </c>
      <c r="N2313" s="106">
        <v>-2323</v>
      </c>
      <c r="O2313" s="107">
        <v>3200320</v>
      </c>
      <c r="P2313" s="107">
        <v>128903</v>
      </c>
      <c r="T2313" s="108">
        <v>127658</v>
      </c>
      <c r="U2313" s="108">
        <v>3568</v>
      </c>
      <c r="V2313" s="108">
        <v>-2323</v>
      </c>
      <c r="X2313" s="93">
        <v>3245400</v>
      </c>
      <c r="Y2313" s="93">
        <v>131226</v>
      </c>
      <c r="Z2313" s="93">
        <v>2367500</v>
      </c>
      <c r="AA2313" s="93">
        <v>139958</v>
      </c>
      <c r="AB2313" s="93">
        <v>1853100</v>
      </c>
      <c r="AC2313" s="93">
        <v>71900</v>
      </c>
      <c r="AH2313" s="110">
        <v>0.98402754668145687</v>
      </c>
      <c r="AI2313" s="107">
        <v>3193563</v>
      </c>
      <c r="AJ2313" s="97">
        <v>4.0434461083379551E-2</v>
      </c>
    </row>
    <row r="2314" spans="2:36" ht="24">
      <c r="B2314" s="104">
        <v>3112019</v>
      </c>
      <c r="C2314" s="86" t="s">
        <v>3272</v>
      </c>
      <c r="D2314" s="85">
        <v>201</v>
      </c>
      <c r="E2314" s="111">
        <v>3112019201</v>
      </c>
      <c r="F2314" s="112" t="s">
        <v>3274</v>
      </c>
      <c r="G2314" s="105">
        <v>272112</v>
      </c>
      <c r="H2314" s="86" t="s">
        <v>3274</v>
      </c>
      <c r="I2314" s="106">
        <v>7473010</v>
      </c>
      <c r="J2314" s="106">
        <v>464002</v>
      </c>
      <c r="K2314" s="106">
        <v>45773</v>
      </c>
      <c r="L2314" s="106">
        <v>-1211</v>
      </c>
      <c r="M2314" s="106">
        <v>6564</v>
      </c>
      <c r="N2314" s="106">
        <v>1658</v>
      </c>
      <c r="O2314" s="107">
        <v>7525347</v>
      </c>
      <c r="P2314" s="107">
        <v>464449</v>
      </c>
      <c r="T2314" s="108">
        <v>464002</v>
      </c>
      <c r="U2314" s="108">
        <v>-1211</v>
      </c>
      <c r="V2314" s="108">
        <v>1658</v>
      </c>
      <c r="X2314" s="93">
        <v>7521300</v>
      </c>
      <c r="Y2314" s="93">
        <v>462791</v>
      </c>
      <c r="Z2314" s="93">
        <v>4498100</v>
      </c>
      <c r="AA2314" s="93">
        <v>181003</v>
      </c>
      <c r="AB2314" s="93">
        <v>7695100</v>
      </c>
      <c r="AC2314" s="93">
        <v>510000</v>
      </c>
      <c r="AH2314" s="110">
        <v>0.99966535040485027</v>
      </c>
      <c r="AI2314" s="107">
        <v>7518783</v>
      </c>
      <c r="AJ2314" s="97">
        <v>6.1530719423503917E-2</v>
      </c>
    </row>
    <row r="2315" spans="2:36" ht="24">
      <c r="B2315" s="104">
        <v>3112019</v>
      </c>
      <c r="C2315" s="86" t="s">
        <v>3272</v>
      </c>
      <c r="D2315" s="85">
        <v>301</v>
      </c>
      <c r="E2315" s="111">
        <v>3112019301</v>
      </c>
      <c r="F2315" s="112" t="s">
        <v>3275</v>
      </c>
      <c r="G2315" s="105">
        <v>272119</v>
      </c>
      <c r="H2315" s="86" t="s">
        <v>3275</v>
      </c>
      <c r="I2315" s="106">
        <v>7789455</v>
      </c>
      <c r="J2315" s="106">
        <v>142041</v>
      </c>
      <c r="K2315" s="106">
        <v>27745</v>
      </c>
      <c r="L2315" s="106">
        <v>917</v>
      </c>
      <c r="M2315" s="106">
        <v>-17303</v>
      </c>
      <c r="N2315" s="106">
        <v>-479</v>
      </c>
      <c r="O2315" s="107">
        <v>7799897</v>
      </c>
      <c r="P2315" s="107">
        <v>142479</v>
      </c>
      <c r="T2315" s="108">
        <v>142041</v>
      </c>
      <c r="U2315" s="108">
        <v>917</v>
      </c>
      <c r="V2315" s="108">
        <v>-479</v>
      </c>
      <c r="X2315" s="93">
        <v>7821500</v>
      </c>
      <c r="Y2315" s="93">
        <v>142958</v>
      </c>
      <c r="Z2315" s="93">
        <v>5350900</v>
      </c>
      <c r="AA2315" s="93">
        <v>59098</v>
      </c>
      <c r="AB2315" s="93">
        <v>18676900</v>
      </c>
      <c r="AC2315" s="93">
        <v>3231100</v>
      </c>
      <c r="AH2315" s="110">
        <v>0.99945023333120242</v>
      </c>
      <c r="AI2315" s="107">
        <v>7817200</v>
      </c>
      <c r="AJ2315" s="97">
        <v>1.8277568241385923E-2</v>
      </c>
    </row>
    <row r="2316" spans="2:36" ht="24">
      <c r="B2316" s="104">
        <v>3112019</v>
      </c>
      <c r="C2316" s="86" t="s">
        <v>3272</v>
      </c>
      <c r="E2316" s="111" t="s">
        <v>640</v>
      </c>
      <c r="F2316" s="112" t="s">
        <v>640</v>
      </c>
      <c r="G2316" s="105">
        <v>272191</v>
      </c>
      <c r="H2316" s="86" t="s">
        <v>3277</v>
      </c>
      <c r="I2316" s="106">
        <v>0</v>
      </c>
      <c r="J2316" s="106">
        <v>0</v>
      </c>
      <c r="K2316" s="106">
        <v>0</v>
      </c>
      <c r="L2316" s="106">
        <v>0</v>
      </c>
      <c r="M2316" s="106">
        <v>0</v>
      </c>
      <c r="N2316" s="106">
        <v>0</v>
      </c>
      <c r="O2316" s="107">
        <v>0</v>
      </c>
      <c r="P2316" s="107">
        <v>0</v>
      </c>
      <c r="T2316" s="108">
        <v>0</v>
      </c>
      <c r="U2316" s="108">
        <v>0</v>
      </c>
      <c r="V2316" s="108">
        <v>0</v>
      </c>
      <c r="X2316" s="93" t="s">
        <v>640</v>
      </c>
      <c r="Y2316" s="93" t="s">
        <v>640</v>
      </c>
      <c r="Z2316" s="93" t="s">
        <v>640</v>
      </c>
      <c r="AA2316" s="93" t="s">
        <v>640</v>
      </c>
      <c r="AB2316" s="93" t="s">
        <v>640</v>
      </c>
      <c r="AC2316" s="93" t="s">
        <v>640</v>
      </c>
      <c r="AH2316" s="110" t="s">
        <v>640</v>
      </c>
      <c r="AI2316" s="107">
        <v>0</v>
      </c>
      <c r="AJ2316" s="97" t="s">
        <v>640</v>
      </c>
    </row>
    <row r="2317" spans="2:36" ht="24">
      <c r="B2317" s="104">
        <v>3112019</v>
      </c>
      <c r="C2317" s="86" t="s">
        <v>3272</v>
      </c>
      <c r="D2317" s="85">
        <v>401</v>
      </c>
      <c r="E2317" s="111">
        <v>3112019401</v>
      </c>
      <c r="F2317" s="112" t="s">
        <v>3278</v>
      </c>
      <c r="G2317" s="105">
        <v>272911</v>
      </c>
      <c r="H2317" s="86" t="s">
        <v>3278</v>
      </c>
      <c r="I2317" s="106">
        <v>4537581</v>
      </c>
      <c r="J2317" s="106">
        <v>155266</v>
      </c>
      <c r="K2317" s="106">
        <v>6467</v>
      </c>
      <c r="L2317" s="106">
        <v>44</v>
      </c>
      <c r="M2317" s="106">
        <v>-51754</v>
      </c>
      <c r="N2317" s="106">
        <v>-43</v>
      </c>
      <c r="O2317" s="107">
        <v>4492294</v>
      </c>
      <c r="P2317" s="107">
        <v>155267</v>
      </c>
      <c r="T2317" s="108">
        <v>155266</v>
      </c>
      <c r="U2317" s="108">
        <v>44</v>
      </c>
      <c r="V2317" s="108">
        <v>-43</v>
      </c>
      <c r="X2317" s="93">
        <v>4594000</v>
      </c>
      <c r="Y2317" s="93">
        <v>155310</v>
      </c>
      <c r="Z2317" s="93">
        <v>2380000</v>
      </c>
      <c r="AA2317" s="93">
        <v>1562</v>
      </c>
      <c r="AB2317" s="93">
        <v>0</v>
      </c>
      <c r="AC2317" s="93">
        <v>0</v>
      </c>
      <c r="AH2317" s="110">
        <v>0.98912668698302131</v>
      </c>
      <c r="AI2317" s="107">
        <v>4544048</v>
      </c>
      <c r="AJ2317" s="97">
        <v>3.3807139747496738E-2</v>
      </c>
    </row>
    <row r="2318" spans="2:36" ht="24">
      <c r="B2318" s="104">
        <v>3112019</v>
      </c>
      <c r="C2318" s="86" t="s">
        <v>3272</v>
      </c>
      <c r="D2318" s="85">
        <v>402</v>
      </c>
      <c r="E2318" s="111">
        <v>3112019402</v>
      </c>
      <c r="F2318" s="112" t="s">
        <v>3279</v>
      </c>
      <c r="G2318" s="105">
        <v>272919</v>
      </c>
      <c r="H2318" s="86" t="s">
        <v>3279</v>
      </c>
      <c r="I2318" s="106">
        <v>7472224</v>
      </c>
      <c r="J2318" s="106">
        <v>82633</v>
      </c>
      <c r="K2318" s="106">
        <v>-39119</v>
      </c>
      <c r="L2318" s="106">
        <v>636</v>
      </c>
      <c r="M2318" s="106">
        <v>-55989</v>
      </c>
      <c r="N2318" s="106">
        <v>635</v>
      </c>
      <c r="O2318" s="107">
        <v>7377116</v>
      </c>
      <c r="P2318" s="107">
        <v>83904</v>
      </c>
      <c r="T2318" s="108">
        <v>82633</v>
      </c>
      <c r="U2318" s="108">
        <v>636</v>
      </c>
      <c r="V2318" s="108">
        <v>635</v>
      </c>
      <c r="X2318" s="93">
        <v>7486900</v>
      </c>
      <c r="Y2318" s="93">
        <v>83269</v>
      </c>
      <c r="Z2318" s="93">
        <v>6050600</v>
      </c>
      <c r="AA2318" s="93">
        <v>128869</v>
      </c>
      <c r="AB2318" s="93">
        <v>0</v>
      </c>
      <c r="AC2318" s="93">
        <v>0</v>
      </c>
      <c r="AH2318" s="110">
        <v>0.99281478315457661</v>
      </c>
      <c r="AI2318" s="107">
        <v>7433105</v>
      </c>
      <c r="AJ2318" s="97">
        <v>1.1121959689591152E-2</v>
      </c>
    </row>
    <row r="2319" spans="2:36" ht="36">
      <c r="B2319" s="104">
        <v>3112019</v>
      </c>
      <c r="C2319" s="86" t="s">
        <v>3272</v>
      </c>
      <c r="D2319" s="85">
        <v>502</v>
      </c>
      <c r="E2319" s="111">
        <v>3112019502</v>
      </c>
      <c r="F2319" s="112" t="s">
        <v>3280</v>
      </c>
      <c r="G2319" s="105">
        <v>272929</v>
      </c>
      <c r="H2319" s="86" t="s">
        <v>3280</v>
      </c>
      <c r="I2319" s="106">
        <v>846034</v>
      </c>
      <c r="J2319" s="106">
        <v>93771</v>
      </c>
      <c r="K2319" s="106">
        <v>-14061</v>
      </c>
      <c r="L2319" s="106">
        <v>-145</v>
      </c>
      <c r="M2319" s="106">
        <v>549</v>
      </c>
      <c r="N2319" s="106">
        <v>834</v>
      </c>
      <c r="O2319" s="107">
        <v>832522</v>
      </c>
      <c r="P2319" s="107">
        <v>94460</v>
      </c>
      <c r="T2319" s="108">
        <v>93771</v>
      </c>
      <c r="U2319" s="108">
        <v>-145</v>
      </c>
      <c r="V2319" s="108">
        <v>834</v>
      </c>
      <c r="X2319" s="93">
        <v>850900</v>
      </c>
      <c r="Y2319" s="93">
        <v>93626</v>
      </c>
      <c r="Z2319" s="93">
        <v>2033900</v>
      </c>
      <c r="AA2319" s="93">
        <v>95194</v>
      </c>
      <c r="AB2319" s="93">
        <v>0</v>
      </c>
      <c r="AC2319" s="93">
        <v>0</v>
      </c>
      <c r="AH2319" s="110">
        <v>0.97775649312492652</v>
      </c>
      <c r="AI2319" s="107">
        <v>831973</v>
      </c>
      <c r="AJ2319" s="97">
        <v>0.11003173110823834</v>
      </c>
    </row>
    <row r="2320" spans="2:36" ht="36">
      <c r="B2320" s="104">
        <v>3112019</v>
      </c>
      <c r="C2320" s="86" t="s">
        <v>3272</v>
      </c>
      <c r="E2320" s="111" t="s">
        <v>640</v>
      </c>
      <c r="F2320" s="112" t="s">
        <v>640</v>
      </c>
      <c r="G2320" s="105">
        <v>272991</v>
      </c>
      <c r="H2320" s="86" t="s">
        <v>3281</v>
      </c>
      <c r="I2320" s="106">
        <v>0</v>
      </c>
      <c r="J2320" s="106">
        <v>0</v>
      </c>
      <c r="K2320" s="106">
        <v>0</v>
      </c>
      <c r="L2320" s="106">
        <v>0</v>
      </c>
      <c r="M2320" s="106">
        <v>0</v>
      </c>
      <c r="N2320" s="106">
        <v>0</v>
      </c>
      <c r="O2320" s="107">
        <v>0</v>
      </c>
      <c r="P2320" s="107">
        <v>0</v>
      </c>
      <c r="T2320" s="108">
        <v>0</v>
      </c>
      <c r="U2320" s="108">
        <v>0</v>
      </c>
      <c r="V2320" s="108">
        <v>0</v>
      </c>
      <c r="X2320" s="93" t="s">
        <v>640</v>
      </c>
      <c r="Y2320" s="93" t="s">
        <v>640</v>
      </c>
      <c r="Z2320" s="93" t="s">
        <v>640</v>
      </c>
      <c r="AA2320" s="93" t="s">
        <v>640</v>
      </c>
      <c r="AB2320" s="93" t="s">
        <v>640</v>
      </c>
      <c r="AC2320" s="93" t="s">
        <v>640</v>
      </c>
      <c r="AH2320" s="110" t="s">
        <v>640</v>
      </c>
      <c r="AI2320" s="107">
        <v>0</v>
      </c>
      <c r="AJ2320" s="97" t="s">
        <v>640</v>
      </c>
    </row>
    <row r="2321" spans="2:36" ht="24">
      <c r="B2321" s="104">
        <v>3112019</v>
      </c>
      <c r="C2321" s="86" t="s">
        <v>3272</v>
      </c>
      <c r="D2321" s="85">
        <v>901</v>
      </c>
      <c r="E2321" s="111">
        <v>3112019901</v>
      </c>
      <c r="F2321" s="112" t="s">
        <v>981</v>
      </c>
      <c r="G2321" s="105"/>
      <c r="H2321" s="86"/>
      <c r="I2321" s="106">
        <v>0</v>
      </c>
      <c r="J2321" s="106">
        <v>0</v>
      </c>
      <c r="K2321" s="106">
        <v>0</v>
      </c>
      <c r="L2321" s="106">
        <v>0</v>
      </c>
      <c r="M2321" s="106">
        <v>0</v>
      </c>
      <c r="N2321" s="106">
        <v>0</v>
      </c>
      <c r="O2321" s="107">
        <v>0</v>
      </c>
      <c r="P2321" s="107">
        <v>0</v>
      </c>
      <c r="T2321" s="108">
        <v>396.00223265728596</v>
      </c>
      <c r="U2321" s="108">
        <v>0</v>
      </c>
      <c r="V2321" s="108">
        <v>0</v>
      </c>
      <c r="X2321" s="93">
        <v>-105400</v>
      </c>
      <c r="Y2321" s="93">
        <v>396.00223265728596</v>
      </c>
      <c r="Z2321" s="93">
        <v>157200</v>
      </c>
      <c r="AA2321" s="93">
        <v>-2945</v>
      </c>
      <c r="AB2321" s="93">
        <v>44700</v>
      </c>
      <c r="AC2321" s="93">
        <v>-7500</v>
      </c>
      <c r="AH2321" s="110">
        <v>0</v>
      </c>
      <c r="AI2321" s="107">
        <v>0</v>
      </c>
      <c r="AJ2321" s="97">
        <v>-3.7571369322323147E-3</v>
      </c>
    </row>
    <row r="2322" spans="2:36">
      <c r="B2322" s="104">
        <v>3113011</v>
      </c>
      <c r="C2322" s="86" t="s">
        <v>3282</v>
      </c>
      <c r="D2322" s="85">
        <v>101</v>
      </c>
      <c r="E2322" s="111">
        <v>3113011101</v>
      </c>
      <c r="F2322" s="112" t="s">
        <v>3283</v>
      </c>
      <c r="G2322" s="105">
        <v>273111</v>
      </c>
      <c r="H2322" s="86" t="s">
        <v>3283</v>
      </c>
      <c r="I2322" s="106">
        <v>10627694</v>
      </c>
      <c r="J2322" s="106">
        <v>241837</v>
      </c>
      <c r="K2322" s="106">
        <v>29327</v>
      </c>
      <c r="L2322" s="106">
        <v>-2472</v>
      </c>
      <c r="M2322" s="106">
        <v>35669</v>
      </c>
      <c r="N2322" s="106">
        <v>-67</v>
      </c>
      <c r="O2322" s="107">
        <v>10692690</v>
      </c>
      <c r="P2322" s="107">
        <v>239298</v>
      </c>
      <c r="T2322" s="108">
        <v>241837</v>
      </c>
      <c r="U2322" s="108">
        <v>-2472</v>
      </c>
      <c r="V2322" s="108">
        <v>-67</v>
      </c>
      <c r="X2322" s="93">
        <v>10678100</v>
      </c>
      <c r="Y2322" s="93">
        <v>239365</v>
      </c>
      <c r="Z2322" s="93">
        <v>8741400</v>
      </c>
      <c r="AA2322" s="93">
        <v>8603</v>
      </c>
      <c r="AB2322" s="93">
        <v>7181000</v>
      </c>
      <c r="AC2322" s="93">
        <v>19500.886925489027</v>
      </c>
      <c r="AH2322" s="110">
        <v>0.99802595967447394</v>
      </c>
      <c r="AI2322" s="107">
        <v>10657021</v>
      </c>
      <c r="AJ2322" s="97">
        <v>2.2416441127166817E-2</v>
      </c>
    </row>
    <row r="2323" spans="2:36">
      <c r="B2323" s="104">
        <v>3113011</v>
      </c>
      <c r="C2323" s="86" t="s">
        <v>3282</v>
      </c>
      <c r="D2323" s="85">
        <v>102</v>
      </c>
      <c r="E2323" s="111">
        <v>3113011102</v>
      </c>
      <c r="F2323" s="112" t="s">
        <v>3284</v>
      </c>
      <c r="G2323" s="105">
        <v>273119</v>
      </c>
      <c r="H2323" s="86" t="s">
        <v>3284</v>
      </c>
      <c r="I2323" s="106">
        <v>293953</v>
      </c>
      <c r="J2323" s="106">
        <v>131804</v>
      </c>
      <c r="K2323" s="106">
        <v>7554</v>
      </c>
      <c r="L2323" s="106">
        <v>3387</v>
      </c>
      <c r="M2323" s="106">
        <v>1283</v>
      </c>
      <c r="N2323" s="106">
        <v>0</v>
      </c>
      <c r="O2323" s="107">
        <v>302790</v>
      </c>
      <c r="P2323" s="107">
        <v>135191</v>
      </c>
      <c r="T2323" s="108">
        <v>131804</v>
      </c>
      <c r="U2323" s="108">
        <v>3387</v>
      </c>
      <c r="V2323" s="108">
        <v>0</v>
      </c>
      <c r="X2323" s="93">
        <v>294400</v>
      </c>
      <c r="Y2323" s="93">
        <v>135191</v>
      </c>
      <c r="Z2323" s="93">
        <v>324200</v>
      </c>
      <c r="AA2323" s="93">
        <v>70102</v>
      </c>
      <c r="AB2323" s="93">
        <v>252700</v>
      </c>
      <c r="AC2323" s="93">
        <v>114005.18510285896</v>
      </c>
      <c r="AH2323" s="110">
        <v>1.024140625</v>
      </c>
      <c r="AI2323" s="107">
        <v>301507</v>
      </c>
      <c r="AJ2323" s="97">
        <v>0.45920855978260872</v>
      </c>
    </row>
    <row r="2324" spans="2:36">
      <c r="B2324" s="104">
        <v>3113011</v>
      </c>
      <c r="C2324" s="86" t="s">
        <v>3282</v>
      </c>
      <c r="D2324" s="85">
        <v>801</v>
      </c>
      <c r="E2324" s="111">
        <v>3113011801</v>
      </c>
      <c r="F2324" s="112" t="s">
        <v>3285</v>
      </c>
      <c r="G2324" s="105">
        <v>273121</v>
      </c>
      <c r="H2324" s="86" t="s">
        <v>3286</v>
      </c>
      <c r="I2324" s="106">
        <v>2277835</v>
      </c>
      <c r="J2324" s="106">
        <v>16452</v>
      </c>
      <c r="K2324" s="106">
        <v>9281</v>
      </c>
      <c r="L2324" s="106">
        <v>67</v>
      </c>
      <c r="M2324" s="106">
        <v>-3496</v>
      </c>
      <c r="N2324" s="106">
        <v>-46</v>
      </c>
      <c r="O2324" s="107">
        <v>2283620</v>
      </c>
      <c r="P2324" s="107">
        <v>16473</v>
      </c>
      <c r="T2324" s="108">
        <v>16452</v>
      </c>
      <c r="U2324" s="108">
        <v>67</v>
      </c>
      <c r="V2324" s="108">
        <v>-46</v>
      </c>
      <c r="X2324" s="93">
        <v>2263300</v>
      </c>
      <c r="Y2324" s="93">
        <v>16519</v>
      </c>
      <c r="Z2324" s="93">
        <v>2286500</v>
      </c>
      <c r="AA2324" s="93">
        <v>53563</v>
      </c>
      <c r="AB2324" s="93">
        <v>1811300</v>
      </c>
      <c r="AC2324" s="93">
        <v>6400.2910934938345</v>
      </c>
      <c r="AH2324" s="110">
        <v>1.0105226881102813</v>
      </c>
      <c r="AI2324" s="107">
        <v>2287116</v>
      </c>
      <c r="AJ2324" s="97">
        <v>7.2986347368886144E-3</v>
      </c>
    </row>
    <row r="2325" spans="2:36" ht="24">
      <c r="B2325" s="104">
        <v>3113011</v>
      </c>
      <c r="C2325" s="86" t="s">
        <v>3282</v>
      </c>
      <c r="E2325" s="111" t="s">
        <v>640</v>
      </c>
      <c r="F2325" s="112" t="s">
        <v>640</v>
      </c>
      <c r="G2325" s="105">
        <v>273191</v>
      </c>
      <c r="H2325" s="86" t="s">
        <v>3287</v>
      </c>
      <c r="I2325" s="106">
        <v>0</v>
      </c>
      <c r="J2325" s="106">
        <v>0</v>
      </c>
      <c r="K2325" s="106">
        <v>0</v>
      </c>
      <c r="L2325" s="106">
        <v>0</v>
      </c>
      <c r="M2325" s="106">
        <v>0</v>
      </c>
      <c r="N2325" s="106">
        <v>0</v>
      </c>
      <c r="O2325" s="107">
        <v>0</v>
      </c>
      <c r="P2325" s="107">
        <v>0</v>
      </c>
      <c r="T2325" s="108">
        <v>0</v>
      </c>
      <c r="U2325" s="108">
        <v>0</v>
      </c>
      <c r="V2325" s="108">
        <v>0</v>
      </c>
      <c r="X2325" s="93" t="s">
        <v>640</v>
      </c>
      <c r="Y2325" s="93" t="s">
        <v>640</v>
      </c>
      <c r="Z2325" s="93" t="s">
        <v>640</v>
      </c>
      <c r="AA2325" s="93" t="s">
        <v>640</v>
      </c>
      <c r="AB2325" s="93" t="s">
        <v>640</v>
      </c>
      <c r="AC2325" s="93" t="s">
        <v>640</v>
      </c>
      <c r="AH2325" s="110" t="s">
        <v>640</v>
      </c>
      <c r="AI2325" s="107">
        <v>0</v>
      </c>
      <c r="AJ2325" s="97" t="s">
        <v>640</v>
      </c>
    </row>
    <row r="2326" spans="2:36">
      <c r="B2326" s="104">
        <v>3113011</v>
      </c>
      <c r="C2326" s="86" t="s">
        <v>3282</v>
      </c>
      <c r="D2326" s="85">
        <v>103</v>
      </c>
      <c r="E2326" s="111">
        <v>3113011103</v>
      </c>
      <c r="F2326" s="112" t="s">
        <v>3288</v>
      </c>
      <c r="G2326" s="105">
        <v>273211</v>
      </c>
      <c r="H2326" s="86" t="s">
        <v>3288</v>
      </c>
      <c r="I2326" s="106">
        <v>14211771</v>
      </c>
      <c r="J2326" s="106">
        <v>1343797</v>
      </c>
      <c r="K2326" s="106">
        <v>-124876</v>
      </c>
      <c r="L2326" s="106">
        <v>8475</v>
      </c>
      <c r="M2326" s="106">
        <v>-157577</v>
      </c>
      <c r="N2326" s="106">
        <v>5177</v>
      </c>
      <c r="O2326" s="107">
        <v>13929318</v>
      </c>
      <c r="P2326" s="107">
        <v>1357449</v>
      </c>
      <c r="T2326" s="108">
        <v>1343797</v>
      </c>
      <c r="U2326" s="108">
        <v>8475</v>
      </c>
      <c r="V2326" s="108">
        <v>5177</v>
      </c>
      <c r="X2326" s="93">
        <v>14233900</v>
      </c>
      <c r="Y2326" s="93">
        <v>1352272</v>
      </c>
      <c r="Z2326" s="93">
        <v>10126400</v>
      </c>
      <c r="AA2326" s="93">
        <v>133783</v>
      </c>
      <c r="AB2326" s="93">
        <v>11306100</v>
      </c>
      <c r="AC2326" s="93">
        <v>962043.7549907919</v>
      </c>
      <c r="AH2326" s="110">
        <v>0.98967219103689086</v>
      </c>
      <c r="AI2326" s="107">
        <v>14086895</v>
      </c>
      <c r="AJ2326" s="97">
        <v>9.5003618122931871E-2</v>
      </c>
    </row>
    <row r="2327" spans="2:36">
      <c r="B2327" s="104">
        <v>3113011</v>
      </c>
      <c r="C2327" s="86" t="s">
        <v>3282</v>
      </c>
      <c r="D2327" s="85">
        <v>802</v>
      </c>
      <c r="E2327" s="111">
        <v>3113011802</v>
      </c>
      <c r="F2327" s="112" t="s">
        <v>3288</v>
      </c>
      <c r="G2327" s="105">
        <v>273212</v>
      </c>
      <c r="H2327" s="86" t="s">
        <v>3289</v>
      </c>
      <c r="I2327" s="106">
        <v>671409</v>
      </c>
      <c r="J2327" s="106">
        <v>23587</v>
      </c>
      <c r="K2327" s="106">
        <v>-7212</v>
      </c>
      <c r="L2327" s="106">
        <v>282</v>
      </c>
      <c r="M2327" s="106">
        <v>-174</v>
      </c>
      <c r="N2327" s="106">
        <v>183</v>
      </c>
      <c r="O2327" s="107">
        <v>664023</v>
      </c>
      <c r="P2327" s="107">
        <v>24052</v>
      </c>
      <c r="T2327" s="108">
        <v>23587</v>
      </c>
      <c r="U2327" s="108">
        <v>282</v>
      </c>
      <c r="V2327" s="108">
        <v>183</v>
      </c>
      <c r="X2327" s="93">
        <v>672200</v>
      </c>
      <c r="Y2327" s="93">
        <v>23869</v>
      </c>
      <c r="Z2327" s="93">
        <v>467700</v>
      </c>
      <c r="AA2327" s="93">
        <v>9857</v>
      </c>
      <c r="AB2327" s="93">
        <v>564400</v>
      </c>
      <c r="AC2327" s="93">
        <v>28901.314469058103</v>
      </c>
      <c r="AH2327" s="110">
        <v>0.98809431716750962</v>
      </c>
      <c r="AI2327" s="107">
        <v>664197</v>
      </c>
      <c r="AJ2327" s="97">
        <v>3.550877714965784E-2</v>
      </c>
    </row>
    <row r="2328" spans="2:36" ht="24">
      <c r="B2328" s="104">
        <v>3113011</v>
      </c>
      <c r="C2328" s="86" t="s">
        <v>3282</v>
      </c>
      <c r="E2328" s="111" t="s">
        <v>640</v>
      </c>
      <c r="F2328" s="112" t="s">
        <v>640</v>
      </c>
      <c r="G2328" s="105">
        <v>273291</v>
      </c>
      <c r="H2328" s="86" t="s">
        <v>3290</v>
      </c>
      <c r="I2328" s="106">
        <v>0</v>
      </c>
      <c r="J2328" s="106">
        <v>0</v>
      </c>
      <c r="K2328" s="106">
        <v>0</v>
      </c>
      <c r="L2328" s="106">
        <v>0</v>
      </c>
      <c r="M2328" s="106">
        <v>0</v>
      </c>
      <c r="N2328" s="106">
        <v>0</v>
      </c>
      <c r="O2328" s="107">
        <v>0</v>
      </c>
      <c r="P2328" s="107">
        <v>0</v>
      </c>
      <c r="T2328" s="108">
        <v>0</v>
      </c>
      <c r="U2328" s="108">
        <v>0</v>
      </c>
      <c r="V2328" s="108">
        <v>0</v>
      </c>
      <c r="X2328" s="93" t="s">
        <v>640</v>
      </c>
      <c r="Y2328" s="93" t="s">
        <v>640</v>
      </c>
      <c r="Z2328" s="93" t="s">
        <v>640</v>
      </c>
      <c r="AA2328" s="93" t="s">
        <v>640</v>
      </c>
      <c r="AB2328" s="93" t="s">
        <v>640</v>
      </c>
      <c r="AC2328" s="93" t="s">
        <v>640</v>
      </c>
      <c r="AH2328" s="110" t="s">
        <v>640</v>
      </c>
      <c r="AI2328" s="107">
        <v>0</v>
      </c>
      <c r="AJ2328" s="97" t="s">
        <v>640</v>
      </c>
    </row>
    <row r="2329" spans="2:36">
      <c r="B2329" s="104">
        <v>3113011</v>
      </c>
      <c r="C2329" s="86" t="s">
        <v>3282</v>
      </c>
      <c r="D2329" s="85">
        <v>201</v>
      </c>
      <c r="E2329" s="111">
        <v>3113011201</v>
      </c>
      <c r="F2329" s="112" t="s">
        <v>3291</v>
      </c>
      <c r="G2329" s="105">
        <v>273311</v>
      </c>
      <c r="H2329" s="86" t="s">
        <v>3291</v>
      </c>
      <c r="I2329" s="106">
        <v>3914457</v>
      </c>
      <c r="J2329" s="106">
        <v>965548</v>
      </c>
      <c r="K2329" s="106">
        <v>-24839</v>
      </c>
      <c r="L2329" s="106">
        <v>-416</v>
      </c>
      <c r="M2329" s="106">
        <v>-1307</v>
      </c>
      <c r="N2329" s="106">
        <v>930</v>
      </c>
      <c r="O2329" s="107">
        <v>3888311</v>
      </c>
      <c r="P2329" s="107">
        <v>966062</v>
      </c>
      <c r="T2329" s="108">
        <v>965548</v>
      </c>
      <c r="U2329" s="108">
        <v>-416</v>
      </c>
      <c r="V2329" s="108">
        <v>930</v>
      </c>
      <c r="X2329" s="93">
        <v>3895100</v>
      </c>
      <c r="Y2329" s="93">
        <v>965132</v>
      </c>
      <c r="Z2329" s="93">
        <v>2801300</v>
      </c>
      <c r="AA2329" s="93">
        <v>6759</v>
      </c>
      <c r="AB2329" s="93">
        <v>3617000</v>
      </c>
      <c r="AC2329" s="93">
        <v>115205.23968288901</v>
      </c>
      <c r="AH2329" s="110">
        <v>0.99859259069086803</v>
      </c>
      <c r="AI2329" s="107">
        <v>3889618</v>
      </c>
      <c r="AJ2329" s="97">
        <v>0.24778105825267643</v>
      </c>
    </row>
    <row r="2330" spans="2:36">
      <c r="B2330" s="104">
        <v>3113011</v>
      </c>
      <c r="C2330" s="86" t="s">
        <v>3282</v>
      </c>
      <c r="D2330" s="85">
        <v>202</v>
      </c>
      <c r="E2330" s="111">
        <v>3113011202</v>
      </c>
      <c r="F2330" s="112" t="s">
        <v>3292</v>
      </c>
      <c r="G2330" s="105">
        <v>273312</v>
      </c>
      <c r="H2330" s="86" t="s">
        <v>3292</v>
      </c>
      <c r="I2330" s="106">
        <v>1561177</v>
      </c>
      <c r="J2330" s="106">
        <v>182856</v>
      </c>
      <c r="K2330" s="106">
        <v>-3463</v>
      </c>
      <c r="L2330" s="106">
        <v>-149</v>
      </c>
      <c r="M2330" s="106">
        <v>3495</v>
      </c>
      <c r="N2330" s="106">
        <v>4217</v>
      </c>
      <c r="O2330" s="107">
        <v>1561209</v>
      </c>
      <c r="P2330" s="107">
        <v>186924</v>
      </c>
      <c r="T2330" s="108">
        <v>182856</v>
      </c>
      <c r="U2330" s="108">
        <v>-149</v>
      </c>
      <c r="V2330" s="108">
        <v>4217</v>
      </c>
      <c r="X2330" s="93">
        <v>1556300</v>
      </c>
      <c r="Y2330" s="93">
        <v>182707</v>
      </c>
      <c r="Z2330" s="93">
        <v>1031200</v>
      </c>
      <c r="AA2330" s="93">
        <v>82698.534559159234</v>
      </c>
      <c r="AB2330" s="93">
        <v>1202300</v>
      </c>
      <c r="AC2330" s="93">
        <v>221410.07001555231</v>
      </c>
      <c r="AH2330" s="110">
        <v>1.0009085651866607</v>
      </c>
      <c r="AI2330" s="107">
        <v>1557714</v>
      </c>
      <c r="AJ2330" s="97">
        <v>0.11739831651995117</v>
      </c>
    </row>
    <row r="2331" spans="2:36">
      <c r="B2331" s="104">
        <v>3113011</v>
      </c>
      <c r="C2331" s="86" t="s">
        <v>3282</v>
      </c>
      <c r="D2331" s="85">
        <v>203</v>
      </c>
      <c r="E2331" s="111">
        <v>3113011203</v>
      </c>
      <c r="F2331" s="112" t="s">
        <v>3293</v>
      </c>
      <c r="G2331" s="105">
        <v>273313</v>
      </c>
      <c r="H2331" s="86" t="s">
        <v>3293</v>
      </c>
      <c r="I2331" s="106">
        <v>5012943</v>
      </c>
      <c r="J2331" s="106">
        <v>189745</v>
      </c>
      <c r="K2331" s="106">
        <v>-5612</v>
      </c>
      <c r="L2331" s="106">
        <v>-354</v>
      </c>
      <c r="M2331" s="106">
        <v>-1764</v>
      </c>
      <c r="N2331" s="106">
        <v>3895</v>
      </c>
      <c r="O2331" s="107">
        <v>5005567</v>
      </c>
      <c r="P2331" s="107">
        <v>193286</v>
      </c>
      <c r="T2331" s="108">
        <v>189745</v>
      </c>
      <c r="U2331" s="108">
        <v>-354</v>
      </c>
      <c r="V2331" s="108">
        <v>3895</v>
      </c>
      <c r="X2331" s="93">
        <v>5022600</v>
      </c>
      <c r="Y2331" s="93">
        <v>189391</v>
      </c>
      <c r="Z2331" s="93">
        <v>5179700</v>
      </c>
      <c r="AA2331" s="93">
        <v>119259</v>
      </c>
      <c r="AB2331" s="93">
        <v>6774900</v>
      </c>
      <c r="AC2331" s="93">
        <v>149706.80885875423</v>
      </c>
      <c r="AH2331" s="110">
        <v>0.99695994106637997</v>
      </c>
      <c r="AI2331" s="107">
        <v>5007331</v>
      </c>
      <c r="AJ2331" s="97">
        <v>3.7707760920638711E-2</v>
      </c>
    </row>
    <row r="2332" spans="2:36">
      <c r="B2332" s="104">
        <v>3113011</v>
      </c>
      <c r="C2332" s="86" t="s">
        <v>3282</v>
      </c>
      <c r="D2332" s="85">
        <v>204</v>
      </c>
      <c r="E2332" s="111">
        <v>3113011204</v>
      </c>
      <c r="F2332" s="112" t="s">
        <v>3294</v>
      </c>
      <c r="G2332" s="105">
        <v>273314</v>
      </c>
      <c r="H2332" s="86" t="s">
        <v>3294</v>
      </c>
      <c r="I2332" s="106">
        <v>1701630</v>
      </c>
      <c r="J2332" s="106">
        <v>93589</v>
      </c>
      <c r="K2332" s="106">
        <v>11405</v>
      </c>
      <c r="L2332" s="106">
        <v>-2677</v>
      </c>
      <c r="M2332" s="106">
        <v>-306</v>
      </c>
      <c r="N2332" s="106">
        <v>1179</v>
      </c>
      <c r="O2332" s="107">
        <v>1712729</v>
      </c>
      <c r="P2332" s="107">
        <v>92091</v>
      </c>
      <c r="T2332" s="108">
        <v>93589</v>
      </c>
      <c r="U2332" s="108">
        <v>-2677</v>
      </c>
      <c r="V2332" s="108">
        <v>1179</v>
      </c>
      <c r="X2332" s="93">
        <v>1714900</v>
      </c>
      <c r="Y2332" s="93">
        <v>90912</v>
      </c>
      <c r="Z2332" s="93">
        <v>1477400</v>
      </c>
      <c r="AA2332" s="93">
        <v>95373</v>
      </c>
      <c r="AB2332" s="93">
        <v>1634600</v>
      </c>
      <c r="AC2332" s="93">
        <v>132806.04018999706</v>
      </c>
      <c r="AH2332" s="110">
        <v>0.99891247303049735</v>
      </c>
      <c r="AI2332" s="107">
        <v>1713035</v>
      </c>
      <c r="AJ2332" s="97">
        <v>5.3013003673683598E-2</v>
      </c>
    </row>
    <row r="2333" spans="2:36" ht="24">
      <c r="B2333" s="104">
        <v>3113011</v>
      </c>
      <c r="C2333" s="86" t="s">
        <v>3282</v>
      </c>
      <c r="D2333" s="85">
        <v>803</v>
      </c>
      <c r="E2333" s="111">
        <v>3113011803</v>
      </c>
      <c r="F2333" s="112" t="s">
        <v>3295</v>
      </c>
      <c r="G2333" s="105">
        <v>273315</v>
      </c>
      <c r="H2333" s="86" t="s">
        <v>3296</v>
      </c>
      <c r="I2333" s="106">
        <v>1430126</v>
      </c>
      <c r="J2333" s="106">
        <v>67808</v>
      </c>
      <c r="K2333" s="106">
        <v>-3472</v>
      </c>
      <c r="L2333" s="106">
        <v>-103</v>
      </c>
      <c r="M2333" s="106">
        <v>5160</v>
      </c>
      <c r="N2333" s="106">
        <v>857</v>
      </c>
      <c r="O2333" s="107">
        <v>1431814</v>
      </c>
      <c r="P2333" s="107">
        <v>68562</v>
      </c>
      <c r="T2333" s="108">
        <v>67808</v>
      </c>
      <c r="U2333" s="108">
        <v>-103</v>
      </c>
      <c r="V2333" s="108">
        <v>857</v>
      </c>
      <c r="X2333" s="93">
        <v>1446700</v>
      </c>
      <c r="Y2333" s="93">
        <v>67705</v>
      </c>
      <c r="Z2333" s="93">
        <v>1728600</v>
      </c>
      <c r="AA2333" s="93">
        <v>44391</v>
      </c>
      <c r="AB2333" s="93">
        <v>1448600</v>
      </c>
      <c r="AC2333" s="93">
        <v>45502.069492807736</v>
      </c>
      <c r="AH2333" s="110">
        <v>0.9861436372433815</v>
      </c>
      <c r="AI2333" s="107">
        <v>1426654</v>
      </c>
      <c r="AJ2333" s="97">
        <v>4.6799612912144885E-2</v>
      </c>
    </row>
    <row r="2334" spans="2:36" ht="24">
      <c r="B2334" s="104">
        <v>3113011</v>
      </c>
      <c r="C2334" s="86" t="s">
        <v>3282</v>
      </c>
      <c r="E2334" s="111" t="s">
        <v>640</v>
      </c>
      <c r="F2334" s="112" t="s">
        <v>640</v>
      </c>
      <c r="G2334" s="105">
        <v>273391</v>
      </c>
      <c r="H2334" s="86" t="s">
        <v>3297</v>
      </c>
      <c r="I2334" s="106">
        <v>0</v>
      </c>
      <c r="J2334" s="106">
        <v>0</v>
      </c>
      <c r="K2334" s="106">
        <v>0</v>
      </c>
      <c r="L2334" s="106">
        <v>0</v>
      </c>
      <c r="M2334" s="106">
        <v>0</v>
      </c>
      <c r="N2334" s="106">
        <v>0</v>
      </c>
      <c r="O2334" s="107">
        <v>0</v>
      </c>
      <c r="P2334" s="107">
        <v>0</v>
      </c>
      <c r="T2334" s="108">
        <v>0</v>
      </c>
      <c r="U2334" s="108">
        <v>0</v>
      </c>
      <c r="V2334" s="108">
        <v>0</v>
      </c>
      <c r="X2334" s="93" t="s">
        <v>640</v>
      </c>
      <c r="Y2334" s="93" t="s">
        <v>640</v>
      </c>
      <c r="Z2334" s="93" t="s">
        <v>640</v>
      </c>
      <c r="AA2334" s="93" t="s">
        <v>640</v>
      </c>
      <c r="AB2334" s="93" t="s">
        <v>640</v>
      </c>
      <c r="AC2334" s="93" t="s">
        <v>640</v>
      </c>
      <c r="AH2334" s="110" t="s">
        <v>640</v>
      </c>
      <c r="AI2334" s="107">
        <v>0</v>
      </c>
      <c r="AJ2334" s="97" t="s">
        <v>640</v>
      </c>
    </row>
    <row r="2335" spans="2:36">
      <c r="B2335" s="104">
        <v>3113011</v>
      </c>
      <c r="C2335" s="86" t="s">
        <v>3282</v>
      </c>
      <c r="D2335" s="85">
        <v>301</v>
      </c>
      <c r="E2335" s="111">
        <v>3113011301</v>
      </c>
      <c r="F2335" s="112" t="s">
        <v>3298</v>
      </c>
      <c r="G2335" s="105">
        <v>273411</v>
      </c>
      <c r="H2335" s="86" t="s">
        <v>3298</v>
      </c>
      <c r="I2335" s="106">
        <v>4714271</v>
      </c>
      <c r="J2335" s="106">
        <v>3677</v>
      </c>
      <c r="K2335" s="106">
        <v>-5179</v>
      </c>
      <c r="L2335" s="106">
        <v>-4</v>
      </c>
      <c r="M2335" s="106">
        <v>-152094</v>
      </c>
      <c r="N2335" s="106">
        <v>-182</v>
      </c>
      <c r="O2335" s="107">
        <v>4556998</v>
      </c>
      <c r="P2335" s="107">
        <v>3491</v>
      </c>
      <c r="T2335" s="108">
        <v>3677</v>
      </c>
      <c r="U2335" s="108">
        <v>-4</v>
      </c>
      <c r="V2335" s="108">
        <v>-182</v>
      </c>
      <c r="X2335" s="93">
        <v>4728600</v>
      </c>
      <c r="Y2335" s="93">
        <v>3673</v>
      </c>
      <c r="Z2335" s="93">
        <v>3767200</v>
      </c>
      <c r="AA2335" s="93">
        <v>6683</v>
      </c>
      <c r="AB2335" s="93">
        <v>4831200</v>
      </c>
      <c r="AC2335" s="93">
        <v>2300.1046117243468</v>
      </c>
      <c r="AH2335" s="110">
        <v>0.99587446601531104</v>
      </c>
      <c r="AI2335" s="107">
        <v>4709092</v>
      </c>
      <c r="AJ2335" s="97">
        <v>7.7676267817112891E-4</v>
      </c>
    </row>
    <row r="2336" spans="2:36">
      <c r="B2336" s="104">
        <v>3113011</v>
      </c>
      <c r="C2336" s="86" t="s">
        <v>3282</v>
      </c>
      <c r="D2336" s="85">
        <v>302</v>
      </c>
      <c r="E2336" s="111">
        <v>3113011302</v>
      </c>
      <c r="F2336" s="112" t="s">
        <v>3299</v>
      </c>
      <c r="G2336" s="105">
        <v>273412</v>
      </c>
      <c r="H2336" s="86" t="s">
        <v>3299</v>
      </c>
      <c r="I2336" s="106">
        <v>13456054</v>
      </c>
      <c r="J2336" s="106">
        <v>571245</v>
      </c>
      <c r="K2336" s="106">
        <v>76257</v>
      </c>
      <c r="L2336" s="106">
        <v>10891</v>
      </c>
      <c r="M2336" s="106">
        <v>23727</v>
      </c>
      <c r="N2336" s="106">
        <v>1464</v>
      </c>
      <c r="O2336" s="107">
        <v>13556038</v>
      </c>
      <c r="P2336" s="107">
        <v>583600</v>
      </c>
      <c r="T2336" s="108">
        <v>571245</v>
      </c>
      <c r="U2336" s="108">
        <v>10891</v>
      </c>
      <c r="V2336" s="108">
        <v>1464</v>
      </c>
      <c r="X2336" s="93">
        <v>13510500</v>
      </c>
      <c r="Y2336" s="93">
        <v>582136</v>
      </c>
      <c r="Z2336" s="93">
        <v>11582800</v>
      </c>
      <c r="AA2336" s="93">
        <v>434820</v>
      </c>
      <c r="AB2336" s="93">
        <v>17456000</v>
      </c>
      <c r="AC2336" s="93">
        <v>430119.56239245285</v>
      </c>
      <c r="AH2336" s="110">
        <v>1.0016143740054031</v>
      </c>
      <c r="AI2336" s="107">
        <v>13532311</v>
      </c>
      <c r="AJ2336" s="97">
        <v>4.3087672550978867E-2</v>
      </c>
    </row>
    <row r="2337" spans="2:36" ht="24">
      <c r="B2337" s="104">
        <v>3113011</v>
      </c>
      <c r="C2337" s="86" t="s">
        <v>3282</v>
      </c>
      <c r="D2337" s="85">
        <v>804</v>
      </c>
      <c r="E2337" s="111">
        <v>3113011804</v>
      </c>
      <c r="F2337" s="112" t="s">
        <v>3299</v>
      </c>
      <c r="G2337" s="105">
        <v>273413</v>
      </c>
      <c r="H2337" s="86" t="s">
        <v>3300</v>
      </c>
      <c r="I2337" s="106">
        <v>2566205</v>
      </c>
      <c r="J2337" s="106">
        <v>266127</v>
      </c>
      <c r="K2337" s="106">
        <v>-36684</v>
      </c>
      <c r="L2337" s="106">
        <v>-1933</v>
      </c>
      <c r="M2337" s="106">
        <v>-13793</v>
      </c>
      <c r="N2337" s="106">
        <v>-135</v>
      </c>
      <c r="O2337" s="107">
        <v>2515728</v>
      </c>
      <c r="P2337" s="107">
        <v>264059</v>
      </c>
      <c r="T2337" s="108">
        <v>266127</v>
      </c>
      <c r="U2337" s="108">
        <v>-1933</v>
      </c>
      <c r="V2337" s="108">
        <v>-135</v>
      </c>
      <c r="X2337" s="93">
        <v>2594400</v>
      </c>
      <c r="Y2337" s="93">
        <v>264194</v>
      </c>
      <c r="Z2337" s="93">
        <v>2293900</v>
      </c>
      <c r="AA2337" s="93">
        <v>258127</v>
      </c>
      <c r="AB2337" s="93">
        <v>5377000</v>
      </c>
      <c r="AC2337" s="93">
        <v>275112.51247189904</v>
      </c>
      <c r="AH2337" s="110">
        <v>0.9749926765340734</v>
      </c>
      <c r="AI2337" s="107">
        <v>2529521</v>
      </c>
      <c r="AJ2337" s="97">
        <v>0.10183240826395314</v>
      </c>
    </row>
    <row r="2338" spans="2:36" ht="24">
      <c r="B2338" s="104">
        <v>3113011</v>
      </c>
      <c r="C2338" s="86" t="s">
        <v>3282</v>
      </c>
      <c r="E2338" s="111" t="s">
        <v>640</v>
      </c>
      <c r="F2338" s="112" t="s">
        <v>640</v>
      </c>
      <c r="G2338" s="105">
        <v>273491</v>
      </c>
      <c r="H2338" s="86" t="s">
        <v>3301</v>
      </c>
      <c r="I2338" s="106">
        <v>0</v>
      </c>
      <c r="J2338" s="106">
        <v>0</v>
      </c>
      <c r="K2338" s="106">
        <v>0</v>
      </c>
      <c r="L2338" s="106">
        <v>0</v>
      </c>
      <c r="M2338" s="106">
        <v>0</v>
      </c>
      <c r="N2338" s="106">
        <v>0</v>
      </c>
      <c r="O2338" s="107">
        <v>0</v>
      </c>
      <c r="P2338" s="107">
        <v>0</v>
      </c>
      <c r="T2338" s="108">
        <v>0</v>
      </c>
      <c r="U2338" s="108">
        <v>0</v>
      </c>
      <c r="V2338" s="108">
        <v>0</v>
      </c>
      <c r="X2338" s="93" t="s">
        <v>640</v>
      </c>
      <c r="Y2338" s="93" t="s">
        <v>640</v>
      </c>
      <c r="Z2338" s="93" t="s">
        <v>640</v>
      </c>
      <c r="AA2338" s="93" t="s">
        <v>640</v>
      </c>
      <c r="AB2338" s="93" t="s">
        <v>640</v>
      </c>
      <c r="AC2338" s="93" t="s">
        <v>640</v>
      </c>
      <c r="AH2338" s="110" t="s">
        <v>640</v>
      </c>
      <c r="AI2338" s="107">
        <v>0</v>
      </c>
      <c r="AJ2338" s="97" t="s">
        <v>640</v>
      </c>
    </row>
    <row r="2339" spans="2:36">
      <c r="B2339" s="104">
        <v>3113011</v>
      </c>
      <c r="C2339" s="86" t="s">
        <v>3282</v>
      </c>
      <c r="D2339" s="85">
        <v>401</v>
      </c>
      <c r="E2339" s="111">
        <v>3113011401</v>
      </c>
      <c r="F2339" s="112" t="s">
        <v>3302</v>
      </c>
      <c r="G2339" s="105">
        <v>273511</v>
      </c>
      <c r="H2339" s="86" t="s">
        <v>3302</v>
      </c>
      <c r="I2339" s="106">
        <v>2203953</v>
      </c>
      <c r="J2339" s="106">
        <v>8107</v>
      </c>
      <c r="K2339" s="106">
        <v>-26727</v>
      </c>
      <c r="L2339" s="106">
        <v>-65</v>
      </c>
      <c r="M2339" s="106">
        <v>-3665</v>
      </c>
      <c r="N2339" s="106">
        <v>11</v>
      </c>
      <c r="O2339" s="107">
        <v>2173561</v>
      </c>
      <c r="P2339" s="107">
        <v>8053</v>
      </c>
      <c r="T2339" s="108">
        <v>8107</v>
      </c>
      <c r="U2339" s="108">
        <v>-65</v>
      </c>
      <c r="V2339" s="108">
        <v>11</v>
      </c>
      <c r="X2339" s="93">
        <v>2209000</v>
      </c>
      <c r="Y2339" s="93">
        <v>8042</v>
      </c>
      <c r="Z2339" s="93">
        <v>2562300</v>
      </c>
      <c r="AA2339" s="93">
        <v>106477</v>
      </c>
      <c r="AB2339" s="93">
        <v>5534600</v>
      </c>
      <c r="AC2339" s="93">
        <v>53202.4197146675</v>
      </c>
      <c r="AH2339" s="110">
        <v>0.98561611588954279</v>
      </c>
      <c r="AI2339" s="107">
        <v>2177226</v>
      </c>
      <c r="AJ2339" s="97">
        <v>3.6405613399728386E-3</v>
      </c>
    </row>
    <row r="2340" spans="2:36">
      <c r="B2340" s="104">
        <v>3113011</v>
      </c>
      <c r="C2340" s="86" t="s">
        <v>3282</v>
      </c>
      <c r="D2340" s="85">
        <v>402</v>
      </c>
      <c r="E2340" s="111">
        <v>3113011402</v>
      </c>
      <c r="F2340" s="112" t="s">
        <v>3303</v>
      </c>
      <c r="G2340" s="105">
        <v>273519</v>
      </c>
      <c r="H2340" s="86" t="s">
        <v>3303</v>
      </c>
      <c r="I2340" s="106">
        <v>8889940</v>
      </c>
      <c r="J2340" s="106">
        <v>80991</v>
      </c>
      <c r="K2340" s="106">
        <v>151029</v>
      </c>
      <c r="L2340" s="106">
        <v>-2383</v>
      </c>
      <c r="M2340" s="106">
        <v>-21844</v>
      </c>
      <c r="N2340" s="106">
        <v>546</v>
      </c>
      <c r="O2340" s="107">
        <v>9019125</v>
      </c>
      <c r="P2340" s="107">
        <v>79154</v>
      </c>
      <c r="T2340" s="108">
        <v>80991</v>
      </c>
      <c r="U2340" s="108">
        <v>-2383</v>
      </c>
      <c r="V2340" s="108">
        <v>546</v>
      </c>
      <c r="X2340" s="93">
        <v>8911200</v>
      </c>
      <c r="Y2340" s="93">
        <v>78608</v>
      </c>
      <c r="Z2340" s="93">
        <v>10578200</v>
      </c>
      <c r="AA2340" s="93">
        <v>92137</v>
      </c>
      <c r="AB2340" s="93">
        <v>13822700</v>
      </c>
      <c r="AC2340" s="93">
        <v>334215.20053838118</v>
      </c>
      <c r="AH2340" s="110">
        <v>1.0145624607235839</v>
      </c>
      <c r="AI2340" s="107">
        <v>9040969</v>
      </c>
      <c r="AJ2340" s="97">
        <v>8.8212586408115638E-3</v>
      </c>
    </row>
    <row r="2341" spans="2:36" ht="24">
      <c r="B2341" s="104">
        <v>3113011</v>
      </c>
      <c r="C2341" s="86" t="s">
        <v>3282</v>
      </c>
      <c r="D2341" s="85">
        <v>805</v>
      </c>
      <c r="E2341" s="111">
        <v>3113011805</v>
      </c>
      <c r="F2341" s="112" t="s">
        <v>3304</v>
      </c>
      <c r="G2341" s="105">
        <v>273521</v>
      </c>
      <c r="H2341" s="86" t="s">
        <v>3305</v>
      </c>
      <c r="I2341" s="106">
        <v>4389096</v>
      </c>
      <c r="J2341" s="106">
        <v>20521</v>
      </c>
      <c r="K2341" s="106">
        <v>13380</v>
      </c>
      <c r="L2341" s="106">
        <v>51</v>
      </c>
      <c r="M2341" s="106">
        <v>-29309</v>
      </c>
      <c r="N2341" s="106">
        <v>8</v>
      </c>
      <c r="O2341" s="107">
        <v>4373167</v>
      </c>
      <c r="P2341" s="107">
        <v>20580</v>
      </c>
      <c r="T2341" s="108">
        <v>20521</v>
      </c>
      <c r="U2341" s="108">
        <v>51</v>
      </c>
      <c r="V2341" s="108">
        <v>8</v>
      </c>
      <c r="X2341" s="93">
        <v>4391500</v>
      </c>
      <c r="Y2341" s="93">
        <v>20572</v>
      </c>
      <c r="Z2341" s="93">
        <v>2694200</v>
      </c>
      <c r="AA2341" s="93">
        <v>26868</v>
      </c>
      <c r="AB2341" s="93">
        <v>2248100</v>
      </c>
      <c r="AC2341" s="93">
        <v>130905.95377161607</v>
      </c>
      <c r="AH2341" s="110">
        <v>1.0024993737902768</v>
      </c>
      <c r="AI2341" s="107">
        <v>4402476</v>
      </c>
      <c r="AJ2341" s="97">
        <v>4.6845041557554363E-3</v>
      </c>
    </row>
    <row r="2342" spans="2:36" ht="24">
      <c r="B2342" s="104">
        <v>3113011</v>
      </c>
      <c r="C2342" s="86" t="s">
        <v>3282</v>
      </c>
      <c r="E2342" s="111" t="s">
        <v>640</v>
      </c>
      <c r="F2342" s="112" t="s">
        <v>640</v>
      </c>
      <c r="G2342" s="105">
        <v>273591</v>
      </c>
      <c r="H2342" s="86" t="s">
        <v>3306</v>
      </c>
      <c r="I2342" s="106">
        <v>0</v>
      </c>
      <c r="J2342" s="106">
        <v>0</v>
      </c>
      <c r="K2342" s="106">
        <v>0</v>
      </c>
      <c r="L2342" s="106">
        <v>0</v>
      </c>
      <c r="M2342" s="106">
        <v>0</v>
      </c>
      <c r="N2342" s="106">
        <v>0</v>
      </c>
      <c r="O2342" s="107">
        <v>0</v>
      </c>
      <c r="P2342" s="107">
        <v>0</v>
      </c>
      <c r="T2342" s="108">
        <v>0</v>
      </c>
      <c r="U2342" s="108">
        <v>0</v>
      </c>
      <c r="V2342" s="108">
        <v>0</v>
      </c>
      <c r="X2342" s="93" t="s">
        <v>640</v>
      </c>
      <c r="Y2342" s="93" t="s">
        <v>640</v>
      </c>
      <c r="Z2342" s="93" t="s">
        <v>640</v>
      </c>
      <c r="AA2342" s="93" t="s">
        <v>640</v>
      </c>
      <c r="AB2342" s="93" t="s">
        <v>640</v>
      </c>
      <c r="AC2342" s="93" t="s">
        <v>640</v>
      </c>
      <c r="AH2342" s="110" t="s">
        <v>640</v>
      </c>
      <c r="AI2342" s="107">
        <v>0</v>
      </c>
      <c r="AJ2342" s="97" t="s">
        <v>640</v>
      </c>
    </row>
    <row r="2343" spans="2:36">
      <c r="B2343" s="104">
        <v>3113011</v>
      </c>
      <c r="C2343" s="86" t="s">
        <v>3282</v>
      </c>
      <c r="D2343" s="85">
        <v>501</v>
      </c>
      <c r="E2343" s="111">
        <v>3113011501</v>
      </c>
      <c r="F2343" s="112" t="s">
        <v>3307</v>
      </c>
      <c r="G2343" s="105">
        <v>273611</v>
      </c>
      <c r="H2343" s="86" t="s">
        <v>3307</v>
      </c>
      <c r="I2343" s="106">
        <v>3147479</v>
      </c>
      <c r="J2343" s="106">
        <v>289491</v>
      </c>
      <c r="K2343" s="106">
        <v>7381</v>
      </c>
      <c r="L2343" s="106">
        <v>-1973</v>
      </c>
      <c r="M2343" s="106">
        <v>-14083</v>
      </c>
      <c r="N2343" s="106">
        <v>4308</v>
      </c>
      <c r="O2343" s="107">
        <v>3140777</v>
      </c>
      <c r="P2343" s="107">
        <v>291826</v>
      </c>
      <c r="T2343" s="108">
        <v>289491</v>
      </c>
      <c r="U2343" s="108">
        <v>-1973</v>
      </c>
      <c r="V2343" s="108">
        <v>4308</v>
      </c>
      <c r="X2343" s="93">
        <v>3174200</v>
      </c>
      <c r="Y2343" s="93">
        <v>287518</v>
      </c>
      <c r="Z2343" s="93">
        <v>3418100</v>
      </c>
      <c r="AA2343" s="93">
        <v>529408</v>
      </c>
      <c r="AB2343" s="93">
        <v>3207400</v>
      </c>
      <c r="AC2343" s="93">
        <v>614527.94952374394</v>
      </c>
      <c r="AH2343" s="110">
        <v>0.99390712620502808</v>
      </c>
      <c r="AI2343" s="107">
        <v>3154860</v>
      </c>
      <c r="AJ2343" s="97">
        <v>9.0579673618549558E-2</v>
      </c>
    </row>
    <row r="2344" spans="2:36">
      <c r="B2344" s="104">
        <v>3113011</v>
      </c>
      <c r="C2344" s="86" t="s">
        <v>3282</v>
      </c>
      <c r="D2344" s="85">
        <v>502</v>
      </c>
      <c r="E2344" s="111">
        <v>3113011502</v>
      </c>
      <c r="F2344" s="112" t="s">
        <v>3308</v>
      </c>
      <c r="G2344" s="105">
        <v>273619</v>
      </c>
      <c r="H2344" s="86" t="s">
        <v>3308</v>
      </c>
      <c r="I2344" s="106">
        <v>8066660</v>
      </c>
      <c r="J2344" s="106">
        <v>977584</v>
      </c>
      <c r="K2344" s="106">
        <v>66765</v>
      </c>
      <c r="L2344" s="106">
        <v>3135</v>
      </c>
      <c r="M2344" s="106">
        <v>109243</v>
      </c>
      <c r="N2344" s="106">
        <v>1422</v>
      </c>
      <c r="O2344" s="107">
        <v>8242668</v>
      </c>
      <c r="P2344" s="107">
        <v>982141</v>
      </c>
      <c r="T2344" s="108">
        <v>977584</v>
      </c>
      <c r="U2344" s="108">
        <v>3135</v>
      </c>
      <c r="V2344" s="108">
        <v>1422</v>
      </c>
      <c r="X2344" s="93">
        <v>8106000</v>
      </c>
      <c r="Y2344" s="93">
        <v>980719</v>
      </c>
      <c r="Z2344" s="93">
        <v>4635000</v>
      </c>
      <c r="AA2344" s="93">
        <v>529931</v>
      </c>
      <c r="AB2344" s="93">
        <v>4688500</v>
      </c>
      <c r="AC2344" s="93">
        <v>256211.65283642506</v>
      </c>
      <c r="AH2344" s="110">
        <v>1.0033832963237108</v>
      </c>
      <c r="AI2344" s="107">
        <v>8133425</v>
      </c>
      <c r="AJ2344" s="97">
        <v>0.12098679990130767</v>
      </c>
    </row>
    <row r="2345" spans="2:36">
      <c r="B2345" s="104">
        <v>3113011</v>
      </c>
      <c r="C2345" s="86" t="s">
        <v>3282</v>
      </c>
      <c r="D2345" s="85">
        <v>806</v>
      </c>
      <c r="E2345" s="111">
        <v>3113011806</v>
      </c>
      <c r="F2345" s="112" t="s">
        <v>3309</v>
      </c>
      <c r="G2345" s="105">
        <v>273621</v>
      </c>
      <c r="H2345" s="86" t="s">
        <v>3310</v>
      </c>
      <c r="I2345" s="106">
        <v>867196</v>
      </c>
      <c r="J2345" s="106">
        <v>31472</v>
      </c>
      <c r="K2345" s="106">
        <v>-1252</v>
      </c>
      <c r="L2345" s="106">
        <v>-780</v>
      </c>
      <c r="M2345" s="106">
        <v>-2086</v>
      </c>
      <c r="N2345" s="106">
        <v>42</v>
      </c>
      <c r="O2345" s="107">
        <v>863858</v>
      </c>
      <c r="P2345" s="107">
        <v>30734</v>
      </c>
      <c r="T2345" s="108">
        <v>31472</v>
      </c>
      <c r="U2345" s="108">
        <v>-780</v>
      </c>
      <c r="V2345" s="108">
        <v>42</v>
      </c>
      <c r="X2345" s="93">
        <v>885700</v>
      </c>
      <c r="Y2345" s="93">
        <v>30692</v>
      </c>
      <c r="Z2345" s="93">
        <v>1004500</v>
      </c>
      <c r="AA2345" s="93">
        <v>81936</v>
      </c>
      <c r="AB2345" s="93">
        <v>720900</v>
      </c>
      <c r="AC2345" s="93">
        <v>32601.482757484213</v>
      </c>
      <c r="AH2345" s="110">
        <v>0.97769447894320871</v>
      </c>
      <c r="AI2345" s="107">
        <v>865944</v>
      </c>
      <c r="AJ2345" s="97">
        <v>3.465281698091905E-2</v>
      </c>
    </row>
    <row r="2346" spans="2:36" ht="24">
      <c r="B2346" s="104">
        <v>3113011</v>
      </c>
      <c r="C2346" s="86" t="s">
        <v>3282</v>
      </c>
      <c r="E2346" s="111" t="s">
        <v>640</v>
      </c>
      <c r="F2346" s="112" t="s">
        <v>640</v>
      </c>
      <c r="G2346" s="105">
        <v>273691</v>
      </c>
      <c r="H2346" s="86" t="s">
        <v>3311</v>
      </c>
      <c r="I2346" s="106">
        <v>0</v>
      </c>
      <c r="J2346" s="106">
        <v>0</v>
      </c>
      <c r="K2346" s="106">
        <v>0</v>
      </c>
      <c r="L2346" s="106">
        <v>0</v>
      </c>
      <c r="M2346" s="106">
        <v>0</v>
      </c>
      <c r="N2346" s="106">
        <v>0</v>
      </c>
      <c r="O2346" s="107">
        <v>0</v>
      </c>
      <c r="P2346" s="107">
        <v>0</v>
      </c>
      <c r="T2346" s="108">
        <v>0</v>
      </c>
      <c r="U2346" s="108">
        <v>0</v>
      </c>
      <c r="V2346" s="108">
        <v>0</v>
      </c>
      <c r="X2346" s="93" t="s">
        <v>640</v>
      </c>
      <c r="Y2346" s="93" t="s">
        <v>640</v>
      </c>
      <c r="Z2346" s="93" t="s">
        <v>640</v>
      </c>
      <c r="AA2346" s="93" t="s">
        <v>640</v>
      </c>
      <c r="AB2346" s="93" t="s">
        <v>640</v>
      </c>
      <c r="AC2346" s="93" t="s">
        <v>640</v>
      </c>
      <c r="AH2346" s="110" t="s">
        <v>640</v>
      </c>
      <c r="AI2346" s="107">
        <v>0</v>
      </c>
      <c r="AJ2346" s="97" t="s">
        <v>640</v>
      </c>
    </row>
    <row r="2347" spans="2:36">
      <c r="B2347" s="104">
        <v>3113011</v>
      </c>
      <c r="C2347" s="86" t="s">
        <v>3282</v>
      </c>
      <c r="D2347" s="85">
        <v>503</v>
      </c>
      <c r="E2347" s="111">
        <v>3113011503</v>
      </c>
      <c r="F2347" s="112" t="s">
        <v>3312</v>
      </c>
      <c r="G2347" s="105">
        <v>273711</v>
      </c>
      <c r="H2347" s="86" t="s">
        <v>3312</v>
      </c>
      <c r="I2347" s="106">
        <v>1704979</v>
      </c>
      <c r="J2347" s="106">
        <v>0</v>
      </c>
      <c r="K2347" s="106">
        <v>46804</v>
      </c>
      <c r="L2347" s="106">
        <v>0</v>
      </c>
      <c r="M2347" s="106">
        <v>-58914</v>
      </c>
      <c r="N2347" s="106">
        <v>0</v>
      </c>
      <c r="O2347" s="107">
        <v>1692869</v>
      </c>
      <c r="P2347" s="107">
        <v>0</v>
      </c>
      <c r="T2347" s="108">
        <v>0</v>
      </c>
      <c r="U2347" s="108">
        <v>0</v>
      </c>
      <c r="V2347" s="108">
        <v>0</v>
      </c>
      <c r="X2347" s="93">
        <v>1708000</v>
      </c>
      <c r="Y2347" s="93">
        <v>0</v>
      </c>
      <c r="Z2347" s="93">
        <v>1226800</v>
      </c>
      <c r="AA2347" s="93">
        <v>38891</v>
      </c>
      <c r="AB2347" s="93">
        <v>947600</v>
      </c>
      <c r="AC2347" s="93">
        <v>10900.495768606688</v>
      </c>
      <c r="AH2347" s="110">
        <v>1.0256340749414521</v>
      </c>
      <c r="AI2347" s="107">
        <v>1751783</v>
      </c>
      <c r="AJ2347" s="97">
        <v>0</v>
      </c>
    </row>
    <row r="2348" spans="2:36">
      <c r="B2348" s="104">
        <v>3113011</v>
      </c>
      <c r="C2348" s="86" t="s">
        <v>3282</v>
      </c>
      <c r="D2348" s="85">
        <v>504</v>
      </c>
      <c r="E2348" s="111">
        <v>3113011504</v>
      </c>
      <c r="F2348" s="112" t="s">
        <v>3313</v>
      </c>
      <c r="G2348" s="105">
        <v>273719</v>
      </c>
      <c r="H2348" s="86" t="s">
        <v>3313</v>
      </c>
      <c r="I2348" s="106">
        <v>5048132</v>
      </c>
      <c r="J2348" s="106">
        <v>134712</v>
      </c>
      <c r="K2348" s="106">
        <v>376604</v>
      </c>
      <c r="L2348" s="106">
        <v>-2350</v>
      </c>
      <c r="M2348" s="106">
        <v>106808</v>
      </c>
      <c r="N2348" s="106">
        <v>1880</v>
      </c>
      <c r="O2348" s="107">
        <v>5531544</v>
      </c>
      <c r="P2348" s="107">
        <v>134242</v>
      </c>
      <c r="T2348" s="108">
        <v>134712</v>
      </c>
      <c r="U2348" s="108">
        <v>-2350</v>
      </c>
      <c r="V2348" s="108">
        <v>1880</v>
      </c>
      <c r="X2348" s="93">
        <v>5350000</v>
      </c>
      <c r="Y2348" s="93">
        <v>132362</v>
      </c>
      <c r="Z2348" s="93">
        <v>3134800</v>
      </c>
      <c r="AA2348" s="93">
        <v>87027</v>
      </c>
      <c r="AB2348" s="93">
        <v>3661100</v>
      </c>
      <c r="AC2348" s="93">
        <v>11800.536703629255</v>
      </c>
      <c r="AH2348" s="110">
        <v>1.0139693457943926</v>
      </c>
      <c r="AI2348" s="107">
        <v>5424736</v>
      </c>
      <c r="AJ2348" s="97">
        <v>2.4740560747663551E-2</v>
      </c>
    </row>
    <row r="2349" spans="2:36" ht="24">
      <c r="B2349" s="104">
        <v>3113011</v>
      </c>
      <c r="C2349" s="86" t="s">
        <v>3282</v>
      </c>
      <c r="D2349" s="85">
        <v>807</v>
      </c>
      <c r="E2349" s="111">
        <v>3113011807</v>
      </c>
      <c r="F2349" s="112" t="s">
        <v>3314</v>
      </c>
      <c r="G2349" s="105">
        <v>273721</v>
      </c>
      <c r="H2349" s="86" t="s">
        <v>3315</v>
      </c>
      <c r="I2349" s="106">
        <v>781034</v>
      </c>
      <c r="J2349" s="106">
        <v>17959</v>
      </c>
      <c r="K2349" s="106">
        <v>1163</v>
      </c>
      <c r="L2349" s="106">
        <v>2101</v>
      </c>
      <c r="M2349" s="106">
        <v>-18121</v>
      </c>
      <c r="N2349" s="106">
        <v>129</v>
      </c>
      <c r="O2349" s="107">
        <v>764076</v>
      </c>
      <c r="P2349" s="107">
        <v>20189</v>
      </c>
      <c r="T2349" s="108">
        <v>17959</v>
      </c>
      <c r="U2349" s="108">
        <v>2101</v>
      </c>
      <c r="V2349" s="108">
        <v>129</v>
      </c>
      <c r="X2349" s="93">
        <v>794600</v>
      </c>
      <c r="Y2349" s="93">
        <v>20060</v>
      </c>
      <c r="Z2349" s="93">
        <v>961300</v>
      </c>
      <c r="AA2349" s="93">
        <v>42760</v>
      </c>
      <c r="AB2349" s="93">
        <v>1029100</v>
      </c>
      <c r="AC2349" s="93">
        <v>50502.296909599783</v>
      </c>
      <c r="AH2349" s="110">
        <v>0.98439088849735712</v>
      </c>
      <c r="AI2349" s="107">
        <v>782197</v>
      </c>
      <c r="AJ2349" s="97">
        <v>2.5245406493833375E-2</v>
      </c>
    </row>
    <row r="2350" spans="2:36" ht="24">
      <c r="B2350" s="104">
        <v>3113011</v>
      </c>
      <c r="C2350" s="86" t="s">
        <v>3282</v>
      </c>
      <c r="E2350" s="111" t="s">
        <v>640</v>
      </c>
      <c r="F2350" s="112" t="s">
        <v>640</v>
      </c>
      <c r="G2350" s="105">
        <v>273791</v>
      </c>
      <c r="H2350" s="86" t="s">
        <v>3316</v>
      </c>
      <c r="I2350" s="106">
        <v>0</v>
      </c>
      <c r="J2350" s="106">
        <v>0</v>
      </c>
      <c r="K2350" s="106">
        <v>0</v>
      </c>
      <c r="L2350" s="106">
        <v>0</v>
      </c>
      <c r="M2350" s="106">
        <v>0</v>
      </c>
      <c r="N2350" s="106">
        <v>0</v>
      </c>
      <c r="O2350" s="107">
        <v>0</v>
      </c>
      <c r="P2350" s="107">
        <v>0</v>
      </c>
      <c r="T2350" s="108">
        <v>0</v>
      </c>
      <c r="U2350" s="108">
        <v>0</v>
      </c>
      <c r="V2350" s="108">
        <v>0</v>
      </c>
      <c r="X2350" s="93" t="s">
        <v>640</v>
      </c>
      <c r="Y2350" s="93" t="s">
        <v>640</v>
      </c>
      <c r="Z2350" s="93" t="s">
        <v>640</v>
      </c>
      <c r="AA2350" s="93" t="s">
        <v>640</v>
      </c>
      <c r="AB2350" s="93" t="s">
        <v>640</v>
      </c>
      <c r="AC2350" s="93" t="s">
        <v>640</v>
      </c>
      <c r="AH2350" s="110" t="s">
        <v>640</v>
      </c>
      <c r="AI2350" s="107">
        <v>0</v>
      </c>
      <c r="AJ2350" s="97" t="s">
        <v>640</v>
      </c>
    </row>
    <row r="2351" spans="2:36">
      <c r="B2351" s="104">
        <v>3113011</v>
      </c>
      <c r="C2351" s="86" t="s">
        <v>3282</v>
      </c>
      <c r="D2351" s="85">
        <v>601</v>
      </c>
      <c r="E2351" s="111">
        <v>3113011601</v>
      </c>
      <c r="F2351" s="112" t="s">
        <v>3317</v>
      </c>
      <c r="G2351" s="105">
        <v>273811</v>
      </c>
      <c r="H2351" s="86" t="s">
        <v>3317</v>
      </c>
      <c r="I2351" s="106">
        <v>10553782</v>
      </c>
      <c r="J2351" s="106">
        <v>1227162</v>
      </c>
      <c r="K2351" s="106">
        <v>146655</v>
      </c>
      <c r="L2351" s="106">
        <v>2560</v>
      </c>
      <c r="M2351" s="106">
        <v>40555</v>
      </c>
      <c r="N2351" s="106">
        <v>-21846</v>
      </c>
      <c r="O2351" s="107">
        <v>10740992</v>
      </c>
      <c r="P2351" s="107">
        <v>1207876</v>
      </c>
      <c r="T2351" s="108">
        <v>1227162</v>
      </c>
      <c r="U2351" s="108">
        <v>2560</v>
      </c>
      <c r="V2351" s="108">
        <v>-21846</v>
      </c>
      <c r="X2351" s="93">
        <v>10681600</v>
      </c>
      <c r="Y2351" s="93">
        <v>1229722</v>
      </c>
      <c r="Z2351" s="93">
        <v>6575000</v>
      </c>
      <c r="AA2351" s="93">
        <v>645007</v>
      </c>
      <c r="AB2351" s="93">
        <v>9563600</v>
      </c>
      <c r="AC2351" s="93">
        <v>1496342.4634830619</v>
      </c>
      <c r="AH2351" s="110">
        <v>1.0017634998502096</v>
      </c>
      <c r="AI2351" s="107">
        <v>10700437</v>
      </c>
      <c r="AJ2351" s="97">
        <v>0.11512526213301379</v>
      </c>
    </row>
    <row r="2352" spans="2:36" ht="24">
      <c r="B2352" s="104">
        <v>3113011</v>
      </c>
      <c r="C2352" s="86" t="s">
        <v>3282</v>
      </c>
      <c r="D2352" s="85">
        <v>808</v>
      </c>
      <c r="E2352" s="111">
        <v>3113011808</v>
      </c>
      <c r="F2352" s="112" t="s">
        <v>3317</v>
      </c>
      <c r="G2352" s="105">
        <v>273812</v>
      </c>
      <c r="H2352" s="86" t="s">
        <v>3318</v>
      </c>
      <c r="I2352" s="106">
        <v>908265</v>
      </c>
      <c r="J2352" s="106">
        <v>288743</v>
      </c>
      <c r="K2352" s="106">
        <v>5216</v>
      </c>
      <c r="L2352" s="106">
        <v>-1199</v>
      </c>
      <c r="M2352" s="106">
        <v>4191</v>
      </c>
      <c r="N2352" s="106">
        <v>595</v>
      </c>
      <c r="O2352" s="107">
        <v>917672</v>
      </c>
      <c r="P2352" s="107">
        <v>288139</v>
      </c>
      <c r="T2352" s="108">
        <v>288743</v>
      </c>
      <c r="U2352" s="108">
        <v>-1199</v>
      </c>
      <c r="V2352" s="108">
        <v>595</v>
      </c>
      <c r="X2352" s="93">
        <v>921100</v>
      </c>
      <c r="Y2352" s="93">
        <v>287544</v>
      </c>
      <c r="Z2352" s="93">
        <v>994900</v>
      </c>
      <c r="AA2352" s="93">
        <v>137704</v>
      </c>
      <c r="AB2352" s="93">
        <v>0</v>
      </c>
      <c r="AC2352" s="93">
        <v>0</v>
      </c>
      <c r="AH2352" s="110">
        <v>0.99172836825534683</v>
      </c>
      <c r="AI2352" s="107">
        <v>913481</v>
      </c>
      <c r="AJ2352" s="97">
        <v>0.31217457387905767</v>
      </c>
    </row>
    <row r="2353" spans="2:36" ht="24">
      <c r="B2353" s="104">
        <v>3113011</v>
      </c>
      <c r="C2353" s="86" t="s">
        <v>3282</v>
      </c>
      <c r="E2353" s="111" t="s">
        <v>640</v>
      </c>
      <c r="F2353" s="112" t="s">
        <v>640</v>
      </c>
      <c r="G2353" s="105">
        <v>273891</v>
      </c>
      <c r="H2353" s="86" t="s">
        <v>3319</v>
      </c>
      <c r="I2353" s="106">
        <v>0</v>
      </c>
      <c r="J2353" s="106">
        <v>0</v>
      </c>
      <c r="K2353" s="106">
        <v>0</v>
      </c>
      <c r="L2353" s="106">
        <v>0</v>
      </c>
      <c r="M2353" s="106">
        <v>0</v>
      </c>
      <c r="N2353" s="106">
        <v>0</v>
      </c>
      <c r="O2353" s="107">
        <v>0</v>
      </c>
      <c r="P2353" s="107">
        <v>0</v>
      </c>
      <c r="T2353" s="108">
        <v>0</v>
      </c>
      <c r="U2353" s="108">
        <v>0</v>
      </c>
      <c r="V2353" s="108">
        <v>0</v>
      </c>
      <c r="X2353" s="93" t="s">
        <v>640</v>
      </c>
      <c r="Y2353" s="93" t="s">
        <v>640</v>
      </c>
      <c r="Z2353" s="93" t="s">
        <v>640</v>
      </c>
      <c r="AA2353" s="93" t="s">
        <v>640</v>
      </c>
      <c r="AB2353" s="93" t="s">
        <v>640</v>
      </c>
      <c r="AC2353" s="93" t="s">
        <v>640</v>
      </c>
      <c r="AH2353" s="110" t="s">
        <v>640</v>
      </c>
      <c r="AI2353" s="107">
        <v>0</v>
      </c>
      <c r="AJ2353" s="97" t="s">
        <v>640</v>
      </c>
    </row>
    <row r="2354" spans="2:36">
      <c r="B2354" s="104">
        <v>3113011</v>
      </c>
      <c r="C2354" s="86" t="s">
        <v>3282</v>
      </c>
      <c r="D2354" s="85">
        <v>701</v>
      </c>
      <c r="E2354" s="111">
        <v>3113011701</v>
      </c>
      <c r="F2354" s="112" t="s">
        <v>3320</v>
      </c>
      <c r="G2354" s="105">
        <v>273911</v>
      </c>
      <c r="H2354" s="86" t="s">
        <v>3320</v>
      </c>
      <c r="I2354" s="106">
        <v>335375</v>
      </c>
      <c r="J2354" s="106">
        <v>78814</v>
      </c>
      <c r="K2354" s="106">
        <v>-1997</v>
      </c>
      <c r="L2354" s="106">
        <v>-2557</v>
      </c>
      <c r="M2354" s="106">
        <v>-1488</v>
      </c>
      <c r="N2354" s="106">
        <v>-1113</v>
      </c>
      <c r="O2354" s="107">
        <v>331890</v>
      </c>
      <c r="P2354" s="107">
        <v>75144</v>
      </c>
      <c r="T2354" s="108">
        <v>78814</v>
      </c>
      <c r="U2354" s="108">
        <v>-2557</v>
      </c>
      <c r="V2354" s="108">
        <v>-1113</v>
      </c>
      <c r="X2354" s="93">
        <v>344100</v>
      </c>
      <c r="Y2354" s="93">
        <v>76257</v>
      </c>
      <c r="Z2354" s="93">
        <v>356500</v>
      </c>
      <c r="AA2354" s="93">
        <v>76576</v>
      </c>
      <c r="AB2354" s="93">
        <v>1084500</v>
      </c>
      <c r="AC2354" s="93">
        <v>155707.08175890468</v>
      </c>
      <c r="AH2354" s="110">
        <v>0.96884045335658242</v>
      </c>
      <c r="AI2354" s="107">
        <v>333378</v>
      </c>
      <c r="AJ2354" s="97">
        <v>0.22161290322580646</v>
      </c>
    </row>
    <row r="2355" spans="2:36" ht="24">
      <c r="B2355" s="104">
        <v>3113011</v>
      </c>
      <c r="C2355" s="86" t="s">
        <v>3282</v>
      </c>
      <c r="D2355" s="85">
        <v>702</v>
      </c>
      <c r="E2355" s="111">
        <v>3113011702</v>
      </c>
      <c r="F2355" s="112" t="s">
        <v>3321</v>
      </c>
      <c r="G2355" s="105">
        <v>273912</v>
      </c>
      <c r="H2355" s="86" t="s">
        <v>3321</v>
      </c>
      <c r="I2355" s="106">
        <v>3334291</v>
      </c>
      <c r="J2355" s="106">
        <v>316646</v>
      </c>
      <c r="K2355" s="106">
        <v>-15187</v>
      </c>
      <c r="L2355" s="106">
        <v>1408</v>
      </c>
      <c r="M2355" s="106">
        <v>-6158</v>
      </c>
      <c r="N2355" s="106">
        <v>528</v>
      </c>
      <c r="O2355" s="107">
        <v>3312946</v>
      </c>
      <c r="P2355" s="107">
        <v>318582</v>
      </c>
      <c r="T2355" s="108">
        <v>316646</v>
      </c>
      <c r="U2355" s="108">
        <v>1408</v>
      </c>
      <c r="V2355" s="108">
        <v>528</v>
      </c>
      <c r="X2355" s="93">
        <v>3334100</v>
      </c>
      <c r="Y2355" s="93">
        <v>318054</v>
      </c>
      <c r="Z2355" s="93">
        <v>2857500</v>
      </c>
      <c r="AA2355" s="93">
        <v>185359</v>
      </c>
      <c r="AB2355" s="93">
        <v>2373600</v>
      </c>
      <c r="AC2355" s="93">
        <v>162407.38649740606</v>
      </c>
      <c r="AH2355" s="110">
        <v>0.99550223448606823</v>
      </c>
      <c r="AI2355" s="107">
        <v>3319104</v>
      </c>
      <c r="AJ2355" s="97">
        <v>9.539425932035632E-2</v>
      </c>
    </row>
    <row r="2356" spans="2:36">
      <c r="B2356" s="104">
        <v>3113011</v>
      </c>
      <c r="C2356" s="86" t="s">
        <v>3282</v>
      </c>
      <c r="D2356" s="85">
        <v>703</v>
      </c>
      <c r="E2356" s="111">
        <v>3113011703</v>
      </c>
      <c r="F2356" s="112" t="s">
        <v>3322</v>
      </c>
      <c r="G2356" s="105">
        <v>273913</v>
      </c>
      <c r="H2356" s="86" t="s">
        <v>3322</v>
      </c>
      <c r="I2356" s="106">
        <v>3112848</v>
      </c>
      <c r="J2356" s="106">
        <v>525205</v>
      </c>
      <c r="K2356" s="106">
        <v>-31272</v>
      </c>
      <c r="L2356" s="106">
        <v>-744</v>
      </c>
      <c r="M2356" s="106">
        <v>-27712</v>
      </c>
      <c r="N2356" s="106">
        <v>3621</v>
      </c>
      <c r="O2356" s="107">
        <v>3053864</v>
      </c>
      <c r="P2356" s="107">
        <v>528082</v>
      </c>
      <c r="T2356" s="108">
        <v>525205</v>
      </c>
      <c r="U2356" s="108">
        <v>-744</v>
      </c>
      <c r="V2356" s="108">
        <v>3621</v>
      </c>
      <c r="X2356" s="93">
        <v>3113000</v>
      </c>
      <c r="Y2356" s="93">
        <v>524461</v>
      </c>
      <c r="Z2356" s="93">
        <v>5381200</v>
      </c>
      <c r="AA2356" s="93">
        <v>1171270</v>
      </c>
      <c r="AB2356" s="93">
        <v>4321500</v>
      </c>
      <c r="AC2356" s="93">
        <v>8100.3684152031346</v>
      </c>
      <c r="AH2356" s="110">
        <v>0.98990555734018637</v>
      </c>
      <c r="AI2356" s="107">
        <v>3081576</v>
      </c>
      <c r="AJ2356" s="97">
        <v>0.1684744619338259</v>
      </c>
    </row>
    <row r="2357" spans="2:36" ht="36">
      <c r="B2357" s="104">
        <v>3113011</v>
      </c>
      <c r="C2357" s="86" t="s">
        <v>3282</v>
      </c>
      <c r="D2357" s="85">
        <v>705</v>
      </c>
      <c r="E2357" s="111">
        <v>3113011705</v>
      </c>
      <c r="F2357" s="112" t="s">
        <v>3323</v>
      </c>
      <c r="G2357" s="105">
        <v>273919</v>
      </c>
      <c r="H2357" s="86" t="s">
        <v>3323</v>
      </c>
      <c r="I2357" s="106">
        <v>47329365</v>
      </c>
      <c r="J2357" s="106">
        <v>1176986</v>
      </c>
      <c r="K2357" s="106">
        <v>118260</v>
      </c>
      <c r="L2357" s="106">
        <v>-2554</v>
      </c>
      <c r="M2357" s="106">
        <v>68660</v>
      </c>
      <c r="N2357" s="106">
        <v>-4588</v>
      </c>
      <c r="O2357" s="107">
        <v>47516285</v>
      </c>
      <c r="P2357" s="107">
        <v>1169844</v>
      </c>
      <c r="T2357" s="108">
        <v>1176986</v>
      </c>
      <c r="U2357" s="108">
        <v>-2554</v>
      </c>
      <c r="V2357" s="108">
        <v>-4588</v>
      </c>
      <c r="X2357" s="93">
        <v>47440400</v>
      </c>
      <c r="Y2357" s="93">
        <v>1174432</v>
      </c>
      <c r="Z2357" s="93">
        <v>34684100</v>
      </c>
      <c r="AA2357" s="93">
        <v>637472</v>
      </c>
      <c r="AB2357" s="93">
        <v>26871700</v>
      </c>
      <c r="AC2357" s="93">
        <v>963943.8414091731</v>
      </c>
      <c r="AH2357" s="110">
        <v>1.0001522963550054</v>
      </c>
      <c r="AI2357" s="107">
        <v>47447625</v>
      </c>
      <c r="AJ2357" s="97">
        <v>2.4755946408546302E-2</v>
      </c>
    </row>
    <row r="2358" spans="2:36">
      <c r="B2358" s="104">
        <v>3113011</v>
      </c>
      <c r="C2358" s="86" t="s">
        <v>3282</v>
      </c>
      <c r="D2358" s="85">
        <v>704</v>
      </c>
      <c r="E2358" s="111">
        <v>3113011704</v>
      </c>
      <c r="F2358" s="112" t="s">
        <v>3324</v>
      </c>
      <c r="G2358" s="105">
        <v>273921</v>
      </c>
      <c r="H2358" s="86" t="s">
        <v>3324</v>
      </c>
      <c r="I2358" s="106">
        <v>58767</v>
      </c>
      <c r="J2358" s="106">
        <v>0</v>
      </c>
      <c r="K2358" s="106">
        <v>2671</v>
      </c>
      <c r="L2358" s="106">
        <v>0</v>
      </c>
      <c r="M2358" s="106">
        <v>513</v>
      </c>
      <c r="N2358" s="106">
        <v>0</v>
      </c>
      <c r="O2358" s="107">
        <v>61951</v>
      </c>
      <c r="P2358" s="107">
        <v>0</v>
      </c>
      <c r="T2358" s="108">
        <v>0</v>
      </c>
      <c r="U2358" s="108">
        <v>0</v>
      </c>
      <c r="V2358" s="108">
        <v>0</v>
      </c>
      <c r="X2358" s="93">
        <v>61100</v>
      </c>
      <c r="Y2358" s="93">
        <v>0</v>
      </c>
      <c r="Z2358" s="93">
        <v>210200</v>
      </c>
      <c r="AA2358" s="93">
        <v>634</v>
      </c>
      <c r="AB2358" s="93">
        <v>666000</v>
      </c>
      <c r="AC2358" s="93">
        <v>62202.829064893209</v>
      </c>
      <c r="AH2358" s="110">
        <v>1.005531914893617</v>
      </c>
      <c r="AI2358" s="107">
        <v>61438</v>
      </c>
      <c r="AJ2358" s="97">
        <v>0</v>
      </c>
    </row>
    <row r="2359" spans="2:36" ht="48">
      <c r="B2359" s="104">
        <v>3113011</v>
      </c>
      <c r="C2359" s="86" t="s">
        <v>3282</v>
      </c>
      <c r="D2359" s="85">
        <v>809</v>
      </c>
      <c r="E2359" s="111">
        <v>3113011809</v>
      </c>
      <c r="F2359" s="112" t="s">
        <v>3325</v>
      </c>
      <c r="G2359" s="105">
        <v>273931</v>
      </c>
      <c r="H2359" s="86" t="s">
        <v>3326</v>
      </c>
      <c r="I2359" s="106">
        <v>8732622</v>
      </c>
      <c r="J2359" s="106">
        <v>568635</v>
      </c>
      <c r="K2359" s="106">
        <v>58667</v>
      </c>
      <c r="L2359" s="106">
        <v>2432</v>
      </c>
      <c r="M2359" s="106">
        <v>63123</v>
      </c>
      <c r="N2359" s="106">
        <v>3134</v>
      </c>
      <c r="O2359" s="107">
        <v>8854412</v>
      </c>
      <c r="P2359" s="107">
        <v>574201</v>
      </c>
      <c r="T2359" s="108">
        <v>568635</v>
      </c>
      <c r="U2359" s="108">
        <v>2432</v>
      </c>
      <c r="V2359" s="108">
        <v>3134</v>
      </c>
      <c r="X2359" s="93">
        <v>8777600</v>
      </c>
      <c r="Y2359" s="93">
        <v>571067</v>
      </c>
      <c r="Z2359" s="93">
        <v>8270300</v>
      </c>
      <c r="AA2359" s="93">
        <v>383871</v>
      </c>
      <c r="AB2359" s="93">
        <v>6670400</v>
      </c>
      <c r="AC2359" s="93">
        <v>263211.97121993394</v>
      </c>
      <c r="AH2359" s="110">
        <v>1.001559537914692</v>
      </c>
      <c r="AI2359" s="107">
        <v>8791289</v>
      </c>
      <c r="AJ2359" s="97">
        <v>6.5059583485235148E-2</v>
      </c>
    </row>
    <row r="2360" spans="2:36" ht="48">
      <c r="B2360" s="104">
        <v>3113011</v>
      </c>
      <c r="C2360" s="86" t="s">
        <v>3282</v>
      </c>
      <c r="E2360" s="111" t="s">
        <v>640</v>
      </c>
      <c r="F2360" s="112" t="s">
        <v>640</v>
      </c>
      <c r="G2360" s="105">
        <v>273991</v>
      </c>
      <c r="H2360" s="86" t="s">
        <v>3327</v>
      </c>
      <c r="I2360" s="106">
        <v>0</v>
      </c>
      <c r="J2360" s="106">
        <v>0</v>
      </c>
      <c r="K2360" s="106">
        <v>0</v>
      </c>
      <c r="L2360" s="106">
        <v>0</v>
      </c>
      <c r="M2360" s="106">
        <v>0</v>
      </c>
      <c r="N2360" s="106">
        <v>0</v>
      </c>
      <c r="O2360" s="107">
        <v>0</v>
      </c>
      <c r="P2360" s="107">
        <v>0</v>
      </c>
      <c r="T2360" s="108">
        <v>0</v>
      </c>
      <c r="U2360" s="108">
        <v>0</v>
      </c>
      <c r="V2360" s="108">
        <v>0</v>
      </c>
      <c r="X2360" s="93" t="s">
        <v>640</v>
      </c>
      <c r="Y2360" s="93" t="s">
        <v>640</v>
      </c>
      <c r="Z2360" s="93" t="s">
        <v>640</v>
      </c>
      <c r="AA2360" s="93" t="s">
        <v>640</v>
      </c>
      <c r="AB2360" s="93" t="s">
        <v>640</v>
      </c>
      <c r="AC2360" s="93" t="s">
        <v>640</v>
      </c>
      <c r="AH2360" s="110" t="s">
        <v>640</v>
      </c>
      <c r="AI2360" s="107">
        <v>0</v>
      </c>
      <c r="AJ2360" s="97" t="s">
        <v>640</v>
      </c>
    </row>
    <row r="2361" spans="2:36">
      <c r="B2361" s="104">
        <v>3113011</v>
      </c>
      <c r="C2361" s="86" t="s">
        <v>3282</v>
      </c>
      <c r="D2361" s="85">
        <v>901</v>
      </c>
      <c r="E2361" s="111">
        <v>3113011901</v>
      </c>
      <c r="F2361" s="112" t="s">
        <v>981</v>
      </c>
      <c r="G2361" s="105"/>
      <c r="H2361" s="86"/>
      <c r="I2361" s="106">
        <v>0</v>
      </c>
      <c r="J2361" s="106">
        <v>0</v>
      </c>
      <c r="K2361" s="106">
        <v>0</v>
      </c>
      <c r="L2361" s="106">
        <v>0</v>
      </c>
      <c r="M2361" s="106">
        <v>0</v>
      </c>
      <c r="N2361" s="106">
        <v>0</v>
      </c>
      <c r="O2361" s="107">
        <v>0</v>
      </c>
      <c r="P2361" s="107">
        <v>0</v>
      </c>
      <c r="T2361" s="108">
        <v>6149</v>
      </c>
      <c r="U2361" s="108">
        <v>0</v>
      </c>
      <c r="V2361" s="108">
        <v>0</v>
      </c>
      <c r="X2361" s="93">
        <v>-51500</v>
      </c>
      <c r="Y2361" s="93">
        <v>6149</v>
      </c>
      <c r="Z2361" s="93">
        <v>-16100</v>
      </c>
      <c r="AA2361" s="93">
        <v>6234.6133784513659</v>
      </c>
      <c r="AB2361" s="93">
        <v>170700</v>
      </c>
      <c r="AC2361" s="93">
        <v>5500.2501584712645</v>
      </c>
      <c r="AH2361" s="110">
        <v>0</v>
      </c>
      <c r="AI2361" s="107">
        <v>0</v>
      </c>
      <c r="AJ2361" s="97">
        <v>-0.11939805825242718</v>
      </c>
    </row>
    <row r="2362" spans="2:36">
      <c r="B2362" s="104">
        <v>3114011</v>
      </c>
      <c r="C2362" s="86" t="s">
        <v>3328</v>
      </c>
      <c r="D2362" s="85">
        <v>101</v>
      </c>
      <c r="E2362" s="111">
        <v>3114011101</v>
      </c>
      <c r="F2362" s="112" t="s">
        <v>3329</v>
      </c>
      <c r="G2362" s="105">
        <v>274111</v>
      </c>
      <c r="H2362" s="86" t="s">
        <v>3329</v>
      </c>
      <c r="I2362" s="106">
        <v>66698639</v>
      </c>
      <c r="J2362" s="106">
        <v>4112641</v>
      </c>
      <c r="K2362" s="106">
        <v>571687</v>
      </c>
      <c r="L2362" s="106">
        <v>102908</v>
      </c>
      <c r="M2362" s="106">
        <v>290046</v>
      </c>
      <c r="N2362" s="106">
        <v>-8179</v>
      </c>
      <c r="O2362" s="107">
        <v>67560372</v>
      </c>
      <c r="P2362" s="107">
        <v>4207370</v>
      </c>
      <c r="T2362" s="108">
        <v>4112641</v>
      </c>
      <c r="U2362" s="108">
        <v>102908</v>
      </c>
      <c r="V2362" s="108">
        <v>-8179</v>
      </c>
      <c r="X2362" s="93">
        <v>67159000</v>
      </c>
      <c r="Y2362" s="93">
        <v>4215549</v>
      </c>
      <c r="Z2362" s="93">
        <v>56433800</v>
      </c>
      <c r="AA2362" s="93">
        <v>2617148</v>
      </c>
      <c r="AB2362" s="93">
        <v>66293400</v>
      </c>
      <c r="AC2362" s="93">
        <v>4723900</v>
      </c>
      <c r="AH2362" s="110">
        <v>1.0016576482675441</v>
      </c>
      <c r="AI2362" s="107">
        <v>67270326</v>
      </c>
      <c r="AJ2362" s="97">
        <v>6.2769680906505462E-2</v>
      </c>
    </row>
    <row r="2363" spans="2:36">
      <c r="B2363" s="104">
        <v>3114011</v>
      </c>
      <c r="C2363" s="86" t="s">
        <v>3328</v>
      </c>
      <c r="D2363" s="85">
        <v>102</v>
      </c>
      <c r="E2363" s="111">
        <v>3114011102</v>
      </c>
      <c r="F2363" s="112" t="s">
        <v>3330</v>
      </c>
      <c r="G2363" s="105">
        <v>274112</v>
      </c>
      <c r="H2363" s="86" t="s">
        <v>3330</v>
      </c>
      <c r="I2363" s="106">
        <v>7231371</v>
      </c>
      <c r="J2363" s="106">
        <v>1780433</v>
      </c>
      <c r="K2363" s="106">
        <v>63438</v>
      </c>
      <c r="L2363" s="106">
        <v>-45103</v>
      </c>
      <c r="M2363" s="106">
        <v>84492</v>
      </c>
      <c r="N2363" s="106">
        <v>2062</v>
      </c>
      <c r="O2363" s="107">
        <v>7379301</v>
      </c>
      <c r="P2363" s="107">
        <v>1737392</v>
      </c>
      <c r="T2363" s="108">
        <v>1780433</v>
      </c>
      <c r="U2363" s="108">
        <v>-45103</v>
      </c>
      <c r="V2363" s="108">
        <v>2062</v>
      </c>
      <c r="X2363" s="93">
        <v>6688300</v>
      </c>
      <c r="Y2363" s="93">
        <v>1735330</v>
      </c>
      <c r="Z2363" s="93">
        <v>6104600</v>
      </c>
      <c r="AA2363" s="93">
        <v>1432355</v>
      </c>
      <c r="AB2363" s="93">
        <v>3684200</v>
      </c>
      <c r="AC2363" s="93">
        <v>549700</v>
      </c>
      <c r="AH2363" s="110">
        <v>1.0906820866288893</v>
      </c>
      <c r="AI2363" s="107">
        <v>7294809</v>
      </c>
      <c r="AJ2363" s="97">
        <v>0.25945756021709554</v>
      </c>
    </row>
    <row r="2364" spans="2:36" ht="24">
      <c r="B2364" s="104">
        <v>3114011</v>
      </c>
      <c r="C2364" s="86" t="s">
        <v>3328</v>
      </c>
      <c r="D2364" s="85">
        <v>501</v>
      </c>
      <c r="E2364" s="111">
        <v>3114011501</v>
      </c>
      <c r="F2364" s="112" t="s">
        <v>261</v>
      </c>
      <c r="G2364" s="105">
        <v>274113</v>
      </c>
      <c r="H2364" s="86" t="s">
        <v>3331</v>
      </c>
      <c r="I2364" s="106">
        <v>11115072</v>
      </c>
      <c r="J2364" s="106">
        <v>822711</v>
      </c>
      <c r="K2364" s="106">
        <v>-54621</v>
      </c>
      <c r="L2364" s="106">
        <v>457</v>
      </c>
      <c r="M2364" s="106">
        <v>58055</v>
      </c>
      <c r="N2364" s="106">
        <v>-483</v>
      </c>
      <c r="O2364" s="107">
        <v>11118506</v>
      </c>
      <c r="P2364" s="107">
        <v>822685</v>
      </c>
      <c r="T2364" s="108">
        <v>822711</v>
      </c>
      <c r="U2364" s="108">
        <v>457</v>
      </c>
      <c r="V2364" s="108">
        <v>-483</v>
      </c>
      <c r="X2364" s="93">
        <v>11193000</v>
      </c>
      <c r="Y2364" s="93">
        <v>823168</v>
      </c>
      <c r="Z2364" s="93">
        <v>8534800</v>
      </c>
      <c r="AA2364" s="93">
        <v>529312</v>
      </c>
      <c r="AB2364" s="93">
        <v>6957100</v>
      </c>
      <c r="AC2364" s="93">
        <v>609000</v>
      </c>
      <c r="AH2364" s="110">
        <v>0.98815786652372017</v>
      </c>
      <c r="AI2364" s="107">
        <v>11060451</v>
      </c>
      <c r="AJ2364" s="97">
        <v>7.3543107299204866E-2</v>
      </c>
    </row>
    <row r="2365" spans="2:36" ht="24">
      <c r="B2365" s="104">
        <v>3114011</v>
      </c>
      <c r="C2365" s="86" t="s">
        <v>3328</v>
      </c>
      <c r="E2365" s="111" t="s">
        <v>640</v>
      </c>
      <c r="F2365" s="112" t="s">
        <v>640</v>
      </c>
      <c r="G2365" s="105">
        <v>274191</v>
      </c>
      <c r="H2365" s="86" t="s">
        <v>3332</v>
      </c>
      <c r="I2365" s="106">
        <v>0</v>
      </c>
      <c r="J2365" s="106">
        <v>0</v>
      </c>
      <c r="K2365" s="106">
        <v>0</v>
      </c>
      <c r="L2365" s="106">
        <v>0</v>
      </c>
      <c r="M2365" s="106">
        <v>0</v>
      </c>
      <c r="N2365" s="106">
        <v>0</v>
      </c>
      <c r="O2365" s="107">
        <v>0</v>
      </c>
      <c r="P2365" s="107">
        <v>0</v>
      </c>
      <c r="T2365" s="108">
        <v>0</v>
      </c>
      <c r="U2365" s="108">
        <v>0</v>
      </c>
      <c r="V2365" s="108">
        <v>0</v>
      </c>
      <c r="X2365" s="93" t="s">
        <v>640</v>
      </c>
      <c r="Y2365" s="93" t="s">
        <v>640</v>
      </c>
      <c r="Z2365" s="93" t="s">
        <v>640</v>
      </c>
      <c r="AA2365" s="93" t="s">
        <v>640</v>
      </c>
      <c r="AB2365" s="93" t="s">
        <v>640</v>
      </c>
      <c r="AC2365" s="93" t="s">
        <v>640</v>
      </c>
      <c r="AH2365" s="110" t="s">
        <v>640</v>
      </c>
      <c r="AI2365" s="107">
        <v>0</v>
      </c>
      <c r="AJ2365" s="97" t="s">
        <v>640</v>
      </c>
    </row>
    <row r="2366" spans="2:36">
      <c r="B2366" s="104">
        <v>3114011</v>
      </c>
      <c r="C2366" s="86" t="s">
        <v>3328</v>
      </c>
      <c r="D2366" s="85">
        <v>201</v>
      </c>
      <c r="E2366" s="111">
        <v>3114011201</v>
      </c>
      <c r="F2366" s="112" t="s">
        <v>3333</v>
      </c>
      <c r="G2366" s="105">
        <v>274211</v>
      </c>
      <c r="H2366" s="86" t="s">
        <v>3333</v>
      </c>
      <c r="I2366" s="106">
        <v>9213950</v>
      </c>
      <c r="J2366" s="106">
        <v>610487</v>
      </c>
      <c r="K2366" s="106">
        <v>200250</v>
      </c>
      <c r="L2366" s="106">
        <v>15863</v>
      </c>
      <c r="M2366" s="106">
        <v>30260</v>
      </c>
      <c r="N2366" s="106">
        <v>1091</v>
      </c>
      <c r="O2366" s="107">
        <v>9444460</v>
      </c>
      <c r="P2366" s="107">
        <v>627441</v>
      </c>
      <c r="T2366" s="108">
        <v>610487</v>
      </c>
      <c r="U2366" s="108">
        <v>15863</v>
      </c>
      <c r="V2366" s="108">
        <v>1091</v>
      </c>
      <c r="X2366" s="93">
        <v>9333900</v>
      </c>
      <c r="Y2366" s="93">
        <v>626350</v>
      </c>
      <c r="Z2366" s="93">
        <v>5772700</v>
      </c>
      <c r="AA2366" s="93">
        <v>224855</v>
      </c>
      <c r="AB2366" s="93">
        <v>6512100</v>
      </c>
      <c r="AC2366" s="93">
        <v>754200</v>
      </c>
      <c r="AH2366" s="110">
        <v>1.0086030491005904</v>
      </c>
      <c r="AI2366" s="107">
        <v>9414200</v>
      </c>
      <c r="AJ2366" s="97">
        <v>6.7104854348128865E-2</v>
      </c>
    </row>
    <row r="2367" spans="2:36" ht="24">
      <c r="B2367" s="104">
        <v>3114011</v>
      </c>
      <c r="C2367" s="86" t="s">
        <v>3328</v>
      </c>
      <c r="E2367" s="111" t="s">
        <v>640</v>
      </c>
      <c r="F2367" s="112" t="s">
        <v>640</v>
      </c>
      <c r="G2367" s="105">
        <v>274291</v>
      </c>
      <c r="H2367" s="86" t="s">
        <v>3336</v>
      </c>
      <c r="I2367" s="106">
        <v>0</v>
      </c>
      <c r="J2367" s="106">
        <v>0</v>
      </c>
      <c r="K2367" s="106">
        <v>0</v>
      </c>
      <c r="L2367" s="106">
        <v>0</v>
      </c>
      <c r="M2367" s="106">
        <v>0</v>
      </c>
      <c r="N2367" s="106">
        <v>0</v>
      </c>
      <c r="O2367" s="107">
        <v>0</v>
      </c>
      <c r="P2367" s="107">
        <v>0</v>
      </c>
      <c r="T2367" s="108">
        <v>0</v>
      </c>
      <c r="U2367" s="108">
        <v>0</v>
      </c>
      <c r="V2367" s="108">
        <v>0</v>
      </c>
      <c r="X2367" s="93" t="s">
        <v>640</v>
      </c>
      <c r="Y2367" s="93" t="s">
        <v>640</v>
      </c>
      <c r="Z2367" s="93" t="s">
        <v>640</v>
      </c>
      <c r="AA2367" s="93" t="s">
        <v>640</v>
      </c>
      <c r="AB2367" s="93" t="s">
        <v>640</v>
      </c>
      <c r="AC2367" s="93" t="s">
        <v>640</v>
      </c>
      <c r="AH2367" s="110" t="s">
        <v>640</v>
      </c>
      <c r="AI2367" s="107">
        <v>0</v>
      </c>
      <c r="AJ2367" s="97" t="s">
        <v>640</v>
      </c>
    </row>
    <row r="2368" spans="2:36">
      <c r="B2368" s="104">
        <v>3114011</v>
      </c>
      <c r="C2368" s="86" t="s">
        <v>3328</v>
      </c>
      <c r="D2368" s="85">
        <v>401</v>
      </c>
      <c r="E2368" s="111">
        <v>3114011401</v>
      </c>
      <c r="F2368" s="112" t="s">
        <v>3337</v>
      </c>
      <c r="G2368" s="105">
        <v>274311</v>
      </c>
      <c r="H2368" s="86" t="s">
        <v>3337</v>
      </c>
      <c r="I2368" s="106">
        <v>12152061</v>
      </c>
      <c r="J2368" s="106">
        <v>243059</v>
      </c>
      <c r="K2368" s="106">
        <v>54599</v>
      </c>
      <c r="L2368" s="106">
        <v>1025</v>
      </c>
      <c r="M2368" s="106">
        <v>-3539</v>
      </c>
      <c r="N2368" s="106">
        <v>154</v>
      </c>
      <c r="O2368" s="107">
        <v>12203121</v>
      </c>
      <c r="P2368" s="107">
        <v>244238</v>
      </c>
      <c r="T2368" s="108">
        <v>243059</v>
      </c>
      <c r="U2368" s="108">
        <v>1025</v>
      </c>
      <c r="V2368" s="108">
        <v>154</v>
      </c>
      <c r="X2368" s="93">
        <v>12295500</v>
      </c>
      <c r="Y2368" s="93">
        <v>244084</v>
      </c>
      <c r="Z2368" s="93">
        <v>20162400</v>
      </c>
      <c r="AA2368" s="93">
        <v>147255</v>
      </c>
      <c r="AB2368" s="93">
        <v>7509800</v>
      </c>
      <c r="AC2368" s="93">
        <v>486800</v>
      </c>
      <c r="AH2368" s="110">
        <v>0.99277459233052745</v>
      </c>
      <c r="AI2368" s="107">
        <v>12206660</v>
      </c>
      <c r="AJ2368" s="97">
        <v>1.9851490382660323E-2</v>
      </c>
    </row>
    <row r="2369" spans="2:36" ht="24">
      <c r="B2369" s="104">
        <v>3114011</v>
      </c>
      <c r="C2369" s="86" t="s">
        <v>3328</v>
      </c>
      <c r="D2369" s="85">
        <v>301</v>
      </c>
      <c r="E2369" s="111">
        <v>3114011301</v>
      </c>
      <c r="F2369" s="112" t="s">
        <v>3338</v>
      </c>
      <c r="G2369" s="105">
        <v>274312</v>
      </c>
      <c r="H2369" s="86" t="s">
        <v>3338</v>
      </c>
      <c r="I2369" s="106">
        <v>430911</v>
      </c>
      <c r="J2369" s="106">
        <v>143074</v>
      </c>
      <c r="K2369" s="106">
        <v>6744</v>
      </c>
      <c r="L2369" s="106">
        <v>321</v>
      </c>
      <c r="M2369" s="106">
        <v>393</v>
      </c>
      <c r="N2369" s="106">
        <v>1040</v>
      </c>
      <c r="O2369" s="107">
        <v>438048</v>
      </c>
      <c r="P2369" s="107">
        <v>144435</v>
      </c>
      <c r="T2369" s="108">
        <v>143074</v>
      </c>
      <c r="U2369" s="108">
        <v>321</v>
      </c>
      <c r="V2369" s="108">
        <v>1040</v>
      </c>
      <c r="X2369" s="93">
        <v>435600</v>
      </c>
      <c r="Y2369" s="93">
        <v>143395</v>
      </c>
      <c r="Z2369" s="93">
        <v>235200</v>
      </c>
      <c r="AA2369" s="93">
        <v>117339</v>
      </c>
      <c r="AB2369" s="93">
        <v>276100</v>
      </c>
      <c r="AC2369" s="93">
        <v>89200</v>
      </c>
      <c r="AH2369" s="110">
        <v>1.0047176308539945</v>
      </c>
      <c r="AI2369" s="107">
        <v>437655</v>
      </c>
      <c r="AJ2369" s="97">
        <v>0.32918962350780534</v>
      </c>
    </row>
    <row r="2370" spans="2:36" ht="24">
      <c r="B2370" s="104">
        <v>3114011</v>
      </c>
      <c r="C2370" s="86" t="s">
        <v>3328</v>
      </c>
      <c r="E2370" s="111" t="s">
        <v>640</v>
      </c>
      <c r="F2370" s="112" t="s">
        <v>640</v>
      </c>
      <c r="G2370" s="105">
        <v>274391</v>
      </c>
      <c r="H2370" s="86" t="s">
        <v>3339</v>
      </c>
      <c r="I2370" s="106">
        <v>0</v>
      </c>
      <c r="J2370" s="106">
        <v>0</v>
      </c>
      <c r="K2370" s="106">
        <v>0</v>
      </c>
      <c r="L2370" s="106">
        <v>0</v>
      </c>
      <c r="M2370" s="106">
        <v>0</v>
      </c>
      <c r="N2370" s="106">
        <v>0</v>
      </c>
      <c r="O2370" s="107">
        <v>0</v>
      </c>
      <c r="P2370" s="107">
        <v>0</v>
      </c>
      <c r="T2370" s="108">
        <v>0</v>
      </c>
      <c r="U2370" s="108">
        <v>0</v>
      </c>
      <c r="V2370" s="108">
        <v>0</v>
      </c>
      <c r="X2370" s="93" t="s">
        <v>640</v>
      </c>
      <c r="Y2370" s="93" t="s">
        <v>640</v>
      </c>
      <c r="Z2370" s="93" t="s">
        <v>640</v>
      </c>
      <c r="AA2370" s="93" t="s">
        <v>640</v>
      </c>
      <c r="AB2370" s="93" t="s">
        <v>640</v>
      </c>
      <c r="AC2370" s="93" t="s">
        <v>640</v>
      </c>
      <c r="AH2370" s="110" t="s">
        <v>640</v>
      </c>
      <c r="AI2370" s="107">
        <v>0</v>
      </c>
      <c r="AJ2370" s="97" t="s">
        <v>640</v>
      </c>
    </row>
    <row r="2371" spans="2:36">
      <c r="B2371" s="104">
        <v>3114011</v>
      </c>
      <c r="C2371" s="86" t="s">
        <v>3328</v>
      </c>
      <c r="D2371" s="85">
        <v>402</v>
      </c>
      <c r="E2371" s="111">
        <v>3114011402</v>
      </c>
      <c r="F2371" s="112" t="s">
        <v>3340</v>
      </c>
      <c r="G2371" s="105">
        <v>274411</v>
      </c>
      <c r="H2371" s="86" t="s">
        <v>3340</v>
      </c>
      <c r="I2371" s="106">
        <v>13642057</v>
      </c>
      <c r="J2371" s="106">
        <v>59258</v>
      </c>
      <c r="K2371" s="106">
        <v>-20605</v>
      </c>
      <c r="L2371" s="106">
        <v>-89</v>
      </c>
      <c r="M2371" s="106">
        <v>9131</v>
      </c>
      <c r="N2371" s="106">
        <v>-148</v>
      </c>
      <c r="O2371" s="107">
        <v>13630583</v>
      </c>
      <c r="P2371" s="107">
        <v>59021</v>
      </c>
      <c r="T2371" s="108">
        <v>59258</v>
      </c>
      <c r="U2371" s="108">
        <v>-89</v>
      </c>
      <c r="V2371" s="108">
        <v>-148</v>
      </c>
      <c r="X2371" s="93">
        <v>12329900</v>
      </c>
      <c r="Y2371" s="93">
        <v>59169</v>
      </c>
      <c r="Z2371" s="93">
        <v>11686400</v>
      </c>
      <c r="AA2371" s="93">
        <v>130736</v>
      </c>
      <c r="AB2371" s="93">
        <v>8011900</v>
      </c>
      <c r="AC2371" s="93">
        <v>39500</v>
      </c>
      <c r="AH2371" s="110">
        <v>1.1047495924541155</v>
      </c>
      <c r="AI2371" s="107">
        <v>13621452</v>
      </c>
      <c r="AJ2371" s="97">
        <v>4.7988223748773309E-3</v>
      </c>
    </row>
    <row r="2372" spans="2:36">
      <c r="B2372" s="104">
        <v>3114011</v>
      </c>
      <c r="C2372" s="86" t="s">
        <v>3328</v>
      </c>
      <c r="E2372" s="111" t="s">
        <v>640</v>
      </c>
      <c r="F2372" s="112" t="s">
        <v>640</v>
      </c>
      <c r="G2372" s="105">
        <v>274491</v>
      </c>
      <c r="H2372" s="86" t="s">
        <v>3341</v>
      </c>
      <c r="I2372" s="106">
        <v>0</v>
      </c>
      <c r="J2372" s="106">
        <v>0</v>
      </c>
      <c r="K2372" s="106">
        <v>0</v>
      </c>
      <c r="L2372" s="106">
        <v>0</v>
      </c>
      <c r="M2372" s="106">
        <v>0</v>
      </c>
      <c r="N2372" s="106">
        <v>0</v>
      </c>
      <c r="O2372" s="107">
        <v>0</v>
      </c>
      <c r="P2372" s="107">
        <v>0</v>
      </c>
      <c r="T2372" s="108">
        <v>0</v>
      </c>
      <c r="U2372" s="108">
        <v>0</v>
      </c>
      <c r="V2372" s="108">
        <v>0</v>
      </c>
      <c r="X2372" s="93" t="s">
        <v>640</v>
      </c>
      <c r="Y2372" s="93" t="s">
        <v>640</v>
      </c>
      <c r="Z2372" s="93" t="s">
        <v>640</v>
      </c>
      <c r="AA2372" s="93" t="s">
        <v>640</v>
      </c>
      <c r="AB2372" s="93" t="s">
        <v>640</v>
      </c>
      <c r="AC2372" s="93" t="s">
        <v>640</v>
      </c>
      <c r="AH2372" s="110" t="s">
        <v>640</v>
      </c>
      <c r="AI2372" s="107">
        <v>0</v>
      </c>
      <c r="AJ2372" s="97" t="s">
        <v>640</v>
      </c>
    </row>
    <row r="2373" spans="2:36">
      <c r="B2373" s="104">
        <v>3114011</v>
      </c>
      <c r="C2373" s="86" t="s">
        <v>3328</v>
      </c>
      <c r="D2373" s="85">
        <v>901</v>
      </c>
      <c r="E2373" s="111">
        <v>3114011901</v>
      </c>
      <c r="F2373" s="112" t="s">
        <v>981</v>
      </c>
      <c r="G2373" s="105"/>
      <c r="H2373" s="86"/>
      <c r="I2373" s="106">
        <v>0</v>
      </c>
      <c r="J2373" s="106">
        <v>0</v>
      </c>
      <c r="K2373" s="106">
        <v>0</v>
      </c>
      <c r="L2373" s="106">
        <v>0</v>
      </c>
      <c r="M2373" s="106">
        <v>0</v>
      </c>
      <c r="N2373" s="106">
        <v>0</v>
      </c>
      <c r="O2373" s="107">
        <v>0</v>
      </c>
      <c r="P2373" s="107">
        <v>0</v>
      </c>
      <c r="T2373" s="108">
        <v>-4473.8469801021311</v>
      </c>
      <c r="U2373" s="108">
        <v>0</v>
      </c>
      <c r="V2373" s="108">
        <v>0</v>
      </c>
      <c r="X2373" s="93">
        <v>469900</v>
      </c>
      <c r="Y2373" s="93">
        <v>-4473.8469801021311</v>
      </c>
      <c r="Z2373" s="93">
        <v>-89600</v>
      </c>
      <c r="AA2373" s="93">
        <v>33433.565551995904</v>
      </c>
      <c r="AB2373" s="93">
        <v>302500</v>
      </c>
      <c r="AC2373" s="93">
        <v>2000</v>
      </c>
      <c r="AH2373" s="110">
        <v>0</v>
      </c>
      <c r="AI2373" s="107">
        <v>0</v>
      </c>
      <c r="AJ2373" s="97">
        <v>-9.5208490744884671E-3</v>
      </c>
    </row>
    <row r="2374" spans="2:36">
      <c r="B2374" s="104">
        <v>3115011</v>
      </c>
      <c r="C2374" s="86" t="s">
        <v>3342</v>
      </c>
      <c r="D2374" s="85">
        <v>101</v>
      </c>
      <c r="E2374" s="111">
        <v>3115011101</v>
      </c>
      <c r="F2374" s="112" t="s">
        <v>3343</v>
      </c>
      <c r="G2374" s="105">
        <v>275111</v>
      </c>
      <c r="H2374" s="86" t="s">
        <v>3343</v>
      </c>
      <c r="I2374" s="106">
        <v>1449323</v>
      </c>
      <c r="J2374" s="106">
        <v>183397</v>
      </c>
      <c r="K2374" s="106">
        <v>31589</v>
      </c>
      <c r="L2374" s="106">
        <v>23351</v>
      </c>
      <c r="M2374" s="106">
        <v>159404</v>
      </c>
      <c r="N2374" s="106">
        <v>2762</v>
      </c>
      <c r="O2374" s="107">
        <v>1640316</v>
      </c>
      <c r="P2374" s="107">
        <v>209510</v>
      </c>
      <c r="T2374" s="108">
        <v>183397</v>
      </c>
      <c r="U2374" s="108">
        <v>23351</v>
      </c>
      <c r="V2374" s="108">
        <v>2762</v>
      </c>
      <c r="X2374" s="93">
        <v>1470800</v>
      </c>
      <c r="Y2374" s="93">
        <v>206748</v>
      </c>
      <c r="Z2374" s="93">
        <v>962500</v>
      </c>
      <c r="AA2374" s="93">
        <v>66631</v>
      </c>
      <c r="AB2374" s="93">
        <v>690100</v>
      </c>
      <c r="AC2374" s="93">
        <v>49300.718942054344</v>
      </c>
      <c r="AH2374" s="110">
        <v>1.0068751699755236</v>
      </c>
      <c r="AI2374" s="107">
        <v>1480912</v>
      </c>
      <c r="AJ2374" s="97">
        <v>0.1405683981506663</v>
      </c>
    </row>
    <row r="2375" spans="2:36">
      <c r="B2375" s="104">
        <v>3115011</v>
      </c>
      <c r="C2375" s="86" t="s">
        <v>3342</v>
      </c>
      <c r="D2375" s="85">
        <v>102</v>
      </c>
      <c r="E2375" s="111">
        <v>3115011102</v>
      </c>
      <c r="F2375" s="112" t="s">
        <v>3344</v>
      </c>
      <c r="G2375" s="105">
        <v>275112</v>
      </c>
      <c r="H2375" s="86" t="s">
        <v>3344</v>
      </c>
      <c r="I2375" s="106">
        <v>389262</v>
      </c>
      <c r="J2375" s="106">
        <v>271738</v>
      </c>
      <c r="K2375" s="106">
        <v>2376</v>
      </c>
      <c r="L2375" s="106">
        <v>1748</v>
      </c>
      <c r="M2375" s="106">
        <v>1354</v>
      </c>
      <c r="N2375" s="106">
        <v>1205</v>
      </c>
      <c r="O2375" s="107">
        <v>392992</v>
      </c>
      <c r="P2375" s="107">
        <v>274691</v>
      </c>
      <c r="T2375" s="108">
        <v>271738</v>
      </c>
      <c r="U2375" s="108">
        <v>1748</v>
      </c>
      <c r="V2375" s="108">
        <v>1205</v>
      </c>
      <c r="X2375" s="93">
        <v>399600</v>
      </c>
      <c r="Y2375" s="93">
        <v>273486</v>
      </c>
      <c r="Z2375" s="93">
        <v>370800</v>
      </c>
      <c r="AA2375" s="93">
        <v>276382</v>
      </c>
      <c r="AB2375" s="93">
        <v>419500</v>
      </c>
      <c r="AC2375" s="93">
        <v>235103.42846403603</v>
      </c>
      <c r="AH2375" s="110">
        <v>0.98007507507507508</v>
      </c>
      <c r="AI2375" s="107">
        <v>391638</v>
      </c>
      <c r="AJ2375" s="97">
        <v>0.68439939939939942</v>
      </c>
    </row>
    <row r="2376" spans="2:36">
      <c r="B2376" s="104">
        <v>3115011</v>
      </c>
      <c r="C2376" s="86" t="s">
        <v>3342</v>
      </c>
      <c r="D2376" s="85">
        <v>103</v>
      </c>
      <c r="E2376" s="111">
        <v>3115011103</v>
      </c>
      <c r="F2376" s="112" t="s">
        <v>3345</v>
      </c>
      <c r="G2376" s="105">
        <v>275113</v>
      </c>
      <c r="H2376" s="86" t="s">
        <v>3345</v>
      </c>
      <c r="I2376" s="106">
        <v>2712664</v>
      </c>
      <c r="J2376" s="106">
        <v>82862</v>
      </c>
      <c r="K2376" s="106">
        <v>-6549</v>
      </c>
      <c r="L2376" s="106">
        <v>-21</v>
      </c>
      <c r="M2376" s="106">
        <v>37040</v>
      </c>
      <c r="N2376" s="106">
        <v>11</v>
      </c>
      <c r="O2376" s="107">
        <v>2743155</v>
      </c>
      <c r="P2376" s="107">
        <v>82852</v>
      </c>
      <c r="T2376" s="108">
        <v>82862</v>
      </c>
      <c r="U2376" s="108">
        <v>-21</v>
      </c>
      <c r="V2376" s="108">
        <v>11</v>
      </c>
      <c r="X2376" s="93">
        <v>2714100</v>
      </c>
      <c r="Y2376" s="93">
        <v>82841</v>
      </c>
      <c r="Z2376" s="93">
        <v>3122500</v>
      </c>
      <c r="AA2376" s="93">
        <v>188341</v>
      </c>
      <c r="AB2376" s="93">
        <v>4256000</v>
      </c>
      <c r="AC2376" s="93">
        <v>21500.313534567311</v>
      </c>
      <c r="AH2376" s="110">
        <v>0.99705795659703034</v>
      </c>
      <c r="AI2376" s="107">
        <v>2706115</v>
      </c>
      <c r="AJ2376" s="97">
        <v>3.0522456799675766E-2</v>
      </c>
    </row>
    <row r="2377" spans="2:36" ht="24">
      <c r="B2377" s="104">
        <v>3115011</v>
      </c>
      <c r="C2377" s="86" t="s">
        <v>3342</v>
      </c>
      <c r="D2377" s="85">
        <v>401</v>
      </c>
      <c r="E2377" s="111">
        <v>3115011401</v>
      </c>
      <c r="F2377" s="112" t="s">
        <v>3346</v>
      </c>
      <c r="G2377" s="105">
        <v>275114</v>
      </c>
      <c r="H2377" s="86" t="s">
        <v>3347</v>
      </c>
      <c r="I2377" s="106">
        <v>1224919</v>
      </c>
      <c r="J2377" s="106">
        <v>64459</v>
      </c>
      <c r="K2377" s="106">
        <v>-7410</v>
      </c>
      <c r="L2377" s="106">
        <v>-5725</v>
      </c>
      <c r="M2377" s="106">
        <v>1051</v>
      </c>
      <c r="N2377" s="106">
        <v>-82</v>
      </c>
      <c r="O2377" s="107">
        <v>1218560</v>
      </c>
      <c r="P2377" s="107">
        <v>58652</v>
      </c>
      <c r="T2377" s="108">
        <v>64459</v>
      </c>
      <c r="U2377" s="108">
        <v>-5725</v>
      </c>
      <c r="V2377" s="108">
        <v>-82</v>
      </c>
      <c r="X2377" s="93">
        <v>1246900</v>
      </c>
      <c r="Y2377" s="93">
        <v>58734</v>
      </c>
      <c r="Z2377" s="93">
        <v>1070000</v>
      </c>
      <c r="AA2377" s="93">
        <v>36807</v>
      </c>
      <c r="AB2377" s="93">
        <v>1253100</v>
      </c>
      <c r="AC2377" s="93">
        <v>146902.14224315988</v>
      </c>
      <c r="AH2377" s="110">
        <v>0.97642874328334273</v>
      </c>
      <c r="AI2377" s="107">
        <v>1217509</v>
      </c>
      <c r="AJ2377" s="97">
        <v>4.7104017964552089E-2</v>
      </c>
    </row>
    <row r="2378" spans="2:36" ht="24">
      <c r="B2378" s="104">
        <v>3115011</v>
      </c>
      <c r="C2378" s="86" t="s">
        <v>3342</v>
      </c>
      <c r="E2378" s="111" t="s">
        <v>640</v>
      </c>
      <c r="F2378" s="112" t="s">
        <v>640</v>
      </c>
      <c r="G2378" s="105">
        <v>275191</v>
      </c>
      <c r="H2378" s="86" t="s">
        <v>3348</v>
      </c>
      <c r="I2378" s="106">
        <v>0</v>
      </c>
      <c r="J2378" s="106">
        <v>0</v>
      </c>
      <c r="K2378" s="106">
        <v>0</v>
      </c>
      <c r="L2378" s="106">
        <v>0</v>
      </c>
      <c r="M2378" s="106">
        <v>0</v>
      </c>
      <c r="N2378" s="106">
        <v>0</v>
      </c>
      <c r="O2378" s="107">
        <v>0</v>
      </c>
      <c r="P2378" s="107">
        <v>0</v>
      </c>
      <c r="T2378" s="108">
        <v>0</v>
      </c>
      <c r="U2378" s="108">
        <v>0</v>
      </c>
      <c r="V2378" s="108">
        <v>0</v>
      </c>
      <c r="X2378" s="93" t="s">
        <v>640</v>
      </c>
      <c r="Y2378" s="93" t="s">
        <v>640</v>
      </c>
      <c r="Z2378" s="93" t="s">
        <v>640</v>
      </c>
      <c r="AA2378" s="93" t="s">
        <v>640</v>
      </c>
      <c r="AB2378" s="93" t="s">
        <v>640</v>
      </c>
      <c r="AC2378" s="93" t="s">
        <v>640</v>
      </c>
      <c r="AH2378" s="110" t="s">
        <v>640</v>
      </c>
      <c r="AI2378" s="107">
        <v>0</v>
      </c>
      <c r="AJ2378" s="97" t="s">
        <v>640</v>
      </c>
    </row>
    <row r="2379" spans="2:36">
      <c r="B2379" s="104">
        <v>3115011</v>
      </c>
      <c r="C2379" s="86" t="s">
        <v>3342</v>
      </c>
      <c r="D2379" s="85">
        <v>201</v>
      </c>
      <c r="E2379" s="111">
        <v>3115011201</v>
      </c>
      <c r="F2379" s="112" t="s">
        <v>3349</v>
      </c>
      <c r="G2379" s="105">
        <v>275211</v>
      </c>
      <c r="H2379" s="86" t="s">
        <v>3350</v>
      </c>
      <c r="I2379" s="106">
        <v>118251</v>
      </c>
      <c r="J2379" s="106">
        <v>0</v>
      </c>
      <c r="K2379" s="106">
        <v>-3397</v>
      </c>
      <c r="L2379" s="106">
        <v>0</v>
      </c>
      <c r="M2379" s="106">
        <v>-1666</v>
      </c>
      <c r="N2379" s="106">
        <v>0</v>
      </c>
      <c r="O2379" s="107">
        <v>113188</v>
      </c>
      <c r="P2379" s="107">
        <v>0</v>
      </c>
      <c r="T2379" s="108">
        <v>0</v>
      </c>
      <c r="U2379" s="108">
        <v>0</v>
      </c>
      <c r="V2379" s="108">
        <v>0</v>
      </c>
      <c r="X2379" s="93">
        <v>9456400</v>
      </c>
      <c r="Y2379" s="93">
        <v>0</v>
      </c>
      <c r="Z2379" s="93">
        <v>6860500</v>
      </c>
      <c r="AA2379" s="93">
        <v>0</v>
      </c>
      <c r="AB2379" s="93">
        <v>4731700</v>
      </c>
      <c r="AC2379" s="93">
        <v>0</v>
      </c>
      <c r="AH2379" s="110">
        <v>1.2145636817393512E-2</v>
      </c>
      <c r="AI2379" s="107">
        <v>114854</v>
      </c>
      <c r="AJ2379" s="97">
        <v>0</v>
      </c>
    </row>
    <row r="2380" spans="2:36">
      <c r="B2380" s="104">
        <v>3115011</v>
      </c>
      <c r="C2380" s="86" t="s">
        <v>3342</v>
      </c>
      <c r="D2380" s="85">
        <v>202</v>
      </c>
      <c r="E2380" s="111">
        <v>3115011202</v>
      </c>
      <c r="F2380" s="112" t="s">
        <v>3351</v>
      </c>
      <c r="G2380" s="105">
        <v>275212</v>
      </c>
      <c r="H2380" s="86" t="s">
        <v>3351</v>
      </c>
      <c r="I2380" s="106">
        <v>951103</v>
      </c>
      <c r="J2380" s="106">
        <v>29595</v>
      </c>
      <c r="K2380" s="106">
        <v>-10408</v>
      </c>
      <c r="L2380" s="106">
        <v>-7712</v>
      </c>
      <c r="M2380" s="106">
        <v>-38550</v>
      </c>
      <c r="N2380" s="106">
        <v>-262</v>
      </c>
      <c r="O2380" s="107">
        <v>902145</v>
      </c>
      <c r="P2380" s="107">
        <v>21621</v>
      </c>
      <c r="T2380" s="108">
        <v>29595</v>
      </c>
      <c r="U2380" s="108">
        <v>-7712</v>
      </c>
      <c r="V2380" s="108">
        <v>-262</v>
      </c>
      <c r="X2380" s="93">
        <v>953000</v>
      </c>
      <c r="Y2380" s="93">
        <v>21883</v>
      </c>
      <c r="Z2380" s="93">
        <v>1029900</v>
      </c>
      <c r="AA2380" s="93">
        <v>17961</v>
      </c>
      <c r="AB2380" s="93">
        <v>11945800</v>
      </c>
      <c r="AC2380" s="93">
        <v>1087306.7539370733</v>
      </c>
      <c r="AH2380" s="110">
        <v>0.98708814270724032</v>
      </c>
      <c r="AI2380" s="107">
        <v>940695</v>
      </c>
      <c r="AJ2380" s="97">
        <v>2.2962224554039873E-2</v>
      </c>
    </row>
    <row r="2381" spans="2:36">
      <c r="B2381" s="104">
        <v>3115011</v>
      </c>
      <c r="C2381" s="86" t="s">
        <v>3342</v>
      </c>
      <c r="D2381" s="85">
        <v>203</v>
      </c>
      <c r="E2381" s="111">
        <v>3115011203</v>
      </c>
      <c r="F2381" s="112" t="s">
        <v>3352</v>
      </c>
      <c r="G2381" s="105">
        <v>275213</v>
      </c>
      <c r="H2381" s="86" t="s">
        <v>3352</v>
      </c>
      <c r="I2381" s="106">
        <v>206638</v>
      </c>
      <c r="J2381" s="106">
        <v>0</v>
      </c>
      <c r="K2381" s="106">
        <v>5208</v>
      </c>
      <c r="L2381" s="106">
        <v>0</v>
      </c>
      <c r="M2381" s="106">
        <v>-245</v>
      </c>
      <c r="N2381" s="106">
        <v>0</v>
      </c>
      <c r="O2381" s="107">
        <v>211601</v>
      </c>
      <c r="P2381" s="107">
        <v>0</v>
      </c>
      <c r="T2381" s="108">
        <v>0</v>
      </c>
      <c r="U2381" s="108">
        <v>0</v>
      </c>
      <c r="V2381" s="108">
        <v>0</v>
      </c>
      <c r="X2381" s="93">
        <v>209100</v>
      </c>
      <c r="Y2381" s="93">
        <v>0</v>
      </c>
      <c r="Z2381" s="93">
        <v>370600</v>
      </c>
      <c r="AA2381" s="93">
        <v>0</v>
      </c>
      <c r="AB2381" s="93">
        <v>520900</v>
      </c>
      <c r="AC2381" s="93">
        <v>400.00583320125224</v>
      </c>
      <c r="AH2381" s="110">
        <v>1.0131324725011956</v>
      </c>
      <c r="AI2381" s="107">
        <v>211846</v>
      </c>
      <c r="AJ2381" s="97">
        <v>0</v>
      </c>
    </row>
    <row r="2382" spans="2:36" ht="24">
      <c r="B2382" s="104">
        <v>3115011</v>
      </c>
      <c r="C2382" s="86" t="s">
        <v>3342</v>
      </c>
      <c r="D2382" s="85">
        <v>402</v>
      </c>
      <c r="E2382" s="111">
        <v>3115011402</v>
      </c>
      <c r="F2382" s="112" t="s">
        <v>3353</v>
      </c>
      <c r="G2382" s="105">
        <v>275214</v>
      </c>
      <c r="H2382" s="86" t="s">
        <v>3354</v>
      </c>
      <c r="I2382" s="106">
        <v>7646909</v>
      </c>
      <c r="J2382" s="106">
        <v>401872</v>
      </c>
      <c r="K2382" s="106">
        <v>52094</v>
      </c>
      <c r="L2382" s="106">
        <v>5681</v>
      </c>
      <c r="M2382" s="106">
        <v>-1761</v>
      </c>
      <c r="N2382" s="106">
        <v>-2035</v>
      </c>
      <c r="O2382" s="107">
        <v>7697242</v>
      </c>
      <c r="P2382" s="107">
        <v>405518</v>
      </c>
      <c r="T2382" s="108">
        <v>401872</v>
      </c>
      <c r="U2382" s="108">
        <v>5681</v>
      </c>
      <c r="V2382" s="108">
        <v>-2035</v>
      </c>
      <c r="X2382" s="93">
        <v>7678000</v>
      </c>
      <c r="Y2382" s="93">
        <v>407553</v>
      </c>
      <c r="Z2382" s="93">
        <v>8286000</v>
      </c>
      <c r="AA2382" s="93">
        <v>219103</v>
      </c>
      <c r="AB2382" s="93">
        <v>14408400</v>
      </c>
      <c r="AC2382" s="93">
        <v>2908088.20871705</v>
      </c>
      <c r="AH2382" s="110">
        <v>1.0027354779890596</v>
      </c>
      <c r="AI2382" s="107">
        <v>7699003</v>
      </c>
      <c r="AJ2382" s="97">
        <v>5.3080619953112793E-2</v>
      </c>
    </row>
    <row r="2383" spans="2:36" ht="24">
      <c r="B2383" s="104">
        <v>3115011</v>
      </c>
      <c r="C2383" s="86" t="s">
        <v>3342</v>
      </c>
      <c r="E2383" s="111" t="s">
        <v>640</v>
      </c>
      <c r="F2383" s="112" t="s">
        <v>640</v>
      </c>
      <c r="G2383" s="105">
        <v>275291</v>
      </c>
      <c r="H2383" s="86" t="s">
        <v>3355</v>
      </c>
      <c r="I2383" s="106">
        <v>0</v>
      </c>
      <c r="J2383" s="106">
        <v>0</v>
      </c>
      <c r="K2383" s="106">
        <v>0</v>
      </c>
      <c r="L2383" s="106">
        <v>0</v>
      </c>
      <c r="M2383" s="106">
        <v>0</v>
      </c>
      <c r="N2383" s="106">
        <v>0</v>
      </c>
      <c r="O2383" s="107">
        <v>0</v>
      </c>
      <c r="P2383" s="107">
        <v>0</v>
      </c>
      <c r="T2383" s="108">
        <v>0</v>
      </c>
      <c r="U2383" s="108">
        <v>0</v>
      </c>
      <c r="V2383" s="108">
        <v>0</v>
      </c>
      <c r="X2383" s="93" t="s">
        <v>640</v>
      </c>
      <c r="Y2383" s="93" t="s">
        <v>640</v>
      </c>
      <c r="Z2383" s="93" t="s">
        <v>640</v>
      </c>
      <c r="AA2383" s="93" t="s">
        <v>640</v>
      </c>
      <c r="AB2383" s="93" t="s">
        <v>640</v>
      </c>
      <c r="AC2383" s="93" t="s">
        <v>640</v>
      </c>
      <c r="AH2383" s="110" t="s">
        <v>640</v>
      </c>
      <c r="AI2383" s="107">
        <v>0</v>
      </c>
      <c r="AJ2383" s="97" t="s">
        <v>640</v>
      </c>
    </row>
    <row r="2384" spans="2:36">
      <c r="B2384" s="104">
        <v>3115011</v>
      </c>
      <c r="C2384" s="86" t="s">
        <v>3342</v>
      </c>
      <c r="D2384" s="85">
        <v>301</v>
      </c>
      <c r="E2384" s="111">
        <v>3115011301</v>
      </c>
      <c r="F2384" s="112" t="s">
        <v>3356</v>
      </c>
      <c r="G2384" s="105">
        <v>275311</v>
      </c>
      <c r="H2384" s="86" t="s">
        <v>3356</v>
      </c>
      <c r="I2384" s="106">
        <v>2532594</v>
      </c>
      <c r="J2384" s="106">
        <v>401461</v>
      </c>
      <c r="K2384" s="106">
        <v>107540</v>
      </c>
      <c r="L2384" s="106">
        <v>7464</v>
      </c>
      <c r="M2384" s="106">
        <v>38386</v>
      </c>
      <c r="N2384" s="106">
        <v>9415</v>
      </c>
      <c r="O2384" s="107">
        <v>2678520</v>
      </c>
      <c r="P2384" s="107">
        <v>418340</v>
      </c>
      <c r="T2384" s="108">
        <v>401461</v>
      </c>
      <c r="U2384" s="108">
        <v>7464</v>
      </c>
      <c r="V2384" s="108">
        <v>9415</v>
      </c>
      <c r="X2384" s="93">
        <v>2587300</v>
      </c>
      <c r="Y2384" s="93">
        <v>408925</v>
      </c>
      <c r="Z2384" s="93">
        <v>3121000</v>
      </c>
      <c r="AA2384" s="93">
        <v>102465.00000000001</v>
      </c>
      <c r="AB2384" s="93">
        <v>8888000</v>
      </c>
      <c r="AC2384" s="93">
        <v>91901.340177987717</v>
      </c>
      <c r="AH2384" s="110">
        <v>1.0204205155954083</v>
      </c>
      <c r="AI2384" s="107">
        <v>2640134</v>
      </c>
      <c r="AJ2384" s="97">
        <v>0.15805086383488579</v>
      </c>
    </row>
    <row r="2385" spans="2:36">
      <c r="B2385" s="104">
        <v>3115011</v>
      </c>
      <c r="C2385" s="86" t="s">
        <v>3342</v>
      </c>
      <c r="D2385" s="85">
        <v>302</v>
      </c>
      <c r="E2385" s="111">
        <v>3115011302</v>
      </c>
      <c r="F2385" s="112" t="s">
        <v>3357</v>
      </c>
      <c r="G2385" s="105">
        <v>275312</v>
      </c>
      <c r="H2385" s="86" t="s">
        <v>3357</v>
      </c>
      <c r="I2385" s="106">
        <v>20111460</v>
      </c>
      <c r="J2385" s="106">
        <v>1872935</v>
      </c>
      <c r="K2385" s="106">
        <v>299665</v>
      </c>
      <c r="L2385" s="106">
        <v>237</v>
      </c>
      <c r="M2385" s="106">
        <v>27267</v>
      </c>
      <c r="N2385" s="106">
        <v>38</v>
      </c>
      <c r="O2385" s="107">
        <v>20438392</v>
      </c>
      <c r="P2385" s="107">
        <v>1873210</v>
      </c>
      <c r="T2385" s="108">
        <v>1872935</v>
      </c>
      <c r="U2385" s="108">
        <v>237</v>
      </c>
      <c r="V2385" s="108">
        <v>38</v>
      </c>
      <c r="X2385" s="93">
        <v>20496300</v>
      </c>
      <c r="Y2385" s="93">
        <v>1873172</v>
      </c>
      <c r="Z2385" s="93">
        <v>21734500</v>
      </c>
      <c r="AA2385" s="93">
        <v>47765</v>
      </c>
      <c r="AB2385" s="93">
        <v>12457700</v>
      </c>
      <c r="AC2385" s="93">
        <v>1900.0277077059484</v>
      </c>
      <c r="AH2385" s="110">
        <v>0.99584437191102781</v>
      </c>
      <c r="AI2385" s="107">
        <v>20411125</v>
      </c>
      <c r="AJ2385" s="97">
        <v>9.1390738816274159E-2</v>
      </c>
    </row>
    <row r="2386" spans="2:36">
      <c r="B2386" s="104">
        <v>3115011</v>
      </c>
      <c r="C2386" s="86" t="s">
        <v>3342</v>
      </c>
      <c r="D2386" s="85">
        <v>303</v>
      </c>
      <c r="E2386" s="111">
        <v>3115011303</v>
      </c>
      <c r="F2386" s="112" t="s">
        <v>3358</v>
      </c>
      <c r="G2386" s="105">
        <v>275313</v>
      </c>
      <c r="H2386" s="86" t="s">
        <v>3358</v>
      </c>
      <c r="I2386" s="106">
        <v>11024413</v>
      </c>
      <c r="J2386" s="106">
        <v>788582</v>
      </c>
      <c r="K2386" s="106">
        <v>77564</v>
      </c>
      <c r="L2386" s="106">
        <v>1145</v>
      </c>
      <c r="M2386" s="106">
        <v>51469</v>
      </c>
      <c r="N2386" s="106">
        <v>8354</v>
      </c>
      <c r="O2386" s="107">
        <v>11153446</v>
      </c>
      <c r="P2386" s="107">
        <v>798081</v>
      </c>
      <c r="T2386" s="108">
        <v>788582</v>
      </c>
      <c r="U2386" s="108">
        <v>1145</v>
      </c>
      <c r="V2386" s="108">
        <v>8354</v>
      </c>
      <c r="X2386" s="93">
        <v>11064800</v>
      </c>
      <c r="Y2386" s="93">
        <v>789727</v>
      </c>
      <c r="Z2386" s="93">
        <v>18139900</v>
      </c>
      <c r="AA2386" s="93">
        <v>7609039</v>
      </c>
      <c r="AB2386" s="93">
        <v>20109100</v>
      </c>
      <c r="AC2386" s="93">
        <v>5262576.7430539746</v>
      </c>
      <c r="AH2386" s="110">
        <v>1.0033599342057697</v>
      </c>
      <c r="AI2386" s="107">
        <v>11101977</v>
      </c>
      <c r="AJ2386" s="97">
        <v>7.1372912298459976E-2</v>
      </c>
    </row>
    <row r="2387" spans="2:36">
      <c r="B2387" s="104">
        <v>3115011</v>
      </c>
      <c r="C2387" s="86" t="s">
        <v>3342</v>
      </c>
      <c r="D2387" s="85">
        <v>304</v>
      </c>
      <c r="E2387" s="111">
        <v>3115011304</v>
      </c>
      <c r="F2387" s="112" t="s">
        <v>3359</v>
      </c>
      <c r="G2387" s="105">
        <v>275314</v>
      </c>
      <c r="H2387" s="86" t="s">
        <v>3359</v>
      </c>
      <c r="I2387" s="106">
        <v>582391</v>
      </c>
      <c r="J2387" s="106">
        <v>19931</v>
      </c>
      <c r="K2387" s="106">
        <v>5900</v>
      </c>
      <c r="L2387" s="106">
        <v>205</v>
      </c>
      <c r="M2387" s="106">
        <v>6672</v>
      </c>
      <c r="N2387" s="106">
        <v>4</v>
      </c>
      <c r="O2387" s="107">
        <v>594963</v>
      </c>
      <c r="P2387" s="107">
        <v>20140</v>
      </c>
      <c r="T2387" s="108">
        <v>19931</v>
      </c>
      <c r="U2387" s="108">
        <v>205</v>
      </c>
      <c r="V2387" s="108">
        <v>4</v>
      </c>
      <c r="X2387" s="93">
        <v>586300</v>
      </c>
      <c r="Y2387" s="93">
        <v>20136</v>
      </c>
      <c r="Z2387" s="93">
        <v>874400</v>
      </c>
      <c r="AA2387" s="93">
        <v>16504</v>
      </c>
      <c r="AB2387" s="93">
        <v>1899600</v>
      </c>
      <c r="AC2387" s="93">
        <v>66400.96831140788</v>
      </c>
      <c r="AH2387" s="110">
        <v>1.0033958724202627</v>
      </c>
      <c r="AI2387" s="107">
        <v>588291</v>
      </c>
      <c r="AJ2387" s="97">
        <v>3.4344192392972879E-2</v>
      </c>
    </row>
    <row r="2388" spans="2:36" ht="24">
      <c r="B2388" s="104">
        <v>3115011</v>
      </c>
      <c r="C2388" s="86" t="s">
        <v>3342</v>
      </c>
      <c r="E2388" s="111" t="s">
        <v>640</v>
      </c>
      <c r="F2388" s="112" t="s">
        <v>640</v>
      </c>
      <c r="G2388" s="105">
        <v>275391</v>
      </c>
      <c r="H2388" s="86" t="s">
        <v>3360</v>
      </c>
      <c r="I2388" s="106">
        <v>0</v>
      </c>
      <c r="J2388" s="106">
        <v>0</v>
      </c>
      <c r="K2388" s="106">
        <v>0</v>
      </c>
      <c r="L2388" s="106">
        <v>0</v>
      </c>
      <c r="M2388" s="106">
        <v>0</v>
      </c>
      <c r="N2388" s="106">
        <v>0</v>
      </c>
      <c r="O2388" s="107">
        <v>0</v>
      </c>
      <c r="P2388" s="107">
        <v>0</v>
      </c>
      <c r="T2388" s="108">
        <v>0</v>
      </c>
      <c r="U2388" s="108">
        <v>0</v>
      </c>
      <c r="V2388" s="108">
        <v>0</v>
      </c>
      <c r="X2388" s="93" t="s">
        <v>640</v>
      </c>
      <c r="Y2388" s="93" t="s">
        <v>640</v>
      </c>
      <c r="Z2388" s="93" t="s">
        <v>640</v>
      </c>
      <c r="AA2388" s="93" t="s">
        <v>640</v>
      </c>
      <c r="AB2388" s="93" t="s">
        <v>640</v>
      </c>
      <c r="AC2388" s="93" t="s">
        <v>640</v>
      </c>
      <c r="AH2388" s="110" t="s">
        <v>640</v>
      </c>
      <c r="AI2388" s="107">
        <v>0</v>
      </c>
      <c r="AJ2388" s="97" t="s">
        <v>640</v>
      </c>
    </row>
    <row r="2389" spans="2:36">
      <c r="B2389" s="104">
        <v>3115011</v>
      </c>
      <c r="C2389" s="86" t="s">
        <v>3342</v>
      </c>
      <c r="D2389" s="85">
        <v>901</v>
      </c>
      <c r="E2389" s="111">
        <v>3115011901</v>
      </c>
      <c r="F2389" s="112" t="s">
        <v>981</v>
      </c>
      <c r="G2389" s="105"/>
      <c r="H2389" s="86"/>
      <c r="I2389" s="106">
        <v>0</v>
      </c>
      <c r="J2389" s="106">
        <v>0</v>
      </c>
      <c r="K2389" s="106">
        <v>0</v>
      </c>
      <c r="L2389" s="106">
        <v>0</v>
      </c>
      <c r="M2389" s="106">
        <v>0</v>
      </c>
      <c r="N2389" s="106">
        <v>0</v>
      </c>
      <c r="O2389" s="107">
        <v>0</v>
      </c>
      <c r="P2389" s="107">
        <v>0</v>
      </c>
      <c r="T2389" s="108">
        <v>19410</v>
      </c>
      <c r="U2389" s="108">
        <v>0</v>
      </c>
      <c r="V2389" s="108">
        <v>0</v>
      </c>
      <c r="X2389" s="93">
        <v>280400</v>
      </c>
      <c r="Y2389" s="93">
        <v>19410</v>
      </c>
      <c r="Z2389" s="93">
        <v>393400</v>
      </c>
      <c r="AA2389" s="93">
        <v>108289</v>
      </c>
      <c r="AB2389" s="93">
        <v>-46300</v>
      </c>
      <c r="AC2389" s="93">
        <v>-10778.050515092938</v>
      </c>
      <c r="AH2389" s="110">
        <v>0</v>
      </c>
      <c r="AI2389" s="107">
        <v>0</v>
      </c>
      <c r="AJ2389" s="97">
        <v>6.9222539229671892E-2</v>
      </c>
    </row>
    <row r="2390" spans="2:36">
      <c r="B2390" s="104">
        <v>3116011</v>
      </c>
      <c r="C2390" s="86" t="s">
        <v>3361</v>
      </c>
      <c r="D2390" s="85">
        <v>101</v>
      </c>
      <c r="E2390" s="111">
        <v>3116011101</v>
      </c>
      <c r="F2390" s="112" t="s">
        <v>3362</v>
      </c>
      <c r="G2390" s="105">
        <v>276111</v>
      </c>
      <c r="H2390" s="86" t="s">
        <v>3362</v>
      </c>
      <c r="I2390" s="106">
        <v>5257730</v>
      </c>
      <c r="J2390" s="106">
        <v>0</v>
      </c>
      <c r="K2390" s="106">
        <v>6581</v>
      </c>
      <c r="L2390" s="106">
        <v>0</v>
      </c>
      <c r="M2390" s="106">
        <v>533961</v>
      </c>
      <c r="N2390" s="106">
        <v>0</v>
      </c>
      <c r="O2390" s="107">
        <v>5798272</v>
      </c>
      <c r="P2390" s="107">
        <v>0</v>
      </c>
      <c r="T2390" s="108">
        <v>0</v>
      </c>
      <c r="U2390" s="108">
        <v>0</v>
      </c>
      <c r="V2390" s="108">
        <v>0</v>
      </c>
      <c r="X2390" s="93">
        <v>5256300</v>
      </c>
      <c r="Y2390" s="93">
        <v>0</v>
      </c>
      <c r="Z2390" s="93">
        <v>4683700</v>
      </c>
      <c r="AA2390" s="93">
        <v>0</v>
      </c>
      <c r="AB2390" s="93">
        <v>2980600</v>
      </c>
      <c r="AC2390" s="93">
        <v>0</v>
      </c>
      <c r="AH2390" s="110">
        <v>1.0015240758708597</v>
      </c>
      <c r="AI2390" s="107">
        <v>5264311</v>
      </c>
      <c r="AJ2390" s="97">
        <v>0</v>
      </c>
    </row>
    <row r="2391" spans="2:36">
      <c r="B2391" s="104">
        <v>3116011</v>
      </c>
      <c r="C2391" s="86" t="s">
        <v>3361</v>
      </c>
      <c r="D2391" s="85">
        <v>102</v>
      </c>
      <c r="E2391" s="111">
        <v>3116011102</v>
      </c>
      <c r="F2391" s="112" t="s">
        <v>3363</v>
      </c>
      <c r="G2391" s="105">
        <v>276112</v>
      </c>
      <c r="H2391" s="86" t="s">
        <v>3363</v>
      </c>
      <c r="I2391" s="106">
        <v>21965333</v>
      </c>
      <c r="J2391" s="106">
        <v>0</v>
      </c>
      <c r="K2391" s="106">
        <v>-88306</v>
      </c>
      <c r="L2391" s="106">
        <v>0</v>
      </c>
      <c r="M2391" s="106">
        <v>1381938</v>
      </c>
      <c r="N2391" s="106">
        <v>0</v>
      </c>
      <c r="O2391" s="107">
        <v>23258965</v>
      </c>
      <c r="P2391" s="107">
        <v>0</v>
      </c>
      <c r="T2391" s="108">
        <v>0</v>
      </c>
      <c r="U2391" s="108">
        <v>0</v>
      </c>
      <c r="V2391" s="108">
        <v>0</v>
      </c>
      <c r="X2391" s="93">
        <v>21940900</v>
      </c>
      <c r="Y2391" s="93">
        <v>0</v>
      </c>
      <c r="Z2391" s="93">
        <v>16821200</v>
      </c>
      <c r="AA2391" s="93">
        <v>0</v>
      </c>
      <c r="AB2391" s="93">
        <v>11685700</v>
      </c>
      <c r="AC2391" s="93">
        <v>0</v>
      </c>
      <c r="AH2391" s="110">
        <v>0.99708886144141762</v>
      </c>
      <c r="AI2391" s="107">
        <v>21877027</v>
      </c>
      <c r="AJ2391" s="97">
        <v>0</v>
      </c>
    </row>
    <row r="2392" spans="2:36">
      <c r="B2392" s="104">
        <v>3116011</v>
      </c>
      <c r="C2392" s="86" t="s">
        <v>3361</v>
      </c>
      <c r="D2392" s="85">
        <v>103</v>
      </c>
      <c r="E2392" s="111">
        <v>3116011103</v>
      </c>
      <c r="F2392" s="112" t="s">
        <v>3364</v>
      </c>
      <c r="G2392" s="105">
        <v>276119</v>
      </c>
      <c r="H2392" s="86" t="s">
        <v>3364</v>
      </c>
      <c r="I2392" s="106">
        <v>13363683</v>
      </c>
      <c r="J2392" s="106">
        <v>0</v>
      </c>
      <c r="K2392" s="106">
        <v>-1099</v>
      </c>
      <c r="L2392" s="106">
        <v>0</v>
      </c>
      <c r="M2392" s="106">
        <v>-156927</v>
      </c>
      <c r="N2392" s="106">
        <v>0</v>
      </c>
      <c r="O2392" s="107">
        <v>13205657</v>
      </c>
      <c r="P2392" s="107">
        <v>0</v>
      </c>
      <c r="T2392" s="108">
        <v>0</v>
      </c>
      <c r="U2392" s="108">
        <v>0</v>
      </c>
      <c r="V2392" s="108">
        <v>0</v>
      </c>
      <c r="X2392" s="93">
        <v>13370900</v>
      </c>
      <c r="Y2392" s="93">
        <v>0</v>
      </c>
      <c r="Z2392" s="93">
        <v>17008900</v>
      </c>
      <c r="AA2392" s="93">
        <v>0</v>
      </c>
      <c r="AB2392" s="93">
        <v>9458900</v>
      </c>
      <c r="AC2392" s="93">
        <v>0</v>
      </c>
      <c r="AH2392" s="110">
        <v>0.99937805233753896</v>
      </c>
      <c r="AI2392" s="107">
        <v>13362584</v>
      </c>
      <c r="AJ2392" s="97">
        <v>0</v>
      </c>
    </row>
    <row r="2393" spans="2:36">
      <c r="B2393" s="104">
        <v>3116011</v>
      </c>
      <c r="C2393" s="86" t="s">
        <v>3361</v>
      </c>
      <c r="D2393" s="85">
        <v>201</v>
      </c>
      <c r="E2393" s="111">
        <v>3116011201</v>
      </c>
      <c r="F2393" s="112" t="s">
        <v>3365</v>
      </c>
      <c r="G2393" s="105">
        <v>276121</v>
      </c>
      <c r="H2393" s="86" t="s">
        <v>3365</v>
      </c>
      <c r="I2393" s="106">
        <v>3473417</v>
      </c>
      <c r="J2393" s="106">
        <v>11854</v>
      </c>
      <c r="K2393" s="106">
        <v>17942</v>
      </c>
      <c r="L2393" s="106">
        <v>61</v>
      </c>
      <c r="M2393" s="106">
        <v>90484</v>
      </c>
      <c r="N2393" s="106">
        <v>0</v>
      </c>
      <c r="O2393" s="107">
        <v>3581843</v>
      </c>
      <c r="P2393" s="107">
        <v>11915</v>
      </c>
      <c r="T2393" s="108">
        <v>11854</v>
      </c>
      <c r="U2393" s="108">
        <v>61</v>
      </c>
      <c r="V2393" s="108">
        <v>0</v>
      </c>
      <c r="X2393" s="93">
        <v>3495200</v>
      </c>
      <c r="Y2393" s="93">
        <v>11915</v>
      </c>
      <c r="Z2393" s="93">
        <v>6282200</v>
      </c>
      <c r="AA2393" s="93">
        <v>538978</v>
      </c>
      <c r="AB2393" s="93">
        <v>23213800</v>
      </c>
      <c r="AC2393" s="93">
        <v>0</v>
      </c>
      <c r="AH2393" s="110">
        <v>0.99890106431677728</v>
      </c>
      <c r="AI2393" s="107">
        <v>3491359</v>
      </c>
      <c r="AJ2393" s="97">
        <v>3.408960860608835E-3</v>
      </c>
    </row>
    <row r="2394" spans="2:36">
      <c r="B2394" s="104">
        <v>3116011</v>
      </c>
      <c r="C2394" s="86" t="s">
        <v>3361</v>
      </c>
      <c r="E2394" s="111" t="s">
        <v>640</v>
      </c>
      <c r="F2394" s="112" t="s">
        <v>640</v>
      </c>
      <c r="G2394" s="105">
        <v>276191</v>
      </c>
      <c r="H2394" s="86" t="s">
        <v>3366</v>
      </c>
      <c r="I2394" s="106">
        <v>0</v>
      </c>
      <c r="J2394" s="106">
        <v>0</v>
      </c>
      <c r="K2394" s="106">
        <v>0</v>
      </c>
      <c r="L2394" s="106">
        <v>0</v>
      </c>
      <c r="M2394" s="106">
        <v>0</v>
      </c>
      <c r="N2394" s="106">
        <v>0</v>
      </c>
      <c r="O2394" s="107">
        <v>0</v>
      </c>
      <c r="P2394" s="107">
        <v>0</v>
      </c>
      <c r="T2394" s="108">
        <v>0</v>
      </c>
      <c r="U2394" s="108">
        <v>0</v>
      </c>
      <c r="V2394" s="108">
        <v>0</v>
      </c>
      <c r="X2394" s="93" t="s">
        <v>640</v>
      </c>
      <c r="Y2394" s="93" t="s">
        <v>640</v>
      </c>
      <c r="Z2394" s="93" t="s">
        <v>640</v>
      </c>
      <c r="AA2394" s="93" t="s">
        <v>640</v>
      </c>
      <c r="AB2394" s="93" t="s">
        <v>640</v>
      </c>
      <c r="AC2394" s="93" t="s">
        <v>640</v>
      </c>
      <c r="AH2394" s="110" t="s">
        <v>640</v>
      </c>
      <c r="AI2394" s="107">
        <v>0</v>
      </c>
      <c r="AJ2394" s="97" t="s">
        <v>640</v>
      </c>
    </row>
    <row r="2395" spans="2:36">
      <c r="B2395" s="104">
        <v>3116011</v>
      </c>
      <c r="C2395" s="86" t="s">
        <v>3361</v>
      </c>
      <c r="D2395" s="85">
        <v>901</v>
      </c>
      <c r="E2395" s="111">
        <v>3116011901</v>
      </c>
      <c r="F2395" s="112" t="s">
        <v>981</v>
      </c>
      <c r="G2395" s="105"/>
      <c r="H2395" s="86"/>
      <c r="I2395" s="106">
        <v>0</v>
      </c>
      <c r="J2395" s="106">
        <v>0</v>
      </c>
      <c r="K2395" s="106">
        <v>0</v>
      </c>
      <c r="L2395" s="106">
        <v>0</v>
      </c>
      <c r="M2395" s="106">
        <v>0</v>
      </c>
      <c r="N2395" s="106">
        <v>0</v>
      </c>
      <c r="O2395" s="107">
        <v>0</v>
      </c>
      <c r="P2395" s="107">
        <v>0</v>
      </c>
      <c r="T2395" s="108">
        <v>0</v>
      </c>
      <c r="U2395" s="108">
        <v>0</v>
      </c>
      <c r="V2395" s="108">
        <v>0</v>
      </c>
      <c r="X2395" s="93">
        <v>1849500</v>
      </c>
      <c r="Y2395" s="93">
        <v>0</v>
      </c>
      <c r="Z2395" s="93">
        <v>-1338900</v>
      </c>
      <c r="AA2395" s="93">
        <v>0</v>
      </c>
      <c r="AB2395" s="93">
        <v>708500</v>
      </c>
      <c r="AC2395" s="93">
        <v>0</v>
      </c>
      <c r="AH2395" s="110">
        <v>0</v>
      </c>
      <c r="AI2395" s="107">
        <v>0</v>
      </c>
      <c r="AJ2395" s="97">
        <v>0</v>
      </c>
    </row>
    <row r="2396" spans="2:36">
      <c r="B2396" s="104">
        <v>3211011</v>
      </c>
      <c r="C2396" s="86" t="s">
        <v>3367</v>
      </c>
      <c r="D2396" s="85">
        <v>102</v>
      </c>
      <c r="E2396" s="111">
        <v>3211011102</v>
      </c>
      <c r="F2396" s="112" t="s">
        <v>3369</v>
      </c>
      <c r="G2396" s="105">
        <v>281212</v>
      </c>
      <c r="H2396" s="86" t="s">
        <v>3370</v>
      </c>
      <c r="I2396" s="106">
        <v>3812423</v>
      </c>
      <c r="J2396" s="106">
        <v>0</v>
      </c>
      <c r="K2396" s="106">
        <v>-5766</v>
      </c>
      <c r="L2396" s="106">
        <v>0</v>
      </c>
      <c r="M2396" s="106">
        <v>-123759</v>
      </c>
      <c r="N2396" s="106">
        <v>0</v>
      </c>
      <c r="O2396" s="107">
        <v>3682898</v>
      </c>
      <c r="P2396" s="107">
        <v>0</v>
      </c>
      <c r="T2396" s="108">
        <v>0</v>
      </c>
      <c r="U2396" s="108">
        <v>0</v>
      </c>
      <c r="V2396" s="108">
        <v>0</v>
      </c>
      <c r="X2396" s="93">
        <v>2791700</v>
      </c>
      <c r="Y2396" s="93">
        <v>0</v>
      </c>
      <c r="Z2396" s="93">
        <v>3006300</v>
      </c>
      <c r="AA2396" s="93">
        <v>0</v>
      </c>
      <c r="AB2396" s="93">
        <v>10914000</v>
      </c>
      <c r="AC2396" s="93">
        <v>0</v>
      </c>
      <c r="AH2396" s="110">
        <v>1.3635623455242325</v>
      </c>
      <c r="AI2396" s="107">
        <v>3806657</v>
      </c>
      <c r="AJ2396" s="97">
        <v>0</v>
      </c>
    </row>
    <row r="2397" spans="2:36">
      <c r="B2397" s="104">
        <v>3211011</v>
      </c>
      <c r="C2397" s="86" t="s">
        <v>3367</v>
      </c>
      <c r="D2397" s="85">
        <v>104</v>
      </c>
      <c r="E2397" s="111">
        <v>3211011104</v>
      </c>
      <c r="F2397" s="112" t="s">
        <v>3373</v>
      </c>
      <c r="G2397" s="85" t="s">
        <v>640</v>
      </c>
      <c r="H2397" s="86" t="s">
        <v>640</v>
      </c>
      <c r="I2397" s="106">
        <v>0</v>
      </c>
      <c r="J2397" s="106">
        <v>0</v>
      </c>
      <c r="K2397" s="106">
        <v>0</v>
      </c>
      <c r="L2397" s="106">
        <v>0</v>
      </c>
      <c r="M2397" s="106">
        <v>0</v>
      </c>
      <c r="N2397" s="106">
        <v>0</v>
      </c>
      <c r="O2397" s="107">
        <v>0</v>
      </c>
      <c r="P2397" s="107">
        <v>0</v>
      </c>
      <c r="T2397" s="108">
        <v>0</v>
      </c>
      <c r="U2397" s="108">
        <v>0</v>
      </c>
      <c r="V2397" s="108">
        <v>0</v>
      </c>
      <c r="X2397" s="93">
        <v>14234300</v>
      </c>
      <c r="Y2397" s="93">
        <v>0</v>
      </c>
      <c r="Z2397" s="93">
        <v>31092400</v>
      </c>
      <c r="AA2397" s="93">
        <v>0</v>
      </c>
      <c r="AB2397" s="93">
        <v>0</v>
      </c>
      <c r="AC2397" s="93">
        <v>0</v>
      </c>
      <c r="AH2397" s="110">
        <v>0</v>
      </c>
      <c r="AI2397" s="107">
        <v>0</v>
      </c>
      <c r="AJ2397" s="97">
        <v>0</v>
      </c>
    </row>
    <row r="2398" spans="2:36">
      <c r="B2398" s="104">
        <v>3211011</v>
      </c>
      <c r="C2398" s="86" t="s">
        <v>3367</v>
      </c>
      <c r="E2398" s="111" t="s">
        <v>640</v>
      </c>
      <c r="F2398" s="112" t="s">
        <v>640</v>
      </c>
      <c r="G2398" s="105">
        <v>281291</v>
      </c>
      <c r="H2398" s="86" t="s">
        <v>3374</v>
      </c>
      <c r="I2398" s="106">
        <v>0</v>
      </c>
      <c r="J2398" s="106">
        <v>0</v>
      </c>
      <c r="K2398" s="106">
        <v>0</v>
      </c>
      <c r="L2398" s="106">
        <v>0</v>
      </c>
      <c r="M2398" s="106">
        <v>0</v>
      </c>
      <c r="N2398" s="106">
        <v>0</v>
      </c>
      <c r="O2398" s="107">
        <v>0</v>
      </c>
      <c r="P2398" s="107">
        <v>0</v>
      </c>
      <c r="T2398" s="108">
        <v>0</v>
      </c>
      <c r="U2398" s="108">
        <v>0</v>
      </c>
      <c r="V2398" s="108">
        <v>0</v>
      </c>
      <c r="X2398" s="93" t="s">
        <v>640</v>
      </c>
      <c r="Y2398" s="93" t="s">
        <v>640</v>
      </c>
      <c r="Z2398" s="93" t="s">
        <v>640</v>
      </c>
      <c r="AA2398" s="93" t="s">
        <v>640</v>
      </c>
      <c r="AB2398" s="93" t="s">
        <v>640</v>
      </c>
      <c r="AC2398" s="93" t="s">
        <v>640</v>
      </c>
      <c r="AH2398" s="110" t="s">
        <v>640</v>
      </c>
      <c r="AI2398" s="107">
        <v>0</v>
      </c>
      <c r="AJ2398" s="97" t="s">
        <v>640</v>
      </c>
    </row>
    <row r="2399" spans="2:36">
      <c r="B2399" s="104">
        <v>3211011</v>
      </c>
      <c r="C2399" s="86" t="s">
        <v>3367</v>
      </c>
      <c r="E2399" s="111" t="s">
        <v>640</v>
      </c>
      <c r="F2399" s="112" t="s">
        <v>640</v>
      </c>
      <c r="G2399" s="105">
        <v>281313</v>
      </c>
      <c r="H2399" s="86" t="s">
        <v>3379</v>
      </c>
      <c r="I2399" s="106">
        <v>15366736</v>
      </c>
      <c r="J2399" s="106">
        <v>81453</v>
      </c>
      <c r="K2399" s="106">
        <v>65045</v>
      </c>
      <c r="L2399" s="106">
        <v>13993</v>
      </c>
      <c r="M2399" s="106">
        <v>-201654</v>
      </c>
      <c r="N2399" s="106">
        <v>-47</v>
      </c>
      <c r="O2399" s="107">
        <v>15230127</v>
      </c>
      <c r="P2399" s="107">
        <v>95399</v>
      </c>
      <c r="T2399" s="108">
        <v>81453</v>
      </c>
      <c r="U2399" s="108">
        <v>13993</v>
      </c>
      <c r="V2399" s="108">
        <v>-47</v>
      </c>
      <c r="X2399" s="93" t="s">
        <v>640</v>
      </c>
      <c r="Y2399" s="93" t="s">
        <v>640</v>
      </c>
      <c r="Z2399" s="93" t="s">
        <v>640</v>
      </c>
      <c r="AA2399" s="93" t="s">
        <v>640</v>
      </c>
      <c r="AB2399" s="93" t="s">
        <v>640</v>
      </c>
      <c r="AC2399" s="93" t="s">
        <v>640</v>
      </c>
      <c r="AH2399" s="110" t="s">
        <v>640</v>
      </c>
      <c r="AI2399" s="107">
        <v>15431781</v>
      </c>
      <c r="AJ2399" s="97" t="s">
        <v>640</v>
      </c>
    </row>
    <row r="2400" spans="2:36" ht="24">
      <c r="B2400" s="104">
        <v>3211011</v>
      </c>
      <c r="C2400" s="86" t="s">
        <v>3367</v>
      </c>
      <c r="D2400" s="85">
        <v>401</v>
      </c>
      <c r="E2400" s="111">
        <v>3211011401</v>
      </c>
      <c r="F2400" s="112" t="s">
        <v>3380</v>
      </c>
      <c r="G2400" s="105">
        <v>281314</v>
      </c>
      <c r="H2400" s="86" t="s">
        <v>3381</v>
      </c>
      <c r="I2400" s="106">
        <v>14106811</v>
      </c>
      <c r="J2400" s="106">
        <v>0</v>
      </c>
      <c r="K2400" s="106">
        <v>-122018</v>
      </c>
      <c r="L2400" s="106">
        <v>0</v>
      </c>
      <c r="M2400" s="106">
        <v>-1931991</v>
      </c>
      <c r="N2400" s="106">
        <v>0</v>
      </c>
      <c r="O2400" s="107">
        <v>12052802</v>
      </c>
      <c r="P2400" s="107">
        <v>0</v>
      </c>
      <c r="T2400" s="108">
        <v>0</v>
      </c>
      <c r="U2400" s="108">
        <v>0</v>
      </c>
      <c r="V2400" s="108">
        <v>0</v>
      </c>
      <c r="X2400" s="93">
        <v>1018700</v>
      </c>
      <c r="Y2400" s="93">
        <v>0</v>
      </c>
      <c r="Z2400" s="93">
        <v>1593000</v>
      </c>
      <c r="AA2400" s="93">
        <v>0</v>
      </c>
      <c r="AB2400" s="93">
        <v>4966000</v>
      </c>
      <c r="AC2400" s="93">
        <v>0</v>
      </c>
      <c r="AH2400" s="110">
        <v>13.728077942475704</v>
      </c>
      <c r="AI2400" s="107">
        <v>13984793</v>
      </c>
      <c r="AJ2400" s="97">
        <v>0</v>
      </c>
    </row>
    <row r="2401" spans="2:36" ht="24">
      <c r="B2401" s="104">
        <v>3211011</v>
      </c>
      <c r="C2401" s="86" t="s">
        <v>3367</v>
      </c>
      <c r="E2401" s="111" t="s">
        <v>640</v>
      </c>
      <c r="F2401" s="112" t="s">
        <v>640</v>
      </c>
      <c r="G2401" s="105">
        <v>281314</v>
      </c>
      <c r="H2401" s="86" t="s">
        <v>3381</v>
      </c>
      <c r="I2401" s="106">
        <v>14106811</v>
      </c>
      <c r="J2401" s="106">
        <v>0</v>
      </c>
      <c r="K2401" s="106">
        <v>-122018</v>
      </c>
      <c r="L2401" s="106">
        <v>0</v>
      </c>
      <c r="M2401" s="106">
        <v>-1931991</v>
      </c>
      <c r="N2401" s="106">
        <v>0</v>
      </c>
      <c r="O2401" s="107">
        <v>12052802</v>
      </c>
      <c r="P2401" s="107">
        <v>0</v>
      </c>
      <c r="T2401" s="108">
        <v>0</v>
      </c>
      <c r="U2401" s="108">
        <v>0</v>
      </c>
      <c r="V2401" s="108">
        <v>0</v>
      </c>
      <c r="X2401" s="93" t="s">
        <v>640</v>
      </c>
      <c r="Y2401" s="93" t="s">
        <v>640</v>
      </c>
      <c r="Z2401" s="93" t="s">
        <v>640</v>
      </c>
      <c r="AA2401" s="93" t="s">
        <v>640</v>
      </c>
      <c r="AB2401" s="93" t="s">
        <v>640</v>
      </c>
      <c r="AC2401" s="93" t="s">
        <v>640</v>
      </c>
      <c r="AH2401" s="110" t="s">
        <v>640</v>
      </c>
      <c r="AI2401" s="107">
        <v>13984793</v>
      </c>
      <c r="AJ2401" s="97" t="s">
        <v>640</v>
      </c>
    </row>
    <row r="2402" spans="2:36">
      <c r="B2402" s="104">
        <v>3211011</v>
      </c>
      <c r="C2402" s="86" t="s">
        <v>3367</v>
      </c>
      <c r="D2402" s="85">
        <v>403</v>
      </c>
      <c r="E2402" s="111">
        <v>3211011403</v>
      </c>
      <c r="F2402" s="112" t="s">
        <v>3383</v>
      </c>
      <c r="G2402" s="85" t="s">
        <v>640</v>
      </c>
      <c r="H2402" s="86" t="s">
        <v>640</v>
      </c>
      <c r="I2402" s="106">
        <v>0</v>
      </c>
      <c r="J2402" s="106">
        <v>0</v>
      </c>
      <c r="K2402" s="106">
        <v>0</v>
      </c>
      <c r="L2402" s="106">
        <v>0</v>
      </c>
      <c r="M2402" s="106">
        <v>0</v>
      </c>
      <c r="N2402" s="106">
        <v>0</v>
      </c>
      <c r="O2402" s="107">
        <v>0</v>
      </c>
      <c r="P2402" s="107">
        <v>0</v>
      </c>
      <c r="T2402" s="108">
        <v>0</v>
      </c>
      <c r="U2402" s="108">
        <v>0</v>
      </c>
      <c r="V2402" s="108">
        <v>0</v>
      </c>
      <c r="X2402" s="93">
        <v>5674000</v>
      </c>
      <c r="Y2402" s="93">
        <v>0</v>
      </c>
      <c r="Z2402" s="93">
        <v>11148700</v>
      </c>
      <c r="AA2402" s="93">
        <v>0</v>
      </c>
      <c r="AB2402" s="93">
        <v>12000400</v>
      </c>
      <c r="AC2402" s="93">
        <v>0</v>
      </c>
      <c r="AH2402" s="110">
        <v>0</v>
      </c>
      <c r="AI2402" s="107">
        <v>0</v>
      </c>
      <c r="AJ2402" s="97">
        <v>0</v>
      </c>
    </row>
    <row r="2403" spans="2:36">
      <c r="B2403" s="104">
        <v>3211011</v>
      </c>
      <c r="C2403" s="86" t="s">
        <v>3367</v>
      </c>
      <c r="D2403" s="85">
        <v>404</v>
      </c>
      <c r="E2403" s="111">
        <v>3211011404</v>
      </c>
      <c r="F2403" s="112" t="s">
        <v>3384</v>
      </c>
      <c r="G2403" s="85" t="s">
        <v>640</v>
      </c>
      <c r="H2403" s="86" t="s">
        <v>640</v>
      </c>
      <c r="I2403" s="106">
        <v>0</v>
      </c>
      <c r="J2403" s="106">
        <v>0</v>
      </c>
      <c r="K2403" s="106">
        <v>0</v>
      </c>
      <c r="L2403" s="106">
        <v>0</v>
      </c>
      <c r="M2403" s="106">
        <v>0</v>
      </c>
      <c r="N2403" s="106">
        <v>0</v>
      </c>
      <c r="O2403" s="107">
        <v>0</v>
      </c>
      <c r="P2403" s="107">
        <v>0</v>
      </c>
      <c r="T2403" s="108">
        <v>0</v>
      </c>
      <c r="U2403" s="108">
        <v>0</v>
      </c>
      <c r="V2403" s="108">
        <v>0</v>
      </c>
      <c r="X2403" s="93">
        <v>15494700</v>
      </c>
      <c r="Y2403" s="93">
        <v>0</v>
      </c>
      <c r="Z2403" s="93">
        <v>11917500</v>
      </c>
      <c r="AA2403" s="93">
        <v>0</v>
      </c>
      <c r="AB2403" s="93">
        <v>5740200</v>
      </c>
      <c r="AC2403" s="93">
        <v>0</v>
      </c>
      <c r="AH2403" s="110">
        <v>0</v>
      </c>
      <c r="AI2403" s="107">
        <v>0</v>
      </c>
      <c r="AJ2403" s="97">
        <v>0</v>
      </c>
    </row>
    <row r="2404" spans="2:36">
      <c r="B2404" s="104">
        <v>3211011</v>
      </c>
      <c r="C2404" s="86" t="s">
        <v>3367</v>
      </c>
      <c r="E2404" s="111" t="s">
        <v>640</v>
      </c>
      <c r="F2404" s="112" t="s">
        <v>640</v>
      </c>
      <c r="G2404" s="105">
        <v>281391</v>
      </c>
      <c r="H2404" s="86" t="s">
        <v>3389</v>
      </c>
      <c r="I2404" s="106">
        <v>0</v>
      </c>
      <c r="J2404" s="106">
        <v>0</v>
      </c>
      <c r="K2404" s="106">
        <v>0</v>
      </c>
      <c r="L2404" s="106">
        <v>0</v>
      </c>
      <c r="M2404" s="106">
        <v>0</v>
      </c>
      <c r="N2404" s="106">
        <v>0</v>
      </c>
      <c r="O2404" s="107">
        <v>0</v>
      </c>
      <c r="P2404" s="107">
        <v>0</v>
      </c>
      <c r="T2404" s="108">
        <v>0</v>
      </c>
      <c r="U2404" s="108">
        <v>0</v>
      </c>
      <c r="V2404" s="108">
        <v>0</v>
      </c>
      <c r="X2404" s="93" t="s">
        <v>640</v>
      </c>
      <c r="Y2404" s="93" t="s">
        <v>640</v>
      </c>
      <c r="Z2404" s="93" t="s">
        <v>640</v>
      </c>
      <c r="AA2404" s="93" t="s">
        <v>640</v>
      </c>
      <c r="AB2404" s="93" t="s">
        <v>640</v>
      </c>
      <c r="AC2404" s="93" t="s">
        <v>640</v>
      </c>
      <c r="AH2404" s="110" t="s">
        <v>640</v>
      </c>
      <c r="AI2404" s="107">
        <v>0</v>
      </c>
      <c r="AJ2404" s="97" t="s">
        <v>640</v>
      </c>
    </row>
    <row r="2405" spans="2:36">
      <c r="B2405" s="104">
        <v>3211011</v>
      </c>
      <c r="C2405" s="86" t="s">
        <v>3367</v>
      </c>
      <c r="D2405" s="85">
        <v>901</v>
      </c>
      <c r="E2405" s="111">
        <v>3211011901</v>
      </c>
      <c r="F2405" s="112" t="s">
        <v>981</v>
      </c>
      <c r="G2405" s="85" t="s">
        <v>640</v>
      </c>
      <c r="H2405" s="86" t="s">
        <v>640</v>
      </c>
      <c r="I2405" s="106">
        <v>0</v>
      </c>
      <c r="J2405" s="106">
        <v>0</v>
      </c>
      <c r="K2405" s="106">
        <v>0</v>
      </c>
      <c r="L2405" s="106">
        <v>0</v>
      </c>
      <c r="M2405" s="106">
        <v>0</v>
      </c>
      <c r="N2405" s="106">
        <v>0</v>
      </c>
      <c r="O2405" s="107">
        <v>0</v>
      </c>
      <c r="P2405" s="107">
        <v>0</v>
      </c>
      <c r="T2405" s="108">
        <v>9496</v>
      </c>
      <c r="U2405" s="108">
        <v>0</v>
      </c>
      <c r="V2405" s="108">
        <v>0</v>
      </c>
      <c r="X2405" s="93">
        <v>-2763400</v>
      </c>
      <c r="Y2405" s="93">
        <v>9496</v>
      </c>
      <c r="Z2405" s="93">
        <v>1563800</v>
      </c>
      <c r="AA2405" s="93">
        <v>-1052</v>
      </c>
      <c r="AB2405" s="93">
        <v>569900</v>
      </c>
      <c r="AC2405" s="93">
        <v>-157909.43105074513</v>
      </c>
      <c r="AH2405" s="110">
        <v>0</v>
      </c>
      <c r="AI2405" s="107">
        <v>0</v>
      </c>
      <c r="AJ2405" s="97">
        <v>-3.4363465296374032E-3</v>
      </c>
    </row>
    <row r="2406" spans="2:36">
      <c r="B2406" s="104">
        <v>3211021</v>
      </c>
      <c r="C2406" s="86" t="s">
        <v>3390</v>
      </c>
      <c r="E2406" s="111" t="s">
        <v>640</v>
      </c>
      <c r="F2406" s="112" t="s">
        <v>640</v>
      </c>
      <c r="G2406" s="105">
        <v>281411</v>
      </c>
      <c r="H2406" s="86" t="s">
        <v>3391</v>
      </c>
      <c r="I2406" s="106">
        <v>20919272</v>
      </c>
      <c r="J2406" s="106">
        <v>3776877</v>
      </c>
      <c r="K2406" s="106">
        <v>-19750</v>
      </c>
      <c r="L2406" s="106">
        <v>32912</v>
      </c>
      <c r="M2406" s="106">
        <v>867</v>
      </c>
      <c r="N2406" s="106">
        <v>30643</v>
      </c>
      <c r="O2406" s="107">
        <v>20900389</v>
      </c>
      <c r="P2406" s="107">
        <v>3840432</v>
      </c>
      <c r="T2406" s="108">
        <v>3776877</v>
      </c>
      <c r="U2406" s="108">
        <v>32912</v>
      </c>
      <c r="V2406" s="108">
        <v>30643</v>
      </c>
      <c r="X2406" s="93" t="s">
        <v>640</v>
      </c>
      <c r="Y2406" s="93" t="s">
        <v>640</v>
      </c>
      <c r="Z2406" s="93" t="s">
        <v>640</v>
      </c>
      <c r="AA2406" s="93" t="s">
        <v>640</v>
      </c>
      <c r="AB2406" s="93" t="s">
        <v>640</v>
      </c>
      <c r="AC2406" s="93" t="s">
        <v>640</v>
      </c>
      <c r="AH2406" s="110" t="s">
        <v>640</v>
      </c>
      <c r="AI2406" s="107">
        <v>20899522</v>
      </c>
      <c r="AJ2406" s="97" t="s">
        <v>640</v>
      </c>
    </row>
    <row r="2407" spans="2:36">
      <c r="B2407" s="104">
        <v>3211021</v>
      </c>
      <c r="C2407" s="86" t="s">
        <v>3390</v>
      </c>
      <c r="E2407" s="111" t="s">
        <v>640</v>
      </c>
      <c r="F2407" s="112" t="s">
        <v>640</v>
      </c>
      <c r="G2407" s="105">
        <v>281413</v>
      </c>
      <c r="H2407" s="86" t="s">
        <v>3397</v>
      </c>
      <c r="I2407" s="106">
        <v>50418201</v>
      </c>
      <c r="J2407" s="106">
        <v>748096</v>
      </c>
      <c r="K2407" s="106">
        <v>-116719</v>
      </c>
      <c r="L2407" s="106">
        <v>3240</v>
      </c>
      <c r="M2407" s="106">
        <v>40018</v>
      </c>
      <c r="N2407" s="106">
        <v>14976</v>
      </c>
      <c r="O2407" s="107">
        <v>50341500</v>
      </c>
      <c r="P2407" s="107">
        <v>766312</v>
      </c>
      <c r="T2407" s="108">
        <v>748096</v>
      </c>
      <c r="U2407" s="108">
        <v>3240</v>
      </c>
      <c r="V2407" s="108">
        <v>14976</v>
      </c>
      <c r="X2407" s="93" t="s">
        <v>640</v>
      </c>
      <c r="Y2407" s="93" t="s">
        <v>640</v>
      </c>
      <c r="Z2407" s="93" t="s">
        <v>640</v>
      </c>
      <c r="AA2407" s="93" t="s">
        <v>640</v>
      </c>
      <c r="AB2407" s="93" t="s">
        <v>640</v>
      </c>
      <c r="AC2407" s="93" t="s">
        <v>640</v>
      </c>
      <c r="AH2407" s="110" t="s">
        <v>640</v>
      </c>
      <c r="AI2407" s="107">
        <v>50301482</v>
      </c>
      <c r="AJ2407" s="97" t="s">
        <v>640</v>
      </c>
    </row>
    <row r="2408" spans="2:36">
      <c r="B2408" s="104">
        <v>3211021</v>
      </c>
      <c r="C2408" s="86" t="s">
        <v>3390</v>
      </c>
      <c r="D2408" s="85">
        <v>301</v>
      </c>
      <c r="E2408" s="111">
        <v>3211021301</v>
      </c>
      <c r="F2408" s="112" t="s">
        <v>3398</v>
      </c>
      <c r="G2408" s="85" t="s">
        <v>640</v>
      </c>
      <c r="H2408" s="86" t="s">
        <v>640</v>
      </c>
      <c r="I2408" s="106">
        <v>0</v>
      </c>
      <c r="J2408" s="106">
        <v>0</v>
      </c>
      <c r="K2408" s="106">
        <v>0</v>
      </c>
      <c r="L2408" s="106">
        <v>0</v>
      </c>
      <c r="M2408" s="106">
        <v>0</v>
      </c>
      <c r="N2408" s="106">
        <v>0</v>
      </c>
      <c r="O2408" s="107">
        <v>0</v>
      </c>
      <c r="P2408" s="107">
        <v>0</v>
      </c>
      <c r="T2408" s="108">
        <v>0</v>
      </c>
      <c r="U2408" s="108">
        <v>0</v>
      </c>
      <c r="V2408" s="108">
        <v>0</v>
      </c>
      <c r="X2408" s="93">
        <v>847500</v>
      </c>
      <c r="Y2408" s="93">
        <v>0</v>
      </c>
      <c r="Z2408" s="93">
        <v>2368400</v>
      </c>
      <c r="AA2408" s="93">
        <v>0</v>
      </c>
      <c r="AB2408" s="93">
        <v>5533100</v>
      </c>
      <c r="AC2408" s="93">
        <v>0</v>
      </c>
      <c r="AH2408" s="110">
        <v>0</v>
      </c>
      <c r="AI2408" s="107">
        <v>0</v>
      </c>
      <c r="AJ2408" s="97">
        <v>0</v>
      </c>
    </row>
    <row r="2409" spans="2:36">
      <c r="B2409" s="104">
        <v>3211021</v>
      </c>
      <c r="C2409" s="86" t="s">
        <v>3390</v>
      </c>
      <c r="D2409" s="85">
        <v>402</v>
      </c>
      <c r="E2409" s="111">
        <v>3211021402</v>
      </c>
      <c r="F2409" s="112" t="s">
        <v>3401</v>
      </c>
      <c r="G2409" s="85" t="s">
        <v>640</v>
      </c>
      <c r="H2409" s="86" t="s">
        <v>640</v>
      </c>
      <c r="I2409" s="106">
        <v>0</v>
      </c>
      <c r="J2409" s="106">
        <v>0</v>
      </c>
      <c r="K2409" s="106">
        <v>0</v>
      </c>
      <c r="L2409" s="106">
        <v>0</v>
      </c>
      <c r="M2409" s="106">
        <v>0</v>
      </c>
      <c r="N2409" s="106">
        <v>0</v>
      </c>
      <c r="O2409" s="107">
        <v>0</v>
      </c>
      <c r="P2409" s="107">
        <v>0</v>
      </c>
      <c r="T2409" s="108">
        <v>0</v>
      </c>
      <c r="U2409" s="108">
        <v>0</v>
      </c>
      <c r="V2409" s="108">
        <v>0</v>
      </c>
      <c r="X2409" s="93">
        <v>10082500</v>
      </c>
      <c r="Y2409" s="93">
        <v>0</v>
      </c>
      <c r="Z2409" s="93">
        <v>26384400</v>
      </c>
      <c r="AA2409" s="93">
        <v>0</v>
      </c>
      <c r="AB2409" s="93">
        <v>40258300</v>
      </c>
      <c r="AC2409" s="93">
        <v>0</v>
      </c>
      <c r="AH2409" s="110">
        <v>0</v>
      </c>
      <c r="AI2409" s="107">
        <v>0</v>
      </c>
      <c r="AJ2409" s="97">
        <v>0</v>
      </c>
    </row>
    <row r="2410" spans="2:36">
      <c r="B2410" s="104">
        <v>3211021</v>
      </c>
      <c r="C2410" s="86" t="s">
        <v>3390</v>
      </c>
      <c r="E2410" s="111" t="s">
        <v>640</v>
      </c>
      <c r="F2410" s="112" t="s">
        <v>640</v>
      </c>
      <c r="G2410" s="105">
        <v>281414</v>
      </c>
      <c r="H2410" s="86" t="s">
        <v>3404</v>
      </c>
      <c r="I2410" s="106">
        <v>113935313</v>
      </c>
      <c r="J2410" s="106">
        <v>0</v>
      </c>
      <c r="K2410" s="106">
        <v>1436356</v>
      </c>
      <c r="L2410" s="106">
        <v>0</v>
      </c>
      <c r="M2410" s="106">
        <v>3556293</v>
      </c>
      <c r="N2410" s="106">
        <v>0</v>
      </c>
      <c r="O2410" s="107">
        <v>118927962</v>
      </c>
      <c r="P2410" s="107">
        <v>0</v>
      </c>
      <c r="T2410" s="108">
        <v>0</v>
      </c>
      <c r="U2410" s="108">
        <v>0</v>
      </c>
      <c r="V2410" s="108">
        <v>0</v>
      </c>
      <c r="X2410" s="93" t="s">
        <v>640</v>
      </c>
      <c r="Y2410" s="93" t="s">
        <v>640</v>
      </c>
      <c r="Z2410" s="93" t="s">
        <v>640</v>
      </c>
      <c r="AA2410" s="93" t="s">
        <v>640</v>
      </c>
      <c r="AB2410" s="93" t="s">
        <v>640</v>
      </c>
      <c r="AC2410" s="93" t="s">
        <v>640</v>
      </c>
      <c r="AH2410" s="110" t="s">
        <v>640</v>
      </c>
      <c r="AI2410" s="107">
        <v>115371669</v>
      </c>
      <c r="AJ2410" s="97" t="s">
        <v>640</v>
      </c>
    </row>
    <row r="2411" spans="2:36">
      <c r="B2411" s="104">
        <v>3211021</v>
      </c>
      <c r="C2411" s="86" t="s">
        <v>3390</v>
      </c>
      <c r="D2411" s="85">
        <v>501</v>
      </c>
      <c r="E2411" s="111">
        <v>3211021501</v>
      </c>
      <c r="F2411" s="112" t="s">
        <v>3405</v>
      </c>
      <c r="G2411" s="85" t="s">
        <v>640</v>
      </c>
      <c r="H2411" s="86" t="s">
        <v>640</v>
      </c>
      <c r="I2411" s="106">
        <v>0</v>
      </c>
      <c r="J2411" s="106">
        <v>0</v>
      </c>
      <c r="K2411" s="106">
        <v>0</v>
      </c>
      <c r="L2411" s="106">
        <v>0</v>
      </c>
      <c r="M2411" s="106">
        <v>0</v>
      </c>
      <c r="N2411" s="106">
        <v>0</v>
      </c>
      <c r="O2411" s="107">
        <v>0</v>
      </c>
      <c r="P2411" s="107">
        <v>0</v>
      </c>
      <c r="T2411" s="108">
        <v>0</v>
      </c>
      <c r="U2411" s="108">
        <v>0</v>
      </c>
      <c r="V2411" s="108">
        <v>0</v>
      </c>
      <c r="X2411" s="93">
        <v>1136000</v>
      </c>
      <c r="Y2411" s="93">
        <v>0</v>
      </c>
      <c r="Z2411" s="93">
        <v>937700</v>
      </c>
      <c r="AA2411" s="93">
        <v>0</v>
      </c>
      <c r="AB2411" s="93">
        <v>1655100</v>
      </c>
      <c r="AC2411" s="93">
        <v>0</v>
      </c>
      <c r="AH2411" s="110">
        <v>0</v>
      </c>
      <c r="AI2411" s="107">
        <v>0</v>
      </c>
      <c r="AJ2411" s="97">
        <v>0</v>
      </c>
    </row>
    <row r="2412" spans="2:36">
      <c r="B2412" s="104">
        <v>3211021</v>
      </c>
      <c r="C2412" s="86" t="s">
        <v>3390</v>
      </c>
      <c r="D2412" s="85">
        <v>502</v>
      </c>
      <c r="E2412" s="111">
        <v>3211021502</v>
      </c>
      <c r="F2412" s="112" t="s">
        <v>3406</v>
      </c>
      <c r="G2412" s="85" t="s">
        <v>640</v>
      </c>
      <c r="H2412" s="86" t="s">
        <v>640</v>
      </c>
      <c r="I2412" s="106">
        <v>0</v>
      </c>
      <c r="J2412" s="106">
        <v>0</v>
      </c>
      <c r="K2412" s="106">
        <v>0</v>
      </c>
      <c r="L2412" s="106">
        <v>0</v>
      </c>
      <c r="M2412" s="106">
        <v>0</v>
      </c>
      <c r="N2412" s="106">
        <v>0</v>
      </c>
      <c r="O2412" s="107">
        <v>0</v>
      </c>
      <c r="P2412" s="107">
        <v>0</v>
      </c>
      <c r="T2412" s="108">
        <v>0</v>
      </c>
      <c r="U2412" s="108">
        <v>0</v>
      </c>
      <c r="V2412" s="108">
        <v>0</v>
      </c>
      <c r="X2412" s="93">
        <v>0</v>
      </c>
      <c r="Y2412" s="93">
        <v>0</v>
      </c>
      <c r="Z2412" s="93">
        <v>1310900</v>
      </c>
      <c r="AA2412" s="93">
        <v>0</v>
      </c>
      <c r="AB2412" s="93">
        <v>2338100</v>
      </c>
      <c r="AC2412" s="93">
        <v>0</v>
      </c>
      <c r="AH2412" s="110" t="s">
        <v>640</v>
      </c>
      <c r="AI2412" s="107">
        <v>0</v>
      </c>
      <c r="AJ2412" s="97" t="s">
        <v>640</v>
      </c>
    </row>
    <row r="2413" spans="2:36">
      <c r="B2413" s="104">
        <v>3211021</v>
      </c>
      <c r="C2413" s="86" t="s">
        <v>3390</v>
      </c>
      <c r="D2413" s="85">
        <v>503</v>
      </c>
      <c r="E2413" s="111">
        <v>3211021503</v>
      </c>
      <c r="F2413" s="112" t="s">
        <v>3407</v>
      </c>
      <c r="G2413" s="85" t="s">
        <v>640</v>
      </c>
      <c r="H2413" s="86" t="s">
        <v>640</v>
      </c>
      <c r="I2413" s="106">
        <v>0</v>
      </c>
      <c r="J2413" s="106">
        <v>0</v>
      </c>
      <c r="K2413" s="106">
        <v>0</v>
      </c>
      <c r="L2413" s="106">
        <v>0</v>
      </c>
      <c r="M2413" s="106">
        <v>0</v>
      </c>
      <c r="N2413" s="106">
        <v>0</v>
      </c>
      <c r="O2413" s="107">
        <v>0</v>
      </c>
      <c r="P2413" s="107">
        <v>0</v>
      </c>
      <c r="T2413" s="108">
        <v>0</v>
      </c>
      <c r="U2413" s="108">
        <v>0</v>
      </c>
      <c r="V2413" s="108">
        <v>0</v>
      </c>
      <c r="X2413" s="93">
        <v>81187300</v>
      </c>
      <c r="Y2413" s="93">
        <v>0</v>
      </c>
      <c r="Z2413" s="93">
        <v>49390300</v>
      </c>
      <c r="AA2413" s="93">
        <v>0</v>
      </c>
      <c r="AB2413" s="93">
        <v>46347500</v>
      </c>
      <c r="AC2413" s="93">
        <v>0</v>
      </c>
      <c r="AH2413" s="110">
        <v>0</v>
      </c>
      <c r="AI2413" s="107">
        <v>0</v>
      </c>
      <c r="AJ2413" s="97">
        <v>0</v>
      </c>
    </row>
    <row r="2414" spans="2:36">
      <c r="B2414" s="104">
        <v>3211021</v>
      </c>
      <c r="C2414" s="86" t="s">
        <v>3390</v>
      </c>
      <c r="D2414" s="85">
        <v>504</v>
      </c>
      <c r="E2414" s="111">
        <v>3211021504</v>
      </c>
      <c r="F2414" s="112" t="s">
        <v>3408</v>
      </c>
      <c r="G2414" s="85" t="s">
        <v>640</v>
      </c>
      <c r="H2414" s="86" t="s">
        <v>640</v>
      </c>
      <c r="I2414" s="106">
        <v>0</v>
      </c>
      <c r="J2414" s="106">
        <v>0</v>
      </c>
      <c r="K2414" s="106">
        <v>0</v>
      </c>
      <c r="L2414" s="106">
        <v>0</v>
      </c>
      <c r="M2414" s="106">
        <v>0</v>
      </c>
      <c r="N2414" s="106">
        <v>0</v>
      </c>
      <c r="O2414" s="107">
        <v>0</v>
      </c>
      <c r="P2414" s="107">
        <v>0</v>
      </c>
      <c r="T2414" s="108">
        <v>0</v>
      </c>
      <c r="U2414" s="108">
        <v>0</v>
      </c>
      <c r="V2414" s="108">
        <v>0</v>
      </c>
      <c r="X2414" s="93">
        <v>1194500</v>
      </c>
      <c r="Y2414" s="93">
        <v>0</v>
      </c>
      <c r="Z2414" s="93">
        <v>1715200</v>
      </c>
      <c r="AA2414" s="93">
        <v>0</v>
      </c>
      <c r="AB2414" s="93">
        <v>2525400</v>
      </c>
      <c r="AC2414" s="93">
        <v>0</v>
      </c>
      <c r="AH2414" s="110">
        <v>0</v>
      </c>
      <c r="AI2414" s="107">
        <v>0</v>
      </c>
      <c r="AJ2414" s="97">
        <v>0</v>
      </c>
    </row>
    <row r="2415" spans="2:36">
      <c r="B2415" s="104">
        <v>3211021</v>
      </c>
      <c r="C2415" s="86" t="s">
        <v>3390</v>
      </c>
      <c r="E2415" s="111" t="s">
        <v>640</v>
      </c>
      <c r="F2415" s="112" t="s">
        <v>640</v>
      </c>
      <c r="G2415" s="105">
        <v>281419</v>
      </c>
      <c r="H2415" s="86" t="s">
        <v>3409</v>
      </c>
      <c r="I2415" s="106">
        <v>118626949</v>
      </c>
      <c r="J2415" s="106">
        <v>0</v>
      </c>
      <c r="K2415" s="106">
        <v>426205</v>
      </c>
      <c r="L2415" s="106">
        <v>0</v>
      </c>
      <c r="M2415" s="106">
        <v>2596310</v>
      </c>
      <c r="N2415" s="106">
        <v>0</v>
      </c>
      <c r="O2415" s="107">
        <v>121649464</v>
      </c>
      <c r="P2415" s="107">
        <v>0</v>
      </c>
      <c r="T2415" s="108">
        <v>0</v>
      </c>
      <c r="U2415" s="108">
        <v>0</v>
      </c>
      <c r="V2415" s="108">
        <v>0</v>
      </c>
      <c r="X2415" s="93" t="s">
        <v>640</v>
      </c>
      <c r="Y2415" s="93" t="s">
        <v>640</v>
      </c>
      <c r="Z2415" s="93" t="s">
        <v>640</v>
      </c>
      <c r="AA2415" s="93" t="s">
        <v>640</v>
      </c>
      <c r="AB2415" s="93" t="s">
        <v>640</v>
      </c>
      <c r="AC2415" s="93" t="s">
        <v>640</v>
      </c>
      <c r="AH2415" s="110" t="s">
        <v>640</v>
      </c>
      <c r="AI2415" s="107">
        <v>119053154</v>
      </c>
      <c r="AJ2415" s="97" t="s">
        <v>640</v>
      </c>
    </row>
    <row r="2416" spans="2:36">
      <c r="B2416" s="104">
        <v>3211021</v>
      </c>
      <c r="C2416" s="86" t="s">
        <v>3390</v>
      </c>
      <c r="D2416" s="85">
        <v>601</v>
      </c>
      <c r="E2416" s="111">
        <v>3211021601</v>
      </c>
      <c r="F2416" s="112" t="s">
        <v>3410</v>
      </c>
      <c r="G2416" s="85" t="s">
        <v>640</v>
      </c>
      <c r="H2416" s="86" t="s">
        <v>640</v>
      </c>
      <c r="I2416" s="106">
        <v>0</v>
      </c>
      <c r="J2416" s="106">
        <v>0</v>
      </c>
      <c r="K2416" s="106">
        <v>0</v>
      </c>
      <c r="L2416" s="106">
        <v>0</v>
      </c>
      <c r="M2416" s="106">
        <v>0</v>
      </c>
      <c r="N2416" s="106">
        <v>0</v>
      </c>
      <c r="O2416" s="107">
        <v>0</v>
      </c>
      <c r="P2416" s="107">
        <v>0</v>
      </c>
      <c r="T2416" s="108">
        <v>0</v>
      </c>
      <c r="U2416" s="108">
        <v>0</v>
      </c>
      <c r="V2416" s="108">
        <v>0</v>
      </c>
      <c r="X2416" s="93">
        <v>32268600</v>
      </c>
      <c r="Y2416" s="93">
        <v>0</v>
      </c>
      <c r="Z2416" s="93">
        <v>27184600</v>
      </c>
      <c r="AA2416" s="93">
        <v>0</v>
      </c>
      <c r="AB2416" s="93">
        <v>25657500</v>
      </c>
      <c r="AC2416" s="93">
        <v>0</v>
      </c>
      <c r="AH2416" s="110">
        <v>0</v>
      </c>
      <c r="AI2416" s="107">
        <v>0</v>
      </c>
      <c r="AJ2416" s="97">
        <v>0</v>
      </c>
    </row>
    <row r="2417" spans="2:36">
      <c r="B2417" s="104">
        <v>3211021</v>
      </c>
      <c r="C2417" s="86" t="s">
        <v>3390</v>
      </c>
      <c r="E2417" s="111" t="s">
        <v>640</v>
      </c>
      <c r="F2417" s="112" t="s">
        <v>640</v>
      </c>
      <c r="G2417" s="105">
        <v>281491</v>
      </c>
      <c r="H2417" s="86" t="s">
        <v>3415</v>
      </c>
      <c r="I2417" s="106">
        <v>0</v>
      </c>
      <c r="J2417" s="106">
        <v>0</v>
      </c>
      <c r="K2417" s="106">
        <v>0</v>
      </c>
      <c r="L2417" s="106">
        <v>0</v>
      </c>
      <c r="M2417" s="106">
        <v>0</v>
      </c>
      <c r="N2417" s="106">
        <v>0</v>
      </c>
      <c r="O2417" s="107">
        <v>0</v>
      </c>
      <c r="P2417" s="107">
        <v>0</v>
      </c>
      <c r="T2417" s="108">
        <v>0</v>
      </c>
      <c r="U2417" s="108">
        <v>0</v>
      </c>
      <c r="V2417" s="108">
        <v>0</v>
      </c>
      <c r="X2417" s="93" t="s">
        <v>640</v>
      </c>
      <c r="Y2417" s="93" t="s">
        <v>640</v>
      </c>
      <c r="Z2417" s="93" t="s">
        <v>640</v>
      </c>
      <c r="AA2417" s="93" t="s">
        <v>640</v>
      </c>
      <c r="AB2417" s="93" t="s">
        <v>640</v>
      </c>
      <c r="AC2417" s="93" t="s">
        <v>640</v>
      </c>
      <c r="AH2417" s="110" t="s">
        <v>640</v>
      </c>
      <c r="AI2417" s="107">
        <v>0</v>
      </c>
      <c r="AJ2417" s="97" t="s">
        <v>640</v>
      </c>
    </row>
    <row r="2418" spans="2:36">
      <c r="B2418" s="104">
        <v>3211021</v>
      </c>
      <c r="C2418" s="86" t="s">
        <v>3390</v>
      </c>
      <c r="D2418" s="85">
        <v>901</v>
      </c>
      <c r="E2418" s="111">
        <v>3211021901</v>
      </c>
      <c r="F2418" s="112" t="s">
        <v>981</v>
      </c>
      <c r="G2418" s="85" t="s">
        <v>640</v>
      </c>
      <c r="H2418" s="86" t="s">
        <v>640</v>
      </c>
      <c r="I2418" s="106">
        <v>0</v>
      </c>
      <c r="J2418" s="106">
        <v>0</v>
      </c>
      <c r="K2418" s="106">
        <v>0</v>
      </c>
      <c r="L2418" s="106">
        <v>0</v>
      </c>
      <c r="M2418" s="106">
        <v>0</v>
      </c>
      <c r="N2418" s="106">
        <v>0</v>
      </c>
      <c r="O2418" s="107">
        <v>0</v>
      </c>
      <c r="P2418" s="107">
        <v>0</v>
      </c>
      <c r="T2418" s="108">
        <v>105253.7911613303</v>
      </c>
      <c r="U2418" s="108">
        <v>0</v>
      </c>
      <c r="V2418" s="108">
        <v>0</v>
      </c>
      <c r="X2418" s="93">
        <v>5715400</v>
      </c>
      <c r="Y2418" s="93">
        <v>105253.7911613303</v>
      </c>
      <c r="Z2418" s="93">
        <v>6584400</v>
      </c>
      <c r="AA2418" s="93">
        <v>-38456</v>
      </c>
      <c r="AB2418" s="93">
        <v>1565000</v>
      </c>
      <c r="AC2418" s="93">
        <v>-136441.99162842301</v>
      </c>
      <c r="AH2418" s="110">
        <v>0</v>
      </c>
      <c r="AI2418" s="107">
        <v>0</v>
      </c>
      <c r="AJ2418" s="97">
        <v>1.8415822367871069E-2</v>
      </c>
    </row>
    <row r="2419" spans="2:36">
      <c r="B2419" s="104">
        <v>3211031</v>
      </c>
      <c r="C2419" s="86" t="s">
        <v>3416</v>
      </c>
      <c r="E2419" s="111" t="s">
        <v>640</v>
      </c>
      <c r="F2419" s="112" t="s">
        <v>640</v>
      </c>
      <c r="G2419" s="105">
        <v>281511</v>
      </c>
      <c r="H2419" s="86" t="s">
        <v>267</v>
      </c>
      <c r="I2419" s="106">
        <v>147202936</v>
      </c>
      <c r="J2419" s="106">
        <v>12816</v>
      </c>
      <c r="K2419" s="106">
        <v>-91503</v>
      </c>
      <c r="L2419" s="106">
        <v>-82</v>
      </c>
      <c r="M2419" s="106">
        <v>939952</v>
      </c>
      <c r="N2419" s="106">
        <v>16</v>
      </c>
      <c r="O2419" s="107">
        <v>148051385</v>
      </c>
      <c r="P2419" s="107">
        <v>12750</v>
      </c>
      <c r="T2419" s="108">
        <v>12816</v>
      </c>
      <c r="U2419" s="108">
        <v>-82</v>
      </c>
      <c r="V2419" s="108">
        <v>16</v>
      </c>
      <c r="X2419" s="93" t="s">
        <v>640</v>
      </c>
      <c r="Y2419" s="93" t="s">
        <v>640</v>
      </c>
      <c r="Z2419" s="93" t="s">
        <v>640</v>
      </c>
      <c r="AA2419" s="93" t="s">
        <v>640</v>
      </c>
      <c r="AB2419" s="93" t="s">
        <v>640</v>
      </c>
      <c r="AC2419" s="93" t="s">
        <v>640</v>
      </c>
      <c r="AH2419" s="110" t="s">
        <v>640</v>
      </c>
      <c r="AI2419" s="107">
        <v>147111433</v>
      </c>
      <c r="AJ2419" s="97" t="s">
        <v>640</v>
      </c>
    </row>
    <row r="2420" spans="2:36">
      <c r="B2420" s="104">
        <v>3211031</v>
      </c>
      <c r="C2420" s="86" t="s">
        <v>3416</v>
      </c>
      <c r="D2420" s="85">
        <v>201</v>
      </c>
      <c r="E2420" s="111">
        <v>3211031201</v>
      </c>
      <c r="F2420" s="112" t="s">
        <v>3420</v>
      </c>
      <c r="G2420" s="85" t="s">
        <v>640</v>
      </c>
      <c r="H2420" s="86" t="s">
        <v>640</v>
      </c>
      <c r="I2420" s="106">
        <v>0</v>
      </c>
      <c r="J2420" s="106">
        <v>0</v>
      </c>
      <c r="K2420" s="106">
        <v>0</v>
      </c>
      <c r="L2420" s="106">
        <v>0</v>
      </c>
      <c r="M2420" s="106">
        <v>0</v>
      </c>
      <c r="N2420" s="106">
        <v>0</v>
      </c>
      <c r="O2420" s="107">
        <v>0</v>
      </c>
      <c r="P2420" s="107">
        <v>0</v>
      </c>
      <c r="T2420" s="108">
        <v>0</v>
      </c>
      <c r="U2420" s="108">
        <v>0</v>
      </c>
      <c r="V2420" s="108">
        <v>0</v>
      </c>
      <c r="X2420" s="93">
        <v>844700</v>
      </c>
      <c r="Y2420" s="93">
        <v>0</v>
      </c>
      <c r="Z2420" s="93">
        <v>1658300</v>
      </c>
      <c r="AA2420" s="93">
        <v>0</v>
      </c>
      <c r="AB2420" s="93">
        <v>7540600</v>
      </c>
      <c r="AC2420" s="93">
        <v>0</v>
      </c>
      <c r="AH2420" s="110">
        <v>0</v>
      </c>
      <c r="AI2420" s="107">
        <v>0</v>
      </c>
      <c r="AJ2420" s="97">
        <v>0</v>
      </c>
    </row>
    <row r="2421" spans="2:36">
      <c r="B2421" s="104">
        <v>3211031</v>
      </c>
      <c r="C2421" s="86" t="s">
        <v>3416</v>
      </c>
      <c r="D2421" s="85">
        <v>202</v>
      </c>
      <c r="E2421" s="111">
        <v>3211031202</v>
      </c>
      <c r="F2421" s="112" t="s">
        <v>267</v>
      </c>
      <c r="G2421" s="85" t="s">
        <v>640</v>
      </c>
      <c r="H2421" s="86" t="s">
        <v>640</v>
      </c>
      <c r="I2421" s="106">
        <v>0</v>
      </c>
      <c r="J2421" s="106">
        <v>0</v>
      </c>
      <c r="K2421" s="106">
        <v>0</v>
      </c>
      <c r="L2421" s="106">
        <v>0</v>
      </c>
      <c r="M2421" s="106">
        <v>0</v>
      </c>
      <c r="N2421" s="106">
        <v>0</v>
      </c>
      <c r="O2421" s="107">
        <v>0</v>
      </c>
      <c r="P2421" s="107">
        <v>0</v>
      </c>
      <c r="T2421" s="108">
        <v>0</v>
      </c>
      <c r="U2421" s="108">
        <v>0</v>
      </c>
      <c r="V2421" s="108">
        <v>0</v>
      </c>
      <c r="X2421" s="93">
        <v>1168200</v>
      </c>
      <c r="Y2421" s="93">
        <v>0</v>
      </c>
      <c r="Z2421" s="93">
        <v>2420600</v>
      </c>
      <c r="AA2421" s="93">
        <v>0</v>
      </c>
      <c r="AB2421" s="93">
        <v>3689800</v>
      </c>
      <c r="AC2421" s="93">
        <v>0</v>
      </c>
      <c r="AH2421" s="110">
        <v>0</v>
      </c>
      <c r="AI2421" s="107">
        <v>0</v>
      </c>
      <c r="AJ2421" s="97">
        <v>0</v>
      </c>
    </row>
    <row r="2422" spans="2:36" ht="24">
      <c r="B2422" s="104">
        <v>3211031</v>
      </c>
      <c r="C2422" s="86" t="s">
        <v>3416</v>
      </c>
      <c r="E2422" s="111" t="s">
        <v>640</v>
      </c>
      <c r="F2422" s="112" t="s">
        <v>640</v>
      </c>
      <c r="G2422" s="105">
        <v>281591</v>
      </c>
      <c r="H2422" s="86" t="s">
        <v>3421</v>
      </c>
      <c r="I2422" s="106">
        <v>0</v>
      </c>
      <c r="J2422" s="106">
        <v>0</v>
      </c>
      <c r="K2422" s="106">
        <v>0</v>
      </c>
      <c r="L2422" s="106">
        <v>0</v>
      </c>
      <c r="M2422" s="106">
        <v>0</v>
      </c>
      <c r="N2422" s="106">
        <v>0</v>
      </c>
      <c r="O2422" s="107">
        <v>0</v>
      </c>
      <c r="P2422" s="107">
        <v>0</v>
      </c>
      <c r="T2422" s="108">
        <v>0</v>
      </c>
      <c r="U2422" s="108">
        <v>0</v>
      </c>
      <c r="V2422" s="108">
        <v>0</v>
      </c>
      <c r="X2422" s="93" t="s">
        <v>640</v>
      </c>
      <c r="Y2422" s="93" t="s">
        <v>640</v>
      </c>
      <c r="Z2422" s="93" t="s">
        <v>640</v>
      </c>
      <c r="AA2422" s="93" t="s">
        <v>640</v>
      </c>
      <c r="AB2422" s="93" t="s">
        <v>640</v>
      </c>
      <c r="AC2422" s="93" t="s">
        <v>640</v>
      </c>
      <c r="AH2422" s="110" t="s">
        <v>640</v>
      </c>
      <c r="AI2422" s="107">
        <v>0</v>
      </c>
      <c r="AJ2422" s="97" t="s">
        <v>640</v>
      </c>
    </row>
    <row r="2423" spans="2:36">
      <c r="B2423" s="104">
        <v>3211031</v>
      </c>
      <c r="C2423" s="86" t="s">
        <v>3416</v>
      </c>
      <c r="D2423" s="85">
        <v>901</v>
      </c>
      <c r="E2423" s="111">
        <v>3211031901</v>
      </c>
      <c r="F2423" s="112" t="s">
        <v>981</v>
      </c>
      <c r="G2423" s="85" t="s">
        <v>640</v>
      </c>
      <c r="H2423" s="86" t="s">
        <v>640</v>
      </c>
      <c r="I2423" s="106">
        <v>0</v>
      </c>
      <c r="J2423" s="106">
        <v>0</v>
      </c>
      <c r="K2423" s="106">
        <v>0</v>
      </c>
      <c r="L2423" s="106">
        <v>0</v>
      </c>
      <c r="M2423" s="106">
        <v>0</v>
      </c>
      <c r="N2423" s="106">
        <v>0</v>
      </c>
      <c r="O2423" s="107">
        <v>0</v>
      </c>
      <c r="P2423" s="107">
        <v>0</v>
      </c>
      <c r="T2423" s="108">
        <v>16</v>
      </c>
      <c r="U2423" s="108">
        <v>0</v>
      </c>
      <c r="V2423" s="108">
        <v>0</v>
      </c>
      <c r="X2423" s="93">
        <v>940000</v>
      </c>
      <c r="Y2423" s="93">
        <v>16</v>
      </c>
      <c r="Z2423" s="93">
        <v>5748700</v>
      </c>
      <c r="AA2423" s="93">
        <v>2724</v>
      </c>
      <c r="AB2423" s="93">
        <v>-1275300</v>
      </c>
      <c r="AC2423" s="93">
        <v>5009695.0660502044</v>
      </c>
      <c r="AH2423" s="110">
        <v>0</v>
      </c>
      <c r="AI2423" s="107">
        <v>0</v>
      </c>
      <c r="AJ2423" s="97">
        <v>1.7021276595744682E-5</v>
      </c>
    </row>
    <row r="2424" spans="2:36" ht="24">
      <c r="B2424" s="104">
        <v>3211041</v>
      </c>
      <c r="C2424" s="86" t="s">
        <v>3422</v>
      </c>
      <c r="D2424" s="85">
        <v>201</v>
      </c>
      <c r="E2424" s="111">
        <v>3211041201</v>
      </c>
      <c r="F2424" s="112" t="s">
        <v>3424</v>
      </c>
      <c r="G2424" s="85" t="s">
        <v>640</v>
      </c>
      <c r="H2424" s="86" t="s">
        <v>640</v>
      </c>
      <c r="I2424" s="106">
        <v>0</v>
      </c>
      <c r="J2424" s="106">
        <v>0</v>
      </c>
      <c r="K2424" s="106">
        <v>0</v>
      </c>
      <c r="L2424" s="106">
        <v>0</v>
      </c>
      <c r="M2424" s="106">
        <v>0</v>
      </c>
      <c r="N2424" s="106">
        <v>0</v>
      </c>
      <c r="O2424" s="107">
        <v>0</v>
      </c>
      <c r="P2424" s="107">
        <v>0</v>
      </c>
      <c r="T2424" s="108">
        <v>0</v>
      </c>
      <c r="U2424" s="108">
        <v>0</v>
      </c>
      <c r="V2424" s="108">
        <v>0</v>
      </c>
      <c r="X2424" s="93">
        <v>923900</v>
      </c>
      <c r="Y2424" s="93">
        <v>0</v>
      </c>
      <c r="Z2424" s="93">
        <v>1473900</v>
      </c>
      <c r="AA2424" s="93">
        <v>0</v>
      </c>
      <c r="AB2424" s="93">
        <v>1457100</v>
      </c>
      <c r="AC2424" s="93">
        <v>0</v>
      </c>
      <c r="AH2424" s="110">
        <v>0</v>
      </c>
      <c r="AI2424" s="107">
        <v>0</v>
      </c>
      <c r="AJ2424" s="97">
        <v>0</v>
      </c>
    </row>
    <row r="2425" spans="2:36" ht="24">
      <c r="B2425" s="104">
        <v>3211041</v>
      </c>
      <c r="C2425" s="86" t="s">
        <v>3422</v>
      </c>
      <c r="D2425" s="85">
        <v>301</v>
      </c>
      <c r="E2425" s="111">
        <v>3211041301</v>
      </c>
      <c r="F2425" s="112" t="s">
        <v>3425</v>
      </c>
      <c r="G2425" s="85" t="s">
        <v>640</v>
      </c>
      <c r="H2425" s="86" t="s">
        <v>640</v>
      </c>
      <c r="I2425" s="106">
        <v>0</v>
      </c>
      <c r="J2425" s="106">
        <v>0</v>
      </c>
      <c r="K2425" s="106">
        <v>0</v>
      </c>
      <c r="L2425" s="106">
        <v>0</v>
      </c>
      <c r="M2425" s="106">
        <v>0</v>
      </c>
      <c r="N2425" s="106">
        <v>0</v>
      </c>
      <c r="O2425" s="107">
        <v>0</v>
      </c>
      <c r="P2425" s="107">
        <v>0</v>
      </c>
      <c r="T2425" s="108">
        <v>0</v>
      </c>
      <c r="U2425" s="108">
        <v>0</v>
      </c>
      <c r="V2425" s="108">
        <v>0</v>
      </c>
      <c r="X2425" s="93">
        <v>450900</v>
      </c>
      <c r="Y2425" s="93">
        <v>0</v>
      </c>
      <c r="Z2425" s="93">
        <v>9064200</v>
      </c>
      <c r="AA2425" s="93">
        <v>0</v>
      </c>
      <c r="AB2425" s="93">
        <v>2029100</v>
      </c>
      <c r="AC2425" s="93">
        <v>85555.756636128717</v>
      </c>
      <c r="AH2425" s="110">
        <v>0</v>
      </c>
      <c r="AI2425" s="107">
        <v>0</v>
      </c>
      <c r="AJ2425" s="97">
        <v>0</v>
      </c>
    </row>
    <row r="2426" spans="2:36" ht="24">
      <c r="B2426" s="104">
        <v>3211041</v>
      </c>
      <c r="C2426" s="86" t="s">
        <v>3422</v>
      </c>
      <c r="E2426" s="111" t="s">
        <v>640</v>
      </c>
      <c r="F2426" s="112" t="s">
        <v>640</v>
      </c>
      <c r="G2426" s="105">
        <v>281191</v>
      </c>
      <c r="H2426" s="86" t="s">
        <v>3427</v>
      </c>
      <c r="I2426" s="106">
        <v>0</v>
      </c>
      <c r="J2426" s="106">
        <v>0</v>
      </c>
      <c r="K2426" s="106">
        <v>0</v>
      </c>
      <c r="L2426" s="106">
        <v>0</v>
      </c>
      <c r="M2426" s="106">
        <v>0</v>
      </c>
      <c r="N2426" s="106">
        <v>0</v>
      </c>
      <c r="O2426" s="107">
        <v>0</v>
      </c>
      <c r="P2426" s="107">
        <v>0</v>
      </c>
      <c r="T2426" s="108">
        <v>0</v>
      </c>
      <c r="U2426" s="108">
        <v>0</v>
      </c>
      <c r="V2426" s="108">
        <v>0</v>
      </c>
      <c r="X2426" s="93" t="s">
        <v>640</v>
      </c>
      <c r="Y2426" s="93" t="s">
        <v>640</v>
      </c>
      <c r="Z2426" s="93" t="s">
        <v>640</v>
      </c>
      <c r="AA2426" s="93" t="s">
        <v>640</v>
      </c>
      <c r="AB2426" s="93" t="s">
        <v>640</v>
      </c>
      <c r="AC2426" s="93" t="s">
        <v>640</v>
      </c>
      <c r="AH2426" s="110" t="s">
        <v>640</v>
      </c>
      <c r="AI2426" s="107">
        <v>0</v>
      </c>
      <c r="AJ2426" s="97" t="s">
        <v>640</v>
      </c>
    </row>
    <row r="2427" spans="2:36" ht="24">
      <c r="B2427" s="104">
        <v>3211041</v>
      </c>
      <c r="C2427" s="86" t="s">
        <v>3422</v>
      </c>
      <c r="E2427" s="111" t="s">
        <v>640</v>
      </c>
      <c r="F2427" s="112" t="s">
        <v>640</v>
      </c>
      <c r="G2427" s="105">
        <v>281512</v>
      </c>
      <c r="H2427" s="86" t="s">
        <v>3428</v>
      </c>
      <c r="I2427" s="106">
        <v>16715</v>
      </c>
      <c r="J2427" s="106">
        <v>0</v>
      </c>
      <c r="K2427" s="106">
        <v>18878</v>
      </c>
      <c r="L2427" s="106">
        <v>0</v>
      </c>
      <c r="M2427" s="106">
        <v>248</v>
      </c>
      <c r="N2427" s="106">
        <v>0</v>
      </c>
      <c r="O2427" s="107">
        <v>35841</v>
      </c>
      <c r="P2427" s="107">
        <v>0</v>
      </c>
      <c r="Q2427" s="86" t="s">
        <v>4236</v>
      </c>
      <c r="T2427" s="108">
        <v>0</v>
      </c>
      <c r="U2427" s="108">
        <v>0</v>
      </c>
      <c r="V2427" s="108">
        <v>0</v>
      </c>
      <c r="X2427" s="93" t="s">
        <v>640</v>
      </c>
      <c r="Y2427" s="93" t="s">
        <v>640</v>
      </c>
      <c r="Z2427" s="93" t="s">
        <v>640</v>
      </c>
      <c r="AA2427" s="93" t="s">
        <v>640</v>
      </c>
      <c r="AB2427" s="93" t="s">
        <v>640</v>
      </c>
      <c r="AC2427" s="93" t="s">
        <v>640</v>
      </c>
      <c r="AH2427" s="110" t="s">
        <v>640</v>
      </c>
      <c r="AI2427" s="107">
        <v>35593</v>
      </c>
      <c r="AJ2427" s="97" t="s">
        <v>640</v>
      </c>
    </row>
    <row r="2428" spans="2:36" ht="24">
      <c r="B2428" s="104">
        <v>3211041</v>
      </c>
      <c r="C2428" s="86" t="s">
        <v>3422</v>
      </c>
      <c r="D2428" s="85">
        <v>303</v>
      </c>
      <c r="E2428" s="111">
        <v>3211041303</v>
      </c>
      <c r="F2428" s="112" t="s">
        <v>3429</v>
      </c>
      <c r="G2428" s="105">
        <v>281519</v>
      </c>
      <c r="H2428" s="86" t="s">
        <v>3429</v>
      </c>
      <c r="I2428" s="106">
        <v>2469065</v>
      </c>
      <c r="J2428" s="106">
        <v>46505</v>
      </c>
      <c r="K2428" s="106">
        <v>6433</v>
      </c>
      <c r="L2428" s="106">
        <v>121</v>
      </c>
      <c r="M2428" s="106">
        <v>-180</v>
      </c>
      <c r="N2428" s="106">
        <v>162</v>
      </c>
      <c r="O2428" s="107">
        <v>2475318</v>
      </c>
      <c r="P2428" s="107">
        <v>46788</v>
      </c>
      <c r="T2428" s="108">
        <v>46505</v>
      </c>
      <c r="U2428" s="108">
        <v>121</v>
      </c>
      <c r="V2428" s="108">
        <v>162</v>
      </c>
      <c r="X2428" s="93">
        <v>2452100</v>
      </c>
      <c r="Y2428" s="93">
        <v>46626</v>
      </c>
      <c r="Z2428" s="93">
        <v>0</v>
      </c>
      <c r="AA2428" s="93">
        <v>0</v>
      </c>
      <c r="AB2428" s="93">
        <v>0</v>
      </c>
      <c r="AC2428" s="93">
        <v>0</v>
      </c>
      <c r="AH2428" s="110">
        <v>1.0095420252028873</v>
      </c>
      <c r="AI2428" s="107">
        <v>2475498</v>
      </c>
      <c r="AJ2428" s="97">
        <v>1.9014722074956161E-2</v>
      </c>
    </row>
    <row r="2429" spans="2:36" ht="24">
      <c r="B2429" s="104">
        <v>3211041</v>
      </c>
      <c r="C2429" s="86" t="s">
        <v>3422</v>
      </c>
      <c r="D2429" s="85">
        <v>901</v>
      </c>
      <c r="E2429" s="111">
        <v>3211041901</v>
      </c>
      <c r="F2429" s="112" t="s">
        <v>981</v>
      </c>
      <c r="G2429" s="105"/>
      <c r="H2429" s="86"/>
      <c r="I2429" s="106">
        <v>0</v>
      </c>
      <c r="J2429" s="106">
        <v>0</v>
      </c>
      <c r="K2429" s="106">
        <v>0</v>
      </c>
      <c r="L2429" s="106">
        <v>0</v>
      </c>
      <c r="M2429" s="106">
        <v>0</v>
      </c>
      <c r="N2429" s="106">
        <v>0</v>
      </c>
      <c r="O2429" s="107">
        <v>0</v>
      </c>
      <c r="P2429" s="107">
        <v>0</v>
      </c>
      <c r="T2429" s="108">
        <v>8043.2653897560667</v>
      </c>
      <c r="U2429" s="108">
        <v>0</v>
      </c>
      <c r="V2429" s="108">
        <v>0</v>
      </c>
      <c r="X2429" s="93">
        <v>55100</v>
      </c>
      <c r="Y2429" s="93">
        <v>8043.2653897560667</v>
      </c>
      <c r="Z2429" s="93">
        <v>-26700</v>
      </c>
      <c r="AA2429" s="93">
        <v>-8753</v>
      </c>
      <c r="AB2429" s="93">
        <v>288100</v>
      </c>
      <c r="AC2429" s="93">
        <v>-22283.010570824525</v>
      </c>
      <c r="AH2429" s="110">
        <v>0</v>
      </c>
      <c r="AI2429" s="107">
        <v>0</v>
      </c>
      <c r="AJ2429" s="97">
        <v>0.1459757783984767</v>
      </c>
    </row>
    <row r="2430" spans="2:36">
      <c r="B2430" s="104">
        <v>3299011</v>
      </c>
      <c r="C2430" s="86" t="s">
        <v>3430</v>
      </c>
      <c r="D2430" s="85">
        <v>101</v>
      </c>
      <c r="E2430" s="111">
        <v>3299011101</v>
      </c>
      <c r="F2430" s="112" t="s">
        <v>3431</v>
      </c>
      <c r="G2430" s="105">
        <v>283111</v>
      </c>
      <c r="H2430" s="86" t="s">
        <v>3431</v>
      </c>
      <c r="I2430" s="106">
        <v>1601122</v>
      </c>
      <c r="J2430" s="106">
        <v>0</v>
      </c>
      <c r="K2430" s="106">
        <v>25931</v>
      </c>
      <c r="L2430" s="106">
        <v>0</v>
      </c>
      <c r="M2430" s="106">
        <v>1497</v>
      </c>
      <c r="N2430" s="106">
        <v>0</v>
      </c>
      <c r="O2430" s="107">
        <v>1628550</v>
      </c>
      <c r="P2430" s="107">
        <v>0</v>
      </c>
      <c r="T2430" s="108">
        <v>0</v>
      </c>
      <c r="U2430" s="108">
        <v>0</v>
      </c>
      <c r="V2430" s="108">
        <v>0</v>
      </c>
      <c r="X2430" s="93">
        <v>1609400</v>
      </c>
      <c r="Y2430" s="93">
        <v>0</v>
      </c>
      <c r="Z2430" s="93">
        <v>5624100</v>
      </c>
      <c r="AA2430" s="93">
        <v>0</v>
      </c>
      <c r="AB2430" s="93">
        <v>0</v>
      </c>
      <c r="AC2430" s="93">
        <v>0</v>
      </c>
      <c r="AH2430" s="110">
        <v>1.0109686839816081</v>
      </c>
      <c r="AI2430" s="107">
        <v>1627053</v>
      </c>
      <c r="AJ2430" s="97">
        <v>0</v>
      </c>
    </row>
    <row r="2431" spans="2:36">
      <c r="B2431" s="104">
        <v>3299011</v>
      </c>
      <c r="C2431" s="86" t="s">
        <v>3430</v>
      </c>
      <c r="E2431" s="111" t="s">
        <v>640</v>
      </c>
      <c r="F2431" s="112" t="s">
        <v>640</v>
      </c>
      <c r="G2431" s="105">
        <v>283191</v>
      </c>
      <c r="H2431" s="86" t="s">
        <v>3432</v>
      </c>
      <c r="I2431" s="106">
        <v>0</v>
      </c>
      <c r="J2431" s="106">
        <v>0</v>
      </c>
      <c r="K2431" s="106">
        <v>0</v>
      </c>
      <c r="L2431" s="106">
        <v>0</v>
      </c>
      <c r="M2431" s="106">
        <v>0</v>
      </c>
      <c r="N2431" s="106">
        <v>0</v>
      </c>
      <c r="O2431" s="107">
        <v>0</v>
      </c>
      <c r="P2431" s="107">
        <v>0</v>
      </c>
      <c r="T2431" s="108">
        <v>0</v>
      </c>
      <c r="U2431" s="108">
        <v>0</v>
      </c>
      <c r="V2431" s="108">
        <v>0</v>
      </c>
      <c r="X2431" s="93" t="s">
        <v>640</v>
      </c>
      <c r="Y2431" s="93" t="s">
        <v>640</v>
      </c>
      <c r="Z2431" s="93" t="s">
        <v>640</v>
      </c>
      <c r="AA2431" s="93" t="s">
        <v>640</v>
      </c>
      <c r="AB2431" s="93" t="s">
        <v>640</v>
      </c>
      <c r="AC2431" s="93" t="s">
        <v>640</v>
      </c>
      <c r="AH2431" s="110" t="s">
        <v>640</v>
      </c>
      <c r="AI2431" s="107">
        <v>0</v>
      </c>
      <c r="AJ2431" s="97" t="s">
        <v>640</v>
      </c>
    </row>
    <row r="2432" spans="2:36">
      <c r="B2432" s="104">
        <v>3299011</v>
      </c>
      <c r="C2432" s="86" t="s">
        <v>3430</v>
      </c>
      <c r="D2432" s="85">
        <v>201</v>
      </c>
      <c r="E2432" s="111">
        <v>3299011201</v>
      </c>
      <c r="F2432" s="112" t="s">
        <v>3433</v>
      </c>
      <c r="G2432" s="105">
        <v>283211</v>
      </c>
      <c r="H2432" s="86" t="s">
        <v>3433</v>
      </c>
      <c r="I2432" s="106">
        <v>2613614</v>
      </c>
      <c r="J2432" s="106">
        <v>0</v>
      </c>
      <c r="K2432" s="106">
        <v>-6046</v>
      </c>
      <c r="L2432" s="106">
        <v>0</v>
      </c>
      <c r="M2432" s="106">
        <v>25681</v>
      </c>
      <c r="N2432" s="106">
        <v>0</v>
      </c>
      <c r="O2432" s="107">
        <v>2633249</v>
      </c>
      <c r="P2432" s="107">
        <v>0</v>
      </c>
      <c r="T2432" s="108">
        <v>0</v>
      </c>
      <c r="U2432" s="108">
        <v>0</v>
      </c>
      <c r="V2432" s="108">
        <v>0</v>
      </c>
      <c r="X2432" s="93">
        <v>2673100</v>
      </c>
      <c r="Y2432" s="93">
        <v>0</v>
      </c>
      <c r="Z2432" s="93">
        <v>2159200</v>
      </c>
      <c r="AA2432" s="93">
        <v>0</v>
      </c>
      <c r="AB2432" s="93">
        <v>0</v>
      </c>
      <c r="AC2432" s="93">
        <v>0</v>
      </c>
      <c r="AH2432" s="110">
        <v>0.97548464329804352</v>
      </c>
      <c r="AI2432" s="107">
        <v>2607568</v>
      </c>
      <c r="AJ2432" s="97">
        <v>0</v>
      </c>
    </row>
    <row r="2433" spans="2:36">
      <c r="B2433" s="104">
        <v>3299011</v>
      </c>
      <c r="C2433" s="86" t="s">
        <v>3430</v>
      </c>
      <c r="D2433" s="85">
        <v>301</v>
      </c>
      <c r="E2433" s="111">
        <v>3299011301</v>
      </c>
      <c r="F2433" s="112" t="s">
        <v>3434</v>
      </c>
      <c r="G2433" s="105">
        <v>283212</v>
      </c>
      <c r="H2433" s="86" t="s">
        <v>3434</v>
      </c>
      <c r="I2433" s="106">
        <v>4971802</v>
      </c>
      <c r="J2433" s="106">
        <v>0</v>
      </c>
      <c r="K2433" s="106">
        <v>108719</v>
      </c>
      <c r="L2433" s="106">
        <v>0</v>
      </c>
      <c r="M2433" s="106">
        <v>31311</v>
      </c>
      <c r="N2433" s="106">
        <v>0</v>
      </c>
      <c r="O2433" s="107">
        <v>5111832</v>
      </c>
      <c r="P2433" s="107">
        <v>0</v>
      </c>
      <c r="T2433" s="108">
        <v>0</v>
      </c>
      <c r="U2433" s="108">
        <v>0</v>
      </c>
      <c r="V2433" s="108">
        <v>0</v>
      </c>
      <c r="X2433" s="93">
        <v>6749800</v>
      </c>
      <c r="Y2433" s="93">
        <v>0</v>
      </c>
      <c r="Z2433" s="93">
        <v>11579900</v>
      </c>
      <c r="AA2433" s="93">
        <v>267189</v>
      </c>
      <c r="AB2433" s="93">
        <v>23384700</v>
      </c>
      <c r="AC2433" s="93">
        <v>270020.37851891865</v>
      </c>
      <c r="AH2433" s="110">
        <v>0.75269207976532637</v>
      </c>
      <c r="AI2433" s="107">
        <v>5080521</v>
      </c>
      <c r="AJ2433" s="97">
        <v>0</v>
      </c>
    </row>
    <row r="2434" spans="2:36" ht="24">
      <c r="B2434" s="104">
        <v>3299011</v>
      </c>
      <c r="C2434" s="86" t="s">
        <v>3430</v>
      </c>
      <c r="E2434" s="111" t="s">
        <v>640</v>
      </c>
      <c r="F2434" s="112" t="s">
        <v>640</v>
      </c>
      <c r="G2434" s="105">
        <v>283291</v>
      </c>
      <c r="H2434" s="86" t="s">
        <v>3436</v>
      </c>
      <c r="I2434" s="106">
        <v>0</v>
      </c>
      <c r="J2434" s="106">
        <v>0</v>
      </c>
      <c r="K2434" s="106">
        <v>0</v>
      </c>
      <c r="L2434" s="106">
        <v>0</v>
      </c>
      <c r="M2434" s="106">
        <v>0</v>
      </c>
      <c r="N2434" s="106">
        <v>0</v>
      </c>
      <c r="O2434" s="107">
        <v>0</v>
      </c>
      <c r="P2434" s="107">
        <v>0</v>
      </c>
      <c r="T2434" s="108">
        <v>0</v>
      </c>
      <c r="U2434" s="108">
        <v>0</v>
      </c>
      <c r="V2434" s="108">
        <v>0</v>
      </c>
      <c r="X2434" s="93" t="s">
        <v>640</v>
      </c>
      <c r="Y2434" s="93" t="s">
        <v>640</v>
      </c>
      <c r="Z2434" s="93" t="s">
        <v>640</v>
      </c>
      <c r="AA2434" s="93" t="s">
        <v>640</v>
      </c>
      <c r="AB2434" s="93" t="s">
        <v>640</v>
      </c>
      <c r="AC2434" s="93" t="s">
        <v>640</v>
      </c>
      <c r="AH2434" s="110" t="s">
        <v>640</v>
      </c>
      <c r="AI2434" s="107">
        <v>0</v>
      </c>
      <c r="AJ2434" s="97" t="s">
        <v>640</v>
      </c>
    </row>
    <row r="2435" spans="2:36">
      <c r="B2435" s="104">
        <v>3299011</v>
      </c>
      <c r="C2435" s="86" t="s">
        <v>3430</v>
      </c>
      <c r="D2435" s="85">
        <v>901</v>
      </c>
      <c r="E2435" s="111">
        <v>3299011901</v>
      </c>
      <c r="F2435" s="112" t="s">
        <v>981</v>
      </c>
      <c r="G2435" s="85" t="s">
        <v>640</v>
      </c>
      <c r="H2435" s="86" t="s">
        <v>640</v>
      </c>
      <c r="I2435" s="106">
        <v>0</v>
      </c>
      <c r="J2435" s="106">
        <v>0</v>
      </c>
      <c r="K2435" s="106">
        <v>0</v>
      </c>
      <c r="L2435" s="106">
        <v>0</v>
      </c>
      <c r="M2435" s="106">
        <v>0</v>
      </c>
      <c r="N2435" s="106">
        <v>0</v>
      </c>
      <c r="O2435" s="107">
        <v>0</v>
      </c>
      <c r="P2435" s="107">
        <v>0</v>
      </c>
      <c r="T2435" s="108">
        <v>0</v>
      </c>
      <c r="U2435" s="108">
        <v>0</v>
      </c>
      <c r="V2435" s="108">
        <v>0</v>
      </c>
      <c r="X2435" s="93">
        <v>-78400</v>
      </c>
      <c r="Y2435" s="93">
        <v>0</v>
      </c>
      <c r="Z2435" s="93">
        <v>-79000</v>
      </c>
      <c r="AA2435" s="93">
        <v>0</v>
      </c>
      <c r="AB2435" s="93">
        <v>-102700</v>
      </c>
      <c r="AC2435" s="93">
        <v>-900.06792839639547</v>
      </c>
      <c r="AH2435" s="110">
        <v>0</v>
      </c>
      <c r="AI2435" s="107">
        <v>0</v>
      </c>
      <c r="AJ2435" s="97">
        <v>0</v>
      </c>
    </row>
    <row r="2436" spans="2:36">
      <c r="B2436" s="104">
        <v>3299021</v>
      </c>
      <c r="C2436" s="86" t="s">
        <v>3437</v>
      </c>
      <c r="D2436" s="85">
        <v>101</v>
      </c>
      <c r="E2436" s="111">
        <v>3299021101</v>
      </c>
      <c r="F2436" s="112" t="s">
        <v>3438</v>
      </c>
      <c r="G2436" s="105">
        <v>284111</v>
      </c>
      <c r="H2436" s="86" t="s">
        <v>3438</v>
      </c>
      <c r="I2436" s="106">
        <v>51597046</v>
      </c>
      <c r="J2436" s="106">
        <v>2886776</v>
      </c>
      <c r="K2436" s="106">
        <v>130419</v>
      </c>
      <c r="L2436" s="106">
        <v>48636</v>
      </c>
      <c r="M2436" s="106">
        <v>-133745</v>
      </c>
      <c r="N2436" s="106">
        <v>-20647</v>
      </c>
      <c r="O2436" s="107">
        <v>51593720</v>
      </c>
      <c r="P2436" s="107">
        <v>2914765</v>
      </c>
      <c r="T2436" s="108">
        <v>2886776</v>
      </c>
      <c r="U2436" s="108">
        <v>48636</v>
      </c>
      <c r="V2436" s="108">
        <v>-20647</v>
      </c>
      <c r="X2436" s="93">
        <v>51539800</v>
      </c>
      <c r="Y2436" s="93">
        <v>2935412</v>
      </c>
      <c r="Z2436" s="93">
        <v>67159100</v>
      </c>
      <c r="AA2436" s="93">
        <v>2394812</v>
      </c>
      <c r="AB2436" s="93">
        <v>81928100</v>
      </c>
      <c r="AC2436" s="93">
        <v>3133201.2455518516</v>
      </c>
      <c r="AH2436" s="110">
        <v>1.003641166632389</v>
      </c>
      <c r="AI2436" s="107">
        <v>51727465</v>
      </c>
      <c r="AJ2436" s="97">
        <v>5.6954276112829307E-2</v>
      </c>
    </row>
    <row r="2437" spans="2:36">
      <c r="B2437" s="104">
        <v>3299021</v>
      </c>
      <c r="C2437" s="86" t="s">
        <v>3437</v>
      </c>
      <c r="D2437" s="85">
        <v>102</v>
      </c>
      <c r="E2437" s="111">
        <v>3299021102</v>
      </c>
      <c r="F2437" s="112" t="s">
        <v>3439</v>
      </c>
      <c r="G2437" s="105">
        <v>284112</v>
      </c>
      <c r="H2437" s="86" t="s">
        <v>3439</v>
      </c>
      <c r="I2437" s="106">
        <v>11453564</v>
      </c>
      <c r="J2437" s="106">
        <v>6212</v>
      </c>
      <c r="K2437" s="106">
        <v>18520</v>
      </c>
      <c r="L2437" s="106">
        <v>-595</v>
      </c>
      <c r="M2437" s="106">
        <v>-9448</v>
      </c>
      <c r="N2437" s="106">
        <v>-30</v>
      </c>
      <c r="O2437" s="107">
        <v>11462636</v>
      </c>
      <c r="P2437" s="107">
        <v>5587</v>
      </c>
      <c r="T2437" s="108">
        <v>6212</v>
      </c>
      <c r="U2437" s="108">
        <v>-595</v>
      </c>
      <c r="V2437" s="108">
        <v>-30</v>
      </c>
      <c r="X2437" s="93">
        <v>11475800</v>
      </c>
      <c r="Y2437" s="93">
        <v>5617</v>
      </c>
      <c r="Z2437" s="93">
        <v>12422700</v>
      </c>
      <c r="AA2437" s="93">
        <v>9500</v>
      </c>
      <c r="AB2437" s="93">
        <v>32832700</v>
      </c>
      <c r="AC2437" s="93">
        <v>902200.35865469184</v>
      </c>
      <c r="AH2437" s="110">
        <v>0.99967618815245995</v>
      </c>
      <c r="AI2437" s="107">
        <v>11472084</v>
      </c>
      <c r="AJ2437" s="97">
        <v>4.8946478676867842E-4</v>
      </c>
    </row>
    <row r="2438" spans="2:36">
      <c r="B2438" s="104">
        <v>3299021</v>
      </c>
      <c r="C2438" s="86" t="s">
        <v>3437</v>
      </c>
      <c r="D2438" s="85">
        <v>104</v>
      </c>
      <c r="E2438" s="111">
        <v>3299021104</v>
      </c>
      <c r="F2438" s="112" t="s">
        <v>3441</v>
      </c>
      <c r="G2438" s="105">
        <v>284119</v>
      </c>
      <c r="H2438" s="86" t="s">
        <v>3441</v>
      </c>
      <c r="I2438" s="106">
        <v>3784704</v>
      </c>
      <c r="J2438" s="106">
        <v>15224</v>
      </c>
      <c r="K2438" s="106">
        <v>48202</v>
      </c>
      <c r="L2438" s="106">
        <v>194</v>
      </c>
      <c r="M2438" s="106">
        <v>6871</v>
      </c>
      <c r="N2438" s="106">
        <v>0</v>
      </c>
      <c r="O2438" s="107">
        <v>3839777</v>
      </c>
      <c r="P2438" s="107">
        <v>15418</v>
      </c>
      <c r="T2438" s="108">
        <v>15224</v>
      </c>
      <c r="U2438" s="108">
        <v>194</v>
      </c>
      <c r="V2438" s="108">
        <v>0</v>
      </c>
      <c r="X2438" s="93">
        <v>3805300</v>
      </c>
      <c r="Y2438" s="93">
        <v>15418</v>
      </c>
      <c r="Z2438" s="93">
        <v>3642200</v>
      </c>
      <c r="AA2438" s="93">
        <v>14080</v>
      </c>
      <c r="AB2438" s="93">
        <v>0</v>
      </c>
      <c r="AC2438" s="93">
        <v>0</v>
      </c>
      <c r="AH2438" s="110">
        <v>1.0072546185583267</v>
      </c>
      <c r="AI2438" s="107">
        <v>3832906</v>
      </c>
      <c r="AJ2438" s="97">
        <v>4.0517173416025022E-3</v>
      </c>
    </row>
    <row r="2439" spans="2:36">
      <c r="B2439" s="104">
        <v>3299021</v>
      </c>
      <c r="C2439" s="86" t="s">
        <v>3437</v>
      </c>
      <c r="E2439" s="111" t="s">
        <v>640</v>
      </c>
      <c r="F2439" s="112" t="s">
        <v>640</v>
      </c>
      <c r="G2439" s="105">
        <v>284191</v>
      </c>
      <c r="H2439" s="86" t="s">
        <v>3442</v>
      </c>
      <c r="I2439" s="106">
        <v>0</v>
      </c>
      <c r="J2439" s="106">
        <v>0</v>
      </c>
      <c r="K2439" s="106">
        <v>0</v>
      </c>
      <c r="L2439" s="106">
        <v>0</v>
      </c>
      <c r="M2439" s="106">
        <v>0</v>
      </c>
      <c r="N2439" s="106">
        <v>0</v>
      </c>
      <c r="O2439" s="107">
        <v>0</v>
      </c>
      <c r="P2439" s="107">
        <v>0</v>
      </c>
      <c r="T2439" s="108">
        <v>0</v>
      </c>
      <c r="U2439" s="108">
        <v>0</v>
      </c>
      <c r="V2439" s="108">
        <v>0</v>
      </c>
      <c r="X2439" s="93" t="s">
        <v>640</v>
      </c>
      <c r="Y2439" s="93" t="s">
        <v>640</v>
      </c>
      <c r="Z2439" s="93" t="s">
        <v>640</v>
      </c>
      <c r="AA2439" s="93" t="s">
        <v>640</v>
      </c>
      <c r="AB2439" s="93" t="s">
        <v>640</v>
      </c>
      <c r="AC2439" s="93" t="s">
        <v>640</v>
      </c>
      <c r="AH2439" s="110" t="s">
        <v>640</v>
      </c>
      <c r="AI2439" s="107">
        <v>0</v>
      </c>
      <c r="AJ2439" s="97" t="s">
        <v>640</v>
      </c>
    </row>
    <row r="2440" spans="2:36">
      <c r="B2440" s="104">
        <v>3299021</v>
      </c>
      <c r="C2440" s="86" t="s">
        <v>3437</v>
      </c>
      <c r="D2440" s="85">
        <v>201</v>
      </c>
      <c r="E2440" s="111">
        <v>3299021201</v>
      </c>
      <c r="F2440" s="112" t="s">
        <v>3443</v>
      </c>
      <c r="G2440" s="105">
        <v>284211</v>
      </c>
      <c r="H2440" s="86" t="s">
        <v>3443</v>
      </c>
      <c r="I2440" s="106">
        <v>46057130</v>
      </c>
      <c r="J2440" s="106">
        <v>1979109</v>
      </c>
      <c r="K2440" s="106">
        <v>181527</v>
      </c>
      <c r="L2440" s="106">
        <v>-891</v>
      </c>
      <c r="M2440" s="106">
        <v>-139802</v>
      </c>
      <c r="N2440" s="106">
        <v>-9000</v>
      </c>
      <c r="O2440" s="107">
        <v>46098855</v>
      </c>
      <c r="P2440" s="107">
        <v>1969218</v>
      </c>
      <c r="T2440" s="108">
        <v>1979109</v>
      </c>
      <c r="U2440" s="108">
        <v>-891</v>
      </c>
      <c r="V2440" s="108">
        <v>-9000</v>
      </c>
      <c r="X2440" s="93">
        <v>46174600</v>
      </c>
      <c r="Y2440" s="93">
        <v>1978218</v>
      </c>
      <c r="Z2440" s="93">
        <v>58067100</v>
      </c>
      <c r="AA2440" s="93">
        <v>1931406</v>
      </c>
      <c r="AB2440" s="93">
        <v>67272800</v>
      </c>
      <c r="AC2440" s="93">
        <v>3306101.3142853873</v>
      </c>
      <c r="AH2440" s="110">
        <v>1.0013872778540582</v>
      </c>
      <c r="AI2440" s="107">
        <v>46238657</v>
      </c>
      <c r="AJ2440" s="97">
        <v>4.2842125324312502E-2</v>
      </c>
    </row>
    <row r="2441" spans="2:36">
      <c r="B2441" s="104">
        <v>3299021</v>
      </c>
      <c r="C2441" s="86" t="s">
        <v>3437</v>
      </c>
      <c r="D2441" s="85">
        <v>202</v>
      </c>
      <c r="E2441" s="111">
        <v>3299021202</v>
      </c>
      <c r="F2441" s="112" t="s">
        <v>3444</v>
      </c>
      <c r="G2441" s="105">
        <v>284212</v>
      </c>
      <c r="H2441" s="86" t="s">
        <v>3444</v>
      </c>
      <c r="I2441" s="106">
        <v>3923835</v>
      </c>
      <c r="J2441" s="106">
        <v>43495</v>
      </c>
      <c r="K2441" s="106">
        <v>-72255</v>
      </c>
      <c r="L2441" s="106">
        <v>3093</v>
      </c>
      <c r="M2441" s="106">
        <v>-53799</v>
      </c>
      <c r="N2441" s="106">
        <v>-37</v>
      </c>
      <c r="O2441" s="107">
        <v>3797781</v>
      </c>
      <c r="P2441" s="107">
        <v>46551</v>
      </c>
      <c r="T2441" s="108">
        <v>43495</v>
      </c>
      <c r="U2441" s="108">
        <v>3093</v>
      </c>
      <c r="V2441" s="108">
        <v>-37</v>
      </c>
      <c r="X2441" s="93">
        <v>3881600</v>
      </c>
      <c r="Y2441" s="93">
        <v>46588</v>
      </c>
      <c r="Z2441" s="93">
        <v>4555500</v>
      </c>
      <c r="AA2441" s="93">
        <v>10767</v>
      </c>
      <c r="AB2441" s="93">
        <v>0</v>
      </c>
      <c r="AC2441" s="93">
        <v>0</v>
      </c>
      <c r="AH2441" s="110">
        <v>0.99226607584501236</v>
      </c>
      <c r="AI2441" s="107">
        <v>3851580</v>
      </c>
      <c r="AJ2441" s="97">
        <v>1.2002267106347898E-2</v>
      </c>
    </row>
    <row r="2442" spans="2:36">
      <c r="B2442" s="104">
        <v>3299021</v>
      </c>
      <c r="C2442" s="86" t="s">
        <v>3437</v>
      </c>
      <c r="E2442" s="111" t="s">
        <v>640</v>
      </c>
      <c r="F2442" s="112" t="s">
        <v>640</v>
      </c>
      <c r="G2442" s="105">
        <v>284291</v>
      </c>
      <c r="H2442" s="86" t="s">
        <v>3445</v>
      </c>
      <c r="I2442" s="106">
        <v>0</v>
      </c>
      <c r="J2442" s="106">
        <v>0</v>
      </c>
      <c r="K2442" s="106">
        <v>0</v>
      </c>
      <c r="L2442" s="106">
        <v>0</v>
      </c>
      <c r="M2442" s="106">
        <v>0</v>
      </c>
      <c r="N2442" s="106">
        <v>0</v>
      </c>
      <c r="O2442" s="107">
        <v>0</v>
      </c>
      <c r="P2442" s="107">
        <v>0</v>
      </c>
      <c r="T2442" s="108">
        <v>0</v>
      </c>
      <c r="U2442" s="108">
        <v>0</v>
      </c>
      <c r="V2442" s="108">
        <v>0</v>
      </c>
      <c r="X2442" s="93" t="s">
        <v>640</v>
      </c>
      <c r="Y2442" s="93" t="s">
        <v>640</v>
      </c>
      <c r="Z2442" s="93" t="s">
        <v>640</v>
      </c>
      <c r="AA2442" s="93" t="s">
        <v>640</v>
      </c>
      <c r="AB2442" s="93" t="s">
        <v>640</v>
      </c>
      <c r="AC2442" s="93" t="s">
        <v>640</v>
      </c>
      <c r="AH2442" s="110" t="s">
        <v>640</v>
      </c>
      <c r="AI2442" s="107">
        <v>0</v>
      </c>
      <c r="AJ2442" s="97" t="s">
        <v>640</v>
      </c>
    </row>
    <row r="2443" spans="2:36">
      <c r="B2443" s="104">
        <v>3299021</v>
      </c>
      <c r="C2443" s="86" t="s">
        <v>3437</v>
      </c>
      <c r="D2443" s="85">
        <v>901</v>
      </c>
      <c r="E2443" s="111">
        <v>3299021901</v>
      </c>
      <c r="F2443" s="112" t="s">
        <v>981</v>
      </c>
      <c r="G2443" s="85" t="s">
        <v>640</v>
      </c>
      <c r="H2443" s="86" t="s">
        <v>640</v>
      </c>
      <c r="I2443" s="106">
        <v>0</v>
      </c>
      <c r="J2443" s="106">
        <v>0</v>
      </c>
      <c r="K2443" s="106">
        <v>0</v>
      </c>
      <c r="L2443" s="106">
        <v>0</v>
      </c>
      <c r="M2443" s="106">
        <v>0</v>
      </c>
      <c r="N2443" s="106">
        <v>0</v>
      </c>
      <c r="O2443" s="107">
        <v>0</v>
      </c>
      <c r="P2443" s="107">
        <v>0</v>
      </c>
      <c r="T2443" s="108">
        <v>-29713</v>
      </c>
      <c r="U2443" s="108">
        <v>0</v>
      </c>
      <c r="V2443" s="108">
        <v>0</v>
      </c>
      <c r="X2443" s="93">
        <v>-248600</v>
      </c>
      <c r="Y2443" s="93">
        <v>-29713</v>
      </c>
      <c r="Z2443" s="93">
        <v>60200</v>
      </c>
      <c r="AA2443" s="93">
        <v>-1246</v>
      </c>
      <c r="AB2443" s="93">
        <v>0</v>
      </c>
      <c r="AC2443" s="93">
        <v>0</v>
      </c>
      <c r="AH2443" s="110">
        <v>0</v>
      </c>
      <c r="AI2443" s="107">
        <v>0</v>
      </c>
      <c r="AJ2443" s="97">
        <v>0.11952131938857602</v>
      </c>
    </row>
    <row r="2444" spans="2:36">
      <c r="B2444" s="104">
        <v>3299099</v>
      </c>
      <c r="C2444" s="86" t="s">
        <v>3446</v>
      </c>
      <c r="D2444" s="85">
        <v>101</v>
      </c>
      <c r="E2444" s="111">
        <v>3299099101</v>
      </c>
      <c r="F2444" s="112" t="s">
        <v>3447</v>
      </c>
      <c r="G2444" s="105">
        <v>282111</v>
      </c>
      <c r="H2444" s="86" t="s">
        <v>3447</v>
      </c>
      <c r="I2444" s="106">
        <v>15871489</v>
      </c>
      <c r="J2444" s="106">
        <v>2394</v>
      </c>
      <c r="K2444" s="106">
        <v>59158</v>
      </c>
      <c r="L2444" s="106">
        <v>9</v>
      </c>
      <c r="M2444" s="106">
        <v>21147</v>
      </c>
      <c r="N2444" s="106">
        <v>0</v>
      </c>
      <c r="O2444" s="107">
        <v>15951794</v>
      </c>
      <c r="P2444" s="107">
        <v>2403</v>
      </c>
      <c r="T2444" s="108">
        <v>2394</v>
      </c>
      <c r="U2444" s="108">
        <v>9</v>
      </c>
      <c r="V2444" s="108">
        <v>0</v>
      </c>
      <c r="X2444" s="93">
        <v>15859000</v>
      </c>
      <c r="Y2444" s="93">
        <v>2403</v>
      </c>
      <c r="Z2444" s="93">
        <v>22484100</v>
      </c>
      <c r="AA2444" s="93">
        <v>925</v>
      </c>
      <c r="AB2444" s="93">
        <v>17393000</v>
      </c>
      <c r="AC2444" s="93">
        <v>11500.004571634843</v>
      </c>
      <c r="AH2444" s="110">
        <v>1.0045177501734031</v>
      </c>
      <c r="AI2444" s="107">
        <v>15930647</v>
      </c>
      <c r="AJ2444" s="97">
        <v>1.5152279462765623E-4</v>
      </c>
    </row>
    <row r="2445" spans="2:36" ht="24">
      <c r="B2445" s="104">
        <v>3299099</v>
      </c>
      <c r="C2445" s="86" t="s">
        <v>3446</v>
      </c>
      <c r="D2445" s="85">
        <v>103</v>
      </c>
      <c r="E2445" s="111">
        <v>3299099103</v>
      </c>
      <c r="F2445" s="112" t="s">
        <v>3449</v>
      </c>
      <c r="G2445" s="105">
        <v>282113</v>
      </c>
      <c r="H2445" s="86" t="s">
        <v>3449</v>
      </c>
      <c r="I2445" s="106">
        <v>176883</v>
      </c>
      <c r="J2445" s="106">
        <v>0</v>
      </c>
      <c r="K2445" s="106">
        <v>-18795</v>
      </c>
      <c r="L2445" s="106">
        <v>0</v>
      </c>
      <c r="M2445" s="106">
        <v>-3</v>
      </c>
      <c r="N2445" s="106">
        <v>0</v>
      </c>
      <c r="O2445" s="107">
        <v>158085</v>
      </c>
      <c r="P2445" s="107">
        <v>0</v>
      </c>
      <c r="T2445" s="108">
        <v>0</v>
      </c>
      <c r="U2445" s="108">
        <v>0</v>
      </c>
      <c r="V2445" s="108">
        <v>0</v>
      </c>
      <c r="X2445" s="93">
        <v>180900</v>
      </c>
      <c r="Y2445" s="93">
        <v>0</v>
      </c>
      <c r="Z2445" s="93">
        <v>162700</v>
      </c>
      <c r="AA2445" s="93">
        <v>36.119253049066359</v>
      </c>
      <c r="AB2445" s="93">
        <v>310900</v>
      </c>
      <c r="AC2445" s="93">
        <v>0</v>
      </c>
      <c r="AH2445" s="110">
        <v>0.87389718076285239</v>
      </c>
      <c r="AI2445" s="107">
        <v>158088</v>
      </c>
      <c r="AJ2445" s="97">
        <v>0</v>
      </c>
    </row>
    <row r="2446" spans="2:36">
      <c r="B2446" s="104">
        <v>3299099</v>
      </c>
      <c r="C2446" s="86" t="s">
        <v>3446</v>
      </c>
      <c r="D2446" s="85">
        <v>104</v>
      </c>
      <c r="E2446" s="111">
        <v>3299099104</v>
      </c>
      <c r="F2446" s="112" t="s">
        <v>3450</v>
      </c>
      <c r="G2446" s="105">
        <v>282114</v>
      </c>
      <c r="H2446" s="86" t="s">
        <v>3450</v>
      </c>
      <c r="I2446" s="106">
        <v>15227479</v>
      </c>
      <c r="J2446" s="106">
        <v>1341566</v>
      </c>
      <c r="K2446" s="106">
        <v>207609</v>
      </c>
      <c r="L2446" s="106">
        <v>10348</v>
      </c>
      <c r="M2446" s="106">
        <v>-68551</v>
      </c>
      <c r="N2446" s="106">
        <v>766</v>
      </c>
      <c r="O2446" s="107">
        <v>15366537</v>
      </c>
      <c r="P2446" s="107">
        <v>1352680</v>
      </c>
      <c r="T2446" s="108">
        <v>1341566</v>
      </c>
      <c r="U2446" s="108">
        <v>10348</v>
      </c>
      <c r="V2446" s="108">
        <v>766</v>
      </c>
      <c r="X2446" s="93">
        <v>15429300</v>
      </c>
      <c r="Y2446" s="93">
        <v>1351914</v>
      </c>
      <c r="Z2446" s="93">
        <v>12248400</v>
      </c>
      <c r="AA2446" s="93">
        <v>178956</v>
      </c>
      <c r="AB2446" s="93">
        <v>13958000</v>
      </c>
      <c r="AC2446" s="93">
        <v>540600.21490659087</v>
      </c>
      <c r="AH2446" s="110">
        <v>1.0003751304336554</v>
      </c>
      <c r="AI2446" s="107">
        <v>15435088</v>
      </c>
      <c r="AJ2446" s="97">
        <v>8.7619917948319109E-2</v>
      </c>
    </row>
    <row r="2447" spans="2:36">
      <c r="B2447" s="104">
        <v>3299099</v>
      </c>
      <c r="C2447" s="86" t="s">
        <v>3446</v>
      </c>
      <c r="D2447" s="85">
        <v>105</v>
      </c>
      <c r="E2447" s="111">
        <v>3299099105</v>
      </c>
      <c r="F2447" s="112" t="s">
        <v>3451</v>
      </c>
      <c r="G2447" s="105">
        <v>282115</v>
      </c>
      <c r="H2447" s="86" t="s">
        <v>3451</v>
      </c>
      <c r="I2447" s="106">
        <v>21131941</v>
      </c>
      <c r="J2447" s="106">
        <v>17969</v>
      </c>
      <c r="K2447" s="106">
        <v>906551</v>
      </c>
      <c r="L2447" s="106">
        <v>771</v>
      </c>
      <c r="M2447" s="106">
        <v>2212</v>
      </c>
      <c r="N2447" s="106">
        <v>-242</v>
      </c>
      <c r="O2447" s="107">
        <v>22040704</v>
      </c>
      <c r="P2447" s="107">
        <v>18498</v>
      </c>
      <c r="T2447" s="108">
        <v>17969</v>
      </c>
      <c r="U2447" s="108">
        <v>771</v>
      </c>
      <c r="V2447" s="108">
        <v>-242</v>
      </c>
      <c r="X2447" s="93">
        <v>13887900</v>
      </c>
      <c r="Y2447" s="93">
        <v>18740</v>
      </c>
      <c r="Z2447" s="93">
        <v>1328600</v>
      </c>
      <c r="AA2447" s="93">
        <v>4211</v>
      </c>
      <c r="AB2447" s="93">
        <v>3982500</v>
      </c>
      <c r="AC2447" s="93">
        <v>126400.05024822992</v>
      </c>
      <c r="AH2447" s="110">
        <v>1.5868844101700041</v>
      </c>
      <c r="AI2447" s="107">
        <v>22038492</v>
      </c>
      <c r="AJ2447" s="97">
        <v>1.349376075576581E-3</v>
      </c>
    </row>
    <row r="2448" spans="2:36" ht="24">
      <c r="B2448" s="104">
        <v>3299099</v>
      </c>
      <c r="C2448" s="86" t="s">
        <v>3446</v>
      </c>
      <c r="E2448" s="111" t="s">
        <v>640</v>
      </c>
      <c r="F2448" s="112" t="s">
        <v>640</v>
      </c>
      <c r="G2448" s="105">
        <v>282191</v>
      </c>
      <c r="H2448" s="86" t="s">
        <v>3452</v>
      </c>
      <c r="I2448" s="106">
        <v>0</v>
      </c>
      <c r="J2448" s="106">
        <v>0</v>
      </c>
      <c r="K2448" s="106">
        <v>0</v>
      </c>
      <c r="L2448" s="106">
        <v>0</v>
      </c>
      <c r="M2448" s="106">
        <v>0</v>
      </c>
      <c r="N2448" s="106">
        <v>0</v>
      </c>
      <c r="O2448" s="107">
        <v>0</v>
      </c>
      <c r="P2448" s="107">
        <v>0</v>
      </c>
      <c r="T2448" s="108">
        <v>0</v>
      </c>
      <c r="U2448" s="108">
        <v>0</v>
      </c>
      <c r="V2448" s="108">
        <v>0</v>
      </c>
      <c r="X2448" s="93" t="s">
        <v>640</v>
      </c>
      <c r="Y2448" s="93" t="s">
        <v>640</v>
      </c>
      <c r="Z2448" s="93" t="s">
        <v>640</v>
      </c>
      <c r="AA2448" s="93" t="s">
        <v>640</v>
      </c>
      <c r="AB2448" s="93" t="s">
        <v>640</v>
      </c>
      <c r="AC2448" s="93" t="s">
        <v>640</v>
      </c>
      <c r="AH2448" s="110" t="s">
        <v>640</v>
      </c>
      <c r="AI2448" s="107">
        <v>0</v>
      </c>
      <c r="AJ2448" s="97" t="s">
        <v>640</v>
      </c>
    </row>
    <row r="2449" spans="2:36">
      <c r="B2449" s="104">
        <v>3299099</v>
      </c>
      <c r="C2449" s="86" t="s">
        <v>3446</v>
      </c>
      <c r="D2449" s="85">
        <v>201</v>
      </c>
      <c r="E2449" s="111">
        <v>3299099201</v>
      </c>
      <c r="F2449" s="112" t="s">
        <v>3453</v>
      </c>
      <c r="G2449" s="105">
        <v>282211</v>
      </c>
      <c r="H2449" s="86" t="s">
        <v>3453</v>
      </c>
      <c r="I2449" s="106">
        <v>2643720</v>
      </c>
      <c r="J2449" s="106">
        <v>4340</v>
      </c>
      <c r="K2449" s="106">
        <v>-18939</v>
      </c>
      <c r="L2449" s="106">
        <v>-3076</v>
      </c>
      <c r="M2449" s="106">
        <v>23764</v>
      </c>
      <c r="N2449" s="106">
        <v>0</v>
      </c>
      <c r="O2449" s="107">
        <v>2648545</v>
      </c>
      <c r="P2449" s="107">
        <v>1264</v>
      </c>
      <c r="T2449" s="108">
        <v>4340</v>
      </c>
      <c r="U2449" s="108">
        <v>-3076</v>
      </c>
      <c r="V2449" s="108">
        <v>0</v>
      </c>
      <c r="X2449" s="93">
        <v>2677600</v>
      </c>
      <c r="Y2449" s="93">
        <v>1264</v>
      </c>
      <c r="Z2449" s="93">
        <v>4034700</v>
      </c>
      <c r="AA2449" s="93">
        <v>282380</v>
      </c>
      <c r="AB2449" s="93">
        <v>6582700</v>
      </c>
      <c r="AC2449" s="93">
        <v>279000.11091183667</v>
      </c>
      <c r="AH2449" s="110">
        <v>0.9802737526142814</v>
      </c>
      <c r="AI2449" s="107">
        <v>2624781</v>
      </c>
      <c r="AJ2449" s="97">
        <v>4.7206453540484016E-4</v>
      </c>
    </row>
    <row r="2450" spans="2:36">
      <c r="B2450" s="104">
        <v>3299099</v>
      </c>
      <c r="C2450" s="86" t="s">
        <v>3446</v>
      </c>
      <c r="D2450" s="85">
        <v>202</v>
      </c>
      <c r="E2450" s="111">
        <v>3299099202</v>
      </c>
      <c r="F2450" s="112" t="s">
        <v>3454</v>
      </c>
      <c r="G2450" s="105">
        <v>282212</v>
      </c>
      <c r="H2450" s="86" t="s">
        <v>3454</v>
      </c>
      <c r="I2450" s="106">
        <v>319888</v>
      </c>
      <c r="J2450" s="106">
        <v>44420</v>
      </c>
      <c r="K2450" s="106">
        <v>-1665</v>
      </c>
      <c r="L2450" s="106">
        <v>-278</v>
      </c>
      <c r="M2450" s="106">
        <v>-1954</v>
      </c>
      <c r="N2450" s="106">
        <v>-184</v>
      </c>
      <c r="O2450" s="107">
        <v>316269</v>
      </c>
      <c r="P2450" s="107">
        <v>43958</v>
      </c>
      <c r="T2450" s="108">
        <v>44420</v>
      </c>
      <c r="U2450" s="108">
        <v>-278</v>
      </c>
      <c r="V2450" s="108">
        <v>-184</v>
      </c>
      <c r="X2450" s="93">
        <v>319900</v>
      </c>
      <c r="Y2450" s="93">
        <v>44142</v>
      </c>
      <c r="Z2450" s="93">
        <v>2897900</v>
      </c>
      <c r="AA2450" s="93">
        <v>53880</v>
      </c>
      <c r="AB2450" s="93">
        <v>9615300</v>
      </c>
      <c r="AC2450" s="93">
        <v>188700.07501456473</v>
      </c>
      <c r="AH2450" s="110">
        <v>0.9947577367927477</v>
      </c>
      <c r="AI2450" s="107">
        <v>318223</v>
      </c>
      <c r="AJ2450" s="97">
        <v>0.13798687089715536</v>
      </c>
    </row>
    <row r="2451" spans="2:36">
      <c r="B2451" s="104">
        <v>3299099</v>
      </c>
      <c r="C2451" s="86" t="s">
        <v>3446</v>
      </c>
      <c r="D2451" s="85">
        <v>203</v>
      </c>
      <c r="E2451" s="111">
        <v>3299099203</v>
      </c>
      <c r="F2451" s="112" t="s">
        <v>3455</v>
      </c>
      <c r="G2451" s="105">
        <v>282213</v>
      </c>
      <c r="H2451" s="86" t="s">
        <v>3455</v>
      </c>
      <c r="I2451" s="106">
        <v>3125327</v>
      </c>
      <c r="J2451" s="106">
        <v>352015</v>
      </c>
      <c r="K2451" s="106">
        <v>13763</v>
      </c>
      <c r="L2451" s="106">
        <v>11</v>
      </c>
      <c r="M2451" s="106">
        <v>3261</v>
      </c>
      <c r="N2451" s="106">
        <v>-330</v>
      </c>
      <c r="O2451" s="107">
        <v>3142351</v>
      </c>
      <c r="P2451" s="107">
        <v>351696</v>
      </c>
      <c r="T2451" s="108">
        <v>352015</v>
      </c>
      <c r="U2451" s="108">
        <v>11</v>
      </c>
      <c r="V2451" s="108">
        <v>-330</v>
      </c>
      <c r="X2451" s="93">
        <v>3140900</v>
      </c>
      <c r="Y2451" s="93">
        <v>352026</v>
      </c>
      <c r="Z2451" s="93">
        <v>3195100</v>
      </c>
      <c r="AA2451" s="93">
        <v>52900</v>
      </c>
      <c r="AB2451" s="93">
        <v>13300900</v>
      </c>
      <c r="AC2451" s="93">
        <v>341700.13583718485</v>
      </c>
      <c r="AH2451" s="110">
        <v>0.99942373205132284</v>
      </c>
      <c r="AI2451" s="107">
        <v>3139090</v>
      </c>
      <c r="AJ2451" s="97">
        <v>0.11207806679614124</v>
      </c>
    </row>
    <row r="2452" spans="2:36" ht="24">
      <c r="B2452" s="104">
        <v>3299099</v>
      </c>
      <c r="C2452" s="86" t="s">
        <v>3446</v>
      </c>
      <c r="E2452" s="111" t="s">
        <v>640</v>
      </c>
      <c r="F2452" s="112" t="s">
        <v>640</v>
      </c>
      <c r="G2452" s="105">
        <v>282291</v>
      </c>
      <c r="H2452" s="86" t="s">
        <v>3456</v>
      </c>
      <c r="I2452" s="106">
        <v>0</v>
      </c>
      <c r="J2452" s="106">
        <v>0</v>
      </c>
      <c r="K2452" s="106">
        <v>0</v>
      </c>
      <c r="L2452" s="106">
        <v>0</v>
      </c>
      <c r="M2452" s="106">
        <v>0</v>
      </c>
      <c r="N2452" s="106">
        <v>0</v>
      </c>
      <c r="O2452" s="107">
        <v>0</v>
      </c>
      <c r="P2452" s="107">
        <v>0</v>
      </c>
      <c r="T2452" s="108">
        <v>0</v>
      </c>
      <c r="U2452" s="108">
        <v>0</v>
      </c>
      <c r="V2452" s="108">
        <v>0</v>
      </c>
      <c r="X2452" s="93" t="s">
        <v>640</v>
      </c>
      <c r="Y2452" s="93" t="s">
        <v>640</v>
      </c>
      <c r="Z2452" s="93" t="s">
        <v>640</v>
      </c>
      <c r="AA2452" s="93" t="s">
        <v>640</v>
      </c>
      <c r="AB2452" s="93" t="s">
        <v>640</v>
      </c>
      <c r="AC2452" s="93" t="s">
        <v>640</v>
      </c>
      <c r="AH2452" s="110" t="s">
        <v>640</v>
      </c>
      <c r="AI2452" s="107">
        <v>0</v>
      </c>
      <c r="AJ2452" s="97" t="s">
        <v>640</v>
      </c>
    </row>
    <row r="2453" spans="2:36">
      <c r="B2453" s="104">
        <v>3299099</v>
      </c>
      <c r="C2453" s="86" t="s">
        <v>3446</v>
      </c>
      <c r="D2453" s="85">
        <v>301</v>
      </c>
      <c r="E2453" s="111">
        <v>3299099301</v>
      </c>
      <c r="F2453" s="112" t="s">
        <v>3457</v>
      </c>
      <c r="G2453" s="105">
        <v>282311</v>
      </c>
      <c r="H2453" s="86" t="s">
        <v>3457</v>
      </c>
      <c r="I2453" s="106">
        <v>19974790</v>
      </c>
      <c r="J2453" s="106">
        <v>30921</v>
      </c>
      <c r="K2453" s="106">
        <v>345057</v>
      </c>
      <c r="L2453" s="106">
        <v>396</v>
      </c>
      <c r="M2453" s="106">
        <v>47541</v>
      </c>
      <c r="N2453" s="106">
        <v>-174</v>
      </c>
      <c r="O2453" s="107">
        <v>20367388</v>
      </c>
      <c r="P2453" s="107">
        <v>31143</v>
      </c>
      <c r="T2453" s="108">
        <v>30921</v>
      </c>
      <c r="U2453" s="108">
        <v>396</v>
      </c>
      <c r="V2453" s="108">
        <v>-174</v>
      </c>
      <c r="X2453" s="93">
        <v>20188200</v>
      </c>
      <c r="Y2453" s="93">
        <v>31317</v>
      </c>
      <c r="Z2453" s="93">
        <v>12288900</v>
      </c>
      <c r="AA2453" s="93">
        <v>8923</v>
      </c>
      <c r="AB2453" s="93">
        <v>15522200</v>
      </c>
      <c r="AC2453" s="93">
        <v>55200.021943847241</v>
      </c>
      <c r="AH2453" s="110">
        <v>1.0065209875075538</v>
      </c>
      <c r="AI2453" s="107">
        <v>20319847</v>
      </c>
      <c r="AJ2453" s="97">
        <v>1.5512527119802657E-3</v>
      </c>
    </row>
    <row r="2454" spans="2:36" ht="24">
      <c r="B2454" s="104">
        <v>3299099</v>
      </c>
      <c r="C2454" s="86" t="s">
        <v>3446</v>
      </c>
      <c r="D2454" s="85">
        <v>302</v>
      </c>
      <c r="E2454" s="111">
        <v>3299099302</v>
      </c>
      <c r="F2454" s="112" t="s">
        <v>3458</v>
      </c>
      <c r="G2454" s="105">
        <v>282312</v>
      </c>
      <c r="H2454" s="86" t="s">
        <v>3458</v>
      </c>
      <c r="I2454" s="106">
        <v>56604874</v>
      </c>
      <c r="J2454" s="106">
        <v>507762</v>
      </c>
      <c r="K2454" s="106">
        <v>171196</v>
      </c>
      <c r="L2454" s="106">
        <v>5412</v>
      </c>
      <c r="M2454" s="106">
        <v>-102290</v>
      </c>
      <c r="N2454" s="106">
        <v>-3264</v>
      </c>
      <c r="O2454" s="107">
        <v>56673780</v>
      </c>
      <c r="P2454" s="107">
        <v>509910</v>
      </c>
      <c r="T2454" s="108">
        <v>507762</v>
      </c>
      <c r="U2454" s="108">
        <v>5412</v>
      </c>
      <c r="V2454" s="108">
        <v>-3264</v>
      </c>
      <c r="X2454" s="93">
        <v>56739800</v>
      </c>
      <c r="Y2454" s="93">
        <v>513174</v>
      </c>
      <c r="Z2454" s="93">
        <v>50166800</v>
      </c>
      <c r="AA2454" s="93">
        <v>511274</v>
      </c>
      <c r="AB2454" s="93">
        <v>42607800</v>
      </c>
      <c r="AC2454" s="93">
        <v>434700.17280779715</v>
      </c>
      <c r="AH2454" s="110">
        <v>1.0006392338358612</v>
      </c>
      <c r="AI2454" s="107">
        <v>56776070</v>
      </c>
      <c r="AJ2454" s="97">
        <v>9.0443392468778534E-3</v>
      </c>
    </row>
    <row r="2455" spans="2:36">
      <c r="B2455" s="104">
        <v>3299099</v>
      </c>
      <c r="C2455" s="86" t="s">
        <v>3446</v>
      </c>
      <c r="D2455" s="85">
        <v>303</v>
      </c>
      <c r="E2455" s="111">
        <v>3299099303</v>
      </c>
      <c r="F2455" s="112" t="s">
        <v>3459</v>
      </c>
      <c r="G2455" s="105">
        <v>282313</v>
      </c>
      <c r="H2455" s="86" t="s">
        <v>3459</v>
      </c>
      <c r="I2455" s="106">
        <v>17584873</v>
      </c>
      <c r="J2455" s="106">
        <v>13587</v>
      </c>
      <c r="K2455" s="106">
        <v>-233937</v>
      </c>
      <c r="L2455" s="106">
        <v>-1041</v>
      </c>
      <c r="M2455" s="106">
        <v>-2686</v>
      </c>
      <c r="N2455" s="106">
        <v>19</v>
      </c>
      <c r="O2455" s="107">
        <v>17348250</v>
      </c>
      <c r="P2455" s="107">
        <v>12565</v>
      </c>
      <c r="T2455" s="108">
        <v>13587</v>
      </c>
      <c r="U2455" s="108">
        <v>-1041</v>
      </c>
      <c r="V2455" s="108">
        <v>19</v>
      </c>
      <c r="X2455" s="93">
        <v>17602600</v>
      </c>
      <c r="Y2455" s="93">
        <v>12546</v>
      </c>
      <c r="Z2455" s="93">
        <v>18936300</v>
      </c>
      <c r="AA2455" s="93">
        <v>215578</v>
      </c>
      <c r="AB2455" s="93">
        <v>26991100</v>
      </c>
      <c r="AC2455" s="93">
        <v>123300.04901587618</v>
      </c>
      <c r="AH2455" s="110">
        <v>0.98570302114460362</v>
      </c>
      <c r="AI2455" s="107">
        <v>17350936</v>
      </c>
      <c r="AJ2455" s="97">
        <v>7.1273561860179743E-4</v>
      </c>
    </row>
    <row r="2456" spans="2:36">
      <c r="B2456" s="104">
        <v>3299099</v>
      </c>
      <c r="C2456" s="86" t="s">
        <v>3446</v>
      </c>
      <c r="D2456" s="85">
        <v>304</v>
      </c>
      <c r="E2456" s="111">
        <v>3299099304</v>
      </c>
      <c r="F2456" s="112" t="s">
        <v>3460</v>
      </c>
      <c r="G2456" s="105">
        <v>282314</v>
      </c>
      <c r="H2456" s="86" t="s">
        <v>3460</v>
      </c>
      <c r="I2456" s="106">
        <v>10315069</v>
      </c>
      <c r="J2456" s="106">
        <v>152087</v>
      </c>
      <c r="K2456" s="106">
        <v>18571</v>
      </c>
      <c r="L2456" s="106">
        <v>5240</v>
      </c>
      <c r="M2456" s="106">
        <v>20487</v>
      </c>
      <c r="N2456" s="106">
        <v>1768</v>
      </c>
      <c r="O2456" s="107">
        <v>10354127</v>
      </c>
      <c r="P2456" s="107">
        <v>159095</v>
      </c>
      <c r="T2456" s="108">
        <v>152087</v>
      </c>
      <c r="U2456" s="108">
        <v>5240</v>
      </c>
      <c r="V2456" s="108">
        <v>1768</v>
      </c>
      <c r="X2456" s="93">
        <v>10323500</v>
      </c>
      <c r="Y2456" s="93">
        <v>157327</v>
      </c>
      <c r="Z2456" s="93">
        <v>5840800</v>
      </c>
      <c r="AA2456" s="93">
        <v>107263</v>
      </c>
      <c r="AB2456" s="93">
        <v>7310500</v>
      </c>
      <c r="AC2456" s="93">
        <v>6200.0024647074806</v>
      </c>
      <c r="AH2456" s="110">
        <v>1.0009822250205842</v>
      </c>
      <c r="AI2456" s="107">
        <v>10333640</v>
      </c>
      <c r="AJ2456" s="97">
        <v>1.5239695839589286E-2</v>
      </c>
    </row>
    <row r="2457" spans="2:36" ht="24">
      <c r="B2457" s="104">
        <v>3299099</v>
      </c>
      <c r="C2457" s="86" t="s">
        <v>3446</v>
      </c>
      <c r="E2457" s="111" t="s">
        <v>640</v>
      </c>
      <c r="F2457" s="112" t="s">
        <v>640</v>
      </c>
      <c r="G2457" s="105">
        <v>282391</v>
      </c>
      <c r="H2457" s="86" t="s">
        <v>3461</v>
      </c>
      <c r="I2457" s="106">
        <v>0</v>
      </c>
      <c r="J2457" s="106">
        <v>0</v>
      </c>
      <c r="K2457" s="106">
        <v>0</v>
      </c>
      <c r="L2457" s="106">
        <v>0</v>
      </c>
      <c r="M2457" s="106">
        <v>0</v>
      </c>
      <c r="N2457" s="106">
        <v>0</v>
      </c>
      <c r="O2457" s="107">
        <v>0</v>
      </c>
      <c r="P2457" s="107">
        <v>0</v>
      </c>
      <c r="T2457" s="108">
        <v>0</v>
      </c>
      <c r="U2457" s="108">
        <v>0</v>
      </c>
      <c r="V2457" s="108">
        <v>0</v>
      </c>
      <c r="X2457" s="93" t="s">
        <v>640</v>
      </c>
      <c r="Y2457" s="93" t="s">
        <v>640</v>
      </c>
      <c r="Z2457" s="93" t="s">
        <v>640</v>
      </c>
      <c r="AA2457" s="93" t="s">
        <v>640</v>
      </c>
      <c r="AB2457" s="93" t="s">
        <v>640</v>
      </c>
      <c r="AC2457" s="93" t="s">
        <v>640</v>
      </c>
      <c r="AH2457" s="110" t="s">
        <v>640</v>
      </c>
      <c r="AI2457" s="107">
        <v>0</v>
      </c>
      <c r="AJ2457" s="97" t="s">
        <v>640</v>
      </c>
    </row>
    <row r="2458" spans="2:36" ht="24">
      <c r="B2458" s="104">
        <v>3299099</v>
      </c>
      <c r="C2458" s="86" t="s">
        <v>3446</v>
      </c>
      <c r="D2458" s="85">
        <v>402</v>
      </c>
      <c r="E2458" s="111">
        <v>3299099402</v>
      </c>
      <c r="F2458" s="112" t="s">
        <v>3463</v>
      </c>
      <c r="G2458" s="105">
        <v>285112</v>
      </c>
      <c r="H2458" s="86" t="s">
        <v>3463</v>
      </c>
      <c r="I2458" s="106">
        <v>53147</v>
      </c>
      <c r="J2458" s="106">
        <v>0</v>
      </c>
      <c r="K2458" s="106">
        <v>-49723</v>
      </c>
      <c r="L2458" s="106">
        <v>0</v>
      </c>
      <c r="M2458" s="106">
        <v>-126</v>
      </c>
      <c r="N2458" s="106">
        <v>0</v>
      </c>
      <c r="O2458" s="107">
        <v>3298</v>
      </c>
      <c r="P2458" s="107">
        <v>0</v>
      </c>
      <c r="T2458" s="108">
        <v>0</v>
      </c>
      <c r="U2458" s="108">
        <v>0</v>
      </c>
      <c r="V2458" s="108">
        <v>0</v>
      </c>
      <c r="X2458" s="93">
        <v>53200</v>
      </c>
      <c r="Y2458" s="93">
        <v>0</v>
      </c>
      <c r="Z2458" s="93">
        <v>2373000</v>
      </c>
      <c r="AA2458" s="93">
        <v>0</v>
      </c>
      <c r="AB2458" s="93">
        <v>2740400</v>
      </c>
      <c r="AC2458" s="93">
        <v>126700.05036748997</v>
      </c>
      <c r="AH2458" s="110">
        <v>6.4360902255639091E-2</v>
      </c>
      <c r="AI2458" s="107">
        <v>3424</v>
      </c>
      <c r="AJ2458" s="97">
        <v>0</v>
      </c>
    </row>
    <row r="2459" spans="2:36">
      <c r="B2459" s="104">
        <v>3299099</v>
      </c>
      <c r="C2459" s="86" t="s">
        <v>3446</v>
      </c>
      <c r="D2459" s="85">
        <v>403</v>
      </c>
      <c r="E2459" s="111">
        <v>3299099403</v>
      </c>
      <c r="F2459" s="112" t="s">
        <v>3464</v>
      </c>
      <c r="G2459" s="105">
        <v>285119</v>
      </c>
      <c r="H2459" s="86" t="s">
        <v>3464</v>
      </c>
      <c r="I2459" s="106">
        <v>9057004</v>
      </c>
      <c r="J2459" s="106">
        <v>1732210</v>
      </c>
      <c r="K2459" s="106">
        <v>-178520</v>
      </c>
      <c r="L2459" s="106">
        <v>140218</v>
      </c>
      <c r="M2459" s="106">
        <v>-97547</v>
      </c>
      <c r="N2459" s="106">
        <v>-7198</v>
      </c>
      <c r="O2459" s="107">
        <v>8780937</v>
      </c>
      <c r="P2459" s="107">
        <v>1865230</v>
      </c>
      <c r="T2459" s="108">
        <v>1732210</v>
      </c>
      <c r="U2459" s="108">
        <v>140218</v>
      </c>
      <c r="V2459" s="108">
        <v>-7198</v>
      </c>
      <c r="X2459" s="93">
        <v>9042000</v>
      </c>
      <c r="Y2459" s="93">
        <v>1872428</v>
      </c>
      <c r="Z2459" s="93">
        <v>13849700</v>
      </c>
      <c r="AA2459" s="93">
        <v>2079986</v>
      </c>
      <c r="AB2459" s="93">
        <v>14541100</v>
      </c>
      <c r="AC2459" s="93">
        <v>1567400.6230939527</v>
      </c>
      <c r="AH2459" s="110">
        <v>0.98191594779915947</v>
      </c>
      <c r="AI2459" s="107">
        <v>8878484</v>
      </c>
      <c r="AJ2459" s="97">
        <v>0.20708117673081178</v>
      </c>
    </row>
    <row r="2460" spans="2:36">
      <c r="B2460" s="104">
        <v>3299099</v>
      </c>
      <c r="C2460" s="86" t="s">
        <v>3446</v>
      </c>
      <c r="D2460" s="85">
        <v>404</v>
      </c>
      <c r="E2460" s="111">
        <v>3299099404</v>
      </c>
      <c r="F2460" s="112" t="s">
        <v>3465</v>
      </c>
      <c r="G2460" s="105">
        <v>285121</v>
      </c>
      <c r="H2460" s="86" t="s">
        <v>3465</v>
      </c>
      <c r="I2460" s="106">
        <v>14322383</v>
      </c>
      <c r="J2460" s="106">
        <v>108812</v>
      </c>
      <c r="K2460" s="106">
        <v>38293</v>
      </c>
      <c r="L2460" s="106">
        <v>511</v>
      </c>
      <c r="M2460" s="106">
        <v>14879</v>
      </c>
      <c r="N2460" s="106">
        <v>-1438</v>
      </c>
      <c r="O2460" s="107">
        <v>14375555</v>
      </c>
      <c r="P2460" s="107">
        <v>107885</v>
      </c>
      <c r="T2460" s="108">
        <v>108812</v>
      </c>
      <c r="U2460" s="108">
        <v>511</v>
      </c>
      <c r="V2460" s="108">
        <v>-1438</v>
      </c>
      <c r="X2460" s="93">
        <v>14329100</v>
      </c>
      <c r="Y2460" s="93">
        <v>109323</v>
      </c>
      <c r="Z2460" s="93">
        <v>10069200</v>
      </c>
      <c r="AA2460" s="93">
        <v>84145</v>
      </c>
      <c r="AB2460" s="93">
        <v>6719600</v>
      </c>
      <c r="AC2460" s="93">
        <v>45300.018008265943</v>
      </c>
      <c r="AH2460" s="110">
        <v>1.0022036275830304</v>
      </c>
      <c r="AI2460" s="107">
        <v>14360676</v>
      </c>
      <c r="AJ2460" s="97">
        <v>7.629439392564781E-3</v>
      </c>
    </row>
    <row r="2461" spans="2:36" ht="24">
      <c r="B2461" s="104">
        <v>3299099</v>
      </c>
      <c r="C2461" s="86" t="s">
        <v>3446</v>
      </c>
      <c r="E2461" s="111" t="s">
        <v>640</v>
      </c>
      <c r="F2461" s="112" t="s">
        <v>640</v>
      </c>
      <c r="G2461" s="105">
        <v>285191</v>
      </c>
      <c r="H2461" s="86" t="s">
        <v>3466</v>
      </c>
      <c r="I2461" s="106">
        <v>0</v>
      </c>
      <c r="J2461" s="106">
        <v>0</v>
      </c>
      <c r="K2461" s="106">
        <v>0</v>
      </c>
      <c r="L2461" s="106">
        <v>0</v>
      </c>
      <c r="M2461" s="106">
        <v>0</v>
      </c>
      <c r="N2461" s="106">
        <v>0</v>
      </c>
      <c r="O2461" s="107">
        <v>0</v>
      </c>
      <c r="P2461" s="107">
        <v>0</v>
      </c>
      <c r="T2461" s="108">
        <v>0</v>
      </c>
      <c r="U2461" s="108">
        <v>0</v>
      </c>
      <c r="V2461" s="108">
        <v>0</v>
      </c>
      <c r="X2461" s="93" t="s">
        <v>640</v>
      </c>
      <c r="Y2461" s="93" t="s">
        <v>640</v>
      </c>
      <c r="Z2461" s="93" t="s">
        <v>640</v>
      </c>
      <c r="AA2461" s="93" t="s">
        <v>640</v>
      </c>
      <c r="AB2461" s="93" t="s">
        <v>640</v>
      </c>
      <c r="AC2461" s="93" t="s">
        <v>640</v>
      </c>
      <c r="AH2461" s="110" t="s">
        <v>640</v>
      </c>
      <c r="AI2461" s="107">
        <v>0</v>
      </c>
      <c r="AJ2461" s="97" t="s">
        <v>640</v>
      </c>
    </row>
    <row r="2462" spans="2:36" ht="24">
      <c r="B2462" s="104">
        <v>3299099</v>
      </c>
      <c r="C2462" s="86" t="s">
        <v>3446</v>
      </c>
      <c r="D2462" s="85">
        <v>501</v>
      </c>
      <c r="E2462" s="111">
        <v>3299099501</v>
      </c>
      <c r="F2462" s="112" t="s">
        <v>3467</v>
      </c>
      <c r="G2462" s="105">
        <v>285911</v>
      </c>
      <c r="H2462" s="86" t="s">
        <v>3468</v>
      </c>
      <c r="I2462" s="106">
        <v>7059976</v>
      </c>
      <c r="J2462" s="106">
        <v>109990</v>
      </c>
      <c r="K2462" s="106">
        <v>13628</v>
      </c>
      <c r="L2462" s="106">
        <v>-2404</v>
      </c>
      <c r="M2462" s="106">
        <v>-31080</v>
      </c>
      <c r="N2462" s="106">
        <v>0</v>
      </c>
      <c r="O2462" s="107">
        <v>7042524</v>
      </c>
      <c r="P2462" s="107">
        <v>107586</v>
      </c>
      <c r="T2462" s="108">
        <v>109990</v>
      </c>
      <c r="U2462" s="108">
        <v>-2404</v>
      </c>
      <c r="V2462" s="108">
        <v>0</v>
      </c>
      <c r="X2462" s="93">
        <v>7062400</v>
      </c>
      <c r="Y2462" s="93">
        <v>107586</v>
      </c>
      <c r="Z2462" s="93">
        <v>2186900</v>
      </c>
      <c r="AA2462" s="93">
        <v>276567</v>
      </c>
      <c r="AB2462" s="93">
        <v>0</v>
      </c>
      <c r="AC2462" s="93">
        <v>0</v>
      </c>
      <c r="AH2462" s="110">
        <v>1.0015864295423651</v>
      </c>
      <c r="AI2462" s="107">
        <v>7073604</v>
      </c>
      <c r="AJ2462" s="97">
        <v>1.5233631626642501E-2</v>
      </c>
    </row>
    <row r="2463" spans="2:36" ht="24">
      <c r="B2463" s="104">
        <v>3299099</v>
      </c>
      <c r="C2463" s="86" t="s">
        <v>3446</v>
      </c>
      <c r="D2463" s="85">
        <v>502</v>
      </c>
      <c r="E2463" s="111">
        <v>3299099502</v>
      </c>
      <c r="F2463" s="112" t="s">
        <v>3469</v>
      </c>
      <c r="G2463" s="105">
        <v>285912</v>
      </c>
      <c r="H2463" s="86" t="s">
        <v>3469</v>
      </c>
      <c r="I2463" s="106">
        <v>1076728</v>
      </c>
      <c r="J2463" s="106">
        <v>0</v>
      </c>
      <c r="K2463" s="106">
        <v>-5290</v>
      </c>
      <c r="L2463" s="106">
        <v>0</v>
      </c>
      <c r="M2463" s="106">
        <v>3802</v>
      </c>
      <c r="N2463" s="106">
        <v>0</v>
      </c>
      <c r="O2463" s="107">
        <v>1075240</v>
      </c>
      <c r="P2463" s="107">
        <v>0</v>
      </c>
      <c r="T2463" s="108">
        <v>0</v>
      </c>
      <c r="U2463" s="108">
        <v>0</v>
      </c>
      <c r="V2463" s="108">
        <v>0</v>
      </c>
      <c r="X2463" s="93">
        <v>1069700</v>
      </c>
      <c r="Y2463" s="93">
        <v>0</v>
      </c>
      <c r="Z2463" s="93">
        <v>8363000</v>
      </c>
      <c r="AA2463" s="93">
        <v>238665</v>
      </c>
      <c r="AB2463" s="93">
        <v>0</v>
      </c>
      <c r="AC2463" s="93">
        <v>0</v>
      </c>
      <c r="AH2463" s="110">
        <v>1.0016247546040946</v>
      </c>
      <c r="AI2463" s="107">
        <v>1071438</v>
      </c>
      <c r="AJ2463" s="97">
        <v>0</v>
      </c>
    </row>
    <row r="2464" spans="2:36">
      <c r="B2464" s="104">
        <v>3299099</v>
      </c>
      <c r="C2464" s="86" t="s">
        <v>3446</v>
      </c>
      <c r="D2464" s="85">
        <v>503</v>
      </c>
      <c r="E2464" s="111">
        <v>3299099503</v>
      </c>
      <c r="F2464" s="112" t="s">
        <v>3470</v>
      </c>
      <c r="G2464" s="105">
        <v>285913</v>
      </c>
      <c r="H2464" s="86" t="s">
        <v>3470</v>
      </c>
      <c r="I2464" s="106">
        <v>6722904</v>
      </c>
      <c r="J2464" s="106">
        <v>0</v>
      </c>
      <c r="K2464" s="106">
        <v>20054</v>
      </c>
      <c r="L2464" s="106">
        <v>0</v>
      </c>
      <c r="M2464" s="106">
        <v>-23597</v>
      </c>
      <c r="N2464" s="106">
        <v>0</v>
      </c>
      <c r="O2464" s="107">
        <v>6719361</v>
      </c>
      <c r="P2464" s="107">
        <v>0</v>
      </c>
      <c r="T2464" s="108">
        <v>0</v>
      </c>
      <c r="U2464" s="108">
        <v>0</v>
      </c>
      <c r="V2464" s="108">
        <v>0</v>
      </c>
      <c r="X2464" s="93">
        <v>6736300</v>
      </c>
      <c r="Y2464" s="93">
        <v>0</v>
      </c>
      <c r="Z2464" s="93">
        <v>3251600</v>
      </c>
      <c r="AA2464" s="93">
        <v>29647</v>
      </c>
      <c r="AB2464" s="93">
        <v>0</v>
      </c>
      <c r="AC2464" s="93">
        <v>0</v>
      </c>
      <c r="AH2464" s="110">
        <v>1.0009883764084142</v>
      </c>
      <c r="AI2464" s="107">
        <v>6742958</v>
      </c>
      <c r="AJ2464" s="97">
        <v>0</v>
      </c>
    </row>
    <row r="2465" spans="2:36" ht="24">
      <c r="B2465" s="104">
        <v>3299099</v>
      </c>
      <c r="C2465" s="86" t="s">
        <v>3446</v>
      </c>
      <c r="D2465" s="85">
        <v>504</v>
      </c>
      <c r="E2465" s="111">
        <v>3299099504</v>
      </c>
      <c r="F2465" s="112" t="s">
        <v>3471</v>
      </c>
      <c r="G2465" s="105">
        <v>285914</v>
      </c>
      <c r="H2465" s="86" t="s">
        <v>3471</v>
      </c>
      <c r="I2465" s="106">
        <v>1114824</v>
      </c>
      <c r="J2465" s="106">
        <v>901104</v>
      </c>
      <c r="K2465" s="106">
        <v>-2260</v>
      </c>
      <c r="L2465" s="106">
        <v>-1561</v>
      </c>
      <c r="M2465" s="106">
        <v>3244</v>
      </c>
      <c r="N2465" s="106">
        <v>185</v>
      </c>
      <c r="O2465" s="107">
        <v>1115808</v>
      </c>
      <c r="P2465" s="107">
        <v>899728</v>
      </c>
      <c r="T2465" s="108">
        <v>901104</v>
      </c>
      <c r="U2465" s="108">
        <v>-1561</v>
      </c>
      <c r="V2465" s="108">
        <v>185</v>
      </c>
      <c r="X2465" s="93">
        <v>1113300</v>
      </c>
      <c r="Y2465" s="93">
        <v>899543</v>
      </c>
      <c r="Z2465" s="93">
        <v>539500</v>
      </c>
      <c r="AA2465" s="93">
        <v>438114</v>
      </c>
      <c r="AB2465" s="93">
        <v>0</v>
      </c>
      <c r="AC2465" s="93">
        <v>0</v>
      </c>
      <c r="AH2465" s="110">
        <v>0.99933890236234613</v>
      </c>
      <c r="AI2465" s="107">
        <v>1112564</v>
      </c>
      <c r="AJ2465" s="97">
        <v>0.80799694601634775</v>
      </c>
    </row>
    <row r="2466" spans="2:36">
      <c r="B2466" s="104">
        <v>3299099</v>
      </c>
      <c r="C2466" s="86" t="s">
        <v>3446</v>
      </c>
      <c r="D2466" s="85">
        <v>505</v>
      </c>
      <c r="E2466" s="111">
        <v>3299099505</v>
      </c>
      <c r="F2466" s="112" t="s">
        <v>3472</v>
      </c>
      <c r="G2466" s="105">
        <v>285919</v>
      </c>
      <c r="H2466" s="86" t="s">
        <v>3472</v>
      </c>
      <c r="I2466" s="106">
        <v>8063515</v>
      </c>
      <c r="J2466" s="106">
        <v>3063050</v>
      </c>
      <c r="K2466" s="106">
        <v>-4818</v>
      </c>
      <c r="L2466" s="106">
        <v>18329</v>
      </c>
      <c r="M2466" s="106">
        <v>-41485</v>
      </c>
      <c r="N2466" s="106">
        <v>-11141</v>
      </c>
      <c r="O2466" s="107">
        <v>8017212</v>
      </c>
      <c r="P2466" s="107">
        <v>3070238</v>
      </c>
      <c r="T2466" s="108">
        <v>3063050</v>
      </c>
      <c r="U2466" s="108">
        <v>18329</v>
      </c>
      <c r="V2466" s="108">
        <v>-11141</v>
      </c>
      <c r="X2466" s="93">
        <v>8032600</v>
      </c>
      <c r="Y2466" s="93">
        <v>3081379</v>
      </c>
      <c r="Z2466" s="93">
        <v>11817600</v>
      </c>
      <c r="AA2466" s="93">
        <v>3424560</v>
      </c>
      <c r="AB2466" s="93">
        <v>0</v>
      </c>
      <c r="AC2466" s="93">
        <v>0</v>
      </c>
      <c r="AH2466" s="110">
        <v>1.0032488857904041</v>
      </c>
      <c r="AI2466" s="107">
        <v>8058697</v>
      </c>
      <c r="AJ2466" s="97">
        <v>0.38360916764185943</v>
      </c>
    </row>
    <row r="2467" spans="2:36">
      <c r="B2467" s="104">
        <v>3299099</v>
      </c>
      <c r="C2467" s="86" t="s">
        <v>3446</v>
      </c>
      <c r="E2467" s="111" t="s">
        <v>640</v>
      </c>
      <c r="F2467" s="112" t="s">
        <v>640</v>
      </c>
      <c r="G2467" s="105">
        <v>285991</v>
      </c>
      <c r="H2467" s="86" t="s">
        <v>3473</v>
      </c>
      <c r="I2467" s="106">
        <v>0</v>
      </c>
      <c r="J2467" s="106">
        <v>0</v>
      </c>
      <c r="K2467" s="106">
        <v>0</v>
      </c>
      <c r="L2467" s="106">
        <v>0</v>
      </c>
      <c r="M2467" s="106">
        <v>0</v>
      </c>
      <c r="N2467" s="106">
        <v>0</v>
      </c>
      <c r="O2467" s="107">
        <v>0</v>
      </c>
      <c r="P2467" s="107">
        <v>0</v>
      </c>
      <c r="T2467" s="108">
        <v>0</v>
      </c>
      <c r="U2467" s="108">
        <v>0</v>
      </c>
      <c r="V2467" s="108">
        <v>0</v>
      </c>
      <c r="X2467" s="93" t="s">
        <v>640</v>
      </c>
      <c r="Y2467" s="93" t="s">
        <v>640</v>
      </c>
      <c r="Z2467" s="93" t="s">
        <v>640</v>
      </c>
      <c r="AA2467" s="93" t="s">
        <v>640</v>
      </c>
      <c r="AB2467" s="93" t="s">
        <v>640</v>
      </c>
      <c r="AC2467" s="93" t="s">
        <v>640</v>
      </c>
      <c r="AH2467" s="110" t="s">
        <v>640</v>
      </c>
      <c r="AI2467" s="107">
        <v>0</v>
      </c>
      <c r="AJ2467" s="97" t="s">
        <v>640</v>
      </c>
    </row>
    <row r="2468" spans="2:36" ht="24">
      <c r="B2468" s="104">
        <v>3299099</v>
      </c>
      <c r="C2468" s="86" t="s">
        <v>3446</v>
      </c>
      <c r="D2468" s="85">
        <v>601</v>
      </c>
      <c r="E2468" s="111">
        <v>3299099601</v>
      </c>
      <c r="F2468" s="112" t="s">
        <v>3474</v>
      </c>
      <c r="G2468" s="105">
        <v>289911</v>
      </c>
      <c r="H2468" s="86" t="s">
        <v>3474</v>
      </c>
      <c r="I2468" s="106">
        <v>10119200</v>
      </c>
      <c r="J2468" s="106">
        <v>1938628</v>
      </c>
      <c r="K2468" s="106">
        <v>41484</v>
      </c>
      <c r="L2468" s="106">
        <v>-8722</v>
      </c>
      <c r="M2468" s="106">
        <v>-41397</v>
      </c>
      <c r="N2468" s="106">
        <v>19239</v>
      </c>
      <c r="O2468" s="107">
        <v>10119287</v>
      </c>
      <c r="P2468" s="107">
        <v>1949145</v>
      </c>
      <c r="T2468" s="108">
        <v>1938628</v>
      </c>
      <c r="U2468" s="108">
        <v>-8722</v>
      </c>
      <c r="V2468" s="108">
        <v>19239</v>
      </c>
      <c r="X2468" s="93">
        <v>10133900</v>
      </c>
      <c r="Y2468" s="93">
        <v>1929906</v>
      </c>
      <c r="Z2468" s="93">
        <v>11182500</v>
      </c>
      <c r="AA2468" s="93">
        <v>3175967</v>
      </c>
      <c r="AB2468" s="93">
        <v>7459700</v>
      </c>
      <c r="AC2468" s="93">
        <v>1569300.6238492657</v>
      </c>
      <c r="AH2468" s="110">
        <v>1.0026430100948303</v>
      </c>
      <c r="AI2468" s="107">
        <v>10160684</v>
      </c>
      <c r="AJ2468" s="97">
        <v>0.190440600361164</v>
      </c>
    </row>
    <row r="2469" spans="2:36">
      <c r="B2469" s="104">
        <v>3299099</v>
      </c>
      <c r="C2469" s="86" t="s">
        <v>3446</v>
      </c>
      <c r="D2469" s="85">
        <v>602</v>
      </c>
      <c r="E2469" s="111">
        <v>3299099602</v>
      </c>
      <c r="F2469" s="112" t="s">
        <v>3475</v>
      </c>
      <c r="G2469" s="105">
        <v>289912</v>
      </c>
      <c r="H2469" s="86" t="s">
        <v>3475</v>
      </c>
      <c r="I2469" s="106">
        <v>13569700</v>
      </c>
      <c r="J2469" s="106">
        <v>424239</v>
      </c>
      <c r="K2469" s="106">
        <v>-35420</v>
      </c>
      <c r="L2469" s="106">
        <v>617</v>
      </c>
      <c r="M2469" s="106">
        <v>-16975</v>
      </c>
      <c r="N2469" s="106">
        <v>-8896</v>
      </c>
      <c r="O2469" s="107">
        <v>13517305</v>
      </c>
      <c r="P2469" s="107">
        <v>415960</v>
      </c>
      <c r="T2469" s="108">
        <v>424239</v>
      </c>
      <c r="U2469" s="108">
        <v>617</v>
      </c>
      <c r="V2469" s="108">
        <v>-8896</v>
      </c>
      <c r="X2469" s="93">
        <v>13523300</v>
      </c>
      <c r="Y2469" s="93">
        <v>424856</v>
      </c>
      <c r="Z2469" s="93">
        <v>16060400</v>
      </c>
      <c r="AA2469" s="93">
        <v>698119</v>
      </c>
      <c r="AB2469" s="93">
        <v>18133900</v>
      </c>
      <c r="AC2469" s="93">
        <v>578600.23001286271</v>
      </c>
      <c r="AH2469" s="110">
        <v>1.0008119319988464</v>
      </c>
      <c r="AI2469" s="107">
        <v>13534280</v>
      </c>
      <c r="AJ2469" s="97">
        <v>3.1416592103998282E-2</v>
      </c>
    </row>
    <row r="2470" spans="2:36" ht="24">
      <c r="B2470" s="104">
        <v>3299099</v>
      </c>
      <c r="C2470" s="86" t="s">
        <v>3446</v>
      </c>
      <c r="D2470" s="85">
        <v>603</v>
      </c>
      <c r="E2470" s="111">
        <v>3299099603</v>
      </c>
      <c r="F2470" s="112" t="s">
        <v>3476</v>
      </c>
      <c r="G2470" s="105">
        <v>289913</v>
      </c>
      <c r="H2470" s="86" t="s">
        <v>3476</v>
      </c>
      <c r="I2470" s="106">
        <v>44696969</v>
      </c>
      <c r="J2470" s="106">
        <v>292168</v>
      </c>
      <c r="K2470" s="106">
        <v>922392</v>
      </c>
      <c r="L2470" s="106">
        <v>0</v>
      </c>
      <c r="M2470" s="106">
        <v>111956</v>
      </c>
      <c r="N2470" s="106">
        <v>0</v>
      </c>
      <c r="O2470" s="107">
        <v>45731317</v>
      </c>
      <c r="P2470" s="107">
        <v>292168</v>
      </c>
      <c r="T2470" s="108">
        <v>292168</v>
      </c>
      <c r="U2470" s="108">
        <v>0</v>
      </c>
      <c r="V2470" s="108">
        <v>0</v>
      </c>
      <c r="X2470" s="93">
        <v>44853500</v>
      </c>
      <c r="Y2470" s="93">
        <v>292168</v>
      </c>
      <c r="Z2470" s="93">
        <v>47036200</v>
      </c>
      <c r="AA2470" s="93">
        <v>0</v>
      </c>
      <c r="AB2470" s="93">
        <v>48863900</v>
      </c>
      <c r="AC2470" s="93">
        <v>124202.33614567874</v>
      </c>
      <c r="AH2470" s="110">
        <v>1.0170747210362625</v>
      </c>
      <c r="AI2470" s="107">
        <v>45619361</v>
      </c>
      <c r="AJ2470" s="97">
        <v>6.5138283523024955E-3</v>
      </c>
    </row>
    <row r="2471" spans="2:36" ht="24">
      <c r="B2471" s="104">
        <v>3299099</v>
      </c>
      <c r="C2471" s="86" t="s">
        <v>3446</v>
      </c>
      <c r="D2471" s="85">
        <v>604</v>
      </c>
      <c r="E2471" s="111">
        <v>3299099604</v>
      </c>
      <c r="F2471" s="112" t="s">
        <v>3477</v>
      </c>
      <c r="G2471" s="105">
        <v>289919</v>
      </c>
      <c r="H2471" s="86" t="s">
        <v>3477</v>
      </c>
      <c r="I2471" s="106">
        <v>16441288</v>
      </c>
      <c r="J2471" s="106">
        <v>550297</v>
      </c>
      <c r="K2471" s="106">
        <v>6190</v>
      </c>
      <c r="L2471" s="106">
        <v>2720</v>
      </c>
      <c r="M2471" s="106">
        <v>65772</v>
      </c>
      <c r="N2471" s="106">
        <v>-1451</v>
      </c>
      <c r="O2471" s="107">
        <v>16513250</v>
      </c>
      <c r="P2471" s="107">
        <v>551566</v>
      </c>
      <c r="T2471" s="108">
        <v>550297</v>
      </c>
      <c r="U2471" s="108">
        <v>2720</v>
      </c>
      <c r="V2471" s="108">
        <v>-1451</v>
      </c>
      <c r="X2471" s="93">
        <v>16563800</v>
      </c>
      <c r="Y2471" s="93">
        <v>553017</v>
      </c>
      <c r="Z2471" s="93">
        <v>21510800</v>
      </c>
      <c r="AA2471" s="93">
        <v>310194</v>
      </c>
      <c r="AB2471" s="93">
        <v>47909300</v>
      </c>
      <c r="AC2471" s="93">
        <v>1245200.4950086703</v>
      </c>
      <c r="AH2471" s="110">
        <v>0.99297733611852357</v>
      </c>
      <c r="AI2471" s="107">
        <v>16447478</v>
      </c>
      <c r="AJ2471" s="97">
        <v>3.3387085089170362E-2</v>
      </c>
    </row>
    <row r="2472" spans="2:36" ht="24">
      <c r="B2472" s="104">
        <v>3299099</v>
      </c>
      <c r="C2472" s="86" t="s">
        <v>3446</v>
      </c>
      <c r="D2472" s="85">
        <v>606</v>
      </c>
      <c r="E2472" s="111">
        <v>3299099606</v>
      </c>
      <c r="F2472" s="112" t="s">
        <v>3479</v>
      </c>
      <c r="G2472" s="105">
        <v>289929</v>
      </c>
      <c r="H2472" s="86" t="s">
        <v>3479</v>
      </c>
      <c r="I2472" s="106">
        <v>166582404</v>
      </c>
      <c r="J2472" s="106">
        <v>3574329</v>
      </c>
      <c r="K2472" s="106">
        <v>684184</v>
      </c>
      <c r="L2472" s="106">
        <v>-13844</v>
      </c>
      <c r="M2472" s="106">
        <v>850224</v>
      </c>
      <c r="N2472" s="106">
        <v>-6987</v>
      </c>
      <c r="O2472" s="107">
        <v>168116812</v>
      </c>
      <c r="P2472" s="107">
        <v>3553498</v>
      </c>
      <c r="T2472" s="108">
        <v>3574329</v>
      </c>
      <c r="U2472" s="108">
        <v>-13844</v>
      </c>
      <c r="V2472" s="108">
        <v>-6987</v>
      </c>
      <c r="X2472" s="93">
        <v>167043600</v>
      </c>
      <c r="Y2472" s="93">
        <v>3560485</v>
      </c>
      <c r="Z2472" s="93">
        <v>181827400</v>
      </c>
      <c r="AA2472" s="93">
        <v>13360654.000000002</v>
      </c>
      <c r="AB2472" s="93">
        <v>332675400</v>
      </c>
      <c r="AC2472" s="93">
        <v>14990105.959066387</v>
      </c>
      <c r="AH2472" s="110">
        <v>1.0013349089698738</v>
      </c>
      <c r="AI2472" s="107">
        <v>167266588</v>
      </c>
      <c r="AJ2472" s="97">
        <v>2.1314704663932052E-2</v>
      </c>
    </row>
    <row r="2473" spans="2:36" ht="24">
      <c r="B2473" s="104">
        <v>3299099</v>
      </c>
      <c r="C2473" s="86" t="s">
        <v>3446</v>
      </c>
      <c r="E2473" s="111" t="s">
        <v>640</v>
      </c>
      <c r="F2473" s="112" t="s">
        <v>640</v>
      </c>
      <c r="G2473" s="105">
        <v>289991</v>
      </c>
      <c r="H2473" s="86" t="s">
        <v>3480</v>
      </c>
      <c r="I2473" s="106">
        <v>0</v>
      </c>
      <c r="J2473" s="106">
        <v>0</v>
      </c>
      <c r="K2473" s="106">
        <v>0</v>
      </c>
      <c r="L2473" s="106">
        <v>0</v>
      </c>
      <c r="M2473" s="106">
        <v>0</v>
      </c>
      <c r="N2473" s="106">
        <v>0</v>
      </c>
      <c r="O2473" s="107">
        <v>0</v>
      </c>
      <c r="P2473" s="107">
        <v>0</v>
      </c>
      <c r="T2473" s="108">
        <v>0</v>
      </c>
      <c r="U2473" s="108">
        <v>0</v>
      </c>
      <c r="V2473" s="108">
        <v>0</v>
      </c>
      <c r="X2473" s="93" t="s">
        <v>640</v>
      </c>
      <c r="Y2473" s="93" t="s">
        <v>640</v>
      </c>
      <c r="Z2473" s="93" t="s">
        <v>640</v>
      </c>
      <c r="AA2473" s="93" t="s">
        <v>640</v>
      </c>
      <c r="AB2473" s="93" t="s">
        <v>640</v>
      </c>
      <c r="AC2473" s="93" t="s">
        <v>640</v>
      </c>
      <c r="AH2473" s="110" t="s">
        <v>640</v>
      </c>
      <c r="AI2473" s="107">
        <v>0</v>
      </c>
      <c r="AJ2473" s="97" t="s">
        <v>640</v>
      </c>
    </row>
    <row r="2474" spans="2:36">
      <c r="B2474" s="104">
        <v>3299099</v>
      </c>
      <c r="C2474" s="86" t="s">
        <v>3446</v>
      </c>
      <c r="D2474" s="85">
        <v>901</v>
      </c>
      <c r="E2474" s="111">
        <v>3299099901</v>
      </c>
      <c r="F2474" s="112" t="s">
        <v>981</v>
      </c>
      <c r="G2474" s="105"/>
      <c r="H2474" s="86"/>
      <c r="I2474" s="106">
        <v>0</v>
      </c>
      <c r="J2474" s="106">
        <v>0</v>
      </c>
      <c r="K2474" s="106">
        <v>0</v>
      </c>
      <c r="L2474" s="106">
        <v>0</v>
      </c>
      <c r="M2474" s="106">
        <v>0</v>
      </c>
      <c r="N2474" s="106">
        <v>0</v>
      </c>
      <c r="O2474" s="107">
        <v>0</v>
      </c>
      <c r="P2474" s="107">
        <v>0</v>
      </c>
      <c r="T2474" s="108">
        <v>-19024</v>
      </c>
      <c r="U2474" s="108">
        <v>0</v>
      </c>
      <c r="V2474" s="108">
        <v>0</v>
      </c>
      <c r="X2474" s="93">
        <v>988800</v>
      </c>
      <c r="Y2474" s="93">
        <v>-19024</v>
      </c>
      <c r="Z2474" s="93">
        <v>2518700</v>
      </c>
      <c r="AA2474" s="93">
        <v>147206</v>
      </c>
      <c r="AB2474" s="93">
        <v>1075900</v>
      </c>
      <c r="AC2474" s="93">
        <v>29600.011766990552</v>
      </c>
      <c r="AH2474" s="110">
        <v>0</v>
      </c>
      <c r="AI2474" s="107">
        <v>0</v>
      </c>
      <c r="AJ2474" s="97">
        <v>-1.9239482200647248E-2</v>
      </c>
    </row>
    <row r="2475" spans="2:36">
      <c r="B2475" s="104">
        <v>3311011</v>
      </c>
      <c r="C2475" s="86" t="s">
        <v>3481</v>
      </c>
      <c r="D2475" s="85">
        <v>101</v>
      </c>
      <c r="E2475" s="111">
        <v>3311011101</v>
      </c>
      <c r="F2475" s="112" t="s">
        <v>3482</v>
      </c>
      <c r="G2475" s="105">
        <v>291111</v>
      </c>
      <c r="H2475" s="86" t="s">
        <v>3482</v>
      </c>
      <c r="I2475" s="106">
        <v>3835948</v>
      </c>
      <c r="J2475" s="106">
        <v>0</v>
      </c>
      <c r="K2475" s="106">
        <v>-51232</v>
      </c>
      <c r="L2475" s="106">
        <v>0</v>
      </c>
      <c r="M2475" s="106">
        <v>-204017</v>
      </c>
      <c r="N2475" s="106">
        <v>0</v>
      </c>
      <c r="O2475" s="107">
        <v>3580699</v>
      </c>
      <c r="P2475" s="107">
        <v>0</v>
      </c>
      <c r="T2475" s="108">
        <v>0</v>
      </c>
      <c r="U2475" s="108">
        <v>0</v>
      </c>
      <c r="V2475" s="108">
        <v>0</v>
      </c>
      <c r="X2475" s="93">
        <v>3826800</v>
      </c>
      <c r="Y2475" s="93">
        <v>0</v>
      </c>
      <c r="Z2475" s="93">
        <v>4052900</v>
      </c>
      <c r="AA2475" s="93">
        <v>0</v>
      </c>
      <c r="AB2475" s="93">
        <v>3360000</v>
      </c>
      <c r="AC2475" s="93">
        <v>0</v>
      </c>
      <c r="AH2475" s="110">
        <v>0.98900282220131708</v>
      </c>
      <c r="AI2475" s="107">
        <v>3784716</v>
      </c>
      <c r="AJ2475" s="97">
        <v>0</v>
      </c>
    </row>
    <row r="2476" spans="2:36">
      <c r="B2476" s="104">
        <v>3311011</v>
      </c>
      <c r="C2476" s="86" t="s">
        <v>3481</v>
      </c>
      <c r="D2476" s="85">
        <v>102</v>
      </c>
      <c r="E2476" s="111">
        <v>3311011102</v>
      </c>
      <c r="F2476" s="112" t="s">
        <v>3483</v>
      </c>
      <c r="G2476" s="105">
        <v>291112</v>
      </c>
      <c r="H2476" s="86" t="s">
        <v>3483</v>
      </c>
      <c r="I2476" s="106">
        <v>9746055</v>
      </c>
      <c r="J2476" s="106">
        <v>480299</v>
      </c>
      <c r="K2476" s="106">
        <v>-144995</v>
      </c>
      <c r="L2476" s="106">
        <v>2004</v>
      </c>
      <c r="M2476" s="106">
        <v>-50763</v>
      </c>
      <c r="N2476" s="106">
        <v>-5827</v>
      </c>
      <c r="O2476" s="107">
        <v>9550297</v>
      </c>
      <c r="P2476" s="107">
        <v>476476</v>
      </c>
      <c r="T2476" s="108">
        <v>480299</v>
      </c>
      <c r="U2476" s="108">
        <v>2004</v>
      </c>
      <c r="V2476" s="108">
        <v>-5827</v>
      </c>
      <c r="X2476" s="93">
        <v>9725000</v>
      </c>
      <c r="Y2476" s="93">
        <v>482303</v>
      </c>
      <c r="Z2476" s="93">
        <v>6280600</v>
      </c>
      <c r="AA2476" s="93">
        <v>96493</v>
      </c>
      <c r="AB2476" s="93">
        <v>7692600</v>
      </c>
      <c r="AC2476" s="93">
        <v>362200</v>
      </c>
      <c r="AH2476" s="110">
        <v>0.98725552699228791</v>
      </c>
      <c r="AI2476" s="107">
        <v>9601060</v>
      </c>
      <c r="AJ2476" s="97">
        <v>4.9594138817480718E-2</v>
      </c>
    </row>
    <row r="2477" spans="2:36">
      <c r="B2477" s="104">
        <v>3311011</v>
      </c>
      <c r="C2477" s="86" t="s">
        <v>3481</v>
      </c>
      <c r="D2477" s="85">
        <v>201</v>
      </c>
      <c r="E2477" s="111">
        <v>3311011201</v>
      </c>
      <c r="F2477" s="112" t="s">
        <v>3484</v>
      </c>
      <c r="G2477" s="105">
        <v>291139</v>
      </c>
      <c r="H2477" s="86" t="s">
        <v>3484</v>
      </c>
      <c r="I2477" s="106">
        <v>2523624</v>
      </c>
      <c r="J2477" s="106">
        <v>17455</v>
      </c>
      <c r="K2477" s="106">
        <v>39661</v>
      </c>
      <c r="L2477" s="106">
        <v>253</v>
      </c>
      <c r="M2477" s="106">
        <v>16896</v>
      </c>
      <c r="N2477" s="106">
        <v>-341</v>
      </c>
      <c r="O2477" s="107">
        <v>2580181</v>
      </c>
      <c r="P2477" s="107">
        <v>17367</v>
      </c>
      <c r="T2477" s="108">
        <v>17455</v>
      </c>
      <c r="U2477" s="108">
        <v>253</v>
      </c>
      <c r="V2477" s="108">
        <v>-341</v>
      </c>
      <c r="X2477" s="93">
        <v>2541300</v>
      </c>
      <c r="Y2477" s="93">
        <v>17708</v>
      </c>
      <c r="Z2477" s="93">
        <v>2876300</v>
      </c>
      <c r="AA2477" s="93">
        <v>19248</v>
      </c>
      <c r="AB2477" s="93">
        <v>2382900</v>
      </c>
      <c r="AC2477" s="93">
        <v>26600</v>
      </c>
      <c r="AH2477" s="110">
        <v>1.0086510840908196</v>
      </c>
      <c r="AI2477" s="107">
        <v>2563285</v>
      </c>
      <c r="AJ2477" s="97">
        <v>6.9680871994648409E-3</v>
      </c>
    </row>
    <row r="2478" spans="2:36">
      <c r="B2478" s="104">
        <v>3311011</v>
      </c>
      <c r="C2478" s="86" t="s">
        <v>3481</v>
      </c>
      <c r="D2478" s="85">
        <v>301</v>
      </c>
      <c r="E2478" s="111">
        <v>3311011301</v>
      </c>
      <c r="F2478" s="112" t="s">
        <v>3485</v>
      </c>
      <c r="G2478" s="105">
        <v>291149</v>
      </c>
      <c r="H2478" s="86" t="s">
        <v>3485</v>
      </c>
      <c r="I2478" s="106">
        <v>14296772</v>
      </c>
      <c r="J2478" s="106">
        <v>20371</v>
      </c>
      <c r="K2478" s="106">
        <v>-71879</v>
      </c>
      <c r="L2478" s="106">
        <v>-103</v>
      </c>
      <c r="M2478" s="106">
        <v>-831570</v>
      </c>
      <c r="N2478" s="106">
        <v>-195</v>
      </c>
      <c r="O2478" s="107">
        <v>13393323</v>
      </c>
      <c r="P2478" s="107">
        <v>20073</v>
      </c>
      <c r="T2478" s="108">
        <v>20371</v>
      </c>
      <c r="U2478" s="108">
        <v>-103</v>
      </c>
      <c r="V2478" s="108">
        <v>-195</v>
      </c>
      <c r="X2478" s="93">
        <v>14247300</v>
      </c>
      <c r="Y2478" s="93">
        <v>20268</v>
      </c>
      <c r="Z2478" s="93">
        <v>5009200</v>
      </c>
      <c r="AA2478" s="93">
        <v>8148</v>
      </c>
      <c r="AB2478" s="93">
        <v>0</v>
      </c>
      <c r="AC2478" s="93">
        <v>0</v>
      </c>
      <c r="AH2478" s="110">
        <v>0.99842728095849742</v>
      </c>
      <c r="AI2478" s="107">
        <v>14224893</v>
      </c>
      <c r="AJ2478" s="97">
        <v>1.422585331957634E-3</v>
      </c>
    </row>
    <row r="2479" spans="2:36" ht="24">
      <c r="B2479" s="104">
        <v>3311011</v>
      </c>
      <c r="C2479" s="86" t="s">
        <v>3481</v>
      </c>
      <c r="D2479" s="85">
        <v>401</v>
      </c>
      <c r="E2479" s="111">
        <v>3311011401</v>
      </c>
      <c r="F2479" s="112" t="s">
        <v>3486</v>
      </c>
      <c r="G2479" s="85" t="s">
        <v>640</v>
      </c>
      <c r="H2479" s="86" t="s">
        <v>640</v>
      </c>
      <c r="I2479" s="106">
        <v>0</v>
      </c>
      <c r="J2479" s="106">
        <v>22655.502324509034</v>
      </c>
      <c r="K2479" s="106">
        <v>0</v>
      </c>
      <c r="L2479" s="106">
        <v>-179.69709849755688</v>
      </c>
      <c r="M2479" s="106">
        <v>0</v>
      </c>
      <c r="N2479" s="106">
        <v>-248.75603146699427</v>
      </c>
      <c r="O2479" s="107">
        <v>0</v>
      </c>
      <c r="P2479" s="107">
        <v>22227.049194544485</v>
      </c>
      <c r="Q2479" s="118" t="s">
        <v>4237</v>
      </c>
      <c r="T2479" s="108">
        <v>22655.502324509034</v>
      </c>
      <c r="U2479" s="108">
        <v>-179.69709849755688</v>
      </c>
      <c r="V2479" s="108">
        <v>-248.75603146699427</v>
      </c>
      <c r="X2479" s="93">
        <v>6330800</v>
      </c>
      <c r="Y2479" s="93">
        <v>22475.805226011478</v>
      </c>
      <c r="Z2479" s="93">
        <v>4420500</v>
      </c>
      <c r="AA2479" s="93">
        <v>8159.3446959928915</v>
      </c>
      <c r="AB2479" s="93">
        <v>3409100</v>
      </c>
      <c r="AC2479" s="93">
        <v>304000</v>
      </c>
      <c r="AH2479" s="110">
        <v>0</v>
      </c>
      <c r="AI2479" s="107">
        <v>0</v>
      </c>
      <c r="AJ2479" s="97">
        <v>3.5502314440531177E-3</v>
      </c>
    </row>
    <row r="2480" spans="2:36">
      <c r="B2480" s="104">
        <v>3311011</v>
      </c>
      <c r="C2480" s="86" t="s">
        <v>3481</v>
      </c>
      <c r="D2480" s="85">
        <v>901</v>
      </c>
      <c r="E2480" s="111">
        <v>3311011901</v>
      </c>
      <c r="F2480" s="112" t="s">
        <v>981</v>
      </c>
      <c r="G2480" s="85" t="s">
        <v>640</v>
      </c>
      <c r="H2480" s="86" t="s">
        <v>640</v>
      </c>
      <c r="I2480" s="106">
        <v>0</v>
      </c>
      <c r="J2480" s="106">
        <v>0</v>
      </c>
      <c r="K2480" s="106">
        <v>0</v>
      </c>
      <c r="L2480" s="106">
        <v>0</v>
      </c>
      <c r="M2480" s="106">
        <v>0</v>
      </c>
      <c r="N2480" s="106">
        <v>0</v>
      </c>
      <c r="O2480" s="107">
        <v>0</v>
      </c>
      <c r="P2480" s="107">
        <v>0</v>
      </c>
      <c r="T2480" s="108">
        <v>-6611.7560314669945</v>
      </c>
      <c r="U2480" s="108">
        <v>0</v>
      </c>
      <c r="V2480" s="108">
        <v>0</v>
      </c>
      <c r="X2480" s="93">
        <v>-1069500</v>
      </c>
      <c r="Y2480" s="93">
        <v>-6611.7560314669945</v>
      </c>
      <c r="Z2480" s="93">
        <v>599000</v>
      </c>
      <c r="AA2480" s="93">
        <v>-1293.2118727429861</v>
      </c>
      <c r="AB2480" s="93">
        <v>-9400</v>
      </c>
      <c r="AC2480" s="93">
        <v>100</v>
      </c>
      <c r="AH2480" s="110">
        <v>0</v>
      </c>
      <c r="AI2480" s="107">
        <v>0</v>
      </c>
      <c r="AJ2480" s="97">
        <v>6.1821000761729727E-3</v>
      </c>
    </row>
    <row r="2481" spans="2:36">
      <c r="B2481" s="104">
        <v>3311012</v>
      </c>
      <c r="C2481" s="86" t="s">
        <v>3487</v>
      </c>
      <c r="D2481" s="85">
        <v>202</v>
      </c>
      <c r="E2481" s="111">
        <v>3311012202</v>
      </c>
      <c r="F2481" s="112" t="s">
        <v>3492</v>
      </c>
      <c r="G2481" s="85" t="s">
        <v>640</v>
      </c>
      <c r="H2481" s="86" t="s">
        <v>640</v>
      </c>
      <c r="I2481" s="106">
        <v>0</v>
      </c>
      <c r="J2481" s="106">
        <v>0</v>
      </c>
      <c r="K2481" s="106">
        <v>0</v>
      </c>
      <c r="L2481" s="106">
        <v>0</v>
      </c>
      <c r="M2481" s="106">
        <v>0</v>
      </c>
      <c r="N2481" s="106">
        <v>0</v>
      </c>
      <c r="O2481" s="107">
        <v>0</v>
      </c>
      <c r="P2481" s="107">
        <v>0</v>
      </c>
      <c r="T2481" s="108">
        <v>0</v>
      </c>
      <c r="U2481" s="108">
        <v>0</v>
      </c>
      <c r="V2481" s="108">
        <v>0</v>
      </c>
      <c r="X2481" s="93">
        <v>845000</v>
      </c>
      <c r="Y2481" s="93">
        <v>0</v>
      </c>
      <c r="Z2481" s="93">
        <v>658500</v>
      </c>
      <c r="AA2481" s="93">
        <v>34400</v>
      </c>
      <c r="AB2481" s="93">
        <v>955800</v>
      </c>
      <c r="AC2481" s="93">
        <v>7427.3313339239303</v>
      </c>
      <c r="AH2481" s="110">
        <v>0</v>
      </c>
      <c r="AI2481" s="107">
        <v>0</v>
      </c>
      <c r="AJ2481" s="97">
        <v>0</v>
      </c>
    </row>
    <row r="2482" spans="2:36" ht="24">
      <c r="B2482" s="104">
        <v>3311012</v>
      </c>
      <c r="C2482" s="86" t="s">
        <v>3487</v>
      </c>
      <c r="D2482" s="85">
        <v>204</v>
      </c>
      <c r="E2482" s="111">
        <v>3311012204</v>
      </c>
      <c r="F2482" s="112" t="s">
        <v>3495</v>
      </c>
      <c r="G2482" s="85" t="s">
        <v>640</v>
      </c>
      <c r="H2482" s="86" t="s">
        <v>640</v>
      </c>
      <c r="I2482" s="106">
        <v>0</v>
      </c>
      <c r="J2482" s="106">
        <v>0</v>
      </c>
      <c r="K2482" s="106">
        <v>0</v>
      </c>
      <c r="L2482" s="106">
        <v>0</v>
      </c>
      <c r="M2482" s="106">
        <v>0</v>
      </c>
      <c r="N2482" s="106">
        <v>0</v>
      </c>
      <c r="O2482" s="107">
        <v>0</v>
      </c>
      <c r="P2482" s="107">
        <v>0</v>
      </c>
      <c r="T2482" s="108">
        <v>0</v>
      </c>
      <c r="U2482" s="108">
        <v>0</v>
      </c>
      <c r="V2482" s="108">
        <v>0</v>
      </c>
      <c r="X2482" s="93">
        <v>2251000</v>
      </c>
      <c r="Y2482" s="93">
        <v>0</v>
      </c>
      <c r="Z2482" s="93">
        <v>2797700</v>
      </c>
      <c r="AA2482" s="93">
        <v>0</v>
      </c>
      <c r="AB2482" s="93">
        <v>2625600</v>
      </c>
      <c r="AC2482" s="93">
        <v>0</v>
      </c>
      <c r="AH2482" s="110">
        <v>0</v>
      </c>
      <c r="AI2482" s="107">
        <v>0</v>
      </c>
      <c r="AJ2482" s="97">
        <v>0</v>
      </c>
    </row>
    <row r="2483" spans="2:36" ht="24">
      <c r="B2483" s="104">
        <v>3311012</v>
      </c>
      <c r="C2483" s="86" t="s">
        <v>3487</v>
      </c>
      <c r="D2483" s="85">
        <v>205</v>
      </c>
      <c r="E2483" s="111">
        <v>3311012205</v>
      </c>
      <c r="F2483" s="112" t="s">
        <v>3496</v>
      </c>
      <c r="G2483" s="85" t="s">
        <v>640</v>
      </c>
      <c r="H2483" s="86" t="s">
        <v>640</v>
      </c>
      <c r="I2483" s="106">
        <v>0</v>
      </c>
      <c r="J2483" s="106">
        <v>0</v>
      </c>
      <c r="K2483" s="106">
        <v>0</v>
      </c>
      <c r="L2483" s="106">
        <v>0</v>
      </c>
      <c r="M2483" s="106">
        <v>0</v>
      </c>
      <c r="N2483" s="106">
        <v>0</v>
      </c>
      <c r="O2483" s="107">
        <v>0</v>
      </c>
      <c r="P2483" s="107">
        <v>0</v>
      </c>
      <c r="T2483" s="108">
        <v>0</v>
      </c>
      <c r="U2483" s="108">
        <v>0</v>
      </c>
      <c r="V2483" s="108">
        <v>0</v>
      </c>
      <c r="X2483" s="93">
        <v>1154600</v>
      </c>
      <c r="Y2483" s="93">
        <v>0</v>
      </c>
      <c r="Z2483" s="93">
        <v>1402400</v>
      </c>
      <c r="AA2483" s="93">
        <v>0</v>
      </c>
      <c r="AB2483" s="93">
        <v>1341500</v>
      </c>
      <c r="AC2483" s="93">
        <v>0</v>
      </c>
      <c r="AH2483" s="110">
        <v>0</v>
      </c>
      <c r="AI2483" s="107">
        <v>0</v>
      </c>
      <c r="AJ2483" s="97">
        <v>0</v>
      </c>
    </row>
    <row r="2484" spans="2:36" ht="24">
      <c r="B2484" s="104">
        <v>3311012</v>
      </c>
      <c r="C2484" s="86" t="s">
        <v>3487</v>
      </c>
      <c r="D2484" s="85">
        <v>206</v>
      </c>
      <c r="E2484" s="111">
        <v>3311012206</v>
      </c>
      <c r="F2484" s="112" t="s">
        <v>3497</v>
      </c>
      <c r="G2484" s="85" t="s">
        <v>640</v>
      </c>
      <c r="H2484" s="86" t="s">
        <v>640</v>
      </c>
      <c r="I2484" s="106">
        <v>0</v>
      </c>
      <c r="J2484" s="106">
        <v>0</v>
      </c>
      <c r="K2484" s="106">
        <v>0</v>
      </c>
      <c r="L2484" s="106">
        <v>0</v>
      </c>
      <c r="M2484" s="106">
        <v>0</v>
      </c>
      <c r="N2484" s="106">
        <v>0</v>
      </c>
      <c r="O2484" s="107">
        <v>0</v>
      </c>
      <c r="P2484" s="107">
        <v>0</v>
      </c>
      <c r="T2484" s="108">
        <v>0</v>
      </c>
      <c r="U2484" s="108">
        <v>0</v>
      </c>
      <c r="V2484" s="108">
        <v>0</v>
      </c>
      <c r="X2484" s="93">
        <v>2503300</v>
      </c>
      <c r="Y2484" s="93">
        <v>0</v>
      </c>
      <c r="Z2484" s="93">
        <v>2635200</v>
      </c>
      <c r="AA2484" s="93">
        <v>0</v>
      </c>
      <c r="AB2484" s="93">
        <v>2931400</v>
      </c>
      <c r="AC2484" s="93">
        <v>0</v>
      </c>
      <c r="AH2484" s="110">
        <v>0</v>
      </c>
      <c r="AI2484" s="107">
        <v>0</v>
      </c>
      <c r="AJ2484" s="97">
        <v>0</v>
      </c>
    </row>
    <row r="2485" spans="2:36" ht="24">
      <c r="B2485" s="104">
        <v>3311012</v>
      </c>
      <c r="C2485" s="86" t="s">
        <v>3487</v>
      </c>
      <c r="D2485" s="85">
        <v>207</v>
      </c>
      <c r="E2485" s="111">
        <v>3311012207</v>
      </c>
      <c r="F2485" s="112" t="s">
        <v>3498</v>
      </c>
      <c r="G2485" s="85" t="s">
        <v>640</v>
      </c>
      <c r="H2485" s="86" t="s">
        <v>640</v>
      </c>
      <c r="I2485" s="106">
        <v>0</v>
      </c>
      <c r="J2485" s="106">
        <v>0</v>
      </c>
      <c r="K2485" s="106">
        <v>0</v>
      </c>
      <c r="L2485" s="106">
        <v>0</v>
      </c>
      <c r="M2485" s="106">
        <v>0</v>
      </c>
      <c r="N2485" s="106">
        <v>0</v>
      </c>
      <c r="O2485" s="107">
        <v>0</v>
      </c>
      <c r="P2485" s="107">
        <v>0</v>
      </c>
      <c r="T2485" s="108">
        <v>0</v>
      </c>
      <c r="U2485" s="108">
        <v>0</v>
      </c>
      <c r="V2485" s="108">
        <v>0</v>
      </c>
      <c r="X2485" s="93">
        <v>979300</v>
      </c>
      <c r="Y2485" s="93">
        <v>0</v>
      </c>
      <c r="Z2485" s="93">
        <v>996300</v>
      </c>
      <c r="AA2485" s="93">
        <v>0</v>
      </c>
      <c r="AB2485" s="93">
        <v>1086500</v>
      </c>
      <c r="AC2485" s="93">
        <v>0</v>
      </c>
      <c r="AH2485" s="110">
        <v>0</v>
      </c>
      <c r="AI2485" s="107">
        <v>0</v>
      </c>
      <c r="AJ2485" s="97">
        <v>0</v>
      </c>
    </row>
    <row r="2486" spans="2:36" ht="24">
      <c r="B2486" s="104">
        <v>3311012</v>
      </c>
      <c r="C2486" s="86" t="s">
        <v>3487</v>
      </c>
      <c r="D2486" s="85">
        <v>208</v>
      </c>
      <c r="E2486" s="111">
        <v>3311012208</v>
      </c>
      <c r="F2486" s="112" t="s">
        <v>3499</v>
      </c>
      <c r="G2486" s="85" t="s">
        <v>640</v>
      </c>
      <c r="H2486" s="86" t="s">
        <v>640</v>
      </c>
      <c r="I2486" s="106">
        <v>0</v>
      </c>
      <c r="J2486" s="106">
        <v>0</v>
      </c>
      <c r="K2486" s="106">
        <v>0</v>
      </c>
      <c r="L2486" s="106">
        <v>0</v>
      </c>
      <c r="M2486" s="106">
        <v>0</v>
      </c>
      <c r="N2486" s="106">
        <v>0</v>
      </c>
      <c r="O2486" s="107">
        <v>0</v>
      </c>
      <c r="P2486" s="107">
        <v>0</v>
      </c>
      <c r="T2486" s="108">
        <v>0</v>
      </c>
      <c r="U2486" s="108">
        <v>0</v>
      </c>
      <c r="V2486" s="108">
        <v>0</v>
      </c>
      <c r="X2486" s="93">
        <v>2611900</v>
      </c>
      <c r="Y2486" s="93">
        <v>0</v>
      </c>
      <c r="Z2486" s="93">
        <v>0</v>
      </c>
      <c r="AA2486" s="93">
        <v>0</v>
      </c>
      <c r="AB2486" s="93">
        <v>0</v>
      </c>
      <c r="AC2486" s="93">
        <v>0</v>
      </c>
      <c r="AH2486" s="110">
        <v>0</v>
      </c>
      <c r="AI2486" s="107">
        <v>0</v>
      </c>
      <c r="AJ2486" s="97">
        <v>0</v>
      </c>
    </row>
    <row r="2487" spans="2:36">
      <c r="B2487" s="104">
        <v>3311012</v>
      </c>
      <c r="C2487" s="86" t="s">
        <v>3487</v>
      </c>
      <c r="D2487" s="85">
        <v>209</v>
      </c>
      <c r="E2487" s="111">
        <v>3311012209</v>
      </c>
      <c r="F2487" s="112" t="s">
        <v>3500</v>
      </c>
      <c r="G2487" s="85" t="s">
        <v>640</v>
      </c>
      <c r="H2487" s="86" t="s">
        <v>640</v>
      </c>
      <c r="I2487" s="106">
        <v>0</v>
      </c>
      <c r="J2487" s="106">
        <v>0</v>
      </c>
      <c r="K2487" s="106">
        <v>0</v>
      </c>
      <c r="L2487" s="106">
        <v>0</v>
      </c>
      <c r="M2487" s="106">
        <v>0</v>
      </c>
      <c r="N2487" s="106">
        <v>0</v>
      </c>
      <c r="O2487" s="107">
        <v>0</v>
      </c>
      <c r="P2487" s="107">
        <v>0</v>
      </c>
      <c r="T2487" s="108">
        <v>0</v>
      </c>
      <c r="U2487" s="108">
        <v>0</v>
      </c>
      <c r="V2487" s="108">
        <v>0</v>
      </c>
      <c r="X2487" s="93">
        <v>11921000</v>
      </c>
      <c r="Y2487" s="93">
        <v>0</v>
      </c>
      <c r="Z2487" s="93">
        <v>0</v>
      </c>
      <c r="AA2487" s="93">
        <v>0</v>
      </c>
      <c r="AB2487" s="93">
        <v>0</v>
      </c>
      <c r="AC2487" s="93">
        <v>0</v>
      </c>
      <c r="AH2487" s="110">
        <v>0</v>
      </c>
      <c r="AI2487" s="107">
        <v>0</v>
      </c>
      <c r="AJ2487" s="97">
        <v>0</v>
      </c>
    </row>
    <row r="2488" spans="2:36" ht="24">
      <c r="B2488" s="104">
        <v>3311012</v>
      </c>
      <c r="C2488" s="86" t="s">
        <v>3487</v>
      </c>
      <c r="E2488" s="111" t="s">
        <v>640</v>
      </c>
      <c r="F2488" s="112" t="s">
        <v>640</v>
      </c>
      <c r="G2488" s="105">
        <v>291121</v>
      </c>
      <c r="H2488" s="86" t="s">
        <v>3504</v>
      </c>
      <c r="I2488" s="106">
        <v>44113893</v>
      </c>
      <c r="J2488" s="106">
        <v>871197</v>
      </c>
      <c r="K2488" s="106">
        <v>-286708</v>
      </c>
      <c r="L2488" s="106">
        <v>704</v>
      </c>
      <c r="M2488" s="106">
        <v>-66001</v>
      </c>
      <c r="N2488" s="106">
        <v>-1164</v>
      </c>
      <c r="O2488" s="107">
        <v>43761184</v>
      </c>
      <c r="P2488" s="107">
        <v>870737</v>
      </c>
      <c r="T2488" s="108">
        <v>871197</v>
      </c>
      <c r="U2488" s="108">
        <v>704</v>
      </c>
      <c r="V2488" s="108">
        <v>-1164</v>
      </c>
      <c r="X2488" s="93" t="s">
        <v>640</v>
      </c>
      <c r="Y2488" s="93" t="s">
        <v>640</v>
      </c>
      <c r="Z2488" s="93" t="s">
        <v>640</v>
      </c>
      <c r="AA2488" s="93" t="s">
        <v>640</v>
      </c>
      <c r="AB2488" s="93" t="s">
        <v>640</v>
      </c>
      <c r="AC2488" s="93" t="s">
        <v>640</v>
      </c>
      <c r="AH2488" s="110" t="s">
        <v>640</v>
      </c>
      <c r="AI2488" s="107">
        <v>43827185</v>
      </c>
      <c r="AJ2488" s="97" t="s">
        <v>640</v>
      </c>
    </row>
    <row r="2489" spans="2:36" ht="24">
      <c r="B2489" s="104">
        <v>3311012</v>
      </c>
      <c r="C2489" s="86" t="s">
        <v>3487</v>
      </c>
      <c r="D2489" s="85">
        <v>403</v>
      </c>
      <c r="E2489" s="111">
        <v>3311012403</v>
      </c>
      <c r="F2489" s="112" t="s">
        <v>3507</v>
      </c>
      <c r="G2489" s="85" t="s">
        <v>640</v>
      </c>
      <c r="H2489" s="86" t="s">
        <v>640</v>
      </c>
      <c r="I2489" s="106">
        <v>0</v>
      </c>
      <c r="J2489" s="106">
        <v>0</v>
      </c>
      <c r="K2489" s="106">
        <v>0</v>
      </c>
      <c r="L2489" s="106">
        <v>0</v>
      </c>
      <c r="M2489" s="106">
        <v>0</v>
      </c>
      <c r="N2489" s="106">
        <v>0</v>
      </c>
      <c r="O2489" s="107">
        <v>0</v>
      </c>
      <c r="P2489" s="107">
        <v>0</v>
      </c>
      <c r="T2489" s="108">
        <v>0</v>
      </c>
      <c r="U2489" s="108">
        <v>0</v>
      </c>
      <c r="V2489" s="108">
        <v>0</v>
      </c>
      <c r="X2489" s="93">
        <v>2893900</v>
      </c>
      <c r="Y2489" s="93">
        <v>0</v>
      </c>
      <c r="Z2489" s="93">
        <v>3327600</v>
      </c>
      <c r="AA2489" s="93">
        <v>0</v>
      </c>
      <c r="AB2489" s="93">
        <v>4887300</v>
      </c>
      <c r="AC2489" s="93">
        <v>1702.0967640242338</v>
      </c>
      <c r="AH2489" s="110">
        <v>0</v>
      </c>
      <c r="AI2489" s="107">
        <v>0</v>
      </c>
      <c r="AJ2489" s="97">
        <v>0</v>
      </c>
    </row>
    <row r="2490" spans="2:36" ht="24">
      <c r="B2490" s="104">
        <v>3311012</v>
      </c>
      <c r="C2490" s="86" t="s">
        <v>3487</v>
      </c>
      <c r="D2490" s="85">
        <v>501</v>
      </c>
      <c r="E2490" s="111">
        <v>3311012501</v>
      </c>
      <c r="F2490" s="112" t="s">
        <v>3511</v>
      </c>
      <c r="G2490" s="105"/>
      <c r="H2490" s="86"/>
      <c r="I2490" s="106">
        <v>0</v>
      </c>
      <c r="J2490" s="106">
        <v>134813.49767549097</v>
      </c>
      <c r="K2490" s="106">
        <v>0</v>
      </c>
      <c r="L2490" s="106">
        <v>-1069.3029015024431</v>
      </c>
      <c r="M2490" s="106">
        <v>0</v>
      </c>
      <c r="N2490" s="106">
        <v>-1480.2439685330057</v>
      </c>
      <c r="O2490" s="107">
        <v>0</v>
      </c>
      <c r="P2490" s="107">
        <v>132263.95080545553</v>
      </c>
      <c r="Q2490" s="118" t="s">
        <v>4237</v>
      </c>
      <c r="T2490" s="108">
        <v>134813.49767549097</v>
      </c>
      <c r="U2490" s="108">
        <v>-1069.3029015024431</v>
      </c>
      <c r="V2490" s="108">
        <v>-1480.2439685330057</v>
      </c>
      <c r="X2490" s="93">
        <v>15417800</v>
      </c>
      <c r="Y2490" s="93">
        <v>133744.19477398854</v>
      </c>
      <c r="Z2490" s="93">
        <v>17453100</v>
      </c>
      <c r="AA2490" s="93">
        <v>203267.65530400706</v>
      </c>
      <c r="AB2490" s="93">
        <v>18728800</v>
      </c>
      <c r="AC2490" s="93">
        <v>470397.65114851564</v>
      </c>
      <c r="AH2490" s="110">
        <v>0</v>
      </c>
      <c r="AI2490" s="107">
        <v>0</v>
      </c>
      <c r="AJ2490" s="97">
        <v>8.6746614156357291E-3</v>
      </c>
    </row>
    <row r="2491" spans="2:36" ht="36">
      <c r="B2491" s="104">
        <v>3311012</v>
      </c>
      <c r="C2491" s="86" t="s">
        <v>3487</v>
      </c>
      <c r="E2491" s="111" t="s">
        <v>640</v>
      </c>
      <c r="F2491" s="112" t="s">
        <v>640</v>
      </c>
      <c r="G2491" s="105">
        <v>291191</v>
      </c>
      <c r="H2491" s="86" t="s">
        <v>3512</v>
      </c>
      <c r="I2491" s="106">
        <v>0</v>
      </c>
      <c r="J2491" s="106">
        <v>0</v>
      </c>
      <c r="K2491" s="106">
        <v>0</v>
      </c>
      <c r="L2491" s="106">
        <v>-185.32554655285179</v>
      </c>
      <c r="M2491" s="106">
        <v>0</v>
      </c>
      <c r="N2491" s="106">
        <v>-256.54753401911989</v>
      </c>
      <c r="O2491" s="107">
        <v>0</v>
      </c>
      <c r="P2491" s="107">
        <v>-441.87308057197168</v>
      </c>
      <c r="T2491" s="108">
        <v>0</v>
      </c>
      <c r="U2491" s="108">
        <v>-185.32554655285179</v>
      </c>
      <c r="V2491" s="108">
        <v>-256.54753401911989</v>
      </c>
      <c r="X2491" s="93" t="s">
        <v>640</v>
      </c>
      <c r="Y2491" s="93" t="s">
        <v>640</v>
      </c>
      <c r="Z2491" s="93" t="s">
        <v>640</v>
      </c>
      <c r="AA2491" s="93" t="s">
        <v>640</v>
      </c>
      <c r="AB2491" s="93" t="s">
        <v>640</v>
      </c>
      <c r="AC2491" s="93" t="s">
        <v>640</v>
      </c>
      <c r="AH2491" s="110" t="s">
        <v>640</v>
      </c>
      <c r="AI2491" s="107">
        <v>0</v>
      </c>
      <c r="AJ2491" s="97" t="s">
        <v>640</v>
      </c>
    </row>
    <row r="2492" spans="2:36">
      <c r="B2492" s="104">
        <v>3311012</v>
      </c>
      <c r="C2492" s="86" t="s">
        <v>3487</v>
      </c>
      <c r="D2492" s="85">
        <v>901</v>
      </c>
      <c r="E2492" s="111">
        <v>3311012901</v>
      </c>
      <c r="F2492" s="112" t="s">
        <v>981</v>
      </c>
      <c r="G2492" s="105"/>
      <c r="H2492" s="86"/>
      <c r="I2492" s="106">
        <v>0</v>
      </c>
      <c r="J2492" s="106">
        <v>0</v>
      </c>
      <c r="K2492" s="106">
        <v>0</v>
      </c>
      <c r="L2492" s="106">
        <v>-185.32554655285179</v>
      </c>
      <c r="M2492" s="106">
        <v>0</v>
      </c>
      <c r="N2492" s="106">
        <v>-256.54753401911989</v>
      </c>
      <c r="O2492" s="107">
        <v>0</v>
      </c>
      <c r="P2492" s="107">
        <v>-441.87308057197168</v>
      </c>
      <c r="T2492" s="108">
        <v>-3643.7937755160337</v>
      </c>
      <c r="U2492" s="108">
        <v>0</v>
      </c>
      <c r="V2492" s="108">
        <v>-256.54753401911989</v>
      </c>
      <c r="X2492" s="93">
        <v>75300</v>
      </c>
      <c r="Y2492" s="93">
        <v>-3643.7937755160337</v>
      </c>
      <c r="Z2492" s="93">
        <v>211600</v>
      </c>
      <c r="AA2492" s="93">
        <v>-15420.637438969037</v>
      </c>
      <c r="AB2492" s="93">
        <v>342100</v>
      </c>
      <c r="AC2492" s="93">
        <v>-11759.941278712889</v>
      </c>
      <c r="AH2492" s="110">
        <v>0</v>
      </c>
      <c r="AI2492" s="107">
        <v>0</v>
      </c>
      <c r="AJ2492" s="97">
        <v>-4.8390355584542279E-2</v>
      </c>
    </row>
    <row r="2493" spans="2:36">
      <c r="B2493" s="104">
        <v>3311021</v>
      </c>
      <c r="C2493" s="86" t="s">
        <v>3513</v>
      </c>
      <c r="D2493" s="85">
        <v>101</v>
      </c>
      <c r="E2493" s="111">
        <v>3311021101</v>
      </c>
      <c r="F2493" s="112" t="s">
        <v>3514</v>
      </c>
      <c r="G2493" s="105">
        <v>291211</v>
      </c>
      <c r="H2493" s="86" t="s">
        <v>3514</v>
      </c>
      <c r="I2493" s="106">
        <v>15065723</v>
      </c>
      <c r="J2493" s="106">
        <v>150298</v>
      </c>
      <c r="K2493" s="106">
        <v>228421</v>
      </c>
      <c r="L2493" s="106">
        <v>4977</v>
      </c>
      <c r="M2493" s="106">
        <v>46074</v>
      </c>
      <c r="N2493" s="106">
        <v>-1</v>
      </c>
      <c r="O2493" s="107">
        <v>15340218</v>
      </c>
      <c r="P2493" s="107">
        <v>155274</v>
      </c>
      <c r="T2493" s="108">
        <v>150298</v>
      </c>
      <c r="U2493" s="108">
        <v>4977</v>
      </c>
      <c r="V2493" s="108">
        <v>-1</v>
      </c>
      <c r="X2493" s="93">
        <v>15205300</v>
      </c>
      <c r="Y2493" s="93">
        <v>155275</v>
      </c>
      <c r="Z2493" s="93">
        <v>12925300</v>
      </c>
      <c r="AA2493" s="93">
        <v>104613.00000000001</v>
      </c>
      <c r="AB2493" s="93">
        <v>4315300</v>
      </c>
      <c r="AC2493" s="93">
        <v>0</v>
      </c>
      <c r="AH2493" s="110">
        <v>1.0058429626511809</v>
      </c>
      <c r="AI2493" s="107">
        <v>15294144</v>
      </c>
      <c r="AJ2493" s="97">
        <v>1.0211899798096715E-2</v>
      </c>
    </row>
    <row r="2494" spans="2:36">
      <c r="B2494" s="104">
        <v>3311021</v>
      </c>
      <c r="C2494" s="86" t="s">
        <v>3513</v>
      </c>
      <c r="D2494" s="85">
        <v>201</v>
      </c>
      <c r="E2494" s="111">
        <v>3311021201</v>
      </c>
      <c r="F2494" s="112" t="s">
        <v>3515</v>
      </c>
      <c r="G2494" s="105">
        <v>291212</v>
      </c>
      <c r="H2494" s="86" t="s">
        <v>3515</v>
      </c>
      <c r="I2494" s="106">
        <v>15898143</v>
      </c>
      <c r="J2494" s="106">
        <v>160619</v>
      </c>
      <c r="K2494" s="106">
        <v>153871</v>
      </c>
      <c r="L2494" s="106">
        <v>765</v>
      </c>
      <c r="M2494" s="106">
        <v>33399</v>
      </c>
      <c r="N2494" s="106">
        <v>254</v>
      </c>
      <c r="O2494" s="107">
        <v>16085413</v>
      </c>
      <c r="P2494" s="107">
        <v>161638</v>
      </c>
      <c r="T2494" s="108">
        <v>160619</v>
      </c>
      <c r="U2494" s="108">
        <v>765</v>
      </c>
      <c r="V2494" s="108">
        <v>254</v>
      </c>
      <c r="X2494" s="93">
        <v>16010400</v>
      </c>
      <c r="Y2494" s="93">
        <v>161384</v>
      </c>
      <c r="Z2494" s="93">
        <v>16832700</v>
      </c>
      <c r="AA2494" s="93">
        <v>124369</v>
      </c>
      <c r="AB2494" s="93">
        <v>9228300</v>
      </c>
      <c r="AC2494" s="93">
        <v>9474.0476558539503</v>
      </c>
      <c r="AH2494" s="110">
        <v>1.0025991855294059</v>
      </c>
      <c r="AI2494" s="107">
        <v>16052014</v>
      </c>
      <c r="AJ2494" s="97">
        <v>1.0079948033778045E-2</v>
      </c>
    </row>
    <row r="2495" spans="2:36">
      <c r="B2495" s="104">
        <v>3311021</v>
      </c>
      <c r="C2495" s="86" t="s">
        <v>3513</v>
      </c>
      <c r="D2495" s="85">
        <v>301</v>
      </c>
      <c r="E2495" s="111">
        <v>3311021301</v>
      </c>
      <c r="F2495" s="112" t="s">
        <v>3516</v>
      </c>
      <c r="G2495" s="105">
        <v>291213</v>
      </c>
      <c r="H2495" s="86" t="s">
        <v>3516</v>
      </c>
      <c r="I2495" s="106">
        <v>1206120</v>
      </c>
      <c r="J2495" s="106">
        <v>310054</v>
      </c>
      <c r="K2495" s="106">
        <v>2224</v>
      </c>
      <c r="L2495" s="106">
        <v>-1831</v>
      </c>
      <c r="M2495" s="106">
        <v>343</v>
      </c>
      <c r="N2495" s="106">
        <v>-48</v>
      </c>
      <c r="O2495" s="107">
        <v>1208687</v>
      </c>
      <c r="P2495" s="107">
        <v>308175</v>
      </c>
      <c r="T2495" s="108">
        <v>310054</v>
      </c>
      <c r="U2495" s="108">
        <v>-1831</v>
      </c>
      <c r="V2495" s="108">
        <v>-48</v>
      </c>
      <c r="X2495" s="93">
        <v>1206900</v>
      </c>
      <c r="Y2495" s="93">
        <v>308223</v>
      </c>
      <c r="Z2495" s="93">
        <v>1864100</v>
      </c>
      <c r="AA2495" s="93">
        <v>28657.784404573678</v>
      </c>
      <c r="AB2495" s="93">
        <v>774500</v>
      </c>
      <c r="AC2495" s="93">
        <v>309442.88086755411</v>
      </c>
      <c r="AH2495" s="110">
        <v>1.001196453724418</v>
      </c>
      <c r="AI2495" s="107">
        <v>1208344</v>
      </c>
      <c r="AJ2495" s="97">
        <v>0.25538404175988066</v>
      </c>
    </row>
    <row r="2496" spans="2:36">
      <c r="B2496" s="104">
        <v>3311021</v>
      </c>
      <c r="C2496" s="86" t="s">
        <v>3513</v>
      </c>
      <c r="D2496" s="85">
        <v>401</v>
      </c>
      <c r="E2496" s="111">
        <v>3311021401</v>
      </c>
      <c r="F2496" s="112" t="s">
        <v>3517</v>
      </c>
      <c r="G2496" s="105">
        <v>291214</v>
      </c>
      <c r="H2496" s="86" t="s">
        <v>3517</v>
      </c>
      <c r="I2496" s="106">
        <v>2428406</v>
      </c>
      <c r="J2496" s="106">
        <v>239526</v>
      </c>
      <c r="K2496" s="106">
        <v>-5424</v>
      </c>
      <c r="L2496" s="106">
        <v>-15071</v>
      </c>
      <c r="M2496" s="106">
        <v>-31993</v>
      </c>
      <c r="N2496" s="106">
        <v>-1090</v>
      </c>
      <c r="O2496" s="107">
        <v>2390989</v>
      </c>
      <c r="P2496" s="107">
        <v>223365</v>
      </c>
      <c r="T2496" s="108">
        <v>239526</v>
      </c>
      <c r="U2496" s="108">
        <v>-15071</v>
      </c>
      <c r="V2496" s="108">
        <v>-1090</v>
      </c>
      <c r="X2496" s="93">
        <v>2452000</v>
      </c>
      <c r="Y2496" s="93">
        <v>224455</v>
      </c>
      <c r="Z2496" s="93">
        <v>2081600</v>
      </c>
      <c r="AA2496" s="93">
        <v>341243</v>
      </c>
      <c r="AB2496" s="93">
        <v>1728600</v>
      </c>
      <c r="AC2496" s="93">
        <v>365647.02844755253</v>
      </c>
      <c r="AH2496" s="110">
        <v>0.98816557911908642</v>
      </c>
      <c r="AI2496" s="107">
        <v>2422982</v>
      </c>
      <c r="AJ2496" s="97">
        <v>9.1539559543230023E-2</v>
      </c>
    </row>
    <row r="2497" spans="2:36">
      <c r="B2497" s="104">
        <v>3311021</v>
      </c>
      <c r="C2497" s="86" t="s">
        <v>3513</v>
      </c>
      <c r="D2497" s="85">
        <v>501</v>
      </c>
      <c r="E2497" s="111">
        <v>3311021501</v>
      </c>
      <c r="F2497" s="112" t="s">
        <v>3518</v>
      </c>
      <c r="G2497" s="105">
        <v>291215</v>
      </c>
      <c r="H2497" s="86" t="s">
        <v>3518</v>
      </c>
      <c r="I2497" s="106">
        <v>1063095</v>
      </c>
      <c r="J2497" s="106">
        <v>29540</v>
      </c>
      <c r="K2497" s="106">
        <v>10131</v>
      </c>
      <c r="L2497" s="106">
        <v>3169</v>
      </c>
      <c r="M2497" s="106">
        <v>2503</v>
      </c>
      <c r="N2497" s="106">
        <v>153</v>
      </c>
      <c r="O2497" s="107">
        <v>1075729</v>
      </c>
      <c r="P2497" s="107">
        <v>32862</v>
      </c>
      <c r="T2497" s="108">
        <v>29540</v>
      </c>
      <c r="U2497" s="108">
        <v>3169</v>
      </c>
      <c r="V2497" s="108">
        <v>153</v>
      </c>
      <c r="X2497" s="93">
        <v>1073700</v>
      </c>
      <c r="Y2497" s="93">
        <v>32709</v>
      </c>
      <c r="Z2497" s="93">
        <v>1092100</v>
      </c>
      <c r="AA2497" s="93">
        <v>69953</v>
      </c>
      <c r="AB2497" s="93">
        <v>1574000</v>
      </c>
      <c r="AC2497" s="93">
        <v>44937.712529793745</v>
      </c>
      <c r="AH2497" s="110">
        <v>0.99955853590388377</v>
      </c>
      <c r="AI2497" s="107">
        <v>1073226</v>
      </c>
      <c r="AJ2497" s="97">
        <v>3.0463816708577816E-2</v>
      </c>
    </row>
    <row r="2498" spans="2:36" ht="24">
      <c r="B2498" s="104">
        <v>3311021</v>
      </c>
      <c r="C2498" s="86" t="s">
        <v>3513</v>
      </c>
      <c r="D2498" s="85">
        <v>601</v>
      </c>
      <c r="E2498" s="111">
        <v>3311021601</v>
      </c>
      <c r="F2498" s="112" t="s">
        <v>3519</v>
      </c>
      <c r="G2498" s="105">
        <v>291216</v>
      </c>
      <c r="H2498" s="86" t="s">
        <v>3519</v>
      </c>
      <c r="I2498" s="106">
        <v>6998944</v>
      </c>
      <c r="J2498" s="106">
        <v>762118</v>
      </c>
      <c r="K2498" s="106">
        <v>50524</v>
      </c>
      <c r="L2498" s="106">
        <v>1103</v>
      </c>
      <c r="M2498" s="106">
        <v>-9893</v>
      </c>
      <c r="N2498" s="106">
        <v>-3374</v>
      </c>
      <c r="O2498" s="107">
        <v>7039575</v>
      </c>
      <c r="P2498" s="107">
        <v>759847</v>
      </c>
      <c r="T2498" s="108">
        <v>762118</v>
      </c>
      <c r="U2498" s="108">
        <v>1103</v>
      </c>
      <c r="V2498" s="108">
        <v>-3374</v>
      </c>
      <c r="X2498" s="93">
        <v>7020900</v>
      </c>
      <c r="Y2498" s="93">
        <v>763221</v>
      </c>
      <c r="Z2498" s="93">
        <v>6085300</v>
      </c>
      <c r="AA2498" s="93">
        <v>313005</v>
      </c>
      <c r="AB2498" s="93">
        <v>4861700</v>
      </c>
      <c r="AC2498" s="93">
        <v>334408.27671743947</v>
      </c>
      <c r="AH2498" s="110">
        <v>1.0040689940036178</v>
      </c>
      <c r="AI2498" s="107">
        <v>7049468</v>
      </c>
      <c r="AJ2498" s="97">
        <v>0.1087070033756356</v>
      </c>
    </row>
    <row r="2499" spans="2:36" ht="24">
      <c r="B2499" s="104">
        <v>3311021</v>
      </c>
      <c r="C2499" s="86" t="s">
        <v>3513</v>
      </c>
      <c r="E2499" s="111" t="s">
        <v>640</v>
      </c>
      <c r="F2499" s="112" t="s">
        <v>640</v>
      </c>
      <c r="G2499" s="105">
        <v>291291</v>
      </c>
      <c r="H2499" s="86" t="s">
        <v>3520</v>
      </c>
      <c r="I2499" s="106">
        <v>0</v>
      </c>
      <c r="J2499" s="106">
        <v>0</v>
      </c>
      <c r="K2499" s="106">
        <v>0</v>
      </c>
      <c r="L2499" s="106">
        <v>0</v>
      </c>
      <c r="M2499" s="106">
        <v>0</v>
      </c>
      <c r="N2499" s="106">
        <v>0</v>
      </c>
      <c r="O2499" s="107">
        <v>0</v>
      </c>
      <c r="P2499" s="107">
        <v>0</v>
      </c>
      <c r="T2499" s="108">
        <v>0</v>
      </c>
      <c r="U2499" s="108">
        <v>0</v>
      </c>
      <c r="V2499" s="108">
        <v>0</v>
      </c>
      <c r="X2499" s="93" t="s">
        <v>640</v>
      </c>
      <c r="Y2499" s="93" t="s">
        <v>640</v>
      </c>
      <c r="Z2499" s="93" t="s">
        <v>640</v>
      </c>
      <c r="AA2499" s="93" t="s">
        <v>640</v>
      </c>
      <c r="AB2499" s="93" t="s">
        <v>640</v>
      </c>
      <c r="AC2499" s="93" t="s">
        <v>640</v>
      </c>
      <c r="AH2499" s="110" t="s">
        <v>640</v>
      </c>
      <c r="AI2499" s="107">
        <v>0</v>
      </c>
      <c r="AJ2499" s="97" t="s">
        <v>640</v>
      </c>
    </row>
    <row r="2500" spans="2:36">
      <c r="B2500" s="104">
        <v>3311021</v>
      </c>
      <c r="C2500" s="86" t="s">
        <v>3513</v>
      </c>
      <c r="D2500" s="85">
        <v>901</v>
      </c>
      <c r="E2500" s="111">
        <v>3311021901</v>
      </c>
      <c r="F2500" s="112" t="s">
        <v>981</v>
      </c>
      <c r="G2500" s="85" t="s">
        <v>640</v>
      </c>
      <c r="H2500" s="86" t="s">
        <v>640</v>
      </c>
      <c r="I2500" s="106">
        <v>0</v>
      </c>
      <c r="J2500" s="106">
        <v>0</v>
      </c>
      <c r="K2500" s="106">
        <v>0</v>
      </c>
      <c r="L2500" s="106">
        <v>0</v>
      </c>
      <c r="M2500" s="106">
        <v>0</v>
      </c>
      <c r="N2500" s="106">
        <v>0</v>
      </c>
      <c r="O2500" s="107">
        <v>0</v>
      </c>
      <c r="P2500" s="107">
        <v>0</v>
      </c>
      <c r="T2500" s="108">
        <v>-4106</v>
      </c>
      <c r="U2500" s="108">
        <v>0</v>
      </c>
      <c r="V2500" s="108">
        <v>0</v>
      </c>
      <c r="X2500" s="93">
        <v>40400</v>
      </c>
      <c r="Y2500" s="93">
        <v>-4106</v>
      </c>
      <c r="Z2500" s="93">
        <v>-373000</v>
      </c>
      <c r="AA2500" s="93">
        <v>-1425.4932219583334</v>
      </c>
      <c r="AB2500" s="93">
        <v>887600</v>
      </c>
      <c r="AC2500" s="93">
        <v>-6785.4665643278304</v>
      </c>
      <c r="AH2500" s="110">
        <v>0</v>
      </c>
      <c r="AI2500" s="107">
        <v>0</v>
      </c>
      <c r="AJ2500" s="97">
        <v>-0.10163366336633663</v>
      </c>
    </row>
    <row r="2501" spans="2:36" ht="24">
      <c r="B2501" s="104">
        <v>3311031</v>
      </c>
      <c r="C2501" s="86" t="s">
        <v>3521</v>
      </c>
      <c r="D2501" s="85">
        <v>101</v>
      </c>
      <c r="E2501" s="111">
        <v>3311031101</v>
      </c>
      <c r="F2501" s="112" t="s">
        <v>3522</v>
      </c>
      <c r="G2501" s="105">
        <v>291311</v>
      </c>
      <c r="H2501" s="86" t="s">
        <v>3522</v>
      </c>
      <c r="I2501" s="106">
        <v>12395638</v>
      </c>
      <c r="J2501" s="106">
        <v>366351</v>
      </c>
      <c r="K2501" s="106">
        <v>-302330</v>
      </c>
      <c r="L2501" s="106">
        <v>-1786</v>
      </c>
      <c r="M2501" s="106">
        <v>-14213</v>
      </c>
      <c r="N2501" s="106">
        <v>-3804</v>
      </c>
      <c r="O2501" s="107">
        <v>12079095</v>
      </c>
      <c r="P2501" s="107">
        <v>360761</v>
      </c>
      <c r="T2501" s="108">
        <v>366351</v>
      </c>
      <c r="U2501" s="108">
        <v>-1786</v>
      </c>
      <c r="V2501" s="108">
        <v>-3804</v>
      </c>
      <c r="X2501" s="93">
        <v>12363500</v>
      </c>
      <c r="Y2501" s="93">
        <v>364565</v>
      </c>
      <c r="Z2501" s="93">
        <v>12434900</v>
      </c>
      <c r="AA2501" s="93">
        <v>110057</v>
      </c>
      <c r="AB2501" s="93">
        <v>11576500</v>
      </c>
      <c r="AC2501" s="93">
        <v>302800</v>
      </c>
      <c r="AH2501" s="110">
        <v>0.97814599425728965</v>
      </c>
      <c r="AI2501" s="107">
        <v>12093308</v>
      </c>
      <c r="AJ2501" s="97">
        <v>2.9487200226473085E-2</v>
      </c>
    </row>
    <row r="2502" spans="2:36" ht="24">
      <c r="B2502" s="104">
        <v>3311031</v>
      </c>
      <c r="C2502" s="86" t="s">
        <v>3521</v>
      </c>
      <c r="D2502" s="85">
        <v>102</v>
      </c>
      <c r="E2502" s="111">
        <v>3311031102</v>
      </c>
      <c r="F2502" s="112" t="s">
        <v>3523</v>
      </c>
      <c r="G2502" s="105">
        <v>291312</v>
      </c>
      <c r="H2502" s="86" t="s">
        <v>3523</v>
      </c>
      <c r="I2502" s="106">
        <v>18226044</v>
      </c>
      <c r="J2502" s="106">
        <v>1990089</v>
      </c>
      <c r="K2502" s="106">
        <v>387374</v>
      </c>
      <c r="L2502" s="106">
        <v>54557</v>
      </c>
      <c r="M2502" s="106">
        <v>-137298</v>
      </c>
      <c r="N2502" s="106">
        <v>-1559</v>
      </c>
      <c r="O2502" s="107">
        <v>18476120</v>
      </c>
      <c r="P2502" s="107">
        <v>2043087</v>
      </c>
      <c r="T2502" s="108">
        <v>1990089</v>
      </c>
      <c r="U2502" s="108">
        <v>54557</v>
      </c>
      <c r="V2502" s="108">
        <v>-1559</v>
      </c>
      <c r="X2502" s="93">
        <v>18663700</v>
      </c>
      <c r="Y2502" s="93">
        <v>2044646</v>
      </c>
      <c r="Z2502" s="93">
        <v>15029500</v>
      </c>
      <c r="AA2502" s="93">
        <v>87466</v>
      </c>
      <c r="AB2502" s="93">
        <v>19768600</v>
      </c>
      <c r="AC2502" s="93">
        <v>770600</v>
      </c>
      <c r="AH2502" s="110">
        <v>0.99730589325803565</v>
      </c>
      <c r="AI2502" s="107">
        <v>18613418</v>
      </c>
      <c r="AJ2502" s="97">
        <v>0.10955201808858908</v>
      </c>
    </row>
    <row r="2503" spans="2:36" ht="24">
      <c r="B2503" s="104">
        <v>3311031</v>
      </c>
      <c r="C2503" s="86" t="s">
        <v>3521</v>
      </c>
      <c r="D2503" s="85">
        <v>103</v>
      </c>
      <c r="E2503" s="111">
        <v>3311031103</v>
      </c>
      <c r="F2503" s="112" t="s">
        <v>3524</v>
      </c>
      <c r="G2503" s="105">
        <v>291313</v>
      </c>
      <c r="H2503" s="86" t="s">
        <v>3524</v>
      </c>
      <c r="I2503" s="106">
        <v>22411592</v>
      </c>
      <c r="J2503" s="106">
        <v>2313591</v>
      </c>
      <c r="K2503" s="106">
        <v>155998</v>
      </c>
      <c r="L2503" s="106">
        <v>-20603</v>
      </c>
      <c r="M2503" s="106">
        <v>-137163</v>
      </c>
      <c r="N2503" s="106">
        <v>-589</v>
      </c>
      <c r="O2503" s="107">
        <v>22430427</v>
      </c>
      <c r="P2503" s="107">
        <v>2292399</v>
      </c>
      <c r="T2503" s="108">
        <v>2313591</v>
      </c>
      <c r="U2503" s="108">
        <v>-20603</v>
      </c>
      <c r="V2503" s="108">
        <v>-589</v>
      </c>
      <c r="X2503" s="93">
        <v>22453500</v>
      </c>
      <c r="Y2503" s="93">
        <v>2292988</v>
      </c>
      <c r="Z2503" s="93">
        <v>16308100</v>
      </c>
      <c r="AA2503" s="93">
        <v>770873</v>
      </c>
      <c r="AB2503" s="93">
        <v>21697800</v>
      </c>
      <c r="AC2503" s="93">
        <v>3308000</v>
      </c>
      <c r="AH2503" s="110">
        <v>1.0050811677466764</v>
      </c>
      <c r="AI2503" s="107">
        <v>22567590</v>
      </c>
      <c r="AJ2503" s="97">
        <v>0.10212162914467678</v>
      </c>
    </row>
    <row r="2504" spans="2:36" ht="24">
      <c r="B2504" s="104">
        <v>3311031</v>
      </c>
      <c r="C2504" s="86" t="s">
        <v>3521</v>
      </c>
      <c r="D2504" s="85">
        <v>104</v>
      </c>
      <c r="E2504" s="111">
        <v>3311031104</v>
      </c>
      <c r="F2504" s="112" t="s">
        <v>3525</v>
      </c>
      <c r="G2504" s="105">
        <v>291314</v>
      </c>
      <c r="H2504" s="86" t="s">
        <v>3525</v>
      </c>
      <c r="I2504" s="106">
        <v>13666433</v>
      </c>
      <c r="J2504" s="106">
        <v>6184</v>
      </c>
      <c r="K2504" s="106">
        <v>-95122</v>
      </c>
      <c r="L2504" s="106">
        <v>147</v>
      </c>
      <c r="M2504" s="106">
        <v>19944</v>
      </c>
      <c r="N2504" s="106">
        <v>-69</v>
      </c>
      <c r="O2504" s="107">
        <v>13591255</v>
      </c>
      <c r="P2504" s="107">
        <v>6262</v>
      </c>
      <c r="T2504" s="108">
        <v>6184</v>
      </c>
      <c r="U2504" s="108">
        <v>147</v>
      </c>
      <c r="V2504" s="108">
        <v>-69</v>
      </c>
      <c r="X2504" s="93">
        <v>13623300</v>
      </c>
      <c r="Y2504" s="93">
        <v>6331</v>
      </c>
      <c r="Z2504" s="93">
        <v>15992000</v>
      </c>
      <c r="AA2504" s="93">
        <v>38872</v>
      </c>
      <c r="AB2504" s="93">
        <v>17586800</v>
      </c>
      <c r="AC2504" s="93">
        <v>580300</v>
      </c>
      <c r="AH2504" s="110">
        <v>0.99618381743043172</v>
      </c>
      <c r="AI2504" s="107">
        <v>13571311</v>
      </c>
      <c r="AJ2504" s="97">
        <v>4.6471853368860701E-4</v>
      </c>
    </row>
    <row r="2505" spans="2:36" ht="24">
      <c r="B2505" s="104">
        <v>3311031</v>
      </c>
      <c r="C2505" s="86" t="s">
        <v>3521</v>
      </c>
      <c r="D2505" s="85">
        <v>301</v>
      </c>
      <c r="E2505" s="111">
        <v>3311031301</v>
      </c>
      <c r="F2505" s="112" t="s">
        <v>3526</v>
      </c>
      <c r="G2505" s="105">
        <v>291315</v>
      </c>
      <c r="H2505" s="86" t="s">
        <v>3526</v>
      </c>
      <c r="I2505" s="106">
        <v>5295425</v>
      </c>
      <c r="J2505" s="106">
        <v>308411</v>
      </c>
      <c r="K2505" s="106">
        <v>-57896</v>
      </c>
      <c r="L2505" s="106">
        <v>-9255</v>
      </c>
      <c r="M2505" s="106">
        <v>-22422</v>
      </c>
      <c r="N2505" s="106">
        <v>-1189</v>
      </c>
      <c r="O2505" s="107">
        <v>5215107</v>
      </c>
      <c r="P2505" s="107">
        <v>297967</v>
      </c>
      <c r="T2505" s="108">
        <v>308411</v>
      </c>
      <c r="U2505" s="108">
        <v>-9255</v>
      </c>
      <c r="V2505" s="108">
        <v>-1189</v>
      </c>
      <c r="X2505" s="93">
        <v>5307700</v>
      </c>
      <c r="Y2505" s="93">
        <v>299156</v>
      </c>
      <c r="Z2505" s="93">
        <v>5650000</v>
      </c>
      <c r="AA2505" s="93">
        <v>220732</v>
      </c>
      <c r="AB2505" s="93">
        <v>19178700</v>
      </c>
      <c r="AC2505" s="93">
        <v>1290300</v>
      </c>
      <c r="AH2505" s="110">
        <v>0.98677939597188991</v>
      </c>
      <c r="AI2505" s="107">
        <v>5237529</v>
      </c>
      <c r="AJ2505" s="97">
        <v>5.6362642952691375E-2</v>
      </c>
    </row>
    <row r="2506" spans="2:36" ht="24">
      <c r="B2506" s="104">
        <v>3311031</v>
      </c>
      <c r="C2506" s="86" t="s">
        <v>3521</v>
      </c>
      <c r="E2506" s="111" t="s">
        <v>640</v>
      </c>
      <c r="F2506" s="112" t="s">
        <v>640</v>
      </c>
      <c r="G2506" s="105">
        <v>291391</v>
      </c>
      <c r="H2506" s="86" t="s">
        <v>3527</v>
      </c>
      <c r="I2506" s="106">
        <v>0</v>
      </c>
      <c r="J2506" s="106">
        <v>0</v>
      </c>
      <c r="K2506" s="106">
        <v>0</v>
      </c>
      <c r="L2506" s="106">
        <v>0</v>
      </c>
      <c r="M2506" s="106">
        <v>0</v>
      </c>
      <c r="N2506" s="106">
        <v>0</v>
      </c>
      <c r="O2506" s="107">
        <v>0</v>
      </c>
      <c r="P2506" s="107">
        <v>0</v>
      </c>
      <c r="T2506" s="108">
        <v>0</v>
      </c>
      <c r="U2506" s="108">
        <v>0</v>
      </c>
      <c r="V2506" s="108">
        <v>0</v>
      </c>
      <c r="X2506" s="93" t="s">
        <v>640</v>
      </c>
      <c r="Y2506" s="93" t="s">
        <v>640</v>
      </c>
      <c r="Z2506" s="93" t="s">
        <v>640</v>
      </c>
      <c r="AA2506" s="93" t="s">
        <v>640</v>
      </c>
      <c r="AB2506" s="93" t="s">
        <v>640</v>
      </c>
      <c r="AC2506" s="93" t="s">
        <v>640</v>
      </c>
      <c r="AH2506" s="110" t="s">
        <v>640</v>
      </c>
      <c r="AI2506" s="107">
        <v>0</v>
      </c>
      <c r="AJ2506" s="97" t="s">
        <v>640</v>
      </c>
    </row>
    <row r="2507" spans="2:36" ht="24">
      <c r="B2507" s="104">
        <v>3311031</v>
      </c>
      <c r="C2507" s="86" t="s">
        <v>3521</v>
      </c>
      <c r="D2507" s="85">
        <v>201</v>
      </c>
      <c r="E2507" s="111">
        <v>3311031201</v>
      </c>
      <c r="F2507" s="112" t="s">
        <v>3528</v>
      </c>
      <c r="G2507" s="105">
        <v>291411</v>
      </c>
      <c r="H2507" s="86" t="s">
        <v>3528</v>
      </c>
      <c r="I2507" s="106">
        <v>52218009</v>
      </c>
      <c r="J2507" s="106">
        <v>807792</v>
      </c>
      <c r="K2507" s="106">
        <v>-263043</v>
      </c>
      <c r="L2507" s="106">
        <v>5338</v>
      </c>
      <c r="M2507" s="106">
        <v>-23493</v>
      </c>
      <c r="N2507" s="106">
        <v>5659</v>
      </c>
      <c r="O2507" s="107">
        <v>51931473</v>
      </c>
      <c r="P2507" s="107">
        <v>818789</v>
      </c>
      <c r="T2507" s="108">
        <v>807792</v>
      </c>
      <c r="U2507" s="108">
        <v>5338</v>
      </c>
      <c r="V2507" s="108">
        <v>5659</v>
      </c>
      <c r="X2507" s="93">
        <v>52407400</v>
      </c>
      <c r="Y2507" s="93">
        <v>813130</v>
      </c>
      <c r="Z2507" s="93">
        <v>45216300</v>
      </c>
      <c r="AA2507" s="93">
        <v>560419</v>
      </c>
      <c r="AB2507" s="93">
        <v>40799100</v>
      </c>
      <c r="AC2507" s="93">
        <v>1262200</v>
      </c>
      <c r="AH2507" s="110">
        <v>0.99136698252536859</v>
      </c>
      <c r="AI2507" s="107">
        <v>51954966</v>
      </c>
      <c r="AJ2507" s="97">
        <v>1.5515556963329607E-2</v>
      </c>
    </row>
    <row r="2508" spans="2:36" ht="24">
      <c r="B2508" s="104">
        <v>3311031</v>
      </c>
      <c r="C2508" s="86" t="s">
        <v>3521</v>
      </c>
      <c r="D2508" s="85">
        <v>202</v>
      </c>
      <c r="E2508" s="111">
        <v>3311031202</v>
      </c>
      <c r="F2508" s="112" t="s">
        <v>3529</v>
      </c>
      <c r="G2508" s="105">
        <v>291412</v>
      </c>
      <c r="H2508" s="86" t="s">
        <v>3529</v>
      </c>
      <c r="I2508" s="106">
        <v>69834990</v>
      </c>
      <c r="J2508" s="106">
        <v>4334748</v>
      </c>
      <c r="K2508" s="106">
        <v>-31252</v>
      </c>
      <c r="L2508" s="106">
        <v>8901</v>
      </c>
      <c r="M2508" s="106">
        <v>110607</v>
      </c>
      <c r="N2508" s="106">
        <v>-2323</v>
      </c>
      <c r="O2508" s="107">
        <v>69914345</v>
      </c>
      <c r="P2508" s="107">
        <v>4341326</v>
      </c>
      <c r="T2508" s="108">
        <v>4334748</v>
      </c>
      <c r="U2508" s="108">
        <v>8901</v>
      </c>
      <c r="V2508" s="108">
        <v>-2323</v>
      </c>
      <c r="X2508" s="93">
        <v>69781000</v>
      </c>
      <c r="Y2508" s="93">
        <v>4343649</v>
      </c>
      <c r="Z2508" s="93">
        <v>73657700</v>
      </c>
      <c r="AA2508" s="93">
        <v>2655488</v>
      </c>
      <c r="AB2508" s="93">
        <v>70657500</v>
      </c>
      <c r="AC2508" s="93">
        <v>4141400</v>
      </c>
      <c r="AH2508" s="110">
        <v>1.0003258480102033</v>
      </c>
      <c r="AI2508" s="107">
        <v>69803738</v>
      </c>
      <c r="AJ2508" s="97">
        <v>6.2246872357805134E-2</v>
      </c>
    </row>
    <row r="2509" spans="2:36" ht="24">
      <c r="B2509" s="104">
        <v>3311031</v>
      </c>
      <c r="C2509" s="86" t="s">
        <v>3521</v>
      </c>
      <c r="D2509" s="85">
        <v>203</v>
      </c>
      <c r="E2509" s="111">
        <v>3311031203</v>
      </c>
      <c r="F2509" s="112" t="s">
        <v>3530</v>
      </c>
      <c r="G2509" s="105">
        <v>291413</v>
      </c>
      <c r="H2509" s="86" t="s">
        <v>3530</v>
      </c>
      <c r="I2509" s="106">
        <v>13963494</v>
      </c>
      <c r="J2509" s="106">
        <v>316782</v>
      </c>
      <c r="K2509" s="106">
        <v>32621</v>
      </c>
      <c r="L2509" s="106">
        <v>1710</v>
      </c>
      <c r="M2509" s="106">
        <v>-7502</v>
      </c>
      <c r="N2509" s="106">
        <v>1184</v>
      </c>
      <c r="O2509" s="107">
        <v>13988613</v>
      </c>
      <c r="P2509" s="107">
        <v>319676</v>
      </c>
      <c r="T2509" s="108">
        <v>316782</v>
      </c>
      <c r="U2509" s="108">
        <v>1710</v>
      </c>
      <c r="V2509" s="108">
        <v>1184</v>
      </c>
      <c r="X2509" s="93">
        <v>14021400</v>
      </c>
      <c r="Y2509" s="93">
        <v>318492</v>
      </c>
      <c r="Z2509" s="93">
        <v>11590400</v>
      </c>
      <c r="AA2509" s="93">
        <v>198243</v>
      </c>
      <c r="AB2509" s="93">
        <v>13244600</v>
      </c>
      <c r="AC2509" s="93">
        <v>286500</v>
      </c>
      <c r="AH2509" s="110">
        <v>0.99819668506711168</v>
      </c>
      <c r="AI2509" s="107">
        <v>13996115</v>
      </c>
      <c r="AJ2509" s="97">
        <v>2.2714707518507425E-2</v>
      </c>
    </row>
    <row r="2510" spans="2:36" ht="24">
      <c r="B2510" s="104">
        <v>3311031</v>
      </c>
      <c r="C2510" s="86" t="s">
        <v>3521</v>
      </c>
      <c r="D2510" s="85">
        <v>204</v>
      </c>
      <c r="E2510" s="111">
        <v>3311031204</v>
      </c>
      <c r="F2510" s="112" t="s">
        <v>3531</v>
      </c>
      <c r="G2510" s="105">
        <v>291419</v>
      </c>
      <c r="H2510" s="86" t="s">
        <v>3531</v>
      </c>
      <c r="I2510" s="106">
        <v>15752769</v>
      </c>
      <c r="J2510" s="106">
        <v>238861</v>
      </c>
      <c r="K2510" s="106">
        <v>-59249</v>
      </c>
      <c r="L2510" s="106">
        <v>-24428</v>
      </c>
      <c r="M2510" s="106">
        <v>70088</v>
      </c>
      <c r="N2510" s="106">
        <v>-1628</v>
      </c>
      <c r="O2510" s="107">
        <v>15763608</v>
      </c>
      <c r="P2510" s="107">
        <v>212805</v>
      </c>
      <c r="T2510" s="108">
        <v>238861</v>
      </c>
      <c r="U2510" s="108">
        <v>-24428</v>
      </c>
      <c r="V2510" s="108">
        <v>-1628</v>
      </c>
      <c r="X2510" s="93">
        <v>15950000</v>
      </c>
      <c r="Y2510" s="93">
        <v>214433</v>
      </c>
      <c r="Z2510" s="93">
        <v>16215700</v>
      </c>
      <c r="AA2510" s="93">
        <v>448979</v>
      </c>
      <c r="AB2510" s="93">
        <v>15631400</v>
      </c>
      <c r="AC2510" s="93">
        <v>948700</v>
      </c>
      <c r="AH2510" s="110">
        <v>0.98391974921630099</v>
      </c>
      <c r="AI2510" s="107">
        <v>15693520</v>
      </c>
      <c r="AJ2510" s="97">
        <v>1.3444075235109718E-2</v>
      </c>
    </row>
    <row r="2511" spans="2:36" ht="24">
      <c r="B2511" s="104">
        <v>3311031</v>
      </c>
      <c r="C2511" s="86" t="s">
        <v>3521</v>
      </c>
      <c r="D2511" s="85">
        <v>302</v>
      </c>
      <c r="E2511" s="111">
        <v>3311031302</v>
      </c>
      <c r="F2511" s="112" t="s">
        <v>3532</v>
      </c>
      <c r="G2511" s="105">
        <v>291421</v>
      </c>
      <c r="H2511" s="86" t="s">
        <v>3532</v>
      </c>
      <c r="I2511" s="106">
        <v>17360232</v>
      </c>
      <c r="J2511" s="106">
        <v>317265</v>
      </c>
      <c r="K2511" s="106">
        <v>-61145</v>
      </c>
      <c r="L2511" s="106">
        <v>-1003</v>
      </c>
      <c r="M2511" s="106">
        <v>112209</v>
      </c>
      <c r="N2511" s="106">
        <v>-29</v>
      </c>
      <c r="O2511" s="107">
        <v>17411296</v>
      </c>
      <c r="P2511" s="107">
        <v>316233</v>
      </c>
      <c r="T2511" s="108">
        <v>317265</v>
      </c>
      <c r="U2511" s="108">
        <v>-1003</v>
      </c>
      <c r="V2511" s="108">
        <v>-29</v>
      </c>
      <c r="X2511" s="93">
        <v>17505400</v>
      </c>
      <c r="Y2511" s="93">
        <v>316262</v>
      </c>
      <c r="Z2511" s="93">
        <v>17311500</v>
      </c>
      <c r="AA2511" s="93">
        <v>1028642</v>
      </c>
      <c r="AB2511" s="93">
        <v>0</v>
      </c>
      <c r="AC2511" s="93">
        <v>0</v>
      </c>
      <c r="AH2511" s="110">
        <v>0.98821432243764784</v>
      </c>
      <c r="AI2511" s="107">
        <v>17299087</v>
      </c>
      <c r="AJ2511" s="97">
        <v>1.8066539467821358E-2</v>
      </c>
    </row>
    <row r="2512" spans="2:36" ht="24">
      <c r="B2512" s="104">
        <v>3311031</v>
      </c>
      <c r="C2512" s="86" t="s">
        <v>3521</v>
      </c>
      <c r="E2512" s="111" t="s">
        <v>640</v>
      </c>
      <c r="F2512" s="112" t="s">
        <v>640</v>
      </c>
      <c r="G2512" s="105">
        <v>291491</v>
      </c>
      <c r="H2512" s="86" t="s">
        <v>3533</v>
      </c>
      <c r="I2512" s="106">
        <v>0</v>
      </c>
      <c r="J2512" s="106">
        <v>0</v>
      </c>
      <c r="K2512" s="106">
        <v>0</v>
      </c>
      <c r="L2512" s="106">
        <v>0</v>
      </c>
      <c r="M2512" s="106">
        <v>0</v>
      </c>
      <c r="N2512" s="106">
        <v>0</v>
      </c>
      <c r="O2512" s="107">
        <v>0</v>
      </c>
      <c r="P2512" s="107">
        <v>0</v>
      </c>
      <c r="T2512" s="108">
        <v>0</v>
      </c>
      <c r="U2512" s="108">
        <v>0</v>
      </c>
      <c r="V2512" s="108">
        <v>0</v>
      </c>
      <c r="X2512" s="93" t="s">
        <v>640</v>
      </c>
      <c r="Y2512" s="93" t="s">
        <v>640</v>
      </c>
      <c r="Z2512" s="93" t="s">
        <v>640</v>
      </c>
      <c r="AA2512" s="93" t="s">
        <v>640</v>
      </c>
      <c r="AB2512" s="93" t="s">
        <v>640</v>
      </c>
      <c r="AC2512" s="93" t="s">
        <v>640</v>
      </c>
      <c r="AH2512" s="110" t="s">
        <v>640</v>
      </c>
      <c r="AI2512" s="107">
        <v>0</v>
      </c>
      <c r="AJ2512" s="97" t="s">
        <v>640</v>
      </c>
    </row>
    <row r="2513" spans="2:36" ht="24">
      <c r="B2513" s="104">
        <v>3311031</v>
      </c>
      <c r="C2513" s="86" t="s">
        <v>3521</v>
      </c>
      <c r="D2513" s="85">
        <v>901</v>
      </c>
      <c r="E2513" s="111">
        <v>3311031901</v>
      </c>
      <c r="F2513" s="112" t="s">
        <v>981</v>
      </c>
      <c r="G2513" s="105"/>
      <c r="H2513" s="86"/>
      <c r="I2513" s="106">
        <v>0</v>
      </c>
      <c r="J2513" s="106">
        <v>0</v>
      </c>
      <c r="K2513" s="106">
        <v>0</v>
      </c>
      <c r="L2513" s="106">
        <v>0</v>
      </c>
      <c r="M2513" s="106">
        <v>0</v>
      </c>
      <c r="N2513" s="106">
        <v>0</v>
      </c>
      <c r="O2513" s="107">
        <v>0</v>
      </c>
      <c r="P2513" s="107">
        <v>0</v>
      </c>
      <c r="T2513" s="108">
        <v>-4347</v>
      </c>
      <c r="U2513" s="108">
        <v>0</v>
      </c>
      <c r="V2513" s="108">
        <v>0</v>
      </c>
      <c r="X2513" s="93">
        <v>-29200</v>
      </c>
      <c r="Y2513" s="93">
        <v>-4347</v>
      </c>
      <c r="Z2513" s="93">
        <v>4524800</v>
      </c>
      <c r="AA2513" s="93">
        <v>-35648</v>
      </c>
      <c r="AB2513" s="93">
        <v>1386600</v>
      </c>
      <c r="AC2513" s="93">
        <v>2200</v>
      </c>
      <c r="AH2513" s="110">
        <v>0</v>
      </c>
      <c r="AI2513" s="107">
        <v>0</v>
      </c>
      <c r="AJ2513" s="97">
        <v>0.14886986301369862</v>
      </c>
    </row>
    <row r="2514" spans="2:36">
      <c r="B2514" s="104">
        <v>3311041</v>
      </c>
      <c r="C2514" s="86" t="s">
        <v>3534</v>
      </c>
      <c r="D2514" s="85">
        <v>101</v>
      </c>
      <c r="E2514" s="111">
        <v>3311041101</v>
      </c>
      <c r="F2514" s="112" t="s">
        <v>3535</v>
      </c>
      <c r="G2514" s="105">
        <v>291511</v>
      </c>
      <c r="H2514" s="86" t="s">
        <v>3535</v>
      </c>
      <c r="I2514" s="106">
        <v>3068855</v>
      </c>
      <c r="J2514" s="106">
        <v>0</v>
      </c>
      <c r="K2514" s="106">
        <v>-15661</v>
      </c>
      <c r="L2514" s="106">
        <v>0</v>
      </c>
      <c r="M2514" s="106">
        <v>14829</v>
      </c>
      <c r="N2514" s="106">
        <v>0</v>
      </c>
      <c r="O2514" s="107">
        <v>3068023</v>
      </c>
      <c r="P2514" s="107">
        <v>0</v>
      </c>
      <c r="T2514" s="108">
        <v>0</v>
      </c>
      <c r="U2514" s="108">
        <v>0</v>
      </c>
      <c r="V2514" s="108">
        <v>0</v>
      </c>
      <c r="X2514" s="93">
        <v>3076800</v>
      </c>
      <c r="Y2514" s="93">
        <v>0</v>
      </c>
      <c r="Z2514" s="93">
        <v>2958300</v>
      </c>
      <c r="AA2514" s="93">
        <v>0</v>
      </c>
      <c r="AB2514" s="93">
        <v>1857900</v>
      </c>
      <c r="AC2514" s="93">
        <v>29301.177751971343</v>
      </c>
      <c r="AH2514" s="110">
        <v>0.99232774310972438</v>
      </c>
      <c r="AI2514" s="107">
        <v>3053194</v>
      </c>
      <c r="AJ2514" s="97">
        <v>0</v>
      </c>
    </row>
    <row r="2515" spans="2:36">
      <c r="B2515" s="104">
        <v>3311041</v>
      </c>
      <c r="C2515" s="86" t="s">
        <v>3534</v>
      </c>
      <c r="D2515" s="85">
        <v>102</v>
      </c>
      <c r="E2515" s="111">
        <v>3311041102</v>
      </c>
      <c r="F2515" s="112" t="s">
        <v>3536</v>
      </c>
      <c r="G2515" s="105">
        <v>291512</v>
      </c>
      <c r="H2515" s="86" t="s">
        <v>3536</v>
      </c>
      <c r="I2515" s="106">
        <v>15656283</v>
      </c>
      <c r="J2515" s="106">
        <v>0</v>
      </c>
      <c r="K2515" s="106">
        <v>-3119</v>
      </c>
      <c r="L2515" s="106">
        <v>0</v>
      </c>
      <c r="M2515" s="106">
        <v>19506</v>
      </c>
      <c r="N2515" s="106">
        <v>0</v>
      </c>
      <c r="O2515" s="107">
        <v>15672670</v>
      </c>
      <c r="P2515" s="107">
        <v>0</v>
      </c>
      <c r="T2515" s="108">
        <v>0</v>
      </c>
      <c r="U2515" s="108">
        <v>0</v>
      </c>
      <c r="V2515" s="108">
        <v>0</v>
      </c>
      <c r="X2515" s="93">
        <v>17186200</v>
      </c>
      <c r="Y2515" s="93">
        <v>0</v>
      </c>
      <c r="Z2515" s="93">
        <v>12214200</v>
      </c>
      <c r="AA2515" s="93">
        <v>767</v>
      </c>
      <c r="AB2515" s="93">
        <v>14993800</v>
      </c>
      <c r="AC2515" s="93">
        <v>26501.065202294907</v>
      </c>
      <c r="AH2515" s="110">
        <v>0.91079843129953098</v>
      </c>
      <c r="AI2515" s="107">
        <v>15653164</v>
      </c>
      <c r="AJ2515" s="97">
        <v>0</v>
      </c>
    </row>
    <row r="2516" spans="2:36">
      <c r="B2516" s="104">
        <v>3311041</v>
      </c>
      <c r="C2516" s="86" t="s">
        <v>3534</v>
      </c>
      <c r="D2516" s="85">
        <v>104</v>
      </c>
      <c r="E2516" s="111">
        <v>3311041104</v>
      </c>
      <c r="F2516" s="112" t="s">
        <v>3538</v>
      </c>
      <c r="G2516" s="105">
        <v>291519</v>
      </c>
      <c r="H2516" s="86" t="s">
        <v>3538</v>
      </c>
      <c r="I2516" s="106">
        <v>17325127</v>
      </c>
      <c r="J2516" s="106">
        <v>1090854</v>
      </c>
      <c r="K2516" s="106">
        <v>-29233</v>
      </c>
      <c r="L2516" s="106">
        <v>-3459</v>
      </c>
      <c r="M2516" s="106">
        <v>-39114</v>
      </c>
      <c r="N2516" s="106">
        <v>-481</v>
      </c>
      <c r="O2516" s="107">
        <v>17256780</v>
      </c>
      <c r="P2516" s="107">
        <v>1086914</v>
      </c>
      <c r="T2516" s="108">
        <v>1090854</v>
      </c>
      <c r="U2516" s="108">
        <v>-3459</v>
      </c>
      <c r="V2516" s="108">
        <v>-481</v>
      </c>
      <c r="X2516" s="93">
        <v>17323900</v>
      </c>
      <c r="Y2516" s="93">
        <v>1087395</v>
      </c>
      <c r="Z2516" s="93">
        <v>17660900</v>
      </c>
      <c r="AA2516" s="93">
        <v>1304307</v>
      </c>
      <c r="AB2516" s="93">
        <v>22858200</v>
      </c>
      <c r="AC2516" s="93">
        <v>563022.63052422763</v>
      </c>
      <c r="AH2516" s="110">
        <v>0.99838338942155058</v>
      </c>
      <c r="AI2516" s="107">
        <v>17295894</v>
      </c>
      <c r="AJ2516" s="97">
        <v>6.2768487465293607E-2</v>
      </c>
    </row>
    <row r="2517" spans="2:36">
      <c r="B2517" s="104">
        <v>3311041</v>
      </c>
      <c r="C2517" s="86" t="s">
        <v>3534</v>
      </c>
      <c r="E2517" s="111" t="s">
        <v>640</v>
      </c>
      <c r="F2517" s="112" t="s">
        <v>640</v>
      </c>
      <c r="G2517" s="105">
        <v>291591</v>
      </c>
      <c r="H2517" s="86" t="s">
        <v>3539</v>
      </c>
      <c r="I2517" s="106">
        <v>0</v>
      </c>
      <c r="J2517" s="106">
        <v>0</v>
      </c>
      <c r="K2517" s="106">
        <v>0</v>
      </c>
      <c r="L2517" s="106">
        <v>0</v>
      </c>
      <c r="M2517" s="106">
        <v>0</v>
      </c>
      <c r="N2517" s="106">
        <v>0</v>
      </c>
      <c r="O2517" s="107">
        <v>0</v>
      </c>
      <c r="P2517" s="107">
        <v>0</v>
      </c>
      <c r="T2517" s="108">
        <v>0</v>
      </c>
      <c r="U2517" s="108">
        <v>0</v>
      </c>
      <c r="V2517" s="108">
        <v>0</v>
      </c>
      <c r="X2517" s="93" t="s">
        <v>640</v>
      </c>
      <c r="Y2517" s="93" t="s">
        <v>640</v>
      </c>
      <c r="Z2517" s="93" t="s">
        <v>640</v>
      </c>
      <c r="AA2517" s="93" t="s">
        <v>640</v>
      </c>
      <c r="AB2517" s="93" t="s">
        <v>640</v>
      </c>
      <c r="AC2517" s="93" t="s">
        <v>640</v>
      </c>
      <c r="AH2517" s="110" t="s">
        <v>640</v>
      </c>
      <c r="AI2517" s="107">
        <v>0</v>
      </c>
      <c r="AJ2517" s="97" t="s">
        <v>640</v>
      </c>
    </row>
    <row r="2518" spans="2:36">
      <c r="B2518" s="104">
        <v>3311041</v>
      </c>
      <c r="C2518" s="86" t="s">
        <v>3534</v>
      </c>
      <c r="D2518" s="85">
        <v>901</v>
      </c>
      <c r="E2518" s="111">
        <v>3311041901</v>
      </c>
      <c r="F2518" s="112" t="s">
        <v>981</v>
      </c>
      <c r="G2518" s="85" t="s">
        <v>640</v>
      </c>
      <c r="H2518" s="86" t="s">
        <v>640</v>
      </c>
      <c r="I2518" s="106">
        <v>0</v>
      </c>
      <c r="J2518" s="106">
        <v>0</v>
      </c>
      <c r="K2518" s="106">
        <v>0</v>
      </c>
      <c r="L2518" s="106">
        <v>0</v>
      </c>
      <c r="M2518" s="106">
        <v>0</v>
      </c>
      <c r="N2518" s="106">
        <v>0</v>
      </c>
      <c r="O2518" s="107">
        <v>0</v>
      </c>
      <c r="P2518" s="107">
        <v>0</v>
      </c>
      <c r="T2518" s="108">
        <v>-5102.765263849491</v>
      </c>
      <c r="U2518" s="108">
        <v>0</v>
      </c>
      <c r="V2518" s="108">
        <v>0</v>
      </c>
      <c r="X2518" s="93">
        <v>3200</v>
      </c>
      <c r="Y2518" s="93">
        <v>-5102.765263849491</v>
      </c>
      <c r="Z2518" s="93">
        <v>46100</v>
      </c>
      <c r="AA2518" s="93">
        <v>-11647</v>
      </c>
      <c r="AB2518" s="93">
        <v>-17900</v>
      </c>
      <c r="AC2518" s="93">
        <v>-600.02411778780902</v>
      </c>
      <c r="AH2518" s="110">
        <v>0</v>
      </c>
      <c r="AI2518" s="107">
        <v>0</v>
      </c>
      <c r="AJ2518" s="97">
        <v>-1.5946141449529661</v>
      </c>
    </row>
    <row r="2519" spans="2:36">
      <c r="B2519" s="104">
        <v>3311051</v>
      </c>
      <c r="C2519" s="86" t="s">
        <v>3540</v>
      </c>
      <c r="D2519" s="85">
        <v>101</v>
      </c>
      <c r="E2519" s="111">
        <v>3311051101</v>
      </c>
      <c r="F2519" s="112" t="s">
        <v>3541</v>
      </c>
      <c r="G2519" s="105">
        <v>292211</v>
      </c>
      <c r="H2519" s="86" t="s">
        <v>3541</v>
      </c>
      <c r="I2519" s="106">
        <v>19424602</v>
      </c>
      <c r="J2519" s="106">
        <v>553</v>
      </c>
      <c r="K2519" s="106">
        <v>-52536</v>
      </c>
      <c r="L2519" s="106">
        <v>-1</v>
      </c>
      <c r="M2519" s="106">
        <v>13172</v>
      </c>
      <c r="N2519" s="106">
        <v>0</v>
      </c>
      <c r="O2519" s="107">
        <v>19385238</v>
      </c>
      <c r="P2519" s="107">
        <v>552</v>
      </c>
      <c r="T2519" s="108">
        <v>553</v>
      </c>
      <c r="U2519" s="108">
        <v>-1</v>
      </c>
      <c r="V2519" s="108">
        <v>0</v>
      </c>
      <c r="X2519" s="93">
        <v>19377000</v>
      </c>
      <c r="Y2519" s="93">
        <v>552</v>
      </c>
      <c r="Z2519" s="93">
        <v>15583700</v>
      </c>
      <c r="AA2519" s="93">
        <v>351</v>
      </c>
      <c r="AB2519" s="93">
        <v>16348800</v>
      </c>
      <c r="AC2519" s="93">
        <v>0</v>
      </c>
      <c r="AH2519" s="110">
        <v>0.99974536822005466</v>
      </c>
      <c r="AI2519" s="107">
        <v>19372066</v>
      </c>
      <c r="AJ2519" s="97">
        <v>2.8487381947669917E-5</v>
      </c>
    </row>
    <row r="2520" spans="2:36">
      <c r="B2520" s="104">
        <v>3311051</v>
      </c>
      <c r="C2520" s="86" t="s">
        <v>3540</v>
      </c>
      <c r="D2520" s="85">
        <v>102</v>
      </c>
      <c r="E2520" s="111">
        <v>3311051102</v>
      </c>
      <c r="F2520" s="112" t="s">
        <v>3542</v>
      </c>
      <c r="G2520" s="105">
        <v>292212</v>
      </c>
      <c r="H2520" s="86" t="s">
        <v>3542</v>
      </c>
      <c r="I2520" s="106">
        <v>19534786</v>
      </c>
      <c r="J2520" s="106">
        <v>31715</v>
      </c>
      <c r="K2520" s="106">
        <v>-47047</v>
      </c>
      <c r="L2520" s="106">
        <v>-76</v>
      </c>
      <c r="M2520" s="106">
        <v>38446</v>
      </c>
      <c r="N2520" s="106">
        <v>2285</v>
      </c>
      <c r="O2520" s="107">
        <v>19526185</v>
      </c>
      <c r="P2520" s="107">
        <v>33924</v>
      </c>
      <c r="T2520" s="108">
        <v>31715</v>
      </c>
      <c r="U2520" s="108">
        <v>-76</v>
      </c>
      <c r="V2520" s="108">
        <v>2285</v>
      </c>
      <c r="X2520" s="93">
        <v>19493800</v>
      </c>
      <c r="Y2520" s="93">
        <v>31639</v>
      </c>
      <c r="Z2520" s="93">
        <v>13333100</v>
      </c>
      <c r="AA2520" s="93">
        <v>266</v>
      </c>
      <c r="AB2520" s="93">
        <v>13564800</v>
      </c>
      <c r="AC2520" s="93">
        <v>0</v>
      </c>
      <c r="AH2520" s="110">
        <v>0.99968908063076467</v>
      </c>
      <c r="AI2520" s="107">
        <v>19487739</v>
      </c>
      <c r="AJ2520" s="97">
        <v>1.623028860458197E-3</v>
      </c>
    </row>
    <row r="2521" spans="2:36">
      <c r="B2521" s="104">
        <v>3311051</v>
      </c>
      <c r="C2521" s="86" t="s">
        <v>3540</v>
      </c>
      <c r="D2521" s="85">
        <v>104</v>
      </c>
      <c r="E2521" s="111">
        <v>3311051104</v>
      </c>
      <c r="F2521" s="112" t="s">
        <v>3543</v>
      </c>
      <c r="G2521" s="105">
        <v>292213</v>
      </c>
      <c r="H2521" s="86" t="s">
        <v>3543</v>
      </c>
      <c r="I2521" s="106">
        <v>1001583</v>
      </c>
      <c r="J2521" s="106">
        <v>0</v>
      </c>
      <c r="K2521" s="106">
        <v>1968</v>
      </c>
      <c r="L2521" s="106">
        <v>0</v>
      </c>
      <c r="M2521" s="106">
        <v>-4864</v>
      </c>
      <c r="N2521" s="106">
        <v>0</v>
      </c>
      <c r="O2521" s="107">
        <v>998687</v>
      </c>
      <c r="P2521" s="107">
        <v>0</v>
      </c>
      <c r="T2521" s="108">
        <v>0</v>
      </c>
      <c r="U2521" s="108">
        <v>0</v>
      </c>
      <c r="V2521" s="108">
        <v>0</v>
      </c>
      <c r="X2521" s="93">
        <v>980500</v>
      </c>
      <c r="Y2521" s="93">
        <v>0</v>
      </c>
      <c r="Z2521" s="93">
        <v>0</v>
      </c>
      <c r="AA2521" s="93">
        <v>0</v>
      </c>
      <c r="AB2521" s="93">
        <v>0</v>
      </c>
      <c r="AC2521" s="93">
        <v>0</v>
      </c>
      <c r="AH2521" s="110">
        <v>1.0235094339622641</v>
      </c>
      <c r="AI2521" s="107">
        <v>1003551</v>
      </c>
      <c r="AJ2521" s="97">
        <v>0</v>
      </c>
    </row>
    <row r="2522" spans="2:36">
      <c r="B2522" s="104">
        <v>3311051</v>
      </c>
      <c r="C2522" s="86" t="s">
        <v>3540</v>
      </c>
      <c r="D2522" s="85">
        <v>103</v>
      </c>
      <c r="E2522" s="111">
        <v>3311051103</v>
      </c>
      <c r="F2522" s="112" t="s">
        <v>3544</v>
      </c>
      <c r="G2522" s="105">
        <v>292219</v>
      </c>
      <c r="H2522" s="86" t="s">
        <v>3544</v>
      </c>
      <c r="I2522" s="106">
        <v>74281103</v>
      </c>
      <c r="J2522" s="106">
        <v>455050</v>
      </c>
      <c r="K2522" s="106">
        <v>-35467</v>
      </c>
      <c r="L2522" s="106">
        <v>10577</v>
      </c>
      <c r="M2522" s="106">
        <v>270477</v>
      </c>
      <c r="N2522" s="106">
        <v>-284</v>
      </c>
      <c r="O2522" s="107">
        <v>74516113</v>
      </c>
      <c r="P2522" s="107">
        <v>465343</v>
      </c>
      <c r="T2522" s="108">
        <v>455050</v>
      </c>
      <c r="U2522" s="108">
        <v>10577</v>
      </c>
      <c r="V2522" s="108">
        <v>-284</v>
      </c>
      <c r="X2522" s="93">
        <v>73891600</v>
      </c>
      <c r="Y2522" s="93">
        <v>465627</v>
      </c>
      <c r="Z2522" s="93">
        <v>57671700</v>
      </c>
      <c r="AA2522" s="93">
        <v>360896</v>
      </c>
      <c r="AB2522" s="93">
        <v>48924100</v>
      </c>
      <c r="AC2522" s="93">
        <v>352300.46521724429</v>
      </c>
      <c r="AH2522" s="110">
        <v>1.0047912888609802</v>
      </c>
      <c r="AI2522" s="107">
        <v>74245636</v>
      </c>
      <c r="AJ2522" s="97">
        <v>6.301487584515696E-3</v>
      </c>
    </row>
    <row r="2523" spans="2:36" ht="24">
      <c r="B2523" s="104">
        <v>3311051</v>
      </c>
      <c r="C2523" s="86" t="s">
        <v>3540</v>
      </c>
      <c r="D2523" s="85">
        <v>201</v>
      </c>
      <c r="E2523" s="111">
        <v>3311051201</v>
      </c>
      <c r="F2523" s="112" t="s">
        <v>3545</v>
      </c>
      <c r="G2523" s="105">
        <v>292221</v>
      </c>
      <c r="H2523" s="86" t="s">
        <v>3545</v>
      </c>
      <c r="I2523" s="106">
        <v>127601491</v>
      </c>
      <c r="J2523" s="106">
        <v>1921492</v>
      </c>
      <c r="K2523" s="106">
        <v>105998</v>
      </c>
      <c r="L2523" s="106">
        <v>12095</v>
      </c>
      <c r="M2523" s="106">
        <v>63467</v>
      </c>
      <c r="N2523" s="106">
        <v>-1514</v>
      </c>
      <c r="O2523" s="107">
        <v>127770956</v>
      </c>
      <c r="P2523" s="107">
        <v>1932073</v>
      </c>
      <c r="T2523" s="108">
        <v>1921492</v>
      </c>
      <c r="U2523" s="108">
        <v>12095</v>
      </c>
      <c r="V2523" s="108">
        <v>-1514</v>
      </c>
      <c r="X2523" s="93">
        <v>127794300</v>
      </c>
      <c r="Y2523" s="93">
        <v>1933587</v>
      </c>
      <c r="Z2523" s="93">
        <v>117413300</v>
      </c>
      <c r="AA2523" s="93">
        <v>2505723</v>
      </c>
      <c r="AB2523" s="93">
        <v>110832200</v>
      </c>
      <c r="AC2523" s="93">
        <v>2092702.7634406104</v>
      </c>
      <c r="AH2523" s="110">
        <v>0.9993206974019968</v>
      </c>
      <c r="AI2523" s="107">
        <v>127707489</v>
      </c>
      <c r="AJ2523" s="97">
        <v>1.5130463565276385E-2</v>
      </c>
    </row>
    <row r="2524" spans="2:36" ht="24">
      <c r="B2524" s="104">
        <v>3311051</v>
      </c>
      <c r="C2524" s="86" t="s">
        <v>3540</v>
      </c>
      <c r="E2524" s="111" t="s">
        <v>640</v>
      </c>
      <c r="F2524" s="112" t="s">
        <v>640</v>
      </c>
      <c r="G2524" s="105">
        <v>292291</v>
      </c>
      <c r="H2524" s="86" t="s">
        <v>3546</v>
      </c>
      <c r="I2524" s="106">
        <v>0</v>
      </c>
      <c r="J2524" s="106">
        <v>0</v>
      </c>
      <c r="K2524" s="106">
        <v>0</v>
      </c>
      <c r="L2524" s="106">
        <v>0</v>
      </c>
      <c r="M2524" s="106">
        <v>0</v>
      </c>
      <c r="N2524" s="106">
        <v>0</v>
      </c>
      <c r="O2524" s="107">
        <v>0</v>
      </c>
      <c r="P2524" s="107">
        <v>0</v>
      </c>
      <c r="T2524" s="108">
        <v>0</v>
      </c>
      <c r="U2524" s="108">
        <v>0</v>
      </c>
      <c r="V2524" s="108">
        <v>0</v>
      </c>
      <c r="X2524" s="93" t="s">
        <v>640</v>
      </c>
      <c r="Y2524" s="93" t="s">
        <v>640</v>
      </c>
      <c r="Z2524" s="93" t="s">
        <v>640</v>
      </c>
      <c r="AA2524" s="93" t="s">
        <v>640</v>
      </c>
      <c r="AB2524" s="93" t="s">
        <v>640</v>
      </c>
      <c r="AC2524" s="93" t="s">
        <v>640</v>
      </c>
      <c r="AH2524" s="110" t="s">
        <v>640</v>
      </c>
      <c r="AI2524" s="107">
        <v>0</v>
      </c>
      <c r="AJ2524" s="97" t="s">
        <v>640</v>
      </c>
    </row>
    <row r="2525" spans="2:36">
      <c r="B2525" s="104">
        <v>3311051</v>
      </c>
      <c r="C2525" s="86" t="s">
        <v>3540</v>
      </c>
      <c r="D2525" s="85">
        <v>901</v>
      </c>
      <c r="E2525" s="111">
        <v>3311051901</v>
      </c>
      <c r="F2525" s="112" t="s">
        <v>981</v>
      </c>
      <c r="G2525" s="85" t="s">
        <v>640</v>
      </c>
      <c r="H2525" s="86" t="s">
        <v>640</v>
      </c>
      <c r="I2525" s="106">
        <v>0</v>
      </c>
      <c r="J2525" s="106">
        <v>0</v>
      </c>
      <c r="K2525" s="106">
        <v>0</v>
      </c>
      <c r="L2525" s="106">
        <v>0</v>
      </c>
      <c r="M2525" s="106">
        <v>0</v>
      </c>
      <c r="N2525" s="106">
        <v>0</v>
      </c>
      <c r="O2525" s="107">
        <v>0</v>
      </c>
      <c r="P2525" s="107">
        <v>0</v>
      </c>
      <c r="T2525" s="108">
        <v>487</v>
      </c>
      <c r="U2525" s="108">
        <v>0</v>
      </c>
      <c r="V2525" s="108">
        <v>0</v>
      </c>
      <c r="X2525" s="93">
        <v>380700</v>
      </c>
      <c r="Y2525" s="93">
        <v>487</v>
      </c>
      <c r="Z2525" s="93">
        <v>691000</v>
      </c>
      <c r="AA2525" s="93">
        <v>1550</v>
      </c>
      <c r="AB2525" s="93">
        <v>484300</v>
      </c>
      <c r="AC2525" s="93">
        <v>23100.030503884031</v>
      </c>
      <c r="AH2525" s="110">
        <v>0</v>
      </c>
      <c r="AI2525" s="107">
        <v>0</v>
      </c>
      <c r="AJ2525" s="97">
        <v>1.2792224848962438E-3</v>
      </c>
    </row>
    <row r="2526" spans="2:36" ht="24">
      <c r="B2526" s="104">
        <v>3311099</v>
      </c>
      <c r="C2526" s="86" t="s">
        <v>3547</v>
      </c>
      <c r="D2526" s="85">
        <v>101</v>
      </c>
      <c r="E2526" s="111">
        <v>3311099101</v>
      </c>
      <c r="F2526" s="112" t="s">
        <v>3548</v>
      </c>
      <c r="G2526" s="105">
        <v>292111</v>
      </c>
      <c r="H2526" s="86" t="s">
        <v>3548</v>
      </c>
      <c r="I2526" s="106">
        <v>4967816</v>
      </c>
      <c r="J2526" s="106">
        <v>25000</v>
      </c>
      <c r="K2526" s="106">
        <v>37631</v>
      </c>
      <c r="L2526" s="106">
        <v>189</v>
      </c>
      <c r="M2526" s="106">
        <v>-19793</v>
      </c>
      <c r="N2526" s="106">
        <v>0</v>
      </c>
      <c r="O2526" s="107">
        <v>4985654</v>
      </c>
      <c r="P2526" s="107">
        <v>25189</v>
      </c>
      <c r="T2526" s="108">
        <v>25000</v>
      </c>
      <c r="U2526" s="108">
        <v>189</v>
      </c>
      <c r="V2526" s="108">
        <v>0</v>
      </c>
      <c r="X2526" s="93">
        <v>4970600</v>
      </c>
      <c r="Y2526" s="93">
        <v>25189</v>
      </c>
      <c r="Z2526" s="93">
        <v>3471600</v>
      </c>
      <c r="AA2526" s="93">
        <v>8417</v>
      </c>
      <c r="AB2526" s="93">
        <v>6484200</v>
      </c>
      <c r="AC2526" s="93">
        <v>5600</v>
      </c>
      <c r="AH2526" s="110">
        <v>1.0070106224600652</v>
      </c>
      <c r="AI2526" s="107">
        <v>5005447</v>
      </c>
      <c r="AJ2526" s="97">
        <v>5.0675974731420751E-3</v>
      </c>
    </row>
    <row r="2527" spans="2:36" ht="24">
      <c r="B2527" s="104">
        <v>3311099</v>
      </c>
      <c r="C2527" s="86" t="s">
        <v>3547</v>
      </c>
      <c r="D2527" s="85">
        <v>102</v>
      </c>
      <c r="E2527" s="111">
        <v>3311099102</v>
      </c>
      <c r="F2527" s="112" t="s">
        <v>3549</v>
      </c>
      <c r="G2527" s="105">
        <v>292112</v>
      </c>
      <c r="H2527" s="86" t="s">
        <v>3549</v>
      </c>
      <c r="I2527" s="106">
        <v>3114296</v>
      </c>
      <c r="J2527" s="106">
        <v>117534</v>
      </c>
      <c r="K2527" s="106">
        <v>32107</v>
      </c>
      <c r="L2527" s="106">
        <v>162</v>
      </c>
      <c r="M2527" s="106">
        <v>-104871</v>
      </c>
      <c r="N2527" s="106">
        <v>-805</v>
      </c>
      <c r="O2527" s="107">
        <v>3041532</v>
      </c>
      <c r="P2527" s="107">
        <v>116891</v>
      </c>
      <c r="T2527" s="108">
        <v>117534</v>
      </c>
      <c r="U2527" s="108">
        <v>162</v>
      </c>
      <c r="V2527" s="108">
        <v>-805</v>
      </c>
      <c r="X2527" s="93">
        <v>3077100</v>
      </c>
      <c r="Y2527" s="93">
        <v>117696</v>
      </c>
      <c r="Z2527" s="93">
        <v>1460400</v>
      </c>
      <c r="AA2527" s="93">
        <v>10155</v>
      </c>
      <c r="AB2527" s="93">
        <v>4434400</v>
      </c>
      <c r="AC2527" s="93">
        <v>0</v>
      </c>
      <c r="AH2527" s="110">
        <v>1.0225221799746516</v>
      </c>
      <c r="AI2527" s="107">
        <v>3146403</v>
      </c>
      <c r="AJ2527" s="97">
        <v>3.824900068246076E-2</v>
      </c>
    </row>
    <row r="2528" spans="2:36" ht="24">
      <c r="B2528" s="104">
        <v>3311099</v>
      </c>
      <c r="C2528" s="86" t="s">
        <v>3547</v>
      </c>
      <c r="D2528" s="85">
        <v>801</v>
      </c>
      <c r="E2528" s="111">
        <v>3311099801</v>
      </c>
      <c r="F2528" s="112" t="s">
        <v>3550</v>
      </c>
      <c r="G2528" s="105">
        <v>292113</v>
      </c>
      <c r="H2528" s="86" t="s">
        <v>3551</v>
      </c>
      <c r="I2528" s="106">
        <v>3301471</v>
      </c>
      <c r="J2528" s="106">
        <v>41775</v>
      </c>
      <c r="K2528" s="106">
        <v>-10442</v>
      </c>
      <c r="L2528" s="106">
        <v>-269</v>
      </c>
      <c r="M2528" s="106">
        <v>519</v>
      </c>
      <c r="N2528" s="106">
        <v>-190</v>
      </c>
      <c r="O2528" s="107">
        <v>3291548</v>
      </c>
      <c r="P2528" s="107">
        <v>41316</v>
      </c>
      <c r="T2528" s="108">
        <v>41775</v>
      </c>
      <c r="U2528" s="108">
        <v>-269</v>
      </c>
      <c r="V2528" s="108">
        <v>-190</v>
      </c>
      <c r="X2528" s="93">
        <v>3330800</v>
      </c>
      <c r="Y2528" s="93">
        <v>41506</v>
      </c>
      <c r="Z2528" s="93">
        <v>2296300</v>
      </c>
      <c r="AA2528" s="93">
        <v>20092</v>
      </c>
      <c r="AB2528" s="93">
        <v>3969500</v>
      </c>
      <c r="AC2528" s="93">
        <v>40500</v>
      </c>
      <c r="AH2528" s="110">
        <v>0.98805962531523961</v>
      </c>
      <c r="AI2528" s="107">
        <v>3291029</v>
      </c>
      <c r="AJ2528" s="97">
        <v>1.2461270565629878E-2</v>
      </c>
    </row>
    <row r="2529" spans="2:36" ht="24">
      <c r="B2529" s="104">
        <v>3311099</v>
      </c>
      <c r="C2529" s="86" t="s">
        <v>3547</v>
      </c>
      <c r="E2529" s="111" t="s">
        <v>640</v>
      </c>
      <c r="F2529" s="112" t="s">
        <v>640</v>
      </c>
      <c r="G2529" s="105">
        <v>292191</v>
      </c>
      <c r="H2529" s="86" t="s">
        <v>3552</v>
      </c>
      <c r="I2529" s="106">
        <v>0</v>
      </c>
      <c r="J2529" s="106">
        <v>0</v>
      </c>
      <c r="K2529" s="106">
        <v>0</v>
      </c>
      <c r="L2529" s="106">
        <v>0</v>
      </c>
      <c r="M2529" s="106">
        <v>0</v>
      </c>
      <c r="N2529" s="106">
        <v>0</v>
      </c>
      <c r="O2529" s="107">
        <v>0</v>
      </c>
      <c r="P2529" s="107">
        <v>0</v>
      </c>
      <c r="T2529" s="108">
        <v>0</v>
      </c>
      <c r="U2529" s="108">
        <v>0</v>
      </c>
      <c r="V2529" s="108">
        <v>0</v>
      </c>
      <c r="X2529" s="93" t="s">
        <v>640</v>
      </c>
      <c r="Y2529" s="93" t="s">
        <v>640</v>
      </c>
      <c r="Z2529" s="93" t="s">
        <v>640</v>
      </c>
      <c r="AA2529" s="93" t="s">
        <v>640</v>
      </c>
      <c r="AB2529" s="93" t="s">
        <v>640</v>
      </c>
      <c r="AC2529" s="93" t="s">
        <v>640</v>
      </c>
      <c r="AH2529" s="110" t="s">
        <v>640</v>
      </c>
      <c r="AI2529" s="107">
        <v>0</v>
      </c>
      <c r="AJ2529" s="97" t="s">
        <v>640</v>
      </c>
    </row>
    <row r="2530" spans="2:36" ht="24">
      <c r="B2530" s="104">
        <v>3311099</v>
      </c>
      <c r="C2530" s="86" t="s">
        <v>3547</v>
      </c>
      <c r="D2530" s="85">
        <v>201</v>
      </c>
      <c r="E2530" s="111">
        <v>3311099201</v>
      </c>
      <c r="F2530" s="112" t="s">
        <v>3553</v>
      </c>
      <c r="G2530" s="105">
        <v>292911</v>
      </c>
      <c r="H2530" s="86" t="s">
        <v>3553</v>
      </c>
      <c r="I2530" s="106">
        <v>4580133</v>
      </c>
      <c r="J2530" s="106">
        <v>57372</v>
      </c>
      <c r="K2530" s="106">
        <v>-12702</v>
      </c>
      <c r="L2530" s="106">
        <v>-159</v>
      </c>
      <c r="M2530" s="106">
        <v>-1594</v>
      </c>
      <c r="N2530" s="106">
        <v>0</v>
      </c>
      <c r="O2530" s="107">
        <v>4565837</v>
      </c>
      <c r="P2530" s="107">
        <v>57213</v>
      </c>
      <c r="T2530" s="108">
        <v>57372</v>
      </c>
      <c r="U2530" s="108">
        <v>-159</v>
      </c>
      <c r="V2530" s="108">
        <v>0</v>
      </c>
      <c r="X2530" s="93">
        <v>4570200</v>
      </c>
      <c r="Y2530" s="93">
        <v>57213</v>
      </c>
      <c r="Z2530" s="93">
        <v>4380000</v>
      </c>
      <c r="AA2530" s="93">
        <v>7643</v>
      </c>
      <c r="AB2530" s="93">
        <v>3405600</v>
      </c>
      <c r="AC2530" s="93">
        <v>92700</v>
      </c>
      <c r="AH2530" s="110">
        <v>0.99939411841932524</v>
      </c>
      <c r="AI2530" s="107">
        <v>4567431</v>
      </c>
      <c r="AJ2530" s="97">
        <v>1.2518708152816069E-2</v>
      </c>
    </row>
    <row r="2531" spans="2:36" ht="24">
      <c r="B2531" s="104">
        <v>3311099</v>
      </c>
      <c r="C2531" s="86" t="s">
        <v>3547</v>
      </c>
      <c r="D2531" s="85">
        <v>301</v>
      </c>
      <c r="E2531" s="111">
        <v>3311099301</v>
      </c>
      <c r="F2531" s="112" t="s">
        <v>3554</v>
      </c>
      <c r="G2531" s="105">
        <v>292912</v>
      </c>
      <c r="H2531" s="86" t="s">
        <v>3554</v>
      </c>
      <c r="I2531" s="106">
        <v>2989964</v>
      </c>
      <c r="J2531" s="106">
        <v>549863</v>
      </c>
      <c r="K2531" s="106">
        <v>-258510</v>
      </c>
      <c r="L2531" s="106">
        <v>-28973</v>
      </c>
      <c r="M2531" s="106">
        <v>9938</v>
      </c>
      <c r="N2531" s="106">
        <v>11063</v>
      </c>
      <c r="O2531" s="107">
        <v>2741392</v>
      </c>
      <c r="P2531" s="107">
        <v>531953</v>
      </c>
      <c r="T2531" s="108">
        <v>549863</v>
      </c>
      <c r="U2531" s="108">
        <v>-28973</v>
      </c>
      <c r="V2531" s="108">
        <v>11063</v>
      </c>
      <c r="X2531" s="93">
        <v>2961500</v>
      </c>
      <c r="Y2531" s="93">
        <v>520890</v>
      </c>
      <c r="Z2531" s="93">
        <v>4970200</v>
      </c>
      <c r="AA2531" s="93">
        <v>1017781</v>
      </c>
      <c r="AB2531" s="93">
        <v>4294600</v>
      </c>
      <c r="AC2531" s="93">
        <v>562400</v>
      </c>
      <c r="AH2531" s="110">
        <v>0.92232112105352015</v>
      </c>
      <c r="AI2531" s="107">
        <v>2731454</v>
      </c>
      <c r="AJ2531" s="97">
        <v>0.17588721931453655</v>
      </c>
    </row>
    <row r="2532" spans="2:36" ht="24">
      <c r="B2532" s="104">
        <v>3311099</v>
      </c>
      <c r="C2532" s="86" t="s">
        <v>3547</v>
      </c>
      <c r="D2532" s="85">
        <v>401</v>
      </c>
      <c r="E2532" s="111">
        <v>3311099401</v>
      </c>
      <c r="F2532" s="112" t="s">
        <v>3555</v>
      </c>
      <c r="G2532" s="105">
        <v>292913</v>
      </c>
      <c r="H2532" s="86" t="s">
        <v>3555</v>
      </c>
      <c r="I2532" s="106">
        <v>4800639</v>
      </c>
      <c r="J2532" s="106">
        <v>236732</v>
      </c>
      <c r="K2532" s="106">
        <v>-1563</v>
      </c>
      <c r="L2532" s="106">
        <v>-11342</v>
      </c>
      <c r="M2532" s="106">
        <v>42988</v>
      </c>
      <c r="N2532" s="106">
        <v>-2895</v>
      </c>
      <c r="O2532" s="107">
        <v>4842064</v>
      </c>
      <c r="P2532" s="107">
        <v>222495</v>
      </c>
      <c r="T2532" s="108">
        <v>236732</v>
      </c>
      <c r="U2532" s="108">
        <v>-11342</v>
      </c>
      <c r="V2532" s="108">
        <v>-2895</v>
      </c>
      <c r="X2532" s="93">
        <v>4814600</v>
      </c>
      <c r="Y2532" s="93">
        <v>225390</v>
      </c>
      <c r="Z2532" s="93">
        <v>4417500</v>
      </c>
      <c r="AA2532" s="93">
        <v>186857</v>
      </c>
      <c r="AB2532" s="93">
        <v>7619100</v>
      </c>
      <c r="AC2532" s="93">
        <v>1254000</v>
      </c>
      <c r="AH2532" s="110">
        <v>0.99677564075935698</v>
      </c>
      <c r="AI2532" s="107">
        <v>4799076</v>
      </c>
      <c r="AJ2532" s="97">
        <v>4.6813857849042496E-2</v>
      </c>
    </row>
    <row r="2533" spans="2:36" ht="24">
      <c r="B2533" s="104">
        <v>3311099</v>
      </c>
      <c r="C2533" s="86" t="s">
        <v>3547</v>
      </c>
      <c r="D2533" s="85">
        <v>601</v>
      </c>
      <c r="E2533" s="111">
        <v>3311099601</v>
      </c>
      <c r="F2533" s="112" t="s">
        <v>3557</v>
      </c>
      <c r="G2533" s="105">
        <v>292915</v>
      </c>
      <c r="H2533" s="86" t="s">
        <v>3557</v>
      </c>
      <c r="I2533" s="106">
        <v>3355202</v>
      </c>
      <c r="J2533" s="106">
        <v>1631405</v>
      </c>
      <c r="K2533" s="106">
        <v>-123074</v>
      </c>
      <c r="L2533" s="106">
        <v>-116362</v>
      </c>
      <c r="M2533" s="106">
        <v>4647</v>
      </c>
      <c r="N2533" s="106">
        <v>860</v>
      </c>
      <c r="O2533" s="107">
        <v>3236775</v>
      </c>
      <c r="P2533" s="107">
        <v>1515903</v>
      </c>
      <c r="T2533" s="108">
        <v>1631405</v>
      </c>
      <c r="U2533" s="108">
        <v>-116362</v>
      </c>
      <c r="V2533" s="108">
        <v>860</v>
      </c>
      <c r="X2533" s="93">
        <v>3346100</v>
      </c>
      <c r="Y2533" s="93">
        <v>1515043</v>
      </c>
      <c r="Z2533" s="93">
        <v>1726900</v>
      </c>
      <c r="AA2533" s="93">
        <v>41635</v>
      </c>
      <c r="AB2533" s="93">
        <v>3782700</v>
      </c>
      <c r="AC2533" s="93">
        <v>2117500</v>
      </c>
      <c r="AH2533" s="110">
        <v>0.96593885418845815</v>
      </c>
      <c r="AI2533" s="107">
        <v>3232128</v>
      </c>
      <c r="AJ2533" s="97">
        <v>0.45277875735931383</v>
      </c>
    </row>
    <row r="2534" spans="2:36" ht="24">
      <c r="B2534" s="104">
        <v>3311099</v>
      </c>
      <c r="C2534" s="86" t="s">
        <v>3547</v>
      </c>
      <c r="D2534" s="85">
        <v>701</v>
      </c>
      <c r="E2534" s="111">
        <v>3311099701</v>
      </c>
      <c r="F2534" s="112" t="s">
        <v>3558</v>
      </c>
      <c r="G2534" s="105">
        <v>292919</v>
      </c>
      <c r="H2534" s="86" t="s">
        <v>3558</v>
      </c>
      <c r="I2534" s="106">
        <v>1519104</v>
      </c>
      <c r="J2534" s="106">
        <v>13792</v>
      </c>
      <c r="K2534" s="106">
        <v>-2968</v>
      </c>
      <c r="L2534" s="106">
        <v>-3588</v>
      </c>
      <c r="M2534" s="106">
        <v>-5288</v>
      </c>
      <c r="N2534" s="106">
        <v>0</v>
      </c>
      <c r="O2534" s="107">
        <v>1510848</v>
      </c>
      <c r="P2534" s="107">
        <v>10204</v>
      </c>
      <c r="T2534" s="108">
        <v>13792</v>
      </c>
      <c r="U2534" s="108">
        <v>-3588</v>
      </c>
      <c r="V2534" s="108">
        <v>0</v>
      </c>
      <c r="X2534" s="93">
        <v>1524500</v>
      </c>
      <c r="Y2534" s="93">
        <v>10204</v>
      </c>
      <c r="Z2534" s="93">
        <v>1374100</v>
      </c>
      <c r="AA2534" s="93">
        <v>0</v>
      </c>
      <c r="AB2534" s="93">
        <v>2066600</v>
      </c>
      <c r="AC2534" s="93">
        <v>550700</v>
      </c>
      <c r="AH2534" s="110">
        <v>0.99451361102000657</v>
      </c>
      <c r="AI2534" s="107">
        <v>1516136</v>
      </c>
      <c r="AJ2534" s="97">
        <v>6.6933420793702852E-3</v>
      </c>
    </row>
    <row r="2535" spans="2:36" ht="24">
      <c r="B2535" s="104">
        <v>3311099</v>
      </c>
      <c r="C2535" s="86" t="s">
        <v>3547</v>
      </c>
      <c r="D2535" s="85">
        <v>802</v>
      </c>
      <c r="E2535" s="111">
        <v>3311099802</v>
      </c>
      <c r="F2535" s="112" t="s">
        <v>3559</v>
      </c>
      <c r="G2535" s="105">
        <v>292929</v>
      </c>
      <c r="H2535" s="86" t="s">
        <v>3560</v>
      </c>
      <c r="I2535" s="106">
        <v>18157620</v>
      </c>
      <c r="J2535" s="106">
        <v>893652</v>
      </c>
      <c r="K2535" s="106">
        <v>271245</v>
      </c>
      <c r="L2535" s="106">
        <v>21257</v>
      </c>
      <c r="M2535" s="106">
        <v>90475</v>
      </c>
      <c r="N2535" s="106">
        <v>2484</v>
      </c>
      <c r="O2535" s="107">
        <v>18519340</v>
      </c>
      <c r="P2535" s="107">
        <v>917393</v>
      </c>
      <c r="T2535" s="108">
        <v>893652</v>
      </c>
      <c r="U2535" s="108">
        <v>21257</v>
      </c>
      <c r="V2535" s="108">
        <v>2484</v>
      </c>
      <c r="X2535" s="93">
        <v>18236400</v>
      </c>
      <c r="Y2535" s="93">
        <v>914909</v>
      </c>
      <c r="Z2535" s="93">
        <v>18894000</v>
      </c>
      <c r="AA2535" s="93">
        <v>504271</v>
      </c>
      <c r="AB2535" s="93">
        <v>13443300</v>
      </c>
      <c r="AC2535" s="93">
        <v>825800</v>
      </c>
      <c r="AH2535" s="110">
        <v>1.0105538922155688</v>
      </c>
      <c r="AI2535" s="107">
        <v>18428865</v>
      </c>
      <c r="AJ2535" s="97">
        <v>5.0169386501721834E-2</v>
      </c>
    </row>
    <row r="2536" spans="2:36" ht="36">
      <c r="B2536" s="104">
        <v>3311099</v>
      </c>
      <c r="C2536" s="86" t="s">
        <v>3547</v>
      </c>
      <c r="E2536" s="111" t="s">
        <v>640</v>
      </c>
      <c r="F2536" s="112" t="s">
        <v>640</v>
      </c>
      <c r="G2536" s="105">
        <v>292991</v>
      </c>
      <c r="H2536" s="86" t="s">
        <v>3561</v>
      </c>
      <c r="I2536" s="106">
        <v>0</v>
      </c>
      <c r="J2536" s="106">
        <v>0</v>
      </c>
      <c r="K2536" s="106">
        <v>0</v>
      </c>
      <c r="L2536" s="106">
        <v>0</v>
      </c>
      <c r="M2536" s="106">
        <v>0</v>
      </c>
      <c r="N2536" s="106">
        <v>0</v>
      </c>
      <c r="O2536" s="107">
        <v>0</v>
      </c>
      <c r="P2536" s="107">
        <v>0</v>
      </c>
      <c r="T2536" s="108">
        <v>0</v>
      </c>
      <c r="U2536" s="108">
        <v>0</v>
      </c>
      <c r="V2536" s="108">
        <v>0</v>
      </c>
      <c r="X2536" s="93" t="s">
        <v>640</v>
      </c>
      <c r="Y2536" s="93" t="s">
        <v>640</v>
      </c>
      <c r="Z2536" s="93" t="s">
        <v>640</v>
      </c>
      <c r="AA2536" s="93" t="s">
        <v>640</v>
      </c>
      <c r="AB2536" s="93" t="s">
        <v>640</v>
      </c>
      <c r="AC2536" s="93" t="s">
        <v>640</v>
      </c>
      <c r="AH2536" s="110" t="s">
        <v>640</v>
      </c>
      <c r="AI2536" s="107">
        <v>0</v>
      </c>
      <c r="AJ2536" s="97" t="s">
        <v>640</v>
      </c>
    </row>
    <row r="2537" spans="2:36" ht="24">
      <c r="B2537" s="104">
        <v>3311099</v>
      </c>
      <c r="C2537" s="86" t="s">
        <v>3547</v>
      </c>
      <c r="D2537" s="85">
        <v>901</v>
      </c>
      <c r="E2537" s="111">
        <v>3311099901</v>
      </c>
      <c r="F2537" s="112" t="s">
        <v>981</v>
      </c>
      <c r="G2537" s="105"/>
      <c r="H2537" s="86"/>
      <c r="I2537" s="106">
        <v>0</v>
      </c>
      <c r="J2537" s="106">
        <v>0</v>
      </c>
      <c r="K2537" s="106">
        <v>0</v>
      </c>
      <c r="L2537" s="106">
        <v>0</v>
      </c>
      <c r="M2537" s="106">
        <v>0</v>
      </c>
      <c r="N2537" s="106">
        <v>0</v>
      </c>
      <c r="O2537" s="107">
        <v>0</v>
      </c>
      <c r="P2537" s="107">
        <v>0</v>
      </c>
      <c r="T2537" s="108">
        <v>-5603</v>
      </c>
      <c r="U2537" s="108">
        <v>0</v>
      </c>
      <c r="V2537" s="108">
        <v>0</v>
      </c>
      <c r="X2537" s="93">
        <v>15600</v>
      </c>
      <c r="Y2537" s="93">
        <v>-5603</v>
      </c>
      <c r="Z2537" s="93">
        <v>997800</v>
      </c>
      <c r="AA2537" s="93">
        <v>-28095</v>
      </c>
      <c r="AB2537" s="93">
        <v>-22800</v>
      </c>
      <c r="AC2537" s="93">
        <v>-47200</v>
      </c>
      <c r="AH2537" s="110">
        <v>0</v>
      </c>
      <c r="AI2537" s="107">
        <v>0</v>
      </c>
      <c r="AJ2537" s="97">
        <v>-0.35916666666666669</v>
      </c>
    </row>
    <row r="2538" spans="2:36" ht="24">
      <c r="B2538" s="104">
        <v>3321011</v>
      </c>
      <c r="C2538" s="86" t="s">
        <v>3562</v>
      </c>
      <c r="E2538" s="111" t="s">
        <v>640</v>
      </c>
      <c r="F2538" s="112" t="s">
        <v>640</v>
      </c>
      <c r="G2538" s="105">
        <v>293213</v>
      </c>
      <c r="H2538" s="86" t="s">
        <v>3563</v>
      </c>
      <c r="I2538" s="106">
        <v>54610014</v>
      </c>
      <c r="J2538" s="106">
        <v>0</v>
      </c>
      <c r="K2538" s="106">
        <v>-523965</v>
      </c>
      <c r="L2538" s="106">
        <v>0</v>
      </c>
      <c r="M2538" s="106">
        <v>-60177</v>
      </c>
      <c r="N2538" s="106">
        <v>0</v>
      </c>
      <c r="O2538" s="107">
        <v>54025872</v>
      </c>
      <c r="P2538" s="107">
        <v>0</v>
      </c>
      <c r="T2538" s="108">
        <v>0</v>
      </c>
      <c r="U2538" s="108">
        <v>0</v>
      </c>
      <c r="V2538" s="108">
        <v>0</v>
      </c>
      <c r="X2538" s="93" t="s">
        <v>640</v>
      </c>
      <c r="Y2538" s="93" t="s">
        <v>640</v>
      </c>
      <c r="Z2538" s="93" t="s">
        <v>640</v>
      </c>
      <c r="AA2538" s="93" t="s">
        <v>640</v>
      </c>
      <c r="AB2538" s="93" t="s">
        <v>640</v>
      </c>
      <c r="AC2538" s="93" t="s">
        <v>640</v>
      </c>
      <c r="AH2538" s="110" t="s">
        <v>640</v>
      </c>
      <c r="AI2538" s="107">
        <v>54086049</v>
      </c>
      <c r="AJ2538" s="97" t="s">
        <v>640</v>
      </c>
    </row>
    <row r="2539" spans="2:36" ht="24">
      <c r="B2539" s="104">
        <v>3321011</v>
      </c>
      <c r="C2539" s="86" t="s">
        <v>3562</v>
      </c>
      <c r="D2539" s="85">
        <v>101</v>
      </c>
      <c r="E2539" s="111">
        <v>3321011101</v>
      </c>
      <c r="F2539" s="112" t="s">
        <v>3564</v>
      </c>
      <c r="G2539" s="85" t="s">
        <v>640</v>
      </c>
      <c r="H2539" s="86" t="s">
        <v>640</v>
      </c>
      <c r="I2539" s="106">
        <v>0</v>
      </c>
      <c r="J2539" s="106">
        <v>0</v>
      </c>
      <c r="K2539" s="106">
        <v>0</v>
      </c>
      <c r="L2539" s="106">
        <v>0</v>
      </c>
      <c r="M2539" s="106">
        <v>0</v>
      </c>
      <c r="N2539" s="106">
        <v>0</v>
      </c>
      <c r="O2539" s="107">
        <v>0</v>
      </c>
      <c r="P2539" s="107">
        <v>0</v>
      </c>
      <c r="T2539" s="108">
        <v>0</v>
      </c>
      <c r="U2539" s="108">
        <v>0</v>
      </c>
      <c r="V2539" s="108">
        <v>0</v>
      </c>
      <c r="X2539" s="93">
        <v>21164900</v>
      </c>
      <c r="Y2539" s="93">
        <v>0</v>
      </c>
      <c r="Z2539" s="93">
        <v>22809300</v>
      </c>
      <c r="AA2539" s="93">
        <v>0</v>
      </c>
      <c r="AB2539" s="93">
        <v>20175800</v>
      </c>
      <c r="AC2539" s="93">
        <v>0</v>
      </c>
      <c r="AH2539" s="110">
        <v>0</v>
      </c>
      <c r="AI2539" s="107">
        <v>0</v>
      </c>
      <c r="AJ2539" s="97">
        <v>0</v>
      </c>
    </row>
    <row r="2540" spans="2:36" ht="24">
      <c r="B2540" s="104">
        <v>3321011</v>
      </c>
      <c r="C2540" s="86" t="s">
        <v>3562</v>
      </c>
      <c r="D2540" s="85">
        <v>102</v>
      </c>
      <c r="E2540" s="111">
        <v>3321011102</v>
      </c>
      <c r="F2540" s="112" t="s">
        <v>3565</v>
      </c>
      <c r="G2540" s="85" t="s">
        <v>640</v>
      </c>
      <c r="H2540" s="86" t="s">
        <v>640</v>
      </c>
      <c r="I2540" s="106">
        <v>0</v>
      </c>
      <c r="J2540" s="106">
        <v>0</v>
      </c>
      <c r="K2540" s="106">
        <v>0</v>
      </c>
      <c r="L2540" s="106">
        <v>0</v>
      </c>
      <c r="M2540" s="106">
        <v>0</v>
      </c>
      <c r="N2540" s="106">
        <v>0</v>
      </c>
      <c r="O2540" s="107">
        <v>0</v>
      </c>
      <c r="P2540" s="107">
        <v>0</v>
      </c>
      <c r="T2540" s="108">
        <v>0</v>
      </c>
      <c r="U2540" s="108">
        <v>0</v>
      </c>
      <c r="V2540" s="108">
        <v>0</v>
      </c>
      <c r="X2540" s="93">
        <v>10752500</v>
      </c>
      <c r="Y2540" s="93">
        <v>0</v>
      </c>
      <c r="Z2540" s="93">
        <v>7789900</v>
      </c>
      <c r="AA2540" s="93">
        <v>0</v>
      </c>
      <c r="AB2540" s="93">
        <v>7298300</v>
      </c>
      <c r="AC2540" s="93">
        <v>0</v>
      </c>
      <c r="AH2540" s="110">
        <v>0</v>
      </c>
      <c r="AI2540" s="107">
        <v>0</v>
      </c>
      <c r="AJ2540" s="97">
        <v>0</v>
      </c>
    </row>
    <row r="2541" spans="2:36" ht="24">
      <c r="B2541" s="104">
        <v>3321011</v>
      </c>
      <c r="C2541" s="86" t="s">
        <v>3562</v>
      </c>
      <c r="D2541" s="85">
        <v>103</v>
      </c>
      <c r="E2541" s="111">
        <v>3321011103</v>
      </c>
      <c r="F2541" s="112" t="s">
        <v>3566</v>
      </c>
      <c r="G2541" s="85" t="s">
        <v>640</v>
      </c>
      <c r="H2541" s="86" t="s">
        <v>640</v>
      </c>
      <c r="I2541" s="106">
        <v>0</v>
      </c>
      <c r="J2541" s="106">
        <v>0</v>
      </c>
      <c r="K2541" s="106">
        <v>0</v>
      </c>
      <c r="L2541" s="106">
        <v>0</v>
      </c>
      <c r="M2541" s="106">
        <v>0</v>
      </c>
      <c r="N2541" s="106">
        <v>0</v>
      </c>
      <c r="O2541" s="107">
        <v>0</v>
      </c>
      <c r="P2541" s="107">
        <v>0</v>
      </c>
      <c r="T2541" s="108">
        <v>0</v>
      </c>
      <c r="U2541" s="108">
        <v>0</v>
      </c>
      <c r="V2541" s="108">
        <v>0</v>
      </c>
      <c r="X2541" s="93">
        <v>30777800</v>
      </c>
      <c r="Y2541" s="93">
        <v>0</v>
      </c>
      <c r="Z2541" s="93">
        <v>25835200</v>
      </c>
      <c r="AA2541" s="93">
        <v>0</v>
      </c>
      <c r="AB2541" s="93">
        <v>22431400</v>
      </c>
      <c r="AC2541" s="93">
        <v>0</v>
      </c>
      <c r="AH2541" s="110">
        <v>0</v>
      </c>
      <c r="AI2541" s="107">
        <v>0</v>
      </c>
      <c r="AJ2541" s="97">
        <v>0</v>
      </c>
    </row>
    <row r="2542" spans="2:36" ht="24">
      <c r="B2542" s="104">
        <v>3321011</v>
      </c>
      <c r="C2542" s="86" t="s">
        <v>3562</v>
      </c>
      <c r="D2542" s="85">
        <v>104</v>
      </c>
      <c r="E2542" s="111">
        <v>3321011104</v>
      </c>
      <c r="F2542" s="112" t="s">
        <v>3567</v>
      </c>
      <c r="G2542" s="85" t="s">
        <v>640</v>
      </c>
      <c r="H2542" s="86" t="s">
        <v>640</v>
      </c>
      <c r="I2542" s="106">
        <v>0</v>
      </c>
      <c r="J2542" s="106">
        <v>0</v>
      </c>
      <c r="K2542" s="106">
        <v>0</v>
      </c>
      <c r="L2542" s="106">
        <v>0</v>
      </c>
      <c r="M2542" s="106">
        <v>0</v>
      </c>
      <c r="N2542" s="106">
        <v>0</v>
      </c>
      <c r="O2542" s="107">
        <v>0</v>
      </c>
      <c r="P2542" s="107">
        <v>0</v>
      </c>
      <c r="T2542" s="108">
        <v>0</v>
      </c>
      <c r="U2542" s="108">
        <v>0</v>
      </c>
      <c r="V2542" s="108">
        <v>0</v>
      </c>
      <c r="X2542" s="93">
        <v>13113400</v>
      </c>
      <c r="Y2542" s="93">
        <v>0</v>
      </c>
      <c r="Z2542" s="93">
        <v>14506400</v>
      </c>
      <c r="AA2542" s="93">
        <v>0</v>
      </c>
      <c r="AB2542" s="93">
        <v>14217100</v>
      </c>
      <c r="AC2542" s="93">
        <v>0</v>
      </c>
      <c r="AH2542" s="110">
        <v>0</v>
      </c>
      <c r="AI2542" s="107">
        <v>0</v>
      </c>
      <c r="AJ2542" s="97">
        <v>0</v>
      </c>
    </row>
    <row r="2543" spans="2:36" ht="24">
      <c r="B2543" s="104">
        <v>3321011</v>
      </c>
      <c r="C2543" s="86" t="s">
        <v>3562</v>
      </c>
      <c r="D2543" s="85">
        <v>105</v>
      </c>
      <c r="E2543" s="111">
        <v>3321011105</v>
      </c>
      <c r="F2543" s="112" t="s">
        <v>3568</v>
      </c>
      <c r="G2543" s="85" t="s">
        <v>640</v>
      </c>
      <c r="H2543" s="86" t="s">
        <v>640</v>
      </c>
      <c r="I2543" s="106">
        <v>0</v>
      </c>
      <c r="J2543" s="106">
        <v>0</v>
      </c>
      <c r="K2543" s="106">
        <v>0</v>
      </c>
      <c r="L2543" s="106">
        <v>0</v>
      </c>
      <c r="M2543" s="106">
        <v>0</v>
      </c>
      <c r="N2543" s="106">
        <v>0</v>
      </c>
      <c r="O2543" s="107">
        <v>0</v>
      </c>
      <c r="P2543" s="107">
        <v>0</v>
      </c>
      <c r="T2543" s="108">
        <v>0</v>
      </c>
      <c r="U2543" s="108">
        <v>0</v>
      </c>
      <c r="V2543" s="108">
        <v>0</v>
      </c>
      <c r="X2543" s="93">
        <v>8969300</v>
      </c>
      <c r="Y2543" s="93">
        <v>0</v>
      </c>
      <c r="Z2543" s="93">
        <v>7288000</v>
      </c>
      <c r="AA2543" s="93">
        <v>0</v>
      </c>
      <c r="AB2543" s="93">
        <v>6118500</v>
      </c>
      <c r="AC2543" s="93">
        <v>0</v>
      </c>
      <c r="AH2543" s="110">
        <v>0</v>
      </c>
      <c r="AI2543" s="107">
        <v>0</v>
      </c>
      <c r="AJ2543" s="97">
        <v>0</v>
      </c>
    </row>
    <row r="2544" spans="2:36" ht="24">
      <c r="B2544" s="104">
        <v>3321011</v>
      </c>
      <c r="C2544" s="86" t="s">
        <v>3562</v>
      </c>
      <c r="D2544" s="85">
        <v>106</v>
      </c>
      <c r="E2544" s="111">
        <v>3321011106</v>
      </c>
      <c r="F2544" s="112" t="s">
        <v>3569</v>
      </c>
      <c r="G2544" s="85" t="s">
        <v>640</v>
      </c>
      <c r="H2544" s="86" t="s">
        <v>640</v>
      </c>
      <c r="I2544" s="106">
        <v>0</v>
      </c>
      <c r="J2544" s="106">
        <v>0</v>
      </c>
      <c r="K2544" s="106">
        <v>0</v>
      </c>
      <c r="L2544" s="106">
        <v>0</v>
      </c>
      <c r="M2544" s="106">
        <v>0</v>
      </c>
      <c r="N2544" s="106">
        <v>0</v>
      </c>
      <c r="O2544" s="107">
        <v>0</v>
      </c>
      <c r="P2544" s="107">
        <v>0</v>
      </c>
      <c r="T2544" s="108">
        <v>0</v>
      </c>
      <c r="U2544" s="108">
        <v>0</v>
      </c>
      <c r="V2544" s="108">
        <v>0</v>
      </c>
      <c r="X2544" s="93">
        <v>7467400</v>
      </c>
      <c r="Y2544" s="93">
        <v>0</v>
      </c>
      <c r="Z2544" s="93">
        <v>5472200</v>
      </c>
      <c r="AA2544" s="93">
        <v>0</v>
      </c>
      <c r="AB2544" s="93">
        <v>6584300</v>
      </c>
      <c r="AC2544" s="93">
        <v>0</v>
      </c>
      <c r="AH2544" s="110">
        <v>0</v>
      </c>
      <c r="AI2544" s="107">
        <v>0</v>
      </c>
      <c r="AJ2544" s="97">
        <v>0</v>
      </c>
    </row>
    <row r="2545" spans="2:36" ht="24">
      <c r="B2545" s="104">
        <v>3321011</v>
      </c>
      <c r="C2545" s="86" t="s">
        <v>3562</v>
      </c>
      <c r="D2545" s="85">
        <v>201</v>
      </c>
      <c r="E2545" s="111">
        <v>3321011201</v>
      </c>
      <c r="F2545" s="112" t="s">
        <v>3570</v>
      </c>
      <c r="G2545" s="105">
        <v>293221</v>
      </c>
      <c r="H2545" s="86" t="s">
        <v>3571</v>
      </c>
      <c r="I2545" s="106">
        <v>23197439</v>
      </c>
      <c r="J2545" s="106">
        <v>402152</v>
      </c>
      <c r="K2545" s="106">
        <v>-12012</v>
      </c>
      <c r="L2545" s="106">
        <v>8224</v>
      </c>
      <c r="M2545" s="106">
        <v>1782</v>
      </c>
      <c r="N2545" s="106">
        <v>-428</v>
      </c>
      <c r="O2545" s="107">
        <v>23187209</v>
      </c>
      <c r="P2545" s="107">
        <v>409948</v>
      </c>
      <c r="T2545" s="108">
        <v>402152</v>
      </c>
      <c r="U2545" s="108">
        <v>8224</v>
      </c>
      <c r="V2545" s="108">
        <v>-428</v>
      </c>
      <c r="X2545" s="93">
        <v>16493200</v>
      </c>
      <c r="Y2545" s="93">
        <v>410376</v>
      </c>
      <c r="Z2545" s="93">
        <v>16557200</v>
      </c>
      <c r="AA2545" s="93">
        <v>0</v>
      </c>
      <c r="AB2545" s="93">
        <v>11746000</v>
      </c>
      <c r="AC2545" s="93">
        <v>354100</v>
      </c>
      <c r="AH2545" s="110">
        <v>1.405756736109427</v>
      </c>
      <c r="AI2545" s="107">
        <v>23185427</v>
      </c>
      <c r="AJ2545" s="97">
        <v>2.4881526932311496E-2</v>
      </c>
    </row>
    <row r="2546" spans="2:36" ht="24">
      <c r="B2546" s="104">
        <v>3321011</v>
      </c>
      <c r="C2546" s="86" t="s">
        <v>3562</v>
      </c>
      <c r="D2546" s="85">
        <v>901</v>
      </c>
      <c r="E2546" s="111">
        <v>3321011901</v>
      </c>
      <c r="F2546" s="112" t="s">
        <v>981</v>
      </c>
      <c r="G2546" s="85" t="s">
        <v>640</v>
      </c>
      <c r="H2546" s="86" t="s">
        <v>640</v>
      </c>
      <c r="I2546" s="106">
        <v>0</v>
      </c>
      <c r="J2546" s="106">
        <v>0</v>
      </c>
      <c r="K2546" s="106">
        <v>0</v>
      </c>
      <c r="L2546" s="106">
        <v>0</v>
      </c>
      <c r="M2546" s="106">
        <v>0</v>
      </c>
      <c r="N2546" s="106">
        <v>0</v>
      </c>
      <c r="O2546" s="107">
        <v>0</v>
      </c>
      <c r="P2546" s="107">
        <v>0</v>
      </c>
      <c r="T2546" s="108">
        <v>-428</v>
      </c>
      <c r="U2546" s="108">
        <v>0</v>
      </c>
      <c r="V2546" s="108">
        <v>0</v>
      </c>
      <c r="X2546" s="93">
        <v>-58400</v>
      </c>
      <c r="Y2546" s="93">
        <v>-428</v>
      </c>
      <c r="Z2546" s="93">
        <v>-2300</v>
      </c>
      <c r="AA2546" s="93">
        <v>0</v>
      </c>
      <c r="AB2546" s="93">
        <v>79400</v>
      </c>
      <c r="AC2546" s="93">
        <v>0</v>
      </c>
      <c r="AH2546" s="110">
        <v>0</v>
      </c>
      <c r="AI2546" s="107">
        <v>0</v>
      </c>
      <c r="AJ2546" s="97">
        <v>7.3287671232876717E-3</v>
      </c>
    </row>
    <row r="2547" spans="2:36" ht="24">
      <c r="B2547" s="104">
        <v>3321021</v>
      </c>
      <c r="C2547" s="86" t="s">
        <v>3572</v>
      </c>
      <c r="D2547" s="85">
        <v>101</v>
      </c>
      <c r="E2547" s="111">
        <v>3321021101</v>
      </c>
      <c r="F2547" s="112" t="s">
        <v>3573</v>
      </c>
      <c r="G2547" s="105">
        <v>293111</v>
      </c>
      <c r="H2547" s="86" t="s">
        <v>3573</v>
      </c>
      <c r="I2547" s="106">
        <v>10519481</v>
      </c>
      <c r="J2547" s="106">
        <v>0</v>
      </c>
      <c r="K2547" s="106">
        <v>116064</v>
      </c>
      <c r="L2547" s="106">
        <v>0</v>
      </c>
      <c r="M2547" s="106">
        <v>2074</v>
      </c>
      <c r="N2547" s="106">
        <v>0</v>
      </c>
      <c r="O2547" s="107">
        <v>10637619</v>
      </c>
      <c r="P2547" s="107">
        <v>0</v>
      </c>
      <c r="Q2547" s="114"/>
      <c r="R2547" s="114"/>
      <c r="S2547" s="362"/>
      <c r="T2547" s="108">
        <v>0</v>
      </c>
      <c r="U2547" s="108">
        <v>0</v>
      </c>
      <c r="V2547" s="108">
        <v>0</v>
      </c>
      <c r="X2547" s="93">
        <v>10583500</v>
      </c>
      <c r="Y2547" s="93">
        <v>0</v>
      </c>
      <c r="Z2547" s="93">
        <v>6742300</v>
      </c>
      <c r="AA2547" s="93">
        <v>0</v>
      </c>
      <c r="AB2547" s="93">
        <v>5743200</v>
      </c>
      <c r="AC2547" s="93">
        <v>0</v>
      </c>
      <c r="AH2547" s="110">
        <v>1.0049175603533802</v>
      </c>
      <c r="AI2547" s="107">
        <v>10635545</v>
      </c>
      <c r="AJ2547" s="97">
        <v>0</v>
      </c>
    </row>
    <row r="2548" spans="2:36" ht="24">
      <c r="B2548" s="104">
        <v>3321021</v>
      </c>
      <c r="C2548" s="86" t="s">
        <v>3572</v>
      </c>
      <c r="D2548" s="85">
        <v>103</v>
      </c>
      <c r="E2548" s="111">
        <v>3321021103</v>
      </c>
      <c r="F2548" s="112" t="s">
        <v>3575</v>
      </c>
      <c r="G2548" s="105">
        <v>293113</v>
      </c>
      <c r="H2548" s="86" t="s">
        <v>3575</v>
      </c>
      <c r="I2548" s="106">
        <v>35469881</v>
      </c>
      <c r="J2548" s="106">
        <v>10568</v>
      </c>
      <c r="K2548" s="106">
        <v>120061</v>
      </c>
      <c r="L2548" s="106">
        <v>36</v>
      </c>
      <c r="M2548" s="106">
        <v>-48869</v>
      </c>
      <c r="N2548" s="106">
        <v>0</v>
      </c>
      <c r="O2548" s="107">
        <v>35541073</v>
      </c>
      <c r="P2548" s="107">
        <v>10604</v>
      </c>
      <c r="T2548" s="108">
        <v>10568</v>
      </c>
      <c r="U2548" s="108">
        <v>36</v>
      </c>
      <c r="V2548" s="108">
        <v>0</v>
      </c>
      <c r="X2548" s="93">
        <v>35278900</v>
      </c>
      <c r="Y2548" s="93">
        <v>10604</v>
      </c>
      <c r="Z2548" s="93">
        <v>24282900</v>
      </c>
      <c r="AA2548" s="93">
        <v>27191</v>
      </c>
      <c r="AB2548" s="93">
        <v>28937800</v>
      </c>
      <c r="AC2548" s="93">
        <v>0</v>
      </c>
      <c r="AH2548" s="110">
        <v>1.0088166581157576</v>
      </c>
      <c r="AI2548" s="107">
        <v>35589942</v>
      </c>
      <c r="AJ2548" s="97">
        <v>3.0057626513298316E-4</v>
      </c>
    </row>
    <row r="2549" spans="2:36" ht="24">
      <c r="B2549" s="104">
        <v>3321021</v>
      </c>
      <c r="C2549" s="86" t="s">
        <v>3572</v>
      </c>
      <c r="E2549" s="111" t="s">
        <v>640</v>
      </c>
      <c r="F2549" s="112" t="s">
        <v>640</v>
      </c>
      <c r="G2549" s="105">
        <v>293114</v>
      </c>
      <c r="H2549" s="86" t="s">
        <v>3576</v>
      </c>
      <c r="I2549" s="106">
        <v>4144381</v>
      </c>
      <c r="J2549" s="106">
        <v>712381</v>
      </c>
      <c r="K2549" s="106">
        <v>43060</v>
      </c>
      <c r="L2549" s="106">
        <v>36680</v>
      </c>
      <c r="M2549" s="106">
        <v>2250</v>
      </c>
      <c r="N2549" s="106">
        <v>68</v>
      </c>
      <c r="O2549" s="107">
        <v>4189691</v>
      </c>
      <c r="P2549" s="107">
        <v>749129</v>
      </c>
      <c r="T2549" s="108">
        <v>712381</v>
      </c>
      <c r="U2549" s="108">
        <v>36680</v>
      </c>
      <c r="V2549" s="108">
        <v>68</v>
      </c>
      <c r="X2549" s="93" t="s">
        <v>640</v>
      </c>
      <c r="Y2549" s="93" t="s">
        <v>640</v>
      </c>
      <c r="Z2549" s="93" t="s">
        <v>640</v>
      </c>
      <c r="AA2549" s="93" t="s">
        <v>640</v>
      </c>
      <c r="AB2549" s="93" t="s">
        <v>640</v>
      </c>
      <c r="AC2549" s="93" t="s">
        <v>640</v>
      </c>
      <c r="AH2549" s="110" t="s">
        <v>640</v>
      </c>
      <c r="AI2549" s="107">
        <v>4187441</v>
      </c>
      <c r="AJ2549" s="97" t="s">
        <v>640</v>
      </c>
    </row>
    <row r="2550" spans="2:36" ht="24">
      <c r="B2550" s="104">
        <v>3321021</v>
      </c>
      <c r="C2550" s="86" t="s">
        <v>3572</v>
      </c>
      <c r="D2550" s="85">
        <v>104</v>
      </c>
      <c r="E2550" s="111">
        <v>3321021104</v>
      </c>
      <c r="F2550" s="112" t="s">
        <v>3577</v>
      </c>
      <c r="G2550" s="85" t="s">
        <v>640</v>
      </c>
      <c r="H2550" s="86" t="s">
        <v>640</v>
      </c>
      <c r="I2550" s="106">
        <v>0</v>
      </c>
      <c r="J2550" s="106">
        <v>0</v>
      </c>
      <c r="K2550" s="106">
        <v>0</v>
      </c>
      <c r="L2550" s="106">
        <v>0</v>
      </c>
      <c r="M2550" s="106">
        <v>0</v>
      </c>
      <c r="N2550" s="106">
        <v>0</v>
      </c>
      <c r="O2550" s="107">
        <v>0</v>
      </c>
      <c r="P2550" s="107">
        <v>0</v>
      </c>
      <c r="T2550" s="108">
        <v>0</v>
      </c>
      <c r="U2550" s="108">
        <v>0</v>
      </c>
      <c r="V2550" s="108">
        <v>0</v>
      </c>
      <c r="X2550" s="93">
        <v>430400</v>
      </c>
      <c r="Y2550" s="93">
        <v>0</v>
      </c>
      <c r="Z2550" s="93">
        <v>508800</v>
      </c>
      <c r="AA2550" s="93">
        <v>0</v>
      </c>
      <c r="AB2550" s="93">
        <v>1382400</v>
      </c>
      <c r="AC2550" s="93">
        <v>0</v>
      </c>
      <c r="AH2550" s="110">
        <v>0</v>
      </c>
      <c r="AI2550" s="107">
        <v>0</v>
      </c>
      <c r="AJ2550" s="97">
        <v>0</v>
      </c>
    </row>
    <row r="2551" spans="2:36" ht="24">
      <c r="B2551" s="104">
        <v>3321021</v>
      </c>
      <c r="C2551" s="86" t="s">
        <v>3572</v>
      </c>
      <c r="D2551" s="85">
        <v>501</v>
      </c>
      <c r="E2551" s="111">
        <v>3321021501</v>
      </c>
      <c r="F2551" s="112" t="s">
        <v>3581</v>
      </c>
      <c r="G2551" s="105">
        <v>293121</v>
      </c>
      <c r="H2551" s="86" t="s">
        <v>3582</v>
      </c>
      <c r="I2551" s="106">
        <v>4434879</v>
      </c>
      <c r="J2551" s="106">
        <v>58888</v>
      </c>
      <c r="K2551" s="106">
        <v>-8837</v>
      </c>
      <c r="L2551" s="106">
        <v>-49630</v>
      </c>
      <c r="M2551" s="106">
        <v>2296</v>
      </c>
      <c r="N2551" s="106">
        <v>425</v>
      </c>
      <c r="O2551" s="107">
        <v>4428338</v>
      </c>
      <c r="P2551" s="107">
        <v>9683</v>
      </c>
      <c r="T2551" s="108">
        <v>58888</v>
      </c>
      <c r="U2551" s="108">
        <v>-49630</v>
      </c>
      <c r="V2551" s="108">
        <v>425</v>
      </c>
      <c r="X2551" s="93">
        <v>4475600</v>
      </c>
      <c r="Y2551" s="93">
        <v>9258</v>
      </c>
      <c r="Z2551" s="93">
        <v>4371700</v>
      </c>
      <c r="AA2551" s="93">
        <v>53411</v>
      </c>
      <c r="AB2551" s="93">
        <v>0</v>
      </c>
      <c r="AC2551" s="93">
        <v>0</v>
      </c>
      <c r="AH2551" s="110">
        <v>0.98892707123067303</v>
      </c>
      <c r="AI2551" s="107">
        <v>4426042</v>
      </c>
      <c r="AJ2551" s="97">
        <v>2.0685494682277238E-3</v>
      </c>
    </row>
    <row r="2552" spans="2:36" ht="24">
      <c r="B2552" s="104">
        <v>3321021</v>
      </c>
      <c r="C2552" s="86" t="s">
        <v>3572</v>
      </c>
      <c r="E2552" s="111" t="s">
        <v>640</v>
      </c>
      <c r="F2552" s="112" t="s">
        <v>640</v>
      </c>
      <c r="G2552" s="105">
        <v>293191</v>
      </c>
      <c r="H2552" s="86" t="s">
        <v>3583</v>
      </c>
      <c r="I2552" s="106">
        <v>0</v>
      </c>
      <c r="J2552" s="106">
        <v>0</v>
      </c>
      <c r="K2552" s="106">
        <v>0</v>
      </c>
      <c r="L2552" s="106">
        <v>0</v>
      </c>
      <c r="M2552" s="106">
        <v>0</v>
      </c>
      <c r="N2552" s="106">
        <v>0</v>
      </c>
      <c r="O2552" s="107">
        <v>0</v>
      </c>
      <c r="P2552" s="107">
        <v>0</v>
      </c>
      <c r="T2552" s="108">
        <v>0</v>
      </c>
      <c r="U2552" s="108">
        <v>0</v>
      </c>
      <c r="V2552" s="108">
        <v>0</v>
      </c>
      <c r="X2552" s="93" t="s">
        <v>640</v>
      </c>
      <c r="Y2552" s="93" t="s">
        <v>640</v>
      </c>
      <c r="Z2552" s="93" t="s">
        <v>640</v>
      </c>
      <c r="AA2552" s="93" t="s">
        <v>640</v>
      </c>
      <c r="AB2552" s="93" t="s">
        <v>640</v>
      </c>
      <c r="AC2552" s="93" t="s">
        <v>640</v>
      </c>
      <c r="AH2552" s="110" t="s">
        <v>640</v>
      </c>
      <c r="AI2552" s="107">
        <v>0</v>
      </c>
      <c r="AJ2552" s="97" t="s">
        <v>640</v>
      </c>
    </row>
    <row r="2553" spans="2:36" ht="24">
      <c r="B2553" s="104">
        <v>3321021</v>
      </c>
      <c r="C2553" s="86" t="s">
        <v>3572</v>
      </c>
      <c r="D2553" s="85">
        <v>201</v>
      </c>
      <c r="E2553" s="111">
        <v>3321021201</v>
      </c>
      <c r="F2553" s="112" t="s">
        <v>3584</v>
      </c>
      <c r="G2553" s="105">
        <v>293211</v>
      </c>
      <c r="H2553" s="86" t="s">
        <v>3584</v>
      </c>
      <c r="I2553" s="106">
        <v>238112</v>
      </c>
      <c r="J2553" s="106">
        <v>0</v>
      </c>
      <c r="K2553" s="106">
        <v>26354</v>
      </c>
      <c r="L2553" s="106">
        <v>0</v>
      </c>
      <c r="M2553" s="106">
        <v>-376</v>
      </c>
      <c r="N2553" s="106">
        <v>0</v>
      </c>
      <c r="O2553" s="107">
        <v>264090</v>
      </c>
      <c r="P2553" s="107">
        <v>0</v>
      </c>
      <c r="T2553" s="108">
        <v>0</v>
      </c>
      <c r="U2553" s="108">
        <v>0</v>
      </c>
      <c r="V2553" s="108">
        <v>0</v>
      </c>
      <c r="X2553" s="93">
        <v>240600</v>
      </c>
      <c r="Y2553" s="93">
        <v>0</v>
      </c>
      <c r="Z2553" s="93">
        <v>441700</v>
      </c>
      <c r="AA2553" s="93">
        <v>0</v>
      </c>
      <c r="AB2553" s="93">
        <v>210400</v>
      </c>
      <c r="AC2553" s="93">
        <v>0</v>
      </c>
      <c r="AH2553" s="110">
        <v>1.0991936824605153</v>
      </c>
      <c r="AI2553" s="107">
        <v>264466</v>
      </c>
      <c r="AJ2553" s="97">
        <v>0</v>
      </c>
    </row>
    <row r="2554" spans="2:36" ht="24">
      <c r="B2554" s="104">
        <v>3321021</v>
      </c>
      <c r="C2554" s="86" t="s">
        <v>3572</v>
      </c>
      <c r="D2554" s="85">
        <v>202</v>
      </c>
      <c r="E2554" s="111">
        <v>3321021202</v>
      </c>
      <c r="F2554" s="112" t="s">
        <v>3585</v>
      </c>
      <c r="G2554" s="105">
        <v>293212</v>
      </c>
      <c r="H2554" s="86" t="s">
        <v>3585</v>
      </c>
      <c r="I2554" s="106">
        <v>10939961</v>
      </c>
      <c r="J2554" s="106">
        <v>157452</v>
      </c>
      <c r="K2554" s="106">
        <v>94662</v>
      </c>
      <c r="L2554" s="106">
        <v>-309</v>
      </c>
      <c r="M2554" s="106">
        <v>-11240</v>
      </c>
      <c r="N2554" s="106">
        <v>-559</v>
      </c>
      <c r="O2554" s="107">
        <v>11023383</v>
      </c>
      <c r="P2554" s="107">
        <v>156584</v>
      </c>
      <c r="T2554" s="108">
        <v>157452</v>
      </c>
      <c r="U2554" s="108">
        <v>-309</v>
      </c>
      <c r="V2554" s="108">
        <v>-559</v>
      </c>
      <c r="X2554" s="93">
        <v>10895600</v>
      </c>
      <c r="Y2554" s="93">
        <v>157143</v>
      </c>
      <c r="Z2554" s="93">
        <v>10498400</v>
      </c>
      <c r="AA2554" s="93">
        <v>183043</v>
      </c>
      <c r="AB2554" s="93">
        <v>11902100</v>
      </c>
      <c r="AC2554" s="93">
        <v>164500</v>
      </c>
      <c r="AH2554" s="110">
        <v>1.0127595543155035</v>
      </c>
      <c r="AI2554" s="107">
        <v>11034623</v>
      </c>
      <c r="AJ2554" s="97">
        <v>1.4422610962223283E-2</v>
      </c>
    </row>
    <row r="2555" spans="2:36" ht="24">
      <c r="B2555" s="104">
        <v>3321021</v>
      </c>
      <c r="C2555" s="86" t="s">
        <v>3572</v>
      </c>
      <c r="D2555" s="85">
        <v>203</v>
      </c>
      <c r="E2555" s="111">
        <v>3321021203</v>
      </c>
      <c r="F2555" s="112" t="s">
        <v>3586</v>
      </c>
      <c r="G2555" s="105"/>
      <c r="H2555" s="86"/>
      <c r="I2555" s="106">
        <v>0</v>
      </c>
      <c r="J2555" s="106">
        <v>0</v>
      </c>
      <c r="K2555" s="106">
        <v>0</v>
      </c>
      <c r="L2555" s="106">
        <v>0</v>
      </c>
      <c r="M2555" s="106">
        <v>0</v>
      </c>
      <c r="N2555" s="106">
        <v>0</v>
      </c>
      <c r="O2555" s="107">
        <v>0</v>
      </c>
      <c r="P2555" s="107">
        <v>0</v>
      </c>
      <c r="T2555" s="108">
        <v>0</v>
      </c>
      <c r="U2555" s="108">
        <v>0</v>
      </c>
      <c r="V2555" s="108">
        <v>0</v>
      </c>
      <c r="X2555" s="93">
        <v>1717900</v>
      </c>
      <c r="Y2555" s="93">
        <v>0</v>
      </c>
      <c r="Z2555" s="93">
        <v>2292200</v>
      </c>
      <c r="AA2555" s="93">
        <v>0</v>
      </c>
      <c r="AB2555" s="93">
        <v>0</v>
      </c>
      <c r="AC2555" s="93">
        <v>0</v>
      </c>
      <c r="AH2555" s="110">
        <v>0</v>
      </c>
      <c r="AI2555" s="107">
        <v>0</v>
      </c>
      <c r="AJ2555" s="97">
        <v>0</v>
      </c>
    </row>
    <row r="2556" spans="2:36" ht="24">
      <c r="B2556" s="104">
        <v>3321021</v>
      </c>
      <c r="C2556" s="86" t="s">
        <v>3572</v>
      </c>
      <c r="D2556" s="85">
        <v>204</v>
      </c>
      <c r="E2556" s="111">
        <v>3321021204</v>
      </c>
      <c r="F2556" s="112" t="s">
        <v>3587</v>
      </c>
      <c r="G2556" s="105"/>
      <c r="H2556" s="86"/>
      <c r="I2556" s="106">
        <v>0</v>
      </c>
      <c r="J2556" s="106">
        <v>0</v>
      </c>
      <c r="K2556" s="106">
        <v>0</v>
      </c>
      <c r="L2556" s="106">
        <v>0</v>
      </c>
      <c r="M2556" s="106">
        <v>0</v>
      </c>
      <c r="N2556" s="106">
        <v>0</v>
      </c>
      <c r="O2556" s="107">
        <v>0</v>
      </c>
      <c r="P2556" s="107">
        <v>0</v>
      </c>
      <c r="T2556" s="108">
        <v>0</v>
      </c>
      <c r="U2556" s="108">
        <v>0</v>
      </c>
      <c r="V2556" s="108">
        <v>0</v>
      </c>
      <c r="X2556" s="93">
        <v>7835100</v>
      </c>
      <c r="Y2556" s="93">
        <v>0</v>
      </c>
      <c r="Z2556" s="93">
        <v>6209400</v>
      </c>
      <c r="AA2556" s="93">
        <v>0</v>
      </c>
      <c r="AB2556" s="93">
        <v>0</v>
      </c>
      <c r="AC2556" s="93">
        <v>0</v>
      </c>
      <c r="AH2556" s="110">
        <v>0</v>
      </c>
      <c r="AI2556" s="107">
        <v>0</v>
      </c>
      <c r="AJ2556" s="97">
        <v>0</v>
      </c>
    </row>
    <row r="2557" spans="2:36" ht="24">
      <c r="B2557" s="104">
        <v>3321021</v>
      </c>
      <c r="C2557" s="86" t="s">
        <v>3572</v>
      </c>
      <c r="D2557" s="85">
        <v>502</v>
      </c>
      <c r="E2557" s="111">
        <v>3321021502</v>
      </c>
      <c r="F2557" s="112" t="s">
        <v>3589</v>
      </c>
      <c r="G2557" s="105"/>
      <c r="H2557" s="86"/>
      <c r="I2557" s="106">
        <v>0</v>
      </c>
      <c r="J2557" s="106">
        <v>0</v>
      </c>
      <c r="K2557" s="106">
        <v>0</v>
      </c>
      <c r="L2557" s="106">
        <v>0</v>
      </c>
      <c r="M2557" s="106">
        <v>0</v>
      </c>
      <c r="N2557" s="106">
        <v>0</v>
      </c>
      <c r="O2557" s="107">
        <v>0</v>
      </c>
      <c r="P2557" s="107">
        <v>0</v>
      </c>
      <c r="T2557" s="108">
        <v>0</v>
      </c>
      <c r="U2557" s="108">
        <v>0</v>
      </c>
      <c r="V2557" s="108">
        <v>0</v>
      </c>
      <c r="X2557" s="93">
        <v>6760300</v>
      </c>
      <c r="Y2557" s="93">
        <v>0</v>
      </c>
      <c r="Z2557" s="93">
        <v>7402900</v>
      </c>
      <c r="AA2557" s="93">
        <v>587500</v>
      </c>
      <c r="AB2557" s="93">
        <v>0</v>
      </c>
      <c r="AC2557" s="93">
        <v>0</v>
      </c>
      <c r="AH2557" s="110">
        <v>0</v>
      </c>
      <c r="AI2557" s="107">
        <v>0</v>
      </c>
      <c r="AJ2557" s="97">
        <v>0</v>
      </c>
    </row>
    <row r="2558" spans="2:36" ht="24">
      <c r="B2558" s="104">
        <v>3321021</v>
      </c>
      <c r="C2558" s="86" t="s">
        <v>3572</v>
      </c>
      <c r="E2558" s="111" t="s">
        <v>640</v>
      </c>
      <c r="F2558" s="112" t="s">
        <v>640</v>
      </c>
      <c r="G2558" s="105">
        <v>293291</v>
      </c>
      <c r="H2558" s="86" t="s">
        <v>3590</v>
      </c>
      <c r="I2558" s="106">
        <v>0</v>
      </c>
      <c r="J2558" s="106">
        <v>0</v>
      </c>
      <c r="K2558" s="106">
        <v>0</v>
      </c>
      <c r="L2558" s="106">
        <v>0</v>
      </c>
      <c r="M2558" s="106">
        <v>0</v>
      </c>
      <c r="N2558" s="106">
        <v>0</v>
      </c>
      <c r="O2558" s="107">
        <v>0</v>
      </c>
      <c r="P2558" s="107">
        <v>0</v>
      </c>
      <c r="T2558" s="108">
        <v>0</v>
      </c>
      <c r="U2558" s="108">
        <v>0</v>
      </c>
      <c r="V2558" s="108">
        <v>0</v>
      </c>
      <c r="X2558" s="93" t="s">
        <v>640</v>
      </c>
      <c r="Y2558" s="93" t="s">
        <v>640</v>
      </c>
      <c r="Z2558" s="93" t="s">
        <v>640</v>
      </c>
      <c r="AA2558" s="93" t="s">
        <v>640</v>
      </c>
      <c r="AB2558" s="93" t="s">
        <v>640</v>
      </c>
      <c r="AC2558" s="93" t="s">
        <v>640</v>
      </c>
      <c r="AH2558" s="110" t="s">
        <v>640</v>
      </c>
      <c r="AI2558" s="107">
        <v>0</v>
      </c>
      <c r="AJ2558" s="97" t="s">
        <v>640</v>
      </c>
    </row>
    <row r="2559" spans="2:36" ht="24">
      <c r="B2559" s="104">
        <v>3321021</v>
      </c>
      <c r="C2559" s="86" t="s">
        <v>3572</v>
      </c>
      <c r="D2559" s="85">
        <v>301</v>
      </c>
      <c r="E2559" s="111">
        <v>3321021301</v>
      </c>
      <c r="F2559" s="112" t="s">
        <v>3591</v>
      </c>
      <c r="G2559" s="105">
        <v>293311</v>
      </c>
      <c r="H2559" s="86" t="s">
        <v>3591</v>
      </c>
      <c r="I2559" s="106">
        <v>178777</v>
      </c>
      <c r="J2559" s="106">
        <v>20000</v>
      </c>
      <c r="K2559" s="106">
        <v>1095</v>
      </c>
      <c r="L2559" s="106">
        <v>123</v>
      </c>
      <c r="M2559" s="106">
        <v>-499</v>
      </c>
      <c r="N2559" s="106">
        <v>0</v>
      </c>
      <c r="O2559" s="107">
        <v>179373</v>
      </c>
      <c r="P2559" s="107">
        <v>20123</v>
      </c>
      <c r="T2559" s="108">
        <v>20000</v>
      </c>
      <c r="U2559" s="108">
        <v>123</v>
      </c>
      <c r="V2559" s="108">
        <v>0</v>
      </c>
      <c r="X2559" s="93">
        <v>178900</v>
      </c>
      <c r="Y2559" s="93">
        <v>20123</v>
      </c>
      <c r="Z2559" s="93">
        <v>171300</v>
      </c>
      <c r="AA2559" s="93">
        <v>0</v>
      </c>
      <c r="AB2559" s="93">
        <v>678800</v>
      </c>
      <c r="AC2559" s="93">
        <v>0</v>
      </c>
      <c r="AH2559" s="110">
        <v>1.0054332029066517</v>
      </c>
      <c r="AI2559" s="107">
        <v>179872</v>
      </c>
      <c r="AJ2559" s="97">
        <v>0.11248183342649525</v>
      </c>
    </row>
    <row r="2560" spans="2:36" ht="24">
      <c r="B2560" s="104">
        <v>3321021</v>
      </c>
      <c r="C2560" s="86" t="s">
        <v>3572</v>
      </c>
      <c r="D2560" s="85">
        <v>302</v>
      </c>
      <c r="E2560" s="111">
        <v>3321021302</v>
      </c>
      <c r="F2560" s="112" t="s">
        <v>3592</v>
      </c>
      <c r="G2560" s="105">
        <v>293312</v>
      </c>
      <c r="H2560" s="86" t="s">
        <v>3592</v>
      </c>
      <c r="I2560" s="106">
        <v>13542068</v>
      </c>
      <c r="J2560" s="106">
        <v>2203</v>
      </c>
      <c r="K2560" s="106">
        <v>10175</v>
      </c>
      <c r="L2560" s="106">
        <v>0</v>
      </c>
      <c r="M2560" s="106">
        <v>10166</v>
      </c>
      <c r="N2560" s="106">
        <v>-1</v>
      </c>
      <c r="O2560" s="107">
        <v>13562409</v>
      </c>
      <c r="P2560" s="107">
        <v>2202</v>
      </c>
      <c r="T2560" s="108">
        <v>2203</v>
      </c>
      <c r="U2560" s="108">
        <v>0</v>
      </c>
      <c r="V2560" s="108">
        <v>-1</v>
      </c>
      <c r="X2560" s="93">
        <v>13570700</v>
      </c>
      <c r="Y2560" s="93">
        <v>2203</v>
      </c>
      <c r="Z2560" s="93">
        <v>10677700</v>
      </c>
      <c r="AA2560" s="93">
        <v>0</v>
      </c>
      <c r="AB2560" s="93">
        <v>4694300</v>
      </c>
      <c r="AC2560" s="93">
        <v>0</v>
      </c>
      <c r="AH2560" s="110">
        <v>0.99863993751243485</v>
      </c>
      <c r="AI2560" s="107">
        <v>13552243</v>
      </c>
      <c r="AJ2560" s="97">
        <v>1.6233503061743315E-4</v>
      </c>
    </row>
    <row r="2561" spans="2:36" ht="24">
      <c r="B2561" s="104">
        <v>3321021</v>
      </c>
      <c r="C2561" s="86" t="s">
        <v>3572</v>
      </c>
      <c r="D2561" s="85">
        <v>304</v>
      </c>
      <c r="E2561" s="111">
        <v>3321021304</v>
      </c>
      <c r="F2561" s="112" t="s">
        <v>3594</v>
      </c>
      <c r="G2561" s="105">
        <v>293319</v>
      </c>
      <c r="H2561" s="86" t="s">
        <v>3594</v>
      </c>
      <c r="I2561" s="106">
        <v>1817901</v>
      </c>
      <c r="J2561" s="106">
        <v>55963</v>
      </c>
      <c r="K2561" s="106">
        <v>32107</v>
      </c>
      <c r="L2561" s="106">
        <v>988</v>
      </c>
      <c r="M2561" s="106">
        <v>773</v>
      </c>
      <c r="N2561" s="106">
        <v>396</v>
      </c>
      <c r="O2561" s="107">
        <v>1850781</v>
      </c>
      <c r="P2561" s="107">
        <v>57347</v>
      </c>
      <c r="T2561" s="108">
        <v>55963</v>
      </c>
      <c r="U2561" s="108">
        <v>988</v>
      </c>
      <c r="V2561" s="108">
        <v>396</v>
      </c>
      <c r="X2561" s="93">
        <v>1706400</v>
      </c>
      <c r="Y2561" s="93">
        <v>56951</v>
      </c>
      <c r="Z2561" s="93">
        <v>0</v>
      </c>
      <c r="AA2561" s="93">
        <v>0</v>
      </c>
      <c r="AB2561" s="93">
        <v>0</v>
      </c>
      <c r="AC2561" s="93">
        <v>0</v>
      </c>
      <c r="AH2561" s="110">
        <v>1.084158462259728</v>
      </c>
      <c r="AI2561" s="107">
        <v>1850008</v>
      </c>
      <c r="AJ2561" s="97">
        <v>3.3374941397093294E-2</v>
      </c>
    </row>
    <row r="2562" spans="2:36" ht="24">
      <c r="B2562" s="104">
        <v>3321021</v>
      </c>
      <c r="C2562" s="86" t="s">
        <v>3572</v>
      </c>
      <c r="D2562" s="85">
        <v>503</v>
      </c>
      <c r="E2562" s="111">
        <v>3321021503</v>
      </c>
      <c r="F2562" s="112" t="s">
        <v>3595</v>
      </c>
      <c r="G2562" s="105">
        <v>293321</v>
      </c>
      <c r="H2562" s="86" t="s">
        <v>3596</v>
      </c>
      <c r="I2562" s="106">
        <v>970175</v>
      </c>
      <c r="J2562" s="106">
        <v>56535</v>
      </c>
      <c r="K2562" s="106">
        <v>-14716</v>
      </c>
      <c r="L2562" s="106">
        <v>-857</v>
      </c>
      <c r="M2562" s="106">
        <v>-2467</v>
      </c>
      <c r="N2562" s="106">
        <v>-77</v>
      </c>
      <c r="O2562" s="107">
        <v>952992</v>
      </c>
      <c r="P2562" s="107">
        <v>55601</v>
      </c>
      <c r="T2562" s="108">
        <v>56535</v>
      </c>
      <c r="U2562" s="108">
        <v>-857</v>
      </c>
      <c r="V2562" s="108">
        <v>-77</v>
      </c>
      <c r="X2562" s="93">
        <v>978900</v>
      </c>
      <c r="Y2562" s="93">
        <v>55678</v>
      </c>
      <c r="Z2562" s="93">
        <v>1741300</v>
      </c>
      <c r="AA2562" s="93">
        <v>25096</v>
      </c>
      <c r="AB2562" s="93">
        <v>0</v>
      </c>
      <c r="AC2562" s="93">
        <v>0</v>
      </c>
      <c r="AH2562" s="110">
        <v>0.97605373378281746</v>
      </c>
      <c r="AI2562" s="107">
        <v>955459</v>
      </c>
      <c r="AJ2562" s="97">
        <v>5.6878128511594649E-2</v>
      </c>
    </row>
    <row r="2563" spans="2:36" ht="24">
      <c r="B2563" s="104">
        <v>3321021</v>
      </c>
      <c r="C2563" s="86" t="s">
        <v>3572</v>
      </c>
      <c r="E2563" s="111" t="s">
        <v>640</v>
      </c>
      <c r="F2563" s="112" t="s">
        <v>640</v>
      </c>
      <c r="G2563" s="105">
        <v>293391</v>
      </c>
      <c r="H2563" s="86" t="s">
        <v>3597</v>
      </c>
      <c r="I2563" s="106">
        <v>0</v>
      </c>
      <c r="J2563" s="106">
        <v>0</v>
      </c>
      <c r="K2563" s="106">
        <v>0</v>
      </c>
      <c r="L2563" s="106">
        <v>0</v>
      </c>
      <c r="M2563" s="106">
        <v>0</v>
      </c>
      <c r="N2563" s="106">
        <v>0</v>
      </c>
      <c r="O2563" s="107">
        <v>0</v>
      </c>
      <c r="P2563" s="107">
        <v>0</v>
      </c>
      <c r="T2563" s="108">
        <v>0</v>
      </c>
      <c r="U2563" s="108">
        <v>0</v>
      </c>
      <c r="V2563" s="108">
        <v>0</v>
      </c>
      <c r="X2563" s="93" t="s">
        <v>640</v>
      </c>
      <c r="Y2563" s="93" t="s">
        <v>640</v>
      </c>
      <c r="Z2563" s="93" t="s">
        <v>640</v>
      </c>
      <c r="AA2563" s="93" t="s">
        <v>640</v>
      </c>
      <c r="AB2563" s="93" t="s">
        <v>640</v>
      </c>
      <c r="AC2563" s="93" t="s">
        <v>640</v>
      </c>
      <c r="AH2563" s="110" t="s">
        <v>640</v>
      </c>
      <c r="AI2563" s="107">
        <v>0</v>
      </c>
      <c r="AJ2563" s="97" t="s">
        <v>640</v>
      </c>
    </row>
    <row r="2564" spans="2:36" ht="24">
      <c r="B2564" s="104">
        <v>3321021</v>
      </c>
      <c r="C2564" s="86" t="s">
        <v>3572</v>
      </c>
      <c r="D2564" s="85">
        <v>406</v>
      </c>
      <c r="E2564" s="111">
        <v>3321021406</v>
      </c>
      <c r="F2564" s="112" t="s">
        <v>3598</v>
      </c>
      <c r="G2564" s="105">
        <v>293911</v>
      </c>
      <c r="H2564" s="86" t="s">
        <v>3598</v>
      </c>
      <c r="I2564" s="106">
        <v>58311</v>
      </c>
      <c r="J2564" s="106">
        <v>0</v>
      </c>
      <c r="K2564" s="106">
        <v>-21616</v>
      </c>
      <c r="L2564" s="106">
        <v>0</v>
      </c>
      <c r="M2564" s="106">
        <v>23</v>
      </c>
      <c r="N2564" s="106">
        <v>0</v>
      </c>
      <c r="O2564" s="107">
        <v>36718</v>
      </c>
      <c r="P2564" s="107">
        <v>0</v>
      </c>
      <c r="T2564" s="108">
        <v>0</v>
      </c>
      <c r="U2564" s="108">
        <v>0</v>
      </c>
      <c r="V2564" s="108">
        <v>0</v>
      </c>
      <c r="X2564" s="93">
        <v>55500</v>
      </c>
      <c r="Y2564" s="93">
        <v>0</v>
      </c>
      <c r="Z2564" s="93">
        <v>0</v>
      </c>
      <c r="AA2564" s="93">
        <v>0</v>
      </c>
      <c r="AB2564" s="93">
        <v>0</v>
      </c>
      <c r="AC2564" s="93">
        <v>0</v>
      </c>
      <c r="AH2564" s="110">
        <v>0.66117117117117119</v>
      </c>
      <c r="AI2564" s="107">
        <v>36695</v>
      </c>
      <c r="AJ2564" s="97">
        <v>0</v>
      </c>
    </row>
    <row r="2565" spans="2:36" ht="24">
      <c r="B2565" s="104">
        <v>3321021</v>
      </c>
      <c r="C2565" s="86" t="s">
        <v>3572</v>
      </c>
      <c r="E2565" s="111" t="s">
        <v>640</v>
      </c>
      <c r="F2565" s="112" t="s">
        <v>640</v>
      </c>
      <c r="G2565" s="105">
        <v>293912</v>
      </c>
      <c r="H2565" s="86" t="s">
        <v>3599</v>
      </c>
      <c r="I2565" s="106">
        <v>6286068</v>
      </c>
      <c r="J2565" s="106">
        <v>322</v>
      </c>
      <c r="K2565" s="106">
        <v>46952</v>
      </c>
      <c r="L2565" s="106">
        <v>2</v>
      </c>
      <c r="M2565" s="106">
        <v>37175</v>
      </c>
      <c r="N2565" s="106">
        <v>0</v>
      </c>
      <c r="O2565" s="107">
        <v>6370195</v>
      </c>
      <c r="P2565" s="107">
        <v>324</v>
      </c>
      <c r="T2565" s="108">
        <v>322</v>
      </c>
      <c r="U2565" s="108">
        <v>2</v>
      </c>
      <c r="V2565" s="108">
        <v>0</v>
      </c>
      <c r="X2565" s="93" t="s">
        <v>640</v>
      </c>
      <c r="Y2565" s="93" t="s">
        <v>640</v>
      </c>
      <c r="Z2565" s="93" t="s">
        <v>640</v>
      </c>
      <c r="AA2565" s="93" t="s">
        <v>640</v>
      </c>
      <c r="AB2565" s="93" t="s">
        <v>640</v>
      </c>
      <c r="AC2565" s="93" t="s">
        <v>640</v>
      </c>
      <c r="AH2565" s="110" t="s">
        <v>640</v>
      </c>
      <c r="AI2565" s="107">
        <v>6333020</v>
      </c>
      <c r="AJ2565" s="97" t="s">
        <v>640</v>
      </c>
    </row>
    <row r="2566" spans="2:36" ht="24">
      <c r="B2566" s="104">
        <v>3321021</v>
      </c>
      <c r="C2566" s="86" t="s">
        <v>3572</v>
      </c>
      <c r="D2566" s="85">
        <v>401</v>
      </c>
      <c r="E2566" s="111">
        <v>3321021401</v>
      </c>
      <c r="F2566" s="112" t="s">
        <v>3600</v>
      </c>
      <c r="G2566" s="105"/>
      <c r="H2566" s="86"/>
      <c r="I2566" s="106">
        <v>0</v>
      </c>
      <c r="J2566" s="106">
        <v>0</v>
      </c>
      <c r="K2566" s="106">
        <v>0</v>
      </c>
      <c r="L2566" s="106">
        <v>0</v>
      </c>
      <c r="M2566" s="106">
        <v>0</v>
      </c>
      <c r="N2566" s="106">
        <v>0</v>
      </c>
      <c r="O2566" s="107">
        <v>0</v>
      </c>
      <c r="P2566" s="107">
        <v>0</v>
      </c>
      <c r="T2566" s="108">
        <v>0</v>
      </c>
      <c r="U2566" s="108">
        <v>0</v>
      </c>
      <c r="V2566" s="108">
        <v>0</v>
      </c>
      <c r="X2566" s="93">
        <v>2861300</v>
      </c>
      <c r="Y2566" s="93">
        <v>0</v>
      </c>
      <c r="Z2566" s="93">
        <v>1372900</v>
      </c>
      <c r="AA2566" s="93">
        <v>0</v>
      </c>
      <c r="AB2566" s="93">
        <v>0</v>
      </c>
      <c r="AC2566" s="93">
        <v>0</v>
      </c>
      <c r="AH2566" s="110">
        <v>0</v>
      </c>
      <c r="AI2566" s="107">
        <v>0</v>
      </c>
      <c r="AJ2566" s="97">
        <v>0</v>
      </c>
    </row>
    <row r="2567" spans="2:36" ht="24">
      <c r="B2567" s="104">
        <v>3321021</v>
      </c>
      <c r="C2567" s="86" t="s">
        <v>3572</v>
      </c>
      <c r="D2567" s="85">
        <v>402</v>
      </c>
      <c r="E2567" s="111">
        <v>3321021402</v>
      </c>
      <c r="F2567" s="112" t="s">
        <v>3601</v>
      </c>
      <c r="G2567" s="105"/>
      <c r="H2567" s="86"/>
      <c r="I2567" s="106">
        <v>0</v>
      </c>
      <c r="J2567" s="106">
        <v>0</v>
      </c>
      <c r="K2567" s="106">
        <v>0</v>
      </c>
      <c r="L2567" s="106">
        <v>0</v>
      </c>
      <c r="M2567" s="106">
        <v>0</v>
      </c>
      <c r="N2567" s="106">
        <v>0</v>
      </c>
      <c r="O2567" s="107">
        <v>0</v>
      </c>
      <c r="P2567" s="107">
        <v>0</v>
      </c>
      <c r="T2567" s="108">
        <v>0</v>
      </c>
      <c r="U2567" s="108">
        <v>0</v>
      </c>
      <c r="V2567" s="108">
        <v>0</v>
      </c>
      <c r="X2567" s="93">
        <v>3511300</v>
      </c>
      <c r="Y2567" s="93">
        <v>0</v>
      </c>
      <c r="Z2567" s="93">
        <v>6597800</v>
      </c>
      <c r="AA2567" s="93">
        <v>0</v>
      </c>
      <c r="AB2567" s="93">
        <v>12781300</v>
      </c>
      <c r="AC2567" s="93">
        <v>6900</v>
      </c>
      <c r="AH2567" s="110">
        <v>0</v>
      </c>
      <c r="AI2567" s="107">
        <v>0</v>
      </c>
      <c r="AJ2567" s="97">
        <v>0</v>
      </c>
    </row>
    <row r="2568" spans="2:36" ht="24">
      <c r="B2568" s="104">
        <v>3321021</v>
      </c>
      <c r="C2568" s="86" t="s">
        <v>3572</v>
      </c>
      <c r="D2568" s="85">
        <v>403</v>
      </c>
      <c r="E2568" s="111">
        <v>3321021403</v>
      </c>
      <c r="F2568" s="112" t="s">
        <v>3602</v>
      </c>
      <c r="G2568" s="105">
        <v>293913</v>
      </c>
      <c r="H2568" s="86" t="s">
        <v>3602</v>
      </c>
      <c r="I2568" s="106">
        <v>7614855</v>
      </c>
      <c r="J2568" s="106">
        <v>0</v>
      </c>
      <c r="K2568" s="106">
        <v>-1310</v>
      </c>
      <c r="L2568" s="106">
        <v>0</v>
      </c>
      <c r="M2568" s="106">
        <v>-4710</v>
      </c>
      <c r="N2568" s="106">
        <v>0</v>
      </c>
      <c r="O2568" s="107">
        <v>7608835</v>
      </c>
      <c r="P2568" s="107">
        <v>0</v>
      </c>
      <c r="T2568" s="108">
        <v>0</v>
      </c>
      <c r="U2568" s="108">
        <v>0</v>
      </c>
      <c r="V2568" s="108">
        <v>0</v>
      </c>
      <c r="X2568" s="93">
        <v>7613500</v>
      </c>
      <c r="Y2568" s="93">
        <v>0</v>
      </c>
      <c r="Z2568" s="93">
        <v>7207100</v>
      </c>
      <c r="AA2568" s="93">
        <v>0</v>
      </c>
      <c r="AB2568" s="93">
        <v>6910100</v>
      </c>
      <c r="AC2568" s="93">
        <v>0</v>
      </c>
      <c r="AH2568" s="110">
        <v>1.0000059105536219</v>
      </c>
      <c r="AI2568" s="107">
        <v>7613545</v>
      </c>
      <c r="AJ2568" s="97">
        <v>0</v>
      </c>
    </row>
    <row r="2569" spans="2:36" ht="24">
      <c r="B2569" s="104">
        <v>3321021</v>
      </c>
      <c r="C2569" s="86" t="s">
        <v>3572</v>
      </c>
      <c r="D2569" s="85">
        <v>404</v>
      </c>
      <c r="E2569" s="111">
        <v>3321021404</v>
      </c>
      <c r="F2569" s="112" t="s">
        <v>3603</v>
      </c>
      <c r="G2569" s="105"/>
      <c r="H2569" s="86"/>
      <c r="I2569" s="106">
        <v>0</v>
      </c>
      <c r="J2569" s="106">
        <v>0</v>
      </c>
      <c r="K2569" s="106">
        <v>0</v>
      </c>
      <c r="L2569" s="106">
        <v>0</v>
      </c>
      <c r="M2569" s="106">
        <v>0</v>
      </c>
      <c r="N2569" s="106">
        <v>0</v>
      </c>
      <c r="O2569" s="107">
        <v>0</v>
      </c>
      <c r="P2569" s="107">
        <v>0</v>
      </c>
      <c r="T2569" s="108">
        <v>0</v>
      </c>
      <c r="U2569" s="108">
        <v>0</v>
      </c>
      <c r="V2569" s="108">
        <v>0</v>
      </c>
      <c r="X2569" s="93">
        <v>757600</v>
      </c>
      <c r="Y2569" s="93">
        <v>0</v>
      </c>
      <c r="Z2569" s="93">
        <v>1807500</v>
      </c>
      <c r="AA2569" s="93">
        <v>0</v>
      </c>
      <c r="AB2569" s="93">
        <v>0</v>
      </c>
      <c r="AC2569" s="93">
        <v>0</v>
      </c>
      <c r="AH2569" s="110">
        <v>0</v>
      </c>
      <c r="AI2569" s="107">
        <v>0</v>
      </c>
      <c r="AJ2569" s="97">
        <v>0</v>
      </c>
    </row>
    <row r="2570" spans="2:36" ht="24">
      <c r="B2570" s="104">
        <v>3321021</v>
      </c>
      <c r="C2570" s="86" t="s">
        <v>3572</v>
      </c>
      <c r="D2570" s="85">
        <v>405</v>
      </c>
      <c r="E2570" s="111">
        <v>3321021405</v>
      </c>
      <c r="F2570" s="112" t="s">
        <v>3604</v>
      </c>
      <c r="G2570" s="105">
        <v>293919</v>
      </c>
      <c r="H2570" s="86" t="s">
        <v>3604</v>
      </c>
      <c r="I2570" s="106">
        <v>8235024</v>
      </c>
      <c r="J2570" s="106">
        <v>903341</v>
      </c>
      <c r="K2570" s="106">
        <v>-384167</v>
      </c>
      <c r="L2570" s="106">
        <v>-33321</v>
      </c>
      <c r="M2570" s="106">
        <v>15266</v>
      </c>
      <c r="N2570" s="106">
        <v>854</v>
      </c>
      <c r="O2570" s="107">
        <v>7866123</v>
      </c>
      <c r="P2570" s="107">
        <v>870874</v>
      </c>
      <c r="T2570" s="108">
        <v>903341</v>
      </c>
      <c r="U2570" s="108">
        <v>-33321</v>
      </c>
      <c r="V2570" s="108">
        <v>854</v>
      </c>
      <c r="X2570" s="93">
        <v>7449100</v>
      </c>
      <c r="Y2570" s="93">
        <v>870020</v>
      </c>
      <c r="Z2570" s="93">
        <v>12083400</v>
      </c>
      <c r="AA2570" s="93">
        <v>1155045</v>
      </c>
      <c r="AB2570" s="93">
        <v>33889000</v>
      </c>
      <c r="AC2570" s="93">
        <v>2039000</v>
      </c>
      <c r="AH2570" s="110">
        <v>1.0539336295659878</v>
      </c>
      <c r="AI2570" s="107">
        <v>7850857</v>
      </c>
      <c r="AJ2570" s="97">
        <v>0.11679531755514089</v>
      </c>
    </row>
    <row r="2571" spans="2:36" ht="24">
      <c r="B2571" s="104">
        <v>3321021</v>
      </c>
      <c r="C2571" s="86" t="s">
        <v>3572</v>
      </c>
      <c r="D2571" s="85">
        <v>504</v>
      </c>
      <c r="E2571" s="111">
        <v>3321021504</v>
      </c>
      <c r="F2571" s="112" t="s">
        <v>3605</v>
      </c>
      <c r="G2571" s="105">
        <v>293929</v>
      </c>
      <c r="H2571" s="86" t="s">
        <v>3606</v>
      </c>
      <c r="I2571" s="106">
        <v>18207963</v>
      </c>
      <c r="J2571" s="106">
        <v>247681</v>
      </c>
      <c r="K2571" s="106">
        <v>-155035</v>
      </c>
      <c r="L2571" s="106">
        <v>-1924</v>
      </c>
      <c r="M2571" s="106">
        <v>53518</v>
      </c>
      <c r="N2571" s="106">
        <v>41</v>
      </c>
      <c r="O2571" s="107">
        <v>18106446</v>
      </c>
      <c r="P2571" s="107">
        <v>245798</v>
      </c>
      <c r="T2571" s="108">
        <v>247681</v>
      </c>
      <c r="U2571" s="108">
        <v>-1924</v>
      </c>
      <c r="V2571" s="108">
        <v>41</v>
      </c>
      <c r="X2571" s="93">
        <v>18231100</v>
      </c>
      <c r="Y2571" s="93">
        <v>245757</v>
      </c>
      <c r="Z2571" s="93">
        <v>14957900</v>
      </c>
      <c r="AA2571" s="93">
        <v>1414556</v>
      </c>
      <c r="AB2571" s="93">
        <v>36629900</v>
      </c>
      <c r="AC2571" s="93">
        <v>2238400</v>
      </c>
      <c r="AH2571" s="110">
        <v>0.99022702963617115</v>
      </c>
      <c r="AI2571" s="107">
        <v>18052928</v>
      </c>
      <c r="AJ2571" s="97">
        <v>1.3480097196548755E-2</v>
      </c>
    </row>
    <row r="2572" spans="2:36" ht="36">
      <c r="B2572" s="104">
        <v>3321021</v>
      </c>
      <c r="C2572" s="86" t="s">
        <v>3572</v>
      </c>
      <c r="E2572" s="111" t="s">
        <v>640</v>
      </c>
      <c r="F2572" s="112" t="s">
        <v>640</v>
      </c>
      <c r="G2572" s="105">
        <v>293991</v>
      </c>
      <c r="H2572" s="86" t="s">
        <v>3607</v>
      </c>
      <c r="I2572" s="106">
        <v>0</v>
      </c>
      <c r="J2572" s="106">
        <v>0</v>
      </c>
      <c r="K2572" s="106">
        <v>0</v>
      </c>
      <c r="L2572" s="106">
        <v>0</v>
      </c>
      <c r="M2572" s="106">
        <v>0</v>
      </c>
      <c r="N2572" s="106">
        <v>0</v>
      </c>
      <c r="O2572" s="107">
        <v>0</v>
      </c>
      <c r="P2572" s="107">
        <v>0</v>
      </c>
      <c r="T2572" s="108">
        <v>0</v>
      </c>
      <c r="U2572" s="108">
        <v>0</v>
      </c>
      <c r="V2572" s="108">
        <v>0</v>
      </c>
      <c r="X2572" s="93" t="s">
        <v>640</v>
      </c>
      <c r="Y2572" s="93" t="s">
        <v>640</v>
      </c>
      <c r="Z2572" s="93" t="s">
        <v>640</v>
      </c>
      <c r="AA2572" s="93" t="s">
        <v>640</v>
      </c>
      <c r="AB2572" s="93" t="s">
        <v>640</v>
      </c>
      <c r="AC2572" s="93" t="s">
        <v>640</v>
      </c>
      <c r="AH2572" s="110" t="s">
        <v>640</v>
      </c>
      <c r="AI2572" s="107">
        <v>0</v>
      </c>
      <c r="AJ2572" s="97" t="s">
        <v>640</v>
      </c>
    </row>
    <row r="2573" spans="2:36" ht="24">
      <c r="B2573" s="104">
        <v>3321021</v>
      </c>
      <c r="C2573" s="86" t="s">
        <v>3572</v>
      </c>
      <c r="D2573" s="85">
        <v>901</v>
      </c>
      <c r="E2573" s="111">
        <v>3321021901</v>
      </c>
      <c r="F2573" s="112" t="s">
        <v>981</v>
      </c>
      <c r="G2573" s="105"/>
      <c r="H2573" s="86"/>
      <c r="I2573" s="106">
        <v>0</v>
      </c>
      <c r="J2573" s="106">
        <v>0</v>
      </c>
      <c r="K2573" s="106">
        <v>0</v>
      </c>
      <c r="L2573" s="106">
        <v>0</v>
      </c>
      <c r="M2573" s="106">
        <v>0</v>
      </c>
      <c r="N2573" s="106">
        <v>0</v>
      </c>
      <c r="O2573" s="107">
        <v>0</v>
      </c>
      <c r="P2573" s="107">
        <v>0</v>
      </c>
      <c r="T2573" s="108">
        <v>-16599.89791899201</v>
      </c>
      <c r="U2573" s="108">
        <v>0</v>
      </c>
      <c r="V2573" s="108">
        <v>0</v>
      </c>
      <c r="X2573" s="93">
        <v>38400</v>
      </c>
      <c r="Y2573" s="93">
        <v>-16599.89791899201</v>
      </c>
      <c r="Z2573" s="93">
        <v>-204200</v>
      </c>
      <c r="AA2573" s="93">
        <v>26658</v>
      </c>
      <c r="AB2573" s="93">
        <v>17900</v>
      </c>
      <c r="AC2573" s="93">
        <v>59200</v>
      </c>
      <c r="AH2573" s="110">
        <v>0</v>
      </c>
      <c r="AI2573" s="107">
        <v>0</v>
      </c>
      <c r="AJ2573" s="97">
        <v>-0.43228900830708361</v>
      </c>
    </row>
    <row r="2574" spans="2:36">
      <c r="B2574" s="104">
        <v>3331011</v>
      </c>
      <c r="C2574" s="86" t="s">
        <v>3608</v>
      </c>
      <c r="D2574" s="85">
        <v>102</v>
      </c>
      <c r="E2574" s="111">
        <v>3331011102</v>
      </c>
      <c r="F2574" s="112" t="s">
        <v>3611</v>
      </c>
      <c r="G2574" s="85" t="s">
        <v>640</v>
      </c>
      <c r="H2574" s="86" t="s">
        <v>640</v>
      </c>
      <c r="I2574" s="106">
        <v>0</v>
      </c>
      <c r="J2574" s="106">
        <v>0</v>
      </c>
      <c r="K2574" s="106">
        <v>0</v>
      </c>
      <c r="L2574" s="106">
        <v>0</v>
      </c>
      <c r="M2574" s="106">
        <v>0</v>
      </c>
      <c r="N2574" s="106">
        <v>0</v>
      </c>
      <c r="O2574" s="107">
        <v>0</v>
      </c>
      <c r="P2574" s="107">
        <v>0</v>
      </c>
      <c r="T2574" s="108">
        <v>0</v>
      </c>
      <c r="U2574" s="108">
        <v>0</v>
      </c>
      <c r="V2574" s="108">
        <v>0</v>
      </c>
      <c r="X2574" s="93">
        <v>9649800</v>
      </c>
      <c r="Y2574" s="93">
        <v>0</v>
      </c>
      <c r="Z2574" s="93">
        <v>8263600</v>
      </c>
      <c r="AA2574" s="93">
        <v>0</v>
      </c>
      <c r="AB2574" s="93">
        <v>11491300</v>
      </c>
      <c r="AC2574" s="93">
        <v>0</v>
      </c>
      <c r="AH2574" s="110">
        <v>0</v>
      </c>
      <c r="AI2574" s="107">
        <v>0</v>
      </c>
      <c r="AJ2574" s="97">
        <v>0</v>
      </c>
    </row>
    <row r="2575" spans="2:36" ht="24">
      <c r="B2575" s="104">
        <v>3331011</v>
      </c>
      <c r="C2575" s="86" t="s">
        <v>3608</v>
      </c>
      <c r="D2575" s="85">
        <v>801</v>
      </c>
      <c r="E2575" s="111">
        <v>3331011801</v>
      </c>
      <c r="F2575" s="112" t="s">
        <v>3614</v>
      </c>
      <c r="G2575" s="105">
        <v>296113</v>
      </c>
      <c r="H2575" s="86" t="s">
        <v>3615</v>
      </c>
      <c r="I2575" s="106">
        <v>2625356</v>
      </c>
      <c r="J2575" s="106">
        <v>650185</v>
      </c>
      <c r="K2575" s="106">
        <v>73225</v>
      </c>
      <c r="L2575" s="106">
        <v>38821</v>
      </c>
      <c r="M2575" s="106">
        <v>-6056</v>
      </c>
      <c r="N2575" s="106">
        <v>-222</v>
      </c>
      <c r="O2575" s="107">
        <v>2692525</v>
      </c>
      <c r="P2575" s="107">
        <v>688784</v>
      </c>
      <c r="T2575" s="108">
        <v>650185</v>
      </c>
      <c r="U2575" s="108">
        <v>38821</v>
      </c>
      <c r="V2575" s="108">
        <v>-222</v>
      </c>
      <c r="X2575" s="93">
        <v>2646400</v>
      </c>
      <c r="Y2575" s="93">
        <v>689006</v>
      </c>
      <c r="Z2575" s="93">
        <v>6748300</v>
      </c>
      <c r="AA2575" s="93">
        <v>585860</v>
      </c>
      <c r="AB2575" s="93">
        <v>5812800</v>
      </c>
      <c r="AC2575" s="93">
        <v>268693.45492981886</v>
      </c>
      <c r="AH2575" s="110">
        <v>1.0197177297460702</v>
      </c>
      <c r="AI2575" s="107">
        <v>2698581</v>
      </c>
      <c r="AJ2575" s="97">
        <v>0.26035595525997579</v>
      </c>
    </row>
    <row r="2576" spans="2:36" ht="24">
      <c r="B2576" s="104">
        <v>3331011</v>
      </c>
      <c r="C2576" s="86" t="s">
        <v>3608</v>
      </c>
      <c r="E2576" s="111" t="s">
        <v>640</v>
      </c>
      <c r="F2576" s="112" t="s">
        <v>640</v>
      </c>
      <c r="G2576" s="105">
        <v>296191</v>
      </c>
      <c r="H2576" s="86" t="s">
        <v>3616</v>
      </c>
      <c r="I2576" s="106">
        <v>0</v>
      </c>
      <c r="J2576" s="106">
        <v>0</v>
      </c>
      <c r="K2576" s="106">
        <v>0</v>
      </c>
      <c r="L2576" s="106">
        <v>0</v>
      </c>
      <c r="M2576" s="106">
        <v>0</v>
      </c>
      <c r="N2576" s="106">
        <v>0</v>
      </c>
      <c r="O2576" s="107">
        <v>0</v>
      </c>
      <c r="P2576" s="107">
        <v>0</v>
      </c>
      <c r="T2576" s="108">
        <v>0</v>
      </c>
      <c r="U2576" s="108">
        <v>0</v>
      </c>
      <c r="V2576" s="108">
        <v>0</v>
      </c>
      <c r="X2576" s="93" t="s">
        <v>640</v>
      </c>
      <c r="Y2576" s="93" t="s">
        <v>640</v>
      </c>
      <c r="Z2576" s="93" t="s">
        <v>640</v>
      </c>
      <c r="AA2576" s="93" t="s">
        <v>640</v>
      </c>
      <c r="AB2576" s="93" t="s">
        <v>640</v>
      </c>
      <c r="AC2576" s="93" t="s">
        <v>640</v>
      </c>
      <c r="AH2576" s="110" t="s">
        <v>640</v>
      </c>
      <c r="AI2576" s="107">
        <v>0</v>
      </c>
      <c r="AJ2576" s="97" t="s">
        <v>640</v>
      </c>
    </row>
    <row r="2577" spans="2:36">
      <c r="B2577" s="104">
        <v>3331011</v>
      </c>
      <c r="C2577" s="86" t="s">
        <v>3608</v>
      </c>
      <c r="D2577" s="85">
        <v>201</v>
      </c>
      <c r="E2577" s="111">
        <v>3331011201</v>
      </c>
      <c r="F2577" s="112" t="s">
        <v>3617</v>
      </c>
      <c r="G2577" s="105">
        <v>296211</v>
      </c>
      <c r="H2577" s="86" t="s">
        <v>3617</v>
      </c>
      <c r="I2577" s="106">
        <v>13205951</v>
      </c>
      <c r="J2577" s="106">
        <v>1480556</v>
      </c>
      <c r="K2577" s="106">
        <v>-374770</v>
      </c>
      <c r="L2577" s="106">
        <v>44607</v>
      </c>
      <c r="M2577" s="106">
        <v>-326669</v>
      </c>
      <c r="N2577" s="106">
        <v>-3804</v>
      </c>
      <c r="O2577" s="107">
        <v>12504512</v>
      </c>
      <c r="P2577" s="107">
        <v>1521359</v>
      </c>
      <c r="T2577" s="108">
        <v>1480556</v>
      </c>
      <c r="U2577" s="108">
        <v>44607</v>
      </c>
      <c r="V2577" s="108">
        <v>-3804</v>
      </c>
      <c r="X2577" s="93">
        <v>13293000</v>
      </c>
      <c r="Y2577" s="93">
        <v>1525163</v>
      </c>
      <c r="Z2577" s="93">
        <v>18553400</v>
      </c>
      <c r="AA2577" s="93">
        <v>1383334</v>
      </c>
      <c r="AB2577" s="93">
        <v>24308300</v>
      </c>
      <c r="AC2577" s="93">
        <v>1364991.3137493948</v>
      </c>
      <c r="AH2577" s="110">
        <v>0.96525848190777097</v>
      </c>
      <c r="AI2577" s="107">
        <v>12831181</v>
      </c>
      <c r="AJ2577" s="97">
        <v>0.11473429624614459</v>
      </c>
    </row>
    <row r="2578" spans="2:36" ht="24">
      <c r="B2578" s="104">
        <v>3331011</v>
      </c>
      <c r="C2578" s="86" t="s">
        <v>3608</v>
      </c>
      <c r="D2578" s="85">
        <v>802</v>
      </c>
      <c r="E2578" s="111">
        <v>3331011802</v>
      </c>
      <c r="F2578" s="112" t="s">
        <v>3617</v>
      </c>
      <c r="G2578" s="105">
        <v>296212</v>
      </c>
      <c r="H2578" s="86" t="s">
        <v>3618</v>
      </c>
      <c r="I2578" s="106">
        <v>2999687</v>
      </c>
      <c r="J2578" s="106">
        <v>169266</v>
      </c>
      <c r="K2578" s="106">
        <v>-35174</v>
      </c>
      <c r="L2578" s="106">
        <v>-2080</v>
      </c>
      <c r="M2578" s="106">
        <v>-16929</v>
      </c>
      <c r="N2578" s="106">
        <v>46</v>
      </c>
      <c r="O2578" s="107">
        <v>2947584</v>
      </c>
      <c r="P2578" s="107">
        <v>167232</v>
      </c>
      <c r="T2578" s="108">
        <v>169266</v>
      </c>
      <c r="U2578" s="108">
        <v>-2080</v>
      </c>
      <c r="V2578" s="108">
        <v>46</v>
      </c>
      <c r="X2578" s="93">
        <v>2996200</v>
      </c>
      <c r="Y2578" s="93">
        <v>167186</v>
      </c>
      <c r="Z2578" s="93">
        <v>3373700</v>
      </c>
      <c r="AA2578" s="93">
        <v>255164</v>
      </c>
      <c r="AB2578" s="93">
        <v>2846200</v>
      </c>
      <c r="AC2578" s="93">
        <v>444354.09630762757</v>
      </c>
      <c r="AH2578" s="110">
        <v>0.98942427074294104</v>
      </c>
      <c r="AI2578" s="107">
        <v>2964513</v>
      </c>
      <c r="AJ2578" s="97">
        <v>5.5799345838061544E-2</v>
      </c>
    </row>
    <row r="2579" spans="2:36" ht="24">
      <c r="B2579" s="104">
        <v>3331011</v>
      </c>
      <c r="C2579" s="86" t="s">
        <v>3608</v>
      </c>
      <c r="E2579" s="111" t="s">
        <v>640</v>
      </c>
      <c r="F2579" s="112" t="s">
        <v>640</v>
      </c>
      <c r="G2579" s="105">
        <v>296291</v>
      </c>
      <c r="H2579" s="86" t="s">
        <v>3619</v>
      </c>
      <c r="I2579" s="106">
        <v>0</v>
      </c>
      <c r="J2579" s="106">
        <v>0</v>
      </c>
      <c r="K2579" s="106">
        <v>0</v>
      </c>
      <c r="L2579" s="106">
        <v>0</v>
      </c>
      <c r="M2579" s="106">
        <v>0</v>
      </c>
      <c r="N2579" s="106">
        <v>0</v>
      </c>
      <c r="O2579" s="107">
        <v>0</v>
      </c>
      <c r="P2579" s="107">
        <v>0</v>
      </c>
      <c r="T2579" s="108">
        <v>0</v>
      </c>
      <c r="U2579" s="108">
        <v>0</v>
      </c>
      <c r="V2579" s="108">
        <v>0</v>
      </c>
      <c r="X2579" s="93" t="s">
        <v>640</v>
      </c>
      <c r="Y2579" s="93" t="s">
        <v>640</v>
      </c>
      <c r="Z2579" s="93" t="s">
        <v>640</v>
      </c>
      <c r="AA2579" s="93" t="s">
        <v>640</v>
      </c>
      <c r="AB2579" s="93" t="s">
        <v>640</v>
      </c>
      <c r="AC2579" s="93" t="s">
        <v>640</v>
      </c>
      <c r="AH2579" s="110" t="s">
        <v>640</v>
      </c>
      <c r="AI2579" s="107">
        <v>0</v>
      </c>
      <c r="AJ2579" s="97" t="s">
        <v>640</v>
      </c>
    </row>
    <row r="2580" spans="2:36">
      <c r="B2580" s="104">
        <v>3331011</v>
      </c>
      <c r="C2580" s="86" t="s">
        <v>3608</v>
      </c>
      <c r="D2580" s="85">
        <v>301</v>
      </c>
      <c r="E2580" s="111">
        <v>3331011301</v>
      </c>
      <c r="F2580" s="112" t="s">
        <v>3621</v>
      </c>
      <c r="G2580" s="85" t="s">
        <v>640</v>
      </c>
      <c r="H2580" s="86" t="s">
        <v>640</v>
      </c>
      <c r="I2580" s="106">
        <v>0</v>
      </c>
      <c r="J2580" s="117">
        <v>6282.3654229564227</v>
      </c>
      <c r="K2580" s="106">
        <v>0</v>
      </c>
      <c r="L2580" s="117">
        <v>207.7909427513529</v>
      </c>
      <c r="M2580" s="106">
        <v>0</v>
      </c>
      <c r="N2580" s="117">
        <v>106.71560808886358</v>
      </c>
      <c r="O2580" s="107">
        <v>0</v>
      </c>
      <c r="P2580" s="107">
        <v>6596.8719737966394</v>
      </c>
      <c r="Q2580" s="118" t="s">
        <v>4240</v>
      </c>
      <c r="T2580" s="108">
        <v>6282.3654229564227</v>
      </c>
      <c r="U2580" s="108">
        <v>207.7909427513529</v>
      </c>
      <c r="V2580" s="108">
        <v>106.71560808886358</v>
      </c>
      <c r="X2580" s="93">
        <v>258300</v>
      </c>
      <c r="Y2580" s="93">
        <v>6490.1563657077759</v>
      </c>
      <c r="Z2580" s="93">
        <v>335800</v>
      </c>
      <c r="AA2580" s="93">
        <v>2356.6494282513208</v>
      </c>
      <c r="AB2580" s="93">
        <v>1878000</v>
      </c>
      <c r="AC2580" s="93">
        <v>0</v>
      </c>
      <c r="AH2580" s="110">
        <v>0</v>
      </c>
      <c r="AI2580" s="107">
        <v>0</v>
      </c>
      <c r="AJ2580" s="97">
        <v>2.512642805152062E-2</v>
      </c>
    </row>
    <row r="2581" spans="2:36">
      <c r="B2581" s="104">
        <v>3331011</v>
      </c>
      <c r="C2581" s="86" t="s">
        <v>3608</v>
      </c>
      <c r="D2581" s="85">
        <v>302</v>
      </c>
      <c r="E2581" s="111">
        <v>3331011302</v>
      </c>
      <c r="F2581" s="112" t="s">
        <v>3622</v>
      </c>
      <c r="G2581" s="85" t="s">
        <v>640</v>
      </c>
      <c r="H2581" s="86" t="s">
        <v>640</v>
      </c>
      <c r="I2581" s="106">
        <v>0</v>
      </c>
      <c r="J2581" s="117">
        <v>49692.221431057944</v>
      </c>
      <c r="K2581" s="106">
        <v>0</v>
      </c>
      <c r="L2581" s="117">
        <v>1643.5837210038292</v>
      </c>
      <c r="M2581" s="106">
        <v>0</v>
      </c>
      <c r="N2581" s="117">
        <v>844.09856324567238</v>
      </c>
      <c r="O2581" s="107">
        <v>0</v>
      </c>
      <c r="P2581" s="107">
        <v>52179.903715307446</v>
      </c>
      <c r="Q2581" s="118" t="s">
        <v>4240</v>
      </c>
      <c r="T2581" s="108">
        <v>49692.221431057944</v>
      </c>
      <c r="U2581" s="108">
        <v>1643.5837210038292</v>
      </c>
      <c r="V2581" s="108">
        <v>844.09856324567238</v>
      </c>
      <c r="X2581" s="93">
        <v>2043100</v>
      </c>
      <c r="Y2581" s="93">
        <v>51335.805152061774</v>
      </c>
      <c r="Z2581" s="93">
        <v>1911200</v>
      </c>
      <c r="AA2581" s="93">
        <v>13412.830218207037</v>
      </c>
      <c r="AB2581" s="93">
        <v>2257900</v>
      </c>
      <c r="AC2581" s="93">
        <v>0</v>
      </c>
      <c r="AH2581" s="110">
        <v>0</v>
      </c>
      <c r="AI2581" s="107">
        <v>0</v>
      </c>
      <c r="AJ2581" s="97">
        <v>2.5126428051520617E-2</v>
      </c>
    </row>
    <row r="2582" spans="2:36">
      <c r="B2582" s="104">
        <v>3331011</v>
      </c>
      <c r="C2582" s="86" t="s">
        <v>3608</v>
      </c>
      <c r="D2582" s="85">
        <v>303</v>
      </c>
      <c r="E2582" s="111">
        <v>3331011303</v>
      </c>
      <c r="F2582" s="112" t="s">
        <v>3623</v>
      </c>
      <c r="G2582" s="85" t="s">
        <v>640</v>
      </c>
      <c r="H2582" s="86" t="s">
        <v>640</v>
      </c>
      <c r="I2582" s="106">
        <v>0</v>
      </c>
      <c r="J2582" s="117">
        <v>97735.413145985629</v>
      </c>
      <c r="K2582" s="106">
        <v>0</v>
      </c>
      <c r="L2582" s="117">
        <v>3232.6253362448178</v>
      </c>
      <c r="M2582" s="106">
        <v>0</v>
      </c>
      <c r="N2582" s="117">
        <v>1660.185828665464</v>
      </c>
      <c r="O2582" s="107">
        <v>0</v>
      </c>
      <c r="P2582" s="107">
        <v>102628.22431089591</v>
      </c>
      <c r="Q2582" s="118" t="s">
        <v>4240</v>
      </c>
      <c r="T2582" s="108">
        <v>97735.413145985629</v>
      </c>
      <c r="U2582" s="108">
        <v>3232.6253362448178</v>
      </c>
      <c r="V2582" s="108">
        <v>1660.185828665464</v>
      </c>
      <c r="X2582" s="93">
        <v>4018400</v>
      </c>
      <c r="Y2582" s="93">
        <v>100968.03848223045</v>
      </c>
      <c r="Z2582" s="93">
        <v>8999200</v>
      </c>
      <c r="AA2582" s="93">
        <v>63156.520353541651</v>
      </c>
      <c r="AB2582" s="93">
        <v>3412200</v>
      </c>
      <c r="AC2582" s="93">
        <v>0</v>
      </c>
      <c r="AH2582" s="110">
        <v>0</v>
      </c>
      <c r="AI2582" s="107">
        <v>0</v>
      </c>
      <c r="AJ2582" s="97">
        <v>2.5126428051520617E-2</v>
      </c>
    </row>
    <row r="2583" spans="2:36">
      <c r="B2583" s="104">
        <v>3331011</v>
      </c>
      <c r="C2583" s="86" t="s">
        <v>3608</v>
      </c>
      <c r="D2583" s="85">
        <v>401</v>
      </c>
      <c r="E2583" s="111">
        <v>3331011401</v>
      </c>
      <c r="F2583" s="112" t="s">
        <v>3624</v>
      </c>
      <c r="G2583" s="105">
        <v>296912</v>
      </c>
      <c r="H2583" s="86" t="s">
        <v>3624</v>
      </c>
      <c r="I2583" s="106">
        <v>1496229</v>
      </c>
      <c r="J2583" s="106">
        <v>172579</v>
      </c>
      <c r="K2583" s="106">
        <v>38717</v>
      </c>
      <c r="L2583" s="106">
        <v>26</v>
      </c>
      <c r="M2583" s="106">
        <v>34585</v>
      </c>
      <c r="N2583" s="106">
        <v>11963</v>
      </c>
      <c r="O2583" s="107">
        <v>1569531</v>
      </c>
      <c r="P2583" s="107">
        <v>184568</v>
      </c>
      <c r="T2583" s="108">
        <v>172579</v>
      </c>
      <c r="U2583" s="108">
        <v>26</v>
      </c>
      <c r="V2583" s="108">
        <v>11963</v>
      </c>
      <c r="X2583" s="93">
        <v>1497800</v>
      </c>
      <c r="Y2583" s="93">
        <v>172605</v>
      </c>
      <c r="Z2583" s="93">
        <v>2274400</v>
      </c>
      <c r="AA2583" s="93">
        <v>245445</v>
      </c>
      <c r="AB2583" s="93">
        <v>3132200</v>
      </c>
      <c r="AC2583" s="93">
        <v>352443.38905942452</v>
      </c>
      <c r="AH2583" s="110">
        <v>1.0248003738816931</v>
      </c>
      <c r="AI2583" s="107">
        <v>1534946</v>
      </c>
      <c r="AJ2583" s="97">
        <v>0.11523901722526372</v>
      </c>
    </row>
    <row r="2584" spans="2:36">
      <c r="B2584" s="104">
        <v>3331011</v>
      </c>
      <c r="C2584" s="86" t="s">
        <v>3608</v>
      </c>
      <c r="D2584" s="85">
        <v>501</v>
      </c>
      <c r="E2584" s="111">
        <v>3331011501</v>
      </c>
      <c r="F2584" s="112" t="s">
        <v>3625</v>
      </c>
      <c r="G2584" s="105">
        <v>296913</v>
      </c>
      <c r="H2584" s="86" t="s">
        <v>3625</v>
      </c>
      <c r="I2584" s="106">
        <v>12079134</v>
      </c>
      <c r="J2584" s="106">
        <v>0</v>
      </c>
      <c r="K2584" s="106">
        <v>874440</v>
      </c>
      <c r="L2584" s="106">
        <v>0</v>
      </c>
      <c r="M2584" s="106">
        <v>386182</v>
      </c>
      <c r="N2584" s="106">
        <v>0</v>
      </c>
      <c r="O2584" s="107">
        <v>13339756</v>
      </c>
      <c r="P2584" s="107">
        <v>0</v>
      </c>
      <c r="T2584" s="108">
        <v>0</v>
      </c>
      <c r="U2584" s="108">
        <v>0</v>
      </c>
      <c r="V2584" s="108">
        <v>0</v>
      </c>
      <c r="X2584" s="93">
        <v>12065400</v>
      </c>
      <c r="Y2584" s="93">
        <v>0</v>
      </c>
      <c r="Z2584" s="93">
        <v>4604400</v>
      </c>
      <c r="AA2584" s="93">
        <v>0</v>
      </c>
      <c r="AB2584" s="93">
        <v>9600300</v>
      </c>
      <c r="AC2584" s="93">
        <v>0</v>
      </c>
      <c r="AH2584" s="110">
        <v>1.0736133074742653</v>
      </c>
      <c r="AI2584" s="107">
        <v>12953574</v>
      </c>
      <c r="AJ2584" s="97">
        <v>0</v>
      </c>
    </row>
    <row r="2585" spans="2:36">
      <c r="B2585" s="104">
        <v>3331011</v>
      </c>
      <c r="C2585" s="86" t="s">
        <v>3608</v>
      </c>
      <c r="D2585" s="85">
        <v>701</v>
      </c>
      <c r="E2585" s="111">
        <v>3331011701</v>
      </c>
      <c r="F2585" s="112" t="s">
        <v>3627</v>
      </c>
      <c r="G2585" s="85" t="s">
        <v>640</v>
      </c>
      <c r="H2585" s="86" t="s">
        <v>640</v>
      </c>
      <c r="I2585" s="106">
        <v>0</v>
      </c>
      <c r="J2585" s="106">
        <v>0</v>
      </c>
      <c r="K2585" s="106">
        <v>0</v>
      </c>
      <c r="L2585" s="106">
        <v>0</v>
      </c>
      <c r="M2585" s="106">
        <v>0</v>
      </c>
      <c r="N2585" s="106">
        <v>0</v>
      </c>
      <c r="O2585" s="107">
        <v>0</v>
      </c>
      <c r="P2585" s="107">
        <v>0</v>
      </c>
      <c r="T2585" s="108">
        <v>0</v>
      </c>
      <c r="U2585" s="108">
        <v>0</v>
      </c>
      <c r="V2585" s="108">
        <v>0</v>
      </c>
      <c r="X2585" s="93">
        <v>1479100</v>
      </c>
      <c r="Y2585" s="93">
        <v>0</v>
      </c>
      <c r="Z2585" s="93">
        <v>1489800</v>
      </c>
      <c r="AA2585" s="93">
        <v>0</v>
      </c>
      <c r="AB2585" s="93">
        <v>0</v>
      </c>
      <c r="AC2585" s="93">
        <v>0</v>
      </c>
      <c r="AH2585" s="110">
        <v>0</v>
      </c>
      <c r="AI2585" s="107">
        <v>0</v>
      </c>
      <c r="AJ2585" s="97">
        <v>0</v>
      </c>
    </row>
    <row r="2586" spans="2:36">
      <c r="B2586" s="104">
        <v>3331011</v>
      </c>
      <c r="C2586" s="86" t="s">
        <v>3608</v>
      </c>
      <c r="D2586" s="85">
        <v>702</v>
      </c>
      <c r="E2586" s="111">
        <v>3331011702</v>
      </c>
      <c r="F2586" s="112" t="s">
        <v>3628</v>
      </c>
      <c r="G2586" s="105">
        <v>296919</v>
      </c>
      <c r="H2586" s="86" t="s">
        <v>3628</v>
      </c>
      <c r="I2586" s="106">
        <v>15847291</v>
      </c>
      <c r="J2586" s="106">
        <v>801954</v>
      </c>
      <c r="K2586" s="106">
        <v>218111</v>
      </c>
      <c r="L2586" s="106">
        <v>-1834</v>
      </c>
      <c r="M2586" s="106">
        <v>94046</v>
      </c>
      <c r="N2586" s="106">
        <v>-9224</v>
      </c>
      <c r="O2586" s="107">
        <v>16159448</v>
      </c>
      <c r="P2586" s="107">
        <v>790896</v>
      </c>
      <c r="T2586" s="108">
        <v>801954</v>
      </c>
      <c r="U2586" s="108">
        <v>-1834</v>
      </c>
      <c r="V2586" s="108">
        <v>-9224</v>
      </c>
      <c r="X2586" s="93">
        <v>14454100</v>
      </c>
      <c r="Y2586" s="93">
        <v>800120</v>
      </c>
      <c r="Z2586" s="93">
        <v>40295300</v>
      </c>
      <c r="AA2586" s="93">
        <v>416938</v>
      </c>
      <c r="AB2586" s="93">
        <v>33534800</v>
      </c>
      <c r="AC2586" s="93">
        <v>2695605.3707366986</v>
      </c>
      <c r="AH2586" s="110">
        <v>1.1114771587300489</v>
      </c>
      <c r="AI2586" s="107">
        <v>16065402</v>
      </c>
      <c r="AJ2586" s="97">
        <v>5.5355919773628241E-2</v>
      </c>
    </row>
    <row r="2587" spans="2:36" ht="24">
      <c r="B2587" s="104">
        <v>3331011</v>
      </c>
      <c r="C2587" s="86" t="s">
        <v>3608</v>
      </c>
      <c r="D2587" s="85">
        <v>803</v>
      </c>
      <c r="E2587" s="111">
        <v>3331011803</v>
      </c>
      <c r="F2587" s="112" t="s">
        <v>3629</v>
      </c>
      <c r="G2587" s="105">
        <v>296929</v>
      </c>
      <c r="H2587" s="86" t="s">
        <v>3630</v>
      </c>
      <c r="I2587" s="106">
        <v>9403068</v>
      </c>
      <c r="J2587" s="106">
        <v>268623</v>
      </c>
      <c r="K2587" s="106">
        <v>-9832</v>
      </c>
      <c r="L2587" s="106">
        <v>1653</v>
      </c>
      <c r="M2587" s="106">
        <v>-63771</v>
      </c>
      <c r="N2587" s="106">
        <v>-259</v>
      </c>
      <c r="O2587" s="107">
        <v>9329465</v>
      </c>
      <c r="P2587" s="107">
        <v>270017</v>
      </c>
      <c r="T2587" s="108">
        <v>268623</v>
      </c>
      <c r="U2587" s="108">
        <v>1653</v>
      </c>
      <c r="V2587" s="108">
        <v>-259</v>
      </c>
      <c r="X2587" s="93">
        <v>9422100</v>
      </c>
      <c r="Y2587" s="93">
        <v>270276</v>
      </c>
      <c r="Z2587" s="93">
        <v>14669500</v>
      </c>
      <c r="AA2587" s="93">
        <v>262550</v>
      </c>
      <c r="AB2587" s="93">
        <v>30958000</v>
      </c>
      <c r="AC2587" s="93">
        <v>612159.99355878634</v>
      </c>
      <c r="AH2587" s="110">
        <v>0.99693656403561837</v>
      </c>
      <c r="AI2587" s="107">
        <v>9393236</v>
      </c>
      <c r="AJ2587" s="97">
        <v>2.868532492756392E-2</v>
      </c>
    </row>
    <row r="2588" spans="2:36" ht="24">
      <c r="B2588" s="104">
        <v>3331011</v>
      </c>
      <c r="C2588" s="86" t="s">
        <v>3608</v>
      </c>
      <c r="E2588" s="111" t="s">
        <v>640</v>
      </c>
      <c r="F2588" s="112" t="s">
        <v>640</v>
      </c>
      <c r="G2588" s="105">
        <v>296991</v>
      </c>
      <c r="H2588" s="86" t="s">
        <v>3631</v>
      </c>
      <c r="I2588" s="106">
        <v>0</v>
      </c>
      <c r="J2588" s="106">
        <v>0</v>
      </c>
      <c r="K2588" s="106">
        <v>0</v>
      </c>
      <c r="L2588" s="106">
        <v>0</v>
      </c>
      <c r="M2588" s="106">
        <v>0</v>
      </c>
      <c r="N2588" s="106">
        <v>0</v>
      </c>
      <c r="O2588" s="107">
        <v>0</v>
      </c>
      <c r="P2588" s="107">
        <v>0</v>
      </c>
      <c r="T2588" s="108">
        <v>0</v>
      </c>
      <c r="U2588" s="108">
        <v>0</v>
      </c>
      <c r="V2588" s="108">
        <v>0</v>
      </c>
      <c r="X2588" s="93" t="s">
        <v>640</v>
      </c>
      <c r="Y2588" s="93" t="s">
        <v>640</v>
      </c>
      <c r="Z2588" s="93" t="s">
        <v>640</v>
      </c>
      <c r="AA2588" s="93" t="s">
        <v>640</v>
      </c>
      <c r="AB2588" s="93" t="s">
        <v>640</v>
      </c>
      <c r="AC2588" s="93" t="s">
        <v>640</v>
      </c>
      <c r="AH2588" s="110" t="s">
        <v>640</v>
      </c>
      <c r="AI2588" s="107">
        <v>0</v>
      </c>
      <c r="AJ2588" s="97" t="s">
        <v>640</v>
      </c>
    </row>
    <row r="2589" spans="2:36">
      <c r="B2589" s="104">
        <v>3331011</v>
      </c>
      <c r="C2589" s="86" t="s">
        <v>3608</v>
      </c>
      <c r="D2589" s="85">
        <v>901</v>
      </c>
      <c r="E2589" s="111">
        <v>3331011901</v>
      </c>
      <c r="F2589" s="112" t="s">
        <v>981</v>
      </c>
      <c r="G2589" s="85" t="s">
        <v>640</v>
      </c>
      <c r="H2589" s="86" t="s">
        <v>640</v>
      </c>
      <c r="I2589" s="106">
        <v>0</v>
      </c>
      <c r="J2589" s="106">
        <v>0</v>
      </c>
      <c r="K2589" s="106">
        <v>0</v>
      </c>
      <c r="L2589" s="106">
        <v>0</v>
      </c>
      <c r="M2589" s="106">
        <v>0</v>
      </c>
      <c r="N2589" s="106">
        <v>0</v>
      </c>
      <c r="O2589" s="107">
        <v>0</v>
      </c>
      <c r="P2589" s="107">
        <v>0</v>
      </c>
      <c r="T2589" s="108">
        <v>-29416.060700370141</v>
      </c>
      <c r="U2589" s="108">
        <v>0</v>
      </c>
      <c r="V2589" s="108">
        <v>0</v>
      </c>
      <c r="X2589" s="93">
        <v>-423000</v>
      </c>
      <c r="Y2589" s="93">
        <v>-29416.060700370141</v>
      </c>
      <c r="Z2589" s="93">
        <v>491700</v>
      </c>
      <c r="AA2589" s="93">
        <v>-43251</v>
      </c>
      <c r="AB2589" s="93">
        <v>1276800</v>
      </c>
      <c r="AC2589" s="93">
        <v>21013.990780388267</v>
      </c>
      <c r="AH2589" s="110">
        <v>0</v>
      </c>
      <c r="AI2589" s="107">
        <v>0</v>
      </c>
      <c r="AJ2589" s="97">
        <v>6.9541514658085432E-2</v>
      </c>
    </row>
    <row r="2590" spans="2:36">
      <c r="B2590" s="104">
        <v>3332011</v>
      </c>
      <c r="C2590" s="86" t="s">
        <v>3632</v>
      </c>
      <c r="D2590" s="85">
        <v>101</v>
      </c>
      <c r="E2590" s="111">
        <v>3332011101</v>
      </c>
      <c r="F2590" s="112" t="s">
        <v>3633</v>
      </c>
      <c r="G2590" s="105">
        <v>297111</v>
      </c>
      <c r="H2590" s="86" t="s">
        <v>3633</v>
      </c>
      <c r="I2590" s="106">
        <v>12497534</v>
      </c>
      <c r="J2590" s="106">
        <v>3667324</v>
      </c>
      <c r="K2590" s="106">
        <v>139159</v>
      </c>
      <c r="L2590" s="106">
        <v>155849</v>
      </c>
      <c r="M2590" s="106">
        <v>10785</v>
      </c>
      <c r="N2590" s="106">
        <v>-1702</v>
      </c>
      <c r="O2590" s="107">
        <v>12647478</v>
      </c>
      <c r="P2590" s="107">
        <v>3821471</v>
      </c>
      <c r="T2590" s="108">
        <v>3667324</v>
      </c>
      <c r="U2590" s="108">
        <v>155849</v>
      </c>
      <c r="V2590" s="108">
        <v>-1702</v>
      </c>
      <c r="X2590" s="93">
        <v>12568100</v>
      </c>
      <c r="Y2590" s="93">
        <v>3823173</v>
      </c>
      <c r="Z2590" s="93">
        <v>7264500</v>
      </c>
      <c r="AA2590" s="93">
        <v>1104751</v>
      </c>
      <c r="AB2590" s="93">
        <v>5609900</v>
      </c>
      <c r="AC2590" s="93">
        <v>735201.28209624276</v>
      </c>
      <c r="AH2590" s="110">
        <v>1.0054577064154486</v>
      </c>
      <c r="AI2590" s="107">
        <v>12636693</v>
      </c>
      <c r="AJ2590" s="97">
        <v>0.30419657704824116</v>
      </c>
    </row>
    <row r="2591" spans="2:36">
      <c r="B2591" s="104">
        <v>3332011</v>
      </c>
      <c r="C2591" s="86" t="s">
        <v>3632</v>
      </c>
      <c r="D2591" s="85">
        <v>102</v>
      </c>
      <c r="E2591" s="111">
        <v>3332011102</v>
      </c>
      <c r="F2591" s="112" t="s">
        <v>3634</v>
      </c>
      <c r="G2591" s="105">
        <v>297112</v>
      </c>
      <c r="H2591" s="86" t="s">
        <v>3634</v>
      </c>
      <c r="I2591" s="106">
        <v>11798364</v>
      </c>
      <c r="J2591" s="106">
        <v>1475830</v>
      </c>
      <c r="K2591" s="106">
        <v>-105403</v>
      </c>
      <c r="L2591" s="106">
        <v>-7907</v>
      </c>
      <c r="M2591" s="106">
        <v>198804</v>
      </c>
      <c r="N2591" s="106">
        <v>-2891</v>
      </c>
      <c r="O2591" s="107">
        <v>11891765</v>
      </c>
      <c r="P2591" s="107">
        <v>1465032</v>
      </c>
      <c r="T2591" s="108">
        <v>1475830</v>
      </c>
      <c r="U2591" s="108">
        <v>-7907</v>
      </c>
      <c r="V2591" s="108">
        <v>-2891</v>
      </c>
      <c r="X2591" s="93">
        <v>11770300</v>
      </c>
      <c r="Y2591" s="93">
        <v>1467923</v>
      </c>
      <c r="Z2591" s="93">
        <v>12802500</v>
      </c>
      <c r="AA2591" s="93">
        <v>811715</v>
      </c>
      <c r="AB2591" s="93">
        <v>24963400</v>
      </c>
      <c r="AC2591" s="93">
        <v>3379805.8939457037</v>
      </c>
      <c r="AH2591" s="110">
        <v>0.99342930936339768</v>
      </c>
      <c r="AI2591" s="107">
        <v>11692961</v>
      </c>
      <c r="AJ2591" s="97">
        <v>0.12471415342004877</v>
      </c>
    </row>
    <row r="2592" spans="2:36">
      <c r="B2592" s="104">
        <v>3332011</v>
      </c>
      <c r="C2592" s="86" t="s">
        <v>3632</v>
      </c>
      <c r="D2592" s="85">
        <v>103</v>
      </c>
      <c r="E2592" s="111">
        <v>3332011103</v>
      </c>
      <c r="F2592" s="112" t="s">
        <v>3635</v>
      </c>
      <c r="G2592" s="105">
        <v>297113</v>
      </c>
      <c r="H2592" s="86" t="s">
        <v>3635</v>
      </c>
      <c r="I2592" s="106">
        <v>19459073</v>
      </c>
      <c r="J2592" s="106">
        <v>486766</v>
      </c>
      <c r="K2592" s="106">
        <v>-268421</v>
      </c>
      <c r="L2592" s="106">
        <v>-4540</v>
      </c>
      <c r="M2592" s="106">
        <v>71375</v>
      </c>
      <c r="N2592" s="106">
        <v>5562</v>
      </c>
      <c r="O2592" s="107">
        <v>19262027</v>
      </c>
      <c r="P2592" s="107">
        <v>487788</v>
      </c>
      <c r="T2592" s="108">
        <v>486766</v>
      </c>
      <c r="U2592" s="108">
        <v>-4540</v>
      </c>
      <c r="V2592" s="108">
        <v>5562</v>
      </c>
      <c r="X2592" s="93">
        <v>19481400</v>
      </c>
      <c r="Y2592" s="93">
        <v>482226</v>
      </c>
      <c r="Z2592" s="93">
        <v>10465100</v>
      </c>
      <c r="AA2592" s="93">
        <v>616331</v>
      </c>
      <c r="AB2592" s="93">
        <v>17200200</v>
      </c>
      <c r="AC2592" s="93">
        <v>4269907.4461680446</v>
      </c>
      <c r="AH2592" s="110">
        <v>0.98507561058240167</v>
      </c>
      <c r="AI2592" s="107">
        <v>19190652</v>
      </c>
      <c r="AJ2592" s="97">
        <v>2.4753149157658073E-2</v>
      </c>
    </row>
    <row r="2593" spans="2:36">
      <c r="B2593" s="104">
        <v>3332011</v>
      </c>
      <c r="C2593" s="86" t="s">
        <v>3632</v>
      </c>
      <c r="D2593" s="85">
        <v>104</v>
      </c>
      <c r="E2593" s="111">
        <v>3332011104</v>
      </c>
      <c r="F2593" s="112" t="s">
        <v>3636</v>
      </c>
      <c r="G2593" s="105">
        <v>297119</v>
      </c>
      <c r="H2593" s="86" t="s">
        <v>3636</v>
      </c>
      <c r="I2593" s="106">
        <v>6321026</v>
      </c>
      <c r="J2593" s="106">
        <v>202723</v>
      </c>
      <c r="K2593" s="106">
        <v>98731</v>
      </c>
      <c r="L2593" s="106">
        <v>2022</v>
      </c>
      <c r="M2593" s="106">
        <v>113125</v>
      </c>
      <c r="N2593" s="106">
        <v>-249</v>
      </c>
      <c r="O2593" s="107">
        <v>6532882</v>
      </c>
      <c r="P2593" s="107">
        <v>204496</v>
      </c>
      <c r="T2593" s="108">
        <v>202723</v>
      </c>
      <c r="U2593" s="108">
        <v>2022</v>
      </c>
      <c r="V2593" s="108">
        <v>-249</v>
      </c>
      <c r="X2593" s="93">
        <v>5846500</v>
      </c>
      <c r="Y2593" s="93">
        <v>204745</v>
      </c>
      <c r="Z2593" s="93">
        <v>8282600</v>
      </c>
      <c r="AA2593" s="93">
        <v>136616</v>
      </c>
      <c r="AB2593" s="93">
        <v>6967900</v>
      </c>
      <c r="AC2593" s="93">
        <v>498800.86984440405</v>
      </c>
      <c r="AH2593" s="110">
        <v>1.0980513127512186</v>
      </c>
      <c r="AI2593" s="107">
        <v>6419757</v>
      </c>
      <c r="AJ2593" s="97">
        <v>3.5020097494227319E-2</v>
      </c>
    </row>
    <row r="2594" spans="2:36" ht="24">
      <c r="B2594" s="104">
        <v>3332011</v>
      </c>
      <c r="C2594" s="86" t="s">
        <v>3632</v>
      </c>
      <c r="D2594" s="85">
        <v>401</v>
      </c>
      <c r="E2594" s="111">
        <v>3332011401</v>
      </c>
      <c r="F2594" s="112" t="s">
        <v>3637</v>
      </c>
      <c r="G2594" s="105">
        <v>297121</v>
      </c>
      <c r="H2594" s="86" t="s">
        <v>3638</v>
      </c>
      <c r="I2594" s="106">
        <v>4228961</v>
      </c>
      <c r="J2594" s="106">
        <v>221797</v>
      </c>
      <c r="K2594" s="106">
        <v>-4258</v>
      </c>
      <c r="L2594" s="106">
        <v>-2976</v>
      </c>
      <c r="M2594" s="106">
        <v>1841</v>
      </c>
      <c r="N2594" s="106">
        <v>581</v>
      </c>
      <c r="O2594" s="107">
        <v>4226544</v>
      </c>
      <c r="P2594" s="107">
        <v>219402</v>
      </c>
      <c r="T2594" s="108">
        <v>221797</v>
      </c>
      <c r="U2594" s="108">
        <v>-2976</v>
      </c>
      <c r="V2594" s="108">
        <v>581</v>
      </c>
      <c r="X2594" s="93">
        <v>4226000</v>
      </c>
      <c r="Y2594" s="93">
        <v>218821</v>
      </c>
      <c r="Z2594" s="93">
        <v>4351900</v>
      </c>
      <c r="AA2594" s="93">
        <v>314302</v>
      </c>
      <c r="AB2594" s="93">
        <v>6621600</v>
      </c>
      <c r="AC2594" s="93">
        <v>545900.95198087452</v>
      </c>
      <c r="AH2594" s="110">
        <v>0.9996930903928064</v>
      </c>
      <c r="AI2594" s="107">
        <v>4224703</v>
      </c>
      <c r="AJ2594" s="97">
        <v>5.177969711310932E-2</v>
      </c>
    </row>
    <row r="2595" spans="2:36" ht="24">
      <c r="B2595" s="104">
        <v>3332011</v>
      </c>
      <c r="C2595" s="86" t="s">
        <v>3632</v>
      </c>
      <c r="E2595" s="111" t="s">
        <v>640</v>
      </c>
      <c r="F2595" s="112" t="s">
        <v>640</v>
      </c>
      <c r="G2595" s="105">
        <v>297191</v>
      </c>
      <c r="H2595" s="86" t="s">
        <v>3639</v>
      </c>
      <c r="I2595" s="106">
        <v>0</v>
      </c>
      <c r="J2595" s="106">
        <v>0</v>
      </c>
      <c r="K2595" s="106">
        <v>0</v>
      </c>
      <c r="L2595" s="106">
        <v>0</v>
      </c>
      <c r="M2595" s="106">
        <v>0</v>
      </c>
      <c r="N2595" s="106">
        <v>0</v>
      </c>
      <c r="O2595" s="107">
        <v>0</v>
      </c>
      <c r="P2595" s="107">
        <v>0</v>
      </c>
      <c r="T2595" s="108">
        <v>0</v>
      </c>
      <c r="U2595" s="108">
        <v>0</v>
      </c>
      <c r="V2595" s="108">
        <v>0</v>
      </c>
      <c r="X2595" s="93" t="s">
        <v>640</v>
      </c>
      <c r="Y2595" s="93" t="s">
        <v>640</v>
      </c>
      <c r="Z2595" s="93" t="s">
        <v>640</v>
      </c>
      <c r="AA2595" s="93" t="s">
        <v>640</v>
      </c>
      <c r="AB2595" s="93" t="s">
        <v>640</v>
      </c>
      <c r="AC2595" s="93" t="s">
        <v>640</v>
      </c>
      <c r="AH2595" s="110" t="s">
        <v>640</v>
      </c>
      <c r="AI2595" s="107">
        <v>0</v>
      </c>
      <c r="AJ2595" s="97" t="s">
        <v>640</v>
      </c>
    </row>
    <row r="2596" spans="2:36">
      <c r="B2596" s="104">
        <v>3332011</v>
      </c>
      <c r="C2596" s="86" t="s">
        <v>3632</v>
      </c>
      <c r="D2596" s="85">
        <v>201</v>
      </c>
      <c r="E2596" s="111">
        <v>3332011201</v>
      </c>
      <c r="F2596" s="112" t="s">
        <v>3640</v>
      </c>
      <c r="G2596" s="105">
        <v>297211</v>
      </c>
      <c r="H2596" s="86" t="s">
        <v>3640</v>
      </c>
      <c r="I2596" s="106">
        <v>18038426</v>
      </c>
      <c r="J2596" s="106">
        <v>1387893</v>
      </c>
      <c r="K2596" s="106">
        <v>-181680</v>
      </c>
      <c r="L2596" s="106">
        <v>-2891</v>
      </c>
      <c r="M2596" s="106">
        <v>2606</v>
      </c>
      <c r="N2596" s="106">
        <v>14715</v>
      </c>
      <c r="O2596" s="107">
        <v>17859352</v>
      </c>
      <c r="P2596" s="107">
        <v>1399717</v>
      </c>
      <c r="T2596" s="108">
        <v>1387893</v>
      </c>
      <c r="U2596" s="108">
        <v>-2891</v>
      </c>
      <c r="V2596" s="108">
        <v>14715</v>
      </c>
      <c r="X2596" s="93">
        <v>18088700</v>
      </c>
      <c r="Y2596" s="93">
        <v>1385002</v>
      </c>
      <c r="Z2596" s="93">
        <v>21407600</v>
      </c>
      <c r="AA2596" s="93">
        <v>1484391</v>
      </c>
      <c r="AB2596" s="93">
        <v>18347300</v>
      </c>
      <c r="AC2596" s="93">
        <v>2305004.0196298142</v>
      </c>
      <c r="AH2596" s="110">
        <v>0.98717685626938367</v>
      </c>
      <c r="AI2596" s="107">
        <v>17856746</v>
      </c>
      <c r="AJ2596" s="97">
        <v>7.6567249166606774E-2</v>
      </c>
    </row>
    <row r="2597" spans="2:36" ht="24">
      <c r="B2597" s="104">
        <v>3332011</v>
      </c>
      <c r="C2597" s="86" t="s">
        <v>3632</v>
      </c>
      <c r="D2597" s="85">
        <v>402</v>
      </c>
      <c r="E2597" s="111">
        <v>3332011402</v>
      </c>
      <c r="F2597" s="112" t="s">
        <v>3640</v>
      </c>
      <c r="G2597" s="105">
        <v>297212</v>
      </c>
      <c r="H2597" s="86" t="s">
        <v>3641</v>
      </c>
      <c r="I2597" s="106">
        <v>3338886</v>
      </c>
      <c r="J2597" s="106">
        <v>450766</v>
      </c>
      <c r="K2597" s="106">
        <v>26178</v>
      </c>
      <c r="L2597" s="106">
        <v>260</v>
      </c>
      <c r="M2597" s="106">
        <v>-24983</v>
      </c>
      <c r="N2597" s="106">
        <v>-1647</v>
      </c>
      <c r="O2597" s="107">
        <v>3340081</v>
      </c>
      <c r="P2597" s="107">
        <v>449379</v>
      </c>
      <c r="T2597" s="108">
        <v>450766</v>
      </c>
      <c r="U2597" s="108">
        <v>260</v>
      </c>
      <c r="V2597" s="108">
        <v>-1647</v>
      </c>
      <c r="X2597" s="93">
        <v>2674400</v>
      </c>
      <c r="Y2597" s="93">
        <v>451026</v>
      </c>
      <c r="Z2597" s="93">
        <v>2260000</v>
      </c>
      <c r="AA2597" s="93">
        <v>156541.79785062175</v>
      </c>
      <c r="AB2597" s="93">
        <v>2936800</v>
      </c>
      <c r="AC2597" s="93">
        <v>284800.49665534537</v>
      </c>
      <c r="AH2597" s="110">
        <v>1.2582500747831289</v>
      </c>
      <c r="AI2597" s="107">
        <v>3365064</v>
      </c>
      <c r="AJ2597" s="97">
        <v>0.16864567753514806</v>
      </c>
    </row>
    <row r="2598" spans="2:36" ht="24">
      <c r="B2598" s="104">
        <v>3332011</v>
      </c>
      <c r="C2598" s="86" t="s">
        <v>3632</v>
      </c>
      <c r="E2598" s="111" t="s">
        <v>640</v>
      </c>
      <c r="F2598" s="112" t="s">
        <v>640</v>
      </c>
      <c r="G2598" s="105">
        <v>297291</v>
      </c>
      <c r="H2598" s="86" t="s">
        <v>3642</v>
      </c>
      <c r="I2598" s="106">
        <v>0</v>
      </c>
      <c r="J2598" s="106">
        <v>0</v>
      </c>
      <c r="K2598" s="106">
        <v>0</v>
      </c>
      <c r="L2598" s="106">
        <v>0</v>
      </c>
      <c r="M2598" s="106">
        <v>0</v>
      </c>
      <c r="N2598" s="106">
        <v>0</v>
      </c>
      <c r="O2598" s="107">
        <v>0</v>
      </c>
      <c r="P2598" s="107">
        <v>0</v>
      </c>
      <c r="T2598" s="108">
        <v>0</v>
      </c>
      <c r="U2598" s="108">
        <v>0</v>
      </c>
      <c r="V2598" s="108">
        <v>0</v>
      </c>
      <c r="X2598" s="93" t="s">
        <v>640</v>
      </c>
      <c r="Y2598" s="93" t="s">
        <v>640</v>
      </c>
      <c r="Z2598" s="93" t="s">
        <v>640</v>
      </c>
      <c r="AA2598" s="93" t="s">
        <v>640</v>
      </c>
      <c r="AB2598" s="93" t="s">
        <v>640</v>
      </c>
      <c r="AC2598" s="93" t="s">
        <v>640</v>
      </c>
      <c r="AH2598" s="110" t="s">
        <v>640</v>
      </c>
      <c r="AI2598" s="107">
        <v>0</v>
      </c>
      <c r="AJ2598" s="97" t="s">
        <v>640</v>
      </c>
    </row>
    <row r="2599" spans="2:36">
      <c r="B2599" s="104">
        <v>3332011</v>
      </c>
      <c r="C2599" s="86" t="s">
        <v>3632</v>
      </c>
      <c r="D2599" s="85">
        <v>301</v>
      </c>
      <c r="E2599" s="111">
        <v>3332011301</v>
      </c>
      <c r="F2599" s="112" t="s">
        <v>3643</v>
      </c>
      <c r="G2599" s="105">
        <v>297311</v>
      </c>
      <c r="H2599" s="86" t="s">
        <v>3643</v>
      </c>
      <c r="I2599" s="106">
        <v>35087807</v>
      </c>
      <c r="J2599" s="106">
        <v>81890</v>
      </c>
      <c r="K2599" s="106">
        <v>375289</v>
      </c>
      <c r="L2599" s="106">
        <v>-2694</v>
      </c>
      <c r="M2599" s="106">
        <v>468217</v>
      </c>
      <c r="N2599" s="106">
        <v>845</v>
      </c>
      <c r="O2599" s="107">
        <v>35931313</v>
      </c>
      <c r="P2599" s="107">
        <v>80041</v>
      </c>
      <c r="T2599" s="108">
        <v>81890</v>
      </c>
      <c r="U2599" s="108">
        <v>-2694</v>
      </c>
      <c r="V2599" s="108">
        <v>845</v>
      </c>
      <c r="X2599" s="93">
        <v>35089100</v>
      </c>
      <c r="Y2599" s="93">
        <v>79196</v>
      </c>
      <c r="Z2599" s="93">
        <v>26321400</v>
      </c>
      <c r="AA2599" s="93">
        <v>1980654</v>
      </c>
      <c r="AB2599" s="93">
        <v>14367800</v>
      </c>
      <c r="AC2599" s="93">
        <v>204100.35592470501</v>
      </c>
      <c r="AH2599" s="110">
        <v>1.0106584665893397</v>
      </c>
      <c r="AI2599" s="107">
        <v>35463096</v>
      </c>
      <c r="AJ2599" s="97">
        <v>2.2569971871606851E-3</v>
      </c>
    </row>
    <row r="2600" spans="2:36" ht="24">
      <c r="B2600" s="104">
        <v>3332011</v>
      </c>
      <c r="C2600" s="86" t="s">
        <v>3632</v>
      </c>
      <c r="D2600" s="85">
        <v>403</v>
      </c>
      <c r="E2600" s="111">
        <v>3332011403</v>
      </c>
      <c r="F2600" s="112" t="s">
        <v>3643</v>
      </c>
      <c r="G2600" s="105">
        <v>297312</v>
      </c>
      <c r="H2600" s="86" t="s">
        <v>3644</v>
      </c>
      <c r="I2600" s="106">
        <v>3842852</v>
      </c>
      <c r="J2600" s="106">
        <v>30375</v>
      </c>
      <c r="K2600" s="106">
        <v>4136</v>
      </c>
      <c r="L2600" s="106">
        <v>523</v>
      </c>
      <c r="M2600" s="106">
        <v>-4719</v>
      </c>
      <c r="N2600" s="106">
        <v>-47</v>
      </c>
      <c r="O2600" s="107">
        <v>3842269</v>
      </c>
      <c r="P2600" s="107">
        <v>30851</v>
      </c>
      <c r="T2600" s="108">
        <v>30375</v>
      </c>
      <c r="U2600" s="108">
        <v>523</v>
      </c>
      <c r="V2600" s="108">
        <v>-47</v>
      </c>
      <c r="X2600" s="93">
        <v>3853900</v>
      </c>
      <c r="Y2600" s="93">
        <v>30898</v>
      </c>
      <c r="Z2600" s="93">
        <v>3385300</v>
      </c>
      <c r="AA2600" s="93">
        <v>77143</v>
      </c>
      <c r="AB2600" s="93">
        <v>2423000</v>
      </c>
      <c r="AC2600" s="93">
        <v>456500.79607852938</v>
      </c>
      <c r="AH2600" s="110">
        <v>0.99820649212486057</v>
      </c>
      <c r="AI2600" s="107">
        <v>3846988</v>
      </c>
      <c r="AJ2600" s="97">
        <v>8.0173330911544154E-3</v>
      </c>
    </row>
    <row r="2601" spans="2:36" ht="24">
      <c r="B2601" s="104">
        <v>3332011</v>
      </c>
      <c r="C2601" s="86" t="s">
        <v>3632</v>
      </c>
      <c r="E2601" s="111" t="s">
        <v>640</v>
      </c>
      <c r="F2601" s="112" t="s">
        <v>640</v>
      </c>
      <c r="G2601" s="105">
        <v>297391</v>
      </c>
      <c r="H2601" s="86" t="s">
        <v>3645</v>
      </c>
      <c r="I2601" s="106">
        <v>0</v>
      </c>
      <c r="J2601" s="106">
        <v>0</v>
      </c>
      <c r="K2601" s="106">
        <v>0</v>
      </c>
      <c r="L2601" s="106">
        <v>0</v>
      </c>
      <c r="M2601" s="106">
        <v>0</v>
      </c>
      <c r="N2601" s="106">
        <v>0</v>
      </c>
      <c r="O2601" s="107">
        <v>0</v>
      </c>
      <c r="P2601" s="107">
        <v>0</v>
      </c>
      <c r="T2601" s="108">
        <v>0</v>
      </c>
      <c r="U2601" s="108">
        <v>0</v>
      </c>
      <c r="V2601" s="108">
        <v>0</v>
      </c>
      <c r="X2601" s="93" t="s">
        <v>640</v>
      </c>
      <c r="Y2601" s="93" t="s">
        <v>640</v>
      </c>
      <c r="Z2601" s="93" t="s">
        <v>640</v>
      </c>
      <c r="AA2601" s="93" t="s">
        <v>640</v>
      </c>
      <c r="AB2601" s="93" t="s">
        <v>640</v>
      </c>
      <c r="AC2601" s="93" t="s">
        <v>640</v>
      </c>
      <c r="AH2601" s="110" t="s">
        <v>640</v>
      </c>
      <c r="AI2601" s="107">
        <v>0</v>
      </c>
      <c r="AJ2601" s="97" t="s">
        <v>640</v>
      </c>
    </row>
    <row r="2602" spans="2:36">
      <c r="B2602" s="104">
        <v>3332011</v>
      </c>
      <c r="C2602" s="86" t="s">
        <v>3632</v>
      </c>
      <c r="D2602" s="85">
        <v>901</v>
      </c>
      <c r="E2602" s="111">
        <v>3332011901</v>
      </c>
      <c r="F2602" s="112" t="s">
        <v>981</v>
      </c>
      <c r="G2602" s="85" t="s">
        <v>640</v>
      </c>
      <c r="H2602" s="86" t="s">
        <v>640</v>
      </c>
      <c r="I2602" s="106">
        <v>0</v>
      </c>
      <c r="J2602" s="106">
        <v>0</v>
      </c>
      <c r="K2602" s="106">
        <v>0</v>
      </c>
      <c r="L2602" s="106">
        <v>0</v>
      </c>
      <c r="M2602" s="106">
        <v>0</v>
      </c>
      <c r="N2602" s="106">
        <v>0</v>
      </c>
      <c r="O2602" s="107">
        <v>0</v>
      </c>
      <c r="P2602" s="107">
        <v>0</v>
      </c>
      <c r="T2602" s="108">
        <v>15167</v>
      </c>
      <c r="U2602" s="108">
        <v>0</v>
      </c>
      <c r="V2602" s="108">
        <v>0</v>
      </c>
      <c r="X2602" s="93">
        <v>837100</v>
      </c>
      <c r="Y2602" s="93">
        <v>15167</v>
      </c>
      <c r="Z2602" s="93">
        <v>625600</v>
      </c>
      <c r="AA2602" s="93">
        <v>21983.557150354467</v>
      </c>
      <c r="AB2602" s="93">
        <v>769600</v>
      </c>
      <c r="AC2602" s="93">
        <v>10200.017787515881</v>
      </c>
      <c r="AH2602" s="110">
        <v>0</v>
      </c>
      <c r="AI2602" s="107">
        <v>0</v>
      </c>
      <c r="AJ2602" s="97">
        <v>1.8118504360291481E-2</v>
      </c>
    </row>
    <row r="2603" spans="2:36">
      <c r="B2603" s="104">
        <v>3399011</v>
      </c>
      <c r="C2603" s="86" t="s">
        <v>3646</v>
      </c>
      <c r="D2603" s="85">
        <v>101</v>
      </c>
      <c r="E2603" s="111">
        <v>3399011101</v>
      </c>
      <c r="F2603" s="112" t="s">
        <v>3647</v>
      </c>
      <c r="G2603" s="105">
        <v>294111</v>
      </c>
      <c r="H2603" s="86" t="s">
        <v>3647</v>
      </c>
      <c r="I2603" s="106">
        <v>449871</v>
      </c>
      <c r="J2603" s="106">
        <v>0</v>
      </c>
      <c r="K2603" s="106">
        <v>66068</v>
      </c>
      <c r="L2603" s="106">
        <v>0</v>
      </c>
      <c r="M2603" s="106">
        <v>1639</v>
      </c>
      <c r="N2603" s="106">
        <v>0</v>
      </c>
      <c r="O2603" s="107">
        <v>517578</v>
      </c>
      <c r="P2603" s="107">
        <v>0</v>
      </c>
      <c r="T2603" s="108">
        <v>0</v>
      </c>
      <c r="U2603" s="108">
        <v>0</v>
      </c>
      <c r="V2603" s="108">
        <v>0</v>
      </c>
      <c r="X2603" s="93">
        <v>449600</v>
      </c>
      <c r="Y2603" s="93">
        <v>0</v>
      </c>
      <c r="Z2603" s="93">
        <v>433700</v>
      </c>
      <c r="AA2603" s="93">
        <v>40972</v>
      </c>
      <c r="AB2603" s="93">
        <v>1219400</v>
      </c>
      <c r="AC2603" s="93">
        <v>0</v>
      </c>
      <c r="AH2603" s="110">
        <v>1.1475511565836298</v>
      </c>
      <c r="AI2603" s="107">
        <v>515939</v>
      </c>
      <c r="AJ2603" s="97">
        <v>0</v>
      </c>
    </row>
    <row r="2604" spans="2:36" ht="24">
      <c r="B2604" s="104">
        <v>3399011</v>
      </c>
      <c r="C2604" s="86" t="s">
        <v>3646</v>
      </c>
      <c r="D2604" s="85">
        <v>102</v>
      </c>
      <c r="E2604" s="111">
        <v>3399011102</v>
      </c>
      <c r="F2604" s="112" t="s">
        <v>3648</v>
      </c>
      <c r="G2604" s="105">
        <v>294112</v>
      </c>
      <c r="H2604" s="86" t="s">
        <v>3648</v>
      </c>
      <c r="I2604" s="106">
        <v>128688</v>
      </c>
      <c r="J2604" s="106">
        <v>0</v>
      </c>
      <c r="K2604" s="106">
        <v>-1422</v>
      </c>
      <c r="L2604" s="106">
        <v>0</v>
      </c>
      <c r="M2604" s="106">
        <v>8</v>
      </c>
      <c r="N2604" s="106">
        <v>0</v>
      </c>
      <c r="O2604" s="107">
        <v>127274</v>
      </c>
      <c r="P2604" s="107">
        <v>0</v>
      </c>
      <c r="T2604" s="108">
        <v>0</v>
      </c>
      <c r="U2604" s="108">
        <v>0</v>
      </c>
      <c r="V2604" s="108">
        <v>0</v>
      </c>
      <c r="X2604" s="93">
        <v>129100</v>
      </c>
      <c r="Y2604" s="93">
        <v>0</v>
      </c>
      <c r="Z2604" s="93">
        <v>64900</v>
      </c>
      <c r="AA2604" s="93">
        <v>0</v>
      </c>
      <c r="AB2604" s="93">
        <v>740200</v>
      </c>
      <c r="AC2604" s="93">
        <v>0</v>
      </c>
      <c r="AH2604" s="110">
        <v>0.98579395817195969</v>
      </c>
      <c r="AI2604" s="107">
        <v>127266</v>
      </c>
      <c r="AJ2604" s="97">
        <v>0</v>
      </c>
    </row>
    <row r="2605" spans="2:36">
      <c r="B2605" s="104">
        <v>3399011</v>
      </c>
      <c r="C2605" s="86" t="s">
        <v>3646</v>
      </c>
      <c r="D2605" s="85">
        <v>103</v>
      </c>
      <c r="E2605" s="111">
        <v>3399011103</v>
      </c>
      <c r="F2605" s="112" t="s">
        <v>3649</v>
      </c>
      <c r="G2605" s="105">
        <v>294113</v>
      </c>
      <c r="H2605" s="86" t="s">
        <v>3649</v>
      </c>
      <c r="I2605" s="106">
        <v>12128669</v>
      </c>
      <c r="J2605" s="106">
        <v>229634</v>
      </c>
      <c r="K2605" s="106">
        <v>22509</v>
      </c>
      <c r="L2605" s="106">
        <v>1965</v>
      </c>
      <c r="M2605" s="106">
        <v>6331</v>
      </c>
      <c r="N2605" s="106">
        <v>5</v>
      </c>
      <c r="O2605" s="107">
        <v>12157509</v>
      </c>
      <c r="P2605" s="107">
        <v>231604</v>
      </c>
      <c r="T2605" s="108">
        <v>229634</v>
      </c>
      <c r="U2605" s="108">
        <v>1965</v>
      </c>
      <c r="V2605" s="108">
        <v>5</v>
      </c>
      <c r="X2605" s="93">
        <v>12145800</v>
      </c>
      <c r="Y2605" s="93">
        <v>231599</v>
      </c>
      <c r="Z2605" s="93">
        <v>9038200</v>
      </c>
      <c r="AA2605" s="93">
        <v>0</v>
      </c>
      <c r="AB2605" s="93">
        <v>14670600</v>
      </c>
      <c r="AC2605" s="93">
        <v>0</v>
      </c>
      <c r="AH2605" s="110">
        <v>1.0004427868069621</v>
      </c>
      <c r="AI2605" s="107">
        <v>12151178</v>
      </c>
      <c r="AJ2605" s="97">
        <v>1.9068237580068832E-2</v>
      </c>
    </row>
    <row r="2606" spans="2:36">
      <c r="B2606" s="104">
        <v>3399011</v>
      </c>
      <c r="C2606" s="86" t="s">
        <v>3646</v>
      </c>
      <c r="D2606" s="85">
        <v>104</v>
      </c>
      <c r="E2606" s="111">
        <v>3399011104</v>
      </c>
      <c r="F2606" s="112" t="s">
        <v>3650</v>
      </c>
      <c r="G2606" s="105">
        <v>294119</v>
      </c>
      <c r="H2606" s="86" t="s">
        <v>3650</v>
      </c>
      <c r="I2606" s="106">
        <v>6600227</v>
      </c>
      <c r="J2606" s="106">
        <v>103647</v>
      </c>
      <c r="K2606" s="106">
        <v>12076</v>
      </c>
      <c r="L2606" s="106">
        <v>298</v>
      </c>
      <c r="M2606" s="106">
        <v>13441</v>
      </c>
      <c r="N2606" s="106">
        <v>-580</v>
      </c>
      <c r="O2606" s="107">
        <v>6625744</v>
      </c>
      <c r="P2606" s="107">
        <v>103365</v>
      </c>
      <c r="T2606" s="108">
        <v>103647</v>
      </c>
      <c r="U2606" s="108">
        <v>298</v>
      </c>
      <c r="V2606" s="108">
        <v>-580</v>
      </c>
      <c r="X2606" s="93">
        <v>6602800</v>
      </c>
      <c r="Y2606" s="93">
        <v>103945</v>
      </c>
      <c r="Z2606" s="93">
        <v>5868300</v>
      </c>
      <c r="AA2606" s="93">
        <v>171556</v>
      </c>
      <c r="AB2606" s="93">
        <v>9311000</v>
      </c>
      <c r="AC2606" s="93">
        <v>829968.06243568636</v>
      </c>
      <c r="AH2606" s="110">
        <v>1.0014392378990731</v>
      </c>
      <c r="AI2606" s="107">
        <v>6612303</v>
      </c>
      <c r="AJ2606" s="97">
        <v>1.5742563760828738E-2</v>
      </c>
    </row>
    <row r="2607" spans="2:36">
      <c r="B2607" s="104">
        <v>3399011</v>
      </c>
      <c r="C2607" s="86" t="s">
        <v>3646</v>
      </c>
      <c r="E2607" s="111" t="s">
        <v>640</v>
      </c>
      <c r="F2607" s="112" t="s">
        <v>640</v>
      </c>
      <c r="G2607" s="105">
        <v>294121</v>
      </c>
      <c r="H2607" s="86" t="s">
        <v>3651</v>
      </c>
      <c r="I2607" s="106">
        <v>4145611</v>
      </c>
      <c r="J2607" s="106">
        <v>0</v>
      </c>
      <c r="K2607" s="106">
        <v>-71979</v>
      </c>
      <c r="L2607" s="106">
        <v>0</v>
      </c>
      <c r="M2607" s="106">
        <v>-22082</v>
      </c>
      <c r="N2607" s="106">
        <v>0</v>
      </c>
      <c r="O2607" s="107">
        <v>4051550</v>
      </c>
      <c r="P2607" s="107">
        <v>0</v>
      </c>
      <c r="T2607" s="108">
        <v>0</v>
      </c>
      <c r="U2607" s="108">
        <v>0</v>
      </c>
      <c r="V2607" s="108">
        <v>0</v>
      </c>
      <c r="X2607" s="93" t="s">
        <v>640</v>
      </c>
      <c r="Y2607" s="93" t="s">
        <v>640</v>
      </c>
      <c r="Z2607" s="93" t="s">
        <v>640</v>
      </c>
      <c r="AA2607" s="93" t="s">
        <v>640</v>
      </c>
      <c r="AB2607" s="93" t="s">
        <v>640</v>
      </c>
      <c r="AC2607" s="93" t="s">
        <v>640</v>
      </c>
      <c r="AH2607" s="110" t="s">
        <v>640</v>
      </c>
      <c r="AI2607" s="107">
        <v>4073632</v>
      </c>
      <c r="AJ2607" s="97" t="s">
        <v>640</v>
      </c>
    </row>
    <row r="2608" spans="2:36">
      <c r="B2608" s="104">
        <v>3399011</v>
      </c>
      <c r="C2608" s="86" t="s">
        <v>3646</v>
      </c>
      <c r="D2608" s="85">
        <v>201</v>
      </c>
      <c r="E2608" s="111">
        <v>3399011201</v>
      </c>
      <c r="F2608" s="112" t="s">
        <v>3652</v>
      </c>
      <c r="G2608" s="85" t="s">
        <v>640</v>
      </c>
      <c r="H2608" s="86" t="s">
        <v>640</v>
      </c>
      <c r="I2608" s="106">
        <v>0</v>
      </c>
      <c r="J2608" s="106">
        <v>0</v>
      </c>
      <c r="K2608" s="106">
        <v>0</v>
      </c>
      <c r="L2608" s="106">
        <v>0</v>
      </c>
      <c r="M2608" s="106">
        <v>0</v>
      </c>
      <c r="N2608" s="106">
        <v>0</v>
      </c>
      <c r="O2608" s="107">
        <v>0</v>
      </c>
      <c r="P2608" s="107">
        <v>0</v>
      </c>
      <c r="T2608" s="108">
        <v>0</v>
      </c>
      <c r="U2608" s="108">
        <v>0</v>
      </c>
      <c r="V2608" s="108">
        <v>0</v>
      </c>
      <c r="X2608" s="93">
        <v>694100</v>
      </c>
      <c r="Y2608" s="93">
        <v>0</v>
      </c>
      <c r="Z2608" s="93">
        <v>992400</v>
      </c>
      <c r="AA2608" s="93">
        <v>1532.3050300846794</v>
      </c>
      <c r="AB2608" s="93">
        <v>1588300</v>
      </c>
      <c r="AC2608" s="93">
        <v>0</v>
      </c>
      <c r="AH2608" s="110">
        <v>0</v>
      </c>
      <c r="AI2608" s="107">
        <v>0</v>
      </c>
      <c r="AJ2608" s="97">
        <v>0</v>
      </c>
    </row>
    <row r="2609" spans="2:36">
      <c r="B2609" s="104">
        <v>3399011</v>
      </c>
      <c r="C2609" s="86" t="s">
        <v>3646</v>
      </c>
      <c r="D2609" s="85">
        <v>202</v>
      </c>
      <c r="E2609" s="111">
        <v>3399011202</v>
      </c>
      <c r="F2609" s="112" t="s">
        <v>3653</v>
      </c>
      <c r="G2609" s="85" t="s">
        <v>640</v>
      </c>
      <c r="H2609" s="86" t="s">
        <v>640</v>
      </c>
      <c r="I2609" s="106">
        <v>0</v>
      </c>
      <c r="J2609" s="106">
        <v>0</v>
      </c>
      <c r="K2609" s="106">
        <v>0</v>
      </c>
      <c r="L2609" s="106">
        <v>0</v>
      </c>
      <c r="M2609" s="106">
        <v>0</v>
      </c>
      <c r="N2609" s="106">
        <v>0</v>
      </c>
      <c r="O2609" s="107">
        <v>0</v>
      </c>
      <c r="P2609" s="107">
        <v>0</v>
      </c>
      <c r="T2609" s="108">
        <v>0</v>
      </c>
      <c r="U2609" s="108">
        <v>0</v>
      </c>
      <c r="V2609" s="108">
        <v>0</v>
      </c>
      <c r="X2609" s="93">
        <v>1679400</v>
      </c>
      <c r="Y2609" s="93">
        <v>0</v>
      </c>
      <c r="Z2609" s="93">
        <v>2750100</v>
      </c>
      <c r="AA2609" s="93">
        <v>4246.2636671058817</v>
      </c>
      <c r="AB2609" s="93">
        <v>3972700</v>
      </c>
      <c r="AC2609" s="93">
        <v>0</v>
      </c>
      <c r="AH2609" s="110">
        <v>0</v>
      </c>
      <c r="AI2609" s="107">
        <v>0</v>
      </c>
      <c r="AJ2609" s="97">
        <v>0</v>
      </c>
    </row>
    <row r="2610" spans="2:36">
      <c r="B2610" s="104">
        <v>3399011</v>
      </c>
      <c r="C2610" s="86" t="s">
        <v>3646</v>
      </c>
      <c r="D2610" s="85">
        <v>203</v>
      </c>
      <c r="E2610" s="111">
        <v>3399011203</v>
      </c>
      <c r="F2610" s="112" t="s">
        <v>3654</v>
      </c>
      <c r="G2610" s="85" t="s">
        <v>640</v>
      </c>
      <c r="H2610" s="86" t="s">
        <v>640</v>
      </c>
      <c r="I2610" s="106">
        <v>0</v>
      </c>
      <c r="J2610" s="106">
        <v>0</v>
      </c>
      <c r="K2610" s="106">
        <v>0</v>
      </c>
      <c r="L2610" s="106">
        <v>0</v>
      </c>
      <c r="M2610" s="106">
        <v>0</v>
      </c>
      <c r="N2610" s="106">
        <v>0</v>
      </c>
      <c r="O2610" s="107">
        <v>0</v>
      </c>
      <c r="P2610" s="107">
        <v>0</v>
      </c>
      <c r="T2610" s="108">
        <v>0</v>
      </c>
      <c r="U2610" s="108">
        <v>0</v>
      </c>
      <c r="V2610" s="108">
        <v>0</v>
      </c>
      <c r="X2610" s="93">
        <v>2019400</v>
      </c>
      <c r="Y2610" s="93">
        <v>0</v>
      </c>
      <c r="Z2610" s="93">
        <v>3218200</v>
      </c>
      <c r="AA2610" s="93">
        <v>4969.0286656776643</v>
      </c>
      <c r="AB2610" s="93">
        <v>4646500</v>
      </c>
      <c r="AC2610" s="93">
        <v>0</v>
      </c>
      <c r="AH2610" s="110">
        <v>0</v>
      </c>
      <c r="AI2610" s="107">
        <v>0</v>
      </c>
      <c r="AJ2610" s="97">
        <v>0</v>
      </c>
    </row>
    <row r="2611" spans="2:36">
      <c r="B2611" s="104">
        <v>3399011</v>
      </c>
      <c r="C2611" s="86" t="s">
        <v>3646</v>
      </c>
      <c r="D2611" s="85">
        <v>204</v>
      </c>
      <c r="E2611" s="111">
        <v>3399011204</v>
      </c>
      <c r="F2611" s="112" t="s">
        <v>3655</v>
      </c>
      <c r="G2611" s="85" t="s">
        <v>640</v>
      </c>
      <c r="H2611" s="86" t="s">
        <v>640</v>
      </c>
      <c r="I2611" s="106">
        <v>0</v>
      </c>
      <c r="J2611" s="106">
        <v>0</v>
      </c>
      <c r="K2611" s="106">
        <v>0</v>
      </c>
      <c r="L2611" s="106">
        <v>0</v>
      </c>
      <c r="M2611" s="106">
        <v>0</v>
      </c>
      <c r="N2611" s="106">
        <v>0</v>
      </c>
      <c r="O2611" s="107">
        <v>0</v>
      </c>
      <c r="P2611" s="107">
        <v>0</v>
      </c>
      <c r="T2611" s="108">
        <v>0</v>
      </c>
      <c r="U2611" s="108">
        <v>0</v>
      </c>
      <c r="V2611" s="108">
        <v>0</v>
      </c>
      <c r="X2611" s="93">
        <v>2507800</v>
      </c>
      <c r="Y2611" s="93">
        <v>0</v>
      </c>
      <c r="Z2611" s="93">
        <v>3892000</v>
      </c>
      <c r="AA2611" s="93">
        <v>6009.402637131775</v>
      </c>
      <c r="AB2611" s="93">
        <v>15984700</v>
      </c>
      <c r="AC2611" s="93">
        <v>0</v>
      </c>
      <c r="AH2611" s="110">
        <v>0</v>
      </c>
      <c r="AI2611" s="107">
        <v>0</v>
      </c>
      <c r="AJ2611" s="97">
        <v>0</v>
      </c>
    </row>
    <row r="2612" spans="2:36">
      <c r="B2612" s="104">
        <v>3399011</v>
      </c>
      <c r="C2612" s="86" t="s">
        <v>3646</v>
      </c>
      <c r="E2612" s="111" t="s">
        <v>640</v>
      </c>
      <c r="F2612" s="112" t="s">
        <v>640</v>
      </c>
      <c r="G2612" s="105">
        <v>294191</v>
      </c>
      <c r="H2612" s="86" t="s">
        <v>3658</v>
      </c>
      <c r="I2612" s="106">
        <v>0</v>
      </c>
      <c r="J2612" s="106">
        <v>0</v>
      </c>
      <c r="K2612" s="106">
        <v>0</v>
      </c>
      <c r="L2612" s="106">
        <v>0</v>
      </c>
      <c r="M2612" s="106">
        <v>0</v>
      </c>
      <c r="N2612" s="106">
        <v>0</v>
      </c>
      <c r="O2612" s="107">
        <v>0</v>
      </c>
      <c r="P2612" s="107">
        <v>0</v>
      </c>
      <c r="T2612" s="108">
        <v>0</v>
      </c>
      <c r="U2612" s="108">
        <v>0</v>
      </c>
      <c r="V2612" s="108">
        <v>0</v>
      </c>
      <c r="X2612" s="93" t="s">
        <v>640</v>
      </c>
      <c r="Y2612" s="93" t="s">
        <v>640</v>
      </c>
      <c r="Z2612" s="93" t="s">
        <v>640</v>
      </c>
      <c r="AA2612" s="93" t="s">
        <v>640</v>
      </c>
      <c r="AB2612" s="93" t="s">
        <v>640</v>
      </c>
      <c r="AC2612" s="93" t="s">
        <v>640</v>
      </c>
      <c r="AH2612" s="110" t="s">
        <v>640</v>
      </c>
      <c r="AI2612" s="107">
        <v>0</v>
      </c>
      <c r="AJ2612" s="97" t="s">
        <v>640</v>
      </c>
    </row>
    <row r="2613" spans="2:36">
      <c r="B2613" s="104">
        <v>3399011</v>
      </c>
      <c r="C2613" s="86" t="s">
        <v>3646</v>
      </c>
      <c r="D2613" s="85">
        <v>901</v>
      </c>
      <c r="E2613" s="111">
        <v>3399011901</v>
      </c>
      <c r="F2613" s="112" t="s">
        <v>981</v>
      </c>
      <c r="G2613" s="85" t="s">
        <v>640</v>
      </c>
      <c r="H2613" s="86" t="s">
        <v>640</v>
      </c>
      <c r="I2613" s="106">
        <v>0</v>
      </c>
      <c r="J2613" s="106">
        <v>0</v>
      </c>
      <c r="K2613" s="106">
        <v>0</v>
      </c>
      <c r="L2613" s="106">
        <v>0</v>
      </c>
      <c r="M2613" s="106">
        <v>0</v>
      </c>
      <c r="N2613" s="106">
        <v>0</v>
      </c>
      <c r="O2613" s="107">
        <v>0</v>
      </c>
      <c r="P2613" s="107">
        <v>0</v>
      </c>
      <c r="T2613" s="108">
        <v>-494.93949480063202</v>
      </c>
      <c r="U2613" s="108">
        <v>0</v>
      </c>
      <c r="V2613" s="108">
        <v>0</v>
      </c>
      <c r="X2613" s="93">
        <v>67600</v>
      </c>
      <c r="Y2613" s="93">
        <v>-494.93949480063202</v>
      </c>
      <c r="Z2613" s="93">
        <v>98400</v>
      </c>
      <c r="AA2613" s="93">
        <v>341.59183715029025</v>
      </c>
      <c r="AB2613" s="93">
        <v>-76200</v>
      </c>
      <c r="AC2613" s="93">
        <v>-4668.7029848082584</v>
      </c>
      <c r="AH2613" s="110">
        <v>0</v>
      </c>
      <c r="AI2613" s="107">
        <v>0</v>
      </c>
      <c r="AJ2613" s="97">
        <v>-7.3215901597726632E-3</v>
      </c>
    </row>
    <row r="2614" spans="2:36">
      <c r="B2614" s="104">
        <v>3399021</v>
      </c>
      <c r="C2614" s="86" t="s">
        <v>3659</v>
      </c>
      <c r="D2614" s="85">
        <v>202</v>
      </c>
      <c r="E2614" s="111">
        <v>3399021202</v>
      </c>
      <c r="F2614" s="112" t="s">
        <v>3664</v>
      </c>
      <c r="G2614" s="105">
        <v>294213</v>
      </c>
      <c r="H2614" s="86" t="s">
        <v>3665</v>
      </c>
      <c r="I2614" s="106">
        <v>3003735</v>
      </c>
      <c r="J2614" s="106">
        <v>0</v>
      </c>
      <c r="K2614" s="106">
        <v>-20314</v>
      </c>
      <c r="L2614" s="106">
        <v>0</v>
      </c>
      <c r="M2614" s="106">
        <v>7244</v>
      </c>
      <c r="N2614" s="106">
        <v>0</v>
      </c>
      <c r="O2614" s="107">
        <v>2990665</v>
      </c>
      <c r="P2614" s="107">
        <v>0</v>
      </c>
      <c r="T2614" s="108">
        <v>0</v>
      </c>
      <c r="U2614" s="108">
        <v>0</v>
      </c>
      <c r="V2614" s="108">
        <v>0</v>
      </c>
      <c r="X2614" s="93">
        <v>410300</v>
      </c>
      <c r="Y2614" s="93">
        <v>0</v>
      </c>
      <c r="Z2614" s="93">
        <v>8080600</v>
      </c>
      <c r="AA2614" s="93">
        <v>0</v>
      </c>
      <c r="AB2614" s="93">
        <v>9257900</v>
      </c>
      <c r="AC2614" s="93">
        <v>0</v>
      </c>
      <c r="AH2614" s="110">
        <v>7.271316110163295</v>
      </c>
      <c r="AI2614" s="107">
        <v>2983421</v>
      </c>
      <c r="AJ2614" s="97">
        <v>0</v>
      </c>
    </row>
    <row r="2615" spans="2:36">
      <c r="B2615" s="104">
        <v>3399021</v>
      </c>
      <c r="C2615" s="86" t="s">
        <v>3659</v>
      </c>
      <c r="D2615" s="85">
        <v>501</v>
      </c>
      <c r="E2615" s="111">
        <v>3399021501</v>
      </c>
      <c r="F2615" s="112" t="s">
        <v>3670</v>
      </c>
      <c r="G2615" s="85" t="s">
        <v>640</v>
      </c>
      <c r="H2615" s="86" t="s">
        <v>640</v>
      </c>
      <c r="I2615" s="106">
        <v>0</v>
      </c>
      <c r="J2615" s="117">
        <v>889711</v>
      </c>
      <c r="K2615" s="106">
        <v>0</v>
      </c>
      <c r="L2615" s="117">
        <v>-4514</v>
      </c>
      <c r="M2615" s="106">
        <v>0</v>
      </c>
      <c r="N2615" s="117">
        <v>13613</v>
      </c>
      <c r="O2615" s="107">
        <v>0</v>
      </c>
      <c r="P2615" s="107">
        <v>898810</v>
      </c>
      <c r="Q2615" s="135" t="s">
        <v>4241</v>
      </c>
      <c r="T2615" s="108">
        <v>889711</v>
      </c>
      <c r="U2615" s="108">
        <v>-4514</v>
      </c>
      <c r="V2615" s="108">
        <v>13613</v>
      </c>
      <c r="X2615" s="93">
        <v>36064500</v>
      </c>
      <c r="Y2615" s="93">
        <v>885197</v>
      </c>
      <c r="Z2615" s="93">
        <v>23590400</v>
      </c>
      <c r="AA2615" s="93">
        <v>631370</v>
      </c>
      <c r="AB2615" s="93">
        <v>5609100</v>
      </c>
      <c r="AC2615" s="93">
        <v>1721879.937139017</v>
      </c>
      <c r="AH2615" s="110">
        <v>0</v>
      </c>
      <c r="AI2615" s="107">
        <v>0</v>
      </c>
      <c r="AJ2615" s="97">
        <v>2.4544829402875404E-2</v>
      </c>
    </row>
    <row r="2616" spans="2:36" ht="24">
      <c r="B2616" s="104">
        <v>3399021</v>
      </c>
      <c r="C2616" s="86" t="s">
        <v>3659</v>
      </c>
      <c r="D2616" s="85">
        <v>601</v>
      </c>
      <c r="E2616" s="111">
        <v>3399021601</v>
      </c>
      <c r="F2616" s="112" t="s">
        <v>3671</v>
      </c>
      <c r="G2616" s="105">
        <v>294221</v>
      </c>
      <c r="H2616" s="86" t="s">
        <v>3671</v>
      </c>
      <c r="I2616" s="106">
        <v>7848049</v>
      </c>
      <c r="J2616" s="106">
        <v>647737</v>
      </c>
      <c r="K2616" s="106">
        <v>-7447</v>
      </c>
      <c r="L2616" s="106">
        <v>2437</v>
      </c>
      <c r="M2616" s="106">
        <v>-5737</v>
      </c>
      <c r="N2616" s="106">
        <v>87</v>
      </c>
      <c r="O2616" s="107">
        <v>7834865</v>
      </c>
      <c r="P2616" s="107">
        <v>650261</v>
      </c>
      <c r="T2616" s="108">
        <v>647737</v>
      </c>
      <c r="U2616" s="108">
        <v>2437</v>
      </c>
      <c r="V2616" s="108">
        <v>87</v>
      </c>
      <c r="X2616" s="93">
        <v>7930300</v>
      </c>
      <c r="Y2616" s="93">
        <v>650174</v>
      </c>
      <c r="Z2616" s="93">
        <v>11598300</v>
      </c>
      <c r="AA2616" s="93">
        <v>728323</v>
      </c>
      <c r="AB2616" s="93">
        <v>15328700</v>
      </c>
      <c r="AC2616" s="93">
        <v>880345.43240202626</v>
      </c>
      <c r="AH2616" s="110">
        <v>0.98868920469591315</v>
      </c>
      <c r="AI2616" s="107">
        <v>7840602</v>
      </c>
      <c r="AJ2616" s="97">
        <v>8.1986053491040697E-2</v>
      </c>
    </row>
    <row r="2617" spans="2:36" ht="24">
      <c r="B2617" s="104">
        <v>3399021</v>
      </c>
      <c r="C2617" s="86" t="s">
        <v>3659</v>
      </c>
      <c r="E2617" s="111" t="s">
        <v>640</v>
      </c>
      <c r="F2617" s="112" t="s">
        <v>640</v>
      </c>
      <c r="G2617" s="105">
        <v>294291</v>
      </c>
      <c r="H2617" s="86" t="s">
        <v>3672</v>
      </c>
      <c r="I2617" s="106">
        <v>0</v>
      </c>
      <c r="J2617" s="106">
        <v>0</v>
      </c>
      <c r="K2617" s="106">
        <v>0</v>
      </c>
      <c r="L2617" s="106">
        <v>0</v>
      </c>
      <c r="M2617" s="106">
        <v>0</v>
      </c>
      <c r="N2617" s="106">
        <v>0</v>
      </c>
      <c r="O2617" s="107">
        <v>0</v>
      </c>
      <c r="P2617" s="107">
        <v>0</v>
      </c>
      <c r="T2617" s="108">
        <v>0</v>
      </c>
      <c r="U2617" s="108">
        <v>0</v>
      </c>
      <c r="V2617" s="108">
        <v>0</v>
      </c>
      <c r="X2617" s="93" t="s">
        <v>640</v>
      </c>
      <c r="Y2617" s="93" t="s">
        <v>640</v>
      </c>
      <c r="Z2617" s="93" t="s">
        <v>640</v>
      </c>
      <c r="AA2617" s="93" t="s">
        <v>640</v>
      </c>
      <c r="AB2617" s="93" t="s">
        <v>640</v>
      </c>
      <c r="AC2617" s="93" t="s">
        <v>640</v>
      </c>
      <c r="AH2617" s="110" t="s">
        <v>640</v>
      </c>
      <c r="AI2617" s="107">
        <v>0</v>
      </c>
      <c r="AJ2617" s="97" t="s">
        <v>640</v>
      </c>
    </row>
    <row r="2618" spans="2:36">
      <c r="B2618" s="104">
        <v>3399021</v>
      </c>
      <c r="C2618" s="86" t="s">
        <v>3659</v>
      </c>
      <c r="D2618" s="85">
        <v>901</v>
      </c>
      <c r="E2618" s="111">
        <v>3399021901</v>
      </c>
      <c r="F2618" s="112" t="s">
        <v>981</v>
      </c>
      <c r="G2618" s="105"/>
      <c r="H2618" s="86"/>
      <c r="I2618" s="106">
        <v>0</v>
      </c>
      <c r="J2618" s="106">
        <v>0</v>
      </c>
      <c r="K2618" s="106">
        <v>0</v>
      </c>
      <c r="L2618" s="106">
        <v>0</v>
      </c>
      <c r="M2618" s="106">
        <v>0</v>
      </c>
      <c r="N2618" s="106">
        <v>0</v>
      </c>
      <c r="O2618" s="107">
        <v>0</v>
      </c>
      <c r="P2618" s="107">
        <v>0</v>
      </c>
      <c r="T2618" s="108">
        <v>9662.783928685647</v>
      </c>
      <c r="U2618" s="108">
        <v>0</v>
      </c>
      <c r="V2618" s="108">
        <v>0</v>
      </c>
      <c r="X2618" s="93">
        <v>-51100</v>
      </c>
      <c r="Y2618" s="93">
        <v>9662.783928685647</v>
      </c>
      <c r="Z2618" s="93">
        <v>87200</v>
      </c>
      <c r="AA2618" s="93">
        <v>8966</v>
      </c>
      <c r="AB2618" s="93">
        <v>16200</v>
      </c>
      <c r="AC2618" s="93">
        <v>-2028.4456967788624</v>
      </c>
      <c r="AH2618" s="110">
        <v>0</v>
      </c>
      <c r="AI2618" s="107">
        <v>0</v>
      </c>
      <c r="AJ2618" s="97">
        <v>-0.18909557590382869</v>
      </c>
    </row>
    <row r="2619" spans="2:36">
      <c r="B2619" s="104">
        <v>3399031</v>
      </c>
      <c r="C2619" s="86" t="s">
        <v>3673</v>
      </c>
      <c r="E2619" s="111" t="s">
        <v>640</v>
      </c>
      <c r="F2619" s="112" t="s">
        <v>640</v>
      </c>
      <c r="G2619" s="105">
        <v>295111</v>
      </c>
      <c r="H2619" s="86" t="s">
        <v>3674</v>
      </c>
      <c r="I2619" s="106">
        <v>35414087</v>
      </c>
      <c r="J2619" s="106">
        <v>2595913</v>
      </c>
      <c r="K2619" s="106">
        <v>179973</v>
      </c>
      <c r="L2619" s="106">
        <v>16594</v>
      </c>
      <c r="M2619" s="106">
        <v>136559</v>
      </c>
      <c r="N2619" s="106">
        <v>0</v>
      </c>
      <c r="O2619" s="107">
        <v>35730619</v>
      </c>
      <c r="P2619" s="107">
        <v>2612507</v>
      </c>
      <c r="T2619" s="108">
        <v>2595913</v>
      </c>
      <c r="U2619" s="108">
        <v>16594</v>
      </c>
      <c r="V2619" s="108">
        <v>0</v>
      </c>
      <c r="X2619" s="93" t="s">
        <v>640</v>
      </c>
      <c r="Y2619" s="93" t="s">
        <v>640</v>
      </c>
      <c r="Z2619" s="93" t="s">
        <v>640</v>
      </c>
      <c r="AA2619" s="93" t="s">
        <v>640</v>
      </c>
      <c r="AB2619" s="93" t="s">
        <v>640</v>
      </c>
      <c r="AC2619" s="93" t="s">
        <v>640</v>
      </c>
      <c r="AH2619" s="110" t="s">
        <v>640</v>
      </c>
      <c r="AI2619" s="107">
        <v>35594060</v>
      </c>
      <c r="AJ2619" s="97" t="s">
        <v>640</v>
      </c>
    </row>
    <row r="2620" spans="2:36">
      <c r="B2620" s="104">
        <v>3399031</v>
      </c>
      <c r="C2620" s="86" t="s">
        <v>3673</v>
      </c>
      <c r="D2620" s="85">
        <v>102</v>
      </c>
      <c r="E2620" s="111">
        <v>3399031102</v>
      </c>
      <c r="F2620" s="112" t="s">
        <v>3676</v>
      </c>
      <c r="G2620" s="85" t="s">
        <v>640</v>
      </c>
      <c r="H2620" s="86" t="s">
        <v>640</v>
      </c>
      <c r="I2620" s="106">
        <v>0</v>
      </c>
      <c r="J2620" s="106">
        <v>0</v>
      </c>
      <c r="K2620" s="106">
        <v>0</v>
      </c>
      <c r="L2620" s="106">
        <v>0</v>
      </c>
      <c r="M2620" s="106">
        <v>0</v>
      </c>
      <c r="N2620" s="106">
        <v>0</v>
      </c>
      <c r="O2620" s="107">
        <v>0</v>
      </c>
      <c r="P2620" s="107">
        <v>0</v>
      </c>
      <c r="T2620" s="108">
        <v>0</v>
      </c>
      <c r="U2620" s="108">
        <v>0</v>
      </c>
      <c r="V2620" s="108">
        <v>0</v>
      </c>
      <c r="X2620" s="93">
        <v>5978300</v>
      </c>
      <c r="Y2620" s="93">
        <v>0</v>
      </c>
      <c r="Z2620" s="93">
        <v>6314500</v>
      </c>
      <c r="AA2620" s="93">
        <v>0</v>
      </c>
      <c r="AB2620" s="93">
        <v>5527400</v>
      </c>
      <c r="AC2620" s="93">
        <v>0</v>
      </c>
      <c r="AH2620" s="110">
        <v>0</v>
      </c>
      <c r="AI2620" s="107">
        <v>0</v>
      </c>
      <c r="AJ2620" s="97">
        <v>0</v>
      </c>
    </row>
    <row r="2621" spans="2:36">
      <c r="B2621" s="104">
        <v>3399031</v>
      </c>
      <c r="C2621" s="86" t="s">
        <v>3673</v>
      </c>
      <c r="E2621" s="111" t="s">
        <v>640</v>
      </c>
      <c r="F2621" s="112" t="s">
        <v>640</v>
      </c>
      <c r="G2621" s="105">
        <v>295112</v>
      </c>
      <c r="H2621" s="86" t="s">
        <v>3677</v>
      </c>
      <c r="I2621" s="106">
        <v>8178330</v>
      </c>
      <c r="J2621" s="106">
        <v>0</v>
      </c>
      <c r="K2621" s="106">
        <v>82916</v>
      </c>
      <c r="L2621" s="106">
        <v>0</v>
      </c>
      <c r="M2621" s="106">
        <v>385672</v>
      </c>
      <c r="N2621" s="106">
        <v>0</v>
      </c>
      <c r="O2621" s="107">
        <v>8646918</v>
      </c>
      <c r="P2621" s="107">
        <v>0</v>
      </c>
      <c r="T2621" s="108">
        <v>0</v>
      </c>
      <c r="U2621" s="108">
        <v>0</v>
      </c>
      <c r="V2621" s="108">
        <v>0</v>
      </c>
      <c r="X2621" s="93" t="s">
        <v>640</v>
      </c>
      <c r="Y2621" s="93" t="s">
        <v>640</v>
      </c>
      <c r="Z2621" s="93" t="s">
        <v>640</v>
      </c>
      <c r="AA2621" s="93" t="s">
        <v>640</v>
      </c>
      <c r="AB2621" s="93" t="s">
        <v>640</v>
      </c>
      <c r="AC2621" s="93" t="s">
        <v>640</v>
      </c>
      <c r="AH2621" s="110" t="s">
        <v>640</v>
      </c>
      <c r="AI2621" s="107">
        <v>8261246</v>
      </c>
      <c r="AJ2621" s="97" t="s">
        <v>640</v>
      </c>
    </row>
    <row r="2622" spans="2:36" ht="24">
      <c r="B2622" s="104">
        <v>3399031</v>
      </c>
      <c r="C2622" s="86" t="s">
        <v>3673</v>
      </c>
      <c r="D2622" s="85">
        <v>103</v>
      </c>
      <c r="E2622" s="111">
        <v>3399031103</v>
      </c>
      <c r="F2622" s="112" t="s">
        <v>3678</v>
      </c>
      <c r="G2622" s="85" t="s">
        <v>640</v>
      </c>
      <c r="H2622" s="86" t="s">
        <v>640</v>
      </c>
      <c r="I2622" s="106">
        <v>0</v>
      </c>
      <c r="J2622" s="106">
        <v>0</v>
      </c>
      <c r="K2622" s="106">
        <v>0</v>
      </c>
      <c r="L2622" s="106">
        <v>0</v>
      </c>
      <c r="M2622" s="106">
        <v>0</v>
      </c>
      <c r="N2622" s="106">
        <v>0</v>
      </c>
      <c r="O2622" s="107">
        <v>0</v>
      </c>
      <c r="P2622" s="107">
        <v>0</v>
      </c>
      <c r="T2622" s="108">
        <v>0</v>
      </c>
      <c r="U2622" s="108">
        <v>0</v>
      </c>
      <c r="V2622" s="108">
        <v>0</v>
      </c>
      <c r="X2622" s="93">
        <v>15019700</v>
      </c>
      <c r="Y2622" s="93">
        <v>0</v>
      </c>
      <c r="Z2622" s="93">
        <v>12450200</v>
      </c>
      <c r="AA2622" s="93">
        <v>0</v>
      </c>
      <c r="AB2622" s="93">
        <v>7337300</v>
      </c>
      <c r="AC2622" s="93">
        <v>0</v>
      </c>
      <c r="AH2622" s="110">
        <v>0</v>
      </c>
      <c r="AI2622" s="107">
        <v>0</v>
      </c>
      <c r="AJ2622" s="97">
        <v>0</v>
      </c>
    </row>
    <row r="2623" spans="2:36">
      <c r="B2623" s="104">
        <v>3399031</v>
      </c>
      <c r="C2623" s="86" t="s">
        <v>3673</v>
      </c>
      <c r="D2623" s="85">
        <v>104</v>
      </c>
      <c r="E2623" s="111">
        <v>3399031104</v>
      </c>
      <c r="F2623" s="112" t="s">
        <v>3679</v>
      </c>
      <c r="G2623" s="85" t="s">
        <v>640</v>
      </c>
      <c r="H2623" s="86" t="s">
        <v>640</v>
      </c>
      <c r="I2623" s="106">
        <v>0</v>
      </c>
      <c r="J2623" s="106">
        <v>0</v>
      </c>
      <c r="K2623" s="106">
        <v>0</v>
      </c>
      <c r="L2623" s="106">
        <v>0</v>
      </c>
      <c r="M2623" s="106">
        <v>0</v>
      </c>
      <c r="N2623" s="106">
        <v>0</v>
      </c>
      <c r="O2623" s="107">
        <v>0</v>
      </c>
      <c r="P2623" s="107">
        <v>0</v>
      </c>
      <c r="T2623" s="108">
        <v>0</v>
      </c>
      <c r="U2623" s="108">
        <v>0</v>
      </c>
      <c r="V2623" s="108">
        <v>0</v>
      </c>
      <c r="X2623" s="93">
        <v>1530800</v>
      </c>
      <c r="Y2623" s="93">
        <v>0</v>
      </c>
      <c r="Z2623" s="93">
        <v>2439000</v>
      </c>
      <c r="AA2623" s="93">
        <v>101000</v>
      </c>
      <c r="AB2623" s="93">
        <v>4199800</v>
      </c>
      <c r="AC2623" s="93">
        <v>100800</v>
      </c>
      <c r="AH2623" s="110">
        <v>0</v>
      </c>
      <c r="AI2623" s="107">
        <v>0</v>
      </c>
      <c r="AJ2623" s="97">
        <v>0</v>
      </c>
    </row>
    <row r="2624" spans="2:36">
      <c r="B2624" s="104">
        <v>3399031</v>
      </c>
      <c r="C2624" s="86" t="s">
        <v>3673</v>
      </c>
      <c r="D2624" s="85">
        <v>105</v>
      </c>
      <c r="E2624" s="111">
        <v>3399031105</v>
      </c>
      <c r="F2624" s="112" t="s">
        <v>3680</v>
      </c>
      <c r="G2624" s="105">
        <v>295113</v>
      </c>
      <c r="H2624" s="86" t="s">
        <v>3680</v>
      </c>
      <c r="I2624" s="106">
        <v>50800742</v>
      </c>
      <c r="J2624" s="106">
        <v>0</v>
      </c>
      <c r="K2624" s="106">
        <v>66981</v>
      </c>
      <c r="L2624" s="106">
        <v>0</v>
      </c>
      <c r="M2624" s="106">
        <v>1372768</v>
      </c>
      <c r="N2624" s="106">
        <v>0</v>
      </c>
      <c r="O2624" s="107">
        <v>52240491</v>
      </c>
      <c r="P2624" s="107">
        <v>0</v>
      </c>
      <c r="T2624" s="108">
        <v>0</v>
      </c>
      <c r="U2624" s="108">
        <v>0</v>
      </c>
      <c r="V2624" s="108">
        <v>0</v>
      </c>
      <c r="X2624" s="93">
        <v>51356100</v>
      </c>
      <c r="Y2624" s="93">
        <v>0</v>
      </c>
      <c r="Z2624" s="93">
        <v>29065300</v>
      </c>
      <c r="AA2624" s="93">
        <v>0</v>
      </c>
      <c r="AB2624" s="93">
        <v>27715100</v>
      </c>
      <c r="AC2624" s="93">
        <v>0</v>
      </c>
      <c r="AH2624" s="110">
        <v>0.99049037991592037</v>
      </c>
      <c r="AI2624" s="107">
        <v>50867723</v>
      </c>
      <c r="AJ2624" s="97">
        <v>0</v>
      </c>
    </row>
    <row r="2625" spans="2:36">
      <c r="B2625" s="104">
        <v>3399031</v>
      </c>
      <c r="C2625" s="86" t="s">
        <v>3673</v>
      </c>
      <c r="D2625" s="85">
        <v>201</v>
      </c>
      <c r="E2625" s="111">
        <v>3399031201</v>
      </c>
      <c r="F2625" s="112" t="s">
        <v>3681</v>
      </c>
      <c r="G2625" s="85" t="s">
        <v>640</v>
      </c>
      <c r="H2625" s="86" t="s">
        <v>640</v>
      </c>
      <c r="I2625" s="106">
        <v>0</v>
      </c>
      <c r="J2625" s="106">
        <v>0</v>
      </c>
      <c r="K2625" s="106">
        <v>0</v>
      </c>
      <c r="L2625" s="106">
        <v>0</v>
      </c>
      <c r="M2625" s="106">
        <v>0</v>
      </c>
      <c r="N2625" s="106">
        <v>0</v>
      </c>
      <c r="O2625" s="107">
        <v>0</v>
      </c>
      <c r="P2625" s="107">
        <v>0</v>
      </c>
      <c r="T2625" s="108">
        <v>0</v>
      </c>
      <c r="U2625" s="108">
        <v>0</v>
      </c>
      <c r="V2625" s="108">
        <v>0</v>
      </c>
      <c r="X2625" s="93">
        <v>1407100</v>
      </c>
      <c r="Y2625" s="93">
        <v>0</v>
      </c>
      <c r="Z2625" s="93">
        <v>1229300</v>
      </c>
      <c r="AA2625" s="93">
        <v>0</v>
      </c>
      <c r="AB2625" s="93">
        <v>984500</v>
      </c>
      <c r="AC2625" s="93">
        <v>0</v>
      </c>
      <c r="AH2625" s="110">
        <v>0</v>
      </c>
      <c r="AI2625" s="107">
        <v>0</v>
      </c>
      <c r="AJ2625" s="97">
        <v>0</v>
      </c>
    </row>
    <row r="2626" spans="2:36" ht="24">
      <c r="B2626" s="104">
        <v>3399031</v>
      </c>
      <c r="C2626" s="86" t="s">
        <v>3673</v>
      </c>
      <c r="D2626" s="85">
        <v>202</v>
      </c>
      <c r="E2626" s="111">
        <v>3399031202</v>
      </c>
      <c r="F2626" s="112" t="s">
        <v>3682</v>
      </c>
      <c r="G2626" s="85" t="s">
        <v>640</v>
      </c>
      <c r="H2626" s="86" t="s">
        <v>640</v>
      </c>
      <c r="I2626" s="106">
        <v>0</v>
      </c>
      <c r="J2626" s="106">
        <v>0</v>
      </c>
      <c r="K2626" s="106">
        <v>0</v>
      </c>
      <c r="L2626" s="106">
        <v>0</v>
      </c>
      <c r="M2626" s="106">
        <v>0</v>
      </c>
      <c r="N2626" s="106">
        <v>0</v>
      </c>
      <c r="O2626" s="107">
        <v>0</v>
      </c>
      <c r="P2626" s="107">
        <v>0</v>
      </c>
      <c r="T2626" s="108">
        <v>0</v>
      </c>
      <c r="U2626" s="108">
        <v>0</v>
      </c>
      <c r="V2626" s="108">
        <v>0</v>
      </c>
      <c r="X2626" s="93">
        <v>985000</v>
      </c>
      <c r="Y2626" s="93">
        <v>0</v>
      </c>
      <c r="Z2626" s="93">
        <v>1878100</v>
      </c>
      <c r="AA2626" s="93">
        <v>0</v>
      </c>
      <c r="AB2626" s="93">
        <v>3079600</v>
      </c>
      <c r="AC2626" s="93">
        <v>0</v>
      </c>
      <c r="AH2626" s="110">
        <v>0</v>
      </c>
      <c r="AI2626" s="107">
        <v>0</v>
      </c>
      <c r="AJ2626" s="97">
        <v>0</v>
      </c>
    </row>
    <row r="2627" spans="2:36" ht="24">
      <c r="B2627" s="104">
        <v>3399031</v>
      </c>
      <c r="C2627" s="86" t="s">
        <v>3673</v>
      </c>
      <c r="D2627" s="85">
        <v>203</v>
      </c>
      <c r="E2627" s="111">
        <v>3399031203</v>
      </c>
      <c r="F2627" s="112" t="s">
        <v>3683</v>
      </c>
      <c r="G2627" s="85" t="s">
        <v>640</v>
      </c>
      <c r="H2627" s="86" t="s">
        <v>640</v>
      </c>
      <c r="I2627" s="106">
        <v>0</v>
      </c>
      <c r="J2627" s="106">
        <v>0</v>
      </c>
      <c r="K2627" s="106">
        <v>0</v>
      </c>
      <c r="L2627" s="106">
        <v>0</v>
      </c>
      <c r="M2627" s="106">
        <v>0</v>
      </c>
      <c r="N2627" s="106">
        <v>0</v>
      </c>
      <c r="O2627" s="107">
        <v>0</v>
      </c>
      <c r="P2627" s="107">
        <v>0</v>
      </c>
      <c r="T2627" s="108">
        <v>0</v>
      </c>
      <c r="U2627" s="108">
        <v>0</v>
      </c>
      <c r="V2627" s="108">
        <v>0</v>
      </c>
      <c r="X2627" s="93">
        <v>707300</v>
      </c>
      <c r="Y2627" s="93">
        <v>0</v>
      </c>
      <c r="Z2627" s="93">
        <v>1075300</v>
      </c>
      <c r="AA2627" s="93">
        <v>0</v>
      </c>
      <c r="AB2627" s="93">
        <v>1635300</v>
      </c>
      <c r="AC2627" s="93">
        <v>0</v>
      </c>
      <c r="AH2627" s="110">
        <v>0</v>
      </c>
      <c r="AI2627" s="107">
        <v>0</v>
      </c>
      <c r="AJ2627" s="97">
        <v>0</v>
      </c>
    </row>
    <row r="2628" spans="2:36" ht="24">
      <c r="B2628" s="104">
        <v>3399031</v>
      </c>
      <c r="C2628" s="86" t="s">
        <v>3673</v>
      </c>
      <c r="D2628" s="85">
        <v>204</v>
      </c>
      <c r="E2628" s="111">
        <v>3399031204</v>
      </c>
      <c r="F2628" s="112" t="s">
        <v>3684</v>
      </c>
      <c r="G2628" s="85" t="s">
        <v>640</v>
      </c>
      <c r="H2628" s="86" t="s">
        <v>640</v>
      </c>
      <c r="I2628" s="106">
        <v>0</v>
      </c>
      <c r="J2628" s="106">
        <v>0</v>
      </c>
      <c r="K2628" s="106">
        <v>0</v>
      </c>
      <c r="L2628" s="106">
        <v>0</v>
      </c>
      <c r="M2628" s="106">
        <v>0</v>
      </c>
      <c r="N2628" s="106">
        <v>0</v>
      </c>
      <c r="O2628" s="107">
        <v>0</v>
      </c>
      <c r="P2628" s="107">
        <v>0</v>
      </c>
      <c r="T2628" s="108">
        <v>0</v>
      </c>
      <c r="U2628" s="108">
        <v>0</v>
      </c>
      <c r="V2628" s="108">
        <v>0</v>
      </c>
      <c r="X2628" s="93">
        <v>1223700</v>
      </c>
      <c r="Y2628" s="93">
        <v>0</v>
      </c>
      <c r="Z2628" s="93">
        <v>1878200</v>
      </c>
      <c r="AA2628" s="93">
        <v>0</v>
      </c>
      <c r="AB2628" s="93">
        <v>2001800</v>
      </c>
      <c r="AC2628" s="93">
        <v>0</v>
      </c>
      <c r="AH2628" s="110">
        <v>0</v>
      </c>
      <c r="AI2628" s="107">
        <v>0</v>
      </c>
      <c r="AJ2628" s="97">
        <v>0</v>
      </c>
    </row>
    <row r="2629" spans="2:36">
      <c r="B2629" s="104">
        <v>3399031</v>
      </c>
      <c r="C2629" s="86" t="s">
        <v>3673</v>
      </c>
      <c r="D2629" s="85">
        <v>205</v>
      </c>
      <c r="E2629" s="111">
        <v>3399031205</v>
      </c>
      <c r="F2629" s="112" t="s">
        <v>3685</v>
      </c>
      <c r="G2629" s="85" t="s">
        <v>640</v>
      </c>
      <c r="H2629" s="86" t="s">
        <v>640</v>
      </c>
      <c r="I2629" s="106">
        <v>0</v>
      </c>
      <c r="J2629" s="106">
        <v>0</v>
      </c>
      <c r="K2629" s="106">
        <v>0</v>
      </c>
      <c r="L2629" s="106">
        <v>0</v>
      </c>
      <c r="M2629" s="106">
        <v>0</v>
      </c>
      <c r="N2629" s="106">
        <v>0</v>
      </c>
      <c r="O2629" s="107">
        <v>0</v>
      </c>
      <c r="P2629" s="107">
        <v>0</v>
      </c>
      <c r="T2629" s="108">
        <v>0</v>
      </c>
      <c r="U2629" s="108">
        <v>0</v>
      </c>
      <c r="V2629" s="108">
        <v>0</v>
      </c>
      <c r="X2629" s="93">
        <v>2161300</v>
      </c>
      <c r="Y2629" s="93">
        <v>0</v>
      </c>
      <c r="Z2629" s="93">
        <v>2636600</v>
      </c>
      <c r="AA2629" s="93">
        <v>0</v>
      </c>
      <c r="AB2629" s="93">
        <v>4123800</v>
      </c>
      <c r="AC2629" s="93">
        <v>0</v>
      </c>
      <c r="AH2629" s="110">
        <v>0</v>
      </c>
      <c r="AI2629" s="107">
        <v>0</v>
      </c>
      <c r="AJ2629" s="97">
        <v>0</v>
      </c>
    </row>
    <row r="2630" spans="2:36">
      <c r="B2630" s="104">
        <v>3399031</v>
      </c>
      <c r="C2630" s="86" t="s">
        <v>3673</v>
      </c>
      <c r="D2630" s="85">
        <v>301</v>
      </c>
      <c r="E2630" s="111">
        <v>3399031301</v>
      </c>
      <c r="F2630" s="112" t="s">
        <v>3686</v>
      </c>
      <c r="G2630" s="105">
        <v>295114</v>
      </c>
      <c r="H2630" s="86" t="s">
        <v>3687</v>
      </c>
      <c r="I2630" s="106">
        <v>5746747</v>
      </c>
      <c r="J2630" s="106">
        <v>17147</v>
      </c>
      <c r="K2630" s="106">
        <v>-305493</v>
      </c>
      <c r="L2630" s="106">
        <v>-275</v>
      </c>
      <c r="M2630" s="106">
        <v>134107</v>
      </c>
      <c r="N2630" s="106">
        <v>-75</v>
      </c>
      <c r="O2630" s="107">
        <v>5575361</v>
      </c>
      <c r="P2630" s="107">
        <v>16797</v>
      </c>
      <c r="T2630" s="108">
        <v>17147</v>
      </c>
      <c r="U2630" s="108">
        <v>-275</v>
      </c>
      <c r="V2630" s="108">
        <v>-75</v>
      </c>
      <c r="X2630" s="93">
        <v>5658100</v>
      </c>
      <c r="Y2630" s="93">
        <v>16872</v>
      </c>
      <c r="Z2630" s="93">
        <v>8764300</v>
      </c>
      <c r="AA2630" s="93">
        <v>90541.47209111214</v>
      </c>
      <c r="AB2630" s="93">
        <v>8440500</v>
      </c>
      <c r="AC2630" s="93">
        <v>72400</v>
      </c>
      <c r="AH2630" s="110">
        <v>0.96167512062353089</v>
      </c>
      <c r="AI2630" s="107">
        <v>5441254</v>
      </c>
      <c r="AJ2630" s="97">
        <v>2.9819197257029747E-3</v>
      </c>
    </row>
    <row r="2631" spans="2:36" ht="24">
      <c r="B2631" s="104">
        <v>3399031</v>
      </c>
      <c r="C2631" s="86" t="s">
        <v>3673</v>
      </c>
      <c r="E2631" s="111" t="s">
        <v>640</v>
      </c>
      <c r="F2631" s="112" t="s">
        <v>640</v>
      </c>
      <c r="G2631" s="105">
        <v>295191</v>
      </c>
      <c r="H2631" s="86" t="s">
        <v>3688</v>
      </c>
      <c r="I2631" s="106">
        <v>0</v>
      </c>
      <c r="J2631" s="106">
        <v>0</v>
      </c>
      <c r="K2631" s="106">
        <v>0</v>
      </c>
      <c r="L2631" s="106">
        <v>0</v>
      </c>
      <c r="M2631" s="106">
        <v>0</v>
      </c>
      <c r="N2631" s="106">
        <v>0</v>
      </c>
      <c r="O2631" s="107">
        <v>0</v>
      </c>
      <c r="P2631" s="107">
        <v>0</v>
      </c>
      <c r="T2631" s="108">
        <v>0</v>
      </c>
      <c r="U2631" s="108">
        <v>0</v>
      </c>
      <c r="V2631" s="108">
        <v>0</v>
      </c>
      <c r="X2631" s="93" t="s">
        <v>640</v>
      </c>
      <c r="Y2631" s="93" t="s">
        <v>640</v>
      </c>
      <c r="Z2631" s="93" t="s">
        <v>640</v>
      </c>
      <c r="AA2631" s="93" t="s">
        <v>640</v>
      </c>
      <c r="AB2631" s="93" t="s">
        <v>640</v>
      </c>
      <c r="AC2631" s="93" t="s">
        <v>640</v>
      </c>
      <c r="AH2631" s="110" t="s">
        <v>640</v>
      </c>
      <c r="AI2631" s="107">
        <v>0</v>
      </c>
      <c r="AJ2631" s="97" t="s">
        <v>640</v>
      </c>
    </row>
    <row r="2632" spans="2:36" ht="24">
      <c r="B2632" s="104">
        <v>3399031</v>
      </c>
      <c r="C2632" s="86" t="s">
        <v>3673</v>
      </c>
      <c r="D2632" s="85">
        <v>206</v>
      </c>
      <c r="E2632" s="111">
        <v>3399031206</v>
      </c>
      <c r="F2632" s="112" t="s">
        <v>3689</v>
      </c>
      <c r="G2632" s="105">
        <v>295211</v>
      </c>
      <c r="H2632" s="86" t="s">
        <v>3690</v>
      </c>
      <c r="I2632" s="106">
        <v>11450977</v>
      </c>
      <c r="J2632" s="106">
        <v>0</v>
      </c>
      <c r="K2632" s="106">
        <v>10450</v>
      </c>
      <c r="L2632" s="106">
        <v>0</v>
      </c>
      <c r="M2632" s="106">
        <v>-15871</v>
      </c>
      <c r="N2632" s="106">
        <v>0</v>
      </c>
      <c r="O2632" s="107">
        <v>11445556</v>
      </c>
      <c r="P2632" s="107">
        <v>0</v>
      </c>
      <c r="T2632" s="108">
        <v>0</v>
      </c>
      <c r="U2632" s="108">
        <v>0</v>
      </c>
      <c r="V2632" s="108">
        <v>0</v>
      </c>
      <c r="X2632" s="93">
        <v>5005300</v>
      </c>
      <c r="Y2632" s="93">
        <v>0</v>
      </c>
      <c r="Z2632" s="93">
        <v>72100</v>
      </c>
      <c r="AA2632" s="93">
        <v>0</v>
      </c>
      <c r="AB2632" s="93">
        <v>2475600</v>
      </c>
      <c r="AC2632" s="93">
        <v>0</v>
      </c>
      <c r="AH2632" s="110">
        <v>2.2898581503606179</v>
      </c>
      <c r="AI2632" s="107">
        <v>11461427</v>
      </c>
      <c r="AJ2632" s="97">
        <v>0</v>
      </c>
    </row>
    <row r="2633" spans="2:36" ht="24">
      <c r="B2633" s="104">
        <v>3399031</v>
      </c>
      <c r="C2633" s="86" t="s">
        <v>3673</v>
      </c>
      <c r="D2633" s="85">
        <v>302</v>
      </c>
      <c r="E2633" s="111">
        <v>3399031302</v>
      </c>
      <c r="F2633" s="112" t="s">
        <v>3691</v>
      </c>
      <c r="G2633" s="105">
        <v>295212</v>
      </c>
      <c r="H2633" s="86" t="s">
        <v>3692</v>
      </c>
      <c r="I2633" s="106">
        <v>1722680</v>
      </c>
      <c r="J2633" s="106">
        <v>50637</v>
      </c>
      <c r="K2633" s="106">
        <v>-13832</v>
      </c>
      <c r="L2633" s="106">
        <v>-282</v>
      </c>
      <c r="M2633" s="106">
        <v>4597</v>
      </c>
      <c r="N2633" s="106">
        <v>-54</v>
      </c>
      <c r="O2633" s="107">
        <v>1713445</v>
      </c>
      <c r="P2633" s="107">
        <v>50301</v>
      </c>
      <c r="T2633" s="108">
        <v>50637</v>
      </c>
      <c r="U2633" s="108">
        <v>-282</v>
      </c>
      <c r="V2633" s="108">
        <v>-54</v>
      </c>
      <c r="X2633" s="93">
        <v>1724900</v>
      </c>
      <c r="Y2633" s="93">
        <v>50355</v>
      </c>
      <c r="Z2633" s="93">
        <v>1172700</v>
      </c>
      <c r="AA2633" s="93">
        <v>46490</v>
      </c>
      <c r="AB2633" s="93">
        <v>2104500</v>
      </c>
      <c r="AC2633" s="93">
        <v>123100</v>
      </c>
      <c r="AH2633" s="110">
        <v>0.99069395327265353</v>
      </c>
      <c r="AI2633" s="107">
        <v>1708848</v>
      </c>
      <c r="AJ2633" s="97">
        <v>2.9192996695460608E-2</v>
      </c>
    </row>
    <row r="2634" spans="2:36" ht="24">
      <c r="B2634" s="104">
        <v>3399031</v>
      </c>
      <c r="C2634" s="86" t="s">
        <v>3673</v>
      </c>
      <c r="E2634" s="111" t="s">
        <v>640</v>
      </c>
      <c r="F2634" s="112" t="s">
        <v>640</v>
      </c>
      <c r="G2634" s="105">
        <v>295291</v>
      </c>
      <c r="H2634" s="86" t="s">
        <v>3693</v>
      </c>
      <c r="I2634" s="106">
        <v>0</v>
      </c>
      <c r="J2634" s="106">
        <v>0</v>
      </c>
      <c r="K2634" s="106">
        <v>0</v>
      </c>
      <c r="L2634" s="106">
        <v>0</v>
      </c>
      <c r="M2634" s="106">
        <v>0</v>
      </c>
      <c r="N2634" s="106">
        <v>0</v>
      </c>
      <c r="O2634" s="107">
        <v>0</v>
      </c>
      <c r="P2634" s="107">
        <v>0</v>
      </c>
      <c r="T2634" s="108">
        <v>0</v>
      </c>
      <c r="U2634" s="108">
        <v>0</v>
      </c>
      <c r="V2634" s="108">
        <v>0</v>
      </c>
      <c r="X2634" s="93" t="s">
        <v>640</v>
      </c>
      <c r="Y2634" s="93" t="s">
        <v>640</v>
      </c>
      <c r="Z2634" s="93" t="s">
        <v>640</v>
      </c>
      <c r="AA2634" s="93" t="s">
        <v>640</v>
      </c>
      <c r="AB2634" s="93" t="s">
        <v>640</v>
      </c>
      <c r="AC2634" s="93" t="s">
        <v>640</v>
      </c>
      <c r="AH2634" s="110" t="s">
        <v>640</v>
      </c>
      <c r="AI2634" s="107">
        <v>0</v>
      </c>
      <c r="AJ2634" s="97" t="s">
        <v>640</v>
      </c>
    </row>
    <row r="2635" spans="2:36">
      <c r="B2635" s="104">
        <v>3399031</v>
      </c>
      <c r="C2635" s="86" t="s">
        <v>3673</v>
      </c>
      <c r="D2635" s="85">
        <v>901</v>
      </c>
      <c r="E2635" s="111">
        <v>3399031901</v>
      </c>
      <c r="F2635" s="112" t="s">
        <v>981</v>
      </c>
      <c r="G2635" s="105"/>
      <c r="H2635" s="86"/>
      <c r="I2635" s="106">
        <v>0</v>
      </c>
      <c r="J2635" s="106">
        <v>0</v>
      </c>
      <c r="K2635" s="106">
        <v>0</v>
      </c>
      <c r="L2635" s="106">
        <v>0</v>
      </c>
      <c r="M2635" s="106">
        <v>0</v>
      </c>
      <c r="N2635" s="106">
        <v>0</v>
      </c>
      <c r="O2635" s="107">
        <v>0</v>
      </c>
      <c r="P2635" s="107">
        <v>0</v>
      </c>
      <c r="T2635" s="108">
        <v>-129</v>
      </c>
      <c r="U2635" s="108">
        <v>0</v>
      </c>
      <c r="V2635" s="108">
        <v>0</v>
      </c>
      <c r="X2635" s="93">
        <v>2017800</v>
      </c>
      <c r="Y2635" s="93">
        <v>-129</v>
      </c>
      <c r="Z2635" s="93">
        <v>524600</v>
      </c>
      <c r="AA2635" s="93">
        <v>6801.1818818744996</v>
      </c>
      <c r="AB2635" s="93">
        <v>-199000</v>
      </c>
      <c r="AC2635" s="93">
        <v>-9100</v>
      </c>
      <c r="AH2635" s="110">
        <v>0</v>
      </c>
      <c r="AI2635" s="107">
        <v>0</v>
      </c>
      <c r="AJ2635" s="97">
        <v>-6.3931013975617005E-5</v>
      </c>
    </row>
    <row r="2636" spans="2:36" ht="24">
      <c r="B2636" s="104">
        <v>3399099</v>
      </c>
      <c r="C2636" s="86" t="s">
        <v>3694</v>
      </c>
      <c r="D2636" s="85">
        <v>201</v>
      </c>
      <c r="E2636" s="111">
        <v>3399099201</v>
      </c>
      <c r="F2636" s="112" t="s">
        <v>3696</v>
      </c>
      <c r="G2636" s="105">
        <v>299912</v>
      </c>
      <c r="H2636" s="86" t="s">
        <v>3696</v>
      </c>
      <c r="I2636" s="106">
        <v>40679275</v>
      </c>
      <c r="J2636" s="106">
        <v>8401</v>
      </c>
      <c r="K2636" s="106">
        <v>358527</v>
      </c>
      <c r="L2636" s="106">
        <v>845</v>
      </c>
      <c r="M2636" s="106">
        <v>-244735</v>
      </c>
      <c r="N2636" s="106">
        <v>556</v>
      </c>
      <c r="O2636" s="107">
        <v>40793067</v>
      </c>
      <c r="P2636" s="107">
        <v>9802</v>
      </c>
      <c r="T2636" s="108">
        <v>8401</v>
      </c>
      <c r="U2636" s="108">
        <v>845</v>
      </c>
      <c r="V2636" s="108">
        <v>556</v>
      </c>
      <c r="X2636" s="93">
        <v>40504600</v>
      </c>
      <c r="Y2636" s="93">
        <v>9246</v>
      </c>
      <c r="Z2636" s="93">
        <v>40036700</v>
      </c>
      <c r="AA2636" s="93">
        <v>0</v>
      </c>
      <c r="AB2636" s="93">
        <v>0</v>
      </c>
      <c r="AC2636" s="93">
        <v>0</v>
      </c>
      <c r="AH2636" s="110">
        <v>1.0131639863126658</v>
      </c>
      <c r="AI2636" s="107">
        <v>41037802</v>
      </c>
      <c r="AJ2636" s="97">
        <v>2.2827036929138912E-4</v>
      </c>
    </row>
    <row r="2637" spans="2:36" ht="24">
      <c r="B2637" s="104">
        <v>3399099</v>
      </c>
      <c r="C2637" s="86" t="s">
        <v>3694</v>
      </c>
      <c r="D2637" s="85">
        <v>301</v>
      </c>
      <c r="E2637" s="111">
        <v>3399099301</v>
      </c>
      <c r="F2637" s="112" t="s">
        <v>3697</v>
      </c>
      <c r="G2637" s="105">
        <v>299919</v>
      </c>
      <c r="H2637" s="86" t="s">
        <v>3697</v>
      </c>
      <c r="I2637" s="106">
        <v>34603270</v>
      </c>
      <c r="J2637" s="106">
        <v>216685</v>
      </c>
      <c r="K2637" s="106">
        <v>68131</v>
      </c>
      <c r="L2637" s="106">
        <v>1636</v>
      </c>
      <c r="M2637" s="106">
        <v>-37438</v>
      </c>
      <c r="N2637" s="106">
        <v>-562</v>
      </c>
      <c r="O2637" s="107">
        <v>34633963</v>
      </c>
      <c r="P2637" s="107">
        <v>217759</v>
      </c>
      <c r="T2637" s="108">
        <v>216685</v>
      </c>
      <c r="U2637" s="108">
        <v>1636</v>
      </c>
      <c r="V2637" s="108">
        <v>-562</v>
      </c>
      <c r="X2637" s="93">
        <v>34676300</v>
      </c>
      <c r="Y2637" s="93">
        <v>218321</v>
      </c>
      <c r="Z2637" s="93">
        <v>36903200</v>
      </c>
      <c r="AA2637" s="93">
        <v>719029</v>
      </c>
      <c r="AB2637" s="93">
        <v>90471400</v>
      </c>
      <c r="AC2637" s="93">
        <v>774414.566112831</v>
      </c>
      <c r="AH2637" s="110">
        <v>0.99985872195130387</v>
      </c>
      <c r="AI2637" s="107">
        <v>34671401</v>
      </c>
      <c r="AJ2637" s="97">
        <v>6.2959716001995602E-3</v>
      </c>
    </row>
    <row r="2638" spans="2:36" ht="24">
      <c r="B2638" s="104">
        <v>3399099</v>
      </c>
      <c r="C2638" s="86" t="s">
        <v>3694</v>
      </c>
      <c r="E2638" s="111" t="s">
        <v>640</v>
      </c>
      <c r="F2638" s="112" t="s">
        <v>640</v>
      </c>
      <c r="G2638" s="105">
        <v>299991</v>
      </c>
      <c r="H2638" s="86" t="s">
        <v>3698</v>
      </c>
      <c r="I2638" s="106">
        <v>0</v>
      </c>
      <c r="J2638" s="106">
        <v>0</v>
      </c>
      <c r="K2638" s="106">
        <v>0</v>
      </c>
      <c r="L2638" s="106">
        <v>0</v>
      </c>
      <c r="M2638" s="106">
        <v>0</v>
      </c>
      <c r="N2638" s="106">
        <v>0</v>
      </c>
      <c r="O2638" s="107">
        <v>0</v>
      </c>
      <c r="P2638" s="107">
        <v>0</v>
      </c>
      <c r="T2638" s="108">
        <v>0</v>
      </c>
      <c r="U2638" s="108">
        <v>0</v>
      </c>
      <c r="V2638" s="108">
        <v>0</v>
      </c>
      <c r="X2638" s="93" t="s">
        <v>640</v>
      </c>
      <c r="Y2638" s="93" t="s">
        <v>640</v>
      </c>
      <c r="Z2638" s="93" t="s">
        <v>640</v>
      </c>
      <c r="AA2638" s="93" t="s">
        <v>640</v>
      </c>
      <c r="AB2638" s="93" t="s">
        <v>640</v>
      </c>
      <c r="AC2638" s="93" t="s">
        <v>640</v>
      </c>
      <c r="AH2638" s="110" t="s">
        <v>640</v>
      </c>
      <c r="AI2638" s="107">
        <v>0</v>
      </c>
      <c r="AJ2638" s="97" t="s">
        <v>640</v>
      </c>
    </row>
    <row r="2639" spans="2:36" ht="24">
      <c r="B2639" s="104">
        <v>3399099</v>
      </c>
      <c r="C2639" s="86" t="s">
        <v>3694</v>
      </c>
      <c r="D2639" s="85">
        <v>901</v>
      </c>
      <c r="E2639" s="111">
        <v>3399099901</v>
      </c>
      <c r="F2639" s="112" t="s">
        <v>981</v>
      </c>
      <c r="G2639" s="85" t="s">
        <v>640</v>
      </c>
      <c r="H2639" s="86" t="s">
        <v>640</v>
      </c>
      <c r="I2639" s="106">
        <v>0</v>
      </c>
      <c r="J2639" s="106">
        <v>0</v>
      </c>
      <c r="K2639" s="106">
        <v>0</v>
      </c>
      <c r="L2639" s="106">
        <v>0</v>
      </c>
      <c r="M2639" s="106">
        <v>0</v>
      </c>
      <c r="N2639" s="106">
        <v>0</v>
      </c>
      <c r="O2639" s="107">
        <v>0</v>
      </c>
      <c r="P2639" s="107">
        <v>0</v>
      </c>
      <c r="T2639" s="108">
        <v>-6</v>
      </c>
      <c r="U2639" s="108">
        <v>0</v>
      </c>
      <c r="V2639" s="108">
        <v>0</v>
      </c>
      <c r="X2639" s="93">
        <v>-282500</v>
      </c>
      <c r="Y2639" s="93">
        <v>-6</v>
      </c>
      <c r="Z2639" s="93">
        <v>1332300</v>
      </c>
      <c r="AA2639" s="93">
        <v>-5112</v>
      </c>
      <c r="AB2639" s="93">
        <v>-2400</v>
      </c>
      <c r="AC2639" s="93">
        <v>-8200.154238281526</v>
      </c>
      <c r="AH2639" s="110">
        <v>0</v>
      </c>
      <c r="AI2639" s="107">
        <v>0</v>
      </c>
      <c r="AJ2639" s="97">
        <v>2.1238938053097346E-5</v>
      </c>
    </row>
    <row r="2640" spans="2:36">
      <c r="B2640" s="104">
        <v>3411011</v>
      </c>
      <c r="C2640" s="86" t="s">
        <v>3699</v>
      </c>
      <c r="D2640" s="85">
        <v>103</v>
      </c>
      <c r="E2640" s="111">
        <v>3411011103</v>
      </c>
      <c r="F2640" s="112" t="s">
        <v>3702</v>
      </c>
      <c r="G2640" s="105">
        <v>301113</v>
      </c>
      <c r="H2640" s="86" t="s">
        <v>3702</v>
      </c>
      <c r="I2640" s="106">
        <v>583192</v>
      </c>
      <c r="J2640" s="106">
        <v>5687</v>
      </c>
      <c r="K2640" s="106">
        <v>-18965</v>
      </c>
      <c r="L2640" s="106">
        <v>-1513</v>
      </c>
      <c r="M2640" s="106">
        <v>855</v>
      </c>
      <c r="N2640" s="106">
        <v>130</v>
      </c>
      <c r="O2640" s="107">
        <v>565082</v>
      </c>
      <c r="P2640" s="107">
        <v>4304</v>
      </c>
      <c r="Q2640" s="114"/>
      <c r="R2640" s="114"/>
      <c r="S2640" s="362"/>
      <c r="T2640" s="108">
        <v>5687</v>
      </c>
      <c r="U2640" s="108">
        <v>-1513</v>
      </c>
      <c r="V2640" s="108">
        <v>130</v>
      </c>
      <c r="X2640" s="93">
        <v>580100</v>
      </c>
      <c r="Y2640" s="93">
        <v>4174</v>
      </c>
      <c r="Z2640" s="93">
        <v>0</v>
      </c>
      <c r="AA2640" s="93">
        <v>0</v>
      </c>
      <c r="AB2640" s="93">
        <v>0</v>
      </c>
      <c r="AC2640" s="93">
        <v>0</v>
      </c>
      <c r="AH2640" s="110">
        <v>0.97263747629719011</v>
      </c>
      <c r="AI2640" s="107">
        <v>564227</v>
      </c>
      <c r="AJ2640" s="97">
        <v>7.1953111532494394E-3</v>
      </c>
    </row>
    <row r="2641" spans="2:36">
      <c r="B2641" s="104">
        <v>3411011</v>
      </c>
      <c r="C2641" s="86" t="s">
        <v>3699</v>
      </c>
      <c r="D2641" s="85">
        <v>104</v>
      </c>
      <c r="E2641" s="111">
        <v>3411011104</v>
      </c>
      <c r="F2641" s="112" t="s">
        <v>3703</v>
      </c>
      <c r="G2641" s="105">
        <v>301119</v>
      </c>
      <c r="H2641" s="86" t="s">
        <v>3703</v>
      </c>
      <c r="I2641" s="106">
        <v>4728171</v>
      </c>
      <c r="J2641" s="106">
        <v>24843</v>
      </c>
      <c r="K2641" s="106">
        <v>33929</v>
      </c>
      <c r="L2641" s="106">
        <v>31</v>
      </c>
      <c r="M2641" s="106">
        <v>-1268</v>
      </c>
      <c r="N2641" s="106">
        <v>-174</v>
      </c>
      <c r="O2641" s="107">
        <v>4760832</v>
      </c>
      <c r="P2641" s="107">
        <v>24700</v>
      </c>
      <c r="T2641" s="108">
        <v>24843</v>
      </c>
      <c r="U2641" s="108">
        <v>31</v>
      </c>
      <c r="V2641" s="108">
        <v>-174</v>
      </c>
      <c r="X2641" s="93">
        <v>4744100</v>
      </c>
      <c r="Y2641" s="93">
        <v>24874</v>
      </c>
      <c r="Z2641" s="93">
        <v>0</v>
      </c>
      <c r="AA2641" s="93">
        <v>0</v>
      </c>
      <c r="AB2641" s="93">
        <v>0</v>
      </c>
      <c r="AC2641" s="93">
        <v>0</v>
      </c>
      <c r="AH2641" s="110">
        <v>1.0037941864631859</v>
      </c>
      <c r="AI2641" s="107">
        <v>4762100</v>
      </c>
      <c r="AJ2641" s="97">
        <v>5.2431441158491601E-3</v>
      </c>
    </row>
    <row r="2642" spans="2:36" ht="24">
      <c r="B2642" s="104">
        <v>3411011</v>
      </c>
      <c r="C2642" s="86" t="s">
        <v>3699</v>
      </c>
      <c r="D2642" s="85">
        <v>201</v>
      </c>
      <c r="E2642" s="111">
        <v>3411011201</v>
      </c>
      <c r="F2642" s="112" t="s">
        <v>3706</v>
      </c>
      <c r="G2642" s="85" t="s">
        <v>640</v>
      </c>
      <c r="H2642" s="86" t="s">
        <v>640</v>
      </c>
      <c r="I2642" s="106">
        <v>0</v>
      </c>
      <c r="J2642" s="117">
        <v>0</v>
      </c>
      <c r="K2642" s="106">
        <v>0</v>
      </c>
      <c r="L2642" s="117">
        <v>0</v>
      </c>
      <c r="M2642" s="106">
        <v>0</v>
      </c>
      <c r="N2642" s="117">
        <v>0</v>
      </c>
      <c r="O2642" s="107">
        <v>0</v>
      </c>
      <c r="P2642" s="107">
        <v>0</v>
      </c>
      <c r="Q2642" s="131" t="s">
        <v>4242</v>
      </c>
      <c r="T2642" s="108">
        <v>0</v>
      </c>
      <c r="U2642" s="108">
        <v>0</v>
      </c>
      <c r="V2642" s="108">
        <v>0</v>
      </c>
      <c r="X2642" s="93">
        <v>321400</v>
      </c>
      <c r="Y2642" s="93">
        <v>0</v>
      </c>
      <c r="Z2642" s="93">
        <v>0</v>
      </c>
      <c r="AA2642" s="93">
        <v>0</v>
      </c>
      <c r="AB2642" s="93">
        <v>0</v>
      </c>
      <c r="AC2642" s="93">
        <v>0</v>
      </c>
      <c r="AH2642" s="110">
        <v>0</v>
      </c>
      <c r="AI2642" s="107">
        <v>0</v>
      </c>
      <c r="AJ2642" s="97">
        <v>0</v>
      </c>
    </row>
    <row r="2643" spans="2:36" ht="24">
      <c r="B2643" s="104">
        <v>3411011</v>
      </c>
      <c r="C2643" s="86" t="s">
        <v>3699</v>
      </c>
      <c r="D2643" s="85">
        <v>202</v>
      </c>
      <c r="E2643" s="111">
        <v>3411011202</v>
      </c>
      <c r="F2643" s="112" t="s">
        <v>3707</v>
      </c>
      <c r="G2643" s="105">
        <v>301129</v>
      </c>
      <c r="H2643" s="86" t="s">
        <v>3707</v>
      </c>
      <c r="I2643" s="106">
        <v>14302446</v>
      </c>
      <c r="J2643" s="106">
        <v>3990493</v>
      </c>
      <c r="K2643" s="106">
        <v>-47966</v>
      </c>
      <c r="L2643" s="106">
        <v>-1071</v>
      </c>
      <c r="M2643" s="106">
        <v>19473</v>
      </c>
      <c r="N2643" s="106">
        <v>800</v>
      </c>
      <c r="O2643" s="107">
        <v>14273953</v>
      </c>
      <c r="P2643" s="107">
        <v>3990222</v>
      </c>
      <c r="T2643" s="108">
        <v>3990493</v>
      </c>
      <c r="U2643" s="108">
        <v>-1071</v>
      </c>
      <c r="V2643" s="108">
        <v>800</v>
      </c>
      <c r="X2643" s="93">
        <v>14273300</v>
      </c>
      <c r="Y2643" s="93">
        <v>3989422</v>
      </c>
      <c r="Z2643" s="93">
        <v>0</v>
      </c>
      <c r="AA2643" s="93">
        <v>0</v>
      </c>
      <c r="AB2643" s="93">
        <v>0</v>
      </c>
      <c r="AC2643" s="93">
        <v>0</v>
      </c>
      <c r="AH2643" s="110">
        <v>0.99868145418368559</v>
      </c>
      <c r="AI2643" s="107">
        <v>14254480</v>
      </c>
      <c r="AJ2643" s="97">
        <v>0.27950242760959276</v>
      </c>
    </row>
    <row r="2644" spans="2:36">
      <c r="B2644" s="104">
        <v>3411011</v>
      </c>
      <c r="C2644" s="86" t="s">
        <v>3699</v>
      </c>
      <c r="E2644" s="111" t="s">
        <v>640</v>
      </c>
      <c r="F2644" s="112" t="s">
        <v>640</v>
      </c>
      <c r="G2644" s="105">
        <v>301191</v>
      </c>
      <c r="H2644" s="86" t="s">
        <v>3710</v>
      </c>
      <c r="I2644" s="106">
        <v>0</v>
      </c>
      <c r="J2644" s="106">
        <v>0</v>
      </c>
      <c r="K2644" s="106">
        <v>0</v>
      </c>
      <c r="L2644" s="106">
        <v>0</v>
      </c>
      <c r="M2644" s="106">
        <v>0</v>
      </c>
      <c r="N2644" s="106">
        <v>0</v>
      </c>
      <c r="O2644" s="107">
        <v>0</v>
      </c>
      <c r="P2644" s="107">
        <v>0</v>
      </c>
      <c r="T2644" s="108">
        <v>0</v>
      </c>
      <c r="U2644" s="108">
        <v>0</v>
      </c>
      <c r="V2644" s="108">
        <v>0</v>
      </c>
      <c r="X2644" s="93" t="s">
        <v>640</v>
      </c>
      <c r="Y2644" s="93" t="s">
        <v>640</v>
      </c>
      <c r="Z2644" s="93" t="s">
        <v>640</v>
      </c>
      <c r="AA2644" s="93" t="s">
        <v>640</v>
      </c>
      <c r="AB2644" s="93" t="s">
        <v>640</v>
      </c>
      <c r="AC2644" s="93" t="s">
        <v>640</v>
      </c>
      <c r="AH2644" s="110" t="s">
        <v>640</v>
      </c>
      <c r="AI2644" s="107">
        <v>0</v>
      </c>
      <c r="AJ2644" s="97" t="s">
        <v>640</v>
      </c>
    </row>
    <row r="2645" spans="2:36">
      <c r="B2645" s="104">
        <v>3411011</v>
      </c>
      <c r="C2645" s="86" t="s">
        <v>3699</v>
      </c>
      <c r="D2645" s="85">
        <v>901</v>
      </c>
      <c r="E2645" s="111">
        <v>3411011901</v>
      </c>
      <c r="F2645" s="112" t="s">
        <v>981</v>
      </c>
      <c r="G2645" s="105"/>
      <c r="H2645" s="86"/>
      <c r="I2645" s="106">
        <v>0</v>
      </c>
      <c r="J2645" s="106">
        <v>0</v>
      </c>
      <c r="K2645" s="106">
        <v>0</v>
      </c>
      <c r="L2645" s="106">
        <v>0</v>
      </c>
      <c r="M2645" s="106">
        <v>0</v>
      </c>
      <c r="N2645" s="106">
        <v>0</v>
      </c>
      <c r="O2645" s="107">
        <v>0</v>
      </c>
      <c r="P2645" s="107">
        <v>0</v>
      </c>
      <c r="T2645" s="108">
        <v>89</v>
      </c>
      <c r="U2645" s="108">
        <v>0</v>
      </c>
      <c r="V2645" s="108">
        <v>0</v>
      </c>
      <c r="X2645" s="93">
        <v>-665600</v>
      </c>
      <c r="Y2645" s="93">
        <v>89</v>
      </c>
      <c r="Z2645" s="93">
        <v>-283600</v>
      </c>
      <c r="AA2645" s="93">
        <v>-170490</v>
      </c>
      <c r="AB2645" s="93">
        <v>-1180400</v>
      </c>
      <c r="AC2645" s="93">
        <v>-42684.466727702042</v>
      </c>
      <c r="AH2645" s="110">
        <v>0</v>
      </c>
      <c r="AI2645" s="107">
        <v>0</v>
      </c>
      <c r="AJ2645" s="97">
        <v>-1.3371394230769231E-4</v>
      </c>
    </row>
    <row r="2646" spans="2:36">
      <c r="B2646" s="104">
        <v>3411021</v>
      </c>
      <c r="C2646" s="86" t="s">
        <v>3711</v>
      </c>
      <c r="D2646" s="85">
        <v>101</v>
      </c>
      <c r="E2646" s="111">
        <v>3411021101</v>
      </c>
      <c r="F2646" s="112" t="s">
        <v>3712</v>
      </c>
      <c r="G2646" s="105">
        <v>301211</v>
      </c>
      <c r="H2646" s="86" t="s">
        <v>3712</v>
      </c>
      <c r="I2646" s="106">
        <v>45117143</v>
      </c>
      <c r="J2646" s="106">
        <v>1167195</v>
      </c>
      <c r="K2646" s="106">
        <v>-113497</v>
      </c>
      <c r="L2646" s="106">
        <v>0</v>
      </c>
      <c r="M2646" s="106">
        <v>-557630</v>
      </c>
      <c r="N2646" s="106">
        <v>-37130</v>
      </c>
      <c r="O2646" s="107">
        <v>44446016</v>
      </c>
      <c r="P2646" s="107">
        <v>1130065</v>
      </c>
      <c r="T2646" s="108">
        <v>1167195</v>
      </c>
      <c r="U2646" s="108">
        <v>0</v>
      </c>
      <c r="V2646" s="108">
        <v>-37130</v>
      </c>
      <c r="X2646" s="93">
        <v>45152600</v>
      </c>
      <c r="Y2646" s="93">
        <v>1167195</v>
      </c>
      <c r="Z2646" s="93">
        <v>82974400</v>
      </c>
      <c r="AA2646" s="93">
        <v>43383</v>
      </c>
      <c r="AB2646" s="93">
        <v>168085000</v>
      </c>
      <c r="AC2646" s="93">
        <v>28410585.981883693</v>
      </c>
      <c r="AH2646" s="110">
        <v>0.99670109805415419</v>
      </c>
      <c r="AI2646" s="107">
        <v>45003646</v>
      </c>
      <c r="AJ2646" s="97">
        <v>2.5850006422664475E-2</v>
      </c>
    </row>
    <row r="2647" spans="2:36">
      <c r="B2647" s="104">
        <v>3411021</v>
      </c>
      <c r="C2647" s="86" t="s">
        <v>3711</v>
      </c>
      <c r="E2647" s="111" t="s">
        <v>640</v>
      </c>
      <c r="F2647" s="112" t="s">
        <v>640</v>
      </c>
      <c r="G2647" s="105">
        <v>301291</v>
      </c>
      <c r="H2647" s="86" t="s">
        <v>3713</v>
      </c>
      <c r="I2647" s="106">
        <v>0</v>
      </c>
      <c r="J2647" s="106">
        <v>0</v>
      </c>
      <c r="K2647" s="106">
        <v>0</v>
      </c>
      <c r="L2647" s="106">
        <v>0</v>
      </c>
      <c r="M2647" s="106">
        <v>0</v>
      </c>
      <c r="N2647" s="106">
        <v>0</v>
      </c>
      <c r="O2647" s="107">
        <v>0</v>
      </c>
      <c r="P2647" s="107">
        <v>0</v>
      </c>
      <c r="T2647" s="108">
        <v>0</v>
      </c>
      <c r="U2647" s="108">
        <v>0</v>
      </c>
      <c r="V2647" s="108">
        <v>0</v>
      </c>
      <c r="X2647" s="93" t="s">
        <v>640</v>
      </c>
      <c r="Y2647" s="93" t="s">
        <v>640</v>
      </c>
      <c r="Z2647" s="93" t="s">
        <v>640</v>
      </c>
      <c r="AA2647" s="93" t="s">
        <v>640</v>
      </c>
      <c r="AB2647" s="93" t="s">
        <v>640</v>
      </c>
      <c r="AC2647" s="93" t="s">
        <v>640</v>
      </c>
      <c r="AH2647" s="110" t="s">
        <v>640</v>
      </c>
      <c r="AI2647" s="107">
        <v>0</v>
      </c>
      <c r="AJ2647" s="97" t="s">
        <v>640</v>
      </c>
    </row>
    <row r="2648" spans="2:36">
      <c r="B2648" s="104">
        <v>3411021</v>
      </c>
      <c r="C2648" s="86" t="s">
        <v>3711</v>
      </c>
      <c r="D2648" s="85">
        <v>901</v>
      </c>
      <c r="E2648" s="111">
        <v>3411021901</v>
      </c>
      <c r="F2648" s="112" t="s">
        <v>981</v>
      </c>
      <c r="G2648" s="85" t="s">
        <v>640</v>
      </c>
      <c r="H2648" s="86" t="s">
        <v>640</v>
      </c>
      <c r="I2648" s="106">
        <v>0</v>
      </c>
      <c r="J2648" s="106">
        <v>0</v>
      </c>
      <c r="K2648" s="106">
        <v>0</v>
      </c>
      <c r="L2648" s="106">
        <v>0</v>
      </c>
      <c r="M2648" s="106">
        <v>0</v>
      </c>
      <c r="N2648" s="106">
        <v>0</v>
      </c>
      <c r="O2648" s="107">
        <v>0</v>
      </c>
      <c r="P2648" s="107">
        <v>0</v>
      </c>
      <c r="T2648" s="108">
        <v>-37130</v>
      </c>
      <c r="U2648" s="108">
        <v>0</v>
      </c>
      <c r="V2648" s="108">
        <v>0</v>
      </c>
      <c r="X2648" s="93">
        <v>-557600</v>
      </c>
      <c r="Y2648" s="93">
        <v>-37130</v>
      </c>
      <c r="Z2648" s="93">
        <v>1446300</v>
      </c>
      <c r="AA2648" s="93">
        <v>8</v>
      </c>
      <c r="AB2648" s="93">
        <v>-941400</v>
      </c>
      <c r="AC2648" s="93">
        <v>-1259559.7504044557</v>
      </c>
      <c r="AH2648" s="110">
        <v>0</v>
      </c>
      <c r="AI2648" s="107">
        <v>0</v>
      </c>
      <c r="AJ2648" s="97">
        <v>6.6588952654232425E-2</v>
      </c>
    </row>
    <row r="2649" spans="2:36" ht="36">
      <c r="B2649" s="104">
        <v>3411031</v>
      </c>
      <c r="C2649" s="86" t="s">
        <v>3714</v>
      </c>
      <c r="D2649" s="85">
        <v>101</v>
      </c>
      <c r="E2649" s="111">
        <v>3411031101</v>
      </c>
      <c r="F2649" s="112" t="s">
        <v>3715</v>
      </c>
      <c r="G2649" s="105">
        <v>301311</v>
      </c>
      <c r="H2649" s="86" t="s">
        <v>3715</v>
      </c>
      <c r="I2649" s="106">
        <v>14280211</v>
      </c>
      <c r="J2649" s="106">
        <v>156122</v>
      </c>
      <c r="K2649" s="106">
        <v>-141213</v>
      </c>
      <c r="L2649" s="106">
        <v>1670</v>
      </c>
      <c r="M2649" s="106">
        <v>50294</v>
      </c>
      <c r="N2649" s="106">
        <v>-2116</v>
      </c>
      <c r="O2649" s="107">
        <v>14189292</v>
      </c>
      <c r="P2649" s="107">
        <v>155676</v>
      </c>
      <c r="T2649" s="108">
        <v>156122</v>
      </c>
      <c r="U2649" s="108">
        <v>1670</v>
      </c>
      <c r="V2649" s="108">
        <v>-2116</v>
      </c>
      <c r="X2649" s="93">
        <v>14116700</v>
      </c>
      <c r="Y2649" s="93">
        <v>157792</v>
      </c>
      <c r="Z2649" s="93">
        <v>13935900</v>
      </c>
      <c r="AA2649" s="93">
        <v>404439</v>
      </c>
      <c r="AB2649" s="93">
        <v>16238000</v>
      </c>
      <c r="AC2649" s="93">
        <v>301000</v>
      </c>
      <c r="AH2649" s="110">
        <v>1.0015795476279867</v>
      </c>
      <c r="AI2649" s="107">
        <v>14138998</v>
      </c>
      <c r="AJ2649" s="97">
        <v>1.1177683169579292E-2</v>
      </c>
    </row>
    <row r="2650" spans="2:36" ht="36">
      <c r="B2650" s="104">
        <v>3411031</v>
      </c>
      <c r="C2650" s="86" t="s">
        <v>3714</v>
      </c>
      <c r="D2650" s="85">
        <v>102</v>
      </c>
      <c r="E2650" s="111">
        <v>3411031102</v>
      </c>
      <c r="F2650" s="112" t="s">
        <v>3716</v>
      </c>
      <c r="G2650" s="105">
        <v>301312</v>
      </c>
      <c r="H2650" s="86" t="s">
        <v>3716</v>
      </c>
      <c r="I2650" s="106">
        <v>16298464</v>
      </c>
      <c r="J2650" s="106">
        <v>229399</v>
      </c>
      <c r="K2650" s="106">
        <v>82340</v>
      </c>
      <c r="L2650" s="106">
        <v>-20820</v>
      </c>
      <c r="M2650" s="106">
        <v>-343246</v>
      </c>
      <c r="N2650" s="106">
        <v>7729</v>
      </c>
      <c r="O2650" s="107">
        <v>16037558</v>
      </c>
      <c r="P2650" s="107">
        <v>216308</v>
      </c>
      <c r="T2650" s="108">
        <v>229399</v>
      </c>
      <c r="U2650" s="108">
        <v>-20820</v>
      </c>
      <c r="V2650" s="108">
        <v>7729</v>
      </c>
      <c r="X2650" s="93">
        <v>16290400</v>
      </c>
      <c r="Y2650" s="93">
        <v>208579</v>
      </c>
      <c r="Z2650" s="93">
        <v>19374300</v>
      </c>
      <c r="AA2650" s="93">
        <v>994113</v>
      </c>
      <c r="AB2650" s="93">
        <v>33067500</v>
      </c>
      <c r="AC2650" s="93">
        <v>958900</v>
      </c>
      <c r="AH2650" s="110">
        <v>1.0055495261012621</v>
      </c>
      <c r="AI2650" s="107">
        <v>16380804</v>
      </c>
      <c r="AJ2650" s="97">
        <v>1.2803798556204881E-2</v>
      </c>
    </row>
    <row r="2651" spans="2:36" ht="36">
      <c r="B2651" s="104">
        <v>3411031</v>
      </c>
      <c r="C2651" s="86" t="s">
        <v>3714</v>
      </c>
      <c r="D2651" s="85">
        <v>103</v>
      </c>
      <c r="E2651" s="111">
        <v>3411031103</v>
      </c>
      <c r="F2651" s="112" t="s">
        <v>3717</v>
      </c>
      <c r="G2651" s="105">
        <v>301313</v>
      </c>
      <c r="H2651" s="86" t="s">
        <v>3717</v>
      </c>
      <c r="I2651" s="106">
        <v>19810657</v>
      </c>
      <c r="J2651" s="106">
        <v>22384</v>
      </c>
      <c r="K2651" s="106">
        <v>37090</v>
      </c>
      <c r="L2651" s="106">
        <v>27</v>
      </c>
      <c r="M2651" s="106">
        <v>-170024</v>
      </c>
      <c r="N2651" s="106">
        <v>-95</v>
      </c>
      <c r="O2651" s="107">
        <v>19677723</v>
      </c>
      <c r="P2651" s="107">
        <v>22316</v>
      </c>
      <c r="T2651" s="108">
        <v>22384</v>
      </c>
      <c r="U2651" s="108">
        <v>27</v>
      </c>
      <c r="V2651" s="108">
        <v>-95</v>
      </c>
      <c r="X2651" s="93">
        <v>19828800</v>
      </c>
      <c r="Y2651" s="93">
        <v>22411</v>
      </c>
      <c r="Z2651" s="93">
        <v>14854500</v>
      </c>
      <c r="AA2651" s="93">
        <v>53194</v>
      </c>
      <c r="AB2651" s="93">
        <v>10473300</v>
      </c>
      <c r="AC2651" s="93">
        <v>22500</v>
      </c>
      <c r="AH2651" s="110">
        <v>1.0009555293310739</v>
      </c>
      <c r="AI2651" s="107">
        <v>19847747</v>
      </c>
      <c r="AJ2651" s="97">
        <v>1.1302247236343098E-3</v>
      </c>
    </row>
    <row r="2652" spans="2:36" ht="36">
      <c r="B2652" s="104">
        <v>3411031</v>
      </c>
      <c r="C2652" s="86" t="s">
        <v>3714</v>
      </c>
      <c r="D2652" s="85">
        <v>104</v>
      </c>
      <c r="E2652" s="111">
        <v>3411031104</v>
      </c>
      <c r="F2652" s="112" t="s">
        <v>3718</v>
      </c>
      <c r="G2652" s="105">
        <v>301314</v>
      </c>
      <c r="H2652" s="86" t="s">
        <v>3718</v>
      </c>
      <c r="I2652" s="106">
        <v>1315308</v>
      </c>
      <c r="J2652" s="106">
        <v>0</v>
      </c>
      <c r="K2652" s="106">
        <v>19828</v>
      </c>
      <c r="L2652" s="106">
        <v>0</v>
      </c>
      <c r="M2652" s="106">
        <v>-27573</v>
      </c>
      <c r="N2652" s="106">
        <v>0</v>
      </c>
      <c r="O2652" s="107">
        <v>1307563</v>
      </c>
      <c r="P2652" s="107">
        <v>0</v>
      </c>
      <c r="T2652" s="108">
        <v>0</v>
      </c>
      <c r="U2652" s="108">
        <v>0</v>
      </c>
      <c r="V2652" s="108">
        <v>0</v>
      </c>
      <c r="X2652" s="93">
        <v>1319700</v>
      </c>
      <c r="Y2652" s="93">
        <v>0</v>
      </c>
      <c r="Z2652" s="93">
        <v>862900</v>
      </c>
      <c r="AA2652" s="93">
        <v>37</v>
      </c>
      <c r="AB2652" s="93">
        <v>1115300</v>
      </c>
      <c r="AC2652" s="93">
        <v>100</v>
      </c>
      <c r="AH2652" s="110">
        <v>1.011696597711601</v>
      </c>
      <c r="AI2652" s="107">
        <v>1335136</v>
      </c>
      <c r="AJ2652" s="97">
        <v>0</v>
      </c>
    </row>
    <row r="2653" spans="2:36" ht="36">
      <c r="B2653" s="104">
        <v>3411031</v>
      </c>
      <c r="C2653" s="86" t="s">
        <v>3714</v>
      </c>
      <c r="D2653" s="85">
        <v>106</v>
      </c>
      <c r="E2653" s="111">
        <v>3411031106</v>
      </c>
      <c r="F2653" s="112" t="s">
        <v>3720</v>
      </c>
      <c r="G2653" s="105">
        <v>301319</v>
      </c>
      <c r="H2653" s="86" t="s">
        <v>3720</v>
      </c>
      <c r="I2653" s="106">
        <v>2799831</v>
      </c>
      <c r="J2653" s="106">
        <v>1062075</v>
      </c>
      <c r="K2653" s="106">
        <v>42875</v>
      </c>
      <c r="L2653" s="106">
        <v>74197</v>
      </c>
      <c r="M2653" s="106">
        <v>-66488</v>
      </c>
      <c r="N2653" s="106">
        <v>-65771</v>
      </c>
      <c r="O2653" s="107">
        <v>2776218</v>
      </c>
      <c r="P2653" s="107">
        <v>1070501</v>
      </c>
      <c r="T2653" s="108">
        <v>1062075</v>
      </c>
      <c r="U2653" s="108">
        <v>74197</v>
      </c>
      <c r="V2653" s="108">
        <v>-65771</v>
      </c>
      <c r="X2653" s="93">
        <v>2764900</v>
      </c>
      <c r="Y2653" s="93">
        <v>1136272</v>
      </c>
      <c r="Z2653" s="93">
        <v>2303100</v>
      </c>
      <c r="AA2653" s="93">
        <v>732406.17406243435</v>
      </c>
      <c r="AB2653" s="93">
        <v>4531200</v>
      </c>
      <c r="AC2653" s="93">
        <v>49100</v>
      </c>
      <c r="AH2653" s="110">
        <v>1.0281406199139209</v>
      </c>
      <c r="AI2653" s="107">
        <v>2842706</v>
      </c>
      <c r="AJ2653" s="97">
        <v>0.41096314514087307</v>
      </c>
    </row>
    <row r="2654" spans="2:36" ht="36">
      <c r="B2654" s="104">
        <v>3411031</v>
      </c>
      <c r="C2654" s="86" t="s">
        <v>3714</v>
      </c>
      <c r="E2654" s="111" t="s">
        <v>640</v>
      </c>
      <c r="F2654" s="112" t="s">
        <v>640</v>
      </c>
      <c r="G2654" s="105">
        <v>301391</v>
      </c>
      <c r="H2654" s="86" t="s">
        <v>3721</v>
      </c>
      <c r="I2654" s="106">
        <v>0</v>
      </c>
      <c r="J2654" s="106">
        <v>0</v>
      </c>
      <c r="K2654" s="106">
        <v>0</v>
      </c>
      <c r="L2654" s="106">
        <v>0</v>
      </c>
      <c r="M2654" s="106">
        <v>0</v>
      </c>
      <c r="N2654" s="106">
        <v>0</v>
      </c>
      <c r="O2654" s="107">
        <v>0</v>
      </c>
      <c r="P2654" s="107">
        <v>0</v>
      </c>
      <c r="T2654" s="108">
        <v>0</v>
      </c>
      <c r="U2654" s="108">
        <v>0</v>
      </c>
      <c r="V2654" s="108">
        <v>0</v>
      </c>
      <c r="X2654" s="93" t="s">
        <v>640</v>
      </c>
      <c r="Y2654" s="93" t="s">
        <v>640</v>
      </c>
      <c r="Z2654" s="93" t="s">
        <v>640</v>
      </c>
      <c r="AA2654" s="93" t="s">
        <v>640</v>
      </c>
      <c r="AB2654" s="93" t="s">
        <v>640</v>
      </c>
      <c r="AC2654" s="93" t="s">
        <v>640</v>
      </c>
      <c r="AH2654" s="110" t="s">
        <v>640</v>
      </c>
      <c r="AI2654" s="107">
        <v>0</v>
      </c>
      <c r="AJ2654" s="97" t="s">
        <v>640</v>
      </c>
    </row>
    <row r="2655" spans="2:36" ht="36">
      <c r="B2655" s="104">
        <v>3411031</v>
      </c>
      <c r="C2655" s="86" t="s">
        <v>3714</v>
      </c>
      <c r="D2655" s="85">
        <v>901</v>
      </c>
      <c r="E2655" s="111">
        <v>3411031901</v>
      </c>
      <c r="F2655" s="112" t="s">
        <v>981</v>
      </c>
      <c r="G2655" s="85" t="s">
        <v>640</v>
      </c>
      <c r="H2655" s="86" t="s">
        <v>640</v>
      </c>
      <c r="I2655" s="106">
        <v>0</v>
      </c>
      <c r="J2655" s="106">
        <v>0</v>
      </c>
      <c r="K2655" s="106">
        <v>0</v>
      </c>
      <c r="L2655" s="106">
        <v>0</v>
      </c>
      <c r="M2655" s="106">
        <v>0</v>
      </c>
      <c r="N2655" s="106">
        <v>0</v>
      </c>
      <c r="O2655" s="107">
        <v>0</v>
      </c>
      <c r="P2655" s="107">
        <v>0</v>
      </c>
      <c r="T2655" s="108">
        <v>-58985</v>
      </c>
      <c r="U2655" s="108">
        <v>0</v>
      </c>
      <c r="V2655" s="108">
        <v>0</v>
      </c>
      <c r="X2655" s="93">
        <v>-855400</v>
      </c>
      <c r="Y2655" s="93">
        <v>-58985</v>
      </c>
      <c r="Z2655" s="93">
        <v>726400</v>
      </c>
      <c r="AA2655" s="93">
        <v>43702.265759410198</v>
      </c>
      <c r="AB2655" s="93">
        <v>-45300</v>
      </c>
      <c r="AC2655" s="93">
        <v>9400</v>
      </c>
      <c r="AH2655" s="110">
        <v>0</v>
      </c>
      <c r="AI2655" s="107">
        <v>0</v>
      </c>
      <c r="AJ2655" s="97">
        <v>6.8956043956043961E-2</v>
      </c>
    </row>
    <row r="2656" spans="2:36" ht="24">
      <c r="B2656" s="104">
        <v>3411041</v>
      </c>
      <c r="C2656" s="86" t="s">
        <v>3722</v>
      </c>
      <c r="D2656" s="85">
        <v>101</v>
      </c>
      <c r="E2656" s="111">
        <v>3411041101</v>
      </c>
      <c r="F2656" s="112" t="s">
        <v>3723</v>
      </c>
      <c r="G2656" s="105">
        <v>301411</v>
      </c>
      <c r="H2656" s="86" t="s">
        <v>3723</v>
      </c>
      <c r="I2656" s="106">
        <v>41315</v>
      </c>
      <c r="J2656" s="106">
        <v>0</v>
      </c>
      <c r="K2656" s="106">
        <v>-762</v>
      </c>
      <c r="L2656" s="106">
        <v>0</v>
      </c>
      <c r="M2656" s="106">
        <v>-27</v>
      </c>
      <c r="N2656" s="106">
        <v>0</v>
      </c>
      <c r="O2656" s="107">
        <v>40526</v>
      </c>
      <c r="P2656" s="107">
        <v>0</v>
      </c>
      <c r="T2656" s="108">
        <v>0</v>
      </c>
      <c r="U2656" s="108">
        <v>0</v>
      </c>
      <c r="V2656" s="108">
        <v>0</v>
      </c>
      <c r="X2656" s="93">
        <v>42400</v>
      </c>
      <c r="Y2656" s="93">
        <v>0</v>
      </c>
      <c r="Z2656" s="93">
        <v>146900</v>
      </c>
      <c r="AA2656" s="93">
        <v>1055</v>
      </c>
      <c r="AB2656" s="93">
        <v>1876600</v>
      </c>
      <c r="AC2656" s="93">
        <v>5552.6517554323955</v>
      </c>
      <c r="AH2656" s="110">
        <v>0.95643867924528303</v>
      </c>
      <c r="AI2656" s="107">
        <v>40553</v>
      </c>
      <c r="AJ2656" s="97">
        <v>0</v>
      </c>
    </row>
    <row r="2657" spans="2:36" ht="24">
      <c r="B2657" s="104">
        <v>3411041</v>
      </c>
      <c r="C2657" s="86" t="s">
        <v>3722</v>
      </c>
      <c r="D2657" s="85">
        <v>102</v>
      </c>
      <c r="E2657" s="111">
        <v>3411041102</v>
      </c>
      <c r="F2657" s="112" t="s">
        <v>3724</v>
      </c>
      <c r="G2657" s="105">
        <v>301412</v>
      </c>
      <c r="H2657" s="86" t="s">
        <v>3724</v>
      </c>
      <c r="I2657" s="106">
        <v>13949</v>
      </c>
      <c r="J2657" s="106">
        <v>0</v>
      </c>
      <c r="K2657" s="106">
        <v>0</v>
      </c>
      <c r="L2657" s="106">
        <v>0</v>
      </c>
      <c r="M2657" s="106">
        <v>23</v>
      </c>
      <c r="N2657" s="106">
        <v>0</v>
      </c>
      <c r="O2657" s="107">
        <v>13972</v>
      </c>
      <c r="P2657" s="107">
        <v>0</v>
      </c>
      <c r="T2657" s="108">
        <v>0</v>
      </c>
      <c r="U2657" s="108">
        <v>0</v>
      </c>
      <c r="V2657" s="108">
        <v>0</v>
      </c>
      <c r="X2657" s="93">
        <v>13900</v>
      </c>
      <c r="Y2657" s="93">
        <v>0</v>
      </c>
      <c r="Z2657" s="93">
        <v>76964100</v>
      </c>
      <c r="AA2657" s="93">
        <v>0</v>
      </c>
      <c r="AB2657" s="93">
        <v>72277300</v>
      </c>
      <c r="AC2657" s="93">
        <v>4057137.5493026031</v>
      </c>
      <c r="AH2657" s="110">
        <v>1.0035251798561151</v>
      </c>
      <c r="AI2657" s="107">
        <v>13949</v>
      </c>
      <c r="AJ2657" s="97">
        <v>0</v>
      </c>
    </row>
    <row r="2658" spans="2:36" ht="24">
      <c r="B2658" s="104">
        <v>3411041</v>
      </c>
      <c r="C2658" s="86" t="s">
        <v>3722</v>
      </c>
      <c r="D2658" s="85">
        <v>103</v>
      </c>
      <c r="E2658" s="111">
        <v>3411041103</v>
      </c>
      <c r="F2658" s="112" t="s">
        <v>3725</v>
      </c>
      <c r="G2658" s="105">
        <v>301413</v>
      </c>
      <c r="H2658" s="86" t="s">
        <v>3725</v>
      </c>
      <c r="I2658" s="106">
        <v>10197389</v>
      </c>
      <c r="J2658" s="106">
        <v>0</v>
      </c>
      <c r="K2658" s="106">
        <v>-252378</v>
      </c>
      <c r="L2658" s="106">
        <v>0</v>
      </c>
      <c r="M2658" s="106">
        <v>-21737</v>
      </c>
      <c r="N2658" s="106">
        <v>0</v>
      </c>
      <c r="O2658" s="107">
        <v>9923274</v>
      </c>
      <c r="P2658" s="107">
        <v>0</v>
      </c>
      <c r="T2658" s="108">
        <v>0</v>
      </c>
      <c r="U2658" s="108">
        <v>0</v>
      </c>
      <c r="V2658" s="108">
        <v>0</v>
      </c>
      <c r="X2658" s="93">
        <v>9875500</v>
      </c>
      <c r="Y2658" s="93">
        <v>0</v>
      </c>
      <c r="Z2658" s="93">
        <v>0</v>
      </c>
      <c r="AA2658" s="93">
        <v>0</v>
      </c>
      <c r="AB2658" s="93">
        <v>0</v>
      </c>
      <c r="AC2658" s="93">
        <v>0</v>
      </c>
      <c r="AH2658" s="110">
        <v>1.0070387322160903</v>
      </c>
      <c r="AI2658" s="107">
        <v>9945011</v>
      </c>
      <c r="AJ2658" s="97">
        <v>0</v>
      </c>
    </row>
    <row r="2659" spans="2:36" ht="24">
      <c r="B2659" s="104">
        <v>3411041</v>
      </c>
      <c r="C2659" s="86" t="s">
        <v>3722</v>
      </c>
      <c r="D2659" s="85">
        <v>104</v>
      </c>
      <c r="E2659" s="111">
        <v>3411041104</v>
      </c>
      <c r="F2659" s="112" t="s">
        <v>3726</v>
      </c>
      <c r="G2659" s="105">
        <v>301419</v>
      </c>
      <c r="H2659" s="86" t="s">
        <v>3726</v>
      </c>
      <c r="I2659" s="106">
        <v>993541</v>
      </c>
      <c r="J2659" s="106">
        <v>0</v>
      </c>
      <c r="K2659" s="106">
        <v>0</v>
      </c>
      <c r="L2659" s="106">
        <v>0</v>
      </c>
      <c r="M2659" s="106">
        <v>1336</v>
      </c>
      <c r="N2659" s="106">
        <v>0</v>
      </c>
      <c r="O2659" s="107">
        <v>994877</v>
      </c>
      <c r="P2659" s="107">
        <v>0</v>
      </c>
      <c r="T2659" s="108">
        <v>0</v>
      </c>
      <c r="U2659" s="108">
        <v>0</v>
      </c>
      <c r="V2659" s="108">
        <v>0</v>
      </c>
      <c r="X2659" s="93">
        <v>993500</v>
      </c>
      <c r="Y2659" s="93">
        <v>0</v>
      </c>
      <c r="Z2659" s="93">
        <v>0</v>
      </c>
      <c r="AA2659" s="93">
        <v>0</v>
      </c>
      <c r="AB2659" s="93">
        <v>0</v>
      </c>
      <c r="AC2659" s="93">
        <v>0</v>
      </c>
      <c r="AH2659" s="110">
        <v>1.0000412682435833</v>
      </c>
      <c r="AI2659" s="107">
        <v>993541</v>
      </c>
      <c r="AJ2659" s="97">
        <v>0</v>
      </c>
    </row>
    <row r="2660" spans="2:36" ht="24">
      <c r="B2660" s="104">
        <v>3411041</v>
      </c>
      <c r="C2660" s="86" t="s">
        <v>3722</v>
      </c>
      <c r="E2660" s="111" t="s">
        <v>640</v>
      </c>
      <c r="F2660" s="112" t="s">
        <v>640</v>
      </c>
      <c r="G2660" s="105">
        <v>301491</v>
      </c>
      <c r="H2660" s="86" t="s">
        <v>3727</v>
      </c>
      <c r="I2660" s="106">
        <v>0</v>
      </c>
      <c r="J2660" s="106">
        <v>0</v>
      </c>
      <c r="K2660" s="106">
        <v>0</v>
      </c>
      <c r="L2660" s="106">
        <v>0</v>
      </c>
      <c r="M2660" s="106">
        <v>0</v>
      </c>
      <c r="N2660" s="106">
        <v>0</v>
      </c>
      <c r="O2660" s="107">
        <v>0</v>
      </c>
      <c r="P2660" s="107">
        <v>0</v>
      </c>
      <c r="T2660" s="108">
        <v>0</v>
      </c>
      <c r="U2660" s="108">
        <v>0</v>
      </c>
      <c r="V2660" s="108">
        <v>0</v>
      </c>
      <c r="X2660" s="93" t="s">
        <v>640</v>
      </c>
      <c r="Y2660" s="93" t="s">
        <v>640</v>
      </c>
      <c r="Z2660" s="93" t="s">
        <v>640</v>
      </c>
      <c r="AA2660" s="93" t="s">
        <v>640</v>
      </c>
      <c r="AB2660" s="93" t="s">
        <v>640</v>
      </c>
      <c r="AC2660" s="93" t="s">
        <v>640</v>
      </c>
      <c r="AH2660" s="110" t="s">
        <v>640</v>
      </c>
      <c r="AI2660" s="107">
        <v>0</v>
      </c>
      <c r="AJ2660" s="97" t="s">
        <v>640</v>
      </c>
    </row>
    <row r="2661" spans="2:36" ht="24">
      <c r="B2661" s="104">
        <v>3411041</v>
      </c>
      <c r="C2661" s="86" t="s">
        <v>3722</v>
      </c>
      <c r="D2661" s="85">
        <v>901</v>
      </c>
      <c r="E2661" s="111">
        <v>3411041901</v>
      </c>
      <c r="F2661" s="112" t="s">
        <v>981</v>
      </c>
      <c r="G2661" s="85" t="s">
        <v>640</v>
      </c>
      <c r="H2661" s="86" t="s">
        <v>640</v>
      </c>
      <c r="I2661" s="106">
        <v>0</v>
      </c>
      <c r="J2661" s="106">
        <v>0</v>
      </c>
      <c r="K2661" s="106">
        <v>0</v>
      </c>
      <c r="L2661" s="106">
        <v>0</v>
      </c>
      <c r="M2661" s="106">
        <v>0</v>
      </c>
      <c r="N2661" s="106">
        <v>0</v>
      </c>
      <c r="O2661" s="107">
        <v>0</v>
      </c>
      <c r="P2661" s="107">
        <v>0</v>
      </c>
      <c r="T2661" s="108">
        <v>0</v>
      </c>
      <c r="U2661" s="108">
        <v>0</v>
      </c>
      <c r="V2661" s="108">
        <v>0</v>
      </c>
      <c r="X2661" s="93">
        <v>-20400</v>
      </c>
      <c r="Y2661" s="93">
        <v>0</v>
      </c>
      <c r="Z2661" s="93">
        <v>1263600</v>
      </c>
      <c r="AA2661" s="93">
        <v>-4</v>
      </c>
      <c r="AB2661" s="93">
        <v>139000</v>
      </c>
      <c r="AC2661" s="93">
        <v>88337.641563697209</v>
      </c>
      <c r="AH2661" s="110">
        <v>0</v>
      </c>
      <c r="AI2661" s="107">
        <v>0</v>
      </c>
      <c r="AJ2661" s="97">
        <v>0</v>
      </c>
    </row>
    <row r="2662" spans="2:36" ht="24">
      <c r="B2662" s="104">
        <v>3411099</v>
      </c>
      <c r="C2662" s="86" t="s">
        <v>3728</v>
      </c>
      <c r="E2662" s="111" t="s">
        <v>640</v>
      </c>
      <c r="F2662" s="112" t="s">
        <v>640</v>
      </c>
      <c r="G2662" s="85" t="s">
        <v>640</v>
      </c>
      <c r="H2662" s="86" t="s">
        <v>640</v>
      </c>
      <c r="I2662" s="106">
        <v>0</v>
      </c>
      <c r="J2662" s="106">
        <v>0</v>
      </c>
      <c r="K2662" s="106">
        <v>0</v>
      </c>
      <c r="L2662" s="106">
        <v>0</v>
      </c>
      <c r="M2662" s="106">
        <v>0</v>
      </c>
      <c r="N2662" s="106">
        <v>0</v>
      </c>
      <c r="O2662" s="107">
        <v>0</v>
      </c>
      <c r="P2662" s="107">
        <v>0</v>
      </c>
      <c r="T2662" s="108">
        <v>0</v>
      </c>
      <c r="U2662" s="108">
        <v>0</v>
      </c>
      <c r="V2662" s="108">
        <v>0</v>
      </c>
      <c r="X2662" s="93" t="s">
        <v>640</v>
      </c>
      <c r="Y2662" s="93" t="s">
        <v>640</v>
      </c>
      <c r="Z2662" s="93" t="s">
        <v>640</v>
      </c>
      <c r="AA2662" s="93" t="s">
        <v>640</v>
      </c>
      <c r="AB2662" s="93" t="s">
        <v>640</v>
      </c>
      <c r="AC2662" s="93" t="s">
        <v>640</v>
      </c>
      <c r="AH2662" s="110" t="s">
        <v>640</v>
      </c>
      <c r="AI2662" s="107">
        <v>0</v>
      </c>
      <c r="AJ2662" s="97" t="s">
        <v>640</v>
      </c>
    </row>
    <row r="2663" spans="2:36" ht="24">
      <c r="B2663" s="104">
        <v>3411099</v>
      </c>
      <c r="C2663" s="86" t="s">
        <v>3728</v>
      </c>
      <c r="D2663" s="85">
        <v>101</v>
      </c>
      <c r="E2663" s="111">
        <v>3411099101</v>
      </c>
      <c r="F2663" s="112" t="s">
        <v>3729</v>
      </c>
      <c r="G2663" s="105">
        <v>301511</v>
      </c>
      <c r="H2663" s="86" t="s">
        <v>3729</v>
      </c>
      <c r="I2663" s="106">
        <v>17757750</v>
      </c>
      <c r="J2663" s="106">
        <v>3995608</v>
      </c>
      <c r="K2663" s="106">
        <v>-37467</v>
      </c>
      <c r="L2663" s="106">
        <v>-151216</v>
      </c>
      <c r="M2663" s="106">
        <v>-153222</v>
      </c>
      <c r="N2663" s="106">
        <v>-79536</v>
      </c>
      <c r="O2663" s="107">
        <v>17567061</v>
      </c>
      <c r="P2663" s="107">
        <v>3764856</v>
      </c>
      <c r="T2663" s="108">
        <v>3995608</v>
      </c>
      <c r="U2663" s="108">
        <v>-151216</v>
      </c>
      <c r="V2663" s="108">
        <v>-79536</v>
      </c>
      <c r="X2663" s="93">
        <v>17774400</v>
      </c>
      <c r="Y2663" s="93">
        <v>3844392</v>
      </c>
      <c r="Z2663" s="93">
        <v>17944100</v>
      </c>
      <c r="AA2663" s="93">
        <v>4123503</v>
      </c>
      <c r="AB2663" s="93">
        <v>15991600</v>
      </c>
      <c r="AC2663" s="93">
        <v>2759605.5096443864</v>
      </c>
      <c r="AH2663" s="110">
        <v>0.99695534026465027</v>
      </c>
      <c r="AI2663" s="107">
        <v>17720283</v>
      </c>
      <c r="AJ2663" s="97">
        <v>0.21628814474750202</v>
      </c>
    </row>
    <row r="2664" spans="2:36" ht="24">
      <c r="B2664" s="104">
        <v>3411099</v>
      </c>
      <c r="C2664" s="86" t="s">
        <v>3728</v>
      </c>
      <c r="D2664" s="85">
        <v>301</v>
      </c>
      <c r="E2664" s="111">
        <v>3411099301</v>
      </c>
      <c r="F2664" s="112" t="s">
        <v>3730</v>
      </c>
      <c r="G2664" s="105">
        <v>301512</v>
      </c>
      <c r="H2664" s="86" t="s">
        <v>3730</v>
      </c>
      <c r="I2664" s="106">
        <v>2485941</v>
      </c>
      <c r="J2664" s="106">
        <v>313650</v>
      </c>
      <c r="K2664" s="106">
        <v>-20415</v>
      </c>
      <c r="L2664" s="106">
        <v>-6115</v>
      </c>
      <c r="M2664" s="106">
        <v>-16280</v>
      </c>
      <c r="N2664" s="106">
        <v>-763</v>
      </c>
      <c r="O2664" s="107">
        <v>2449246</v>
      </c>
      <c r="P2664" s="107">
        <v>306772</v>
      </c>
      <c r="T2664" s="108">
        <v>313650</v>
      </c>
      <c r="U2664" s="108">
        <v>-6115</v>
      </c>
      <c r="V2664" s="108">
        <v>-763</v>
      </c>
      <c r="X2664" s="93">
        <v>2509800</v>
      </c>
      <c r="Y2664" s="93">
        <v>307535</v>
      </c>
      <c r="Z2664" s="93">
        <v>1943300</v>
      </c>
      <c r="AA2664" s="93">
        <v>181442</v>
      </c>
      <c r="AB2664" s="93">
        <v>3283800</v>
      </c>
      <c r="AC2664" s="93">
        <v>120800.24118170817</v>
      </c>
      <c r="AH2664" s="110">
        <v>0.9823595505617978</v>
      </c>
      <c r="AI2664" s="107">
        <v>2465526</v>
      </c>
      <c r="AJ2664" s="97">
        <v>0.12253366802135629</v>
      </c>
    </row>
    <row r="2665" spans="2:36" ht="24">
      <c r="B2665" s="104">
        <v>3411099</v>
      </c>
      <c r="C2665" s="86" t="s">
        <v>3728</v>
      </c>
      <c r="E2665" s="111" t="s">
        <v>640</v>
      </c>
      <c r="F2665" s="112" t="s">
        <v>640</v>
      </c>
      <c r="G2665" s="105">
        <v>301591</v>
      </c>
      <c r="H2665" s="86" t="s">
        <v>3731</v>
      </c>
      <c r="I2665" s="106">
        <v>0</v>
      </c>
      <c r="J2665" s="106">
        <v>0</v>
      </c>
      <c r="K2665" s="106">
        <v>0</v>
      </c>
      <c r="L2665" s="106">
        <v>0</v>
      </c>
      <c r="M2665" s="106">
        <v>0</v>
      </c>
      <c r="N2665" s="106">
        <v>0</v>
      </c>
      <c r="O2665" s="107">
        <v>0</v>
      </c>
      <c r="P2665" s="107">
        <v>0</v>
      </c>
      <c r="T2665" s="108">
        <v>0</v>
      </c>
      <c r="U2665" s="108">
        <v>0</v>
      </c>
      <c r="V2665" s="108">
        <v>0</v>
      </c>
      <c r="X2665" s="93" t="s">
        <v>640</v>
      </c>
      <c r="Y2665" s="93" t="s">
        <v>640</v>
      </c>
      <c r="Z2665" s="93" t="s">
        <v>640</v>
      </c>
      <c r="AA2665" s="93" t="s">
        <v>640</v>
      </c>
      <c r="AB2665" s="93" t="s">
        <v>640</v>
      </c>
      <c r="AC2665" s="93" t="s">
        <v>640</v>
      </c>
      <c r="AH2665" s="110" t="s">
        <v>640</v>
      </c>
      <c r="AI2665" s="107">
        <v>0</v>
      </c>
      <c r="AJ2665" s="97" t="s">
        <v>640</v>
      </c>
    </row>
    <row r="2666" spans="2:36" ht="24">
      <c r="B2666" s="104">
        <v>3411099</v>
      </c>
      <c r="C2666" s="86" t="s">
        <v>3728</v>
      </c>
      <c r="D2666" s="85">
        <v>201</v>
      </c>
      <c r="E2666" s="111">
        <v>3411099201</v>
      </c>
      <c r="F2666" s="112" t="s">
        <v>3732</v>
      </c>
      <c r="G2666" s="105">
        <v>301911</v>
      </c>
      <c r="H2666" s="86" t="s">
        <v>3732</v>
      </c>
      <c r="I2666" s="106">
        <v>3740838</v>
      </c>
      <c r="J2666" s="106">
        <v>1499311</v>
      </c>
      <c r="K2666" s="106">
        <v>-27401</v>
      </c>
      <c r="L2666" s="106">
        <v>-6318</v>
      </c>
      <c r="M2666" s="106">
        <v>12794</v>
      </c>
      <c r="N2666" s="106">
        <v>3162</v>
      </c>
      <c r="O2666" s="107">
        <v>3726231</v>
      </c>
      <c r="P2666" s="107">
        <v>1496155</v>
      </c>
      <c r="T2666" s="108">
        <v>1499311</v>
      </c>
      <c r="U2666" s="108">
        <v>-6318</v>
      </c>
      <c r="V2666" s="108">
        <v>3162</v>
      </c>
      <c r="X2666" s="93">
        <v>3762200</v>
      </c>
      <c r="Y2666" s="93">
        <v>1492993</v>
      </c>
      <c r="Z2666" s="93">
        <v>5513400</v>
      </c>
      <c r="AA2666" s="93">
        <v>1681030</v>
      </c>
      <c r="AB2666" s="93">
        <v>3225300</v>
      </c>
      <c r="AC2666" s="93">
        <v>1374002.7432422766</v>
      </c>
      <c r="AH2666" s="110">
        <v>0.98703870076019351</v>
      </c>
      <c r="AI2666" s="107">
        <v>3713437</v>
      </c>
      <c r="AJ2666" s="97">
        <v>0.39684041252458668</v>
      </c>
    </row>
    <row r="2667" spans="2:36" ht="24">
      <c r="B2667" s="104">
        <v>3411099</v>
      </c>
      <c r="C2667" s="86" t="s">
        <v>3728</v>
      </c>
      <c r="D2667" s="85">
        <v>203</v>
      </c>
      <c r="E2667" s="111">
        <v>3411099203</v>
      </c>
      <c r="F2667" s="112" t="s">
        <v>3734</v>
      </c>
      <c r="G2667" s="105">
        <v>301919</v>
      </c>
      <c r="H2667" s="86" t="s">
        <v>3734</v>
      </c>
      <c r="I2667" s="106">
        <v>16820857</v>
      </c>
      <c r="J2667" s="106">
        <v>566042</v>
      </c>
      <c r="K2667" s="106">
        <v>21363</v>
      </c>
      <c r="L2667" s="106">
        <v>-3756</v>
      </c>
      <c r="M2667" s="106">
        <v>-14400</v>
      </c>
      <c r="N2667" s="106">
        <v>2167</v>
      </c>
      <c r="O2667" s="107">
        <v>16827820</v>
      </c>
      <c r="P2667" s="107">
        <v>564453</v>
      </c>
      <c r="T2667" s="108">
        <v>566042</v>
      </c>
      <c r="U2667" s="108">
        <v>-3756</v>
      </c>
      <c r="V2667" s="108">
        <v>2167</v>
      </c>
      <c r="X2667" s="93">
        <v>15002100</v>
      </c>
      <c r="Y2667" s="93">
        <v>562286</v>
      </c>
      <c r="Z2667" s="93">
        <v>21027000</v>
      </c>
      <c r="AA2667" s="93">
        <v>305018</v>
      </c>
      <c r="AB2667" s="93">
        <v>16983400</v>
      </c>
      <c r="AC2667" s="93">
        <v>246500.49214644922</v>
      </c>
      <c r="AH2667" s="110">
        <v>1.1226574946174201</v>
      </c>
      <c r="AI2667" s="107">
        <v>16842220</v>
      </c>
      <c r="AJ2667" s="97">
        <v>3.7480486065284195E-2</v>
      </c>
    </row>
    <row r="2668" spans="2:36" ht="24">
      <c r="B2668" s="104">
        <v>3411099</v>
      </c>
      <c r="C2668" s="86" t="s">
        <v>3728</v>
      </c>
      <c r="E2668" s="111" t="s">
        <v>640</v>
      </c>
      <c r="F2668" s="112" t="s">
        <v>640</v>
      </c>
      <c r="G2668" s="105">
        <v>301991</v>
      </c>
      <c r="H2668" s="86" t="s">
        <v>3735</v>
      </c>
      <c r="I2668" s="106">
        <v>0</v>
      </c>
      <c r="J2668" s="106">
        <v>0</v>
      </c>
      <c r="K2668" s="106">
        <v>0</v>
      </c>
      <c r="L2668" s="106">
        <v>0</v>
      </c>
      <c r="M2668" s="106">
        <v>0</v>
      </c>
      <c r="N2668" s="106">
        <v>0</v>
      </c>
      <c r="O2668" s="107">
        <v>0</v>
      </c>
      <c r="P2668" s="107">
        <v>0</v>
      </c>
      <c r="T2668" s="108">
        <v>0</v>
      </c>
      <c r="U2668" s="108">
        <v>0</v>
      </c>
      <c r="V2668" s="108">
        <v>0</v>
      </c>
      <c r="X2668" s="93" t="s">
        <v>640</v>
      </c>
      <c r="Y2668" s="93" t="s">
        <v>640</v>
      </c>
      <c r="Z2668" s="93" t="s">
        <v>640</v>
      </c>
      <c r="AA2668" s="93" t="s">
        <v>640</v>
      </c>
      <c r="AB2668" s="93" t="s">
        <v>640</v>
      </c>
      <c r="AC2668" s="93" t="s">
        <v>640</v>
      </c>
      <c r="AH2668" s="110" t="s">
        <v>640</v>
      </c>
      <c r="AI2668" s="107">
        <v>0</v>
      </c>
      <c r="AJ2668" s="97" t="s">
        <v>640</v>
      </c>
    </row>
    <row r="2669" spans="2:36" ht="24">
      <c r="B2669" s="104">
        <v>3411099</v>
      </c>
      <c r="C2669" s="86" t="s">
        <v>3728</v>
      </c>
      <c r="D2669" s="85">
        <v>901</v>
      </c>
      <c r="E2669" s="111">
        <v>3411099901</v>
      </c>
      <c r="F2669" s="112" t="s">
        <v>981</v>
      </c>
      <c r="G2669" s="85" t="s">
        <v>640</v>
      </c>
      <c r="H2669" s="86" t="s">
        <v>640</v>
      </c>
      <c r="I2669" s="106">
        <v>0</v>
      </c>
      <c r="J2669" s="106">
        <v>0</v>
      </c>
      <c r="K2669" s="106">
        <v>0</v>
      </c>
      <c r="L2669" s="106">
        <v>0</v>
      </c>
      <c r="M2669" s="106">
        <v>0</v>
      </c>
      <c r="N2669" s="106">
        <v>0</v>
      </c>
      <c r="O2669" s="107">
        <v>0</v>
      </c>
      <c r="P2669" s="107">
        <v>0</v>
      </c>
      <c r="T2669" s="108">
        <v>-74970</v>
      </c>
      <c r="U2669" s="108">
        <v>0</v>
      </c>
      <c r="V2669" s="108">
        <v>0</v>
      </c>
      <c r="X2669" s="93">
        <v>-171100</v>
      </c>
      <c r="Y2669" s="93">
        <v>-74970</v>
      </c>
      <c r="Z2669" s="93">
        <v>-539500</v>
      </c>
      <c r="AA2669" s="93">
        <v>-84649</v>
      </c>
      <c r="AB2669" s="93">
        <v>-194700</v>
      </c>
      <c r="AC2669" s="93">
        <v>79800.15932367809</v>
      </c>
      <c r="AH2669" s="110">
        <v>0</v>
      </c>
      <c r="AI2669" s="107">
        <v>0</v>
      </c>
      <c r="AJ2669" s="97">
        <v>0.43816481589713618</v>
      </c>
    </row>
    <row r="2670" spans="2:36" ht="24">
      <c r="B2670" s="104">
        <v>3412011</v>
      </c>
      <c r="C2670" s="86" t="s">
        <v>3736</v>
      </c>
      <c r="D2670" s="85">
        <v>101</v>
      </c>
      <c r="E2670" s="111">
        <v>3412011101</v>
      </c>
      <c r="F2670" s="112" t="s">
        <v>3737</v>
      </c>
      <c r="G2670" s="105">
        <v>302111</v>
      </c>
      <c r="H2670" s="86" t="s">
        <v>3737</v>
      </c>
      <c r="I2670" s="106">
        <v>1265445</v>
      </c>
      <c r="J2670" s="106">
        <v>0</v>
      </c>
      <c r="K2670" s="106">
        <v>-95726</v>
      </c>
      <c r="L2670" s="106">
        <v>0</v>
      </c>
      <c r="M2670" s="106">
        <v>758</v>
      </c>
      <c r="N2670" s="106">
        <v>0</v>
      </c>
      <c r="O2670" s="107">
        <v>1170477</v>
      </c>
      <c r="P2670" s="107">
        <v>0</v>
      </c>
      <c r="T2670" s="108">
        <v>0</v>
      </c>
      <c r="U2670" s="108">
        <v>0</v>
      </c>
      <c r="V2670" s="108">
        <v>0</v>
      </c>
      <c r="X2670" s="93">
        <v>1256000</v>
      </c>
      <c r="Y2670" s="93">
        <v>0</v>
      </c>
      <c r="Z2670" s="93">
        <v>7681600</v>
      </c>
      <c r="AA2670" s="93">
        <v>0</v>
      </c>
      <c r="AB2670" s="93">
        <v>14578700</v>
      </c>
      <c r="AC2670" s="93">
        <v>52238.536157410337</v>
      </c>
      <c r="AH2670" s="110">
        <v>0.93130493630573252</v>
      </c>
      <c r="AI2670" s="107">
        <v>1169719</v>
      </c>
      <c r="AJ2670" s="97">
        <v>0</v>
      </c>
    </row>
    <row r="2671" spans="2:36" ht="24">
      <c r="B2671" s="104">
        <v>3412011</v>
      </c>
      <c r="C2671" s="86" t="s">
        <v>3736</v>
      </c>
      <c r="D2671" s="85">
        <v>201</v>
      </c>
      <c r="E2671" s="111">
        <v>3412011201</v>
      </c>
      <c r="F2671" s="112" t="s">
        <v>3738</v>
      </c>
      <c r="G2671" s="105">
        <v>302112</v>
      </c>
      <c r="H2671" s="86" t="s">
        <v>3738</v>
      </c>
      <c r="I2671" s="106">
        <v>7640484</v>
      </c>
      <c r="J2671" s="106">
        <v>5033</v>
      </c>
      <c r="K2671" s="106">
        <v>-19934</v>
      </c>
      <c r="L2671" s="106">
        <v>0</v>
      </c>
      <c r="M2671" s="106">
        <v>-3254</v>
      </c>
      <c r="N2671" s="106">
        <v>115</v>
      </c>
      <c r="O2671" s="107">
        <v>7617296</v>
      </c>
      <c r="P2671" s="107">
        <v>5148</v>
      </c>
      <c r="T2671" s="108">
        <v>5033</v>
      </c>
      <c r="U2671" s="108">
        <v>0</v>
      </c>
      <c r="V2671" s="108">
        <v>115</v>
      </c>
      <c r="X2671" s="93">
        <v>7647000</v>
      </c>
      <c r="Y2671" s="93">
        <v>5033</v>
      </c>
      <c r="Z2671" s="93">
        <v>20543400</v>
      </c>
      <c r="AA2671" s="93">
        <v>0</v>
      </c>
      <c r="AB2671" s="93">
        <v>46579600</v>
      </c>
      <c r="AC2671" s="93">
        <v>293787.83226950583</v>
      </c>
      <c r="AH2671" s="110">
        <v>0.99654112723944033</v>
      </c>
      <c r="AI2671" s="107">
        <v>7620550</v>
      </c>
      <c r="AJ2671" s="97">
        <v>6.5816660128154827E-4</v>
      </c>
    </row>
    <row r="2672" spans="2:36" ht="24">
      <c r="B2672" s="104">
        <v>3412011</v>
      </c>
      <c r="C2672" s="86" t="s">
        <v>3736</v>
      </c>
      <c r="D2672" s="85">
        <v>401</v>
      </c>
      <c r="E2672" s="111">
        <v>3412011401</v>
      </c>
      <c r="F2672" s="112" t="s">
        <v>3739</v>
      </c>
      <c r="G2672" s="105">
        <v>302113</v>
      </c>
      <c r="H2672" s="86" t="s">
        <v>3740</v>
      </c>
      <c r="I2672" s="106">
        <v>10709220</v>
      </c>
      <c r="J2672" s="106">
        <v>104886</v>
      </c>
      <c r="K2672" s="106">
        <v>15938</v>
      </c>
      <c r="L2672" s="106">
        <v>-659</v>
      </c>
      <c r="M2672" s="106">
        <v>-41144</v>
      </c>
      <c r="N2672" s="106">
        <v>2294</v>
      </c>
      <c r="O2672" s="107">
        <v>10684014</v>
      </c>
      <c r="P2672" s="107">
        <v>106521</v>
      </c>
      <c r="T2672" s="108">
        <v>104886</v>
      </c>
      <c r="U2672" s="108">
        <v>-659</v>
      </c>
      <c r="V2672" s="108">
        <v>2294</v>
      </c>
      <c r="X2672" s="93">
        <v>10997800</v>
      </c>
      <c r="Y2672" s="93">
        <v>104227</v>
      </c>
      <c r="Z2672" s="93">
        <v>9158300</v>
      </c>
      <c r="AA2672" s="93">
        <v>260400</v>
      </c>
      <c r="AB2672" s="93">
        <v>31439700</v>
      </c>
      <c r="AC2672" s="93">
        <v>557251.51372443244</v>
      </c>
      <c r="AH2672" s="110">
        <v>0.97520940551746715</v>
      </c>
      <c r="AI2672" s="107">
        <v>10725158</v>
      </c>
      <c r="AJ2672" s="97">
        <v>9.477077233628544E-3</v>
      </c>
    </row>
    <row r="2673" spans="2:36" ht="24">
      <c r="B2673" s="104">
        <v>3412011</v>
      </c>
      <c r="C2673" s="86" t="s">
        <v>3736</v>
      </c>
      <c r="E2673" s="111" t="s">
        <v>640</v>
      </c>
      <c r="F2673" s="112" t="s">
        <v>640</v>
      </c>
      <c r="G2673" s="105">
        <v>302191</v>
      </c>
      <c r="H2673" s="86" t="s">
        <v>3741</v>
      </c>
      <c r="I2673" s="106">
        <v>0</v>
      </c>
      <c r="J2673" s="106">
        <v>0</v>
      </c>
      <c r="K2673" s="106">
        <v>0</v>
      </c>
      <c r="L2673" s="106">
        <v>0</v>
      </c>
      <c r="M2673" s="106">
        <v>0</v>
      </c>
      <c r="N2673" s="106">
        <v>0</v>
      </c>
      <c r="O2673" s="107">
        <v>0</v>
      </c>
      <c r="P2673" s="107">
        <v>0</v>
      </c>
      <c r="T2673" s="108">
        <v>0</v>
      </c>
      <c r="U2673" s="108">
        <v>0</v>
      </c>
      <c r="V2673" s="108">
        <v>0</v>
      </c>
      <c r="X2673" s="93" t="s">
        <v>640</v>
      </c>
      <c r="Y2673" s="93" t="s">
        <v>640</v>
      </c>
      <c r="Z2673" s="93" t="s">
        <v>640</v>
      </c>
      <c r="AA2673" s="93" t="s">
        <v>640</v>
      </c>
      <c r="AB2673" s="93" t="s">
        <v>640</v>
      </c>
      <c r="AC2673" s="93" t="s">
        <v>640</v>
      </c>
      <c r="AH2673" s="110" t="s">
        <v>640</v>
      </c>
      <c r="AI2673" s="107">
        <v>0</v>
      </c>
      <c r="AJ2673" s="97" t="s">
        <v>640</v>
      </c>
    </row>
    <row r="2674" spans="2:36" ht="24">
      <c r="B2674" s="104">
        <v>3412011</v>
      </c>
      <c r="C2674" s="86" t="s">
        <v>3736</v>
      </c>
      <c r="D2674" s="85">
        <v>301</v>
      </c>
      <c r="E2674" s="111">
        <v>3412011301</v>
      </c>
      <c r="F2674" s="112" t="s">
        <v>3742</v>
      </c>
      <c r="G2674" s="105">
        <v>302211</v>
      </c>
      <c r="H2674" s="86" t="s">
        <v>3743</v>
      </c>
      <c r="I2674" s="106">
        <v>29342279</v>
      </c>
      <c r="J2674" s="106">
        <v>0</v>
      </c>
      <c r="K2674" s="106">
        <v>192276</v>
      </c>
      <c r="L2674" s="106">
        <v>0</v>
      </c>
      <c r="M2674" s="106">
        <v>-70788</v>
      </c>
      <c r="N2674" s="106">
        <v>0</v>
      </c>
      <c r="O2674" s="107">
        <v>29463767</v>
      </c>
      <c r="P2674" s="107">
        <v>0</v>
      </c>
      <c r="T2674" s="108">
        <v>0</v>
      </c>
      <c r="U2674" s="108">
        <v>0</v>
      </c>
      <c r="V2674" s="108">
        <v>0</v>
      </c>
      <c r="X2674" s="93">
        <v>15242800</v>
      </c>
      <c r="Y2674" s="93">
        <v>0</v>
      </c>
      <c r="Z2674" s="93">
        <v>19988500</v>
      </c>
      <c r="AA2674" s="93">
        <v>0</v>
      </c>
      <c r="AB2674" s="93">
        <v>11470400</v>
      </c>
      <c r="AC2674" s="93">
        <v>0</v>
      </c>
      <c r="AH2674" s="110">
        <v>1.9376069357335923</v>
      </c>
      <c r="AI2674" s="107">
        <v>29534555</v>
      </c>
      <c r="AJ2674" s="97">
        <v>0</v>
      </c>
    </row>
    <row r="2675" spans="2:36" ht="24">
      <c r="B2675" s="104">
        <v>3412011</v>
      </c>
      <c r="C2675" s="86" t="s">
        <v>3736</v>
      </c>
      <c r="D2675" s="85">
        <v>302</v>
      </c>
      <c r="E2675" s="111">
        <v>3412011302</v>
      </c>
      <c r="F2675" s="112" t="s">
        <v>3744</v>
      </c>
      <c r="G2675" s="85" t="s">
        <v>640</v>
      </c>
      <c r="H2675" s="86" t="s">
        <v>640</v>
      </c>
      <c r="I2675" s="106">
        <v>0</v>
      </c>
      <c r="J2675" s="106">
        <v>0</v>
      </c>
      <c r="K2675" s="106">
        <v>0</v>
      </c>
      <c r="L2675" s="106">
        <v>0</v>
      </c>
      <c r="M2675" s="106">
        <v>0</v>
      </c>
      <c r="N2675" s="106">
        <v>0</v>
      </c>
      <c r="O2675" s="107">
        <v>0</v>
      </c>
      <c r="P2675" s="107">
        <v>0</v>
      </c>
      <c r="T2675" s="108">
        <v>0</v>
      </c>
      <c r="U2675" s="108">
        <v>0</v>
      </c>
      <c r="V2675" s="108">
        <v>0</v>
      </c>
      <c r="X2675" s="93">
        <v>3805100</v>
      </c>
      <c r="Y2675" s="93">
        <v>0</v>
      </c>
      <c r="Z2675" s="93">
        <v>18613100</v>
      </c>
      <c r="AA2675" s="93">
        <v>0</v>
      </c>
      <c r="AB2675" s="93">
        <v>53568200</v>
      </c>
      <c r="AC2675" s="93">
        <v>0</v>
      </c>
      <c r="AH2675" s="110">
        <v>0</v>
      </c>
      <c r="AI2675" s="107">
        <v>0</v>
      </c>
      <c r="AJ2675" s="97">
        <v>0</v>
      </c>
    </row>
    <row r="2676" spans="2:36" ht="24">
      <c r="B2676" s="104">
        <v>3412011</v>
      </c>
      <c r="C2676" s="86" t="s">
        <v>3736</v>
      </c>
      <c r="D2676" s="85">
        <v>402</v>
      </c>
      <c r="E2676" s="111">
        <v>3412011402</v>
      </c>
      <c r="F2676" s="112" t="s">
        <v>3743</v>
      </c>
      <c r="G2676" s="105">
        <v>302212</v>
      </c>
      <c r="H2676" s="86" t="s">
        <v>3745</v>
      </c>
      <c r="I2676" s="106">
        <v>9805006</v>
      </c>
      <c r="J2676" s="106">
        <v>1876310</v>
      </c>
      <c r="K2676" s="106">
        <v>-39275</v>
      </c>
      <c r="L2676" s="106">
        <v>-1180</v>
      </c>
      <c r="M2676" s="106">
        <v>-17188</v>
      </c>
      <c r="N2676" s="106">
        <v>-7519</v>
      </c>
      <c r="O2676" s="107">
        <v>9748543</v>
      </c>
      <c r="P2676" s="107">
        <v>1867611</v>
      </c>
      <c r="T2676" s="108">
        <v>1876310</v>
      </c>
      <c r="U2676" s="108">
        <v>-1180</v>
      </c>
      <c r="V2676" s="108">
        <v>-7519</v>
      </c>
      <c r="X2676" s="93">
        <v>9829700</v>
      </c>
      <c r="Y2676" s="93">
        <v>1875130</v>
      </c>
      <c r="Z2676" s="93">
        <v>16631700</v>
      </c>
      <c r="AA2676" s="93">
        <v>2158949</v>
      </c>
      <c r="AB2676" s="93">
        <v>0</v>
      </c>
      <c r="AC2676" s="93">
        <v>0</v>
      </c>
      <c r="AH2676" s="110">
        <v>0.99349227341627921</v>
      </c>
      <c r="AI2676" s="107">
        <v>9765731</v>
      </c>
      <c r="AJ2676" s="97">
        <v>0.19076167126158478</v>
      </c>
    </row>
    <row r="2677" spans="2:36" ht="24">
      <c r="B2677" s="104">
        <v>3412011</v>
      </c>
      <c r="C2677" s="86" t="s">
        <v>3736</v>
      </c>
      <c r="E2677" s="111" t="s">
        <v>640</v>
      </c>
      <c r="F2677" s="112" t="s">
        <v>640</v>
      </c>
      <c r="G2677" s="105">
        <v>302291</v>
      </c>
      <c r="H2677" s="86" t="s">
        <v>3746</v>
      </c>
      <c r="I2677" s="106">
        <v>0</v>
      </c>
      <c r="J2677" s="106">
        <v>0</v>
      </c>
      <c r="K2677" s="106">
        <v>0</v>
      </c>
      <c r="L2677" s="106">
        <v>0</v>
      </c>
      <c r="M2677" s="106">
        <v>0</v>
      </c>
      <c r="N2677" s="106">
        <v>0</v>
      </c>
      <c r="O2677" s="107">
        <v>0</v>
      </c>
      <c r="P2677" s="107">
        <v>0</v>
      </c>
      <c r="T2677" s="108">
        <v>0</v>
      </c>
      <c r="U2677" s="108">
        <v>0</v>
      </c>
      <c r="V2677" s="108">
        <v>0</v>
      </c>
      <c r="X2677" s="93" t="s">
        <v>640</v>
      </c>
      <c r="Y2677" s="93" t="s">
        <v>640</v>
      </c>
      <c r="Z2677" s="93" t="s">
        <v>640</v>
      </c>
      <c r="AA2677" s="93" t="s">
        <v>640</v>
      </c>
      <c r="AB2677" s="93" t="s">
        <v>640</v>
      </c>
      <c r="AC2677" s="93" t="s">
        <v>640</v>
      </c>
      <c r="AH2677" s="110" t="s">
        <v>640</v>
      </c>
      <c r="AI2677" s="107">
        <v>0</v>
      </c>
      <c r="AJ2677" s="97" t="s">
        <v>640</v>
      </c>
    </row>
    <row r="2678" spans="2:36" ht="24">
      <c r="B2678" s="104">
        <v>3412011</v>
      </c>
      <c r="C2678" s="86" t="s">
        <v>3736</v>
      </c>
      <c r="D2678" s="85">
        <v>901</v>
      </c>
      <c r="E2678" s="111">
        <v>3412011901</v>
      </c>
      <c r="F2678" s="112" t="s">
        <v>981</v>
      </c>
      <c r="G2678" s="85" t="s">
        <v>640</v>
      </c>
      <c r="H2678" s="86" t="s">
        <v>640</v>
      </c>
      <c r="I2678" s="106">
        <v>0</v>
      </c>
      <c r="J2678" s="106">
        <v>0</v>
      </c>
      <c r="K2678" s="106">
        <v>0</v>
      </c>
      <c r="L2678" s="106">
        <v>0</v>
      </c>
      <c r="M2678" s="106">
        <v>0</v>
      </c>
      <c r="N2678" s="106">
        <v>0</v>
      </c>
      <c r="O2678" s="107">
        <v>0</v>
      </c>
      <c r="P2678" s="107">
        <v>0</v>
      </c>
      <c r="T2678" s="108">
        <v>-5110</v>
      </c>
      <c r="U2678" s="108">
        <v>0</v>
      </c>
      <c r="V2678" s="108">
        <v>0</v>
      </c>
      <c r="X2678" s="93">
        <v>-131600</v>
      </c>
      <c r="Y2678" s="93">
        <v>-5110</v>
      </c>
      <c r="Z2678" s="93">
        <v>1526900</v>
      </c>
      <c r="AA2678" s="93">
        <v>2914</v>
      </c>
      <c r="AB2678" s="93">
        <v>-127900</v>
      </c>
      <c r="AC2678" s="93">
        <v>5463.2501345532592</v>
      </c>
      <c r="AH2678" s="110">
        <v>0</v>
      </c>
      <c r="AI2678" s="107">
        <v>0</v>
      </c>
      <c r="AJ2678" s="97">
        <v>3.8829787234042554E-2</v>
      </c>
    </row>
    <row r="2679" spans="2:36">
      <c r="B2679" s="104">
        <v>3412021</v>
      </c>
      <c r="C2679" s="86" t="s">
        <v>3747</v>
      </c>
      <c r="D2679" s="85">
        <v>107</v>
      </c>
      <c r="E2679" s="111">
        <v>3412021107</v>
      </c>
      <c r="F2679" s="112" t="s">
        <v>3748</v>
      </c>
      <c r="G2679" s="105">
        <v>302311</v>
      </c>
      <c r="H2679" s="86" t="s">
        <v>3748</v>
      </c>
      <c r="I2679" s="106">
        <v>0</v>
      </c>
      <c r="J2679" s="106">
        <v>0</v>
      </c>
      <c r="K2679" s="106">
        <v>-12082</v>
      </c>
      <c r="L2679" s="106">
        <v>0</v>
      </c>
      <c r="M2679" s="106">
        <v>0</v>
      </c>
      <c r="N2679" s="106">
        <v>0</v>
      </c>
      <c r="O2679" s="107">
        <v>-12082</v>
      </c>
      <c r="P2679" s="107">
        <v>0</v>
      </c>
      <c r="T2679" s="108">
        <v>0</v>
      </c>
      <c r="U2679" s="108">
        <v>0</v>
      </c>
      <c r="V2679" s="108">
        <v>0</v>
      </c>
      <c r="X2679" s="93">
        <v>0</v>
      </c>
      <c r="Y2679" s="93">
        <v>0</v>
      </c>
      <c r="Z2679" s="93">
        <v>0</v>
      </c>
      <c r="AA2679" s="93">
        <v>0</v>
      </c>
      <c r="AB2679" s="93">
        <v>0</v>
      </c>
      <c r="AC2679" s="93">
        <v>0</v>
      </c>
      <c r="AH2679" s="110" t="s">
        <v>640</v>
      </c>
      <c r="AI2679" s="107">
        <v>-12082</v>
      </c>
      <c r="AJ2679" s="97" t="s">
        <v>640</v>
      </c>
    </row>
    <row r="2680" spans="2:36" ht="24">
      <c r="B2680" s="104">
        <v>3412021</v>
      </c>
      <c r="C2680" s="86" t="s">
        <v>3747</v>
      </c>
      <c r="D2680" s="85">
        <v>101</v>
      </c>
      <c r="E2680" s="111">
        <v>3412021101</v>
      </c>
      <c r="F2680" s="112" t="s">
        <v>3750</v>
      </c>
      <c r="G2680" s="105">
        <v>302313</v>
      </c>
      <c r="H2680" s="86" t="s">
        <v>3750</v>
      </c>
      <c r="I2680" s="106">
        <v>8276967</v>
      </c>
      <c r="J2680" s="106">
        <v>0</v>
      </c>
      <c r="K2680" s="106">
        <v>176592</v>
      </c>
      <c r="L2680" s="106">
        <v>0</v>
      </c>
      <c r="M2680" s="106">
        <v>-11732</v>
      </c>
      <c r="N2680" s="106">
        <v>0</v>
      </c>
      <c r="O2680" s="107">
        <v>8441827</v>
      </c>
      <c r="P2680" s="107">
        <v>0</v>
      </c>
      <c r="T2680" s="108">
        <v>0</v>
      </c>
      <c r="U2680" s="108">
        <v>0</v>
      </c>
      <c r="V2680" s="108">
        <v>0</v>
      </c>
      <c r="X2680" s="93">
        <v>8298600</v>
      </c>
      <c r="Y2680" s="93">
        <v>0</v>
      </c>
      <c r="Z2680" s="93">
        <v>14259500</v>
      </c>
      <c r="AA2680" s="93">
        <v>1992</v>
      </c>
      <c r="AB2680" s="93">
        <v>33233000</v>
      </c>
      <c r="AC2680" s="93">
        <v>10167437.732684501</v>
      </c>
      <c r="AH2680" s="110">
        <v>1.0186729086833923</v>
      </c>
      <c r="AI2680" s="107">
        <v>8453559</v>
      </c>
      <c r="AJ2680" s="97">
        <v>0</v>
      </c>
    </row>
    <row r="2681" spans="2:36">
      <c r="B2681" s="104">
        <v>3412021</v>
      </c>
      <c r="C2681" s="86" t="s">
        <v>3747</v>
      </c>
      <c r="D2681" s="85">
        <v>102</v>
      </c>
      <c r="E2681" s="111">
        <v>3412021102</v>
      </c>
      <c r="F2681" s="112" t="s">
        <v>3751</v>
      </c>
      <c r="G2681" s="105">
        <v>302314</v>
      </c>
      <c r="H2681" s="86" t="s">
        <v>3751</v>
      </c>
      <c r="I2681" s="106">
        <v>554416</v>
      </c>
      <c r="J2681" s="106">
        <v>0</v>
      </c>
      <c r="K2681" s="106">
        <v>12758</v>
      </c>
      <c r="L2681" s="106">
        <v>0</v>
      </c>
      <c r="M2681" s="106">
        <v>-268</v>
      </c>
      <c r="N2681" s="106">
        <v>0</v>
      </c>
      <c r="O2681" s="107">
        <v>566906</v>
      </c>
      <c r="P2681" s="107">
        <v>0</v>
      </c>
      <c r="T2681" s="108">
        <v>0</v>
      </c>
      <c r="U2681" s="108">
        <v>0</v>
      </c>
      <c r="V2681" s="108">
        <v>0</v>
      </c>
      <c r="X2681" s="93">
        <v>565300</v>
      </c>
      <c r="Y2681" s="93">
        <v>0</v>
      </c>
      <c r="Z2681" s="93">
        <v>599400</v>
      </c>
      <c r="AA2681" s="93">
        <v>0</v>
      </c>
      <c r="AB2681" s="93">
        <v>2284200</v>
      </c>
      <c r="AC2681" s="93">
        <v>0</v>
      </c>
      <c r="AH2681" s="110">
        <v>1.0033150539536528</v>
      </c>
      <c r="AI2681" s="107">
        <v>567174</v>
      </c>
      <c r="AJ2681" s="97">
        <v>0</v>
      </c>
    </row>
    <row r="2682" spans="2:36" ht="24">
      <c r="B2682" s="104">
        <v>3412021</v>
      </c>
      <c r="C2682" s="86" t="s">
        <v>3747</v>
      </c>
      <c r="D2682" s="85">
        <v>103</v>
      </c>
      <c r="E2682" s="111">
        <v>3412021103</v>
      </c>
      <c r="F2682" s="112" t="s">
        <v>3752</v>
      </c>
      <c r="G2682" s="105">
        <v>302315</v>
      </c>
      <c r="H2682" s="86" t="s">
        <v>3752</v>
      </c>
      <c r="I2682" s="106">
        <v>34835</v>
      </c>
      <c r="J2682" s="106">
        <v>0</v>
      </c>
      <c r="K2682" s="106">
        <v>14950</v>
      </c>
      <c r="L2682" s="106">
        <v>0</v>
      </c>
      <c r="M2682" s="106">
        <v>-50</v>
      </c>
      <c r="N2682" s="106">
        <v>0</v>
      </c>
      <c r="O2682" s="107">
        <v>49735</v>
      </c>
      <c r="P2682" s="107">
        <v>0</v>
      </c>
      <c r="T2682" s="108">
        <v>0</v>
      </c>
      <c r="U2682" s="108">
        <v>0</v>
      </c>
      <c r="V2682" s="108">
        <v>0</v>
      </c>
      <c r="X2682" s="93">
        <v>34900</v>
      </c>
      <c r="Y2682" s="93">
        <v>0</v>
      </c>
      <c r="Z2682" s="93">
        <v>291800</v>
      </c>
      <c r="AA2682" s="93">
        <v>0</v>
      </c>
      <c r="AB2682" s="93">
        <v>2169700</v>
      </c>
      <c r="AC2682" s="93">
        <v>0</v>
      </c>
      <c r="AH2682" s="110">
        <v>1.4265042979942693</v>
      </c>
      <c r="AI2682" s="107">
        <v>49785</v>
      </c>
      <c r="AJ2682" s="97">
        <v>0</v>
      </c>
    </row>
    <row r="2683" spans="2:36">
      <c r="B2683" s="104">
        <v>3412021</v>
      </c>
      <c r="C2683" s="86" t="s">
        <v>3747</v>
      </c>
      <c r="D2683" s="85">
        <v>104</v>
      </c>
      <c r="E2683" s="111">
        <v>3412021104</v>
      </c>
      <c r="F2683" s="112" t="s">
        <v>3753</v>
      </c>
      <c r="G2683" s="105">
        <v>302316</v>
      </c>
      <c r="H2683" s="86" t="s">
        <v>3753</v>
      </c>
      <c r="I2683" s="106">
        <v>859356</v>
      </c>
      <c r="J2683" s="106">
        <v>0</v>
      </c>
      <c r="K2683" s="106">
        <v>-34099</v>
      </c>
      <c r="L2683" s="106">
        <v>0</v>
      </c>
      <c r="M2683" s="106">
        <v>-6706</v>
      </c>
      <c r="N2683" s="106">
        <v>0</v>
      </c>
      <c r="O2683" s="107">
        <v>818551</v>
      </c>
      <c r="P2683" s="107">
        <v>0</v>
      </c>
      <c r="T2683" s="108">
        <v>0</v>
      </c>
      <c r="U2683" s="108">
        <v>0</v>
      </c>
      <c r="V2683" s="108">
        <v>0</v>
      </c>
      <c r="X2683" s="93">
        <v>852800</v>
      </c>
      <c r="Y2683" s="93">
        <v>0</v>
      </c>
      <c r="Z2683" s="93">
        <v>1265600</v>
      </c>
      <c r="AA2683" s="93">
        <v>0</v>
      </c>
      <c r="AB2683" s="93">
        <v>1806900</v>
      </c>
      <c r="AC2683" s="93">
        <v>0</v>
      </c>
      <c r="AH2683" s="110">
        <v>0.96770286116322701</v>
      </c>
      <c r="AI2683" s="107">
        <v>825257</v>
      </c>
      <c r="AJ2683" s="97">
        <v>0</v>
      </c>
    </row>
    <row r="2684" spans="2:36">
      <c r="B2684" s="104">
        <v>3412021</v>
      </c>
      <c r="C2684" s="86" t="s">
        <v>3747</v>
      </c>
      <c r="D2684" s="85">
        <v>105</v>
      </c>
      <c r="E2684" s="111">
        <v>3412021105</v>
      </c>
      <c r="F2684" s="112" t="s">
        <v>3754</v>
      </c>
      <c r="G2684" s="105">
        <v>302319</v>
      </c>
      <c r="H2684" s="86" t="s">
        <v>3754</v>
      </c>
      <c r="I2684" s="106">
        <v>9323670</v>
      </c>
      <c r="J2684" s="106">
        <v>33027</v>
      </c>
      <c r="K2684" s="106">
        <v>-201770</v>
      </c>
      <c r="L2684" s="106">
        <v>-366</v>
      </c>
      <c r="M2684" s="106">
        <v>105860</v>
      </c>
      <c r="N2684" s="106">
        <v>-657</v>
      </c>
      <c r="O2684" s="107">
        <v>9227760</v>
      </c>
      <c r="P2684" s="107">
        <v>32004</v>
      </c>
      <c r="T2684" s="108">
        <v>33027</v>
      </c>
      <c r="U2684" s="108">
        <v>-366</v>
      </c>
      <c r="V2684" s="108">
        <v>-657</v>
      </c>
      <c r="X2684" s="93">
        <v>9406600</v>
      </c>
      <c r="Y2684" s="93">
        <v>32661</v>
      </c>
      <c r="Z2684" s="93">
        <v>13356800</v>
      </c>
      <c r="AA2684" s="93">
        <v>1547778</v>
      </c>
      <c r="AB2684" s="93">
        <v>41063000</v>
      </c>
      <c r="AC2684" s="93">
        <v>1517805.6327742131</v>
      </c>
      <c r="AH2684" s="110">
        <v>0.9697340165415772</v>
      </c>
      <c r="AI2684" s="107">
        <v>9121900</v>
      </c>
      <c r="AJ2684" s="97">
        <v>3.472136584950992E-3</v>
      </c>
    </row>
    <row r="2685" spans="2:36" ht="24">
      <c r="B2685" s="104">
        <v>3412021</v>
      </c>
      <c r="C2685" s="86" t="s">
        <v>3747</v>
      </c>
      <c r="D2685" s="85">
        <v>201</v>
      </c>
      <c r="E2685" s="111">
        <v>3412021201</v>
      </c>
      <c r="F2685" s="112" t="s">
        <v>3756</v>
      </c>
      <c r="G2685" s="105">
        <v>302322</v>
      </c>
      <c r="H2685" s="86" t="s">
        <v>3756</v>
      </c>
      <c r="I2685" s="106">
        <v>7313248</v>
      </c>
      <c r="J2685" s="106">
        <v>499382</v>
      </c>
      <c r="K2685" s="106">
        <v>-21813</v>
      </c>
      <c r="L2685" s="106">
        <v>-10423</v>
      </c>
      <c r="M2685" s="106">
        <v>8640</v>
      </c>
      <c r="N2685" s="106">
        <v>-693</v>
      </c>
      <c r="O2685" s="107">
        <v>7300075</v>
      </c>
      <c r="P2685" s="107">
        <v>488266</v>
      </c>
      <c r="T2685" s="108">
        <v>499382</v>
      </c>
      <c r="U2685" s="108">
        <v>-10423</v>
      </c>
      <c r="V2685" s="108">
        <v>-693</v>
      </c>
      <c r="X2685" s="93">
        <v>7349800</v>
      </c>
      <c r="Y2685" s="93">
        <v>488959</v>
      </c>
      <c r="Z2685" s="93">
        <v>9390300</v>
      </c>
      <c r="AA2685" s="93">
        <v>2426061</v>
      </c>
      <c r="AB2685" s="93">
        <v>24264000</v>
      </c>
      <c r="AC2685" s="93">
        <v>3545413.1574895866</v>
      </c>
      <c r="AH2685" s="110">
        <v>0.99205896759095491</v>
      </c>
      <c r="AI2685" s="107">
        <v>7291435</v>
      </c>
      <c r="AJ2685" s="97">
        <v>6.6526844267871241E-2</v>
      </c>
    </row>
    <row r="2686" spans="2:36" ht="24">
      <c r="B2686" s="104">
        <v>3412021</v>
      </c>
      <c r="C2686" s="86" t="s">
        <v>3747</v>
      </c>
      <c r="E2686" s="111" t="s">
        <v>640</v>
      </c>
      <c r="F2686" s="112" t="s">
        <v>640</v>
      </c>
      <c r="G2686" s="105">
        <v>302391</v>
      </c>
      <c r="H2686" s="86" t="s">
        <v>3757</v>
      </c>
      <c r="I2686" s="106">
        <v>0</v>
      </c>
      <c r="J2686" s="106">
        <v>0</v>
      </c>
      <c r="K2686" s="106">
        <v>0</v>
      </c>
      <c r="L2686" s="106">
        <v>0</v>
      </c>
      <c r="M2686" s="106">
        <v>0</v>
      </c>
      <c r="N2686" s="106">
        <v>0</v>
      </c>
      <c r="O2686" s="107">
        <v>0</v>
      </c>
      <c r="P2686" s="107">
        <v>0</v>
      </c>
      <c r="T2686" s="108">
        <v>0</v>
      </c>
      <c r="U2686" s="108">
        <v>0</v>
      </c>
      <c r="V2686" s="108">
        <v>0</v>
      </c>
      <c r="X2686" s="93" t="s">
        <v>640</v>
      </c>
      <c r="Y2686" s="93" t="s">
        <v>640</v>
      </c>
      <c r="Z2686" s="93" t="s">
        <v>640</v>
      </c>
      <c r="AA2686" s="93" t="s">
        <v>640</v>
      </c>
      <c r="AB2686" s="93" t="s">
        <v>640</v>
      </c>
      <c r="AC2686" s="93" t="s">
        <v>640</v>
      </c>
      <c r="AH2686" s="110" t="s">
        <v>640</v>
      </c>
      <c r="AI2686" s="107">
        <v>0</v>
      </c>
      <c r="AJ2686" s="97" t="s">
        <v>640</v>
      </c>
    </row>
    <row r="2687" spans="2:36">
      <c r="B2687" s="104">
        <v>3412021</v>
      </c>
      <c r="C2687" s="86" t="s">
        <v>3747</v>
      </c>
      <c r="D2687" s="85">
        <v>901</v>
      </c>
      <c r="E2687" s="111">
        <v>3412021901</v>
      </c>
      <c r="F2687" s="112" t="s">
        <v>981</v>
      </c>
      <c r="G2687" s="85" t="s">
        <v>640</v>
      </c>
      <c r="H2687" s="86" t="s">
        <v>640</v>
      </c>
      <c r="I2687" s="106">
        <v>0</v>
      </c>
      <c r="J2687" s="106">
        <v>0</v>
      </c>
      <c r="K2687" s="106">
        <v>0</v>
      </c>
      <c r="L2687" s="106">
        <v>0</v>
      </c>
      <c r="M2687" s="106">
        <v>0</v>
      </c>
      <c r="N2687" s="106">
        <v>0</v>
      </c>
      <c r="O2687" s="107">
        <v>0</v>
      </c>
      <c r="P2687" s="107">
        <v>0</v>
      </c>
      <c r="T2687" s="108">
        <v>-35351.39191537739</v>
      </c>
      <c r="U2687" s="108">
        <v>0</v>
      </c>
      <c r="V2687" s="108">
        <v>0</v>
      </c>
      <c r="X2687" s="93">
        <v>58000</v>
      </c>
      <c r="Y2687" s="93">
        <v>-35351.39191537739</v>
      </c>
      <c r="Z2687" s="93">
        <v>120400</v>
      </c>
      <c r="AA2687" s="93">
        <v>36478</v>
      </c>
      <c r="AB2687" s="93">
        <v>-308400</v>
      </c>
      <c r="AC2687" s="93">
        <v>-68600.254584471608</v>
      </c>
      <c r="AH2687" s="110">
        <v>0</v>
      </c>
      <c r="AI2687" s="107">
        <v>0</v>
      </c>
      <c r="AJ2687" s="97">
        <v>-0.60950675716167912</v>
      </c>
    </row>
    <row r="2688" spans="2:36" ht="24">
      <c r="B2688" s="104">
        <v>3421011</v>
      </c>
      <c r="C2688" s="86" t="s">
        <v>3758</v>
      </c>
      <c r="E2688" s="111" t="s">
        <v>640</v>
      </c>
      <c r="F2688" s="112" t="s">
        <v>640</v>
      </c>
      <c r="G2688" s="105">
        <v>303211</v>
      </c>
      <c r="H2688" s="86" t="s">
        <v>293</v>
      </c>
      <c r="I2688" s="106">
        <v>62394186</v>
      </c>
      <c r="J2688" s="106">
        <v>0</v>
      </c>
      <c r="K2688" s="106">
        <v>-18187</v>
      </c>
      <c r="L2688" s="106">
        <v>0</v>
      </c>
      <c r="M2688" s="106">
        <v>-375315</v>
      </c>
      <c r="N2688" s="106">
        <v>0</v>
      </c>
      <c r="O2688" s="107">
        <v>62000684</v>
      </c>
      <c r="P2688" s="107">
        <v>0</v>
      </c>
      <c r="T2688" s="108">
        <v>0</v>
      </c>
      <c r="U2688" s="108">
        <v>0</v>
      </c>
      <c r="V2688" s="108">
        <v>0</v>
      </c>
      <c r="X2688" s="93" t="s">
        <v>640</v>
      </c>
      <c r="Y2688" s="93" t="s">
        <v>640</v>
      </c>
      <c r="Z2688" s="93" t="s">
        <v>640</v>
      </c>
      <c r="AA2688" s="93" t="s">
        <v>640</v>
      </c>
      <c r="AB2688" s="93" t="s">
        <v>640</v>
      </c>
      <c r="AC2688" s="93" t="s">
        <v>640</v>
      </c>
      <c r="AH2688" s="110" t="s">
        <v>640</v>
      </c>
      <c r="AI2688" s="107">
        <v>62375999</v>
      </c>
      <c r="AJ2688" s="97" t="s">
        <v>640</v>
      </c>
    </row>
    <row r="2689" spans="2:36" ht="24">
      <c r="B2689" s="104">
        <v>3421011</v>
      </c>
      <c r="C2689" s="86" t="s">
        <v>3758</v>
      </c>
      <c r="D2689" s="85">
        <v>101</v>
      </c>
      <c r="E2689" s="111">
        <v>3421011101</v>
      </c>
      <c r="F2689" s="112" t="s">
        <v>3759</v>
      </c>
      <c r="G2689" s="85" t="s">
        <v>640</v>
      </c>
      <c r="H2689" s="86" t="s">
        <v>640</v>
      </c>
      <c r="I2689" s="106">
        <v>0</v>
      </c>
      <c r="J2689" s="106">
        <v>0</v>
      </c>
      <c r="K2689" s="106">
        <v>0</v>
      </c>
      <c r="L2689" s="106">
        <v>0</v>
      </c>
      <c r="M2689" s="106">
        <v>0</v>
      </c>
      <c r="N2689" s="106">
        <v>0</v>
      </c>
      <c r="O2689" s="107">
        <v>0</v>
      </c>
      <c r="P2689" s="107">
        <v>0</v>
      </c>
      <c r="T2689" s="108">
        <v>0</v>
      </c>
      <c r="U2689" s="108">
        <v>0</v>
      </c>
      <c r="V2689" s="108">
        <v>0</v>
      </c>
      <c r="X2689" s="93">
        <v>13054200</v>
      </c>
      <c r="Y2689" s="93">
        <v>0</v>
      </c>
      <c r="Z2689" s="93">
        <v>103308400</v>
      </c>
      <c r="AA2689" s="93">
        <v>0</v>
      </c>
      <c r="AB2689" s="93">
        <v>113334900</v>
      </c>
      <c r="AC2689" s="93">
        <v>0</v>
      </c>
      <c r="AH2689" s="110">
        <v>0</v>
      </c>
      <c r="AI2689" s="107">
        <v>0</v>
      </c>
      <c r="AJ2689" s="97">
        <v>0</v>
      </c>
    </row>
    <row r="2690" spans="2:36" ht="36">
      <c r="B2690" s="104">
        <v>3421011</v>
      </c>
      <c r="C2690" s="86" t="s">
        <v>3758</v>
      </c>
      <c r="D2690" s="85">
        <v>102</v>
      </c>
      <c r="E2690" s="111">
        <v>3421011102</v>
      </c>
      <c r="F2690" s="112" t="s">
        <v>3760</v>
      </c>
      <c r="G2690" s="85" t="s">
        <v>640</v>
      </c>
      <c r="H2690" s="86" t="s">
        <v>640</v>
      </c>
      <c r="I2690" s="106">
        <v>0</v>
      </c>
      <c r="J2690" s="106">
        <v>0</v>
      </c>
      <c r="K2690" s="106">
        <v>0</v>
      </c>
      <c r="L2690" s="106">
        <v>0</v>
      </c>
      <c r="M2690" s="106">
        <v>0</v>
      </c>
      <c r="N2690" s="106">
        <v>0</v>
      </c>
      <c r="O2690" s="107">
        <v>0</v>
      </c>
      <c r="P2690" s="107">
        <v>0</v>
      </c>
      <c r="T2690" s="108">
        <v>0</v>
      </c>
      <c r="U2690" s="108">
        <v>0</v>
      </c>
      <c r="V2690" s="108">
        <v>0</v>
      </c>
      <c r="X2690" s="93">
        <v>14515800</v>
      </c>
      <c r="Y2690" s="93">
        <v>0</v>
      </c>
      <c r="Z2690" s="93">
        <v>0</v>
      </c>
      <c r="AA2690" s="93">
        <v>0</v>
      </c>
      <c r="AB2690" s="93">
        <v>0</v>
      </c>
      <c r="AC2690" s="93">
        <v>0</v>
      </c>
      <c r="AH2690" s="110">
        <v>0</v>
      </c>
      <c r="AI2690" s="107">
        <v>0</v>
      </c>
      <c r="AJ2690" s="97">
        <v>0</v>
      </c>
    </row>
    <row r="2691" spans="2:36" ht="36">
      <c r="B2691" s="104">
        <v>3421011</v>
      </c>
      <c r="C2691" s="86" t="s">
        <v>3758</v>
      </c>
      <c r="D2691" s="85">
        <v>103</v>
      </c>
      <c r="E2691" s="111">
        <v>3421011103</v>
      </c>
      <c r="F2691" s="112" t="s">
        <v>3761</v>
      </c>
      <c r="G2691" s="85" t="s">
        <v>640</v>
      </c>
      <c r="H2691" s="86" t="s">
        <v>640</v>
      </c>
      <c r="I2691" s="106">
        <v>0</v>
      </c>
      <c r="J2691" s="106">
        <v>0</v>
      </c>
      <c r="K2691" s="106">
        <v>0</v>
      </c>
      <c r="L2691" s="106">
        <v>0</v>
      </c>
      <c r="M2691" s="106">
        <v>0</v>
      </c>
      <c r="N2691" s="106">
        <v>0</v>
      </c>
      <c r="O2691" s="107">
        <v>0</v>
      </c>
      <c r="P2691" s="107">
        <v>0</v>
      </c>
      <c r="T2691" s="108">
        <v>0</v>
      </c>
      <c r="U2691" s="108">
        <v>0</v>
      </c>
      <c r="V2691" s="108">
        <v>0</v>
      </c>
      <c r="X2691" s="93">
        <v>26442300</v>
      </c>
      <c r="Y2691" s="93">
        <v>0</v>
      </c>
      <c r="Z2691" s="93">
        <v>0</v>
      </c>
      <c r="AA2691" s="93">
        <v>0</v>
      </c>
      <c r="AB2691" s="93">
        <v>0</v>
      </c>
      <c r="AC2691" s="93">
        <v>0</v>
      </c>
      <c r="AH2691" s="110">
        <v>0</v>
      </c>
      <c r="AI2691" s="107">
        <v>0</v>
      </c>
      <c r="AJ2691" s="97">
        <v>0</v>
      </c>
    </row>
    <row r="2692" spans="2:36" ht="24">
      <c r="B2692" s="104">
        <v>3421011</v>
      </c>
      <c r="C2692" s="86" t="s">
        <v>3758</v>
      </c>
      <c r="D2692" s="85">
        <v>201</v>
      </c>
      <c r="E2692" s="111">
        <v>3421011201</v>
      </c>
      <c r="F2692" s="112" t="s">
        <v>3762</v>
      </c>
      <c r="G2692" s="105">
        <v>303212</v>
      </c>
      <c r="H2692" s="86" t="s">
        <v>3762</v>
      </c>
      <c r="I2692" s="106">
        <v>5735235</v>
      </c>
      <c r="J2692" s="106">
        <v>186215</v>
      </c>
      <c r="K2692" s="106">
        <v>-57518</v>
      </c>
      <c r="L2692" s="106">
        <v>-1891</v>
      </c>
      <c r="M2692" s="106">
        <v>-41921</v>
      </c>
      <c r="N2692" s="106">
        <v>1077</v>
      </c>
      <c r="O2692" s="107">
        <v>5635796</v>
      </c>
      <c r="P2692" s="107">
        <v>185401</v>
      </c>
      <c r="T2692" s="108">
        <v>186215</v>
      </c>
      <c r="U2692" s="108">
        <v>-1891</v>
      </c>
      <c r="V2692" s="108">
        <v>1077</v>
      </c>
      <c r="X2692" s="93">
        <v>5725600</v>
      </c>
      <c r="Y2692" s="93">
        <v>184324</v>
      </c>
      <c r="Z2692" s="93">
        <v>4270700</v>
      </c>
      <c r="AA2692" s="93">
        <v>252034</v>
      </c>
      <c r="AB2692" s="93">
        <v>16717500</v>
      </c>
      <c r="AC2692" s="93">
        <v>779181.0707428829</v>
      </c>
      <c r="AH2692" s="110">
        <v>0.99163703367332678</v>
      </c>
      <c r="AI2692" s="107">
        <v>5677717</v>
      </c>
      <c r="AJ2692" s="97">
        <v>3.2192957943272323E-2</v>
      </c>
    </row>
    <row r="2693" spans="2:36" ht="24">
      <c r="B2693" s="104">
        <v>3421011</v>
      </c>
      <c r="C2693" s="86" t="s">
        <v>3758</v>
      </c>
      <c r="E2693" s="111" t="s">
        <v>640</v>
      </c>
      <c r="F2693" s="112" t="s">
        <v>640</v>
      </c>
      <c r="G2693" s="105">
        <v>303291</v>
      </c>
      <c r="H2693" s="86" t="s">
        <v>3763</v>
      </c>
      <c r="I2693" s="106">
        <v>0</v>
      </c>
      <c r="J2693" s="106">
        <v>0</v>
      </c>
      <c r="K2693" s="106">
        <v>0</v>
      </c>
      <c r="L2693" s="106">
        <v>0</v>
      </c>
      <c r="M2693" s="106">
        <v>0</v>
      </c>
      <c r="N2693" s="106">
        <v>0</v>
      </c>
      <c r="O2693" s="107">
        <v>0</v>
      </c>
      <c r="P2693" s="107">
        <v>0</v>
      </c>
      <c r="T2693" s="108">
        <v>0</v>
      </c>
      <c r="U2693" s="108">
        <v>0</v>
      </c>
      <c r="V2693" s="108">
        <v>0</v>
      </c>
      <c r="X2693" s="93" t="s">
        <v>640</v>
      </c>
      <c r="Y2693" s="93" t="s">
        <v>640</v>
      </c>
      <c r="Z2693" s="93" t="s">
        <v>640</v>
      </c>
      <c r="AA2693" s="93" t="s">
        <v>640</v>
      </c>
      <c r="AB2693" s="93" t="s">
        <v>640</v>
      </c>
      <c r="AC2693" s="93" t="s">
        <v>640</v>
      </c>
      <c r="AH2693" s="110" t="s">
        <v>640</v>
      </c>
      <c r="AI2693" s="107">
        <v>0</v>
      </c>
      <c r="AJ2693" s="97" t="s">
        <v>640</v>
      </c>
    </row>
    <row r="2694" spans="2:36" ht="24">
      <c r="B2694" s="104">
        <v>3421011</v>
      </c>
      <c r="C2694" s="86" t="s">
        <v>3758</v>
      </c>
      <c r="D2694" s="85">
        <v>901</v>
      </c>
      <c r="E2694" s="111">
        <v>3421011901</v>
      </c>
      <c r="F2694" s="112" t="s">
        <v>981</v>
      </c>
      <c r="G2694" s="85" t="s">
        <v>640</v>
      </c>
      <c r="H2694" s="86" t="s">
        <v>640</v>
      </c>
      <c r="I2694" s="106">
        <v>0</v>
      </c>
      <c r="J2694" s="106">
        <v>0</v>
      </c>
      <c r="K2694" s="106">
        <v>0</v>
      </c>
      <c r="L2694" s="106">
        <v>0</v>
      </c>
      <c r="M2694" s="106">
        <v>0</v>
      </c>
      <c r="N2694" s="106">
        <v>0</v>
      </c>
      <c r="O2694" s="107">
        <v>0</v>
      </c>
      <c r="P2694" s="107">
        <v>0</v>
      </c>
      <c r="T2694" s="108">
        <v>1077</v>
      </c>
      <c r="U2694" s="108">
        <v>0</v>
      </c>
      <c r="V2694" s="108">
        <v>0</v>
      </c>
      <c r="X2694" s="93">
        <v>-417200</v>
      </c>
      <c r="Y2694" s="93">
        <v>1077</v>
      </c>
      <c r="Z2694" s="93">
        <v>467000</v>
      </c>
      <c r="AA2694" s="93">
        <v>12762</v>
      </c>
      <c r="AB2694" s="93">
        <v>-388000</v>
      </c>
      <c r="AC2694" s="93">
        <v>-33062.846000405218</v>
      </c>
      <c r="AH2694" s="110">
        <v>0</v>
      </c>
      <c r="AI2694" s="107">
        <v>0</v>
      </c>
      <c r="AJ2694" s="97">
        <v>-2.5814956855225312E-3</v>
      </c>
    </row>
    <row r="2695" spans="2:36" ht="24">
      <c r="B2695" s="104">
        <v>3421021</v>
      </c>
      <c r="C2695" s="86" t="s">
        <v>3764</v>
      </c>
      <c r="D2695" s="85">
        <v>101</v>
      </c>
      <c r="E2695" s="111">
        <v>3421021101</v>
      </c>
      <c r="F2695" s="112" t="s">
        <v>3765</v>
      </c>
      <c r="G2695" s="105">
        <v>303111</v>
      </c>
      <c r="H2695" s="86" t="s">
        <v>3766</v>
      </c>
      <c r="I2695" s="106">
        <v>15398568</v>
      </c>
      <c r="J2695" s="106">
        <v>0</v>
      </c>
      <c r="K2695" s="106">
        <v>-85063</v>
      </c>
      <c r="L2695" s="106">
        <v>0</v>
      </c>
      <c r="M2695" s="106">
        <v>58231</v>
      </c>
      <c r="N2695" s="106">
        <v>0</v>
      </c>
      <c r="O2695" s="107">
        <v>15371736</v>
      </c>
      <c r="P2695" s="107">
        <v>0</v>
      </c>
      <c r="T2695" s="108">
        <v>0</v>
      </c>
      <c r="U2695" s="108">
        <v>0</v>
      </c>
      <c r="V2695" s="108">
        <v>0</v>
      </c>
      <c r="X2695" s="93">
        <v>2719100</v>
      </c>
      <c r="Y2695" s="93">
        <v>0</v>
      </c>
      <c r="Z2695" s="93">
        <v>2556300</v>
      </c>
      <c r="AA2695" s="93">
        <v>0</v>
      </c>
      <c r="AB2695" s="93">
        <v>7735900</v>
      </c>
      <c r="AC2695" s="93">
        <v>0</v>
      </c>
      <c r="AH2695" s="110">
        <v>5.6318285462101434</v>
      </c>
      <c r="AI2695" s="107">
        <v>15313505</v>
      </c>
      <c r="AJ2695" s="97">
        <v>0</v>
      </c>
    </row>
    <row r="2696" spans="2:36" ht="24">
      <c r="B2696" s="104">
        <v>3421021</v>
      </c>
      <c r="C2696" s="86" t="s">
        <v>3764</v>
      </c>
      <c r="D2696" s="85">
        <v>102</v>
      </c>
      <c r="E2696" s="111">
        <v>3421021102</v>
      </c>
      <c r="F2696" s="112" t="s">
        <v>3767</v>
      </c>
      <c r="G2696" s="105">
        <v>303112</v>
      </c>
      <c r="H2696" s="86" t="s">
        <v>3767</v>
      </c>
      <c r="I2696" s="106">
        <v>16761559</v>
      </c>
      <c r="J2696" s="106">
        <v>0</v>
      </c>
      <c r="K2696" s="106">
        <v>-590427</v>
      </c>
      <c r="L2696" s="106">
        <v>0</v>
      </c>
      <c r="M2696" s="106">
        <v>19818</v>
      </c>
      <c r="N2696" s="106">
        <v>0</v>
      </c>
      <c r="O2696" s="107">
        <v>16190950</v>
      </c>
      <c r="P2696" s="107">
        <v>0</v>
      </c>
      <c r="T2696" s="108">
        <v>0</v>
      </c>
      <c r="U2696" s="108">
        <v>0</v>
      </c>
      <c r="V2696" s="108">
        <v>0</v>
      </c>
      <c r="X2696" s="93">
        <v>2915200</v>
      </c>
      <c r="Y2696" s="93">
        <v>0</v>
      </c>
      <c r="Z2696" s="93">
        <v>11433000</v>
      </c>
      <c r="AA2696" s="93">
        <v>0</v>
      </c>
      <c r="AB2696" s="93">
        <v>23001200</v>
      </c>
      <c r="AC2696" s="93">
        <v>4400</v>
      </c>
      <c r="AH2696" s="110">
        <v>5.5471775521405053</v>
      </c>
      <c r="AI2696" s="107">
        <v>16171132</v>
      </c>
      <c r="AJ2696" s="97">
        <v>0</v>
      </c>
    </row>
    <row r="2697" spans="2:36" ht="24">
      <c r="B2697" s="104">
        <v>3421021</v>
      </c>
      <c r="C2697" s="86" t="s">
        <v>3764</v>
      </c>
      <c r="D2697" s="85">
        <v>201</v>
      </c>
      <c r="E2697" s="111">
        <v>3421021201</v>
      </c>
      <c r="F2697" s="112" t="s">
        <v>3768</v>
      </c>
      <c r="G2697" s="105">
        <v>303113</v>
      </c>
      <c r="H2697" s="86" t="s">
        <v>3769</v>
      </c>
      <c r="I2697" s="106">
        <v>6018691</v>
      </c>
      <c r="J2697" s="106">
        <v>37659</v>
      </c>
      <c r="K2697" s="106">
        <v>-25994</v>
      </c>
      <c r="L2697" s="106">
        <v>-162</v>
      </c>
      <c r="M2697" s="106">
        <v>-57260</v>
      </c>
      <c r="N2697" s="106">
        <v>230</v>
      </c>
      <c r="O2697" s="107">
        <v>5935437</v>
      </c>
      <c r="P2697" s="107">
        <v>37727</v>
      </c>
      <c r="T2697" s="108">
        <v>37659</v>
      </c>
      <c r="U2697" s="108">
        <v>-162</v>
      </c>
      <c r="V2697" s="108">
        <v>230</v>
      </c>
      <c r="X2697" s="93">
        <v>5989800</v>
      </c>
      <c r="Y2697" s="93">
        <v>37497</v>
      </c>
      <c r="Z2697" s="93">
        <v>3798700</v>
      </c>
      <c r="AA2697" s="93">
        <v>26850</v>
      </c>
      <c r="AB2697" s="93">
        <v>6381500</v>
      </c>
      <c r="AC2697" s="93">
        <v>121200</v>
      </c>
      <c r="AH2697" s="110">
        <v>1.0004836555477645</v>
      </c>
      <c r="AI2697" s="107">
        <v>5992697</v>
      </c>
      <c r="AJ2697" s="97">
        <v>6.2601422418110788E-3</v>
      </c>
    </row>
    <row r="2698" spans="2:36" ht="24">
      <c r="B2698" s="104">
        <v>3421021</v>
      </c>
      <c r="C2698" s="86" t="s">
        <v>3764</v>
      </c>
      <c r="E2698" s="111" t="s">
        <v>640</v>
      </c>
      <c r="F2698" s="112" t="s">
        <v>640</v>
      </c>
      <c r="G2698" s="105">
        <v>303191</v>
      </c>
      <c r="H2698" s="86" t="s">
        <v>3770</v>
      </c>
      <c r="I2698" s="106">
        <v>0</v>
      </c>
      <c r="J2698" s="106">
        <v>0</v>
      </c>
      <c r="K2698" s="106">
        <v>0</v>
      </c>
      <c r="L2698" s="106">
        <v>0</v>
      </c>
      <c r="M2698" s="106">
        <v>0</v>
      </c>
      <c r="N2698" s="106">
        <v>0</v>
      </c>
      <c r="O2698" s="107">
        <v>0</v>
      </c>
      <c r="P2698" s="107">
        <v>0</v>
      </c>
      <c r="T2698" s="108">
        <v>0</v>
      </c>
      <c r="U2698" s="108">
        <v>0</v>
      </c>
      <c r="V2698" s="108">
        <v>0</v>
      </c>
      <c r="X2698" s="93" t="s">
        <v>640</v>
      </c>
      <c r="Y2698" s="93" t="s">
        <v>640</v>
      </c>
      <c r="Z2698" s="93" t="s">
        <v>640</v>
      </c>
      <c r="AA2698" s="93" t="s">
        <v>640</v>
      </c>
      <c r="AB2698" s="93" t="s">
        <v>640</v>
      </c>
      <c r="AC2698" s="93" t="s">
        <v>640</v>
      </c>
      <c r="AH2698" s="110" t="s">
        <v>640</v>
      </c>
      <c r="AI2698" s="107">
        <v>0</v>
      </c>
      <c r="AJ2698" s="97" t="s">
        <v>640</v>
      </c>
    </row>
    <row r="2699" spans="2:36" ht="24">
      <c r="B2699" s="104">
        <v>3421021</v>
      </c>
      <c r="C2699" s="86" t="s">
        <v>3764</v>
      </c>
      <c r="D2699" s="85">
        <v>901</v>
      </c>
      <c r="E2699" s="111">
        <v>3421021901</v>
      </c>
      <c r="F2699" s="112" t="s">
        <v>981</v>
      </c>
      <c r="G2699" s="85" t="s">
        <v>640</v>
      </c>
      <c r="H2699" s="86" t="s">
        <v>640</v>
      </c>
      <c r="I2699" s="106">
        <v>0</v>
      </c>
      <c r="J2699" s="106">
        <v>0</v>
      </c>
      <c r="K2699" s="106">
        <v>0</v>
      </c>
      <c r="L2699" s="106">
        <v>0</v>
      </c>
      <c r="M2699" s="106">
        <v>0</v>
      </c>
      <c r="N2699" s="106">
        <v>0</v>
      </c>
      <c r="O2699" s="107">
        <v>0</v>
      </c>
      <c r="P2699" s="107">
        <v>0</v>
      </c>
      <c r="T2699" s="108">
        <v>230</v>
      </c>
      <c r="U2699" s="108">
        <v>0</v>
      </c>
      <c r="V2699" s="108">
        <v>0</v>
      </c>
      <c r="X2699" s="93">
        <v>20800</v>
      </c>
      <c r="Y2699" s="93">
        <v>230</v>
      </c>
      <c r="Z2699" s="93">
        <v>-210800</v>
      </c>
      <c r="AA2699" s="93">
        <v>0</v>
      </c>
      <c r="AB2699" s="93">
        <v>19000</v>
      </c>
      <c r="AC2699" s="93">
        <v>-200</v>
      </c>
      <c r="AH2699" s="110">
        <v>0</v>
      </c>
      <c r="AI2699" s="107">
        <v>0</v>
      </c>
      <c r="AJ2699" s="97">
        <v>1.1057692307692308E-2</v>
      </c>
    </row>
    <row r="2700" spans="2:36">
      <c r="B2700" s="104">
        <v>3421031</v>
      </c>
      <c r="C2700" s="86" t="s">
        <v>3771</v>
      </c>
      <c r="E2700" s="111" t="s">
        <v>640</v>
      </c>
      <c r="F2700" s="112" t="s">
        <v>640</v>
      </c>
      <c r="G2700" s="105">
        <v>303311</v>
      </c>
      <c r="H2700" s="86" t="s">
        <v>3772</v>
      </c>
      <c r="I2700" s="106">
        <v>15183559</v>
      </c>
      <c r="J2700" s="106">
        <v>0</v>
      </c>
      <c r="K2700" s="106">
        <v>-210262</v>
      </c>
      <c r="L2700" s="106">
        <v>0</v>
      </c>
      <c r="M2700" s="106">
        <v>307066</v>
      </c>
      <c r="N2700" s="106">
        <v>0</v>
      </c>
      <c r="O2700" s="107">
        <v>15280363</v>
      </c>
      <c r="P2700" s="107">
        <v>0</v>
      </c>
      <c r="T2700" s="108">
        <v>0</v>
      </c>
      <c r="U2700" s="108">
        <v>0</v>
      </c>
      <c r="V2700" s="108">
        <v>0</v>
      </c>
      <c r="X2700" s="93" t="s">
        <v>640</v>
      </c>
      <c r="Y2700" s="93" t="s">
        <v>640</v>
      </c>
      <c r="Z2700" s="93" t="s">
        <v>640</v>
      </c>
      <c r="AA2700" s="93" t="s">
        <v>640</v>
      </c>
      <c r="AB2700" s="93" t="s">
        <v>640</v>
      </c>
      <c r="AC2700" s="93" t="s">
        <v>640</v>
      </c>
      <c r="AH2700" s="110" t="s">
        <v>640</v>
      </c>
      <c r="AI2700" s="107">
        <v>14973297</v>
      </c>
      <c r="AJ2700" s="97" t="s">
        <v>640</v>
      </c>
    </row>
    <row r="2701" spans="2:36">
      <c r="B2701" s="104">
        <v>3421031</v>
      </c>
      <c r="C2701" s="86" t="s">
        <v>3771</v>
      </c>
      <c r="E2701" s="111" t="s">
        <v>640</v>
      </c>
      <c r="F2701" s="112" t="s">
        <v>640</v>
      </c>
      <c r="G2701" s="105">
        <v>303312</v>
      </c>
      <c r="H2701" s="86" t="s">
        <v>3773</v>
      </c>
      <c r="I2701" s="106">
        <v>292792</v>
      </c>
      <c r="J2701" s="106">
        <v>0</v>
      </c>
      <c r="K2701" s="106">
        <v>5006</v>
      </c>
      <c r="L2701" s="106">
        <v>0</v>
      </c>
      <c r="M2701" s="106">
        <v>-5830</v>
      </c>
      <c r="N2701" s="106">
        <v>0</v>
      </c>
      <c r="O2701" s="107">
        <v>291968</v>
      </c>
      <c r="P2701" s="107">
        <v>0</v>
      </c>
      <c r="T2701" s="108">
        <v>0</v>
      </c>
      <c r="U2701" s="108">
        <v>0</v>
      </c>
      <c r="V2701" s="108">
        <v>0</v>
      </c>
      <c r="X2701" s="93" t="s">
        <v>640</v>
      </c>
      <c r="Y2701" s="93" t="s">
        <v>640</v>
      </c>
      <c r="Z2701" s="93" t="s">
        <v>640</v>
      </c>
      <c r="AA2701" s="93" t="s">
        <v>640</v>
      </c>
      <c r="AB2701" s="93" t="s">
        <v>640</v>
      </c>
      <c r="AC2701" s="93" t="s">
        <v>640</v>
      </c>
      <c r="AH2701" s="110" t="s">
        <v>640</v>
      </c>
      <c r="AI2701" s="107">
        <v>297798</v>
      </c>
      <c r="AJ2701" s="97" t="s">
        <v>640</v>
      </c>
    </row>
    <row r="2702" spans="2:36">
      <c r="B2702" s="104">
        <v>3421031</v>
      </c>
      <c r="C2702" s="86" t="s">
        <v>3771</v>
      </c>
      <c r="D2702" s="85">
        <v>101</v>
      </c>
      <c r="E2702" s="111">
        <v>3421031101</v>
      </c>
      <c r="F2702" s="112" t="s">
        <v>3774</v>
      </c>
      <c r="G2702" s="85" t="s">
        <v>640</v>
      </c>
      <c r="H2702" s="86" t="s">
        <v>640</v>
      </c>
      <c r="I2702" s="134">
        <v>15476351</v>
      </c>
      <c r="J2702" s="134">
        <v>0</v>
      </c>
      <c r="K2702" s="134">
        <v>-205256</v>
      </c>
      <c r="L2702" s="134">
        <v>0</v>
      </c>
      <c r="M2702" s="134">
        <v>301236</v>
      </c>
      <c r="N2702" s="134">
        <v>0</v>
      </c>
      <c r="O2702" s="136">
        <v>15572331</v>
      </c>
      <c r="P2702" s="136">
        <v>0</v>
      </c>
      <c r="Q2702" s="121" t="s">
        <v>4243</v>
      </c>
      <c r="T2702" s="108">
        <v>0</v>
      </c>
      <c r="U2702" s="108">
        <v>0</v>
      </c>
      <c r="V2702" s="108">
        <v>0</v>
      </c>
      <c r="X2702" s="93">
        <v>15346800</v>
      </c>
      <c r="Y2702" s="93">
        <v>0</v>
      </c>
      <c r="Z2702" s="93">
        <v>16655300</v>
      </c>
      <c r="AA2702" s="93">
        <v>0</v>
      </c>
      <c r="AB2702" s="93">
        <v>18606000</v>
      </c>
      <c r="AC2702" s="93">
        <v>5100.8697966807822</v>
      </c>
      <c r="AH2702" s="110">
        <v>0.99506704980842908</v>
      </c>
      <c r="AI2702" s="107">
        <v>15271095</v>
      </c>
      <c r="AJ2702" s="97">
        <v>0</v>
      </c>
    </row>
    <row r="2703" spans="2:36">
      <c r="B2703" s="104">
        <v>3421031</v>
      </c>
      <c r="C2703" s="86" t="s">
        <v>3771</v>
      </c>
      <c r="D2703" s="85">
        <v>102</v>
      </c>
      <c r="E2703" s="111">
        <v>3421031102</v>
      </c>
      <c r="F2703" s="112" t="s">
        <v>3775</v>
      </c>
      <c r="G2703" s="105">
        <v>303319</v>
      </c>
      <c r="H2703" s="86" t="s">
        <v>3775</v>
      </c>
      <c r="I2703" s="106">
        <v>1950136</v>
      </c>
      <c r="J2703" s="106">
        <v>0</v>
      </c>
      <c r="K2703" s="106">
        <v>-15905</v>
      </c>
      <c r="L2703" s="106">
        <v>0</v>
      </c>
      <c r="M2703" s="106">
        <v>-10969</v>
      </c>
      <c r="N2703" s="106">
        <v>0</v>
      </c>
      <c r="O2703" s="107">
        <v>1923262</v>
      </c>
      <c r="P2703" s="107">
        <v>0</v>
      </c>
      <c r="T2703" s="108">
        <v>0</v>
      </c>
      <c r="U2703" s="108">
        <v>0</v>
      </c>
      <c r="V2703" s="108">
        <v>0</v>
      </c>
      <c r="X2703" s="93">
        <v>690700</v>
      </c>
      <c r="Y2703" s="93">
        <v>0</v>
      </c>
      <c r="Z2703" s="93">
        <v>1472700</v>
      </c>
      <c r="AA2703" s="93">
        <v>0</v>
      </c>
      <c r="AB2703" s="93">
        <v>6847900</v>
      </c>
      <c r="AC2703" s="93">
        <v>11432.984027043134</v>
      </c>
      <c r="AH2703" s="110">
        <v>2.8003923555812942</v>
      </c>
      <c r="AI2703" s="107">
        <v>1934231</v>
      </c>
      <c r="AJ2703" s="97">
        <v>0</v>
      </c>
    </row>
    <row r="2704" spans="2:36" ht="24">
      <c r="B2704" s="104">
        <v>3421031</v>
      </c>
      <c r="C2704" s="86" t="s">
        <v>3771</v>
      </c>
      <c r="D2704" s="85">
        <v>701</v>
      </c>
      <c r="E2704" s="111">
        <v>3421031701</v>
      </c>
      <c r="F2704" s="112" t="s">
        <v>3776</v>
      </c>
      <c r="G2704" s="105">
        <v>303321</v>
      </c>
      <c r="H2704" s="86" t="s">
        <v>3777</v>
      </c>
      <c r="I2704" s="106">
        <v>6124509</v>
      </c>
      <c r="J2704" s="106">
        <v>35505</v>
      </c>
      <c r="K2704" s="106">
        <v>45443</v>
      </c>
      <c r="L2704" s="106">
        <v>-2023</v>
      </c>
      <c r="M2704" s="106">
        <v>20410</v>
      </c>
      <c r="N2704" s="106">
        <v>-111</v>
      </c>
      <c r="O2704" s="107">
        <v>6190362</v>
      </c>
      <c r="P2704" s="107">
        <v>33371</v>
      </c>
      <c r="T2704" s="108">
        <v>35505</v>
      </c>
      <c r="U2704" s="108">
        <v>-2023</v>
      </c>
      <c r="V2704" s="108">
        <v>-111</v>
      </c>
      <c r="X2704" s="93">
        <v>6112500</v>
      </c>
      <c r="Y2704" s="93">
        <v>33482</v>
      </c>
      <c r="Z2704" s="93">
        <v>8477800</v>
      </c>
      <c r="AA2704" s="93">
        <v>38102</v>
      </c>
      <c r="AB2704" s="93">
        <v>58232900</v>
      </c>
      <c r="AC2704" s="93">
        <v>1367912.5658202223</v>
      </c>
      <c r="AH2704" s="110">
        <v>1.0093991002044991</v>
      </c>
      <c r="AI2704" s="107">
        <v>6169952</v>
      </c>
      <c r="AJ2704" s="97">
        <v>5.477627811860941E-3</v>
      </c>
    </row>
    <row r="2705" spans="2:36" ht="24">
      <c r="B2705" s="104">
        <v>3421031</v>
      </c>
      <c r="C2705" s="86" t="s">
        <v>3771</v>
      </c>
      <c r="E2705" s="111" t="s">
        <v>640</v>
      </c>
      <c r="F2705" s="112" t="s">
        <v>640</v>
      </c>
      <c r="G2705" s="105">
        <v>303391</v>
      </c>
      <c r="H2705" s="86" t="s">
        <v>3778</v>
      </c>
      <c r="I2705" s="106">
        <v>0</v>
      </c>
      <c r="J2705" s="106">
        <v>0</v>
      </c>
      <c r="K2705" s="106">
        <v>0</v>
      </c>
      <c r="L2705" s="106">
        <v>0</v>
      </c>
      <c r="M2705" s="106">
        <v>0</v>
      </c>
      <c r="N2705" s="106">
        <v>0</v>
      </c>
      <c r="O2705" s="107">
        <v>0</v>
      </c>
      <c r="P2705" s="107">
        <v>0</v>
      </c>
      <c r="T2705" s="108">
        <v>0</v>
      </c>
      <c r="U2705" s="108">
        <v>0</v>
      </c>
      <c r="V2705" s="108">
        <v>0</v>
      </c>
      <c r="X2705" s="93" t="s">
        <v>640</v>
      </c>
      <c r="Y2705" s="93" t="s">
        <v>640</v>
      </c>
      <c r="Z2705" s="93" t="s">
        <v>640</v>
      </c>
      <c r="AA2705" s="93" t="s">
        <v>640</v>
      </c>
      <c r="AB2705" s="93" t="s">
        <v>640</v>
      </c>
      <c r="AC2705" s="93" t="s">
        <v>640</v>
      </c>
      <c r="AH2705" s="110" t="s">
        <v>640</v>
      </c>
      <c r="AI2705" s="107">
        <v>0</v>
      </c>
      <c r="AJ2705" s="97" t="s">
        <v>640</v>
      </c>
    </row>
    <row r="2706" spans="2:36">
      <c r="B2706" s="104">
        <v>3421031</v>
      </c>
      <c r="C2706" s="86" t="s">
        <v>3771</v>
      </c>
      <c r="D2706" s="85">
        <v>201</v>
      </c>
      <c r="E2706" s="111">
        <v>3421031201</v>
      </c>
      <c r="F2706" s="112" t="s">
        <v>3779</v>
      </c>
      <c r="G2706" s="105">
        <v>303411</v>
      </c>
      <c r="H2706" s="86" t="s">
        <v>3779</v>
      </c>
      <c r="I2706" s="106">
        <v>18083325</v>
      </c>
      <c r="J2706" s="106">
        <v>1425458</v>
      </c>
      <c r="K2706" s="106">
        <v>-27676</v>
      </c>
      <c r="L2706" s="106">
        <v>174</v>
      </c>
      <c r="M2706" s="106">
        <v>34402</v>
      </c>
      <c r="N2706" s="106">
        <v>9336</v>
      </c>
      <c r="O2706" s="107">
        <v>18090051</v>
      </c>
      <c r="P2706" s="107">
        <v>1434968</v>
      </c>
      <c r="T2706" s="108">
        <v>1425458</v>
      </c>
      <c r="U2706" s="108">
        <v>174</v>
      </c>
      <c r="V2706" s="108">
        <v>9336</v>
      </c>
      <c r="X2706" s="93">
        <v>18035300</v>
      </c>
      <c r="Y2706" s="93">
        <v>1425632</v>
      </c>
      <c r="Z2706" s="93">
        <v>25363200</v>
      </c>
      <c r="AA2706" s="93">
        <v>1433814</v>
      </c>
      <c r="AB2706" s="93">
        <v>37834800</v>
      </c>
      <c r="AC2706" s="93">
        <v>3576413.2957210466</v>
      </c>
      <c r="AH2706" s="110">
        <v>1.001128287303233</v>
      </c>
      <c r="AI2706" s="107">
        <v>18055649</v>
      </c>
      <c r="AJ2706" s="97">
        <v>7.904675830177485E-2</v>
      </c>
    </row>
    <row r="2707" spans="2:36" ht="24">
      <c r="B2707" s="104">
        <v>3421031</v>
      </c>
      <c r="C2707" s="86" t="s">
        <v>3771</v>
      </c>
      <c r="D2707" s="85">
        <v>702</v>
      </c>
      <c r="E2707" s="111">
        <v>3421031702</v>
      </c>
      <c r="F2707" s="112" t="s">
        <v>3779</v>
      </c>
      <c r="G2707" s="105">
        <v>303412</v>
      </c>
      <c r="H2707" s="86" t="s">
        <v>3780</v>
      </c>
      <c r="I2707" s="106">
        <v>20359977</v>
      </c>
      <c r="J2707" s="106">
        <v>96562</v>
      </c>
      <c r="K2707" s="106">
        <v>7491</v>
      </c>
      <c r="L2707" s="106">
        <v>-2255</v>
      </c>
      <c r="M2707" s="106">
        <v>-1022</v>
      </c>
      <c r="N2707" s="106">
        <v>-1736</v>
      </c>
      <c r="O2707" s="107">
        <v>20366446</v>
      </c>
      <c r="P2707" s="107">
        <v>92571</v>
      </c>
      <c r="T2707" s="108">
        <v>96562</v>
      </c>
      <c r="U2707" s="108">
        <v>-2255</v>
      </c>
      <c r="V2707" s="108">
        <v>-1736</v>
      </c>
      <c r="X2707" s="93">
        <v>20397700</v>
      </c>
      <c r="Y2707" s="93">
        <v>94307</v>
      </c>
      <c r="Z2707" s="93">
        <v>26773400</v>
      </c>
      <c r="AA2707" s="93">
        <v>798922</v>
      </c>
      <c r="AB2707" s="93">
        <v>0</v>
      </c>
      <c r="AC2707" s="93">
        <v>0</v>
      </c>
      <c r="AH2707" s="110">
        <v>0.99851787211303233</v>
      </c>
      <c r="AI2707" s="107">
        <v>20367468</v>
      </c>
      <c r="AJ2707" s="97">
        <v>4.6234134240625167E-3</v>
      </c>
    </row>
    <row r="2708" spans="2:36" ht="24">
      <c r="B2708" s="104">
        <v>3421031</v>
      </c>
      <c r="C2708" s="86" t="s">
        <v>3771</v>
      </c>
      <c r="E2708" s="111" t="s">
        <v>640</v>
      </c>
      <c r="F2708" s="112" t="s">
        <v>640</v>
      </c>
      <c r="G2708" s="105">
        <v>303491</v>
      </c>
      <c r="H2708" s="86" t="s">
        <v>3781</v>
      </c>
      <c r="I2708" s="106">
        <v>0</v>
      </c>
      <c r="J2708" s="106">
        <v>0</v>
      </c>
      <c r="K2708" s="106">
        <v>0</v>
      </c>
      <c r="L2708" s="106">
        <v>0</v>
      </c>
      <c r="M2708" s="106">
        <v>0</v>
      </c>
      <c r="N2708" s="106">
        <v>0</v>
      </c>
      <c r="O2708" s="107">
        <v>0</v>
      </c>
      <c r="P2708" s="107">
        <v>0</v>
      </c>
      <c r="T2708" s="108">
        <v>0</v>
      </c>
      <c r="U2708" s="108">
        <v>0</v>
      </c>
      <c r="V2708" s="108">
        <v>0</v>
      </c>
      <c r="X2708" s="93" t="s">
        <v>640</v>
      </c>
      <c r="Y2708" s="93" t="s">
        <v>640</v>
      </c>
      <c r="Z2708" s="93" t="s">
        <v>640</v>
      </c>
      <c r="AA2708" s="93" t="s">
        <v>640</v>
      </c>
      <c r="AB2708" s="93" t="s">
        <v>640</v>
      </c>
      <c r="AC2708" s="93" t="s">
        <v>640</v>
      </c>
      <c r="AH2708" s="110" t="s">
        <v>640</v>
      </c>
      <c r="AI2708" s="107">
        <v>0</v>
      </c>
      <c r="AJ2708" s="97" t="s">
        <v>640</v>
      </c>
    </row>
    <row r="2709" spans="2:36">
      <c r="B2709" s="104">
        <v>3421031</v>
      </c>
      <c r="C2709" s="86" t="s">
        <v>3771</v>
      </c>
      <c r="D2709" s="85">
        <v>301</v>
      </c>
      <c r="E2709" s="111">
        <v>3421031301</v>
      </c>
      <c r="F2709" s="112" t="s">
        <v>3782</v>
      </c>
      <c r="G2709" s="105">
        <v>303511</v>
      </c>
      <c r="H2709" s="86" t="s">
        <v>3782</v>
      </c>
      <c r="I2709" s="106">
        <v>14322742</v>
      </c>
      <c r="J2709" s="106">
        <v>69456</v>
      </c>
      <c r="K2709" s="106">
        <v>-13933</v>
      </c>
      <c r="L2709" s="106">
        <v>936</v>
      </c>
      <c r="M2709" s="106">
        <v>6069</v>
      </c>
      <c r="N2709" s="106">
        <v>-406</v>
      </c>
      <c r="O2709" s="107">
        <v>14314878</v>
      </c>
      <c r="P2709" s="107">
        <v>69986</v>
      </c>
      <c r="T2709" s="108">
        <v>69456</v>
      </c>
      <c r="U2709" s="108">
        <v>936</v>
      </c>
      <c r="V2709" s="108">
        <v>-406</v>
      </c>
      <c r="X2709" s="93">
        <v>14228400</v>
      </c>
      <c r="Y2709" s="93">
        <v>70392</v>
      </c>
      <c r="Z2709" s="93">
        <v>12018400</v>
      </c>
      <c r="AA2709" s="93">
        <v>15084</v>
      </c>
      <c r="AB2709" s="93">
        <v>28023500</v>
      </c>
      <c r="AC2709" s="93">
        <v>27966.837850767053</v>
      </c>
      <c r="AH2709" s="110">
        <v>1.0056513030277474</v>
      </c>
      <c r="AI2709" s="107">
        <v>14308809</v>
      </c>
      <c r="AJ2709" s="97">
        <v>4.9472885215484522E-3</v>
      </c>
    </row>
    <row r="2710" spans="2:36" ht="24">
      <c r="B2710" s="104">
        <v>3421031</v>
      </c>
      <c r="C2710" s="86" t="s">
        <v>3771</v>
      </c>
      <c r="D2710" s="85">
        <v>703</v>
      </c>
      <c r="E2710" s="111">
        <v>3421031703</v>
      </c>
      <c r="F2710" s="112" t="s">
        <v>3782</v>
      </c>
      <c r="G2710" s="105">
        <v>303512</v>
      </c>
      <c r="H2710" s="86" t="s">
        <v>3783</v>
      </c>
      <c r="I2710" s="106">
        <v>5754216</v>
      </c>
      <c r="J2710" s="106">
        <v>2306804</v>
      </c>
      <c r="K2710" s="106">
        <v>-22724</v>
      </c>
      <c r="L2710" s="106">
        <v>1810</v>
      </c>
      <c r="M2710" s="106">
        <v>-10027</v>
      </c>
      <c r="N2710" s="106">
        <v>-792</v>
      </c>
      <c r="O2710" s="107">
        <v>5721465</v>
      </c>
      <c r="P2710" s="107">
        <v>2307822</v>
      </c>
      <c r="T2710" s="108">
        <v>2306804</v>
      </c>
      <c r="U2710" s="108">
        <v>1810</v>
      </c>
      <c r="V2710" s="108">
        <v>-792</v>
      </c>
      <c r="X2710" s="93">
        <v>5769400</v>
      </c>
      <c r="Y2710" s="93">
        <v>2308614</v>
      </c>
      <c r="Z2710" s="93">
        <v>5991600</v>
      </c>
      <c r="AA2710" s="93">
        <v>2580540</v>
      </c>
      <c r="AB2710" s="93">
        <v>0</v>
      </c>
      <c r="AC2710" s="93">
        <v>0</v>
      </c>
      <c r="AH2710" s="110">
        <v>0.99342947273546645</v>
      </c>
      <c r="AI2710" s="107">
        <v>5731492</v>
      </c>
      <c r="AJ2710" s="97">
        <v>0.4001480223246785</v>
      </c>
    </row>
    <row r="2711" spans="2:36" ht="24">
      <c r="B2711" s="104">
        <v>3421031</v>
      </c>
      <c r="C2711" s="86" t="s">
        <v>3771</v>
      </c>
      <c r="E2711" s="111" t="s">
        <v>640</v>
      </c>
      <c r="F2711" s="112" t="s">
        <v>640</v>
      </c>
      <c r="G2711" s="105">
        <v>303591</v>
      </c>
      <c r="H2711" s="86" t="s">
        <v>3784</v>
      </c>
      <c r="I2711" s="106">
        <v>0</v>
      </c>
      <c r="J2711" s="106">
        <v>0</v>
      </c>
      <c r="K2711" s="106">
        <v>0</v>
      </c>
      <c r="L2711" s="106">
        <v>0</v>
      </c>
      <c r="M2711" s="106">
        <v>0</v>
      </c>
      <c r="N2711" s="106">
        <v>0</v>
      </c>
      <c r="O2711" s="107">
        <v>0</v>
      </c>
      <c r="P2711" s="107">
        <v>0</v>
      </c>
      <c r="T2711" s="108">
        <v>0</v>
      </c>
      <c r="U2711" s="108">
        <v>0</v>
      </c>
      <c r="V2711" s="108">
        <v>0</v>
      </c>
      <c r="X2711" s="93" t="s">
        <v>640</v>
      </c>
      <c r="Y2711" s="93" t="s">
        <v>640</v>
      </c>
      <c r="Z2711" s="93" t="s">
        <v>640</v>
      </c>
      <c r="AA2711" s="93" t="s">
        <v>640</v>
      </c>
      <c r="AB2711" s="93" t="s">
        <v>640</v>
      </c>
      <c r="AC2711" s="93" t="s">
        <v>640</v>
      </c>
      <c r="AH2711" s="110" t="s">
        <v>640</v>
      </c>
      <c r="AI2711" s="107">
        <v>0</v>
      </c>
      <c r="AJ2711" s="97" t="s">
        <v>640</v>
      </c>
    </row>
    <row r="2712" spans="2:36">
      <c r="B2712" s="104">
        <v>3421031</v>
      </c>
      <c r="C2712" s="86" t="s">
        <v>3771</v>
      </c>
      <c r="D2712" s="85">
        <v>401</v>
      </c>
      <c r="E2712" s="111">
        <v>3421031401</v>
      </c>
      <c r="F2712" s="112" t="s">
        <v>3785</v>
      </c>
      <c r="G2712" s="105">
        <v>303911</v>
      </c>
      <c r="H2712" s="86" t="s">
        <v>3785</v>
      </c>
      <c r="I2712" s="106">
        <v>13226231</v>
      </c>
      <c r="J2712" s="106">
        <v>21523</v>
      </c>
      <c r="K2712" s="106">
        <v>379015</v>
      </c>
      <c r="L2712" s="106">
        <v>-350</v>
      </c>
      <c r="M2712" s="106">
        <v>10990</v>
      </c>
      <c r="N2712" s="106">
        <v>155</v>
      </c>
      <c r="O2712" s="107">
        <v>13616236</v>
      </c>
      <c r="P2712" s="107">
        <v>21328</v>
      </c>
      <c r="T2712" s="108">
        <v>21523</v>
      </c>
      <c r="U2712" s="108">
        <v>-350</v>
      </c>
      <c r="V2712" s="108">
        <v>155</v>
      </c>
      <c r="X2712" s="93">
        <v>13553100</v>
      </c>
      <c r="Y2712" s="93">
        <v>21173</v>
      </c>
      <c r="Z2712" s="93">
        <v>18767000</v>
      </c>
      <c r="AA2712" s="93">
        <v>78110</v>
      </c>
      <c r="AB2712" s="93">
        <v>15727900</v>
      </c>
      <c r="AC2712" s="93">
        <v>248711.37560367677</v>
      </c>
      <c r="AH2712" s="110">
        <v>1.0038475330367223</v>
      </c>
      <c r="AI2712" s="107">
        <v>13605246</v>
      </c>
      <c r="AJ2712" s="97">
        <v>1.5622256162796703E-3</v>
      </c>
    </row>
    <row r="2713" spans="2:36">
      <c r="B2713" s="104">
        <v>3421031</v>
      </c>
      <c r="C2713" s="86" t="s">
        <v>3771</v>
      </c>
      <c r="D2713" s="85">
        <v>402</v>
      </c>
      <c r="E2713" s="111">
        <v>3421031402</v>
      </c>
      <c r="F2713" s="112" t="s">
        <v>3786</v>
      </c>
      <c r="G2713" s="105">
        <v>303919</v>
      </c>
      <c r="H2713" s="86" t="s">
        <v>3786</v>
      </c>
      <c r="I2713" s="106">
        <v>13469084</v>
      </c>
      <c r="J2713" s="106">
        <v>8766</v>
      </c>
      <c r="K2713" s="106">
        <v>-175195</v>
      </c>
      <c r="L2713" s="106">
        <v>-114</v>
      </c>
      <c r="M2713" s="106">
        <v>-52184</v>
      </c>
      <c r="N2713" s="106">
        <v>274</v>
      </c>
      <c r="O2713" s="107">
        <v>13241705</v>
      </c>
      <c r="P2713" s="107">
        <v>8926</v>
      </c>
      <c r="T2713" s="108">
        <v>8766</v>
      </c>
      <c r="U2713" s="108">
        <v>-114</v>
      </c>
      <c r="V2713" s="108">
        <v>274</v>
      </c>
      <c r="X2713" s="93">
        <v>13581200</v>
      </c>
      <c r="Y2713" s="93">
        <v>8652</v>
      </c>
      <c r="Z2713" s="93">
        <v>9996800</v>
      </c>
      <c r="AA2713" s="93">
        <v>33850</v>
      </c>
      <c r="AB2713" s="93">
        <v>17852100</v>
      </c>
      <c r="AC2713" s="93">
        <v>30957.002903993714</v>
      </c>
      <c r="AH2713" s="110">
        <v>0.97884494742732597</v>
      </c>
      <c r="AI2713" s="107">
        <v>13293889</v>
      </c>
      <c r="AJ2713" s="97">
        <v>6.3705710835566809E-4</v>
      </c>
    </row>
    <row r="2714" spans="2:36">
      <c r="B2714" s="104">
        <v>3421031</v>
      </c>
      <c r="C2714" s="86" t="s">
        <v>3771</v>
      </c>
      <c r="D2714" s="85">
        <v>501</v>
      </c>
      <c r="E2714" s="111">
        <v>3421031501</v>
      </c>
      <c r="F2714" s="112" t="s">
        <v>3787</v>
      </c>
      <c r="G2714" s="105">
        <v>303929</v>
      </c>
      <c r="H2714" s="86" t="s">
        <v>3787</v>
      </c>
      <c r="I2714" s="106">
        <v>2833232</v>
      </c>
      <c r="J2714" s="106">
        <v>83897</v>
      </c>
      <c r="K2714" s="106">
        <v>-48735</v>
      </c>
      <c r="L2714" s="106">
        <v>-27</v>
      </c>
      <c r="M2714" s="106">
        <v>26398</v>
      </c>
      <c r="N2714" s="106">
        <v>-57</v>
      </c>
      <c r="O2714" s="107">
        <v>2810895</v>
      </c>
      <c r="P2714" s="107">
        <v>83813</v>
      </c>
      <c r="T2714" s="108">
        <v>83897</v>
      </c>
      <c r="U2714" s="108">
        <v>-27</v>
      </c>
      <c r="V2714" s="108">
        <v>-57</v>
      </c>
      <c r="X2714" s="93">
        <v>2850300</v>
      </c>
      <c r="Y2714" s="93">
        <v>83870</v>
      </c>
      <c r="Z2714" s="93">
        <v>3811100</v>
      </c>
      <c r="AA2714" s="93">
        <v>0</v>
      </c>
      <c r="AB2714" s="93">
        <v>8737900</v>
      </c>
      <c r="AC2714" s="93">
        <v>3210030.1306698029</v>
      </c>
      <c r="AH2714" s="110">
        <v>0.97691365821141629</v>
      </c>
      <c r="AI2714" s="107">
        <v>2784497</v>
      </c>
      <c r="AJ2714" s="97">
        <v>2.942497280987966E-2</v>
      </c>
    </row>
    <row r="2715" spans="2:36">
      <c r="B2715" s="104">
        <v>3421031</v>
      </c>
      <c r="C2715" s="86" t="s">
        <v>3771</v>
      </c>
      <c r="D2715" s="85">
        <v>601</v>
      </c>
      <c r="E2715" s="111">
        <v>3421031601</v>
      </c>
      <c r="F2715" s="112" t="s">
        <v>3788</v>
      </c>
      <c r="G2715" s="105">
        <v>303939</v>
      </c>
      <c r="H2715" s="86" t="s">
        <v>3788</v>
      </c>
      <c r="I2715" s="106">
        <v>5444035</v>
      </c>
      <c r="J2715" s="106">
        <v>186327</v>
      </c>
      <c r="K2715" s="106">
        <v>-66042</v>
      </c>
      <c r="L2715" s="106">
        <v>-604</v>
      </c>
      <c r="M2715" s="106">
        <v>12661</v>
      </c>
      <c r="N2715" s="106">
        <v>-13045</v>
      </c>
      <c r="O2715" s="107">
        <v>5390654</v>
      </c>
      <c r="P2715" s="107">
        <v>172678</v>
      </c>
      <c r="T2715" s="108">
        <v>186327</v>
      </c>
      <c r="U2715" s="108">
        <v>-604</v>
      </c>
      <c r="V2715" s="108">
        <v>-13045</v>
      </c>
      <c r="X2715" s="93">
        <v>5447200</v>
      </c>
      <c r="Y2715" s="93">
        <v>185723</v>
      </c>
      <c r="Z2715" s="93">
        <v>3807800</v>
      </c>
      <c r="AA2715" s="93">
        <v>134150</v>
      </c>
      <c r="AB2715" s="93">
        <v>8833200</v>
      </c>
      <c r="AC2715" s="93">
        <v>988865.17230825371</v>
      </c>
      <c r="AH2715" s="110">
        <v>0.98729494051990008</v>
      </c>
      <c r="AI2715" s="107">
        <v>5377993</v>
      </c>
      <c r="AJ2715" s="97">
        <v>3.4095131443677484E-2</v>
      </c>
    </row>
    <row r="2716" spans="2:36" ht="24">
      <c r="B2716" s="104">
        <v>3421031</v>
      </c>
      <c r="C2716" s="86" t="s">
        <v>3771</v>
      </c>
      <c r="D2716" s="85">
        <v>704</v>
      </c>
      <c r="E2716" s="111">
        <v>3421031704</v>
      </c>
      <c r="F2716" s="112" t="s">
        <v>3789</v>
      </c>
      <c r="G2716" s="105">
        <v>303941</v>
      </c>
      <c r="H2716" s="86" t="s">
        <v>3790</v>
      </c>
      <c r="I2716" s="106">
        <v>4574233</v>
      </c>
      <c r="J2716" s="106">
        <v>161927</v>
      </c>
      <c r="K2716" s="106">
        <v>-39834</v>
      </c>
      <c r="L2716" s="106">
        <v>-5756</v>
      </c>
      <c r="M2716" s="106">
        <v>-4594</v>
      </c>
      <c r="N2716" s="106">
        <v>146</v>
      </c>
      <c r="O2716" s="107">
        <v>4529805</v>
      </c>
      <c r="P2716" s="107">
        <v>156317</v>
      </c>
      <c r="T2716" s="108">
        <v>161927</v>
      </c>
      <c r="U2716" s="108">
        <v>-5756</v>
      </c>
      <c r="V2716" s="108">
        <v>146</v>
      </c>
      <c r="X2716" s="93">
        <v>4573100</v>
      </c>
      <c r="Y2716" s="93">
        <v>156171</v>
      </c>
      <c r="Z2716" s="93">
        <v>4848800</v>
      </c>
      <c r="AA2716" s="93">
        <v>141597</v>
      </c>
      <c r="AB2716" s="93">
        <v>0</v>
      </c>
      <c r="AC2716" s="93">
        <v>0</v>
      </c>
      <c r="AH2716" s="110">
        <v>0.99153725044280683</v>
      </c>
      <c r="AI2716" s="107">
        <v>4534399</v>
      </c>
      <c r="AJ2716" s="97">
        <v>3.4149920185432205E-2</v>
      </c>
    </row>
    <row r="2717" spans="2:36" ht="24">
      <c r="B2717" s="104">
        <v>3421031</v>
      </c>
      <c r="C2717" s="86" t="s">
        <v>3771</v>
      </c>
      <c r="E2717" s="111" t="s">
        <v>640</v>
      </c>
      <c r="F2717" s="112" t="s">
        <v>640</v>
      </c>
      <c r="G2717" s="105">
        <v>303991</v>
      </c>
      <c r="H2717" s="86" t="s">
        <v>3791</v>
      </c>
      <c r="I2717" s="106">
        <v>0</v>
      </c>
      <c r="J2717" s="106">
        <v>0</v>
      </c>
      <c r="K2717" s="106">
        <v>0</v>
      </c>
      <c r="L2717" s="106">
        <v>0</v>
      </c>
      <c r="M2717" s="106">
        <v>0</v>
      </c>
      <c r="N2717" s="106">
        <v>0</v>
      </c>
      <c r="O2717" s="107">
        <v>0</v>
      </c>
      <c r="P2717" s="107">
        <v>0</v>
      </c>
      <c r="T2717" s="108">
        <v>0</v>
      </c>
      <c r="U2717" s="108">
        <v>0</v>
      </c>
      <c r="V2717" s="108">
        <v>0</v>
      </c>
      <c r="X2717" s="93" t="s">
        <v>640</v>
      </c>
      <c r="Y2717" s="93" t="s">
        <v>640</v>
      </c>
      <c r="Z2717" s="93" t="s">
        <v>640</v>
      </c>
      <c r="AA2717" s="93" t="s">
        <v>640</v>
      </c>
      <c r="AB2717" s="93" t="s">
        <v>640</v>
      </c>
      <c r="AC2717" s="93" t="s">
        <v>640</v>
      </c>
      <c r="AH2717" s="110" t="s">
        <v>640</v>
      </c>
      <c r="AI2717" s="107">
        <v>0</v>
      </c>
      <c r="AJ2717" s="97" t="s">
        <v>640</v>
      </c>
    </row>
    <row r="2718" spans="2:36">
      <c r="B2718" s="104">
        <v>3421031</v>
      </c>
      <c r="C2718" s="86" t="s">
        <v>3771</v>
      </c>
      <c r="D2718" s="85">
        <v>901</v>
      </c>
      <c r="E2718" s="111">
        <v>3421031901</v>
      </c>
      <c r="F2718" s="112" t="s">
        <v>981</v>
      </c>
      <c r="G2718" s="105"/>
      <c r="H2718" s="86"/>
      <c r="I2718" s="106">
        <v>0</v>
      </c>
      <c r="J2718" s="106">
        <v>0</v>
      </c>
      <c r="K2718" s="106">
        <v>0</v>
      </c>
      <c r="L2718" s="106">
        <v>0</v>
      </c>
      <c r="M2718" s="106">
        <v>0</v>
      </c>
      <c r="N2718" s="106">
        <v>0</v>
      </c>
      <c r="O2718" s="107">
        <v>0</v>
      </c>
      <c r="P2718" s="107">
        <v>0</v>
      </c>
      <c r="T2718" s="108">
        <v>-6236</v>
      </c>
      <c r="U2718" s="108">
        <v>0</v>
      </c>
      <c r="V2718" s="108">
        <v>0</v>
      </c>
      <c r="X2718" s="93">
        <v>333400</v>
      </c>
      <c r="Y2718" s="93">
        <v>-6236</v>
      </c>
      <c r="Z2718" s="93">
        <v>182000</v>
      </c>
      <c r="AA2718" s="93">
        <v>13306</v>
      </c>
      <c r="AB2718" s="93">
        <v>646200</v>
      </c>
      <c r="AC2718" s="93">
        <v>-4749.0856727717628</v>
      </c>
      <c r="AH2718" s="110">
        <v>0</v>
      </c>
      <c r="AI2718" s="107">
        <v>0</v>
      </c>
      <c r="AJ2718" s="97">
        <v>-1.8704259148170366E-2</v>
      </c>
    </row>
    <row r="2719" spans="2:36" ht="24">
      <c r="B2719" s="104">
        <v>3511011</v>
      </c>
      <c r="C2719" s="86" t="s">
        <v>3792</v>
      </c>
      <c r="E2719" s="111" t="s">
        <v>640</v>
      </c>
      <c r="F2719" s="112" t="s">
        <v>640</v>
      </c>
      <c r="G2719" s="105">
        <v>311111</v>
      </c>
      <c r="H2719" s="86" t="s">
        <v>3793</v>
      </c>
      <c r="I2719" s="106">
        <v>416244513</v>
      </c>
      <c r="J2719" s="106">
        <v>25383763</v>
      </c>
      <c r="K2719" s="106">
        <v>346910</v>
      </c>
      <c r="L2719" s="106">
        <v>-19835</v>
      </c>
      <c r="M2719" s="106">
        <v>-263417</v>
      </c>
      <c r="N2719" s="106">
        <v>-76365</v>
      </c>
      <c r="O2719" s="107">
        <v>416328006</v>
      </c>
      <c r="P2719" s="107">
        <v>25287563</v>
      </c>
      <c r="T2719" s="108">
        <v>25383763</v>
      </c>
      <c r="U2719" s="108">
        <v>-19835</v>
      </c>
      <c r="V2719" s="108">
        <v>-76365</v>
      </c>
      <c r="X2719" s="93" t="s">
        <v>640</v>
      </c>
      <c r="Y2719" s="93" t="s">
        <v>640</v>
      </c>
      <c r="Z2719" s="93" t="s">
        <v>640</v>
      </c>
      <c r="AA2719" s="93" t="s">
        <v>640</v>
      </c>
      <c r="AB2719" s="93" t="s">
        <v>640</v>
      </c>
      <c r="AC2719" s="93" t="s">
        <v>640</v>
      </c>
      <c r="AH2719" s="110" t="s">
        <v>640</v>
      </c>
      <c r="AI2719" s="107">
        <v>416591423</v>
      </c>
      <c r="AJ2719" s="97" t="s">
        <v>640</v>
      </c>
    </row>
    <row r="2720" spans="2:36">
      <c r="B2720" s="104">
        <v>3511011</v>
      </c>
      <c r="C2720" s="86" t="s">
        <v>3792</v>
      </c>
      <c r="D2720" s="85">
        <v>101</v>
      </c>
      <c r="E2720" s="111">
        <v>3511011101</v>
      </c>
      <c r="F2720" s="112" t="s">
        <v>3794</v>
      </c>
      <c r="G2720" s="85" t="s">
        <v>640</v>
      </c>
      <c r="H2720" s="86" t="s">
        <v>640</v>
      </c>
      <c r="I2720" s="106">
        <v>0</v>
      </c>
      <c r="J2720" s="106">
        <v>0</v>
      </c>
      <c r="K2720" s="106">
        <v>0</v>
      </c>
      <c r="L2720" s="106">
        <v>0</v>
      </c>
      <c r="M2720" s="106">
        <v>0</v>
      </c>
      <c r="N2720" s="106">
        <v>0</v>
      </c>
      <c r="O2720" s="107">
        <v>0</v>
      </c>
      <c r="P2720" s="107">
        <v>0</v>
      </c>
      <c r="T2720" s="108">
        <v>0</v>
      </c>
      <c r="U2720" s="108">
        <v>0</v>
      </c>
      <c r="V2720" s="108">
        <v>0</v>
      </c>
      <c r="X2720" s="93">
        <v>147310300</v>
      </c>
      <c r="Y2720" s="93">
        <v>0</v>
      </c>
      <c r="Z2720" s="93">
        <v>104546000</v>
      </c>
      <c r="AA2720" s="93">
        <v>0</v>
      </c>
      <c r="AB2720" s="93">
        <v>116987100</v>
      </c>
      <c r="AC2720" s="93">
        <v>0</v>
      </c>
      <c r="AH2720" s="110">
        <v>0</v>
      </c>
      <c r="AI2720" s="107">
        <v>0</v>
      </c>
      <c r="AJ2720" s="97">
        <v>0</v>
      </c>
    </row>
    <row r="2721" spans="2:36">
      <c r="B2721" s="104">
        <v>3511011</v>
      </c>
      <c r="C2721" s="86" t="s">
        <v>3792</v>
      </c>
      <c r="D2721" s="85">
        <v>901</v>
      </c>
      <c r="E2721" s="111">
        <v>3511011901</v>
      </c>
      <c r="F2721" s="112" t="s">
        <v>981</v>
      </c>
      <c r="G2721" s="85" t="s">
        <v>640</v>
      </c>
      <c r="H2721" s="86" t="s">
        <v>640</v>
      </c>
      <c r="I2721" s="106">
        <v>0</v>
      </c>
      <c r="J2721" s="106">
        <v>0</v>
      </c>
      <c r="K2721" s="106">
        <v>0</v>
      </c>
      <c r="L2721" s="106">
        <v>0</v>
      </c>
      <c r="M2721" s="106">
        <v>0</v>
      </c>
      <c r="N2721" s="106">
        <v>0</v>
      </c>
      <c r="O2721" s="107">
        <v>0</v>
      </c>
      <c r="P2721" s="107">
        <v>0</v>
      </c>
      <c r="T2721" s="108">
        <v>-92961</v>
      </c>
      <c r="U2721" s="108">
        <v>0</v>
      </c>
      <c r="V2721" s="108">
        <v>0</v>
      </c>
      <c r="X2721" s="93">
        <v>939000</v>
      </c>
      <c r="Y2721" s="93">
        <v>-92961</v>
      </c>
      <c r="Z2721" s="93">
        <v>-404200</v>
      </c>
      <c r="AA2721" s="93">
        <v>66896</v>
      </c>
      <c r="AB2721" s="93">
        <v>-7964900</v>
      </c>
      <c r="AC2721" s="93">
        <v>-27149.695314420758</v>
      </c>
      <c r="AH2721" s="110">
        <v>0</v>
      </c>
      <c r="AI2721" s="107">
        <v>0</v>
      </c>
      <c r="AJ2721" s="97">
        <v>-9.9000000000000005E-2</v>
      </c>
    </row>
    <row r="2722" spans="2:36" ht="24">
      <c r="B2722" s="104">
        <v>3521011</v>
      </c>
      <c r="C2722" s="86" t="s">
        <v>3798</v>
      </c>
      <c r="E2722" s="111" t="s">
        <v>640</v>
      </c>
      <c r="F2722" s="112" t="s">
        <v>640</v>
      </c>
      <c r="G2722" s="105">
        <v>311113</v>
      </c>
      <c r="H2722" s="86" t="s">
        <v>460</v>
      </c>
      <c r="I2722" s="106">
        <v>22806633</v>
      </c>
      <c r="J2722" s="106">
        <v>0</v>
      </c>
      <c r="K2722" s="106">
        <v>-270617</v>
      </c>
      <c r="L2722" s="106">
        <v>0</v>
      </c>
      <c r="M2722" s="106">
        <v>109310</v>
      </c>
      <c r="N2722" s="106">
        <v>0</v>
      </c>
      <c r="O2722" s="107">
        <v>22645326</v>
      </c>
      <c r="P2722" s="107">
        <v>0</v>
      </c>
      <c r="T2722" s="108">
        <v>0</v>
      </c>
      <c r="U2722" s="108">
        <v>0</v>
      </c>
      <c r="V2722" s="108">
        <v>0</v>
      </c>
      <c r="X2722" s="93" t="s">
        <v>640</v>
      </c>
      <c r="Y2722" s="93" t="s">
        <v>640</v>
      </c>
      <c r="Z2722" s="93" t="s">
        <v>640</v>
      </c>
      <c r="AA2722" s="93" t="s">
        <v>640</v>
      </c>
      <c r="AB2722" s="93" t="s">
        <v>640</v>
      </c>
      <c r="AC2722" s="93" t="s">
        <v>640</v>
      </c>
      <c r="AH2722" s="110" t="s">
        <v>640</v>
      </c>
      <c r="AI2722" s="107">
        <v>22536016</v>
      </c>
      <c r="AJ2722" s="97" t="s">
        <v>640</v>
      </c>
    </row>
    <row r="2723" spans="2:36" ht="24">
      <c r="B2723" s="104">
        <v>3521011</v>
      </c>
      <c r="C2723" s="86" t="s">
        <v>3798</v>
      </c>
      <c r="D2723" s="85">
        <v>101</v>
      </c>
      <c r="E2723" s="111">
        <v>3521011101</v>
      </c>
      <c r="F2723" s="112" t="s">
        <v>3799</v>
      </c>
      <c r="G2723" s="85" t="s">
        <v>640</v>
      </c>
      <c r="H2723" s="86" t="s">
        <v>640</v>
      </c>
      <c r="I2723" s="106">
        <v>0</v>
      </c>
      <c r="J2723" s="106">
        <v>0</v>
      </c>
      <c r="K2723" s="106">
        <v>0</v>
      </c>
      <c r="L2723" s="106">
        <v>0</v>
      </c>
      <c r="M2723" s="106">
        <v>0</v>
      </c>
      <c r="N2723" s="106">
        <v>0</v>
      </c>
      <c r="O2723" s="107">
        <v>0</v>
      </c>
      <c r="P2723" s="107">
        <v>0</v>
      </c>
      <c r="T2723" s="108">
        <v>0</v>
      </c>
      <c r="U2723" s="108">
        <v>0</v>
      </c>
      <c r="V2723" s="108">
        <v>0</v>
      </c>
      <c r="X2723" s="93">
        <v>32849800</v>
      </c>
      <c r="Y2723" s="93">
        <v>0</v>
      </c>
      <c r="Z2723" s="93">
        <v>19930100</v>
      </c>
      <c r="AA2723" s="93">
        <v>0</v>
      </c>
      <c r="AB2723" s="93">
        <v>16306900</v>
      </c>
      <c r="AC2723" s="93">
        <v>0</v>
      </c>
      <c r="AH2723" s="110">
        <v>0</v>
      </c>
      <c r="AI2723" s="107">
        <v>0</v>
      </c>
      <c r="AJ2723" s="97">
        <v>0</v>
      </c>
    </row>
    <row r="2724" spans="2:36" ht="24">
      <c r="B2724" s="104">
        <v>3521011</v>
      </c>
      <c r="C2724" s="86" t="s">
        <v>3798</v>
      </c>
      <c r="E2724" s="111" t="s">
        <v>640</v>
      </c>
      <c r="F2724" s="112" t="s">
        <v>640</v>
      </c>
      <c r="G2724" s="105">
        <v>311114</v>
      </c>
      <c r="H2724" s="86" t="s">
        <v>3801</v>
      </c>
      <c r="I2724" s="106">
        <v>334045559</v>
      </c>
      <c r="J2724" s="106">
        <v>10501385</v>
      </c>
      <c r="K2724" s="106">
        <v>70337</v>
      </c>
      <c r="L2724" s="106">
        <v>0</v>
      </c>
      <c r="M2724" s="106">
        <v>271281</v>
      </c>
      <c r="N2724" s="106">
        <v>0</v>
      </c>
      <c r="O2724" s="107">
        <v>334387177</v>
      </c>
      <c r="P2724" s="107">
        <v>10501385</v>
      </c>
      <c r="T2724" s="108">
        <v>10501385</v>
      </c>
      <c r="U2724" s="108">
        <v>0</v>
      </c>
      <c r="V2724" s="108">
        <v>0</v>
      </c>
      <c r="X2724" s="93" t="s">
        <v>640</v>
      </c>
      <c r="Y2724" s="93" t="s">
        <v>640</v>
      </c>
      <c r="Z2724" s="93" t="s">
        <v>640</v>
      </c>
      <c r="AA2724" s="93" t="s">
        <v>640</v>
      </c>
      <c r="AB2724" s="93" t="s">
        <v>640</v>
      </c>
      <c r="AC2724" s="93" t="s">
        <v>640</v>
      </c>
      <c r="AH2724" s="110" t="s">
        <v>640</v>
      </c>
      <c r="AI2724" s="107">
        <v>334115896</v>
      </c>
      <c r="AJ2724" s="97" t="s">
        <v>640</v>
      </c>
    </row>
    <row r="2725" spans="2:36" ht="24">
      <c r="B2725" s="104">
        <v>3521011</v>
      </c>
      <c r="C2725" s="86" t="s">
        <v>3798</v>
      </c>
      <c r="D2725" s="85">
        <v>201</v>
      </c>
      <c r="E2725" s="111">
        <v>3521011201</v>
      </c>
      <c r="F2725" s="112" t="s">
        <v>3802</v>
      </c>
      <c r="G2725" s="85" t="s">
        <v>640</v>
      </c>
      <c r="H2725" s="86" t="s">
        <v>640</v>
      </c>
      <c r="I2725" s="106">
        <v>0</v>
      </c>
      <c r="J2725" s="106">
        <v>0</v>
      </c>
      <c r="K2725" s="106">
        <v>0</v>
      </c>
      <c r="L2725" s="106">
        <v>0</v>
      </c>
      <c r="M2725" s="106">
        <v>0</v>
      </c>
      <c r="N2725" s="106">
        <v>0</v>
      </c>
      <c r="O2725" s="107">
        <v>0</v>
      </c>
      <c r="P2725" s="107">
        <v>0</v>
      </c>
      <c r="T2725" s="108">
        <v>0</v>
      </c>
      <c r="U2725" s="108">
        <v>0</v>
      </c>
      <c r="V2725" s="108">
        <v>0</v>
      </c>
      <c r="X2725" s="93">
        <v>30036800</v>
      </c>
      <c r="Y2725" s="93">
        <v>0</v>
      </c>
      <c r="Z2725" s="93">
        <v>28545400</v>
      </c>
      <c r="AA2725" s="93">
        <v>0</v>
      </c>
      <c r="AB2725" s="93">
        <v>35761500</v>
      </c>
      <c r="AC2725" s="93">
        <v>0</v>
      </c>
      <c r="AH2725" s="110">
        <v>0</v>
      </c>
      <c r="AI2725" s="107">
        <v>0</v>
      </c>
      <c r="AJ2725" s="97">
        <v>0</v>
      </c>
    </row>
    <row r="2726" spans="2:36" ht="24">
      <c r="B2726" s="104">
        <v>3521011</v>
      </c>
      <c r="C2726" s="86" t="s">
        <v>3798</v>
      </c>
      <c r="D2726" s="85">
        <v>202</v>
      </c>
      <c r="E2726" s="111">
        <v>3521011202</v>
      </c>
      <c r="F2726" s="112" t="s">
        <v>3803</v>
      </c>
      <c r="G2726" s="85" t="s">
        <v>640</v>
      </c>
      <c r="H2726" s="86" t="s">
        <v>640</v>
      </c>
      <c r="I2726" s="106">
        <v>0</v>
      </c>
      <c r="J2726" s="106">
        <v>0</v>
      </c>
      <c r="K2726" s="106">
        <v>0</v>
      </c>
      <c r="L2726" s="106">
        <v>0</v>
      </c>
      <c r="M2726" s="106">
        <v>0</v>
      </c>
      <c r="N2726" s="106">
        <v>0</v>
      </c>
      <c r="O2726" s="107">
        <v>0</v>
      </c>
      <c r="P2726" s="107">
        <v>0</v>
      </c>
      <c r="T2726" s="108">
        <v>0</v>
      </c>
      <c r="U2726" s="108">
        <v>0</v>
      </c>
      <c r="V2726" s="108">
        <v>0</v>
      </c>
      <c r="X2726" s="93">
        <v>23700300</v>
      </c>
      <c r="Y2726" s="93">
        <v>0</v>
      </c>
      <c r="Z2726" s="93">
        <v>16342700</v>
      </c>
      <c r="AA2726" s="93">
        <v>0</v>
      </c>
      <c r="AB2726" s="93">
        <v>24988300</v>
      </c>
      <c r="AC2726" s="93">
        <v>0</v>
      </c>
      <c r="AH2726" s="110">
        <v>0</v>
      </c>
      <c r="AI2726" s="107">
        <v>0</v>
      </c>
      <c r="AJ2726" s="97">
        <v>0</v>
      </c>
    </row>
    <row r="2727" spans="2:36" ht="24">
      <c r="B2727" s="104">
        <v>3521011</v>
      </c>
      <c r="C2727" s="86" t="s">
        <v>3798</v>
      </c>
      <c r="D2727" s="85">
        <v>204</v>
      </c>
      <c r="E2727" s="111">
        <v>3521011204</v>
      </c>
      <c r="F2727" s="112" t="s">
        <v>3805</v>
      </c>
      <c r="G2727" s="85" t="s">
        <v>640</v>
      </c>
      <c r="H2727" s="86" t="s">
        <v>640</v>
      </c>
      <c r="I2727" s="106">
        <v>0</v>
      </c>
      <c r="J2727" s="106">
        <v>0</v>
      </c>
      <c r="K2727" s="106">
        <v>0</v>
      </c>
      <c r="L2727" s="106">
        <v>0</v>
      </c>
      <c r="M2727" s="106">
        <v>0</v>
      </c>
      <c r="N2727" s="106">
        <v>0</v>
      </c>
      <c r="O2727" s="107">
        <v>0</v>
      </c>
      <c r="P2727" s="107">
        <v>0</v>
      </c>
      <c r="T2727" s="108">
        <v>0</v>
      </c>
      <c r="U2727" s="108">
        <v>0</v>
      </c>
      <c r="V2727" s="108">
        <v>0</v>
      </c>
      <c r="X2727" s="93">
        <v>19324100</v>
      </c>
      <c r="Y2727" s="93">
        <v>0</v>
      </c>
      <c r="Z2727" s="93">
        <v>10799300</v>
      </c>
      <c r="AA2727" s="93">
        <v>0</v>
      </c>
      <c r="AB2727" s="93">
        <v>15975400</v>
      </c>
      <c r="AC2727" s="93">
        <v>0</v>
      </c>
      <c r="AH2727" s="110">
        <v>0</v>
      </c>
      <c r="AI2727" s="107">
        <v>0</v>
      </c>
      <c r="AJ2727" s="97">
        <v>0</v>
      </c>
    </row>
    <row r="2728" spans="2:36" ht="24">
      <c r="B2728" s="104">
        <v>3521011</v>
      </c>
      <c r="C2728" s="86" t="s">
        <v>3798</v>
      </c>
      <c r="E2728" s="111" t="s">
        <v>640</v>
      </c>
      <c r="F2728" s="112" t="s">
        <v>640</v>
      </c>
      <c r="G2728" s="105">
        <v>311116</v>
      </c>
      <c r="H2728" s="86" t="s">
        <v>3810</v>
      </c>
      <c r="I2728" s="106">
        <v>96369118</v>
      </c>
      <c r="J2728" s="106">
        <v>0</v>
      </c>
      <c r="K2728" s="106">
        <v>-148462</v>
      </c>
      <c r="L2728" s="106">
        <v>0</v>
      </c>
      <c r="M2728" s="106">
        <v>-58109</v>
      </c>
      <c r="N2728" s="106">
        <v>0</v>
      </c>
      <c r="O2728" s="107">
        <v>96162547</v>
      </c>
      <c r="P2728" s="107">
        <v>0</v>
      </c>
      <c r="T2728" s="108">
        <v>0</v>
      </c>
      <c r="U2728" s="108">
        <v>0</v>
      </c>
      <c r="V2728" s="108">
        <v>0</v>
      </c>
      <c r="X2728" s="93" t="s">
        <v>640</v>
      </c>
      <c r="Y2728" s="93" t="s">
        <v>640</v>
      </c>
      <c r="Z2728" s="93" t="s">
        <v>640</v>
      </c>
      <c r="AA2728" s="93" t="s">
        <v>640</v>
      </c>
      <c r="AB2728" s="93" t="s">
        <v>640</v>
      </c>
      <c r="AC2728" s="93" t="s">
        <v>640</v>
      </c>
      <c r="AH2728" s="110" t="s">
        <v>640</v>
      </c>
      <c r="AI2728" s="107">
        <v>96220656</v>
      </c>
      <c r="AJ2728" s="97" t="s">
        <v>640</v>
      </c>
    </row>
    <row r="2729" spans="2:36" ht="24">
      <c r="B2729" s="104">
        <v>3521011</v>
      </c>
      <c r="C2729" s="86" t="s">
        <v>3798</v>
      </c>
      <c r="E2729" s="111" t="s">
        <v>640</v>
      </c>
      <c r="F2729" s="112" t="s">
        <v>640</v>
      </c>
      <c r="G2729" s="105">
        <v>311191</v>
      </c>
      <c r="H2729" s="86" t="s">
        <v>3811</v>
      </c>
      <c r="I2729" s="106">
        <v>0</v>
      </c>
      <c r="J2729" s="106">
        <v>0</v>
      </c>
      <c r="K2729" s="106">
        <v>0</v>
      </c>
      <c r="L2729" s="106">
        <v>0</v>
      </c>
      <c r="M2729" s="106">
        <v>0</v>
      </c>
      <c r="N2729" s="106">
        <v>0</v>
      </c>
      <c r="O2729" s="107">
        <v>0</v>
      </c>
      <c r="P2729" s="107">
        <v>0</v>
      </c>
      <c r="T2729" s="108">
        <v>0</v>
      </c>
      <c r="U2729" s="108">
        <v>0</v>
      </c>
      <c r="V2729" s="108">
        <v>0</v>
      </c>
      <c r="X2729" s="93" t="s">
        <v>640</v>
      </c>
      <c r="Y2729" s="93" t="s">
        <v>640</v>
      </c>
      <c r="Z2729" s="93" t="s">
        <v>640</v>
      </c>
      <c r="AA2729" s="93" t="s">
        <v>640</v>
      </c>
      <c r="AB2729" s="93" t="s">
        <v>640</v>
      </c>
      <c r="AC2729" s="93" t="s">
        <v>640</v>
      </c>
      <c r="AH2729" s="110" t="s">
        <v>640</v>
      </c>
      <c r="AI2729" s="107">
        <v>0</v>
      </c>
      <c r="AJ2729" s="97" t="s">
        <v>640</v>
      </c>
    </row>
    <row r="2730" spans="2:36" ht="24">
      <c r="B2730" s="104">
        <v>3521011</v>
      </c>
      <c r="C2730" s="86" t="s">
        <v>3798</v>
      </c>
      <c r="E2730" s="111" t="s">
        <v>640</v>
      </c>
      <c r="F2730" s="112" t="s">
        <v>640</v>
      </c>
      <c r="G2730" s="105">
        <v>311211</v>
      </c>
      <c r="H2730" s="86" t="s">
        <v>3812</v>
      </c>
      <c r="I2730" s="106">
        <v>11641479</v>
      </c>
      <c r="J2730" s="106">
        <v>418301</v>
      </c>
      <c r="K2730" s="106">
        <v>-27223</v>
      </c>
      <c r="L2730" s="106">
        <v>-901</v>
      </c>
      <c r="M2730" s="106">
        <v>-8882</v>
      </c>
      <c r="N2730" s="106">
        <v>1106</v>
      </c>
      <c r="O2730" s="107">
        <v>11605374</v>
      </c>
      <c r="P2730" s="107">
        <v>418506</v>
      </c>
      <c r="T2730" s="108">
        <v>418301</v>
      </c>
      <c r="U2730" s="108">
        <v>-901</v>
      </c>
      <c r="V2730" s="108">
        <v>1106</v>
      </c>
      <c r="X2730" s="93" t="s">
        <v>640</v>
      </c>
      <c r="Y2730" s="93" t="s">
        <v>640</v>
      </c>
      <c r="Z2730" s="93" t="s">
        <v>640</v>
      </c>
      <c r="AA2730" s="93" t="s">
        <v>640</v>
      </c>
      <c r="AB2730" s="93" t="s">
        <v>640</v>
      </c>
      <c r="AC2730" s="93" t="s">
        <v>640</v>
      </c>
      <c r="AH2730" s="110" t="s">
        <v>640</v>
      </c>
      <c r="AI2730" s="107">
        <v>11614256</v>
      </c>
      <c r="AJ2730" s="97" t="s">
        <v>640</v>
      </c>
    </row>
    <row r="2731" spans="2:36" ht="24">
      <c r="B2731" s="104">
        <v>3521011</v>
      </c>
      <c r="C2731" s="86" t="s">
        <v>3798</v>
      </c>
      <c r="D2731" s="85">
        <v>501</v>
      </c>
      <c r="E2731" s="111">
        <v>3521011501</v>
      </c>
      <c r="F2731" s="112" t="s">
        <v>3813</v>
      </c>
      <c r="G2731" s="105">
        <v>311212</v>
      </c>
      <c r="H2731" s="86" t="s">
        <v>3813</v>
      </c>
      <c r="I2731" s="106">
        <v>3475198</v>
      </c>
      <c r="J2731" s="106">
        <v>0</v>
      </c>
      <c r="K2731" s="106">
        <v>-2746</v>
      </c>
      <c r="L2731" s="106">
        <v>0</v>
      </c>
      <c r="M2731" s="106">
        <v>-26891</v>
      </c>
      <c r="N2731" s="106">
        <v>0</v>
      </c>
      <c r="O2731" s="107">
        <v>3445561</v>
      </c>
      <c r="P2731" s="107">
        <v>0</v>
      </c>
      <c r="T2731" s="108">
        <v>0</v>
      </c>
      <c r="U2731" s="108">
        <v>0</v>
      </c>
      <c r="V2731" s="108">
        <v>0</v>
      </c>
      <c r="X2731" s="93">
        <v>3472200</v>
      </c>
      <c r="Y2731" s="93">
        <v>0</v>
      </c>
      <c r="Z2731" s="93">
        <v>14484800</v>
      </c>
      <c r="AA2731" s="93">
        <v>0</v>
      </c>
      <c r="AB2731" s="93">
        <v>17706900</v>
      </c>
      <c r="AC2731" s="93">
        <v>0</v>
      </c>
      <c r="AH2731" s="110">
        <v>1.0000725764644893</v>
      </c>
      <c r="AI2731" s="107">
        <v>3472452</v>
      </c>
      <c r="AJ2731" s="97">
        <v>0</v>
      </c>
    </row>
    <row r="2732" spans="2:36" ht="24">
      <c r="B2732" s="104">
        <v>3521011</v>
      </c>
      <c r="C2732" s="86" t="s">
        <v>3798</v>
      </c>
      <c r="D2732" s="85">
        <v>601</v>
      </c>
      <c r="E2732" s="111">
        <v>3521011601</v>
      </c>
      <c r="F2732" s="112" t="s">
        <v>3816</v>
      </c>
      <c r="G2732" s="105"/>
      <c r="H2732" s="86"/>
      <c r="I2732" s="106">
        <v>0</v>
      </c>
      <c r="J2732" s="106">
        <v>0</v>
      </c>
      <c r="K2732" s="106">
        <v>0</v>
      </c>
      <c r="L2732" s="106">
        <v>0</v>
      </c>
      <c r="M2732" s="106">
        <v>0</v>
      </c>
      <c r="N2732" s="106">
        <v>0</v>
      </c>
      <c r="O2732" s="107">
        <v>0</v>
      </c>
      <c r="P2732" s="107">
        <v>0</v>
      </c>
      <c r="T2732" s="108">
        <v>0</v>
      </c>
      <c r="U2732" s="108">
        <v>0</v>
      </c>
      <c r="V2732" s="108">
        <v>0</v>
      </c>
      <c r="X2732" s="93">
        <v>1229000</v>
      </c>
      <c r="Y2732" s="93">
        <v>0</v>
      </c>
      <c r="Z2732" s="93">
        <v>12324800</v>
      </c>
      <c r="AA2732" s="93">
        <v>0</v>
      </c>
      <c r="AB2732" s="93">
        <v>22205200</v>
      </c>
      <c r="AC2732" s="93">
        <v>0</v>
      </c>
      <c r="AH2732" s="110">
        <v>0</v>
      </c>
      <c r="AI2732" s="107">
        <v>0</v>
      </c>
      <c r="AJ2732" s="97">
        <v>0</v>
      </c>
    </row>
    <row r="2733" spans="2:36" ht="24">
      <c r="B2733" s="104">
        <v>3521011</v>
      </c>
      <c r="C2733" s="86" t="s">
        <v>3798</v>
      </c>
      <c r="D2733" s="85">
        <v>603</v>
      </c>
      <c r="E2733" s="111">
        <v>3521011603</v>
      </c>
      <c r="F2733" s="112" t="s">
        <v>3817</v>
      </c>
      <c r="G2733" s="105"/>
      <c r="H2733" s="86"/>
      <c r="I2733" s="106">
        <v>0</v>
      </c>
      <c r="J2733" s="106">
        <v>0</v>
      </c>
      <c r="K2733" s="106">
        <v>0</v>
      </c>
      <c r="L2733" s="106">
        <v>0</v>
      </c>
      <c r="M2733" s="106">
        <v>0</v>
      </c>
      <c r="N2733" s="106">
        <v>0</v>
      </c>
      <c r="O2733" s="107">
        <v>0</v>
      </c>
      <c r="P2733" s="107">
        <v>0</v>
      </c>
      <c r="T2733" s="108">
        <v>0</v>
      </c>
      <c r="U2733" s="108">
        <v>0</v>
      </c>
      <c r="V2733" s="108">
        <v>0</v>
      </c>
      <c r="X2733" s="93">
        <v>15598700</v>
      </c>
      <c r="Y2733" s="93">
        <v>0</v>
      </c>
      <c r="Z2733" s="93">
        <v>31961500</v>
      </c>
      <c r="AA2733" s="93">
        <v>0</v>
      </c>
      <c r="AB2733" s="93">
        <v>28509800</v>
      </c>
      <c r="AC2733" s="93">
        <v>0</v>
      </c>
      <c r="AH2733" s="110">
        <v>0</v>
      </c>
      <c r="AI2733" s="107">
        <v>0</v>
      </c>
      <c r="AJ2733" s="97">
        <v>0</v>
      </c>
    </row>
    <row r="2734" spans="2:36" ht="24">
      <c r="B2734" s="104">
        <v>3521011</v>
      </c>
      <c r="C2734" s="86" t="s">
        <v>3798</v>
      </c>
      <c r="D2734" s="85">
        <v>701</v>
      </c>
      <c r="E2734" s="111">
        <v>3521011701</v>
      </c>
      <c r="F2734" s="112" t="s">
        <v>3818</v>
      </c>
      <c r="G2734" s="105"/>
      <c r="H2734" s="86"/>
      <c r="I2734" s="106">
        <v>0</v>
      </c>
      <c r="J2734" s="106">
        <v>0</v>
      </c>
      <c r="K2734" s="106">
        <v>0</v>
      </c>
      <c r="L2734" s="106">
        <v>0</v>
      </c>
      <c r="M2734" s="106">
        <v>0</v>
      </c>
      <c r="N2734" s="106">
        <v>0</v>
      </c>
      <c r="O2734" s="107">
        <v>0</v>
      </c>
      <c r="P2734" s="107">
        <v>0</v>
      </c>
      <c r="T2734" s="108">
        <v>0</v>
      </c>
      <c r="U2734" s="108">
        <v>0</v>
      </c>
      <c r="V2734" s="108">
        <v>0</v>
      </c>
      <c r="X2734" s="93">
        <v>7827000</v>
      </c>
      <c r="Y2734" s="93">
        <v>0</v>
      </c>
      <c r="Z2734" s="93">
        <v>4682600</v>
      </c>
      <c r="AA2734" s="93">
        <v>0</v>
      </c>
      <c r="AB2734" s="93">
        <v>6705000</v>
      </c>
      <c r="AC2734" s="93">
        <v>0</v>
      </c>
      <c r="AH2734" s="110">
        <v>0</v>
      </c>
      <c r="AI2734" s="107">
        <v>0</v>
      </c>
      <c r="AJ2734" s="97">
        <v>0</v>
      </c>
    </row>
    <row r="2735" spans="2:36" ht="24">
      <c r="B2735" s="104">
        <v>3521011</v>
      </c>
      <c r="C2735" s="86" t="s">
        <v>3798</v>
      </c>
      <c r="E2735" s="111" t="s">
        <v>640</v>
      </c>
      <c r="F2735" s="112" t="s">
        <v>640</v>
      </c>
      <c r="G2735" s="105">
        <v>311214</v>
      </c>
      <c r="H2735" s="86" t="s">
        <v>3820</v>
      </c>
      <c r="I2735" s="106">
        <v>19380525</v>
      </c>
      <c r="J2735" s="106">
        <v>154488</v>
      </c>
      <c r="K2735" s="106">
        <v>-35154</v>
      </c>
      <c r="L2735" s="106">
        <v>46</v>
      </c>
      <c r="M2735" s="106">
        <v>5992</v>
      </c>
      <c r="N2735" s="106">
        <v>-812</v>
      </c>
      <c r="O2735" s="107">
        <v>19351363</v>
      </c>
      <c r="P2735" s="107">
        <v>153722</v>
      </c>
      <c r="T2735" s="108">
        <v>154488</v>
      </c>
      <c r="U2735" s="108">
        <v>46</v>
      </c>
      <c r="V2735" s="108">
        <v>-812</v>
      </c>
      <c r="X2735" s="93" t="s">
        <v>640</v>
      </c>
      <c r="Y2735" s="93" t="s">
        <v>640</v>
      </c>
      <c r="Z2735" s="93" t="s">
        <v>640</v>
      </c>
      <c r="AA2735" s="93" t="s">
        <v>640</v>
      </c>
      <c r="AB2735" s="93" t="s">
        <v>640</v>
      </c>
      <c r="AC2735" s="93" t="s">
        <v>640</v>
      </c>
      <c r="AH2735" s="110" t="s">
        <v>640</v>
      </c>
      <c r="AI2735" s="107">
        <v>19345371</v>
      </c>
      <c r="AJ2735" s="97" t="s">
        <v>640</v>
      </c>
    </row>
    <row r="2736" spans="2:36" ht="24">
      <c r="B2736" s="104">
        <v>3521011</v>
      </c>
      <c r="C2736" s="86" t="s">
        <v>3798</v>
      </c>
      <c r="D2736" s="85">
        <v>401</v>
      </c>
      <c r="E2736" s="111">
        <v>3521011401</v>
      </c>
      <c r="F2736" s="112" t="s">
        <v>3821</v>
      </c>
      <c r="G2736" s="105">
        <v>311215</v>
      </c>
      <c r="H2736" s="86" t="s">
        <v>3822</v>
      </c>
      <c r="I2736" s="106">
        <v>4729432</v>
      </c>
      <c r="J2736" s="106">
        <v>117221</v>
      </c>
      <c r="K2736" s="106">
        <v>-39682</v>
      </c>
      <c r="L2736" s="106">
        <v>-8</v>
      </c>
      <c r="M2736" s="106">
        <v>11811</v>
      </c>
      <c r="N2736" s="106">
        <v>-13112</v>
      </c>
      <c r="O2736" s="107">
        <v>4701561</v>
      </c>
      <c r="P2736" s="107">
        <v>104101</v>
      </c>
      <c r="T2736" s="108">
        <v>117221</v>
      </c>
      <c r="U2736" s="108">
        <v>-8</v>
      </c>
      <c r="V2736" s="108">
        <v>-13112</v>
      </c>
      <c r="X2736" s="93">
        <v>3847000</v>
      </c>
      <c r="Y2736" s="93">
        <v>117213</v>
      </c>
      <c r="Z2736" s="93">
        <v>2697100</v>
      </c>
      <c r="AA2736" s="93">
        <v>3750</v>
      </c>
      <c r="AB2736" s="93">
        <v>3234600</v>
      </c>
      <c r="AC2736" s="93">
        <v>0</v>
      </c>
      <c r="AH2736" s="110">
        <v>1.2190668053028333</v>
      </c>
      <c r="AI2736" s="107">
        <v>4689750</v>
      </c>
      <c r="AJ2736" s="97">
        <v>3.046867689108396E-2</v>
      </c>
    </row>
    <row r="2737" spans="2:36" ht="24">
      <c r="B2737" s="104">
        <v>3521011</v>
      </c>
      <c r="C2737" s="86" t="s">
        <v>3798</v>
      </c>
      <c r="E2737" s="111" t="s">
        <v>640</v>
      </c>
      <c r="F2737" s="112" t="s">
        <v>640</v>
      </c>
      <c r="G2737" s="105">
        <v>311291</v>
      </c>
      <c r="H2737" s="86" t="s">
        <v>3823</v>
      </c>
      <c r="I2737" s="106">
        <v>0</v>
      </c>
      <c r="J2737" s="106">
        <v>0</v>
      </c>
      <c r="K2737" s="106">
        <v>0</v>
      </c>
      <c r="L2737" s="106">
        <v>0</v>
      </c>
      <c r="M2737" s="106">
        <v>0</v>
      </c>
      <c r="N2737" s="106">
        <v>0</v>
      </c>
      <c r="O2737" s="107">
        <v>0</v>
      </c>
      <c r="P2737" s="107">
        <v>0</v>
      </c>
      <c r="T2737" s="108">
        <v>0</v>
      </c>
      <c r="U2737" s="108">
        <v>0</v>
      </c>
      <c r="V2737" s="108">
        <v>0</v>
      </c>
      <c r="X2737" s="93" t="s">
        <v>640</v>
      </c>
      <c r="Y2737" s="93" t="s">
        <v>640</v>
      </c>
      <c r="Z2737" s="93" t="s">
        <v>640</v>
      </c>
      <c r="AA2737" s="93" t="s">
        <v>640</v>
      </c>
      <c r="AB2737" s="93" t="s">
        <v>640</v>
      </c>
      <c r="AC2737" s="93" t="s">
        <v>640</v>
      </c>
      <c r="AH2737" s="110" t="s">
        <v>640</v>
      </c>
      <c r="AI2737" s="107">
        <v>0</v>
      </c>
      <c r="AJ2737" s="97" t="s">
        <v>640</v>
      </c>
    </row>
    <row r="2738" spans="2:36" ht="24">
      <c r="B2738" s="104">
        <v>3521011</v>
      </c>
      <c r="C2738" s="86" t="s">
        <v>3798</v>
      </c>
      <c r="D2738" s="85">
        <v>901</v>
      </c>
      <c r="E2738" s="111">
        <v>3521011901</v>
      </c>
      <c r="F2738" s="112" t="s">
        <v>981</v>
      </c>
      <c r="G2738" s="105"/>
      <c r="H2738" s="86"/>
      <c r="I2738" s="106">
        <v>0</v>
      </c>
      <c r="J2738" s="106">
        <v>0</v>
      </c>
      <c r="K2738" s="106">
        <v>0</v>
      </c>
      <c r="L2738" s="106">
        <v>0</v>
      </c>
      <c r="M2738" s="106">
        <v>0</v>
      </c>
      <c r="N2738" s="106">
        <v>0</v>
      </c>
      <c r="O2738" s="107">
        <v>0</v>
      </c>
      <c r="P2738" s="107">
        <v>0</v>
      </c>
      <c r="T2738" s="108">
        <v>-24995.436149774705</v>
      </c>
      <c r="U2738" s="108">
        <v>0</v>
      </c>
      <c r="V2738" s="108">
        <v>0</v>
      </c>
      <c r="X2738" s="93">
        <v>364900</v>
      </c>
      <c r="Y2738" s="93">
        <v>-24995.436149774705</v>
      </c>
      <c r="Z2738" s="93">
        <v>-20000</v>
      </c>
      <c r="AA2738" s="93">
        <v>-53994</v>
      </c>
      <c r="AB2738" s="93">
        <v>1070300</v>
      </c>
      <c r="AC2738" s="93">
        <v>4215.4580514636154</v>
      </c>
      <c r="AH2738" s="110">
        <v>0</v>
      </c>
      <c r="AI2738" s="107">
        <v>0</v>
      </c>
      <c r="AJ2738" s="97">
        <v>-6.8499413948409721E-2</v>
      </c>
    </row>
    <row r="2739" spans="2:36" ht="36">
      <c r="B2739" s="104">
        <v>3522011</v>
      </c>
      <c r="C2739" s="86" t="s">
        <v>3824</v>
      </c>
      <c r="E2739" s="111" t="s">
        <v>640</v>
      </c>
      <c r="F2739" s="112" t="s">
        <v>640</v>
      </c>
      <c r="G2739" s="105">
        <v>311117</v>
      </c>
      <c r="H2739" s="86" t="s">
        <v>3825</v>
      </c>
      <c r="I2739" s="106">
        <v>2096822</v>
      </c>
      <c r="J2739" s="106">
        <v>0</v>
      </c>
      <c r="K2739" s="106">
        <v>-14908</v>
      </c>
      <c r="L2739" s="106">
        <v>0</v>
      </c>
      <c r="M2739" s="106">
        <v>56836</v>
      </c>
      <c r="N2739" s="106">
        <v>0</v>
      </c>
      <c r="O2739" s="107">
        <v>2138750</v>
      </c>
      <c r="P2739" s="107">
        <v>0</v>
      </c>
      <c r="T2739" s="108">
        <v>0</v>
      </c>
      <c r="U2739" s="108">
        <v>0</v>
      </c>
      <c r="V2739" s="108">
        <v>0</v>
      </c>
      <c r="X2739" s="93" t="s">
        <v>640</v>
      </c>
      <c r="Y2739" s="93" t="s">
        <v>640</v>
      </c>
      <c r="Z2739" s="93" t="s">
        <v>640</v>
      </c>
      <c r="AA2739" s="93" t="s">
        <v>640</v>
      </c>
      <c r="AB2739" s="93" t="s">
        <v>640</v>
      </c>
      <c r="AC2739" s="93" t="s">
        <v>640</v>
      </c>
      <c r="AH2739" s="110" t="s">
        <v>640</v>
      </c>
      <c r="AI2739" s="107">
        <v>2081914</v>
      </c>
      <c r="AJ2739" s="97" t="s">
        <v>640</v>
      </c>
    </row>
    <row r="2740" spans="2:36" ht="24">
      <c r="B2740" s="104">
        <v>3522011</v>
      </c>
      <c r="C2740" s="86" t="s">
        <v>3824</v>
      </c>
      <c r="D2740" s="85">
        <v>101</v>
      </c>
      <c r="E2740" s="111">
        <v>3522011101</v>
      </c>
      <c r="F2740" s="112" t="s">
        <v>3826</v>
      </c>
      <c r="G2740" s="85" t="s">
        <v>640</v>
      </c>
      <c r="H2740" s="86" t="s">
        <v>640</v>
      </c>
      <c r="I2740" s="106">
        <v>0</v>
      </c>
      <c r="J2740" s="106">
        <v>0</v>
      </c>
      <c r="K2740" s="106">
        <v>0</v>
      </c>
      <c r="L2740" s="106">
        <v>0</v>
      </c>
      <c r="M2740" s="106">
        <v>0</v>
      </c>
      <c r="N2740" s="106">
        <v>0</v>
      </c>
      <c r="O2740" s="107">
        <v>0</v>
      </c>
      <c r="P2740" s="107">
        <v>0</v>
      </c>
      <c r="T2740" s="108">
        <v>0</v>
      </c>
      <c r="U2740" s="108">
        <v>0</v>
      </c>
      <c r="V2740" s="108">
        <v>0</v>
      </c>
      <c r="X2740" s="93">
        <v>899700</v>
      </c>
      <c r="Y2740" s="93">
        <v>0</v>
      </c>
      <c r="Z2740" s="93">
        <v>1562100</v>
      </c>
      <c r="AA2740" s="93">
        <v>0</v>
      </c>
      <c r="AB2740" s="93">
        <v>3818100</v>
      </c>
      <c r="AC2740" s="93">
        <v>0</v>
      </c>
      <c r="AH2740" s="110">
        <v>0</v>
      </c>
      <c r="AI2740" s="107">
        <v>0</v>
      </c>
      <c r="AJ2740" s="97">
        <v>0</v>
      </c>
    </row>
    <row r="2741" spans="2:36" ht="24">
      <c r="B2741" s="104">
        <v>3522011</v>
      </c>
      <c r="C2741" s="86" t="s">
        <v>3824</v>
      </c>
      <c r="D2741" s="85">
        <v>102</v>
      </c>
      <c r="E2741" s="111">
        <v>3522011102</v>
      </c>
      <c r="F2741" s="112" t="s">
        <v>3827</v>
      </c>
      <c r="G2741" s="85" t="s">
        <v>640</v>
      </c>
      <c r="H2741" s="86" t="s">
        <v>640</v>
      </c>
      <c r="I2741" s="106">
        <v>0</v>
      </c>
      <c r="J2741" s="106">
        <v>0</v>
      </c>
      <c r="K2741" s="106">
        <v>0</v>
      </c>
      <c r="L2741" s="106">
        <v>0</v>
      </c>
      <c r="M2741" s="106">
        <v>0</v>
      </c>
      <c r="N2741" s="106">
        <v>0</v>
      </c>
      <c r="O2741" s="107">
        <v>0</v>
      </c>
      <c r="P2741" s="107">
        <v>0</v>
      </c>
      <c r="T2741" s="108">
        <v>0</v>
      </c>
      <c r="U2741" s="108">
        <v>0</v>
      </c>
      <c r="V2741" s="108">
        <v>0</v>
      </c>
      <c r="X2741" s="93">
        <v>700200</v>
      </c>
      <c r="Y2741" s="93">
        <v>0</v>
      </c>
      <c r="Z2741" s="93">
        <v>1133300</v>
      </c>
      <c r="AA2741" s="93">
        <v>0</v>
      </c>
      <c r="AB2741" s="93">
        <v>3480500</v>
      </c>
      <c r="AC2741" s="93">
        <v>0</v>
      </c>
      <c r="AH2741" s="110">
        <v>0</v>
      </c>
      <c r="AI2741" s="107">
        <v>0</v>
      </c>
      <c r="AJ2741" s="97">
        <v>0</v>
      </c>
    </row>
    <row r="2742" spans="2:36" ht="36">
      <c r="B2742" s="104">
        <v>3522011</v>
      </c>
      <c r="C2742" s="86" t="s">
        <v>3824</v>
      </c>
      <c r="E2742" s="111" t="s">
        <v>640</v>
      </c>
      <c r="F2742" s="112" t="s">
        <v>640</v>
      </c>
      <c r="G2742" s="105">
        <v>311118</v>
      </c>
      <c r="H2742" s="86" t="s">
        <v>3828</v>
      </c>
      <c r="I2742" s="106">
        <v>36242075</v>
      </c>
      <c r="J2742" s="106">
        <v>0</v>
      </c>
      <c r="K2742" s="106">
        <v>16544</v>
      </c>
      <c r="L2742" s="106">
        <v>0</v>
      </c>
      <c r="M2742" s="106">
        <v>1191593</v>
      </c>
      <c r="N2742" s="106">
        <v>0</v>
      </c>
      <c r="O2742" s="107">
        <v>37450212</v>
      </c>
      <c r="P2742" s="107">
        <v>0</v>
      </c>
      <c r="T2742" s="108">
        <v>0</v>
      </c>
      <c r="U2742" s="108">
        <v>0</v>
      </c>
      <c r="V2742" s="108">
        <v>0</v>
      </c>
      <c r="X2742" s="93" t="s">
        <v>640</v>
      </c>
      <c r="Y2742" s="93" t="s">
        <v>640</v>
      </c>
      <c r="Z2742" s="93" t="s">
        <v>640</v>
      </c>
      <c r="AA2742" s="93" t="s">
        <v>640</v>
      </c>
      <c r="AB2742" s="93" t="s">
        <v>640</v>
      </c>
      <c r="AC2742" s="93" t="s">
        <v>640</v>
      </c>
      <c r="AH2742" s="110" t="s">
        <v>640</v>
      </c>
      <c r="AI2742" s="107">
        <v>36258619</v>
      </c>
      <c r="AJ2742" s="97" t="s">
        <v>640</v>
      </c>
    </row>
    <row r="2743" spans="2:36" ht="24">
      <c r="B2743" s="104">
        <v>3522011</v>
      </c>
      <c r="C2743" s="86" t="s">
        <v>3824</v>
      </c>
      <c r="D2743" s="85">
        <v>103</v>
      </c>
      <c r="E2743" s="111">
        <v>3522011103</v>
      </c>
      <c r="F2743" s="112" t="s">
        <v>3829</v>
      </c>
      <c r="G2743" s="85" t="s">
        <v>640</v>
      </c>
      <c r="H2743" s="86" t="s">
        <v>640</v>
      </c>
      <c r="I2743" s="106">
        <v>0</v>
      </c>
      <c r="J2743" s="106">
        <v>0</v>
      </c>
      <c r="K2743" s="106">
        <v>0</v>
      </c>
      <c r="L2743" s="106">
        <v>0</v>
      </c>
      <c r="M2743" s="106">
        <v>0</v>
      </c>
      <c r="N2743" s="106">
        <v>0</v>
      </c>
      <c r="O2743" s="107">
        <v>0</v>
      </c>
      <c r="P2743" s="107">
        <v>0</v>
      </c>
      <c r="T2743" s="108">
        <v>0</v>
      </c>
      <c r="U2743" s="108">
        <v>0</v>
      </c>
      <c r="V2743" s="108">
        <v>0</v>
      </c>
      <c r="X2743" s="93">
        <v>3267800</v>
      </c>
      <c r="Y2743" s="93">
        <v>0</v>
      </c>
      <c r="Z2743" s="93">
        <v>2673700</v>
      </c>
      <c r="AA2743" s="93">
        <v>0</v>
      </c>
      <c r="AB2743" s="93">
        <v>8952500</v>
      </c>
      <c r="AC2743" s="93">
        <v>0</v>
      </c>
      <c r="AH2743" s="110">
        <v>0</v>
      </c>
      <c r="AI2743" s="107">
        <v>0</v>
      </c>
      <c r="AJ2743" s="97">
        <v>0</v>
      </c>
    </row>
    <row r="2744" spans="2:36" ht="24">
      <c r="B2744" s="104">
        <v>3522011</v>
      </c>
      <c r="C2744" s="86" t="s">
        <v>3824</v>
      </c>
      <c r="D2744" s="85">
        <v>104</v>
      </c>
      <c r="E2744" s="111">
        <v>3522011104</v>
      </c>
      <c r="F2744" s="112" t="s">
        <v>3830</v>
      </c>
      <c r="G2744" s="85" t="s">
        <v>640</v>
      </c>
      <c r="H2744" s="86" t="s">
        <v>640</v>
      </c>
      <c r="I2744" s="106">
        <v>0</v>
      </c>
      <c r="J2744" s="106">
        <v>0</v>
      </c>
      <c r="K2744" s="106">
        <v>0</v>
      </c>
      <c r="L2744" s="106">
        <v>0</v>
      </c>
      <c r="M2744" s="106">
        <v>0</v>
      </c>
      <c r="N2744" s="106">
        <v>0</v>
      </c>
      <c r="O2744" s="107">
        <v>0</v>
      </c>
      <c r="P2744" s="107">
        <v>0</v>
      </c>
      <c r="T2744" s="108">
        <v>0</v>
      </c>
      <c r="U2744" s="108">
        <v>0</v>
      </c>
      <c r="V2744" s="108">
        <v>0</v>
      </c>
      <c r="X2744" s="93">
        <v>26031500</v>
      </c>
      <c r="Y2744" s="93">
        <v>0</v>
      </c>
      <c r="Z2744" s="93">
        <v>21775300</v>
      </c>
      <c r="AA2744" s="93">
        <v>0</v>
      </c>
      <c r="AB2744" s="93">
        <v>51375700</v>
      </c>
      <c r="AC2744" s="93">
        <v>0</v>
      </c>
      <c r="AH2744" s="110">
        <v>0</v>
      </c>
      <c r="AI2744" s="107">
        <v>0</v>
      </c>
      <c r="AJ2744" s="97">
        <v>0</v>
      </c>
    </row>
    <row r="2745" spans="2:36">
      <c r="B2745" s="104">
        <v>3522011</v>
      </c>
      <c r="C2745" s="86" t="s">
        <v>3824</v>
      </c>
      <c r="D2745" s="85">
        <v>901</v>
      </c>
      <c r="E2745" s="111">
        <v>3522011901</v>
      </c>
      <c r="F2745" s="112" t="s">
        <v>981</v>
      </c>
      <c r="G2745" s="85" t="s">
        <v>640</v>
      </c>
      <c r="H2745" s="86" t="s">
        <v>640</v>
      </c>
      <c r="I2745" s="106">
        <v>0</v>
      </c>
      <c r="J2745" s="106">
        <v>0</v>
      </c>
      <c r="K2745" s="106">
        <v>0</v>
      </c>
      <c r="L2745" s="106">
        <v>0</v>
      </c>
      <c r="M2745" s="106">
        <v>0</v>
      </c>
      <c r="N2745" s="106">
        <v>0</v>
      </c>
      <c r="O2745" s="107">
        <v>0</v>
      </c>
      <c r="P2745" s="107">
        <v>0</v>
      </c>
      <c r="T2745" s="108">
        <v>0</v>
      </c>
      <c r="U2745" s="108">
        <v>0</v>
      </c>
      <c r="V2745" s="108">
        <v>0</v>
      </c>
      <c r="X2745" s="93">
        <v>1248400</v>
      </c>
      <c r="Y2745" s="93">
        <v>0</v>
      </c>
      <c r="Z2745" s="93">
        <v>125600</v>
      </c>
      <c r="AA2745" s="93">
        <v>0</v>
      </c>
      <c r="AB2745" s="93">
        <v>511500</v>
      </c>
      <c r="AC2745" s="93">
        <v>0</v>
      </c>
      <c r="AH2745" s="110">
        <v>0</v>
      </c>
      <c r="AI2745" s="107">
        <v>0</v>
      </c>
      <c r="AJ2745" s="97">
        <v>0</v>
      </c>
    </row>
    <row r="2746" spans="2:36" ht="24">
      <c r="B2746" s="104">
        <v>3531011</v>
      </c>
      <c r="C2746" s="86" t="s">
        <v>3831</v>
      </c>
      <c r="D2746" s="85">
        <v>103</v>
      </c>
      <c r="E2746" s="111">
        <v>3531011103</v>
      </c>
      <c r="F2746" s="112" t="s">
        <v>3836</v>
      </c>
      <c r="G2746" s="105">
        <v>311313</v>
      </c>
      <c r="H2746" s="86" t="s">
        <v>3837</v>
      </c>
      <c r="I2746" s="106">
        <v>3227364</v>
      </c>
      <c r="J2746" s="106">
        <v>0</v>
      </c>
      <c r="K2746" s="106">
        <v>-5923</v>
      </c>
      <c r="L2746" s="106">
        <v>0</v>
      </c>
      <c r="M2746" s="106">
        <v>-5595</v>
      </c>
      <c r="N2746" s="106">
        <v>0</v>
      </c>
      <c r="O2746" s="107">
        <v>3215846</v>
      </c>
      <c r="P2746" s="107">
        <v>0</v>
      </c>
      <c r="T2746" s="108">
        <v>0</v>
      </c>
      <c r="U2746" s="108">
        <v>0</v>
      </c>
      <c r="V2746" s="108">
        <v>0</v>
      </c>
      <c r="X2746" s="93">
        <v>10164200</v>
      </c>
      <c r="Y2746" s="93">
        <v>0</v>
      </c>
      <c r="Z2746" s="93">
        <v>9972300</v>
      </c>
      <c r="AA2746" s="93">
        <v>35048</v>
      </c>
      <c r="AB2746" s="93">
        <v>27318100</v>
      </c>
      <c r="AC2746" s="93">
        <v>0</v>
      </c>
      <c r="AH2746" s="110">
        <v>0.3169399460852797</v>
      </c>
      <c r="AI2746" s="107">
        <v>3221441</v>
      </c>
      <c r="AJ2746" s="97">
        <v>0</v>
      </c>
    </row>
    <row r="2747" spans="2:36" ht="24">
      <c r="B2747" s="104">
        <v>3531011</v>
      </c>
      <c r="C2747" s="86" t="s">
        <v>3831</v>
      </c>
      <c r="D2747" s="85">
        <v>201</v>
      </c>
      <c r="E2747" s="111">
        <v>3531011201</v>
      </c>
      <c r="F2747" s="112" t="s">
        <v>3838</v>
      </c>
      <c r="G2747" s="105">
        <v>311314</v>
      </c>
      <c r="H2747" s="86" t="s">
        <v>3838</v>
      </c>
      <c r="I2747" s="106">
        <v>378716925</v>
      </c>
      <c r="J2747" s="106">
        <v>26037898</v>
      </c>
      <c r="K2747" s="106">
        <v>452754</v>
      </c>
      <c r="L2747" s="106">
        <v>-31303</v>
      </c>
      <c r="M2747" s="106">
        <v>-347308</v>
      </c>
      <c r="N2747" s="106">
        <v>-406779</v>
      </c>
      <c r="O2747" s="107">
        <v>378822371</v>
      </c>
      <c r="P2747" s="107">
        <v>25599816</v>
      </c>
      <c r="Q2747" s="114"/>
      <c r="R2747" s="114"/>
      <c r="S2747" s="362"/>
      <c r="T2747" s="108">
        <v>26037898</v>
      </c>
      <c r="U2747" s="108">
        <v>-31303</v>
      </c>
      <c r="V2747" s="108">
        <v>-406779</v>
      </c>
      <c r="X2747" s="93">
        <v>378846600</v>
      </c>
      <c r="Y2747" s="93">
        <v>26006595</v>
      </c>
      <c r="Z2747" s="93">
        <v>311431600</v>
      </c>
      <c r="AA2747" s="93">
        <v>22441307</v>
      </c>
      <c r="AB2747" s="93">
        <v>323057000</v>
      </c>
      <c r="AC2747" s="93">
        <v>32755600</v>
      </c>
      <c r="AH2747" s="110">
        <v>1.0008527963560976</v>
      </c>
      <c r="AI2747" s="107">
        <v>379169679</v>
      </c>
      <c r="AJ2747" s="97">
        <v>6.8646768903297531E-2</v>
      </c>
    </row>
    <row r="2748" spans="2:36">
      <c r="B2748" s="104">
        <v>3531011</v>
      </c>
      <c r="C2748" s="86" t="s">
        <v>3831</v>
      </c>
      <c r="D2748" s="85">
        <v>901</v>
      </c>
      <c r="E2748" s="111">
        <v>3531011901</v>
      </c>
      <c r="F2748" s="112" t="s">
        <v>981</v>
      </c>
      <c r="G2748" s="85" t="s">
        <v>640</v>
      </c>
      <c r="H2748" s="86" t="s">
        <v>640</v>
      </c>
      <c r="I2748" s="106">
        <v>0</v>
      </c>
      <c r="J2748" s="106">
        <v>0</v>
      </c>
      <c r="K2748" s="106">
        <v>0</v>
      </c>
      <c r="L2748" s="106">
        <v>0</v>
      </c>
      <c r="M2748" s="106">
        <v>0</v>
      </c>
      <c r="N2748" s="106">
        <v>0</v>
      </c>
      <c r="O2748" s="107">
        <v>0</v>
      </c>
      <c r="P2748" s="107">
        <v>0</v>
      </c>
      <c r="T2748" s="108">
        <v>-405770</v>
      </c>
      <c r="U2748" s="108">
        <v>0</v>
      </c>
      <c r="V2748" s="108">
        <v>0</v>
      </c>
      <c r="X2748" s="93">
        <v>-260400</v>
      </c>
      <c r="Y2748" s="93">
        <v>-405770</v>
      </c>
      <c r="Z2748" s="93">
        <v>271100</v>
      </c>
      <c r="AA2748" s="93">
        <v>17079</v>
      </c>
      <c r="AB2748" s="93">
        <v>1307500</v>
      </c>
      <c r="AC2748" s="93">
        <v>119500</v>
      </c>
      <c r="AH2748" s="110">
        <v>0</v>
      </c>
      <c r="AI2748" s="107">
        <v>0</v>
      </c>
      <c r="AJ2748" s="97">
        <v>1.5582565284178187</v>
      </c>
    </row>
    <row r="2749" spans="2:36">
      <c r="B2749" s="104">
        <v>3531021</v>
      </c>
      <c r="C2749" s="86" t="s">
        <v>3839</v>
      </c>
      <c r="D2749" s="85">
        <v>101</v>
      </c>
      <c r="E2749" s="111">
        <v>3531021101</v>
      </c>
      <c r="F2749" s="112" t="s">
        <v>3840</v>
      </c>
      <c r="G2749" s="105">
        <v>311315</v>
      </c>
      <c r="H2749" s="86" t="s">
        <v>3840</v>
      </c>
      <c r="I2749" s="106">
        <v>640069322</v>
      </c>
      <c r="J2749" s="106">
        <v>7392586</v>
      </c>
      <c r="K2749" s="106">
        <v>-526687</v>
      </c>
      <c r="L2749" s="106">
        <v>27909</v>
      </c>
      <c r="M2749" s="106">
        <v>2383930</v>
      </c>
      <c r="N2749" s="106">
        <v>-19164</v>
      </c>
      <c r="O2749" s="107">
        <v>641926565</v>
      </c>
      <c r="P2749" s="107">
        <v>7401331</v>
      </c>
      <c r="T2749" s="108">
        <v>7392586</v>
      </c>
      <c r="U2749" s="108">
        <v>27909</v>
      </c>
      <c r="V2749" s="108">
        <v>-19164</v>
      </c>
      <c r="X2749" s="93">
        <v>640209600</v>
      </c>
      <c r="Y2749" s="93">
        <v>7420495</v>
      </c>
      <c r="Z2749" s="93">
        <v>517983800</v>
      </c>
      <c r="AA2749" s="93">
        <v>8665839</v>
      </c>
      <c r="AB2749" s="93">
        <v>512690100</v>
      </c>
      <c r="AC2749" s="93">
        <v>11900000</v>
      </c>
      <c r="AH2749" s="110">
        <v>0.99895820837425742</v>
      </c>
      <c r="AI2749" s="107">
        <v>639542635</v>
      </c>
      <c r="AJ2749" s="97">
        <v>1.1590727474252183E-2</v>
      </c>
    </row>
    <row r="2750" spans="2:36">
      <c r="B2750" s="104">
        <v>3531021</v>
      </c>
      <c r="C2750" s="86" t="s">
        <v>3839</v>
      </c>
      <c r="D2750" s="85">
        <v>201</v>
      </c>
      <c r="E2750" s="111">
        <v>3531021201</v>
      </c>
      <c r="F2750" s="112" t="s">
        <v>3841</v>
      </c>
      <c r="G2750" s="105">
        <v>311316</v>
      </c>
      <c r="H2750" s="86" t="s">
        <v>3841</v>
      </c>
      <c r="I2750" s="106">
        <v>137216650</v>
      </c>
      <c r="J2750" s="106">
        <v>14542674</v>
      </c>
      <c r="K2750" s="106">
        <v>-84428</v>
      </c>
      <c r="L2750" s="106">
        <v>-64885</v>
      </c>
      <c r="M2750" s="106">
        <v>-135185</v>
      </c>
      <c r="N2750" s="106">
        <v>-20083</v>
      </c>
      <c r="O2750" s="107">
        <v>136997037</v>
      </c>
      <c r="P2750" s="107">
        <v>14457706</v>
      </c>
      <c r="T2750" s="108">
        <v>14542674</v>
      </c>
      <c r="U2750" s="108">
        <v>-64885</v>
      </c>
      <c r="V2750" s="108">
        <v>-20083</v>
      </c>
      <c r="X2750" s="93">
        <v>137364800</v>
      </c>
      <c r="Y2750" s="93">
        <v>14477789</v>
      </c>
      <c r="Z2750" s="93">
        <v>123244000</v>
      </c>
      <c r="AA2750" s="93">
        <v>18594027</v>
      </c>
      <c r="AB2750" s="93">
        <v>139321700</v>
      </c>
      <c r="AC2750" s="93">
        <v>16847200</v>
      </c>
      <c r="AH2750" s="110">
        <v>0.9983068588168148</v>
      </c>
      <c r="AI2750" s="107">
        <v>137132222</v>
      </c>
      <c r="AJ2750" s="97">
        <v>0.10539664455522813</v>
      </c>
    </row>
    <row r="2751" spans="2:36">
      <c r="B2751" s="104">
        <v>3531021</v>
      </c>
      <c r="C2751" s="86" t="s">
        <v>3839</v>
      </c>
      <c r="D2751" s="85">
        <v>301</v>
      </c>
      <c r="E2751" s="111">
        <v>3531021301</v>
      </c>
      <c r="F2751" s="112" t="s">
        <v>3842</v>
      </c>
      <c r="G2751" s="105">
        <v>311317</v>
      </c>
      <c r="H2751" s="86" t="s">
        <v>3842</v>
      </c>
      <c r="I2751" s="106">
        <v>395350926</v>
      </c>
      <c r="J2751" s="106">
        <v>13718534</v>
      </c>
      <c r="K2751" s="106">
        <v>126599</v>
      </c>
      <c r="L2751" s="106">
        <v>-33881</v>
      </c>
      <c r="M2751" s="106">
        <v>-365372</v>
      </c>
      <c r="N2751" s="106">
        <v>-64572</v>
      </c>
      <c r="O2751" s="107">
        <v>395112153</v>
      </c>
      <c r="P2751" s="107">
        <v>13620081</v>
      </c>
      <c r="T2751" s="108">
        <v>13718534</v>
      </c>
      <c r="U2751" s="108">
        <v>-33881</v>
      </c>
      <c r="V2751" s="108">
        <v>-64572</v>
      </c>
      <c r="X2751" s="93">
        <v>395496500</v>
      </c>
      <c r="Y2751" s="93">
        <v>13684653</v>
      </c>
      <c r="Z2751" s="93">
        <v>357613500</v>
      </c>
      <c r="AA2751" s="93">
        <v>10841719</v>
      </c>
      <c r="AB2751" s="93">
        <v>299081800</v>
      </c>
      <c r="AC2751" s="93">
        <v>10560600</v>
      </c>
      <c r="AH2751" s="110">
        <v>0.99995202233142388</v>
      </c>
      <c r="AI2751" s="107">
        <v>395477525</v>
      </c>
      <c r="AJ2751" s="97">
        <v>3.4601198746385869E-2</v>
      </c>
    </row>
    <row r="2752" spans="2:36">
      <c r="B2752" s="104">
        <v>3531021</v>
      </c>
      <c r="C2752" s="86" t="s">
        <v>3839</v>
      </c>
      <c r="D2752" s="85">
        <v>401</v>
      </c>
      <c r="E2752" s="111">
        <v>3531021401</v>
      </c>
      <c r="F2752" s="112" t="s">
        <v>3843</v>
      </c>
      <c r="G2752" s="105">
        <v>311318</v>
      </c>
      <c r="H2752" s="86" t="s">
        <v>3843</v>
      </c>
      <c r="I2752" s="106">
        <v>68868186</v>
      </c>
      <c r="J2752" s="106">
        <v>1020644</v>
      </c>
      <c r="K2752" s="106">
        <v>-22673</v>
      </c>
      <c r="L2752" s="106">
        <v>1116</v>
      </c>
      <c r="M2752" s="106">
        <v>-91601</v>
      </c>
      <c r="N2752" s="106">
        <v>-250</v>
      </c>
      <c r="O2752" s="107">
        <v>68753912</v>
      </c>
      <c r="P2752" s="107">
        <v>1021510</v>
      </c>
      <c r="T2752" s="108">
        <v>1020644</v>
      </c>
      <c r="U2752" s="108">
        <v>1116</v>
      </c>
      <c r="V2752" s="108">
        <v>-250</v>
      </c>
      <c r="X2752" s="93">
        <v>68895600</v>
      </c>
      <c r="Y2752" s="93">
        <v>1021760</v>
      </c>
      <c r="Z2752" s="93">
        <v>66474400</v>
      </c>
      <c r="AA2752" s="93">
        <v>7080740</v>
      </c>
      <c r="AB2752" s="93">
        <v>74422900</v>
      </c>
      <c r="AC2752" s="93">
        <v>6308900</v>
      </c>
      <c r="AH2752" s="110">
        <v>0.9992730014688892</v>
      </c>
      <c r="AI2752" s="107">
        <v>68845513</v>
      </c>
      <c r="AJ2752" s="97">
        <v>1.4830555216878871E-2</v>
      </c>
    </row>
    <row r="2753" spans="2:36">
      <c r="B2753" s="104">
        <v>3531021</v>
      </c>
      <c r="C2753" s="86" t="s">
        <v>3839</v>
      </c>
      <c r="D2753" s="85">
        <v>402</v>
      </c>
      <c r="E2753" s="111">
        <v>3531021402</v>
      </c>
      <c r="F2753" s="112" t="s">
        <v>3844</v>
      </c>
      <c r="G2753" s="105">
        <v>311321</v>
      </c>
      <c r="H2753" s="86" t="s">
        <v>3844</v>
      </c>
      <c r="I2753" s="106">
        <v>997830</v>
      </c>
      <c r="J2753" s="106">
        <v>15684</v>
      </c>
      <c r="K2753" s="106">
        <v>951</v>
      </c>
      <c r="L2753" s="106">
        <v>-94</v>
      </c>
      <c r="M2753" s="106">
        <v>770</v>
      </c>
      <c r="N2753" s="106">
        <v>2</v>
      </c>
      <c r="O2753" s="107">
        <v>999551</v>
      </c>
      <c r="P2753" s="107">
        <v>15592</v>
      </c>
      <c r="T2753" s="108">
        <v>15684</v>
      </c>
      <c r="U2753" s="108">
        <v>-94</v>
      </c>
      <c r="V2753" s="108">
        <v>2</v>
      </c>
      <c r="X2753" s="93">
        <v>1002400</v>
      </c>
      <c r="Y2753" s="93">
        <v>15590</v>
      </c>
      <c r="Z2753" s="93">
        <v>563700</v>
      </c>
      <c r="AA2753" s="93">
        <v>0</v>
      </c>
      <c r="AB2753" s="93">
        <v>731700</v>
      </c>
      <c r="AC2753" s="93">
        <v>20900</v>
      </c>
      <c r="AH2753" s="110">
        <v>0.99638966480446922</v>
      </c>
      <c r="AI2753" s="107">
        <v>998781</v>
      </c>
      <c r="AJ2753" s="97">
        <v>1.555267358339984E-2</v>
      </c>
    </row>
    <row r="2754" spans="2:36">
      <c r="B2754" s="104">
        <v>3531021</v>
      </c>
      <c r="C2754" s="86" t="s">
        <v>3839</v>
      </c>
      <c r="D2754" s="85">
        <v>501</v>
      </c>
      <c r="E2754" s="111">
        <v>3531021501</v>
      </c>
      <c r="F2754" s="112" t="s">
        <v>3845</v>
      </c>
      <c r="G2754" s="105">
        <v>311322</v>
      </c>
      <c r="H2754" s="86" t="s">
        <v>3845</v>
      </c>
      <c r="I2754" s="106">
        <v>110823387</v>
      </c>
      <c r="J2754" s="106">
        <v>5041954</v>
      </c>
      <c r="K2754" s="106">
        <v>47035</v>
      </c>
      <c r="L2754" s="106">
        <v>720</v>
      </c>
      <c r="M2754" s="106">
        <v>-46006</v>
      </c>
      <c r="N2754" s="106">
        <v>325</v>
      </c>
      <c r="O2754" s="107">
        <v>110824416</v>
      </c>
      <c r="P2754" s="107">
        <v>5042999</v>
      </c>
      <c r="T2754" s="108">
        <v>5041954</v>
      </c>
      <c r="U2754" s="108">
        <v>720</v>
      </c>
      <c r="V2754" s="108">
        <v>325</v>
      </c>
      <c r="X2754" s="93">
        <v>110823200</v>
      </c>
      <c r="Y2754" s="93">
        <v>5042674</v>
      </c>
      <c r="Z2754" s="93">
        <v>100792500</v>
      </c>
      <c r="AA2754" s="93">
        <v>7516930</v>
      </c>
      <c r="AB2754" s="93">
        <v>71723300</v>
      </c>
      <c r="AC2754" s="93">
        <v>9122600</v>
      </c>
      <c r="AH2754" s="110">
        <v>1.0004261021158025</v>
      </c>
      <c r="AI2754" s="107">
        <v>110870422</v>
      </c>
      <c r="AJ2754" s="97">
        <v>4.5501970706494671E-2</v>
      </c>
    </row>
    <row r="2755" spans="2:36" ht="24">
      <c r="B2755" s="104">
        <v>3531021</v>
      </c>
      <c r="C2755" s="86" t="s">
        <v>3839</v>
      </c>
      <c r="D2755" s="85">
        <v>601</v>
      </c>
      <c r="E2755" s="111">
        <v>3531021601</v>
      </c>
      <c r="F2755" s="112" t="s">
        <v>3846</v>
      </c>
      <c r="G2755" s="105">
        <v>311329</v>
      </c>
      <c r="H2755" s="86" t="s">
        <v>3846</v>
      </c>
      <c r="I2755" s="106">
        <v>673045664</v>
      </c>
      <c r="J2755" s="106">
        <v>34570894</v>
      </c>
      <c r="K2755" s="106">
        <v>504586</v>
      </c>
      <c r="L2755" s="106">
        <v>-73796</v>
      </c>
      <c r="M2755" s="106">
        <v>935513</v>
      </c>
      <c r="N2755" s="106">
        <v>-24375</v>
      </c>
      <c r="O2755" s="107">
        <v>674485763</v>
      </c>
      <c r="P2755" s="107">
        <v>34472723</v>
      </c>
      <c r="T2755" s="108">
        <v>34570894</v>
      </c>
      <c r="U2755" s="108">
        <v>-73796</v>
      </c>
      <c r="V2755" s="108">
        <v>-24375</v>
      </c>
      <c r="X2755" s="93">
        <v>673709300</v>
      </c>
      <c r="Y2755" s="93">
        <v>34497098</v>
      </c>
      <c r="Z2755" s="93">
        <v>517810800</v>
      </c>
      <c r="AA2755" s="93">
        <v>32988487</v>
      </c>
      <c r="AB2755" s="93">
        <v>676764000</v>
      </c>
      <c r="AC2755" s="93">
        <v>36087300</v>
      </c>
      <c r="AH2755" s="110">
        <v>0.99976391894842476</v>
      </c>
      <c r="AI2755" s="107">
        <v>673550250</v>
      </c>
      <c r="AJ2755" s="97">
        <v>5.120472286786007E-2</v>
      </c>
    </row>
    <row r="2756" spans="2:36" ht="24">
      <c r="B2756" s="104">
        <v>3531021</v>
      </c>
      <c r="C2756" s="86" t="s">
        <v>3839</v>
      </c>
      <c r="D2756" s="85">
        <v>701</v>
      </c>
      <c r="E2756" s="111">
        <v>3531021701</v>
      </c>
      <c r="F2756" s="112" t="s">
        <v>3847</v>
      </c>
      <c r="G2756" s="105">
        <v>311331</v>
      </c>
      <c r="H2756" s="86" t="s">
        <v>3847</v>
      </c>
      <c r="I2756" s="106">
        <v>138975922</v>
      </c>
      <c r="J2756" s="106">
        <v>8462477</v>
      </c>
      <c r="K2756" s="106">
        <v>50532</v>
      </c>
      <c r="L2756" s="106">
        <v>-282</v>
      </c>
      <c r="M2756" s="106">
        <v>-780213</v>
      </c>
      <c r="N2756" s="106">
        <v>-19839</v>
      </c>
      <c r="O2756" s="107">
        <v>138246241</v>
      </c>
      <c r="P2756" s="107">
        <v>8442356</v>
      </c>
      <c r="T2756" s="108">
        <v>8462477</v>
      </c>
      <c r="U2756" s="108">
        <v>-282</v>
      </c>
      <c r="V2756" s="108">
        <v>-19839</v>
      </c>
      <c r="X2756" s="93">
        <v>139127000</v>
      </c>
      <c r="Y2756" s="93">
        <v>8462195</v>
      </c>
      <c r="Z2756" s="93">
        <v>96065700</v>
      </c>
      <c r="AA2756" s="93">
        <v>9336</v>
      </c>
      <c r="AB2756" s="93">
        <v>179506900</v>
      </c>
      <c r="AC2756" s="93">
        <v>9700800</v>
      </c>
      <c r="AH2756" s="110">
        <v>0.99927730778353585</v>
      </c>
      <c r="AI2756" s="107">
        <v>139026454</v>
      </c>
      <c r="AJ2756" s="97">
        <v>6.0823528143351041E-2</v>
      </c>
    </row>
    <row r="2757" spans="2:36">
      <c r="B2757" s="104">
        <v>3531021</v>
      </c>
      <c r="C2757" s="86" t="s">
        <v>3839</v>
      </c>
      <c r="D2757" s="85">
        <v>702</v>
      </c>
      <c r="E2757" s="111">
        <v>3531021702</v>
      </c>
      <c r="F2757" s="112" t="s">
        <v>3848</v>
      </c>
      <c r="G2757" s="105">
        <v>311332</v>
      </c>
      <c r="H2757" s="86" t="s">
        <v>3848</v>
      </c>
      <c r="I2757" s="106">
        <v>4368464</v>
      </c>
      <c r="J2757" s="106">
        <v>0</v>
      </c>
      <c r="K2757" s="106">
        <v>-91650</v>
      </c>
      <c r="L2757" s="106">
        <v>0</v>
      </c>
      <c r="M2757" s="106">
        <v>4604</v>
      </c>
      <c r="N2757" s="106">
        <v>0</v>
      </c>
      <c r="O2757" s="107">
        <v>4281418</v>
      </c>
      <c r="P2757" s="107">
        <v>0</v>
      </c>
      <c r="T2757" s="108">
        <v>0</v>
      </c>
      <c r="U2757" s="108">
        <v>0</v>
      </c>
      <c r="V2757" s="108">
        <v>0</v>
      </c>
      <c r="X2757" s="93">
        <v>4445000</v>
      </c>
      <c r="Y2757" s="93">
        <v>0</v>
      </c>
      <c r="Z2757" s="93">
        <v>10628400</v>
      </c>
      <c r="AA2757" s="93">
        <v>0</v>
      </c>
      <c r="AB2757" s="93">
        <v>21315400</v>
      </c>
      <c r="AC2757" s="93">
        <v>0</v>
      </c>
      <c r="AH2757" s="110">
        <v>0.96216287964004499</v>
      </c>
      <c r="AI2757" s="107">
        <v>4276814</v>
      </c>
      <c r="AJ2757" s="97">
        <v>0</v>
      </c>
    </row>
    <row r="2758" spans="2:36" ht="24">
      <c r="B2758" s="104">
        <v>3531021</v>
      </c>
      <c r="C2758" s="86" t="s">
        <v>3839</v>
      </c>
      <c r="E2758" s="111" t="s">
        <v>640</v>
      </c>
      <c r="F2758" s="112" t="s">
        <v>640</v>
      </c>
      <c r="G2758" s="105">
        <v>311391</v>
      </c>
      <c r="H2758" s="86" t="s">
        <v>3849</v>
      </c>
      <c r="I2758" s="106">
        <v>0</v>
      </c>
      <c r="J2758" s="106">
        <v>0</v>
      </c>
      <c r="K2758" s="106">
        <v>0</v>
      </c>
      <c r="L2758" s="106">
        <v>0</v>
      </c>
      <c r="M2758" s="106">
        <v>0</v>
      </c>
      <c r="N2758" s="106">
        <v>0</v>
      </c>
      <c r="O2758" s="107">
        <v>0</v>
      </c>
      <c r="P2758" s="107">
        <v>0</v>
      </c>
      <c r="T2758" s="108">
        <v>0</v>
      </c>
      <c r="U2758" s="108">
        <v>0</v>
      </c>
      <c r="V2758" s="108">
        <v>0</v>
      </c>
      <c r="X2758" s="93" t="s">
        <v>640</v>
      </c>
      <c r="Y2758" s="93" t="s">
        <v>640</v>
      </c>
      <c r="Z2758" s="93" t="s">
        <v>640</v>
      </c>
      <c r="AA2758" s="93" t="s">
        <v>640</v>
      </c>
      <c r="AB2758" s="93" t="s">
        <v>640</v>
      </c>
      <c r="AC2758" s="93" t="s">
        <v>640</v>
      </c>
      <c r="AH2758" s="110" t="s">
        <v>640</v>
      </c>
      <c r="AI2758" s="107">
        <v>0</v>
      </c>
      <c r="AJ2758" s="97" t="s">
        <v>640</v>
      </c>
    </row>
    <row r="2759" spans="2:36">
      <c r="B2759" s="104">
        <v>3531021</v>
      </c>
      <c r="C2759" s="86" t="s">
        <v>3839</v>
      </c>
      <c r="D2759" s="85">
        <v>901</v>
      </c>
      <c r="E2759" s="111">
        <v>3531021901</v>
      </c>
      <c r="F2759" s="112" t="s">
        <v>981</v>
      </c>
      <c r="G2759" s="85" t="s">
        <v>640</v>
      </c>
      <c r="H2759" s="86" t="s">
        <v>640</v>
      </c>
      <c r="I2759" s="106">
        <v>0</v>
      </c>
      <c r="J2759" s="106">
        <v>0</v>
      </c>
      <c r="K2759" s="106">
        <v>0</v>
      </c>
      <c r="L2759" s="106">
        <v>0</v>
      </c>
      <c r="M2759" s="106">
        <v>0</v>
      </c>
      <c r="N2759" s="106">
        <v>0</v>
      </c>
      <c r="O2759" s="107">
        <v>0</v>
      </c>
      <c r="P2759" s="107">
        <v>0</v>
      </c>
      <c r="T2759" s="108">
        <v>-147956</v>
      </c>
      <c r="U2759" s="108">
        <v>0</v>
      </c>
      <c r="V2759" s="108">
        <v>0</v>
      </c>
      <c r="X2759" s="93">
        <v>1906400</v>
      </c>
      <c r="Y2759" s="93">
        <v>-147956</v>
      </c>
      <c r="Z2759" s="93">
        <v>2322800</v>
      </c>
      <c r="AA2759" s="93">
        <v>69084</v>
      </c>
      <c r="AB2759" s="93">
        <v>4104200</v>
      </c>
      <c r="AC2759" s="93">
        <v>127800</v>
      </c>
      <c r="AH2759" s="110">
        <v>0</v>
      </c>
      <c r="AI2759" s="107">
        <v>0</v>
      </c>
      <c r="AJ2759" s="97">
        <v>-7.7610155266470832E-2</v>
      </c>
    </row>
    <row r="2760" spans="2:36" ht="24">
      <c r="B2760" s="104">
        <v>3541011</v>
      </c>
      <c r="C2760" s="86" t="s">
        <v>3850</v>
      </c>
      <c r="D2760" s="85">
        <v>103</v>
      </c>
      <c r="E2760" s="111">
        <v>3541011103</v>
      </c>
      <c r="F2760" s="112" t="s">
        <v>3851</v>
      </c>
      <c r="G2760" s="105">
        <v>313111</v>
      </c>
      <c r="H2760" s="86" t="s">
        <v>3852</v>
      </c>
      <c r="I2760" s="106">
        <v>873530</v>
      </c>
      <c r="J2760" s="106">
        <v>0</v>
      </c>
      <c r="K2760" s="106">
        <v>491946</v>
      </c>
      <c r="L2760" s="106">
        <v>0</v>
      </c>
      <c r="M2760" s="106">
        <v>538880</v>
      </c>
      <c r="N2760" s="106">
        <v>0</v>
      </c>
      <c r="O2760" s="107">
        <v>1904356</v>
      </c>
      <c r="P2760" s="107">
        <v>0</v>
      </c>
      <c r="T2760" s="108">
        <v>0</v>
      </c>
      <c r="U2760" s="108">
        <v>0</v>
      </c>
      <c r="V2760" s="108">
        <v>0</v>
      </c>
      <c r="X2760" s="93">
        <v>49800</v>
      </c>
      <c r="Y2760" s="93">
        <v>0</v>
      </c>
      <c r="Z2760" s="93">
        <v>7100</v>
      </c>
      <c r="AA2760" s="93">
        <v>0</v>
      </c>
      <c r="AB2760" s="93">
        <v>189500</v>
      </c>
      <c r="AC2760" s="93">
        <v>0</v>
      </c>
      <c r="AH2760" s="110">
        <v>27.419196787148593</v>
      </c>
      <c r="AI2760" s="107">
        <v>1365476</v>
      </c>
      <c r="AJ2760" s="97">
        <v>0</v>
      </c>
    </row>
    <row r="2761" spans="2:36" ht="24">
      <c r="B2761" s="104">
        <v>3541011</v>
      </c>
      <c r="C2761" s="86" t="s">
        <v>3850</v>
      </c>
      <c r="E2761" s="111" t="s">
        <v>640</v>
      </c>
      <c r="F2761" s="112" t="s">
        <v>640</v>
      </c>
      <c r="G2761" s="105">
        <v>313112</v>
      </c>
      <c r="H2761" s="86" t="s">
        <v>3853</v>
      </c>
      <c r="I2761" s="106">
        <v>1118008</v>
      </c>
      <c r="J2761" s="106">
        <v>0</v>
      </c>
      <c r="K2761" s="106">
        <v>0</v>
      </c>
      <c r="L2761" s="106">
        <v>0</v>
      </c>
      <c r="M2761" s="106">
        <v>-45324</v>
      </c>
      <c r="N2761" s="106">
        <v>0</v>
      </c>
      <c r="O2761" s="107">
        <v>1072684</v>
      </c>
      <c r="P2761" s="107">
        <v>0</v>
      </c>
      <c r="T2761" s="108">
        <v>0</v>
      </c>
      <c r="U2761" s="108">
        <v>0</v>
      </c>
      <c r="V2761" s="108">
        <v>0</v>
      </c>
      <c r="X2761" s="93" t="s">
        <v>640</v>
      </c>
      <c r="Y2761" s="93" t="s">
        <v>640</v>
      </c>
      <c r="Z2761" s="93" t="s">
        <v>640</v>
      </c>
      <c r="AA2761" s="93" t="s">
        <v>640</v>
      </c>
      <c r="AB2761" s="93" t="s">
        <v>640</v>
      </c>
      <c r="AC2761" s="93" t="s">
        <v>640</v>
      </c>
      <c r="AH2761" s="110" t="s">
        <v>640</v>
      </c>
      <c r="AI2761" s="107">
        <v>1118008</v>
      </c>
      <c r="AJ2761" s="97" t="s">
        <v>640</v>
      </c>
    </row>
    <row r="2762" spans="2:36" ht="24">
      <c r="B2762" s="104">
        <v>3541011</v>
      </c>
      <c r="C2762" s="86" t="s">
        <v>3850</v>
      </c>
      <c r="E2762" s="111" t="s">
        <v>640</v>
      </c>
      <c r="F2762" s="112" t="s">
        <v>640</v>
      </c>
      <c r="G2762" s="105">
        <v>313113</v>
      </c>
      <c r="H2762" s="86" t="s">
        <v>3854</v>
      </c>
      <c r="I2762" s="106">
        <v>149268806</v>
      </c>
      <c r="J2762" s="106">
        <v>0</v>
      </c>
      <c r="K2762" s="106">
        <v>493867</v>
      </c>
      <c r="L2762" s="106">
        <v>0</v>
      </c>
      <c r="M2762" s="106">
        <v>4705228</v>
      </c>
      <c r="N2762" s="106">
        <v>0</v>
      </c>
      <c r="O2762" s="107">
        <v>154467901</v>
      </c>
      <c r="P2762" s="107">
        <v>0</v>
      </c>
      <c r="T2762" s="108">
        <v>0</v>
      </c>
      <c r="U2762" s="108">
        <v>0</v>
      </c>
      <c r="V2762" s="108">
        <v>0</v>
      </c>
      <c r="X2762" s="93" t="s">
        <v>640</v>
      </c>
      <c r="Y2762" s="93" t="s">
        <v>640</v>
      </c>
      <c r="Z2762" s="93" t="s">
        <v>640</v>
      </c>
      <c r="AA2762" s="93" t="s">
        <v>640</v>
      </c>
      <c r="AB2762" s="93" t="s">
        <v>640</v>
      </c>
      <c r="AC2762" s="93" t="s">
        <v>640</v>
      </c>
      <c r="AH2762" s="110" t="s">
        <v>640</v>
      </c>
      <c r="AI2762" s="107">
        <v>149762673</v>
      </c>
      <c r="AJ2762" s="97" t="s">
        <v>640</v>
      </c>
    </row>
    <row r="2763" spans="2:36">
      <c r="B2763" s="104">
        <v>3541011</v>
      </c>
      <c r="C2763" s="86" t="s">
        <v>3850</v>
      </c>
      <c r="D2763" s="85">
        <v>101</v>
      </c>
      <c r="E2763" s="111">
        <v>3541011101</v>
      </c>
      <c r="F2763" s="112" t="s">
        <v>3855</v>
      </c>
      <c r="G2763" s="85" t="s">
        <v>640</v>
      </c>
      <c r="H2763" s="86" t="s">
        <v>640</v>
      </c>
      <c r="I2763" s="106">
        <v>0</v>
      </c>
      <c r="J2763" s="106">
        <v>0</v>
      </c>
      <c r="K2763" s="106">
        <v>0</v>
      </c>
      <c r="L2763" s="106">
        <v>0</v>
      </c>
      <c r="M2763" s="106">
        <v>0</v>
      </c>
      <c r="N2763" s="106">
        <v>0</v>
      </c>
      <c r="O2763" s="107">
        <v>0</v>
      </c>
      <c r="P2763" s="107">
        <v>0</v>
      </c>
      <c r="T2763" s="108">
        <v>0</v>
      </c>
      <c r="U2763" s="108">
        <v>0</v>
      </c>
      <c r="V2763" s="108">
        <v>0</v>
      </c>
      <c r="X2763" s="93">
        <v>11580500</v>
      </c>
      <c r="Y2763" s="93">
        <v>0</v>
      </c>
      <c r="Z2763" s="93">
        <v>8166900</v>
      </c>
      <c r="AA2763" s="93">
        <v>0</v>
      </c>
      <c r="AB2763" s="93">
        <v>2246000</v>
      </c>
      <c r="AC2763" s="93">
        <v>0</v>
      </c>
      <c r="AH2763" s="110">
        <v>0</v>
      </c>
      <c r="AI2763" s="107">
        <v>0</v>
      </c>
      <c r="AJ2763" s="97">
        <v>0</v>
      </c>
    </row>
    <row r="2764" spans="2:36">
      <c r="B2764" s="104">
        <v>3541011</v>
      </c>
      <c r="C2764" s="86" t="s">
        <v>3850</v>
      </c>
      <c r="D2764" s="85">
        <v>104</v>
      </c>
      <c r="E2764" s="111">
        <v>3541011104</v>
      </c>
      <c r="F2764" s="112" t="s">
        <v>3856</v>
      </c>
      <c r="G2764" s="85" t="s">
        <v>640</v>
      </c>
      <c r="H2764" s="86" t="s">
        <v>640</v>
      </c>
      <c r="I2764" s="106">
        <v>0</v>
      </c>
      <c r="J2764" s="106">
        <v>0</v>
      </c>
      <c r="K2764" s="106">
        <v>0</v>
      </c>
      <c r="L2764" s="106">
        <v>0</v>
      </c>
      <c r="M2764" s="106">
        <v>0</v>
      </c>
      <c r="N2764" s="106">
        <v>0</v>
      </c>
      <c r="O2764" s="107">
        <v>0</v>
      </c>
      <c r="P2764" s="107">
        <v>0</v>
      </c>
      <c r="T2764" s="108">
        <v>0</v>
      </c>
      <c r="U2764" s="108">
        <v>0</v>
      </c>
      <c r="V2764" s="108">
        <v>0</v>
      </c>
      <c r="X2764" s="93">
        <v>3282300</v>
      </c>
      <c r="Y2764" s="93">
        <v>0</v>
      </c>
      <c r="Z2764" s="93">
        <v>368100</v>
      </c>
      <c r="AA2764" s="93">
        <v>0</v>
      </c>
      <c r="AB2764" s="93">
        <v>998400</v>
      </c>
      <c r="AC2764" s="93">
        <v>0</v>
      </c>
      <c r="AH2764" s="110">
        <v>0</v>
      </c>
      <c r="AI2764" s="107">
        <v>0</v>
      </c>
      <c r="AJ2764" s="97">
        <v>0</v>
      </c>
    </row>
    <row r="2765" spans="2:36" ht="24">
      <c r="B2765" s="104">
        <v>3541011</v>
      </c>
      <c r="C2765" s="86" t="s">
        <v>3850</v>
      </c>
      <c r="D2765" s="85">
        <v>105</v>
      </c>
      <c r="E2765" s="111">
        <v>3541011105</v>
      </c>
      <c r="F2765" s="112" t="s">
        <v>3857</v>
      </c>
      <c r="G2765" s="105">
        <v>313114</v>
      </c>
      <c r="H2765" s="86" t="s">
        <v>3858</v>
      </c>
      <c r="I2765" s="106">
        <v>26231565</v>
      </c>
      <c r="J2765" s="106">
        <v>0</v>
      </c>
      <c r="K2765" s="106">
        <v>0</v>
      </c>
      <c r="L2765" s="106">
        <v>0</v>
      </c>
      <c r="M2765" s="106">
        <v>3689866</v>
      </c>
      <c r="N2765" s="106">
        <v>0</v>
      </c>
      <c r="O2765" s="107">
        <v>29921431</v>
      </c>
      <c r="P2765" s="107">
        <v>0</v>
      </c>
      <c r="T2765" s="108">
        <v>0</v>
      </c>
      <c r="U2765" s="108">
        <v>0</v>
      </c>
      <c r="V2765" s="108">
        <v>0</v>
      </c>
      <c r="X2765" s="93">
        <v>1990100</v>
      </c>
      <c r="Y2765" s="93">
        <v>0</v>
      </c>
      <c r="Z2765" s="93">
        <v>6588300</v>
      </c>
      <c r="AA2765" s="93">
        <v>0</v>
      </c>
      <c r="AB2765" s="93">
        <v>3894700</v>
      </c>
      <c r="AC2765" s="93">
        <v>0</v>
      </c>
      <c r="AH2765" s="110">
        <v>13.181028591528063</v>
      </c>
      <c r="AI2765" s="107">
        <v>26231565</v>
      </c>
      <c r="AJ2765" s="97">
        <v>0</v>
      </c>
    </row>
    <row r="2766" spans="2:36" ht="24">
      <c r="B2766" s="104">
        <v>3541011</v>
      </c>
      <c r="C2766" s="86" t="s">
        <v>3850</v>
      </c>
      <c r="D2766" s="85">
        <v>106</v>
      </c>
      <c r="E2766" s="111">
        <v>3541011106</v>
      </c>
      <c r="F2766" s="112" t="s">
        <v>3859</v>
      </c>
      <c r="G2766" s="105">
        <v>313115</v>
      </c>
      <c r="H2766" s="86" t="s">
        <v>3860</v>
      </c>
      <c r="I2766" s="106">
        <v>811750</v>
      </c>
      <c r="J2766" s="106">
        <v>0</v>
      </c>
      <c r="K2766" s="106">
        <v>0</v>
      </c>
      <c r="L2766" s="106">
        <v>0</v>
      </c>
      <c r="M2766" s="106">
        <v>94754</v>
      </c>
      <c r="N2766" s="106">
        <v>0</v>
      </c>
      <c r="O2766" s="107">
        <v>906504</v>
      </c>
      <c r="P2766" s="107">
        <v>0</v>
      </c>
      <c r="T2766" s="108">
        <v>0</v>
      </c>
      <c r="U2766" s="108">
        <v>0</v>
      </c>
      <c r="V2766" s="108">
        <v>0</v>
      </c>
      <c r="X2766" s="93">
        <v>1997000</v>
      </c>
      <c r="Y2766" s="93">
        <v>0</v>
      </c>
      <c r="Z2766" s="93">
        <v>653700</v>
      </c>
      <c r="AA2766" s="93">
        <v>0</v>
      </c>
      <c r="AB2766" s="93">
        <v>840900</v>
      </c>
      <c r="AC2766" s="93">
        <v>0</v>
      </c>
      <c r="AH2766" s="110">
        <v>0.40648472709063593</v>
      </c>
      <c r="AI2766" s="107">
        <v>811750</v>
      </c>
      <c r="AJ2766" s="97">
        <v>0</v>
      </c>
    </row>
    <row r="2767" spans="2:36" ht="24">
      <c r="B2767" s="104">
        <v>3541011</v>
      </c>
      <c r="C2767" s="86" t="s">
        <v>3850</v>
      </c>
      <c r="E2767" s="111" t="s">
        <v>640</v>
      </c>
      <c r="F2767" s="112" t="s">
        <v>640</v>
      </c>
      <c r="G2767" s="105">
        <v>313116</v>
      </c>
      <c r="H2767" s="86" t="s">
        <v>3861</v>
      </c>
      <c r="I2767" s="106">
        <v>12192629</v>
      </c>
      <c r="J2767" s="106">
        <v>0</v>
      </c>
      <c r="K2767" s="106">
        <v>0</v>
      </c>
      <c r="L2767" s="106">
        <v>0</v>
      </c>
      <c r="M2767" s="106">
        <v>-1092325</v>
      </c>
      <c r="N2767" s="106">
        <v>0</v>
      </c>
      <c r="O2767" s="107">
        <v>11100304</v>
      </c>
      <c r="P2767" s="107">
        <v>0</v>
      </c>
      <c r="T2767" s="108">
        <v>0</v>
      </c>
      <c r="U2767" s="108">
        <v>0</v>
      </c>
      <c r="V2767" s="108">
        <v>0</v>
      </c>
      <c r="X2767" s="93" t="s">
        <v>640</v>
      </c>
      <c r="Y2767" s="93" t="s">
        <v>640</v>
      </c>
      <c r="Z2767" s="93" t="s">
        <v>640</v>
      </c>
      <c r="AA2767" s="93" t="s">
        <v>640</v>
      </c>
      <c r="AB2767" s="93" t="s">
        <v>640</v>
      </c>
      <c r="AC2767" s="93" t="s">
        <v>640</v>
      </c>
      <c r="AH2767" s="110" t="s">
        <v>640</v>
      </c>
      <c r="AI2767" s="107">
        <v>12192629</v>
      </c>
      <c r="AJ2767" s="97" t="s">
        <v>640</v>
      </c>
    </row>
    <row r="2768" spans="2:36">
      <c r="B2768" s="104">
        <v>3541011</v>
      </c>
      <c r="C2768" s="86" t="s">
        <v>3850</v>
      </c>
      <c r="E2768" s="111" t="s">
        <v>640</v>
      </c>
      <c r="F2768" s="112" t="s">
        <v>640</v>
      </c>
      <c r="G2768" s="105">
        <v>313117</v>
      </c>
      <c r="H2768" s="86" t="s">
        <v>3862</v>
      </c>
      <c r="I2768" s="106">
        <v>6799297</v>
      </c>
      <c r="J2768" s="106">
        <v>0</v>
      </c>
      <c r="K2768" s="106">
        <v>0</v>
      </c>
      <c r="L2768" s="106">
        <v>0</v>
      </c>
      <c r="M2768" s="106">
        <v>-19796</v>
      </c>
      <c r="N2768" s="106">
        <v>0</v>
      </c>
      <c r="O2768" s="107">
        <v>6779501</v>
      </c>
      <c r="P2768" s="107">
        <v>0</v>
      </c>
      <c r="T2768" s="108">
        <v>0</v>
      </c>
      <c r="U2768" s="108">
        <v>0</v>
      </c>
      <c r="V2768" s="108">
        <v>0</v>
      </c>
      <c r="X2768" s="93" t="s">
        <v>640</v>
      </c>
      <c r="Y2768" s="93" t="s">
        <v>640</v>
      </c>
      <c r="Z2768" s="93" t="s">
        <v>640</v>
      </c>
      <c r="AA2768" s="93" t="s">
        <v>640</v>
      </c>
      <c r="AB2768" s="93" t="s">
        <v>640</v>
      </c>
      <c r="AC2768" s="93" t="s">
        <v>640</v>
      </c>
      <c r="AH2768" s="110" t="s">
        <v>640</v>
      </c>
      <c r="AI2768" s="107">
        <v>6799297</v>
      </c>
      <c r="AJ2768" s="97" t="s">
        <v>640</v>
      </c>
    </row>
    <row r="2769" spans="2:36">
      <c r="B2769" s="104">
        <v>3541011</v>
      </c>
      <c r="C2769" s="86" t="s">
        <v>3850</v>
      </c>
      <c r="E2769" s="111" t="s">
        <v>640</v>
      </c>
      <c r="F2769" s="112" t="s">
        <v>640</v>
      </c>
      <c r="G2769" s="105">
        <v>313118</v>
      </c>
      <c r="H2769" s="86" t="s">
        <v>3863</v>
      </c>
      <c r="I2769" s="106">
        <v>620525</v>
      </c>
      <c r="J2769" s="106">
        <v>0</v>
      </c>
      <c r="K2769" s="106">
        <v>0</v>
      </c>
      <c r="L2769" s="106">
        <v>0</v>
      </c>
      <c r="M2769" s="106">
        <v>3097</v>
      </c>
      <c r="N2769" s="106">
        <v>0</v>
      </c>
      <c r="O2769" s="107">
        <v>623622</v>
      </c>
      <c r="P2769" s="107">
        <v>0</v>
      </c>
      <c r="T2769" s="108">
        <v>0</v>
      </c>
      <c r="U2769" s="108">
        <v>0</v>
      </c>
      <c r="V2769" s="108">
        <v>0</v>
      </c>
      <c r="X2769" s="93" t="s">
        <v>640</v>
      </c>
      <c r="Y2769" s="93" t="s">
        <v>640</v>
      </c>
      <c r="Z2769" s="93" t="s">
        <v>640</v>
      </c>
      <c r="AA2769" s="93" t="s">
        <v>640</v>
      </c>
      <c r="AB2769" s="93" t="s">
        <v>640</v>
      </c>
      <c r="AC2769" s="93" t="s">
        <v>640</v>
      </c>
      <c r="AH2769" s="110" t="s">
        <v>640</v>
      </c>
      <c r="AI2769" s="107">
        <v>620525</v>
      </c>
      <c r="AJ2769" s="97" t="s">
        <v>640</v>
      </c>
    </row>
    <row r="2770" spans="2:36" ht="24">
      <c r="B2770" s="104">
        <v>3541011</v>
      </c>
      <c r="C2770" s="86" t="s">
        <v>3850</v>
      </c>
      <c r="E2770" s="111" t="s">
        <v>640</v>
      </c>
      <c r="F2770" s="112" t="s">
        <v>640</v>
      </c>
      <c r="G2770" s="105">
        <v>313121</v>
      </c>
      <c r="H2770" s="86" t="s">
        <v>3864</v>
      </c>
      <c r="I2770" s="106">
        <v>437397</v>
      </c>
      <c r="J2770" s="106">
        <v>0</v>
      </c>
      <c r="K2770" s="106">
        <v>0</v>
      </c>
      <c r="L2770" s="106">
        <v>0</v>
      </c>
      <c r="M2770" s="106">
        <v>4178</v>
      </c>
      <c r="N2770" s="106">
        <v>0</v>
      </c>
      <c r="O2770" s="107">
        <v>441575</v>
      </c>
      <c r="P2770" s="107">
        <v>0</v>
      </c>
      <c r="T2770" s="108">
        <v>0</v>
      </c>
      <c r="U2770" s="108">
        <v>0</v>
      </c>
      <c r="V2770" s="108">
        <v>0</v>
      </c>
      <c r="X2770" s="93" t="s">
        <v>640</v>
      </c>
      <c r="Y2770" s="93" t="s">
        <v>640</v>
      </c>
      <c r="Z2770" s="93" t="s">
        <v>640</v>
      </c>
      <c r="AA2770" s="93" t="s">
        <v>640</v>
      </c>
      <c r="AB2770" s="93" t="s">
        <v>640</v>
      </c>
      <c r="AC2770" s="93" t="s">
        <v>640</v>
      </c>
      <c r="AH2770" s="110" t="s">
        <v>640</v>
      </c>
      <c r="AI2770" s="107">
        <v>437397</v>
      </c>
      <c r="AJ2770" s="97" t="s">
        <v>640</v>
      </c>
    </row>
    <row r="2771" spans="2:36">
      <c r="B2771" s="104">
        <v>3541011</v>
      </c>
      <c r="C2771" s="86" t="s">
        <v>3850</v>
      </c>
      <c r="E2771" s="111" t="s">
        <v>640</v>
      </c>
      <c r="F2771" s="112" t="s">
        <v>640</v>
      </c>
      <c r="G2771" s="105">
        <v>313122</v>
      </c>
      <c r="H2771" s="86" t="s">
        <v>3865</v>
      </c>
      <c r="I2771" s="106">
        <v>692424</v>
      </c>
      <c r="J2771" s="106">
        <v>0</v>
      </c>
      <c r="K2771" s="106">
        <v>0</v>
      </c>
      <c r="L2771" s="106">
        <v>0</v>
      </c>
      <c r="M2771" s="106">
        <v>-13082</v>
      </c>
      <c r="N2771" s="106">
        <v>0</v>
      </c>
      <c r="O2771" s="107">
        <v>679342</v>
      </c>
      <c r="P2771" s="107">
        <v>0</v>
      </c>
      <c r="T2771" s="108">
        <v>0</v>
      </c>
      <c r="U2771" s="108">
        <v>0</v>
      </c>
      <c r="V2771" s="108">
        <v>0</v>
      </c>
      <c r="X2771" s="93" t="s">
        <v>640</v>
      </c>
      <c r="Y2771" s="93" t="s">
        <v>640</v>
      </c>
      <c r="Z2771" s="93" t="s">
        <v>640</v>
      </c>
      <c r="AA2771" s="93" t="s">
        <v>640</v>
      </c>
      <c r="AB2771" s="93" t="s">
        <v>640</v>
      </c>
      <c r="AC2771" s="93" t="s">
        <v>640</v>
      </c>
      <c r="AH2771" s="110" t="s">
        <v>640</v>
      </c>
      <c r="AI2771" s="107">
        <v>692424</v>
      </c>
      <c r="AJ2771" s="97" t="s">
        <v>640</v>
      </c>
    </row>
    <row r="2772" spans="2:36">
      <c r="B2772" s="104">
        <v>3541011</v>
      </c>
      <c r="C2772" s="86" t="s">
        <v>3850</v>
      </c>
      <c r="E2772" s="111" t="s">
        <v>640</v>
      </c>
      <c r="F2772" s="112" t="s">
        <v>640</v>
      </c>
      <c r="G2772" s="105">
        <v>313211</v>
      </c>
      <c r="H2772" s="86" t="s">
        <v>3866</v>
      </c>
      <c r="I2772" s="106">
        <v>5163751</v>
      </c>
      <c r="J2772" s="106">
        <v>0</v>
      </c>
      <c r="K2772" s="106">
        <v>-28658</v>
      </c>
      <c r="L2772" s="106">
        <v>0</v>
      </c>
      <c r="M2772" s="106">
        <v>-76933</v>
      </c>
      <c r="N2772" s="106">
        <v>0</v>
      </c>
      <c r="O2772" s="107">
        <v>5058160</v>
      </c>
      <c r="P2772" s="107">
        <v>0</v>
      </c>
      <c r="T2772" s="108">
        <v>0</v>
      </c>
      <c r="U2772" s="108">
        <v>0</v>
      </c>
      <c r="V2772" s="108">
        <v>0</v>
      </c>
      <c r="X2772" s="93" t="s">
        <v>640</v>
      </c>
      <c r="Y2772" s="93" t="s">
        <v>640</v>
      </c>
      <c r="Z2772" s="93" t="s">
        <v>640</v>
      </c>
      <c r="AA2772" s="93" t="s">
        <v>640</v>
      </c>
      <c r="AB2772" s="93" t="s">
        <v>640</v>
      </c>
      <c r="AC2772" s="93" t="s">
        <v>640</v>
      </c>
      <c r="AH2772" s="110" t="s">
        <v>640</v>
      </c>
      <c r="AI2772" s="107">
        <v>5135093</v>
      </c>
      <c r="AJ2772" s="97" t="s">
        <v>640</v>
      </c>
    </row>
    <row r="2773" spans="2:36">
      <c r="B2773" s="104">
        <v>3541011</v>
      </c>
      <c r="C2773" s="86" t="s">
        <v>3850</v>
      </c>
      <c r="E2773" s="111" t="s">
        <v>640</v>
      </c>
      <c r="F2773" s="112" t="s">
        <v>640</v>
      </c>
      <c r="G2773" s="105">
        <v>313291</v>
      </c>
      <c r="H2773" s="86" t="s">
        <v>3867</v>
      </c>
      <c r="I2773" s="106">
        <v>0</v>
      </c>
      <c r="J2773" s="106">
        <v>0</v>
      </c>
      <c r="K2773" s="106">
        <v>0</v>
      </c>
      <c r="L2773" s="106">
        <v>0</v>
      </c>
      <c r="M2773" s="106">
        <v>0</v>
      </c>
      <c r="N2773" s="106">
        <v>0</v>
      </c>
      <c r="O2773" s="107">
        <v>0</v>
      </c>
      <c r="P2773" s="107">
        <v>0</v>
      </c>
      <c r="T2773" s="108">
        <v>0</v>
      </c>
      <c r="U2773" s="108">
        <v>0</v>
      </c>
      <c r="V2773" s="108">
        <v>0</v>
      </c>
      <c r="X2773" s="93" t="s">
        <v>640</v>
      </c>
      <c r="Y2773" s="93" t="s">
        <v>640</v>
      </c>
      <c r="Z2773" s="93" t="s">
        <v>640</v>
      </c>
      <c r="AA2773" s="93" t="s">
        <v>640</v>
      </c>
      <c r="AB2773" s="93" t="s">
        <v>640</v>
      </c>
      <c r="AC2773" s="93" t="s">
        <v>640</v>
      </c>
      <c r="AH2773" s="110" t="s">
        <v>640</v>
      </c>
      <c r="AI2773" s="107">
        <v>0</v>
      </c>
      <c r="AJ2773" s="97" t="s">
        <v>640</v>
      </c>
    </row>
    <row r="2774" spans="2:36">
      <c r="B2774" s="104">
        <v>3541011</v>
      </c>
      <c r="C2774" s="86" t="s">
        <v>3850</v>
      </c>
      <c r="D2774" s="85">
        <v>107</v>
      </c>
      <c r="E2774" s="111">
        <v>3541011107</v>
      </c>
      <c r="F2774" s="112" t="s">
        <v>302</v>
      </c>
      <c r="G2774" s="85" t="s">
        <v>640</v>
      </c>
      <c r="H2774" s="86" t="s">
        <v>640</v>
      </c>
      <c r="I2774" s="106">
        <v>0</v>
      </c>
      <c r="J2774" s="106">
        <v>0</v>
      </c>
      <c r="K2774" s="106">
        <v>0</v>
      </c>
      <c r="L2774" s="106">
        <v>0</v>
      </c>
      <c r="M2774" s="106">
        <v>0</v>
      </c>
      <c r="N2774" s="106">
        <v>0</v>
      </c>
      <c r="O2774" s="107">
        <v>0</v>
      </c>
      <c r="P2774" s="107">
        <v>0</v>
      </c>
      <c r="T2774" s="108">
        <v>0</v>
      </c>
      <c r="U2774" s="108">
        <v>0</v>
      </c>
      <c r="V2774" s="108">
        <v>0</v>
      </c>
      <c r="X2774" s="93">
        <v>16835800</v>
      </c>
      <c r="Y2774" s="93">
        <v>0</v>
      </c>
      <c r="Z2774" s="93">
        <v>5123000</v>
      </c>
      <c r="AA2774" s="93">
        <v>0</v>
      </c>
      <c r="AB2774" s="93">
        <v>15603200</v>
      </c>
      <c r="AC2774" s="93">
        <v>0</v>
      </c>
      <c r="AH2774" s="110">
        <v>0</v>
      </c>
      <c r="AI2774" s="107">
        <v>0</v>
      </c>
      <c r="AJ2774" s="97">
        <v>0</v>
      </c>
    </row>
    <row r="2775" spans="2:36">
      <c r="B2775" s="104">
        <v>3541011</v>
      </c>
      <c r="C2775" s="86" t="s">
        <v>3850</v>
      </c>
      <c r="D2775" s="85">
        <v>108</v>
      </c>
      <c r="E2775" s="111">
        <v>3541011108</v>
      </c>
      <c r="F2775" s="112" t="s">
        <v>3868</v>
      </c>
      <c r="G2775" s="85" t="s">
        <v>640</v>
      </c>
      <c r="H2775" s="86" t="s">
        <v>640</v>
      </c>
      <c r="I2775" s="106">
        <v>0</v>
      </c>
      <c r="J2775" s="106">
        <v>0</v>
      </c>
      <c r="K2775" s="106">
        <v>0</v>
      </c>
      <c r="L2775" s="106">
        <v>0</v>
      </c>
      <c r="M2775" s="106">
        <v>0</v>
      </c>
      <c r="N2775" s="106">
        <v>0</v>
      </c>
      <c r="O2775" s="107">
        <v>0</v>
      </c>
      <c r="P2775" s="107">
        <v>0</v>
      </c>
      <c r="T2775" s="108">
        <v>0</v>
      </c>
      <c r="U2775" s="108">
        <v>0</v>
      </c>
      <c r="V2775" s="108">
        <v>0</v>
      </c>
      <c r="X2775" s="93">
        <v>8445000</v>
      </c>
      <c r="Y2775" s="93">
        <v>0</v>
      </c>
      <c r="Z2775" s="93">
        <v>31100</v>
      </c>
      <c r="AA2775" s="93">
        <v>0</v>
      </c>
      <c r="AB2775" s="93">
        <v>0</v>
      </c>
      <c r="AC2775" s="93">
        <v>0</v>
      </c>
      <c r="AH2775" s="110">
        <v>0</v>
      </c>
      <c r="AI2775" s="107">
        <v>0</v>
      </c>
      <c r="AJ2775" s="97">
        <v>0</v>
      </c>
    </row>
    <row r="2776" spans="2:36">
      <c r="B2776" s="104">
        <v>3541011</v>
      </c>
      <c r="C2776" s="86" t="s">
        <v>3850</v>
      </c>
      <c r="D2776" s="85">
        <v>901</v>
      </c>
      <c r="E2776" s="111">
        <v>3541011901</v>
      </c>
      <c r="F2776" s="112" t="s">
        <v>981</v>
      </c>
      <c r="G2776" s="85" t="s">
        <v>640</v>
      </c>
      <c r="H2776" s="86" t="s">
        <v>640</v>
      </c>
      <c r="I2776" s="106">
        <v>0</v>
      </c>
      <c r="J2776" s="106">
        <v>0</v>
      </c>
      <c r="K2776" s="106">
        <v>0</v>
      </c>
      <c r="L2776" s="106">
        <v>0</v>
      </c>
      <c r="M2776" s="106">
        <v>0</v>
      </c>
      <c r="N2776" s="106">
        <v>0</v>
      </c>
      <c r="O2776" s="107">
        <v>0</v>
      </c>
      <c r="P2776" s="107">
        <v>0</v>
      </c>
      <c r="T2776" s="108">
        <v>0</v>
      </c>
      <c r="U2776" s="108">
        <v>0</v>
      </c>
      <c r="V2776" s="108">
        <v>0</v>
      </c>
      <c r="X2776" s="93">
        <v>7788500</v>
      </c>
      <c r="Y2776" s="93">
        <v>0</v>
      </c>
      <c r="Z2776" s="93">
        <v>-4589900</v>
      </c>
      <c r="AA2776" s="93">
        <v>0</v>
      </c>
      <c r="AB2776" s="93">
        <v>3450600</v>
      </c>
      <c r="AC2776" s="93">
        <v>0</v>
      </c>
      <c r="AH2776" s="110">
        <v>0</v>
      </c>
      <c r="AI2776" s="107">
        <v>0</v>
      </c>
      <c r="AJ2776" s="97">
        <v>0</v>
      </c>
    </row>
    <row r="2777" spans="2:36">
      <c r="B2777" s="104">
        <v>3541021</v>
      </c>
      <c r="C2777" s="86" t="s">
        <v>3869</v>
      </c>
      <c r="D2777" s="85">
        <v>101</v>
      </c>
      <c r="E2777" s="111">
        <v>3541021101</v>
      </c>
      <c r="F2777" s="112" t="s">
        <v>3870</v>
      </c>
      <c r="G2777" s="85" t="s">
        <v>640</v>
      </c>
      <c r="H2777" s="86" t="s">
        <v>640</v>
      </c>
      <c r="I2777" s="106">
        <v>0</v>
      </c>
      <c r="J2777" s="106">
        <v>0</v>
      </c>
      <c r="K2777" s="106">
        <v>0</v>
      </c>
      <c r="L2777" s="106">
        <v>0</v>
      </c>
      <c r="M2777" s="106">
        <v>0</v>
      </c>
      <c r="N2777" s="106">
        <v>0</v>
      </c>
      <c r="O2777" s="107">
        <v>0</v>
      </c>
      <c r="P2777" s="107">
        <v>0</v>
      </c>
      <c r="T2777" s="108">
        <v>0</v>
      </c>
      <c r="U2777" s="108">
        <v>0</v>
      </c>
      <c r="V2777" s="108">
        <v>0</v>
      </c>
      <c r="X2777" s="93">
        <v>0</v>
      </c>
      <c r="Y2777" s="93">
        <v>0</v>
      </c>
      <c r="Z2777" s="93">
        <v>35400</v>
      </c>
      <c r="AA2777" s="93">
        <v>0</v>
      </c>
      <c r="AB2777" s="93">
        <v>34400</v>
      </c>
      <c r="AC2777" s="93">
        <v>0</v>
      </c>
      <c r="AH2777" s="110" t="s">
        <v>640</v>
      </c>
      <c r="AI2777" s="107">
        <v>0</v>
      </c>
      <c r="AJ2777" s="97" t="s">
        <v>640</v>
      </c>
    </row>
    <row r="2778" spans="2:36" ht="24">
      <c r="B2778" s="104">
        <v>3541021</v>
      </c>
      <c r="C2778" s="86" t="s">
        <v>3869</v>
      </c>
      <c r="D2778" s="85">
        <v>102</v>
      </c>
      <c r="E2778" s="111">
        <v>3541021102</v>
      </c>
      <c r="F2778" s="112" t="s">
        <v>3871</v>
      </c>
      <c r="G2778" s="105">
        <v>313311</v>
      </c>
      <c r="H2778" s="86" t="s">
        <v>3872</v>
      </c>
      <c r="I2778" s="106">
        <v>481787</v>
      </c>
      <c r="J2778" s="106">
        <v>0</v>
      </c>
      <c r="K2778" s="106">
        <v>-6760</v>
      </c>
      <c r="L2778" s="106">
        <v>0</v>
      </c>
      <c r="M2778" s="106">
        <v>19289</v>
      </c>
      <c r="N2778" s="106">
        <v>0</v>
      </c>
      <c r="O2778" s="107">
        <v>494316</v>
      </c>
      <c r="P2778" s="107">
        <v>0</v>
      </c>
      <c r="T2778" s="108">
        <v>0</v>
      </c>
      <c r="U2778" s="108">
        <v>0</v>
      </c>
      <c r="V2778" s="108">
        <v>0</v>
      </c>
      <c r="X2778" s="93">
        <v>481800</v>
      </c>
      <c r="Y2778" s="93">
        <v>0</v>
      </c>
      <c r="Z2778" s="93">
        <v>437400</v>
      </c>
      <c r="AA2778" s="93">
        <v>0</v>
      </c>
      <c r="AB2778" s="93">
        <v>657300</v>
      </c>
      <c r="AC2778" s="93">
        <v>0</v>
      </c>
      <c r="AH2778" s="110">
        <v>0.98594229970942304</v>
      </c>
      <c r="AI2778" s="107">
        <v>475027</v>
      </c>
      <c r="AJ2778" s="97">
        <v>0</v>
      </c>
    </row>
    <row r="2779" spans="2:36">
      <c r="B2779" s="104">
        <v>3541021</v>
      </c>
      <c r="C2779" s="86" t="s">
        <v>3869</v>
      </c>
      <c r="D2779" s="85">
        <v>901</v>
      </c>
      <c r="E2779" s="111">
        <v>3541021901</v>
      </c>
      <c r="F2779" s="112" t="s">
        <v>981</v>
      </c>
      <c r="G2779" s="85" t="s">
        <v>640</v>
      </c>
      <c r="H2779" s="86" t="s">
        <v>640</v>
      </c>
      <c r="I2779" s="106">
        <v>0</v>
      </c>
      <c r="J2779" s="106">
        <v>0</v>
      </c>
      <c r="K2779" s="106">
        <v>0</v>
      </c>
      <c r="L2779" s="106">
        <v>0</v>
      </c>
      <c r="M2779" s="106">
        <v>0</v>
      </c>
      <c r="N2779" s="106">
        <v>0</v>
      </c>
      <c r="O2779" s="107">
        <v>0</v>
      </c>
      <c r="P2779" s="107">
        <v>0</v>
      </c>
      <c r="T2779" s="108">
        <v>-7</v>
      </c>
      <c r="U2779" s="108">
        <v>0</v>
      </c>
      <c r="V2779" s="108">
        <v>0</v>
      </c>
      <c r="X2779" s="93">
        <v>74700</v>
      </c>
      <c r="Y2779" s="93">
        <v>-7</v>
      </c>
      <c r="Z2779" s="93">
        <v>15500</v>
      </c>
      <c r="AA2779" s="93">
        <v>117</v>
      </c>
      <c r="AB2779" s="93">
        <v>20000</v>
      </c>
      <c r="AC2779" s="93">
        <v>0</v>
      </c>
      <c r="AH2779" s="110">
        <v>0</v>
      </c>
      <c r="AI2779" s="107">
        <v>0</v>
      </c>
      <c r="AJ2779" s="97">
        <v>-9.3708165997322622E-5</v>
      </c>
    </row>
    <row r="2780" spans="2:36">
      <c r="B2780" s="104">
        <v>3541031</v>
      </c>
      <c r="C2780" s="86" t="s">
        <v>3876</v>
      </c>
      <c r="D2780" s="85">
        <v>101</v>
      </c>
      <c r="E2780" s="111">
        <v>3541031101</v>
      </c>
      <c r="F2780" s="112" t="s">
        <v>3877</v>
      </c>
      <c r="G2780" s="105">
        <v>313411</v>
      </c>
      <c r="H2780" s="86" t="s">
        <v>3877</v>
      </c>
      <c r="I2780" s="106">
        <v>28086449</v>
      </c>
      <c r="J2780" s="106">
        <v>0</v>
      </c>
      <c r="K2780" s="106">
        <v>107588</v>
      </c>
      <c r="L2780" s="106">
        <v>0</v>
      </c>
      <c r="M2780" s="106">
        <v>147188</v>
      </c>
      <c r="N2780" s="106">
        <v>0</v>
      </c>
      <c r="O2780" s="107">
        <v>28341225</v>
      </c>
      <c r="P2780" s="107">
        <v>0</v>
      </c>
      <c r="T2780" s="108">
        <v>0</v>
      </c>
      <c r="U2780" s="108">
        <v>0</v>
      </c>
      <c r="V2780" s="108">
        <v>0</v>
      </c>
      <c r="X2780" s="93">
        <v>28164700</v>
      </c>
      <c r="Y2780" s="93">
        <v>0</v>
      </c>
      <c r="Z2780" s="93">
        <v>29646100</v>
      </c>
      <c r="AA2780" s="93">
        <v>0</v>
      </c>
      <c r="AB2780" s="93">
        <v>20434100</v>
      </c>
      <c r="AC2780" s="93">
        <v>0</v>
      </c>
      <c r="AH2780" s="110">
        <v>1.0010416230245662</v>
      </c>
      <c r="AI2780" s="107">
        <v>28194037</v>
      </c>
      <c r="AJ2780" s="97">
        <v>0</v>
      </c>
    </row>
    <row r="2781" spans="2:36">
      <c r="B2781" s="104">
        <v>3541031</v>
      </c>
      <c r="C2781" s="86" t="s">
        <v>3876</v>
      </c>
      <c r="D2781" s="85">
        <v>102</v>
      </c>
      <c r="E2781" s="111">
        <v>3541031102</v>
      </c>
      <c r="F2781" s="112" t="s">
        <v>3878</v>
      </c>
      <c r="G2781" s="85" t="s">
        <v>640</v>
      </c>
      <c r="H2781" s="86" t="s">
        <v>640</v>
      </c>
      <c r="I2781" s="106">
        <v>0</v>
      </c>
      <c r="J2781" s="106">
        <v>0</v>
      </c>
      <c r="K2781" s="106">
        <v>0</v>
      </c>
      <c r="L2781" s="106">
        <v>0</v>
      </c>
      <c r="M2781" s="106">
        <v>0</v>
      </c>
      <c r="N2781" s="106">
        <v>0</v>
      </c>
      <c r="O2781" s="107">
        <v>0</v>
      </c>
      <c r="P2781" s="107">
        <v>0</v>
      </c>
      <c r="T2781" s="108">
        <v>0</v>
      </c>
      <c r="U2781" s="108">
        <v>0</v>
      </c>
      <c r="V2781" s="108">
        <v>0</v>
      </c>
      <c r="X2781" s="93">
        <v>250100</v>
      </c>
      <c r="Y2781" s="93">
        <v>0</v>
      </c>
      <c r="Z2781" s="93">
        <v>336400</v>
      </c>
      <c r="AA2781" s="93">
        <v>0</v>
      </c>
      <c r="AB2781" s="93">
        <v>20474800</v>
      </c>
      <c r="AC2781" s="93">
        <v>0</v>
      </c>
      <c r="AH2781" s="110">
        <v>0</v>
      </c>
      <c r="AI2781" s="107">
        <v>0</v>
      </c>
      <c r="AJ2781" s="97">
        <v>0</v>
      </c>
    </row>
    <row r="2782" spans="2:36">
      <c r="B2782" s="104">
        <v>3541031</v>
      </c>
      <c r="C2782" s="86" t="s">
        <v>3876</v>
      </c>
      <c r="D2782" s="85">
        <v>103</v>
      </c>
      <c r="E2782" s="111">
        <v>3541031103</v>
      </c>
      <c r="F2782" s="112" t="s">
        <v>3879</v>
      </c>
      <c r="G2782" s="85" t="s">
        <v>640</v>
      </c>
      <c r="H2782" s="86" t="s">
        <v>640</v>
      </c>
      <c r="I2782" s="106">
        <v>0</v>
      </c>
      <c r="J2782" s="106">
        <v>0</v>
      </c>
      <c r="K2782" s="106">
        <v>0</v>
      </c>
      <c r="L2782" s="106">
        <v>0</v>
      </c>
      <c r="M2782" s="106">
        <v>0</v>
      </c>
      <c r="N2782" s="106">
        <v>0</v>
      </c>
      <c r="O2782" s="107">
        <v>0</v>
      </c>
      <c r="P2782" s="107">
        <v>0</v>
      </c>
      <c r="T2782" s="108">
        <v>0</v>
      </c>
      <c r="U2782" s="108">
        <v>0</v>
      </c>
      <c r="V2782" s="108">
        <v>0</v>
      </c>
      <c r="X2782" s="93">
        <v>541200</v>
      </c>
      <c r="Y2782" s="93">
        <v>0</v>
      </c>
      <c r="Z2782" s="93">
        <v>676800</v>
      </c>
      <c r="AA2782" s="93">
        <v>0</v>
      </c>
      <c r="AB2782" s="93">
        <v>0</v>
      </c>
      <c r="AC2782" s="93">
        <v>0</v>
      </c>
      <c r="AH2782" s="110">
        <v>0</v>
      </c>
      <c r="AI2782" s="107">
        <v>0</v>
      </c>
      <c r="AJ2782" s="97">
        <v>0</v>
      </c>
    </row>
    <row r="2783" spans="2:36">
      <c r="B2783" s="104">
        <v>3541031</v>
      </c>
      <c r="C2783" s="86" t="s">
        <v>3876</v>
      </c>
      <c r="D2783" s="85">
        <v>104</v>
      </c>
      <c r="E2783" s="111">
        <v>3541031104</v>
      </c>
      <c r="F2783" s="112" t="s">
        <v>3880</v>
      </c>
      <c r="G2783" s="105">
        <v>313419</v>
      </c>
      <c r="H2783" s="86" t="s">
        <v>3880</v>
      </c>
      <c r="I2783" s="106">
        <v>10219834</v>
      </c>
      <c r="J2783" s="106">
        <v>0</v>
      </c>
      <c r="K2783" s="106">
        <v>670513</v>
      </c>
      <c r="L2783" s="106">
        <v>0</v>
      </c>
      <c r="M2783" s="106">
        <v>6324</v>
      </c>
      <c r="N2783" s="106">
        <v>0</v>
      </c>
      <c r="O2783" s="107">
        <v>10896671</v>
      </c>
      <c r="P2783" s="107">
        <v>0</v>
      </c>
      <c r="T2783" s="108">
        <v>0</v>
      </c>
      <c r="U2783" s="108">
        <v>0</v>
      </c>
      <c r="V2783" s="108">
        <v>0</v>
      </c>
      <c r="X2783" s="93">
        <v>9735000</v>
      </c>
      <c r="Y2783" s="93">
        <v>0</v>
      </c>
      <c r="Z2783" s="93">
        <v>14081800</v>
      </c>
      <c r="AA2783" s="93">
        <v>0</v>
      </c>
      <c r="AB2783" s="93">
        <v>0</v>
      </c>
      <c r="AC2783" s="93">
        <v>0</v>
      </c>
      <c r="AH2783" s="110">
        <v>1.1186797123780174</v>
      </c>
      <c r="AI2783" s="107">
        <v>10890347</v>
      </c>
      <c r="AJ2783" s="97">
        <v>0</v>
      </c>
    </row>
    <row r="2784" spans="2:36" ht="24">
      <c r="B2784" s="104">
        <v>3541031</v>
      </c>
      <c r="C2784" s="86" t="s">
        <v>3876</v>
      </c>
      <c r="D2784" s="85">
        <v>201</v>
      </c>
      <c r="E2784" s="111">
        <v>3541031201</v>
      </c>
      <c r="F2784" s="112" t="s">
        <v>3881</v>
      </c>
      <c r="G2784" s="105">
        <v>313421</v>
      </c>
      <c r="H2784" s="86" t="s">
        <v>3881</v>
      </c>
      <c r="I2784" s="106">
        <v>32801368</v>
      </c>
      <c r="J2784" s="106">
        <v>372621</v>
      </c>
      <c r="K2784" s="106">
        <v>183604</v>
      </c>
      <c r="L2784" s="106">
        <v>-2618</v>
      </c>
      <c r="M2784" s="106">
        <v>225288</v>
      </c>
      <c r="N2784" s="106">
        <v>-2068</v>
      </c>
      <c r="O2784" s="107">
        <v>33210260</v>
      </c>
      <c r="P2784" s="107">
        <v>367935</v>
      </c>
      <c r="T2784" s="108">
        <v>372621</v>
      </c>
      <c r="U2784" s="108">
        <v>-2618</v>
      </c>
      <c r="V2784" s="108">
        <v>-2068</v>
      </c>
      <c r="X2784" s="93">
        <v>33244600</v>
      </c>
      <c r="Y2784" s="93">
        <v>370003</v>
      </c>
      <c r="Z2784" s="93">
        <v>42461500</v>
      </c>
      <c r="AA2784" s="93">
        <v>229110.83866140418</v>
      </c>
      <c r="AB2784" s="93">
        <v>31249900</v>
      </c>
      <c r="AC2784" s="93">
        <v>799025.68135007203</v>
      </c>
      <c r="AH2784" s="110">
        <v>0.99219037076698169</v>
      </c>
      <c r="AI2784" s="107">
        <v>32984972</v>
      </c>
      <c r="AJ2784" s="97">
        <v>1.1129717307472491E-2</v>
      </c>
    </row>
    <row r="2785" spans="2:36" ht="24">
      <c r="B2785" s="104">
        <v>3541031</v>
      </c>
      <c r="C2785" s="86" t="s">
        <v>3876</v>
      </c>
      <c r="E2785" s="111" t="s">
        <v>640</v>
      </c>
      <c r="F2785" s="112" t="s">
        <v>640</v>
      </c>
      <c r="G2785" s="105">
        <v>313491</v>
      </c>
      <c r="H2785" s="86" t="s">
        <v>3882</v>
      </c>
      <c r="I2785" s="106">
        <v>0</v>
      </c>
      <c r="J2785" s="106">
        <v>0</v>
      </c>
      <c r="K2785" s="106">
        <v>0</v>
      </c>
      <c r="L2785" s="106">
        <v>0</v>
      </c>
      <c r="M2785" s="106">
        <v>0</v>
      </c>
      <c r="N2785" s="106">
        <v>0</v>
      </c>
      <c r="O2785" s="107">
        <v>0</v>
      </c>
      <c r="P2785" s="107">
        <v>0</v>
      </c>
      <c r="T2785" s="108">
        <v>0</v>
      </c>
      <c r="U2785" s="108">
        <v>0</v>
      </c>
      <c r="V2785" s="108">
        <v>0</v>
      </c>
      <c r="X2785" s="93" t="s">
        <v>640</v>
      </c>
      <c r="Y2785" s="93" t="s">
        <v>640</v>
      </c>
      <c r="Z2785" s="93" t="s">
        <v>640</v>
      </c>
      <c r="AA2785" s="93" t="s">
        <v>640</v>
      </c>
      <c r="AB2785" s="93" t="s">
        <v>640</v>
      </c>
      <c r="AC2785" s="93" t="s">
        <v>640</v>
      </c>
      <c r="AH2785" s="110" t="s">
        <v>640</v>
      </c>
      <c r="AI2785" s="107">
        <v>0</v>
      </c>
      <c r="AJ2785" s="97" t="s">
        <v>640</v>
      </c>
    </row>
    <row r="2786" spans="2:36">
      <c r="B2786" s="104">
        <v>3541031</v>
      </c>
      <c r="C2786" s="86" t="s">
        <v>3876</v>
      </c>
      <c r="D2786" s="85">
        <v>901</v>
      </c>
      <c r="E2786" s="111">
        <v>3541031901</v>
      </c>
      <c r="F2786" s="112" t="s">
        <v>981</v>
      </c>
      <c r="G2786" s="85" t="s">
        <v>640</v>
      </c>
      <c r="H2786" s="86" t="s">
        <v>640</v>
      </c>
      <c r="I2786" s="106">
        <v>0</v>
      </c>
      <c r="J2786" s="106">
        <v>0</v>
      </c>
      <c r="K2786" s="106">
        <v>0</v>
      </c>
      <c r="L2786" s="106">
        <v>0</v>
      </c>
      <c r="M2786" s="106">
        <v>0</v>
      </c>
      <c r="N2786" s="106">
        <v>0</v>
      </c>
      <c r="O2786" s="107">
        <v>0</v>
      </c>
      <c r="P2786" s="107">
        <v>0</v>
      </c>
      <c r="T2786" s="108">
        <v>-2068</v>
      </c>
      <c r="U2786" s="108">
        <v>0</v>
      </c>
      <c r="V2786" s="108">
        <v>0</v>
      </c>
      <c r="X2786" s="93">
        <v>378800</v>
      </c>
      <c r="Y2786" s="93">
        <v>-2068</v>
      </c>
      <c r="Z2786" s="93">
        <v>-1128900</v>
      </c>
      <c r="AA2786" s="93">
        <v>190.72744272693208</v>
      </c>
      <c r="AB2786" s="93">
        <v>1353200</v>
      </c>
      <c r="AC2786" s="93">
        <v>-554.59009637346662</v>
      </c>
      <c r="AH2786" s="110">
        <v>0</v>
      </c>
      <c r="AI2786" s="107">
        <v>0</v>
      </c>
      <c r="AJ2786" s="97">
        <v>-5.4593453009503697E-3</v>
      </c>
    </row>
    <row r="2787" spans="2:36">
      <c r="B2787" s="104">
        <v>3541101</v>
      </c>
      <c r="C2787" s="86" t="s">
        <v>3883</v>
      </c>
      <c r="D2787" s="85">
        <v>1</v>
      </c>
      <c r="E2787" s="111">
        <v>3541101001</v>
      </c>
      <c r="F2787" s="112" t="s">
        <v>3884</v>
      </c>
      <c r="G2787" s="105">
        <v>313123</v>
      </c>
      <c r="H2787" s="86" t="s">
        <v>3885</v>
      </c>
      <c r="I2787" s="106">
        <v>13243403</v>
      </c>
      <c r="J2787" s="106">
        <v>0</v>
      </c>
      <c r="K2787" s="106">
        <v>22959</v>
      </c>
      <c r="L2787" s="106">
        <v>0</v>
      </c>
      <c r="M2787" s="106">
        <v>767529</v>
      </c>
      <c r="N2787" s="106">
        <v>0</v>
      </c>
      <c r="O2787" s="107">
        <v>14033891</v>
      </c>
      <c r="P2787" s="107">
        <v>0</v>
      </c>
      <c r="T2787" s="108">
        <v>0</v>
      </c>
      <c r="U2787" s="108">
        <v>0</v>
      </c>
      <c r="V2787" s="108">
        <v>0</v>
      </c>
      <c r="X2787" s="93">
        <v>14072000</v>
      </c>
      <c r="Y2787" s="93">
        <v>0</v>
      </c>
      <c r="Z2787" s="93">
        <v>16302300</v>
      </c>
      <c r="AA2787" s="93">
        <v>0</v>
      </c>
      <c r="AB2787" s="93">
        <v>13655700</v>
      </c>
      <c r="AC2787" s="93">
        <v>1072</v>
      </c>
      <c r="AH2787" s="110">
        <v>0.94274886299033545</v>
      </c>
      <c r="AI2787" s="107">
        <v>13266362</v>
      </c>
      <c r="AJ2787" s="97">
        <v>0</v>
      </c>
    </row>
    <row r="2788" spans="2:36">
      <c r="B2788" s="104">
        <v>3541101</v>
      </c>
      <c r="C2788" s="86" t="s">
        <v>3883</v>
      </c>
      <c r="D2788" s="85">
        <v>2</v>
      </c>
      <c r="E2788" s="111">
        <v>3541101002</v>
      </c>
      <c r="F2788" s="112" t="s">
        <v>3886</v>
      </c>
      <c r="G2788" s="105">
        <v>313124</v>
      </c>
      <c r="H2788" s="86" t="s">
        <v>3887</v>
      </c>
      <c r="I2788" s="106">
        <v>1945672</v>
      </c>
      <c r="J2788" s="106">
        <v>0</v>
      </c>
      <c r="K2788" s="106">
        <v>4717</v>
      </c>
      <c r="L2788" s="106">
        <v>0</v>
      </c>
      <c r="M2788" s="106">
        <v>539527</v>
      </c>
      <c r="N2788" s="106">
        <v>0</v>
      </c>
      <c r="O2788" s="107">
        <v>2489916</v>
      </c>
      <c r="P2788" s="107">
        <v>0</v>
      </c>
      <c r="T2788" s="108">
        <v>0</v>
      </c>
      <c r="U2788" s="108">
        <v>0</v>
      </c>
      <c r="V2788" s="108">
        <v>0</v>
      </c>
      <c r="X2788" s="93">
        <v>1247800</v>
      </c>
      <c r="Y2788" s="93">
        <v>0</v>
      </c>
      <c r="Z2788" s="93">
        <v>1448000</v>
      </c>
      <c r="AA2788" s="93">
        <v>0</v>
      </c>
      <c r="AB2788" s="93">
        <v>2119400</v>
      </c>
      <c r="AC2788" s="93">
        <v>0</v>
      </c>
      <c r="AH2788" s="110">
        <v>1.563062189453438</v>
      </c>
      <c r="AI2788" s="107">
        <v>1950389</v>
      </c>
      <c r="AJ2788" s="97">
        <v>0</v>
      </c>
    </row>
    <row r="2789" spans="2:36">
      <c r="B2789" s="104">
        <v>3541101</v>
      </c>
      <c r="C2789" s="86" t="s">
        <v>3883</v>
      </c>
      <c r="E2789" s="111" t="s">
        <v>640</v>
      </c>
      <c r="F2789" s="112" t="s">
        <v>640</v>
      </c>
      <c r="G2789" s="105">
        <v>313125</v>
      </c>
      <c r="H2789" s="86" t="s">
        <v>3888</v>
      </c>
      <c r="I2789" s="106">
        <v>8538548</v>
      </c>
      <c r="J2789" s="106">
        <v>0</v>
      </c>
      <c r="K2789" s="106">
        <v>0</v>
      </c>
      <c r="L2789" s="106">
        <v>0</v>
      </c>
      <c r="M2789" s="106">
        <v>-386034</v>
      </c>
      <c r="N2789" s="106">
        <v>0</v>
      </c>
      <c r="O2789" s="107">
        <v>8152514</v>
      </c>
      <c r="P2789" s="107">
        <v>0</v>
      </c>
      <c r="T2789" s="108">
        <v>0</v>
      </c>
      <c r="U2789" s="108">
        <v>0</v>
      </c>
      <c r="V2789" s="108">
        <v>0</v>
      </c>
      <c r="X2789" s="93" t="s">
        <v>640</v>
      </c>
      <c r="Y2789" s="93" t="s">
        <v>640</v>
      </c>
      <c r="Z2789" s="93" t="s">
        <v>640</v>
      </c>
      <c r="AA2789" s="93" t="s">
        <v>640</v>
      </c>
      <c r="AB2789" s="93" t="s">
        <v>640</v>
      </c>
      <c r="AC2789" s="93" t="s">
        <v>640</v>
      </c>
      <c r="AH2789" s="110" t="s">
        <v>640</v>
      </c>
      <c r="AI2789" s="107">
        <v>8538548</v>
      </c>
      <c r="AJ2789" s="97" t="s">
        <v>640</v>
      </c>
    </row>
    <row r="2790" spans="2:36" ht="24">
      <c r="B2790" s="104">
        <v>3541101</v>
      </c>
      <c r="C2790" s="86" t="s">
        <v>3883</v>
      </c>
      <c r="E2790" s="111" t="s">
        <v>640</v>
      </c>
      <c r="F2790" s="112" t="s">
        <v>640</v>
      </c>
      <c r="G2790" s="105">
        <v>313126</v>
      </c>
      <c r="H2790" s="86" t="s">
        <v>3889</v>
      </c>
      <c r="I2790" s="106">
        <v>48343</v>
      </c>
      <c r="J2790" s="106">
        <v>0</v>
      </c>
      <c r="K2790" s="106">
        <v>0</v>
      </c>
      <c r="L2790" s="106">
        <v>0</v>
      </c>
      <c r="M2790" s="106">
        <v>0</v>
      </c>
      <c r="N2790" s="106">
        <v>0</v>
      </c>
      <c r="O2790" s="107">
        <v>48343</v>
      </c>
      <c r="P2790" s="107">
        <v>0</v>
      </c>
      <c r="T2790" s="108">
        <v>0</v>
      </c>
      <c r="U2790" s="108">
        <v>0</v>
      </c>
      <c r="V2790" s="108">
        <v>0</v>
      </c>
      <c r="X2790" s="93" t="s">
        <v>640</v>
      </c>
      <c r="Y2790" s="93" t="s">
        <v>640</v>
      </c>
      <c r="Z2790" s="93" t="s">
        <v>640</v>
      </c>
      <c r="AA2790" s="93" t="s">
        <v>640</v>
      </c>
      <c r="AB2790" s="93" t="s">
        <v>640</v>
      </c>
      <c r="AC2790" s="93" t="s">
        <v>640</v>
      </c>
      <c r="AH2790" s="110" t="s">
        <v>640</v>
      </c>
      <c r="AI2790" s="107">
        <v>48343</v>
      </c>
      <c r="AJ2790" s="97" t="s">
        <v>640</v>
      </c>
    </row>
    <row r="2791" spans="2:36">
      <c r="B2791" s="104">
        <v>3541101</v>
      </c>
      <c r="C2791" s="86" t="s">
        <v>3883</v>
      </c>
      <c r="E2791" s="111" t="s">
        <v>640</v>
      </c>
      <c r="F2791" s="112" t="s">
        <v>640</v>
      </c>
      <c r="G2791" s="105">
        <v>313191</v>
      </c>
      <c r="H2791" s="86" t="s">
        <v>3890</v>
      </c>
      <c r="I2791" s="106">
        <v>0</v>
      </c>
      <c r="J2791" s="106">
        <v>0</v>
      </c>
      <c r="K2791" s="106">
        <v>0</v>
      </c>
      <c r="L2791" s="106">
        <v>0</v>
      </c>
      <c r="M2791" s="106">
        <v>0</v>
      </c>
      <c r="N2791" s="106">
        <v>0</v>
      </c>
      <c r="O2791" s="107">
        <v>0</v>
      </c>
      <c r="P2791" s="107">
        <v>0</v>
      </c>
      <c r="T2791" s="108">
        <v>0</v>
      </c>
      <c r="U2791" s="108">
        <v>0</v>
      </c>
      <c r="V2791" s="108">
        <v>0</v>
      </c>
      <c r="X2791" s="93" t="s">
        <v>640</v>
      </c>
      <c r="Y2791" s="93" t="s">
        <v>640</v>
      </c>
      <c r="Z2791" s="93" t="s">
        <v>640</v>
      </c>
      <c r="AA2791" s="93" t="s">
        <v>640</v>
      </c>
      <c r="AB2791" s="93" t="s">
        <v>640</v>
      </c>
      <c r="AC2791" s="93" t="s">
        <v>640</v>
      </c>
      <c r="AH2791" s="110" t="s">
        <v>640</v>
      </c>
      <c r="AI2791" s="107">
        <v>0</v>
      </c>
      <c r="AJ2791" s="97" t="s">
        <v>640</v>
      </c>
    </row>
    <row r="2792" spans="2:36">
      <c r="B2792" s="104">
        <v>3541101</v>
      </c>
      <c r="C2792" s="86" t="s">
        <v>3883</v>
      </c>
      <c r="E2792" s="111" t="s">
        <v>640</v>
      </c>
      <c r="F2792" s="112" t="s">
        <v>640</v>
      </c>
      <c r="G2792" s="105">
        <v>313313</v>
      </c>
      <c r="H2792" s="86" t="s">
        <v>3891</v>
      </c>
      <c r="I2792" s="106">
        <v>899761</v>
      </c>
      <c r="J2792" s="106">
        <v>0</v>
      </c>
      <c r="K2792" s="106">
        <v>0</v>
      </c>
      <c r="L2792" s="106">
        <v>0</v>
      </c>
      <c r="M2792" s="106">
        <v>-2</v>
      </c>
      <c r="N2792" s="106">
        <v>0</v>
      </c>
      <c r="O2792" s="107">
        <v>899759</v>
      </c>
      <c r="P2792" s="107">
        <v>0</v>
      </c>
      <c r="T2792" s="108">
        <v>0</v>
      </c>
      <c r="U2792" s="108">
        <v>0</v>
      </c>
      <c r="V2792" s="108">
        <v>0</v>
      </c>
      <c r="X2792" s="93" t="s">
        <v>640</v>
      </c>
      <c r="Y2792" s="93" t="s">
        <v>640</v>
      </c>
      <c r="Z2792" s="93" t="s">
        <v>640</v>
      </c>
      <c r="AA2792" s="93" t="s">
        <v>640</v>
      </c>
      <c r="AB2792" s="93" t="s">
        <v>640</v>
      </c>
      <c r="AC2792" s="93" t="s">
        <v>640</v>
      </c>
      <c r="AH2792" s="110" t="s">
        <v>640</v>
      </c>
      <c r="AI2792" s="107">
        <v>899761</v>
      </c>
      <c r="AJ2792" s="97" t="s">
        <v>640</v>
      </c>
    </row>
    <row r="2793" spans="2:36" ht="24">
      <c r="B2793" s="104">
        <v>3541101</v>
      </c>
      <c r="C2793" s="86" t="s">
        <v>3883</v>
      </c>
      <c r="E2793" s="111" t="s">
        <v>640</v>
      </c>
      <c r="F2793" s="112" t="s">
        <v>640</v>
      </c>
      <c r="G2793" s="105">
        <v>313391</v>
      </c>
      <c r="H2793" s="86" t="s">
        <v>3892</v>
      </c>
      <c r="I2793" s="106">
        <v>0</v>
      </c>
      <c r="J2793" s="106">
        <v>0</v>
      </c>
      <c r="K2793" s="106">
        <v>0</v>
      </c>
      <c r="L2793" s="106">
        <v>0</v>
      </c>
      <c r="M2793" s="106">
        <v>0</v>
      </c>
      <c r="N2793" s="106">
        <v>0</v>
      </c>
      <c r="O2793" s="107">
        <v>0</v>
      </c>
      <c r="P2793" s="107">
        <v>0</v>
      </c>
      <c r="T2793" s="108">
        <v>0</v>
      </c>
      <c r="U2793" s="108">
        <v>0</v>
      </c>
      <c r="V2793" s="108">
        <v>0</v>
      </c>
      <c r="X2793" s="93" t="s">
        <v>640</v>
      </c>
      <c r="Y2793" s="93" t="s">
        <v>640</v>
      </c>
      <c r="Z2793" s="93" t="s">
        <v>640</v>
      </c>
      <c r="AA2793" s="93" t="s">
        <v>640</v>
      </c>
      <c r="AB2793" s="93" t="s">
        <v>640</v>
      </c>
      <c r="AC2793" s="93" t="s">
        <v>640</v>
      </c>
      <c r="AH2793" s="110" t="s">
        <v>640</v>
      </c>
      <c r="AI2793" s="107">
        <v>0</v>
      </c>
      <c r="AJ2793" s="97" t="s">
        <v>640</v>
      </c>
    </row>
    <row r="2794" spans="2:36">
      <c r="B2794" s="104">
        <v>3541101</v>
      </c>
      <c r="C2794" s="86" t="s">
        <v>3883</v>
      </c>
      <c r="D2794" s="85">
        <v>3</v>
      </c>
      <c r="E2794" s="111">
        <v>3541101003</v>
      </c>
      <c r="F2794" s="112" t="s">
        <v>3893</v>
      </c>
      <c r="G2794" s="85" t="s">
        <v>640</v>
      </c>
      <c r="H2794" s="86" t="s">
        <v>640</v>
      </c>
      <c r="I2794" s="106">
        <v>0</v>
      </c>
      <c r="J2794" s="106">
        <v>0</v>
      </c>
      <c r="K2794" s="106">
        <v>0</v>
      </c>
      <c r="L2794" s="106">
        <v>0</v>
      </c>
      <c r="M2794" s="106">
        <v>0</v>
      </c>
      <c r="N2794" s="106">
        <v>0</v>
      </c>
      <c r="O2794" s="107">
        <v>0</v>
      </c>
      <c r="P2794" s="107">
        <v>0</v>
      </c>
      <c r="T2794" s="108">
        <v>0</v>
      </c>
      <c r="U2794" s="108">
        <v>0</v>
      </c>
      <c r="V2794" s="108">
        <v>0</v>
      </c>
      <c r="X2794" s="93">
        <v>3931100</v>
      </c>
      <c r="Y2794" s="93">
        <v>0</v>
      </c>
      <c r="Z2794" s="93">
        <v>4044400</v>
      </c>
      <c r="AA2794" s="93">
        <v>0</v>
      </c>
      <c r="AB2794" s="93">
        <v>4307500</v>
      </c>
      <c r="AC2794" s="93">
        <v>0</v>
      </c>
      <c r="AH2794" s="110">
        <v>0</v>
      </c>
      <c r="AI2794" s="107">
        <v>0</v>
      </c>
      <c r="AJ2794" s="97">
        <v>0</v>
      </c>
    </row>
    <row r="2795" spans="2:36">
      <c r="B2795" s="104">
        <v>3591011</v>
      </c>
      <c r="C2795" s="86" t="s">
        <v>3894</v>
      </c>
      <c r="D2795" s="85">
        <v>101</v>
      </c>
      <c r="E2795" s="111">
        <v>3591011101</v>
      </c>
      <c r="F2795" s="112" t="s">
        <v>3895</v>
      </c>
      <c r="G2795" s="105">
        <v>312111</v>
      </c>
      <c r="H2795" s="86" t="s">
        <v>3895</v>
      </c>
      <c r="I2795" s="106">
        <v>640959</v>
      </c>
      <c r="J2795" s="106">
        <v>0</v>
      </c>
      <c r="K2795" s="106">
        <v>2355</v>
      </c>
      <c r="L2795" s="106">
        <v>0</v>
      </c>
      <c r="M2795" s="106">
        <v>8457</v>
      </c>
      <c r="N2795" s="106">
        <v>0</v>
      </c>
      <c r="O2795" s="107">
        <v>651771</v>
      </c>
      <c r="P2795" s="107">
        <v>0</v>
      </c>
      <c r="T2795" s="108">
        <v>0</v>
      </c>
      <c r="U2795" s="108">
        <v>0</v>
      </c>
      <c r="V2795" s="108">
        <v>0</v>
      </c>
      <c r="X2795" s="93">
        <v>749400</v>
      </c>
      <c r="Y2795" s="93">
        <v>0</v>
      </c>
      <c r="Z2795" s="93">
        <v>329500</v>
      </c>
      <c r="AA2795" s="93">
        <v>0</v>
      </c>
      <c r="AB2795" s="93">
        <v>711200</v>
      </c>
      <c r="AC2795" s="93">
        <v>0</v>
      </c>
      <c r="AH2795" s="110">
        <v>0.85843875100080069</v>
      </c>
      <c r="AI2795" s="107">
        <v>643314</v>
      </c>
      <c r="AJ2795" s="97">
        <v>0</v>
      </c>
    </row>
    <row r="2796" spans="2:36">
      <c r="B2796" s="104">
        <v>3591011</v>
      </c>
      <c r="C2796" s="86" t="s">
        <v>3894</v>
      </c>
      <c r="E2796" s="111" t="s">
        <v>640</v>
      </c>
      <c r="F2796" s="112" t="s">
        <v>640</v>
      </c>
      <c r="G2796" s="105">
        <v>312112</v>
      </c>
      <c r="H2796" s="86" t="s">
        <v>3896</v>
      </c>
      <c r="I2796" s="106">
        <v>22375819</v>
      </c>
      <c r="J2796" s="106">
        <v>0</v>
      </c>
      <c r="K2796" s="106">
        <v>184827</v>
      </c>
      <c r="L2796" s="106">
        <v>0</v>
      </c>
      <c r="M2796" s="106">
        <v>178965</v>
      </c>
      <c r="N2796" s="106">
        <v>0</v>
      </c>
      <c r="O2796" s="107">
        <v>22739611</v>
      </c>
      <c r="P2796" s="107">
        <v>0</v>
      </c>
      <c r="T2796" s="108">
        <v>0</v>
      </c>
      <c r="U2796" s="108">
        <v>0</v>
      </c>
      <c r="V2796" s="108">
        <v>0</v>
      </c>
      <c r="X2796" s="93" t="s">
        <v>640</v>
      </c>
      <c r="Y2796" s="93" t="s">
        <v>640</v>
      </c>
      <c r="Z2796" s="93" t="s">
        <v>640</v>
      </c>
      <c r="AA2796" s="93" t="s">
        <v>640</v>
      </c>
      <c r="AB2796" s="93" t="s">
        <v>640</v>
      </c>
      <c r="AC2796" s="93" t="s">
        <v>640</v>
      </c>
      <c r="AH2796" s="110" t="s">
        <v>640</v>
      </c>
      <c r="AI2796" s="107">
        <v>22560646</v>
      </c>
      <c r="AJ2796" s="97" t="s">
        <v>640</v>
      </c>
    </row>
    <row r="2797" spans="2:36">
      <c r="B2797" s="104">
        <v>3591011</v>
      </c>
      <c r="C2797" s="86" t="s">
        <v>3894</v>
      </c>
      <c r="E2797" s="111" t="s">
        <v>640</v>
      </c>
      <c r="F2797" s="112" t="s">
        <v>640</v>
      </c>
      <c r="G2797" s="105">
        <v>312113</v>
      </c>
      <c r="H2797" s="86" t="s">
        <v>3897</v>
      </c>
      <c r="I2797" s="106">
        <v>688497</v>
      </c>
      <c r="J2797" s="106">
        <v>0</v>
      </c>
      <c r="K2797" s="106">
        <v>0</v>
      </c>
      <c r="L2797" s="106">
        <v>0</v>
      </c>
      <c r="M2797" s="106">
        <v>7966</v>
      </c>
      <c r="N2797" s="106">
        <v>0</v>
      </c>
      <c r="O2797" s="107">
        <v>696463</v>
      </c>
      <c r="P2797" s="107">
        <v>0</v>
      </c>
      <c r="T2797" s="108">
        <v>0</v>
      </c>
      <c r="U2797" s="108">
        <v>0</v>
      </c>
      <c r="V2797" s="108">
        <v>0</v>
      </c>
      <c r="X2797" s="93" t="s">
        <v>640</v>
      </c>
      <c r="Y2797" s="93" t="s">
        <v>640</v>
      </c>
      <c r="Z2797" s="93" t="s">
        <v>640</v>
      </c>
      <c r="AA2797" s="93" t="s">
        <v>640</v>
      </c>
      <c r="AB2797" s="93" t="s">
        <v>640</v>
      </c>
      <c r="AC2797" s="93" t="s">
        <v>640</v>
      </c>
      <c r="AH2797" s="110" t="s">
        <v>640</v>
      </c>
      <c r="AI2797" s="107">
        <v>688497</v>
      </c>
      <c r="AJ2797" s="97" t="s">
        <v>640</v>
      </c>
    </row>
    <row r="2798" spans="2:36">
      <c r="B2798" s="104">
        <v>3591011</v>
      </c>
      <c r="C2798" s="86" t="s">
        <v>3894</v>
      </c>
      <c r="D2798" s="85">
        <v>102</v>
      </c>
      <c r="E2798" s="111">
        <v>3591011102</v>
      </c>
      <c r="F2798" s="112" t="s">
        <v>3898</v>
      </c>
      <c r="G2798" s="105">
        <v>312114</v>
      </c>
      <c r="H2798" s="86" t="s">
        <v>3899</v>
      </c>
      <c r="I2798" s="106">
        <v>2573762</v>
      </c>
      <c r="J2798" s="106">
        <v>0</v>
      </c>
      <c r="K2798" s="106">
        <v>0</v>
      </c>
      <c r="L2798" s="106">
        <v>0</v>
      </c>
      <c r="M2798" s="106">
        <v>-48527</v>
      </c>
      <c r="N2798" s="106">
        <v>0</v>
      </c>
      <c r="O2798" s="107">
        <v>2525235</v>
      </c>
      <c r="P2798" s="107">
        <v>0</v>
      </c>
      <c r="T2798" s="108">
        <v>0</v>
      </c>
      <c r="U2798" s="108">
        <v>0</v>
      </c>
      <c r="V2798" s="108">
        <v>0</v>
      </c>
      <c r="X2798" s="93">
        <v>17336100</v>
      </c>
      <c r="Y2798" s="93">
        <v>0</v>
      </c>
      <c r="Z2798" s="93">
        <v>17602200</v>
      </c>
      <c r="AA2798" s="93">
        <v>0</v>
      </c>
      <c r="AB2798" s="93">
        <v>20951600</v>
      </c>
      <c r="AC2798" s="93">
        <v>0</v>
      </c>
      <c r="AH2798" s="110">
        <v>0.14846257232018736</v>
      </c>
      <c r="AI2798" s="107">
        <v>2573762</v>
      </c>
      <c r="AJ2798" s="97">
        <v>0</v>
      </c>
    </row>
    <row r="2799" spans="2:36">
      <c r="B2799" s="104">
        <v>3591011</v>
      </c>
      <c r="C2799" s="86" t="s">
        <v>3894</v>
      </c>
      <c r="D2799" s="85">
        <v>103</v>
      </c>
      <c r="E2799" s="111">
        <v>3591011103</v>
      </c>
      <c r="F2799" s="112" t="s">
        <v>3900</v>
      </c>
      <c r="G2799" s="105">
        <v>312115</v>
      </c>
      <c r="H2799" s="86" t="s">
        <v>3901</v>
      </c>
      <c r="I2799" s="106">
        <v>893143</v>
      </c>
      <c r="J2799" s="106">
        <v>0</v>
      </c>
      <c r="K2799" s="106">
        <v>850</v>
      </c>
      <c r="L2799" s="106">
        <v>0</v>
      </c>
      <c r="M2799" s="106">
        <v>5944</v>
      </c>
      <c r="N2799" s="106">
        <v>0</v>
      </c>
      <c r="O2799" s="107">
        <v>899937</v>
      </c>
      <c r="P2799" s="107">
        <v>0</v>
      </c>
      <c r="T2799" s="108">
        <v>0</v>
      </c>
      <c r="U2799" s="108">
        <v>0</v>
      </c>
      <c r="V2799" s="108">
        <v>0</v>
      </c>
      <c r="X2799" s="93">
        <v>488700</v>
      </c>
      <c r="Y2799" s="93">
        <v>0</v>
      </c>
      <c r="Z2799" s="93">
        <v>330400</v>
      </c>
      <c r="AA2799" s="93">
        <v>0</v>
      </c>
      <c r="AB2799" s="93">
        <v>404600</v>
      </c>
      <c r="AC2799" s="93">
        <v>0</v>
      </c>
      <c r="AH2799" s="110">
        <v>1.829328831594025</v>
      </c>
      <c r="AI2799" s="107">
        <v>893993</v>
      </c>
      <c r="AJ2799" s="97">
        <v>0</v>
      </c>
    </row>
    <row r="2800" spans="2:36">
      <c r="B2800" s="104">
        <v>3591011</v>
      </c>
      <c r="C2800" s="86" t="s">
        <v>3894</v>
      </c>
      <c r="E2800" s="111" t="s">
        <v>640</v>
      </c>
      <c r="F2800" s="112" t="s">
        <v>640</v>
      </c>
      <c r="G2800" s="105">
        <v>312119</v>
      </c>
      <c r="H2800" s="86" t="s">
        <v>4245</v>
      </c>
      <c r="I2800" s="106">
        <v>2908816</v>
      </c>
      <c r="J2800" s="106">
        <v>0</v>
      </c>
      <c r="K2800" s="106">
        <v>2685</v>
      </c>
      <c r="L2800" s="106">
        <v>0</v>
      </c>
      <c r="M2800" s="106">
        <v>-33603</v>
      </c>
      <c r="N2800" s="106">
        <v>0</v>
      </c>
      <c r="O2800" s="107">
        <v>2877898</v>
      </c>
      <c r="P2800" s="107">
        <v>0</v>
      </c>
      <c r="T2800" s="108">
        <v>0</v>
      </c>
      <c r="U2800" s="108">
        <v>0</v>
      </c>
      <c r="V2800" s="108">
        <v>0</v>
      </c>
      <c r="X2800" s="93" t="s">
        <v>640</v>
      </c>
      <c r="Y2800" s="93" t="s">
        <v>640</v>
      </c>
      <c r="Z2800" s="93" t="s">
        <v>640</v>
      </c>
      <c r="AA2800" s="93" t="s">
        <v>640</v>
      </c>
      <c r="AB2800" s="93" t="s">
        <v>640</v>
      </c>
      <c r="AC2800" s="93" t="s">
        <v>640</v>
      </c>
      <c r="AH2800" s="110" t="s">
        <v>640</v>
      </c>
      <c r="AI2800" s="107">
        <v>2911501</v>
      </c>
      <c r="AJ2800" s="97" t="s">
        <v>640</v>
      </c>
    </row>
    <row r="2801" spans="2:36">
      <c r="B2801" s="104">
        <v>3591011</v>
      </c>
      <c r="C2801" s="86" t="s">
        <v>3894</v>
      </c>
      <c r="D2801" s="85">
        <v>104</v>
      </c>
      <c r="E2801" s="111">
        <v>3591011104</v>
      </c>
      <c r="F2801" s="112" t="s">
        <v>3902</v>
      </c>
      <c r="G2801" s="105"/>
      <c r="H2801" s="86"/>
      <c r="I2801" s="106">
        <v>0</v>
      </c>
      <c r="J2801" s="106">
        <v>0</v>
      </c>
      <c r="K2801" s="106">
        <v>0</v>
      </c>
      <c r="L2801" s="106">
        <v>0</v>
      </c>
      <c r="M2801" s="106">
        <v>0</v>
      </c>
      <c r="N2801" s="106">
        <v>0</v>
      </c>
      <c r="O2801" s="107">
        <v>0</v>
      </c>
      <c r="P2801" s="107">
        <v>0</v>
      </c>
      <c r="T2801" s="108">
        <v>0</v>
      </c>
      <c r="U2801" s="108">
        <v>0</v>
      </c>
      <c r="V2801" s="108">
        <v>0</v>
      </c>
      <c r="X2801" s="93">
        <v>108200</v>
      </c>
      <c r="Y2801" s="93">
        <v>0</v>
      </c>
      <c r="Z2801" s="93">
        <v>91700</v>
      </c>
      <c r="AA2801" s="93">
        <v>0</v>
      </c>
      <c r="AB2801" s="93">
        <v>49500</v>
      </c>
      <c r="AC2801" s="93">
        <v>0</v>
      </c>
      <c r="AH2801" s="110">
        <v>0</v>
      </c>
      <c r="AI2801" s="107">
        <v>0</v>
      </c>
      <c r="AJ2801" s="97">
        <v>0</v>
      </c>
    </row>
    <row r="2802" spans="2:36">
      <c r="B2802" s="104">
        <v>3591011</v>
      </c>
      <c r="C2802" s="86" t="s">
        <v>3894</v>
      </c>
      <c r="D2802" s="85">
        <v>201</v>
      </c>
      <c r="E2802" s="111">
        <v>3591011201</v>
      </c>
      <c r="F2802" s="112" t="s">
        <v>3903</v>
      </c>
      <c r="G2802" s="85" t="s">
        <v>640</v>
      </c>
      <c r="H2802" s="86" t="s">
        <v>640</v>
      </c>
      <c r="I2802" s="106">
        <v>0</v>
      </c>
      <c r="J2802" s="106">
        <v>0</v>
      </c>
      <c r="K2802" s="106">
        <v>0</v>
      </c>
      <c r="L2802" s="106">
        <v>0</v>
      </c>
      <c r="M2802" s="106">
        <v>0</v>
      </c>
      <c r="N2802" s="106">
        <v>0</v>
      </c>
      <c r="O2802" s="107">
        <v>0</v>
      </c>
      <c r="P2802" s="107">
        <v>0</v>
      </c>
      <c r="T2802" s="108">
        <v>0</v>
      </c>
      <c r="U2802" s="108">
        <v>0</v>
      </c>
      <c r="V2802" s="108">
        <v>0</v>
      </c>
      <c r="X2802" s="93">
        <v>6701800</v>
      </c>
      <c r="Y2802" s="93">
        <v>0</v>
      </c>
      <c r="Z2802" s="93">
        <v>2232800</v>
      </c>
      <c r="AA2802" s="93">
        <v>0</v>
      </c>
      <c r="AB2802" s="93">
        <v>2127500</v>
      </c>
      <c r="AC2802" s="93">
        <v>0</v>
      </c>
      <c r="AH2802" s="110">
        <v>0</v>
      </c>
      <c r="AI2802" s="107">
        <v>0</v>
      </c>
      <c r="AJ2802" s="97">
        <v>0</v>
      </c>
    </row>
    <row r="2803" spans="2:36">
      <c r="B2803" s="104">
        <v>3591011</v>
      </c>
      <c r="C2803" s="86" t="s">
        <v>3894</v>
      </c>
      <c r="D2803" s="85">
        <v>501</v>
      </c>
      <c r="E2803" s="111">
        <v>3591011501</v>
      </c>
      <c r="F2803" s="112" t="s">
        <v>3908</v>
      </c>
      <c r="G2803" s="85" t="s">
        <v>640</v>
      </c>
      <c r="H2803" s="86" t="s">
        <v>640</v>
      </c>
      <c r="I2803" s="106">
        <v>0</v>
      </c>
      <c r="J2803" s="106">
        <v>0</v>
      </c>
      <c r="K2803" s="106">
        <v>0</v>
      </c>
      <c r="L2803" s="106">
        <v>0</v>
      </c>
      <c r="M2803" s="106">
        <v>0</v>
      </c>
      <c r="N2803" s="106">
        <v>0</v>
      </c>
      <c r="O2803" s="107">
        <v>0</v>
      </c>
      <c r="P2803" s="107">
        <v>0</v>
      </c>
      <c r="T2803" s="108">
        <v>0</v>
      </c>
      <c r="U2803" s="108">
        <v>0</v>
      </c>
      <c r="V2803" s="108">
        <v>0</v>
      </c>
      <c r="X2803" s="93">
        <v>6663100</v>
      </c>
      <c r="Y2803" s="93">
        <v>0</v>
      </c>
      <c r="Z2803" s="93">
        <v>5815000</v>
      </c>
      <c r="AA2803" s="93">
        <v>0</v>
      </c>
      <c r="AB2803" s="93">
        <v>2284700</v>
      </c>
      <c r="AC2803" s="93">
        <v>0</v>
      </c>
      <c r="AH2803" s="110">
        <v>0</v>
      </c>
      <c r="AI2803" s="107">
        <v>0</v>
      </c>
      <c r="AJ2803" s="97">
        <v>0</v>
      </c>
    </row>
    <row r="2804" spans="2:36">
      <c r="B2804" s="104">
        <v>3591101</v>
      </c>
      <c r="C2804" s="86" t="s">
        <v>3909</v>
      </c>
      <c r="E2804" s="111" t="s">
        <v>640</v>
      </c>
      <c r="F2804" s="112" t="s">
        <v>640</v>
      </c>
      <c r="G2804" s="105">
        <v>312191</v>
      </c>
      <c r="H2804" s="86" t="s">
        <v>3910</v>
      </c>
      <c r="I2804" s="106">
        <v>0</v>
      </c>
      <c r="J2804" s="106">
        <v>0</v>
      </c>
      <c r="K2804" s="106">
        <v>0</v>
      </c>
      <c r="L2804" s="106">
        <v>0</v>
      </c>
      <c r="M2804" s="106">
        <v>0</v>
      </c>
      <c r="N2804" s="106">
        <v>0</v>
      </c>
      <c r="O2804" s="107">
        <v>0</v>
      </c>
      <c r="P2804" s="107">
        <v>0</v>
      </c>
      <c r="T2804" s="108">
        <v>0</v>
      </c>
      <c r="U2804" s="108">
        <v>0</v>
      </c>
      <c r="V2804" s="108">
        <v>0</v>
      </c>
      <c r="X2804" s="93" t="s">
        <v>640</v>
      </c>
      <c r="Y2804" s="93" t="s">
        <v>640</v>
      </c>
      <c r="Z2804" s="93" t="s">
        <v>640</v>
      </c>
      <c r="AA2804" s="93" t="s">
        <v>640</v>
      </c>
      <c r="AB2804" s="93" t="s">
        <v>640</v>
      </c>
      <c r="AC2804" s="93" t="s">
        <v>640</v>
      </c>
      <c r="AH2804" s="110" t="s">
        <v>640</v>
      </c>
      <c r="AI2804" s="107">
        <v>0</v>
      </c>
      <c r="AJ2804" s="97" t="s">
        <v>640</v>
      </c>
    </row>
    <row r="2805" spans="2:36">
      <c r="B2805" s="104">
        <v>3591101</v>
      </c>
      <c r="C2805" s="86" t="s">
        <v>3909</v>
      </c>
      <c r="E2805" s="111" t="s">
        <v>640</v>
      </c>
      <c r="F2805" s="112" t="s">
        <v>640</v>
      </c>
      <c r="G2805" s="105">
        <v>312291</v>
      </c>
      <c r="H2805" s="86" t="s">
        <v>3911</v>
      </c>
      <c r="I2805" s="106">
        <v>0</v>
      </c>
      <c r="J2805" s="106">
        <v>0</v>
      </c>
      <c r="K2805" s="106">
        <v>0</v>
      </c>
      <c r="L2805" s="106">
        <v>0</v>
      </c>
      <c r="M2805" s="106">
        <v>0</v>
      </c>
      <c r="N2805" s="106">
        <v>0</v>
      </c>
      <c r="O2805" s="107">
        <v>0</v>
      </c>
      <c r="P2805" s="107">
        <v>0</v>
      </c>
      <c r="T2805" s="108">
        <v>0</v>
      </c>
      <c r="U2805" s="108">
        <v>0</v>
      </c>
      <c r="V2805" s="108">
        <v>0</v>
      </c>
      <c r="X2805" s="93" t="s">
        <v>640</v>
      </c>
      <c r="Y2805" s="93" t="s">
        <v>640</v>
      </c>
      <c r="Z2805" s="93" t="s">
        <v>640</v>
      </c>
      <c r="AA2805" s="93" t="s">
        <v>640</v>
      </c>
      <c r="AB2805" s="93" t="s">
        <v>640</v>
      </c>
      <c r="AC2805" s="93" t="s">
        <v>640</v>
      </c>
      <c r="AH2805" s="110" t="s">
        <v>640</v>
      </c>
      <c r="AI2805" s="107">
        <v>0</v>
      </c>
      <c r="AJ2805" s="97" t="s">
        <v>640</v>
      </c>
    </row>
    <row r="2806" spans="2:36">
      <c r="B2806" s="104">
        <v>3591101</v>
      </c>
      <c r="C2806" s="86" t="s">
        <v>3909</v>
      </c>
      <c r="D2806" s="85">
        <v>1</v>
      </c>
      <c r="E2806" s="111">
        <v>3591101001</v>
      </c>
      <c r="F2806" s="112" t="s">
        <v>3912</v>
      </c>
      <c r="G2806" s="85" t="s">
        <v>640</v>
      </c>
      <c r="H2806" s="86" t="s">
        <v>640</v>
      </c>
      <c r="I2806" s="106">
        <v>0</v>
      </c>
      <c r="J2806" s="106">
        <v>0</v>
      </c>
      <c r="K2806" s="106">
        <v>0</v>
      </c>
      <c r="L2806" s="106">
        <v>0</v>
      </c>
      <c r="M2806" s="106">
        <v>0</v>
      </c>
      <c r="N2806" s="106">
        <v>0</v>
      </c>
      <c r="O2806" s="107">
        <v>0</v>
      </c>
      <c r="P2806" s="107">
        <v>0</v>
      </c>
      <c r="T2806" s="108">
        <v>0</v>
      </c>
      <c r="U2806" s="108">
        <v>0</v>
      </c>
      <c r="V2806" s="108">
        <v>0</v>
      </c>
      <c r="X2806" s="93">
        <v>1017300</v>
      </c>
      <c r="Y2806" s="93">
        <v>0</v>
      </c>
      <c r="Z2806" s="93">
        <v>147900</v>
      </c>
      <c r="AA2806" s="93">
        <v>0</v>
      </c>
      <c r="AB2806" s="93">
        <v>208400</v>
      </c>
      <c r="AC2806" s="93">
        <v>0</v>
      </c>
      <c r="AH2806" s="110">
        <v>0</v>
      </c>
      <c r="AI2806" s="107">
        <v>0</v>
      </c>
      <c r="AJ2806" s="97">
        <v>0</v>
      </c>
    </row>
    <row r="2807" spans="2:36">
      <c r="B2807" s="104">
        <v>3592011</v>
      </c>
      <c r="C2807" s="86" t="s">
        <v>3914</v>
      </c>
      <c r="E2807" s="111" t="s">
        <v>640</v>
      </c>
      <c r="F2807" s="112" t="s">
        <v>640</v>
      </c>
      <c r="G2807" s="105">
        <v>314111</v>
      </c>
      <c r="H2807" s="86" t="s">
        <v>3915</v>
      </c>
      <c r="I2807" s="106">
        <v>8206342</v>
      </c>
      <c r="J2807" s="106">
        <v>0</v>
      </c>
      <c r="K2807" s="106">
        <v>0</v>
      </c>
      <c r="L2807" s="106">
        <v>0</v>
      </c>
      <c r="M2807" s="106">
        <v>148001</v>
      </c>
      <c r="N2807" s="106">
        <v>0</v>
      </c>
      <c r="O2807" s="107">
        <v>8354343</v>
      </c>
      <c r="P2807" s="107">
        <v>0</v>
      </c>
      <c r="T2807" s="108">
        <v>0</v>
      </c>
      <c r="U2807" s="108">
        <v>0</v>
      </c>
      <c r="V2807" s="108">
        <v>0</v>
      </c>
      <c r="X2807" s="93" t="s">
        <v>640</v>
      </c>
      <c r="Y2807" s="93" t="s">
        <v>640</v>
      </c>
      <c r="Z2807" s="93" t="s">
        <v>640</v>
      </c>
      <c r="AA2807" s="93" t="s">
        <v>640</v>
      </c>
      <c r="AB2807" s="93" t="s">
        <v>640</v>
      </c>
      <c r="AC2807" s="93" t="s">
        <v>640</v>
      </c>
      <c r="AH2807" s="110" t="s">
        <v>640</v>
      </c>
      <c r="AI2807" s="107">
        <v>8206342</v>
      </c>
      <c r="AJ2807" s="97" t="s">
        <v>640</v>
      </c>
    </row>
    <row r="2808" spans="2:36">
      <c r="B2808" s="104">
        <v>3592011</v>
      </c>
      <c r="C2808" s="86" t="s">
        <v>3914</v>
      </c>
      <c r="D2808" s="85">
        <v>101</v>
      </c>
      <c r="E2808" s="111">
        <v>3592011101</v>
      </c>
      <c r="F2808" s="112" t="s">
        <v>3916</v>
      </c>
      <c r="G2808" s="85" t="s">
        <v>640</v>
      </c>
      <c r="H2808" s="86" t="s">
        <v>640</v>
      </c>
      <c r="I2808" s="106">
        <v>0</v>
      </c>
      <c r="J2808" s="106">
        <v>0</v>
      </c>
      <c r="K2808" s="106">
        <v>0</v>
      </c>
      <c r="L2808" s="106">
        <v>0</v>
      </c>
      <c r="M2808" s="106">
        <v>0</v>
      </c>
      <c r="N2808" s="106">
        <v>0</v>
      </c>
      <c r="O2808" s="107">
        <v>0</v>
      </c>
      <c r="P2808" s="107">
        <v>0</v>
      </c>
      <c r="T2808" s="108">
        <v>0</v>
      </c>
      <c r="U2808" s="108">
        <v>0</v>
      </c>
      <c r="V2808" s="108">
        <v>0</v>
      </c>
      <c r="X2808" s="93">
        <v>4690700</v>
      </c>
      <c r="Y2808" s="93">
        <v>0</v>
      </c>
      <c r="Z2808" s="93">
        <v>11899500</v>
      </c>
      <c r="AA2808" s="93">
        <v>0</v>
      </c>
      <c r="AB2808" s="93">
        <v>5084600</v>
      </c>
      <c r="AC2808" s="93">
        <v>0</v>
      </c>
      <c r="AH2808" s="110">
        <v>0</v>
      </c>
      <c r="AI2808" s="107">
        <v>0</v>
      </c>
      <c r="AJ2808" s="97">
        <v>0</v>
      </c>
    </row>
    <row r="2809" spans="2:36">
      <c r="B2809" s="104">
        <v>3592011</v>
      </c>
      <c r="C2809" s="86" t="s">
        <v>3914</v>
      </c>
      <c r="D2809" s="85">
        <v>102</v>
      </c>
      <c r="E2809" s="111">
        <v>3592011102</v>
      </c>
      <c r="F2809" s="112" t="s">
        <v>3917</v>
      </c>
      <c r="G2809" s="85" t="s">
        <v>640</v>
      </c>
      <c r="H2809" s="86" t="s">
        <v>640</v>
      </c>
      <c r="I2809" s="106">
        <v>0</v>
      </c>
      <c r="J2809" s="106">
        <v>0</v>
      </c>
      <c r="K2809" s="106">
        <v>0</v>
      </c>
      <c r="L2809" s="106">
        <v>0</v>
      </c>
      <c r="M2809" s="106">
        <v>0</v>
      </c>
      <c r="N2809" s="106">
        <v>0</v>
      </c>
      <c r="O2809" s="107">
        <v>0</v>
      </c>
      <c r="P2809" s="107">
        <v>0</v>
      </c>
      <c r="T2809" s="108">
        <v>0</v>
      </c>
      <c r="U2809" s="108">
        <v>0</v>
      </c>
      <c r="V2809" s="108">
        <v>0</v>
      </c>
      <c r="X2809" s="93">
        <v>46800</v>
      </c>
      <c r="Y2809" s="93">
        <v>0</v>
      </c>
      <c r="Z2809" s="93">
        <v>45200</v>
      </c>
      <c r="AA2809" s="93">
        <v>0</v>
      </c>
      <c r="AB2809" s="93">
        <v>678500</v>
      </c>
      <c r="AC2809" s="93">
        <v>0</v>
      </c>
      <c r="AH2809" s="110">
        <v>0</v>
      </c>
      <c r="AI2809" s="107">
        <v>0</v>
      </c>
      <c r="AJ2809" s="97">
        <v>0</v>
      </c>
    </row>
    <row r="2810" spans="2:36">
      <c r="B2810" s="104">
        <v>3592011</v>
      </c>
      <c r="C2810" s="86" t="s">
        <v>3914</v>
      </c>
      <c r="D2810" s="85">
        <v>103</v>
      </c>
      <c r="E2810" s="111">
        <v>3592011103</v>
      </c>
      <c r="F2810" s="112" t="s">
        <v>3918</v>
      </c>
      <c r="G2810" s="105">
        <v>314112</v>
      </c>
      <c r="H2810" s="86" t="s">
        <v>3919</v>
      </c>
      <c r="I2810" s="106">
        <v>5598923</v>
      </c>
      <c r="J2810" s="106">
        <v>0</v>
      </c>
      <c r="K2810" s="106">
        <v>0</v>
      </c>
      <c r="L2810" s="106">
        <v>0</v>
      </c>
      <c r="M2810" s="106">
        <v>211607</v>
      </c>
      <c r="N2810" s="106">
        <v>0</v>
      </c>
      <c r="O2810" s="107">
        <v>5810530</v>
      </c>
      <c r="P2810" s="107">
        <v>0</v>
      </c>
      <c r="T2810" s="108">
        <v>0</v>
      </c>
      <c r="U2810" s="108">
        <v>0</v>
      </c>
      <c r="V2810" s="108">
        <v>0</v>
      </c>
      <c r="X2810" s="93">
        <v>5554300</v>
      </c>
      <c r="Y2810" s="93">
        <v>0</v>
      </c>
      <c r="Z2810" s="93">
        <v>5660000</v>
      </c>
      <c r="AA2810" s="93">
        <v>0</v>
      </c>
      <c r="AB2810" s="93">
        <v>5614700</v>
      </c>
      <c r="AC2810" s="93">
        <v>0</v>
      </c>
      <c r="AH2810" s="110">
        <v>1.0080339556739824</v>
      </c>
      <c r="AI2810" s="107">
        <v>5598923</v>
      </c>
      <c r="AJ2810" s="97">
        <v>0</v>
      </c>
    </row>
    <row r="2811" spans="2:36">
      <c r="B2811" s="104">
        <v>3592011</v>
      </c>
      <c r="C2811" s="86" t="s">
        <v>3914</v>
      </c>
      <c r="D2811" s="85">
        <v>104</v>
      </c>
      <c r="E2811" s="111">
        <v>3592011104</v>
      </c>
      <c r="F2811" s="112" t="s">
        <v>3920</v>
      </c>
      <c r="G2811" s="105">
        <v>314119</v>
      </c>
      <c r="H2811" s="86" t="s">
        <v>3920</v>
      </c>
      <c r="I2811" s="106">
        <v>13506</v>
      </c>
      <c r="J2811" s="106">
        <v>0</v>
      </c>
      <c r="K2811" s="106">
        <v>0</v>
      </c>
      <c r="L2811" s="106">
        <v>0</v>
      </c>
      <c r="M2811" s="106">
        <v>0</v>
      </c>
      <c r="N2811" s="106">
        <v>0</v>
      </c>
      <c r="O2811" s="107">
        <v>13506</v>
      </c>
      <c r="P2811" s="107">
        <v>0</v>
      </c>
      <c r="T2811" s="108">
        <v>0</v>
      </c>
      <c r="U2811" s="108">
        <v>0</v>
      </c>
      <c r="V2811" s="108">
        <v>0</v>
      </c>
      <c r="X2811" s="93">
        <v>109300</v>
      </c>
      <c r="Y2811" s="93">
        <v>0</v>
      </c>
      <c r="Z2811" s="93">
        <v>106300</v>
      </c>
      <c r="AA2811" s="93">
        <v>0</v>
      </c>
      <c r="AB2811" s="93">
        <v>594100</v>
      </c>
      <c r="AC2811" s="93">
        <v>0</v>
      </c>
      <c r="AH2811" s="110">
        <v>0.12356816102470265</v>
      </c>
      <c r="AI2811" s="107">
        <v>13506</v>
      </c>
      <c r="AJ2811" s="97">
        <v>0</v>
      </c>
    </row>
    <row r="2812" spans="2:36">
      <c r="B2812" s="104">
        <v>3592011</v>
      </c>
      <c r="C2812" s="86" t="s">
        <v>3914</v>
      </c>
      <c r="E2812" s="111" t="s">
        <v>640</v>
      </c>
      <c r="F2812" s="112" t="s">
        <v>640</v>
      </c>
      <c r="G2812" s="105">
        <v>314191</v>
      </c>
      <c r="H2812" s="86" t="s">
        <v>3921</v>
      </c>
      <c r="I2812" s="106">
        <v>0</v>
      </c>
      <c r="J2812" s="106">
        <v>0</v>
      </c>
      <c r="K2812" s="106">
        <v>0</v>
      </c>
      <c r="L2812" s="106">
        <v>0</v>
      </c>
      <c r="M2812" s="106">
        <v>0</v>
      </c>
      <c r="N2812" s="106">
        <v>0</v>
      </c>
      <c r="O2812" s="107">
        <v>0</v>
      </c>
      <c r="P2812" s="107">
        <v>0</v>
      </c>
      <c r="T2812" s="108">
        <v>0</v>
      </c>
      <c r="U2812" s="108">
        <v>0</v>
      </c>
      <c r="V2812" s="108">
        <v>0</v>
      </c>
      <c r="X2812" s="93" t="s">
        <v>640</v>
      </c>
      <c r="Y2812" s="93" t="s">
        <v>640</v>
      </c>
      <c r="Z2812" s="93" t="s">
        <v>640</v>
      </c>
      <c r="AA2812" s="93" t="s">
        <v>640</v>
      </c>
      <c r="AB2812" s="93" t="s">
        <v>640</v>
      </c>
      <c r="AC2812" s="93" t="s">
        <v>640</v>
      </c>
      <c r="AH2812" s="110" t="s">
        <v>640</v>
      </c>
      <c r="AI2812" s="107">
        <v>0</v>
      </c>
      <c r="AJ2812" s="97" t="s">
        <v>640</v>
      </c>
    </row>
    <row r="2813" spans="2:36">
      <c r="B2813" s="104">
        <v>3592011</v>
      </c>
      <c r="C2813" s="86" t="s">
        <v>3914</v>
      </c>
      <c r="E2813" s="111" t="s">
        <v>640</v>
      </c>
      <c r="F2813" s="112" t="s">
        <v>640</v>
      </c>
      <c r="G2813" s="105">
        <v>314211</v>
      </c>
      <c r="H2813" s="86" t="s">
        <v>3922</v>
      </c>
      <c r="I2813" s="106">
        <v>542525</v>
      </c>
      <c r="J2813" s="106">
        <v>0</v>
      </c>
      <c r="K2813" s="106">
        <v>15655</v>
      </c>
      <c r="L2813" s="106">
        <v>0</v>
      </c>
      <c r="M2813" s="106">
        <v>36578</v>
      </c>
      <c r="N2813" s="106">
        <v>0</v>
      </c>
      <c r="O2813" s="107">
        <v>594758</v>
      </c>
      <c r="P2813" s="107">
        <v>0</v>
      </c>
      <c r="T2813" s="108">
        <v>0</v>
      </c>
      <c r="U2813" s="108">
        <v>0</v>
      </c>
      <c r="V2813" s="108">
        <v>0</v>
      </c>
      <c r="X2813" s="93" t="s">
        <v>640</v>
      </c>
      <c r="Y2813" s="93" t="s">
        <v>640</v>
      </c>
      <c r="Z2813" s="93" t="s">
        <v>640</v>
      </c>
      <c r="AA2813" s="93" t="s">
        <v>640</v>
      </c>
      <c r="AB2813" s="93" t="s">
        <v>640</v>
      </c>
      <c r="AC2813" s="93" t="s">
        <v>640</v>
      </c>
      <c r="AH2813" s="110" t="s">
        <v>640</v>
      </c>
      <c r="AI2813" s="107">
        <v>558180</v>
      </c>
      <c r="AJ2813" s="97" t="s">
        <v>640</v>
      </c>
    </row>
    <row r="2814" spans="2:36">
      <c r="B2814" s="104">
        <v>3592011</v>
      </c>
      <c r="C2814" s="86" t="s">
        <v>3914</v>
      </c>
      <c r="D2814" s="85">
        <v>201</v>
      </c>
      <c r="E2814" s="111">
        <v>3592011201</v>
      </c>
      <c r="F2814" s="112" t="s">
        <v>3923</v>
      </c>
      <c r="G2814" s="85" t="s">
        <v>640</v>
      </c>
      <c r="H2814" s="86" t="s">
        <v>640</v>
      </c>
      <c r="I2814" s="106">
        <v>0</v>
      </c>
      <c r="J2814" s="106">
        <v>0</v>
      </c>
      <c r="K2814" s="106">
        <v>0</v>
      </c>
      <c r="L2814" s="106">
        <v>0</v>
      </c>
      <c r="M2814" s="106">
        <v>0</v>
      </c>
      <c r="N2814" s="106">
        <v>0</v>
      </c>
      <c r="O2814" s="107">
        <v>0</v>
      </c>
      <c r="P2814" s="107">
        <v>0</v>
      </c>
      <c r="T2814" s="108">
        <v>0</v>
      </c>
      <c r="U2814" s="108">
        <v>0</v>
      </c>
      <c r="V2814" s="108">
        <v>0</v>
      </c>
      <c r="X2814" s="93">
        <v>780300</v>
      </c>
      <c r="Y2814" s="93">
        <v>0</v>
      </c>
      <c r="Z2814" s="93">
        <v>786400</v>
      </c>
      <c r="AA2814" s="93">
        <v>0</v>
      </c>
      <c r="AB2814" s="93">
        <v>6297900</v>
      </c>
      <c r="AC2814" s="93">
        <v>0</v>
      </c>
      <c r="AH2814" s="110">
        <v>0</v>
      </c>
      <c r="AI2814" s="107">
        <v>0</v>
      </c>
      <c r="AJ2814" s="97">
        <v>0</v>
      </c>
    </row>
    <row r="2815" spans="2:36">
      <c r="B2815" s="104">
        <v>3592011</v>
      </c>
      <c r="C2815" s="86" t="s">
        <v>3914</v>
      </c>
      <c r="D2815" s="85">
        <v>202</v>
      </c>
      <c r="E2815" s="111">
        <v>3592011202</v>
      </c>
      <c r="F2815" s="112" t="s">
        <v>3924</v>
      </c>
      <c r="G2815" s="85" t="s">
        <v>640</v>
      </c>
      <c r="H2815" s="86" t="s">
        <v>640</v>
      </c>
      <c r="I2815" s="106">
        <v>0</v>
      </c>
      <c r="J2815" s="106">
        <v>0</v>
      </c>
      <c r="K2815" s="106">
        <v>0</v>
      </c>
      <c r="L2815" s="106">
        <v>0</v>
      </c>
      <c r="M2815" s="106">
        <v>0</v>
      </c>
      <c r="N2815" s="106">
        <v>0</v>
      </c>
      <c r="O2815" s="107">
        <v>0</v>
      </c>
      <c r="P2815" s="107">
        <v>0</v>
      </c>
      <c r="T2815" s="108">
        <v>0</v>
      </c>
      <c r="U2815" s="108">
        <v>0</v>
      </c>
      <c r="V2815" s="108">
        <v>0</v>
      </c>
      <c r="X2815" s="93">
        <v>429000</v>
      </c>
      <c r="Y2815" s="93">
        <v>0</v>
      </c>
      <c r="Z2815" s="93">
        <v>0</v>
      </c>
      <c r="AA2815" s="93">
        <v>0</v>
      </c>
      <c r="AB2815" s="93">
        <v>0</v>
      </c>
      <c r="AC2815" s="93">
        <v>0</v>
      </c>
      <c r="AH2815" s="110">
        <v>0</v>
      </c>
      <c r="AI2815" s="107">
        <v>0</v>
      </c>
      <c r="AJ2815" s="97">
        <v>0</v>
      </c>
    </row>
    <row r="2816" spans="2:36">
      <c r="B2816" s="104">
        <v>3592011</v>
      </c>
      <c r="C2816" s="86" t="s">
        <v>3914</v>
      </c>
      <c r="D2816" s="85">
        <v>203</v>
      </c>
      <c r="E2816" s="111">
        <v>3592011203</v>
      </c>
      <c r="F2816" s="112" t="s">
        <v>3925</v>
      </c>
      <c r="G2816" s="85" t="s">
        <v>640</v>
      </c>
      <c r="H2816" s="86" t="s">
        <v>640</v>
      </c>
      <c r="I2816" s="106">
        <v>0</v>
      </c>
      <c r="J2816" s="106">
        <v>0</v>
      </c>
      <c r="K2816" s="106">
        <v>0</v>
      </c>
      <c r="L2816" s="106">
        <v>0</v>
      </c>
      <c r="M2816" s="106">
        <v>0</v>
      </c>
      <c r="N2816" s="106">
        <v>0</v>
      </c>
      <c r="O2816" s="107">
        <v>0</v>
      </c>
      <c r="P2816" s="107">
        <v>0</v>
      </c>
      <c r="T2816" s="108">
        <v>0</v>
      </c>
      <c r="U2816" s="108">
        <v>0</v>
      </c>
      <c r="V2816" s="108">
        <v>0</v>
      </c>
      <c r="X2816" s="93">
        <v>0</v>
      </c>
      <c r="Y2816" s="93">
        <v>0</v>
      </c>
      <c r="Z2816" s="93">
        <v>0</v>
      </c>
      <c r="AA2816" s="93">
        <v>0</v>
      </c>
      <c r="AB2816" s="93">
        <v>0</v>
      </c>
      <c r="AC2816" s="93">
        <v>0</v>
      </c>
      <c r="AH2816" s="110" t="s">
        <v>640</v>
      </c>
      <c r="AI2816" s="107">
        <v>0</v>
      </c>
      <c r="AJ2816" s="97" t="s">
        <v>640</v>
      </c>
    </row>
    <row r="2817" spans="2:36" ht="24">
      <c r="B2817" s="104">
        <v>3592011</v>
      </c>
      <c r="C2817" s="86" t="s">
        <v>3914</v>
      </c>
      <c r="D2817" s="85">
        <v>204</v>
      </c>
      <c r="E2817" s="111">
        <v>3592011204</v>
      </c>
      <c r="F2817" s="112" t="s">
        <v>3926</v>
      </c>
      <c r="G2817" s="105">
        <v>314213</v>
      </c>
      <c r="H2817" s="86" t="s">
        <v>3927</v>
      </c>
      <c r="I2817" s="106">
        <v>47053016</v>
      </c>
      <c r="J2817" s="106">
        <v>499532</v>
      </c>
      <c r="K2817" s="106">
        <v>2082566</v>
      </c>
      <c r="L2817" s="106">
        <v>-1110</v>
      </c>
      <c r="M2817" s="106">
        <v>-681268</v>
      </c>
      <c r="N2817" s="106">
        <v>11979</v>
      </c>
      <c r="O2817" s="107">
        <v>48454314</v>
      </c>
      <c r="P2817" s="107">
        <v>510401</v>
      </c>
      <c r="T2817" s="108">
        <v>499532</v>
      </c>
      <c r="U2817" s="108">
        <v>-1110</v>
      </c>
      <c r="V2817" s="108">
        <v>11979</v>
      </c>
      <c r="X2817" s="93">
        <v>46303800</v>
      </c>
      <c r="Y2817" s="93">
        <v>498422</v>
      </c>
      <c r="Z2817" s="93">
        <v>24029500</v>
      </c>
      <c r="AA2817" s="93">
        <v>104825.55776605345</v>
      </c>
      <c r="AB2817" s="93">
        <v>28664100</v>
      </c>
      <c r="AC2817" s="93">
        <v>119400</v>
      </c>
      <c r="AH2817" s="110">
        <v>1.061156578941685</v>
      </c>
      <c r="AI2817" s="107">
        <v>49135582</v>
      </c>
      <c r="AJ2817" s="97">
        <v>1.0764170543238352E-2</v>
      </c>
    </row>
    <row r="2818" spans="2:36" ht="24">
      <c r="B2818" s="104">
        <v>3592011</v>
      </c>
      <c r="C2818" s="86" t="s">
        <v>3914</v>
      </c>
      <c r="E2818" s="111" t="s">
        <v>640</v>
      </c>
      <c r="F2818" s="112" t="s">
        <v>640</v>
      </c>
      <c r="G2818" s="105">
        <v>314291</v>
      </c>
      <c r="H2818" s="86" t="s">
        <v>3928</v>
      </c>
      <c r="I2818" s="106">
        <v>0</v>
      </c>
      <c r="J2818" s="106">
        <v>0</v>
      </c>
      <c r="K2818" s="106">
        <v>0</v>
      </c>
      <c r="L2818" s="106">
        <v>0</v>
      </c>
      <c r="M2818" s="106">
        <v>0</v>
      </c>
      <c r="N2818" s="106">
        <v>0</v>
      </c>
      <c r="O2818" s="107">
        <v>0</v>
      </c>
      <c r="P2818" s="107">
        <v>0</v>
      </c>
      <c r="T2818" s="108">
        <v>0</v>
      </c>
      <c r="U2818" s="108">
        <v>0</v>
      </c>
      <c r="V2818" s="108">
        <v>0</v>
      </c>
      <c r="X2818" s="93" t="s">
        <v>640</v>
      </c>
      <c r="Y2818" s="93" t="s">
        <v>640</v>
      </c>
      <c r="Z2818" s="93" t="s">
        <v>640</v>
      </c>
      <c r="AA2818" s="93" t="s">
        <v>640</v>
      </c>
      <c r="AB2818" s="93" t="s">
        <v>640</v>
      </c>
      <c r="AC2818" s="93" t="s">
        <v>640</v>
      </c>
      <c r="AH2818" s="110" t="s">
        <v>640</v>
      </c>
      <c r="AI2818" s="107">
        <v>0</v>
      </c>
      <c r="AJ2818" s="97" t="s">
        <v>640</v>
      </c>
    </row>
    <row r="2819" spans="2:36">
      <c r="B2819" s="104">
        <v>3592011</v>
      </c>
      <c r="C2819" s="86" t="s">
        <v>3914</v>
      </c>
      <c r="D2819" s="85">
        <v>401</v>
      </c>
      <c r="E2819" s="111">
        <v>3592011401</v>
      </c>
      <c r="F2819" s="112" t="s">
        <v>3930</v>
      </c>
      <c r="G2819" s="85" t="s">
        <v>640</v>
      </c>
      <c r="H2819" s="86" t="s">
        <v>640</v>
      </c>
      <c r="I2819" s="106">
        <v>0</v>
      </c>
      <c r="J2819" s="106">
        <v>0</v>
      </c>
      <c r="K2819" s="106">
        <v>0</v>
      </c>
      <c r="L2819" s="106">
        <v>0</v>
      </c>
      <c r="M2819" s="106">
        <v>0</v>
      </c>
      <c r="N2819" s="106">
        <v>0</v>
      </c>
      <c r="O2819" s="107">
        <v>0</v>
      </c>
      <c r="P2819" s="107">
        <v>0</v>
      </c>
      <c r="T2819" s="108">
        <v>0</v>
      </c>
      <c r="U2819" s="108">
        <v>0</v>
      </c>
      <c r="V2819" s="108">
        <v>0</v>
      </c>
      <c r="X2819" s="93">
        <v>1993500</v>
      </c>
      <c r="Y2819" s="93">
        <v>0</v>
      </c>
      <c r="Z2819" s="93">
        <v>1904500</v>
      </c>
      <c r="AA2819" s="93">
        <v>0</v>
      </c>
      <c r="AB2819" s="93">
        <v>2874300</v>
      </c>
      <c r="AC2819" s="93">
        <v>0</v>
      </c>
      <c r="AH2819" s="110">
        <v>0</v>
      </c>
      <c r="AI2819" s="107">
        <v>0</v>
      </c>
      <c r="AJ2819" s="97">
        <v>0</v>
      </c>
    </row>
    <row r="2820" spans="2:36" ht="24">
      <c r="B2820" s="104">
        <v>3592011</v>
      </c>
      <c r="C2820" s="86" t="s">
        <v>3914</v>
      </c>
      <c r="D2820" s="85">
        <v>501</v>
      </c>
      <c r="E2820" s="111">
        <v>3592011501</v>
      </c>
      <c r="F2820" s="112" t="s">
        <v>3933</v>
      </c>
      <c r="G2820" s="85" t="s">
        <v>640</v>
      </c>
      <c r="H2820" s="86" t="s">
        <v>640</v>
      </c>
      <c r="I2820" s="106">
        <v>0</v>
      </c>
      <c r="J2820" s="106">
        <v>0</v>
      </c>
      <c r="K2820" s="106">
        <v>0</v>
      </c>
      <c r="L2820" s="106">
        <v>0</v>
      </c>
      <c r="M2820" s="106">
        <v>0</v>
      </c>
      <c r="N2820" s="106">
        <v>0</v>
      </c>
      <c r="O2820" s="107">
        <v>0</v>
      </c>
      <c r="P2820" s="107">
        <v>0</v>
      </c>
      <c r="T2820" s="108">
        <v>0</v>
      </c>
      <c r="U2820" s="108">
        <v>0</v>
      </c>
      <c r="V2820" s="108">
        <v>0</v>
      </c>
      <c r="X2820" s="93">
        <v>79940700</v>
      </c>
      <c r="Y2820" s="93">
        <v>0</v>
      </c>
      <c r="Z2820" s="93">
        <v>34311100</v>
      </c>
      <c r="AA2820" s="93">
        <v>0</v>
      </c>
      <c r="AB2820" s="93">
        <v>28667200</v>
      </c>
      <c r="AC2820" s="93">
        <v>0</v>
      </c>
      <c r="AH2820" s="110">
        <v>0</v>
      </c>
      <c r="AI2820" s="107">
        <v>0</v>
      </c>
      <c r="AJ2820" s="97">
        <v>0</v>
      </c>
    </row>
    <row r="2821" spans="2:36" ht="24">
      <c r="B2821" s="104">
        <v>3592011</v>
      </c>
      <c r="C2821" s="86" t="s">
        <v>3914</v>
      </c>
      <c r="D2821" s="85">
        <v>502</v>
      </c>
      <c r="E2821" s="111">
        <v>3592011502</v>
      </c>
      <c r="F2821" s="112" t="s">
        <v>3934</v>
      </c>
      <c r="G2821" s="85" t="s">
        <v>640</v>
      </c>
      <c r="H2821" s="86" t="s">
        <v>640</v>
      </c>
      <c r="I2821" s="106">
        <v>0</v>
      </c>
      <c r="J2821" s="106">
        <v>0</v>
      </c>
      <c r="K2821" s="106">
        <v>0</v>
      </c>
      <c r="L2821" s="106">
        <v>0</v>
      </c>
      <c r="M2821" s="106">
        <v>0</v>
      </c>
      <c r="N2821" s="106">
        <v>0</v>
      </c>
      <c r="O2821" s="107">
        <v>0</v>
      </c>
      <c r="P2821" s="107">
        <v>0</v>
      </c>
      <c r="T2821" s="108">
        <v>0</v>
      </c>
      <c r="U2821" s="108">
        <v>0</v>
      </c>
      <c r="V2821" s="108">
        <v>0</v>
      </c>
      <c r="X2821" s="93">
        <v>8331600</v>
      </c>
      <c r="Y2821" s="93">
        <v>0</v>
      </c>
      <c r="Z2821" s="93">
        <v>4971900</v>
      </c>
      <c r="AA2821" s="93">
        <v>0</v>
      </c>
      <c r="AB2821" s="93">
        <v>3397300</v>
      </c>
      <c r="AC2821" s="93">
        <v>0</v>
      </c>
      <c r="AH2821" s="110">
        <v>0</v>
      </c>
      <c r="AI2821" s="107">
        <v>0</v>
      </c>
      <c r="AJ2821" s="97">
        <v>0</v>
      </c>
    </row>
    <row r="2822" spans="2:36" ht="24">
      <c r="B2822" s="104">
        <v>3592011</v>
      </c>
      <c r="C2822" s="86" t="s">
        <v>3914</v>
      </c>
      <c r="E2822" s="111" t="s">
        <v>640</v>
      </c>
      <c r="F2822" s="112" t="s">
        <v>640</v>
      </c>
      <c r="G2822" s="105">
        <v>314991</v>
      </c>
      <c r="H2822" s="86" t="s">
        <v>3935</v>
      </c>
      <c r="I2822" s="106">
        <v>0</v>
      </c>
      <c r="J2822" s="106">
        <v>0</v>
      </c>
      <c r="K2822" s="106">
        <v>0</v>
      </c>
      <c r="L2822" s="106">
        <v>0</v>
      </c>
      <c r="M2822" s="106">
        <v>0</v>
      </c>
      <c r="N2822" s="106">
        <v>0</v>
      </c>
      <c r="O2822" s="107">
        <v>0</v>
      </c>
      <c r="P2822" s="107">
        <v>0</v>
      </c>
      <c r="T2822" s="108">
        <v>0</v>
      </c>
      <c r="U2822" s="108">
        <v>0</v>
      </c>
      <c r="V2822" s="108">
        <v>0</v>
      </c>
      <c r="X2822" s="93" t="s">
        <v>640</v>
      </c>
      <c r="Y2822" s="93" t="s">
        <v>640</v>
      </c>
      <c r="Z2822" s="93" t="s">
        <v>640</v>
      </c>
      <c r="AA2822" s="93" t="s">
        <v>640</v>
      </c>
      <c r="AB2822" s="93" t="s">
        <v>640</v>
      </c>
      <c r="AC2822" s="93" t="s">
        <v>640</v>
      </c>
      <c r="AH2822" s="110" t="s">
        <v>640</v>
      </c>
      <c r="AI2822" s="107">
        <v>0</v>
      </c>
      <c r="AJ2822" s="97" t="s">
        <v>640</v>
      </c>
    </row>
    <row r="2823" spans="2:36">
      <c r="B2823" s="104">
        <v>3592011</v>
      </c>
      <c r="C2823" s="86" t="s">
        <v>3914</v>
      </c>
      <c r="D2823" s="85">
        <v>901</v>
      </c>
      <c r="E2823" s="111">
        <v>3592011901</v>
      </c>
      <c r="F2823" s="112" t="s">
        <v>981</v>
      </c>
      <c r="G2823" s="105"/>
      <c r="H2823" s="86"/>
      <c r="I2823" s="106">
        <v>0</v>
      </c>
      <c r="J2823" s="106">
        <v>0</v>
      </c>
      <c r="K2823" s="106">
        <v>0</v>
      </c>
      <c r="L2823" s="106">
        <v>0</v>
      </c>
      <c r="M2823" s="106">
        <v>0</v>
      </c>
      <c r="N2823" s="106">
        <v>0</v>
      </c>
      <c r="O2823" s="107">
        <v>0</v>
      </c>
      <c r="P2823" s="107">
        <v>0</v>
      </c>
      <c r="T2823" s="108">
        <v>12103.675671068313</v>
      </c>
      <c r="U2823" s="108">
        <v>0</v>
      </c>
      <c r="V2823" s="108">
        <v>0</v>
      </c>
      <c r="X2823" s="93">
        <v>-108600</v>
      </c>
      <c r="Y2823" s="93">
        <v>12103.675671068313</v>
      </c>
      <c r="Z2823" s="93">
        <v>-2278600</v>
      </c>
      <c r="AA2823" s="93">
        <v>1762</v>
      </c>
      <c r="AB2823" s="93">
        <v>3472500</v>
      </c>
      <c r="AC2823" s="93">
        <v>-2200</v>
      </c>
      <c r="AH2823" s="110">
        <v>0</v>
      </c>
      <c r="AI2823" s="107">
        <v>0</v>
      </c>
      <c r="AJ2823" s="97">
        <v>-0.11145189384040805</v>
      </c>
    </row>
    <row r="2824" spans="2:36" ht="24">
      <c r="B2824" s="104">
        <v>3592101</v>
      </c>
      <c r="C2824" s="86" t="s">
        <v>3936</v>
      </c>
      <c r="E2824" s="111" t="s">
        <v>640</v>
      </c>
      <c r="F2824" s="112" t="s">
        <v>640</v>
      </c>
      <c r="G2824" s="105">
        <v>314212</v>
      </c>
      <c r="H2824" s="86" t="s">
        <v>3938</v>
      </c>
      <c r="I2824" s="106">
        <v>4166499</v>
      </c>
      <c r="J2824" s="106">
        <v>0</v>
      </c>
      <c r="K2824" s="106">
        <v>-134932</v>
      </c>
      <c r="L2824" s="106">
        <v>0</v>
      </c>
      <c r="M2824" s="106">
        <v>334036</v>
      </c>
      <c r="N2824" s="106">
        <v>0</v>
      </c>
      <c r="O2824" s="107">
        <v>4365603</v>
      </c>
      <c r="P2824" s="107">
        <v>0</v>
      </c>
      <c r="T2824" s="108">
        <v>0</v>
      </c>
      <c r="U2824" s="108">
        <v>0</v>
      </c>
      <c r="V2824" s="108">
        <v>0</v>
      </c>
      <c r="X2824" s="93" t="s">
        <v>640</v>
      </c>
      <c r="Y2824" s="93" t="s">
        <v>640</v>
      </c>
      <c r="Z2824" s="93" t="s">
        <v>640</v>
      </c>
      <c r="AA2824" s="93" t="s">
        <v>640</v>
      </c>
      <c r="AB2824" s="93" t="s">
        <v>640</v>
      </c>
      <c r="AC2824" s="93" t="s">
        <v>640</v>
      </c>
      <c r="AH2824" s="110" t="s">
        <v>640</v>
      </c>
      <c r="AI2824" s="107">
        <v>4031567</v>
      </c>
      <c r="AJ2824" s="97" t="s">
        <v>640</v>
      </c>
    </row>
    <row r="2825" spans="2:36">
      <c r="B2825" s="104">
        <v>3599011</v>
      </c>
      <c r="C2825" s="86" t="s">
        <v>3939</v>
      </c>
      <c r="D2825" s="85">
        <v>103</v>
      </c>
      <c r="E2825" s="111">
        <v>3599011103</v>
      </c>
      <c r="F2825" s="112" t="s">
        <v>3945</v>
      </c>
      <c r="G2825" s="105">
        <v>319114</v>
      </c>
      <c r="H2825" s="86" t="s">
        <v>3945</v>
      </c>
      <c r="I2825" s="106">
        <v>1324475</v>
      </c>
      <c r="J2825" s="106">
        <v>4581</v>
      </c>
      <c r="K2825" s="106">
        <v>-86112</v>
      </c>
      <c r="L2825" s="106">
        <v>-298</v>
      </c>
      <c r="M2825" s="106">
        <v>-17865</v>
      </c>
      <c r="N2825" s="106">
        <v>0</v>
      </c>
      <c r="O2825" s="107">
        <v>1220498</v>
      </c>
      <c r="P2825" s="107">
        <v>4283</v>
      </c>
      <c r="T2825" s="108">
        <v>4581</v>
      </c>
      <c r="U2825" s="108">
        <v>-298</v>
      </c>
      <c r="V2825" s="108">
        <v>0</v>
      </c>
      <c r="X2825" s="93">
        <v>1308000</v>
      </c>
      <c r="Y2825" s="93">
        <v>4283</v>
      </c>
      <c r="Z2825" s="93">
        <v>1212600</v>
      </c>
      <c r="AA2825" s="93">
        <v>2293</v>
      </c>
      <c r="AB2825" s="93">
        <v>1363300</v>
      </c>
      <c r="AC2825" s="93">
        <v>100</v>
      </c>
      <c r="AH2825" s="110">
        <v>0.94676070336391438</v>
      </c>
      <c r="AI2825" s="107">
        <v>1238363</v>
      </c>
      <c r="AJ2825" s="97">
        <v>3.2744648318042812E-3</v>
      </c>
    </row>
    <row r="2826" spans="2:36" ht="24">
      <c r="B2826" s="104">
        <v>3599011</v>
      </c>
      <c r="C2826" s="86" t="s">
        <v>3939</v>
      </c>
      <c r="D2826" s="85">
        <v>201</v>
      </c>
      <c r="E2826" s="111">
        <v>3599011201</v>
      </c>
      <c r="F2826" s="112" t="s">
        <v>3946</v>
      </c>
      <c r="G2826" s="105">
        <v>319115</v>
      </c>
      <c r="H2826" s="86" t="s">
        <v>3946</v>
      </c>
      <c r="I2826" s="106">
        <v>99929</v>
      </c>
      <c r="J2826" s="106">
        <v>96181</v>
      </c>
      <c r="K2826" s="106">
        <v>0</v>
      </c>
      <c r="L2826" s="106">
        <v>0</v>
      </c>
      <c r="M2826" s="106">
        <v>-159</v>
      </c>
      <c r="N2826" s="106">
        <v>-152</v>
      </c>
      <c r="O2826" s="107">
        <v>99770</v>
      </c>
      <c r="P2826" s="107">
        <v>96029</v>
      </c>
      <c r="T2826" s="108">
        <v>96181</v>
      </c>
      <c r="U2826" s="108">
        <v>0</v>
      </c>
      <c r="V2826" s="108">
        <v>-152</v>
      </c>
      <c r="X2826" s="93">
        <v>110800</v>
      </c>
      <c r="Y2826" s="93">
        <v>96181</v>
      </c>
      <c r="Z2826" s="93">
        <v>304400</v>
      </c>
      <c r="AA2826" s="93">
        <v>216120</v>
      </c>
      <c r="AB2826" s="93">
        <v>189300</v>
      </c>
      <c r="AC2826" s="93">
        <v>94500</v>
      </c>
      <c r="AH2826" s="110">
        <v>0.90188628158844764</v>
      </c>
      <c r="AI2826" s="107">
        <v>99929</v>
      </c>
      <c r="AJ2826" s="97">
        <v>0.86805956678700358</v>
      </c>
    </row>
    <row r="2827" spans="2:36" ht="24">
      <c r="B2827" s="104">
        <v>3599011</v>
      </c>
      <c r="C2827" s="86" t="s">
        <v>3939</v>
      </c>
      <c r="D2827" s="85">
        <v>301</v>
      </c>
      <c r="E2827" s="111">
        <v>3599011301</v>
      </c>
      <c r="F2827" s="112" t="s">
        <v>3947</v>
      </c>
      <c r="G2827" s="105">
        <v>319116</v>
      </c>
      <c r="H2827" s="86" t="s">
        <v>3947</v>
      </c>
      <c r="I2827" s="106">
        <v>16881810</v>
      </c>
      <c r="J2827" s="106">
        <v>98965</v>
      </c>
      <c r="K2827" s="106">
        <v>771948</v>
      </c>
      <c r="L2827" s="106">
        <v>-1445</v>
      </c>
      <c r="M2827" s="106">
        <v>10855</v>
      </c>
      <c r="N2827" s="106">
        <v>-107</v>
      </c>
      <c r="O2827" s="107">
        <v>17664613</v>
      </c>
      <c r="P2827" s="107">
        <v>97413</v>
      </c>
      <c r="T2827" s="108">
        <v>98965</v>
      </c>
      <c r="U2827" s="108">
        <v>-1445</v>
      </c>
      <c r="V2827" s="108">
        <v>-107</v>
      </c>
      <c r="X2827" s="93">
        <v>16950900</v>
      </c>
      <c r="Y2827" s="93">
        <v>97520</v>
      </c>
      <c r="Z2827" s="93">
        <v>14801900</v>
      </c>
      <c r="AA2827" s="93">
        <v>81562</v>
      </c>
      <c r="AB2827" s="93">
        <v>9653200</v>
      </c>
      <c r="AC2827" s="93">
        <v>92300</v>
      </c>
      <c r="AH2827" s="110">
        <v>1.0414643470258216</v>
      </c>
      <c r="AI2827" s="107">
        <v>17653758</v>
      </c>
      <c r="AJ2827" s="97">
        <v>5.75308685674507E-3</v>
      </c>
    </row>
    <row r="2828" spans="2:36">
      <c r="B2828" s="104">
        <v>3599011</v>
      </c>
      <c r="C2828" s="86" t="s">
        <v>3939</v>
      </c>
      <c r="E2828" s="111" t="s">
        <v>640</v>
      </c>
      <c r="F2828" s="112" t="s">
        <v>640</v>
      </c>
      <c r="G2828" s="105">
        <v>319191</v>
      </c>
      <c r="H2828" s="86" t="s">
        <v>3948</v>
      </c>
      <c r="I2828" s="106">
        <v>0</v>
      </c>
      <c r="J2828" s="106">
        <v>0</v>
      </c>
      <c r="K2828" s="106">
        <v>0</v>
      </c>
      <c r="L2828" s="106">
        <v>0</v>
      </c>
      <c r="M2828" s="106">
        <v>0</v>
      </c>
      <c r="N2828" s="106">
        <v>0</v>
      </c>
      <c r="O2828" s="107">
        <v>0</v>
      </c>
      <c r="P2828" s="107">
        <v>0</v>
      </c>
      <c r="T2828" s="108">
        <v>0</v>
      </c>
      <c r="U2828" s="108">
        <v>0</v>
      </c>
      <c r="V2828" s="108">
        <v>0</v>
      </c>
      <c r="X2828" s="93" t="s">
        <v>640</v>
      </c>
      <c r="Y2828" s="93" t="s">
        <v>640</v>
      </c>
      <c r="Z2828" s="93" t="s">
        <v>640</v>
      </c>
      <c r="AA2828" s="93" t="s">
        <v>640</v>
      </c>
      <c r="AB2828" s="93" t="s">
        <v>640</v>
      </c>
      <c r="AC2828" s="93" t="s">
        <v>640</v>
      </c>
      <c r="AH2828" s="110" t="s">
        <v>640</v>
      </c>
      <c r="AI2828" s="107">
        <v>0</v>
      </c>
      <c r="AJ2828" s="97" t="s">
        <v>640</v>
      </c>
    </row>
    <row r="2829" spans="2:36">
      <c r="B2829" s="104">
        <v>3599011</v>
      </c>
      <c r="C2829" s="86" t="s">
        <v>3939</v>
      </c>
      <c r="D2829" s="85">
        <v>901</v>
      </c>
      <c r="E2829" s="111">
        <v>3599011901</v>
      </c>
      <c r="F2829" s="112" t="s">
        <v>981</v>
      </c>
      <c r="G2829" s="85" t="s">
        <v>640</v>
      </c>
      <c r="H2829" s="86" t="s">
        <v>640</v>
      </c>
      <c r="I2829" s="106">
        <v>0</v>
      </c>
      <c r="J2829" s="106">
        <v>0</v>
      </c>
      <c r="K2829" s="106">
        <v>0</v>
      </c>
      <c r="L2829" s="106">
        <v>0</v>
      </c>
      <c r="M2829" s="106">
        <v>0</v>
      </c>
      <c r="N2829" s="106">
        <v>0</v>
      </c>
      <c r="O2829" s="107">
        <v>0</v>
      </c>
      <c r="P2829" s="107">
        <v>0</v>
      </c>
      <c r="Q2829" s="114"/>
      <c r="R2829" s="114"/>
      <c r="S2829" s="362"/>
      <c r="T2829" s="108">
        <v>-259</v>
      </c>
      <c r="U2829" s="108">
        <v>0</v>
      </c>
      <c r="V2829" s="108">
        <v>0</v>
      </c>
      <c r="X2829" s="93">
        <v>-10700</v>
      </c>
      <c r="Y2829" s="93">
        <v>-259</v>
      </c>
      <c r="Z2829" s="93">
        <v>154400</v>
      </c>
      <c r="AA2829" s="93">
        <v>1005</v>
      </c>
      <c r="AB2829" s="93">
        <v>13600</v>
      </c>
      <c r="AC2829" s="93">
        <v>1800</v>
      </c>
      <c r="AH2829" s="110">
        <v>0</v>
      </c>
      <c r="AI2829" s="107">
        <v>0</v>
      </c>
      <c r="AJ2829" s="97">
        <v>2.4205607476635513E-2</v>
      </c>
    </row>
    <row r="2830" spans="2:36">
      <c r="B2830" s="104">
        <v>3599091</v>
      </c>
      <c r="C2830" s="86" t="s">
        <v>3949</v>
      </c>
      <c r="E2830" s="111" t="s">
        <v>640</v>
      </c>
      <c r="F2830" s="112" t="s">
        <v>640</v>
      </c>
      <c r="G2830" s="105">
        <v>315111</v>
      </c>
      <c r="H2830" s="86" t="s">
        <v>3950</v>
      </c>
      <c r="I2830" s="106">
        <v>27288195</v>
      </c>
      <c r="J2830" s="106">
        <v>0</v>
      </c>
      <c r="K2830" s="106">
        <v>-62649</v>
      </c>
      <c r="L2830" s="106">
        <v>0</v>
      </c>
      <c r="M2830" s="106">
        <v>17686</v>
      </c>
      <c r="N2830" s="106">
        <v>0</v>
      </c>
      <c r="O2830" s="107">
        <v>27243232</v>
      </c>
      <c r="P2830" s="107">
        <v>0</v>
      </c>
      <c r="T2830" s="108">
        <v>0</v>
      </c>
      <c r="U2830" s="108">
        <v>0</v>
      </c>
      <c r="V2830" s="108">
        <v>0</v>
      </c>
      <c r="X2830" s="93" t="s">
        <v>640</v>
      </c>
      <c r="Y2830" s="93" t="s">
        <v>640</v>
      </c>
      <c r="Z2830" s="93" t="s">
        <v>640</v>
      </c>
      <c r="AA2830" s="93" t="s">
        <v>640</v>
      </c>
      <c r="AB2830" s="93" t="s">
        <v>640</v>
      </c>
      <c r="AC2830" s="93" t="s">
        <v>640</v>
      </c>
      <c r="AH2830" s="110" t="s">
        <v>640</v>
      </c>
      <c r="AI2830" s="107">
        <v>27225546</v>
      </c>
      <c r="AJ2830" s="97" t="s">
        <v>640</v>
      </c>
    </row>
    <row r="2831" spans="2:36" ht="24">
      <c r="B2831" s="104">
        <v>3599091</v>
      </c>
      <c r="C2831" s="86" t="s">
        <v>3949</v>
      </c>
      <c r="D2831" s="85">
        <v>102</v>
      </c>
      <c r="E2831" s="111">
        <v>3599091102</v>
      </c>
      <c r="F2831" s="112" t="s">
        <v>3952</v>
      </c>
      <c r="G2831" s="85" t="s">
        <v>640</v>
      </c>
      <c r="H2831" s="86" t="s">
        <v>640</v>
      </c>
      <c r="I2831" s="106">
        <v>0</v>
      </c>
      <c r="J2831" s="106">
        <v>0</v>
      </c>
      <c r="K2831" s="106">
        <v>0</v>
      </c>
      <c r="L2831" s="106">
        <v>0</v>
      </c>
      <c r="M2831" s="106">
        <v>0</v>
      </c>
      <c r="N2831" s="106">
        <v>0</v>
      </c>
      <c r="O2831" s="107">
        <v>0</v>
      </c>
      <c r="P2831" s="107">
        <v>0</v>
      </c>
      <c r="T2831" s="108">
        <v>0</v>
      </c>
      <c r="U2831" s="108">
        <v>0</v>
      </c>
      <c r="V2831" s="108">
        <v>0</v>
      </c>
      <c r="X2831" s="93">
        <v>13201100</v>
      </c>
      <c r="Y2831" s="93">
        <v>0</v>
      </c>
      <c r="Z2831" s="93">
        <v>13773200</v>
      </c>
      <c r="AA2831" s="93">
        <v>0</v>
      </c>
      <c r="AB2831" s="93">
        <v>17627800</v>
      </c>
      <c r="AC2831" s="93">
        <v>0</v>
      </c>
      <c r="AH2831" s="110">
        <v>0</v>
      </c>
      <c r="AI2831" s="107">
        <v>0</v>
      </c>
      <c r="AJ2831" s="97">
        <v>0</v>
      </c>
    </row>
    <row r="2832" spans="2:36" ht="24">
      <c r="B2832" s="104">
        <v>3599091</v>
      </c>
      <c r="C2832" s="86" t="s">
        <v>3949</v>
      </c>
      <c r="D2832" s="85">
        <v>301</v>
      </c>
      <c r="E2832" s="111">
        <v>3599091301</v>
      </c>
      <c r="F2832" s="112" t="s">
        <v>3950</v>
      </c>
      <c r="G2832" s="105">
        <v>315112</v>
      </c>
      <c r="H2832" s="86" t="s">
        <v>3953</v>
      </c>
      <c r="I2832" s="106">
        <v>10789484</v>
      </c>
      <c r="J2832" s="106">
        <v>489141</v>
      </c>
      <c r="K2832" s="106">
        <v>137051</v>
      </c>
      <c r="L2832" s="106">
        <v>22744</v>
      </c>
      <c r="M2832" s="106">
        <v>17753</v>
      </c>
      <c r="N2832" s="106">
        <v>38208</v>
      </c>
      <c r="O2832" s="107">
        <v>10944288</v>
      </c>
      <c r="P2832" s="107">
        <v>550093</v>
      </c>
      <c r="T2832" s="108">
        <v>489141</v>
      </c>
      <c r="U2832" s="108">
        <v>22744</v>
      </c>
      <c r="V2832" s="108">
        <v>38208</v>
      </c>
      <c r="X2832" s="93">
        <v>10819500</v>
      </c>
      <c r="Y2832" s="93">
        <v>511885</v>
      </c>
      <c r="Z2832" s="93">
        <v>8610800</v>
      </c>
      <c r="AA2832" s="93">
        <v>110004</v>
      </c>
      <c r="AB2832" s="93">
        <v>0</v>
      </c>
      <c r="AC2832" s="93">
        <v>0</v>
      </c>
      <c r="AH2832" s="110">
        <v>1.0098927861731133</v>
      </c>
      <c r="AI2832" s="107">
        <v>10926535</v>
      </c>
      <c r="AJ2832" s="97">
        <v>4.7311336013679005E-2</v>
      </c>
    </row>
    <row r="2833" spans="2:36" ht="24">
      <c r="B2833" s="104">
        <v>3599091</v>
      </c>
      <c r="C2833" s="86" t="s">
        <v>3949</v>
      </c>
      <c r="E2833" s="111" t="s">
        <v>640</v>
      </c>
      <c r="F2833" s="112" t="s">
        <v>640</v>
      </c>
      <c r="G2833" s="105">
        <v>315191</v>
      </c>
      <c r="H2833" s="86" t="s">
        <v>3954</v>
      </c>
      <c r="I2833" s="106">
        <v>0</v>
      </c>
      <c r="J2833" s="106">
        <v>0</v>
      </c>
      <c r="K2833" s="106">
        <v>0</v>
      </c>
      <c r="L2833" s="106">
        <v>0</v>
      </c>
      <c r="M2833" s="106">
        <v>0</v>
      </c>
      <c r="N2833" s="106">
        <v>0</v>
      </c>
      <c r="O2833" s="107">
        <v>0</v>
      </c>
      <c r="P2833" s="107">
        <v>0</v>
      </c>
      <c r="T2833" s="108">
        <v>0</v>
      </c>
      <c r="U2833" s="108">
        <v>0</v>
      </c>
      <c r="V2833" s="108">
        <v>0</v>
      </c>
      <c r="X2833" s="93" t="s">
        <v>640</v>
      </c>
      <c r="Y2833" s="93" t="s">
        <v>640</v>
      </c>
      <c r="Z2833" s="93" t="s">
        <v>640</v>
      </c>
      <c r="AA2833" s="93" t="s">
        <v>640</v>
      </c>
      <c r="AB2833" s="93" t="s">
        <v>640</v>
      </c>
      <c r="AC2833" s="93" t="s">
        <v>640</v>
      </c>
      <c r="AH2833" s="110" t="s">
        <v>640</v>
      </c>
      <c r="AI2833" s="107">
        <v>0</v>
      </c>
      <c r="AJ2833" s="97" t="s">
        <v>640</v>
      </c>
    </row>
    <row r="2834" spans="2:36">
      <c r="B2834" s="104">
        <v>3599091</v>
      </c>
      <c r="C2834" s="86" t="s">
        <v>3949</v>
      </c>
      <c r="D2834" s="85">
        <v>201</v>
      </c>
      <c r="E2834" s="111">
        <v>3599091201</v>
      </c>
      <c r="F2834" s="112" t="s">
        <v>3955</v>
      </c>
      <c r="G2834" s="105">
        <v>315911</v>
      </c>
      <c r="H2834" s="86" t="s">
        <v>3955</v>
      </c>
      <c r="I2834" s="106">
        <v>2060851</v>
      </c>
      <c r="J2834" s="106">
        <v>40758</v>
      </c>
      <c r="K2834" s="106">
        <v>-25709</v>
      </c>
      <c r="L2834" s="106">
        <v>-413</v>
      </c>
      <c r="M2834" s="106">
        <v>5951</v>
      </c>
      <c r="N2834" s="106">
        <v>-293</v>
      </c>
      <c r="O2834" s="107">
        <v>2041093</v>
      </c>
      <c r="P2834" s="107">
        <v>40052</v>
      </c>
      <c r="T2834" s="108">
        <v>40758</v>
      </c>
      <c r="U2834" s="108">
        <v>-413</v>
      </c>
      <c r="V2834" s="108">
        <v>-293</v>
      </c>
      <c r="X2834" s="93">
        <v>2071500</v>
      </c>
      <c r="Y2834" s="93">
        <v>40345</v>
      </c>
      <c r="Z2834" s="93">
        <v>2485800</v>
      </c>
      <c r="AA2834" s="93">
        <v>30665.586946115509</v>
      </c>
      <c r="AB2834" s="93">
        <v>2257000</v>
      </c>
      <c r="AC2834" s="93">
        <v>7148.0536863229299</v>
      </c>
      <c r="AH2834" s="110">
        <v>0.98244846729423119</v>
      </c>
      <c r="AI2834" s="107">
        <v>2035142</v>
      </c>
      <c r="AJ2834" s="97">
        <v>1.9476224957760076E-2</v>
      </c>
    </row>
    <row r="2835" spans="2:36" ht="24">
      <c r="B2835" s="104">
        <v>3599091</v>
      </c>
      <c r="C2835" s="86" t="s">
        <v>3949</v>
      </c>
      <c r="D2835" s="85">
        <v>203</v>
      </c>
      <c r="E2835" s="111">
        <v>3599091203</v>
      </c>
      <c r="F2835" s="112" t="s">
        <v>3957</v>
      </c>
      <c r="G2835" s="105">
        <v>315919</v>
      </c>
      <c r="H2835" s="86" t="s">
        <v>3957</v>
      </c>
      <c r="I2835" s="106">
        <v>13272229</v>
      </c>
      <c r="J2835" s="106">
        <v>23196</v>
      </c>
      <c r="K2835" s="106">
        <v>47487</v>
      </c>
      <c r="L2835" s="106">
        <v>5</v>
      </c>
      <c r="M2835" s="106">
        <v>16646</v>
      </c>
      <c r="N2835" s="106">
        <v>-986</v>
      </c>
      <c r="O2835" s="107">
        <v>13336362</v>
      </c>
      <c r="P2835" s="107">
        <v>22215</v>
      </c>
      <c r="T2835" s="108">
        <v>23196</v>
      </c>
      <c r="U2835" s="108">
        <v>5</v>
      </c>
      <c r="V2835" s="108">
        <v>-986</v>
      </c>
      <c r="X2835" s="93">
        <v>11243500</v>
      </c>
      <c r="Y2835" s="93">
        <v>23201</v>
      </c>
      <c r="Z2835" s="93">
        <v>4781900</v>
      </c>
      <c r="AA2835" s="93">
        <v>32378</v>
      </c>
      <c r="AB2835" s="93">
        <v>5862700</v>
      </c>
      <c r="AC2835" s="93">
        <v>104632.71689117528</v>
      </c>
      <c r="AH2835" s="110">
        <v>1.1846592253301909</v>
      </c>
      <c r="AI2835" s="107">
        <v>13319716</v>
      </c>
      <c r="AJ2835" s="97">
        <v>2.0635033574954416E-3</v>
      </c>
    </row>
    <row r="2836" spans="2:36" ht="24">
      <c r="B2836" s="104">
        <v>3599091</v>
      </c>
      <c r="C2836" s="86" t="s">
        <v>3949</v>
      </c>
      <c r="D2836" s="85">
        <v>302</v>
      </c>
      <c r="E2836" s="111">
        <v>3599091302</v>
      </c>
      <c r="F2836" s="112" t="s">
        <v>3958</v>
      </c>
      <c r="G2836" s="105">
        <v>315921</v>
      </c>
      <c r="H2836" s="86" t="s">
        <v>3959</v>
      </c>
      <c r="I2836" s="106">
        <v>14884468</v>
      </c>
      <c r="J2836" s="106">
        <v>252683</v>
      </c>
      <c r="K2836" s="106">
        <v>199052</v>
      </c>
      <c r="L2836" s="106">
        <v>3995</v>
      </c>
      <c r="M2836" s="106">
        <v>-80210</v>
      </c>
      <c r="N2836" s="106">
        <v>-2848</v>
      </c>
      <c r="O2836" s="107">
        <v>15003310</v>
      </c>
      <c r="P2836" s="107">
        <v>253830</v>
      </c>
      <c r="T2836" s="108">
        <v>252683</v>
      </c>
      <c r="U2836" s="108">
        <v>3995</v>
      </c>
      <c r="V2836" s="108">
        <v>-2848</v>
      </c>
      <c r="X2836" s="93">
        <v>15060000</v>
      </c>
      <c r="Y2836" s="93">
        <v>256678</v>
      </c>
      <c r="Z2836" s="93">
        <v>12154200</v>
      </c>
      <c r="AA2836" s="93">
        <v>248969</v>
      </c>
      <c r="AB2836" s="93">
        <v>15748300</v>
      </c>
      <c r="AC2836" s="93">
        <v>532529.99963105819</v>
      </c>
      <c r="AH2836" s="110">
        <v>1.0015617529880478</v>
      </c>
      <c r="AI2836" s="107">
        <v>15083520</v>
      </c>
      <c r="AJ2836" s="97">
        <v>1.7043691899070384E-2</v>
      </c>
    </row>
    <row r="2837" spans="2:36" ht="24">
      <c r="B2837" s="104">
        <v>3599091</v>
      </c>
      <c r="C2837" s="86" t="s">
        <v>3949</v>
      </c>
      <c r="E2837" s="111" t="s">
        <v>640</v>
      </c>
      <c r="F2837" s="112" t="s">
        <v>640</v>
      </c>
      <c r="G2837" s="105">
        <v>315991</v>
      </c>
      <c r="H2837" s="86" t="s">
        <v>3960</v>
      </c>
      <c r="I2837" s="106">
        <v>0</v>
      </c>
      <c r="J2837" s="106">
        <v>0</v>
      </c>
      <c r="K2837" s="106">
        <v>0</v>
      </c>
      <c r="L2837" s="106">
        <v>0</v>
      </c>
      <c r="M2837" s="106">
        <v>0</v>
      </c>
      <c r="N2837" s="106">
        <v>0</v>
      </c>
      <c r="O2837" s="107">
        <v>0</v>
      </c>
      <c r="P2837" s="107">
        <v>0</v>
      </c>
      <c r="T2837" s="108">
        <v>0</v>
      </c>
      <c r="U2837" s="108">
        <v>0</v>
      </c>
      <c r="V2837" s="108">
        <v>0</v>
      </c>
      <c r="X2837" s="93" t="s">
        <v>640</v>
      </c>
      <c r="Y2837" s="93" t="s">
        <v>640</v>
      </c>
      <c r="Z2837" s="93" t="s">
        <v>640</v>
      </c>
      <c r="AA2837" s="93" t="s">
        <v>640</v>
      </c>
      <c r="AB2837" s="93" t="s">
        <v>640</v>
      </c>
      <c r="AC2837" s="93" t="s">
        <v>640</v>
      </c>
      <c r="AH2837" s="110" t="s">
        <v>640</v>
      </c>
      <c r="AI2837" s="107">
        <v>0</v>
      </c>
      <c r="AJ2837" s="97" t="s">
        <v>640</v>
      </c>
    </row>
    <row r="2838" spans="2:36">
      <c r="B2838" s="104">
        <v>3599091</v>
      </c>
      <c r="C2838" s="86" t="s">
        <v>3949</v>
      </c>
      <c r="D2838" s="85">
        <v>901</v>
      </c>
      <c r="E2838" s="111">
        <v>3599091901</v>
      </c>
      <c r="F2838" s="112" t="s">
        <v>981</v>
      </c>
      <c r="G2838" s="85" t="s">
        <v>640</v>
      </c>
      <c r="H2838" s="86" t="s">
        <v>640</v>
      </c>
      <c r="I2838" s="106">
        <v>0</v>
      </c>
      <c r="J2838" s="106">
        <v>0</v>
      </c>
      <c r="K2838" s="106">
        <v>0</v>
      </c>
      <c r="L2838" s="106">
        <v>0</v>
      </c>
      <c r="M2838" s="106">
        <v>0</v>
      </c>
      <c r="N2838" s="106">
        <v>0</v>
      </c>
      <c r="O2838" s="107">
        <v>0</v>
      </c>
      <c r="P2838" s="107">
        <v>0</v>
      </c>
      <c r="T2838" s="108">
        <v>34081</v>
      </c>
      <c r="U2838" s="108">
        <v>0</v>
      </c>
      <c r="V2838" s="108">
        <v>0</v>
      </c>
      <c r="X2838" s="93">
        <v>-22200</v>
      </c>
      <c r="Y2838" s="93">
        <v>34081</v>
      </c>
      <c r="Z2838" s="93">
        <v>102500</v>
      </c>
      <c r="AA2838" s="93">
        <v>22.124889144321742</v>
      </c>
      <c r="AB2838" s="93">
        <v>251700</v>
      </c>
      <c r="AC2838" s="93">
        <v>246.48460987320445</v>
      </c>
      <c r="AH2838" s="110">
        <v>0</v>
      </c>
      <c r="AI2838" s="107">
        <v>0</v>
      </c>
      <c r="AJ2838" s="97">
        <v>-1.5351801801801801</v>
      </c>
    </row>
    <row r="2839" spans="2:36" ht="24">
      <c r="B2839" s="104">
        <v>3599099</v>
      </c>
      <c r="C2839" s="86" t="s">
        <v>3961</v>
      </c>
      <c r="D2839" s="85">
        <v>101</v>
      </c>
      <c r="E2839" s="111">
        <v>3599099101</v>
      </c>
      <c r="F2839" s="112" t="s">
        <v>3962</v>
      </c>
      <c r="G2839" s="105">
        <v>319911</v>
      </c>
      <c r="H2839" s="86" t="s">
        <v>3962</v>
      </c>
      <c r="I2839" s="106">
        <v>19847509</v>
      </c>
      <c r="J2839" s="106">
        <v>7948</v>
      </c>
      <c r="K2839" s="106">
        <v>110906</v>
      </c>
      <c r="L2839" s="106">
        <v>44</v>
      </c>
      <c r="M2839" s="106">
        <v>9867</v>
      </c>
      <c r="N2839" s="106">
        <v>61</v>
      </c>
      <c r="O2839" s="107">
        <v>19968282</v>
      </c>
      <c r="P2839" s="107">
        <v>8053</v>
      </c>
      <c r="T2839" s="108">
        <v>7948</v>
      </c>
      <c r="U2839" s="108">
        <v>44</v>
      </c>
      <c r="V2839" s="108">
        <v>61</v>
      </c>
      <c r="X2839" s="93">
        <v>19644000</v>
      </c>
      <c r="Y2839" s="93">
        <v>7992</v>
      </c>
      <c r="Z2839" s="93">
        <v>15255100</v>
      </c>
      <c r="AA2839" s="93">
        <v>12581.315107009503</v>
      </c>
      <c r="AB2839" s="93">
        <v>6710200</v>
      </c>
      <c r="AC2839" s="93">
        <v>5900.6788125532466</v>
      </c>
      <c r="AH2839" s="110">
        <v>1.0160056505803299</v>
      </c>
      <c r="AI2839" s="107">
        <v>19958415</v>
      </c>
      <c r="AJ2839" s="97">
        <v>4.0684178375076358E-4</v>
      </c>
    </row>
    <row r="2840" spans="2:36" ht="24">
      <c r="B2840" s="104">
        <v>3599099</v>
      </c>
      <c r="C2840" s="86" t="s">
        <v>3961</v>
      </c>
      <c r="D2840" s="85">
        <v>201</v>
      </c>
      <c r="E2840" s="111">
        <v>3599099201</v>
      </c>
      <c r="F2840" s="112" t="s">
        <v>3963</v>
      </c>
      <c r="G2840" s="105">
        <v>319919</v>
      </c>
      <c r="H2840" s="86" t="s">
        <v>3963</v>
      </c>
      <c r="I2840" s="106">
        <v>18652902</v>
      </c>
      <c r="J2840" s="106">
        <v>418415</v>
      </c>
      <c r="K2840" s="106">
        <v>-175054</v>
      </c>
      <c r="L2840" s="106">
        <v>10775</v>
      </c>
      <c r="M2840" s="106">
        <v>-54272</v>
      </c>
      <c r="N2840" s="106">
        <v>-2085</v>
      </c>
      <c r="O2840" s="107">
        <v>18423576</v>
      </c>
      <c r="P2840" s="107">
        <v>427105</v>
      </c>
      <c r="T2840" s="108">
        <v>418415</v>
      </c>
      <c r="U2840" s="108">
        <v>10775</v>
      </c>
      <c r="V2840" s="108">
        <v>-2085</v>
      </c>
      <c r="X2840" s="93">
        <v>18570100</v>
      </c>
      <c r="Y2840" s="93">
        <v>429190</v>
      </c>
      <c r="Z2840" s="93">
        <v>12425700</v>
      </c>
      <c r="AA2840" s="93">
        <v>393658</v>
      </c>
      <c r="AB2840" s="93">
        <v>16495600</v>
      </c>
      <c r="AC2840" s="93">
        <v>209024.04607180142</v>
      </c>
      <c r="AH2840" s="110">
        <v>0.99503222922870638</v>
      </c>
      <c r="AI2840" s="107">
        <v>18477848</v>
      </c>
      <c r="AJ2840" s="97">
        <v>2.3111884157866677E-2</v>
      </c>
    </row>
    <row r="2841" spans="2:36" ht="36">
      <c r="B2841" s="104">
        <v>3599099</v>
      </c>
      <c r="C2841" s="86" t="s">
        <v>3961</v>
      </c>
      <c r="E2841" s="111" t="s">
        <v>640</v>
      </c>
      <c r="F2841" s="112" t="s">
        <v>640</v>
      </c>
      <c r="G2841" s="105">
        <v>319991</v>
      </c>
      <c r="H2841" s="86" t="s">
        <v>3964</v>
      </c>
      <c r="I2841" s="106">
        <v>0</v>
      </c>
      <c r="J2841" s="106">
        <v>0</v>
      </c>
      <c r="K2841" s="106">
        <v>0</v>
      </c>
      <c r="L2841" s="106">
        <v>0</v>
      </c>
      <c r="M2841" s="106">
        <v>0</v>
      </c>
      <c r="N2841" s="106">
        <v>0</v>
      </c>
      <c r="O2841" s="107">
        <v>0</v>
      </c>
      <c r="P2841" s="107">
        <v>0</v>
      </c>
      <c r="T2841" s="108">
        <v>0</v>
      </c>
      <c r="U2841" s="108">
        <v>0</v>
      </c>
      <c r="V2841" s="108">
        <v>0</v>
      </c>
      <c r="X2841" s="93" t="s">
        <v>640</v>
      </c>
      <c r="Y2841" s="93" t="s">
        <v>640</v>
      </c>
      <c r="Z2841" s="93" t="s">
        <v>640</v>
      </c>
      <c r="AA2841" s="93" t="s">
        <v>640</v>
      </c>
      <c r="AB2841" s="93" t="s">
        <v>640</v>
      </c>
      <c r="AC2841" s="93" t="s">
        <v>640</v>
      </c>
      <c r="AH2841" s="110" t="s">
        <v>640</v>
      </c>
      <c r="AI2841" s="107">
        <v>0</v>
      </c>
      <c r="AJ2841" s="97" t="s">
        <v>640</v>
      </c>
    </row>
    <row r="2842" spans="2:36" ht="24">
      <c r="B2842" s="104">
        <v>3599099</v>
      </c>
      <c r="C2842" s="86" t="s">
        <v>3961</v>
      </c>
      <c r="D2842" s="85">
        <v>901</v>
      </c>
      <c r="E2842" s="111">
        <v>3599099901</v>
      </c>
      <c r="F2842" s="112" t="s">
        <v>981</v>
      </c>
      <c r="G2842" s="85" t="s">
        <v>640</v>
      </c>
      <c r="H2842" s="86" t="s">
        <v>640</v>
      </c>
      <c r="I2842" s="106">
        <v>0</v>
      </c>
      <c r="J2842" s="106">
        <v>0</v>
      </c>
      <c r="K2842" s="106">
        <v>0</v>
      </c>
      <c r="L2842" s="106">
        <v>0</v>
      </c>
      <c r="M2842" s="106">
        <v>0</v>
      </c>
      <c r="N2842" s="106">
        <v>0</v>
      </c>
      <c r="O2842" s="107">
        <v>0</v>
      </c>
      <c r="P2842" s="107">
        <v>0</v>
      </c>
      <c r="T2842" s="108">
        <v>-2024</v>
      </c>
      <c r="U2842" s="108">
        <v>0</v>
      </c>
      <c r="V2842" s="108">
        <v>0</v>
      </c>
      <c r="X2842" s="93">
        <v>-44400</v>
      </c>
      <c r="Y2842" s="93">
        <v>-2024</v>
      </c>
      <c r="Z2842" s="93">
        <v>-3800</v>
      </c>
      <c r="AA2842" s="93">
        <v>-13041</v>
      </c>
      <c r="AB2842" s="93">
        <v>-303900</v>
      </c>
      <c r="AC2842" s="93">
        <v>-200.02301059502531</v>
      </c>
      <c r="AH2842" s="110">
        <v>0</v>
      </c>
      <c r="AI2842" s="107">
        <v>0</v>
      </c>
      <c r="AJ2842" s="97">
        <v>4.5585585585585585E-2</v>
      </c>
    </row>
    <row r="2843" spans="2:36" ht="36">
      <c r="B2843" s="104">
        <v>3911011</v>
      </c>
      <c r="C2843" s="86" t="s">
        <v>3965</v>
      </c>
      <c r="D2843" s="85">
        <v>101</v>
      </c>
      <c r="E2843" s="111">
        <v>3911011101</v>
      </c>
      <c r="F2843" s="112" t="s">
        <v>3966</v>
      </c>
      <c r="G2843" s="105">
        <v>325111</v>
      </c>
      <c r="H2843" s="86" t="s">
        <v>3966</v>
      </c>
      <c r="I2843" s="106">
        <v>2165440</v>
      </c>
      <c r="J2843" s="106">
        <v>402349</v>
      </c>
      <c r="K2843" s="106">
        <v>5062</v>
      </c>
      <c r="L2843" s="106">
        <v>0</v>
      </c>
      <c r="M2843" s="106">
        <v>-20621</v>
      </c>
      <c r="N2843" s="106">
        <v>-19826</v>
      </c>
      <c r="O2843" s="107">
        <v>2149881</v>
      </c>
      <c r="P2843" s="107">
        <v>382523</v>
      </c>
      <c r="T2843" s="108">
        <v>402349</v>
      </c>
      <c r="U2843" s="108">
        <v>0</v>
      </c>
      <c r="V2843" s="108">
        <v>-19826</v>
      </c>
      <c r="X2843" s="93">
        <v>2181300</v>
      </c>
      <c r="Y2843" s="93">
        <v>402349</v>
      </c>
      <c r="Z2843" s="93">
        <v>1263000</v>
      </c>
      <c r="AA2843" s="93">
        <v>428861</v>
      </c>
      <c r="AB2843" s="93">
        <v>1086500</v>
      </c>
      <c r="AC2843" s="93">
        <v>568300</v>
      </c>
      <c r="AH2843" s="110">
        <v>0.99504974098014942</v>
      </c>
      <c r="AI2843" s="107">
        <v>2170502</v>
      </c>
      <c r="AJ2843" s="97">
        <v>0.18445376610278275</v>
      </c>
    </row>
    <row r="2844" spans="2:36">
      <c r="B2844" s="104">
        <v>3911011</v>
      </c>
      <c r="C2844" s="86" t="s">
        <v>3965</v>
      </c>
      <c r="D2844" s="85">
        <v>102</v>
      </c>
      <c r="E2844" s="111">
        <v>3911011102</v>
      </c>
      <c r="F2844" s="112" t="s">
        <v>3967</v>
      </c>
      <c r="G2844" s="105">
        <v>325112</v>
      </c>
      <c r="H2844" s="86" t="s">
        <v>3967</v>
      </c>
      <c r="I2844" s="106">
        <v>1904542</v>
      </c>
      <c r="J2844" s="106">
        <v>8825</v>
      </c>
      <c r="K2844" s="106">
        <v>-6880</v>
      </c>
      <c r="L2844" s="106">
        <v>-32</v>
      </c>
      <c r="M2844" s="106">
        <v>1905</v>
      </c>
      <c r="N2844" s="106">
        <v>14</v>
      </c>
      <c r="O2844" s="107">
        <v>1899567</v>
      </c>
      <c r="P2844" s="107">
        <v>8807</v>
      </c>
      <c r="T2844" s="108">
        <v>8825</v>
      </c>
      <c r="U2844" s="108">
        <v>-32</v>
      </c>
      <c r="V2844" s="108">
        <v>14</v>
      </c>
      <c r="X2844" s="93">
        <v>1998500</v>
      </c>
      <c r="Y2844" s="93">
        <v>8793</v>
      </c>
      <c r="Z2844" s="93">
        <v>3966400</v>
      </c>
      <c r="AA2844" s="93">
        <v>9774</v>
      </c>
      <c r="AB2844" s="93">
        <v>8831900</v>
      </c>
      <c r="AC2844" s="93">
        <v>7500</v>
      </c>
      <c r="AH2844" s="110">
        <v>0.94954315736802597</v>
      </c>
      <c r="AI2844" s="107">
        <v>1897662</v>
      </c>
      <c r="AJ2844" s="97">
        <v>4.3997998498874159E-3</v>
      </c>
    </row>
    <row r="2845" spans="2:36">
      <c r="B2845" s="104">
        <v>3911011</v>
      </c>
      <c r="C2845" s="86" t="s">
        <v>3965</v>
      </c>
      <c r="D2845" s="85">
        <v>103</v>
      </c>
      <c r="E2845" s="111">
        <v>3911011103</v>
      </c>
      <c r="F2845" s="112" t="s">
        <v>3968</v>
      </c>
      <c r="G2845" s="105">
        <v>325113</v>
      </c>
      <c r="H2845" s="86" t="s">
        <v>3968</v>
      </c>
      <c r="I2845" s="106">
        <v>1733183</v>
      </c>
      <c r="J2845" s="106">
        <v>389540</v>
      </c>
      <c r="K2845" s="106">
        <v>59012</v>
      </c>
      <c r="L2845" s="106">
        <v>19975</v>
      </c>
      <c r="M2845" s="106">
        <v>12377</v>
      </c>
      <c r="N2845" s="106">
        <v>5914</v>
      </c>
      <c r="O2845" s="107">
        <v>1804572</v>
      </c>
      <c r="P2845" s="107">
        <v>415429</v>
      </c>
      <c r="T2845" s="108">
        <v>389540</v>
      </c>
      <c r="U2845" s="108">
        <v>19975</v>
      </c>
      <c r="V2845" s="108">
        <v>5914</v>
      </c>
      <c r="X2845" s="93">
        <v>1797900</v>
      </c>
      <c r="Y2845" s="93">
        <v>409515</v>
      </c>
      <c r="Z2845" s="93">
        <v>841000</v>
      </c>
      <c r="AA2845" s="93">
        <v>40178</v>
      </c>
      <c r="AB2845" s="93">
        <v>1346800</v>
      </c>
      <c r="AC2845" s="93">
        <v>462300</v>
      </c>
      <c r="AH2845" s="110">
        <v>0.99682685355136547</v>
      </c>
      <c r="AI2845" s="107">
        <v>1792195</v>
      </c>
      <c r="AJ2845" s="97">
        <v>0.22777406974803938</v>
      </c>
    </row>
    <row r="2846" spans="2:36">
      <c r="B2846" s="104">
        <v>3911011</v>
      </c>
      <c r="C2846" s="86" t="s">
        <v>3965</v>
      </c>
      <c r="D2846" s="85">
        <v>104</v>
      </c>
      <c r="E2846" s="111">
        <v>3911011104</v>
      </c>
      <c r="F2846" s="112" t="s">
        <v>3969</v>
      </c>
      <c r="G2846" s="105">
        <v>325114</v>
      </c>
      <c r="H2846" s="86" t="s">
        <v>3969</v>
      </c>
      <c r="I2846" s="106">
        <v>1821975</v>
      </c>
      <c r="J2846" s="106">
        <v>4885</v>
      </c>
      <c r="K2846" s="106">
        <v>72964</v>
      </c>
      <c r="L2846" s="106">
        <v>196</v>
      </c>
      <c r="M2846" s="106">
        <v>-12473</v>
      </c>
      <c r="N2846" s="106">
        <v>0</v>
      </c>
      <c r="O2846" s="107">
        <v>1882466</v>
      </c>
      <c r="P2846" s="107">
        <v>5081</v>
      </c>
      <c r="T2846" s="108">
        <v>4885</v>
      </c>
      <c r="U2846" s="108">
        <v>196</v>
      </c>
      <c r="V2846" s="108">
        <v>0</v>
      </c>
      <c r="X2846" s="93">
        <v>1864100</v>
      </c>
      <c r="Y2846" s="93">
        <v>5081</v>
      </c>
      <c r="Z2846" s="93">
        <v>1521100</v>
      </c>
      <c r="AA2846" s="93">
        <v>9068</v>
      </c>
      <c r="AB2846" s="93">
        <v>1670200</v>
      </c>
      <c r="AC2846" s="93">
        <v>52700</v>
      </c>
      <c r="AH2846" s="110">
        <v>1.0165436403626416</v>
      </c>
      <c r="AI2846" s="107">
        <v>1894939</v>
      </c>
      <c r="AJ2846" s="97">
        <v>2.7257121399066574E-3</v>
      </c>
    </row>
    <row r="2847" spans="2:36">
      <c r="B2847" s="104">
        <v>3911011</v>
      </c>
      <c r="C2847" s="86" t="s">
        <v>3965</v>
      </c>
      <c r="D2847" s="85">
        <v>105</v>
      </c>
      <c r="E2847" s="111">
        <v>3911011105</v>
      </c>
      <c r="F2847" s="112" t="s">
        <v>3970</v>
      </c>
      <c r="G2847" s="105">
        <v>325115</v>
      </c>
      <c r="H2847" s="86" t="s">
        <v>3970</v>
      </c>
      <c r="I2847" s="106">
        <v>63147</v>
      </c>
      <c r="J2847" s="106">
        <v>14549</v>
      </c>
      <c r="K2847" s="106">
        <v>0</v>
      </c>
      <c r="L2847" s="106">
        <v>0</v>
      </c>
      <c r="M2847" s="106">
        <v>40</v>
      </c>
      <c r="N2847" s="106">
        <v>-3</v>
      </c>
      <c r="O2847" s="107">
        <v>63187</v>
      </c>
      <c r="P2847" s="107">
        <v>14546</v>
      </c>
      <c r="T2847" s="108">
        <v>14549</v>
      </c>
      <c r="U2847" s="108">
        <v>0</v>
      </c>
      <c r="V2847" s="108">
        <v>-3</v>
      </c>
      <c r="X2847" s="93">
        <v>63400</v>
      </c>
      <c r="Y2847" s="93">
        <v>14549</v>
      </c>
      <c r="Z2847" s="93">
        <v>85500</v>
      </c>
      <c r="AA2847" s="93">
        <v>34647</v>
      </c>
      <c r="AB2847" s="93">
        <v>179200</v>
      </c>
      <c r="AC2847" s="93">
        <v>61900</v>
      </c>
      <c r="AH2847" s="110">
        <v>0.99600946372239751</v>
      </c>
      <c r="AI2847" s="107">
        <v>63147</v>
      </c>
      <c r="AJ2847" s="97">
        <v>0.22947949526813879</v>
      </c>
    </row>
    <row r="2848" spans="2:36" ht="24">
      <c r="B2848" s="104">
        <v>3911011</v>
      </c>
      <c r="C2848" s="86" t="s">
        <v>3965</v>
      </c>
      <c r="D2848" s="85">
        <v>106</v>
      </c>
      <c r="E2848" s="111">
        <v>3911011106</v>
      </c>
      <c r="F2848" s="112" t="s">
        <v>3971</v>
      </c>
      <c r="G2848" s="105">
        <v>325116</v>
      </c>
      <c r="H2848" s="86" t="s">
        <v>3971</v>
      </c>
      <c r="I2848" s="106">
        <v>124875</v>
      </c>
      <c r="J2848" s="106">
        <v>36101</v>
      </c>
      <c r="K2848" s="106">
        <v>-7537</v>
      </c>
      <c r="L2848" s="106">
        <v>-3735</v>
      </c>
      <c r="M2848" s="106">
        <v>350</v>
      </c>
      <c r="N2848" s="106">
        <v>0</v>
      </c>
      <c r="O2848" s="107">
        <v>117688</v>
      </c>
      <c r="P2848" s="107">
        <v>32366</v>
      </c>
      <c r="T2848" s="108">
        <v>36101</v>
      </c>
      <c r="U2848" s="108">
        <v>-3735</v>
      </c>
      <c r="V2848" s="108">
        <v>0</v>
      </c>
      <c r="X2848" s="93">
        <v>122300</v>
      </c>
      <c r="Y2848" s="93">
        <v>32366</v>
      </c>
      <c r="Z2848" s="93">
        <v>0</v>
      </c>
      <c r="AA2848" s="93">
        <v>0</v>
      </c>
      <c r="AB2848" s="93">
        <v>0</v>
      </c>
      <c r="AC2848" s="93">
        <v>0</v>
      </c>
      <c r="AH2848" s="110">
        <v>0.95942763695829925</v>
      </c>
      <c r="AI2848" s="107">
        <v>117338</v>
      </c>
      <c r="AJ2848" s="97">
        <v>0.26464431725265741</v>
      </c>
    </row>
    <row r="2849" spans="2:36">
      <c r="B2849" s="104">
        <v>3911011</v>
      </c>
      <c r="C2849" s="86" t="s">
        <v>3965</v>
      </c>
      <c r="D2849" s="85">
        <v>107</v>
      </c>
      <c r="E2849" s="111">
        <v>3911011107</v>
      </c>
      <c r="F2849" s="112" t="s">
        <v>3972</v>
      </c>
      <c r="G2849" s="105">
        <v>325119</v>
      </c>
      <c r="H2849" s="86" t="s">
        <v>3972</v>
      </c>
      <c r="I2849" s="106">
        <v>1344165</v>
      </c>
      <c r="J2849" s="106">
        <v>239191</v>
      </c>
      <c r="K2849" s="106">
        <v>82745</v>
      </c>
      <c r="L2849" s="106">
        <v>-6428</v>
      </c>
      <c r="M2849" s="106">
        <v>-4412</v>
      </c>
      <c r="N2849" s="106">
        <v>-14718</v>
      </c>
      <c r="O2849" s="107">
        <v>1422498</v>
      </c>
      <c r="P2849" s="107">
        <v>218045</v>
      </c>
      <c r="T2849" s="108">
        <v>239191</v>
      </c>
      <c r="U2849" s="108">
        <v>-6428</v>
      </c>
      <c r="V2849" s="108">
        <v>-14718</v>
      </c>
      <c r="X2849" s="93">
        <v>1253200</v>
      </c>
      <c r="Y2849" s="93">
        <v>232763</v>
      </c>
      <c r="Z2849" s="93">
        <v>1215100</v>
      </c>
      <c r="AA2849" s="93">
        <v>245370.03155293711</v>
      </c>
      <c r="AB2849" s="93">
        <v>1974500</v>
      </c>
      <c r="AC2849" s="93">
        <v>253100</v>
      </c>
      <c r="AH2849" s="110">
        <v>1.138613150335142</v>
      </c>
      <c r="AI2849" s="107">
        <v>1426910</v>
      </c>
      <c r="AJ2849" s="97">
        <v>0.18573491860836258</v>
      </c>
    </row>
    <row r="2850" spans="2:36">
      <c r="B2850" s="104">
        <v>3911011</v>
      </c>
      <c r="C2850" s="86" t="s">
        <v>3965</v>
      </c>
      <c r="D2850" s="85">
        <v>108</v>
      </c>
      <c r="E2850" s="111">
        <v>3911011108</v>
      </c>
      <c r="F2850" s="112" t="s">
        <v>3973</v>
      </c>
      <c r="G2850" s="105">
        <v>325129</v>
      </c>
      <c r="H2850" s="86" t="s">
        <v>3973</v>
      </c>
      <c r="I2850" s="106">
        <v>3240255</v>
      </c>
      <c r="J2850" s="106">
        <v>807227</v>
      </c>
      <c r="K2850" s="106">
        <v>-165329</v>
      </c>
      <c r="L2850" s="106">
        <v>-34045</v>
      </c>
      <c r="M2850" s="106">
        <v>-27756</v>
      </c>
      <c r="N2850" s="106">
        <v>-10819</v>
      </c>
      <c r="O2850" s="107">
        <v>3047170</v>
      </c>
      <c r="P2850" s="107">
        <v>762363</v>
      </c>
      <c r="T2850" s="108">
        <v>807227</v>
      </c>
      <c r="U2850" s="108">
        <v>-34045</v>
      </c>
      <c r="V2850" s="108">
        <v>-10819</v>
      </c>
      <c r="X2850" s="93">
        <v>3384700</v>
      </c>
      <c r="Y2850" s="93">
        <v>773182</v>
      </c>
      <c r="Z2850" s="93">
        <v>2330300</v>
      </c>
      <c r="AA2850" s="93">
        <v>229150</v>
      </c>
      <c r="AB2850" s="93">
        <v>2600100</v>
      </c>
      <c r="AC2850" s="93">
        <v>517900</v>
      </c>
      <c r="AH2850" s="110">
        <v>0.90847815168257162</v>
      </c>
      <c r="AI2850" s="107">
        <v>3074926</v>
      </c>
      <c r="AJ2850" s="97">
        <v>0.22843442550299878</v>
      </c>
    </row>
    <row r="2851" spans="2:36" ht="24">
      <c r="B2851" s="104">
        <v>3911011</v>
      </c>
      <c r="C2851" s="86" t="s">
        <v>3965</v>
      </c>
      <c r="D2851" s="85">
        <v>109</v>
      </c>
      <c r="E2851" s="111">
        <v>3911011109</v>
      </c>
      <c r="F2851" s="112" t="s">
        <v>3974</v>
      </c>
      <c r="G2851" s="105">
        <v>325131</v>
      </c>
      <c r="H2851" s="86" t="s">
        <v>3974</v>
      </c>
      <c r="I2851" s="106">
        <v>902379</v>
      </c>
      <c r="J2851" s="106">
        <v>114255</v>
      </c>
      <c r="K2851" s="106">
        <v>-18415</v>
      </c>
      <c r="L2851" s="106">
        <v>1210</v>
      </c>
      <c r="M2851" s="106">
        <v>-5077</v>
      </c>
      <c r="N2851" s="106">
        <v>755</v>
      </c>
      <c r="O2851" s="107">
        <v>878887</v>
      </c>
      <c r="P2851" s="107">
        <v>116220</v>
      </c>
      <c r="T2851" s="108">
        <v>114255</v>
      </c>
      <c r="U2851" s="108">
        <v>1210</v>
      </c>
      <c r="V2851" s="108">
        <v>755</v>
      </c>
      <c r="X2851" s="93">
        <v>905300</v>
      </c>
      <c r="Y2851" s="93">
        <v>115465</v>
      </c>
      <c r="Z2851" s="93">
        <v>3128300</v>
      </c>
      <c r="AA2851" s="93">
        <v>94326</v>
      </c>
      <c r="AB2851" s="93">
        <v>2759400</v>
      </c>
      <c r="AC2851" s="93">
        <v>154700</v>
      </c>
      <c r="AH2851" s="110">
        <v>0.97643212194852536</v>
      </c>
      <c r="AI2851" s="107">
        <v>883964</v>
      </c>
      <c r="AJ2851" s="97">
        <v>0.12754335579365955</v>
      </c>
    </row>
    <row r="2852" spans="2:36">
      <c r="B2852" s="104">
        <v>3911011</v>
      </c>
      <c r="C2852" s="86" t="s">
        <v>3965</v>
      </c>
      <c r="E2852" s="111" t="s">
        <v>640</v>
      </c>
      <c r="F2852" s="112" t="s">
        <v>640</v>
      </c>
      <c r="G2852" s="105">
        <v>325191</v>
      </c>
      <c r="H2852" s="86" t="s">
        <v>3975</v>
      </c>
      <c r="I2852" s="106">
        <v>0</v>
      </c>
      <c r="J2852" s="106">
        <v>0</v>
      </c>
      <c r="K2852" s="106">
        <v>0</v>
      </c>
      <c r="L2852" s="106">
        <v>0</v>
      </c>
      <c r="M2852" s="106">
        <v>0</v>
      </c>
      <c r="N2852" s="106">
        <v>0</v>
      </c>
      <c r="O2852" s="107">
        <v>0</v>
      </c>
      <c r="P2852" s="107">
        <v>0</v>
      </c>
      <c r="T2852" s="108">
        <v>0</v>
      </c>
      <c r="U2852" s="108">
        <v>0</v>
      </c>
      <c r="V2852" s="108">
        <v>0</v>
      </c>
      <c r="X2852" s="93" t="s">
        <v>640</v>
      </c>
      <c r="Y2852" s="93" t="s">
        <v>640</v>
      </c>
      <c r="Z2852" s="93" t="s">
        <v>640</v>
      </c>
      <c r="AA2852" s="93" t="s">
        <v>640</v>
      </c>
      <c r="AB2852" s="93" t="s">
        <v>640</v>
      </c>
      <c r="AC2852" s="93" t="s">
        <v>640</v>
      </c>
      <c r="AH2852" s="110" t="s">
        <v>640</v>
      </c>
      <c r="AI2852" s="107">
        <v>0</v>
      </c>
      <c r="AJ2852" s="97" t="s">
        <v>640</v>
      </c>
    </row>
    <row r="2853" spans="2:36" ht="24">
      <c r="B2853" s="104">
        <v>3911011</v>
      </c>
      <c r="C2853" s="86" t="s">
        <v>3965</v>
      </c>
      <c r="D2853" s="85">
        <v>201</v>
      </c>
      <c r="E2853" s="111">
        <v>3911011201</v>
      </c>
      <c r="F2853" s="112" t="s">
        <v>3976</v>
      </c>
      <c r="G2853" s="105">
        <v>325211</v>
      </c>
      <c r="H2853" s="86" t="s">
        <v>3976</v>
      </c>
      <c r="I2853" s="106">
        <v>148710</v>
      </c>
      <c r="J2853" s="106">
        <v>10561</v>
      </c>
      <c r="K2853" s="106">
        <v>3236</v>
      </c>
      <c r="L2853" s="106">
        <v>230</v>
      </c>
      <c r="M2853" s="106">
        <v>-269</v>
      </c>
      <c r="N2853" s="106">
        <v>0</v>
      </c>
      <c r="O2853" s="107">
        <v>151677</v>
      </c>
      <c r="P2853" s="107">
        <v>10791</v>
      </c>
      <c r="T2853" s="108">
        <v>10561</v>
      </c>
      <c r="U2853" s="108">
        <v>230</v>
      </c>
      <c r="V2853" s="108">
        <v>0</v>
      </c>
      <c r="X2853" s="93">
        <v>193200</v>
      </c>
      <c r="Y2853" s="93">
        <v>10791</v>
      </c>
      <c r="Z2853" s="93">
        <v>232400</v>
      </c>
      <c r="AA2853" s="93">
        <v>62965</v>
      </c>
      <c r="AB2853" s="93">
        <v>278800</v>
      </c>
      <c r="AC2853" s="93">
        <v>50700</v>
      </c>
      <c r="AH2853" s="110">
        <v>0.78646997929606621</v>
      </c>
      <c r="AI2853" s="107">
        <v>151946</v>
      </c>
      <c r="AJ2853" s="97">
        <v>5.5854037267080749E-2</v>
      </c>
    </row>
    <row r="2854" spans="2:36">
      <c r="B2854" s="104">
        <v>3911011</v>
      </c>
      <c r="C2854" s="86" t="s">
        <v>3965</v>
      </c>
      <c r="D2854" s="85">
        <v>202</v>
      </c>
      <c r="E2854" s="111">
        <v>3911011202</v>
      </c>
      <c r="F2854" s="112" t="s">
        <v>3977</v>
      </c>
      <c r="G2854" s="105">
        <v>325212</v>
      </c>
      <c r="H2854" s="86" t="s">
        <v>3977</v>
      </c>
      <c r="I2854" s="106">
        <v>1108243</v>
      </c>
      <c r="J2854" s="106">
        <v>516228</v>
      </c>
      <c r="K2854" s="106">
        <v>-153347</v>
      </c>
      <c r="L2854" s="106">
        <v>-86095</v>
      </c>
      <c r="M2854" s="106">
        <v>-2825</v>
      </c>
      <c r="N2854" s="106">
        <v>338</v>
      </c>
      <c r="O2854" s="107">
        <v>952071</v>
      </c>
      <c r="P2854" s="107">
        <v>430471</v>
      </c>
      <c r="T2854" s="108">
        <v>516228</v>
      </c>
      <c r="U2854" s="108">
        <v>-86095</v>
      </c>
      <c r="V2854" s="108">
        <v>338</v>
      </c>
      <c r="X2854" s="93">
        <v>1135000</v>
      </c>
      <c r="Y2854" s="93">
        <v>430133</v>
      </c>
      <c r="Z2854" s="93">
        <v>1333500</v>
      </c>
      <c r="AA2854" s="93">
        <v>751328</v>
      </c>
      <c r="AB2854" s="93">
        <v>1530900</v>
      </c>
      <c r="AC2854" s="93">
        <v>661400</v>
      </c>
      <c r="AH2854" s="110">
        <v>0.8413180616740088</v>
      </c>
      <c r="AI2854" s="107">
        <v>954896</v>
      </c>
      <c r="AJ2854" s="97">
        <v>0.37897180616740089</v>
      </c>
    </row>
    <row r="2855" spans="2:36">
      <c r="B2855" s="104">
        <v>3911011</v>
      </c>
      <c r="C2855" s="86" t="s">
        <v>3965</v>
      </c>
      <c r="D2855" s="85">
        <v>203</v>
      </c>
      <c r="E2855" s="111">
        <v>3911011203</v>
      </c>
      <c r="F2855" s="112" t="s">
        <v>3978</v>
      </c>
      <c r="G2855" s="105">
        <v>325219</v>
      </c>
      <c r="H2855" s="86" t="s">
        <v>3978</v>
      </c>
      <c r="I2855" s="106">
        <v>414242</v>
      </c>
      <c r="J2855" s="106">
        <v>248999</v>
      </c>
      <c r="K2855" s="106">
        <v>65566</v>
      </c>
      <c r="L2855" s="106">
        <v>36778</v>
      </c>
      <c r="M2855" s="106">
        <v>94</v>
      </c>
      <c r="N2855" s="106">
        <v>-11</v>
      </c>
      <c r="O2855" s="107">
        <v>479902</v>
      </c>
      <c r="P2855" s="107">
        <v>285766</v>
      </c>
      <c r="T2855" s="108">
        <v>248999</v>
      </c>
      <c r="U2855" s="108">
        <v>36778</v>
      </c>
      <c r="V2855" s="108">
        <v>-11</v>
      </c>
      <c r="X2855" s="93">
        <v>487900</v>
      </c>
      <c r="Y2855" s="93">
        <v>285777</v>
      </c>
      <c r="Z2855" s="93">
        <v>627100</v>
      </c>
      <c r="AA2855" s="93">
        <v>268235</v>
      </c>
      <c r="AB2855" s="93">
        <v>363900</v>
      </c>
      <c r="AC2855" s="93">
        <v>56700</v>
      </c>
      <c r="AH2855" s="110">
        <v>0.98341463414634145</v>
      </c>
      <c r="AI2855" s="107">
        <v>479808</v>
      </c>
      <c r="AJ2855" s="97">
        <v>0.58572863291658128</v>
      </c>
    </row>
    <row r="2856" spans="2:36">
      <c r="B2856" s="104">
        <v>3911011</v>
      </c>
      <c r="C2856" s="86" t="s">
        <v>3965</v>
      </c>
      <c r="D2856" s="85">
        <v>204</v>
      </c>
      <c r="E2856" s="111">
        <v>3911011204</v>
      </c>
      <c r="F2856" s="112" t="s">
        <v>3979</v>
      </c>
      <c r="G2856" s="105">
        <v>325221</v>
      </c>
      <c r="H2856" s="86" t="s">
        <v>3979</v>
      </c>
      <c r="I2856" s="106">
        <v>552267</v>
      </c>
      <c r="J2856" s="106">
        <v>162161</v>
      </c>
      <c r="K2856" s="106">
        <v>0</v>
      </c>
      <c r="L2856" s="106">
        <v>0</v>
      </c>
      <c r="M2856" s="106">
        <v>-546</v>
      </c>
      <c r="N2856" s="106">
        <v>1431</v>
      </c>
      <c r="O2856" s="107">
        <v>551721</v>
      </c>
      <c r="P2856" s="107">
        <v>163592</v>
      </c>
      <c r="T2856" s="108">
        <v>162161</v>
      </c>
      <c r="U2856" s="108">
        <v>0</v>
      </c>
      <c r="V2856" s="108">
        <v>1431</v>
      </c>
      <c r="X2856" s="93">
        <v>604900</v>
      </c>
      <c r="Y2856" s="93">
        <v>162161</v>
      </c>
      <c r="Z2856" s="93">
        <v>705600</v>
      </c>
      <c r="AA2856" s="93">
        <v>185806</v>
      </c>
      <c r="AB2856" s="93">
        <v>1608900</v>
      </c>
      <c r="AC2856" s="93">
        <v>176300</v>
      </c>
      <c r="AH2856" s="110">
        <v>0.91298892378905605</v>
      </c>
      <c r="AI2856" s="107">
        <v>552267</v>
      </c>
      <c r="AJ2856" s="97">
        <v>0.268079021325839</v>
      </c>
    </row>
    <row r="2857" spans="2:36">
      <c r="B2857" s="104">
        <v>3911011</v>
      </c>
      <c r="C2857" s="86" t="s">
        <v>3965</v>
      </c>
      <c r="E2857" s="111" t="s">
        <v>640</v>
      </c>
      <c r="F2857" s="112" t="s">
        <v>640</v>
      </c>
      <c r="G2857" s="105">
        <v>325291</v>
      </c>
      <c r="H2857" s="86" t="s">
        <v>3980</v>
      </c>
      <c r="I2857" s="106">
        <v>0</v>
      </c>
      <c r="J2857" s="106">
        <v>0</v>
      </c>
      <c r="K2857" s="106">
        <v>0</v>
      </c>
      <c r="L2857" s="106">
        <v>0</v>
      </c>
      <c r="M2857" s="106">
        <v>0</v>
      </c>
      <c r="N2857" s="106">
        <v>0</v>
      </c>
      <c r="O2857" s="107">
        <v>0</v>
      </c>
      <c r="P2857" s="107">
        <v>0</v>
      </c>
      <c r="T2857" s="108">
        <v>0</v>
      </c>
      <c r="U2857" s="108">
        <v>0</v>
      </c>
      <c r="V2857" s="108">
        <v>0</v>
      </c>
      <c r="X2857" s="93" t="s">
        <v>640</v>
      </c>
      <c r="Y2857" s="93" t="s">
        <v>640</v>
      </c>
      <c r="Z2857" s="93" t="s">
        <v>640</v>
      </c>
      <c r="AA2857" s="93" t="s">
        <v>640</v>
      </c>
      <c r="AB2857" s="93" t="s">
        <v>640</v>
      </c>
      <c r="AC2857" s="93" t="s">
        <v>640</v>
      </c>
      <c r="AH2857" s="110" t="s">
        <v>640</v>
      </c>
      <c r="AI2857" s="107">
        <v>0</v>
      </c>
      <c r="AJ2857" s="97" t="s">
        <v>640</v>
      </c>
    </row>
    <row r="2858" spans="2:36">
      <c r="B2858" s="104">
        <v>3911011</v>
      </c>
      <c r="C2858" s="86" t="s">
        <v>3965</v>
      </c>
      <c r="D2858" s="85">
        <v>901</v>
      </c>
      <c r="E2858" s="111">
        <v>3911011901</v>
      </c>
      <c r="F2858" s="112" t="s">
        <v>981</v>
      </c>
      <c r="G2858" s="105"/>
      <c r="H2858" s="86"/>
      <c r="I2858" s="106">
        <v>0</v>
      </c>
      <c r="J2858" s="106">
        <v>0</v>
      </c>
      <c r="K2858" s="106">
        <v>0</v>
      </c>
      <c r="L2858" s="106">
        <v>0</v>
      </c>
      <c r="M2858" s="106">
        <v>0</v>
      </c>
      <c r="N2858" s="106">
        <v>0</v>
      </c>
      <c r="O2858" s="107">
        <v>0</v>
      </c>
      <c r="P2858" s="107">
        <v>0</v>
      </c>
      <c r="T2858" s="108">
        <v>-36925</v>
      </c>
      <c r="U2858" s="108">
        <v>0</v>
      </c>
      <c r="V2858" s="108">
        <v>0</v>
      </c>
      <c r="X2858" s="93">
        <v>-59200</v>
      </c>
      <c r="Y2858" s="93">
        <v>-36925</v>
      </c>
      <c r="Z2858" s="93">
        <v>-21000</v>
      </c>
      <c r="AA2858" s="93">
        <v>-3165.4790359697117</v>
      </c>
      <c r="AB2858" s="93">
        <v>-6800</v>
      </c>
      <c r="AC2858" s="93">
        <v>10800</v>
      </c>
      <c r="AH2858" s="110">
        <v>0</v>
      </c>
      <c r="AI2858" s="107">
        <v>0</v>
      </c>
      <c r="AJ2858" s="97">
        <v>0.62373310810810811</v>
      </c>
    </row>
    <row r="2859" spans="2:36">
      <c r="B2859" s="104">
        <v>3911021</v>
      </c>
      <c r="C2859" s="86" t="s">
        <v>3981</v>
      </c>
      <c r="D2859" s="85">
        <v>101</v>
      </c>
      <c r="E2859" s="111">
        <v>3911021101</v>
      </c>
      <c r="F2859" s="112" t="s">
        <v>3982</v>
      </c>
      <c r="G2859" s="105">
        <v>325311</v>
      </c>
      <c r="H2859" s="86" t="s">
        <v>3982</v>
      </c>
      <c r="I2859" s="106">
        <v>833092</v>
      </c>
      <c r="J2859" s="106">
        <v>16570</v>
      </c>
      <c r="K2859" s="106">
        <v>113367</v>
      </c>
      <c r="L2859" s="106">
        <v>682</v>
      </c>
      <c r="M2859" s="106">
        <v>-3201</v>
      </c>
      <c r="N2859" s="106">
        <v>-19</v>
      </c>
      <c r="O2859" s="107">
        <v>943258</v>
      </c>
      <c r="P2859" s="107">
        <v>17233</v>
      </c>
      <c r="T2859" s="108">
        <v>16570</v>
      </c>
      <c r="U2859" s="108">
        <v>682</v>
      </c>
      <c r="V2859" s="108">
        <v>-19</v>
      </c>
      <c r="X2859" s="93">
        <v>916000</v>
      </c>
      <c r="Y2859" s="93">
        <v>17252</v>
      </c>
      <c r="Z2859" s="93">
        <v>1101800</v>
      </c>
      <c r="AA2859" s="93">
        <v>16313</v>
      </c>
      <c r="AB2859" s="93">
        <v>1733300</v>
      </c>
      <c r="AC2859" s="93">
        <v>34300</v>
      </c>
      <c r="AH2859" s="110">
        <v>1.0332521834061135</v>
      </c>
      <c r="AI2859" s="107">
        <v>946459</v>
      </c>
      <c r="AJ2859" s="97">
        <v>1.8834061135371179E-2</v>
      </c>
    </row>
    <row r="2860" spans="2:36" ht="24">
      <c r="B2860" s="104">
        <v>3911021</v>
      </c>
      <c r="C2860" s="86" t="s">
        <v>3981</v>
      </c>
      <c r="D2860" s="85">
        <v>102</v>
      </c>
      <c r="E2860" s="111">
        <v>3911021102</v>
      </c>
      <c r="F2860" s="112" t="s">
        <v>3983</v>
      </c>
      <c r="G2860" s="105">
        <v>325312</v>
      </c>
      <c r="H2860" s="86" t="s">
        <v>3983</v>
      </c>
      <c r="I2860" s="106">
        <v>417156</v>
      </c>
      <c r="J2860" s="106">
        <v>31191</v>
      </c>
      <c r="K2860" s="106">
        <v>-2815</v>
      </c>
      <c r="L2860" s="106">
        <v>-211</v>
      </c>
      <c r="M2860" s="106">
        <v>2987</v>
      </c>
      <c r="N2860" s="106">
        <v>-15</v>
      </c>
      <c r="O2860" s="107">
        <v>417328</v>
      </c>
      <c r="P2860" s="107">
        <v>30965</v>
      </c>
      <c r="T2860" s="108">
        <v>31191</v>
      </c>
      <c r="U2860" s="108">
        <v>-211</v>
      </c>
      <c r="V2860" s="108">
        <v>-15</v>
      </c>
      <c r="X2860" s="93">
        <v>417900</v>
      </c>
      <c r="Y2860" s="93">
        <v>30980</v>
      </c>
      <c r="Z2860" s="93">
        <v>312800</v>
      </c>
      <c r="AA2860" s="93">
        <v>12866.091828850866</v>
      </c>
      <c r="AB2860" s="93">
        <v>453100</v>
      </c>
      <c r="AC2860" s="93">
        <v>9500</v>
      </c>
      <c r="AH2860" s="110">
        <v>0.99148360851878437</v>
      </c>
      <c r="AI2860" s="107">
        <v>414341</v>
      </c>
      <c r="AJ2860" s="97">
        <v>7.4132567599904289E-2</v>
      </c>
    </row>
    <row r="2861" spans="2:36" ht="24">
      <c r="B2861" s="104">
        <v>3911021</v>
      </c>
      <c r="C2861" s="86" t="s">
        <v>3981</v>
      </c>
      <c r="D2861" s="85">
        <v>103</v>
      </c>
      <c r="E2861" s="111">
        <v>3911021103</v>
      </c>
      <c r="F2861" s="112" t="s">
        <v>3984</v>
      </c>
      <c r="G2861" s="105">
        <v>325313</v>
      </c>
      <c r="H2861" s="86" t="s">
        <v>3984</v>
      </c>
      <c r="I2861" s="106">
        <v>2198878</v>
      </c>
      <c r="J2861" s="106">
        <v>1393581</v>
      </c>
      <c r="K2861" s="106">
        <v>-5356</v>
      </c>
      <c r="L2861" s="106">
        <v>33645</v>
      </c>
      <c r="M2861" s="106">
        <v>-8814</v>
      </c>
      <c r="N2861" s="106">
        <v>-4579</v>
      </c>
      <c r="O2861" s="107">
        <v>2184708</v>
      </c>
      <c r="P2861" s="107">
        <v>1422647</v>
      </c>
      <c r="T2861" s="108">
        <v>1393581</v>
      </c>
      <c r="U2861" s="108">
        <v>33645</v>
      </c>
      <c r="V2861" s="108">
        <v>-4579</v>
      </c>
      <c r="X2861" s="93">
        <v>2159500</v>
      </c>
      <c r="Y2861" s="93">
        <v>1427226</v>
      </c>
      <c r="Z2861" s="93">
        <v>2041900</v>
      </c>
      <c r="AA2861" s="93">
        <v>1147682</v>
      </c>
      <c r="AB2861" s="93">
        <v>1725400</v>
      </c>
      <c r="AC2861" s="93">
        <v>608800</v>
      </c>
      <c r="AH2861" s="110">
        <v>1.0157545728177819</v>
      </c>
      <c r="AI2861" s="107">
        <v>2193522</v>
      </c>
      <c r="AJ2861" s="97">
        <v>0.66090576522343136</v>
      </c>
    </row>
    <row r="2862" spans="2:36">
      <c r="B2862" s="104">
        <v>3911021</v>
      </c>
      <c r="C2862" s="86" t="s">
        <v>3981</v>
      </c>
      <c r="D2862" s="85">
        <v>104</v>
      </c>
      <c r="E2862" s="111">
        <v>3911021104</v>
      </c>
      <c r="F2862" s="112" t="s">
        <v>3985</v>
      </c>
      <c r="G2862" s="105">
        <v>325314</v>
      </c>
      <c r="H2862" s="86" t="s">
        <v>3985</v>
      </c>
      <c r="I2862" s="106">
        <v>6456219</v>
      </c>
      <c r="J2862" s="106">
        <v>151181</v>
      </c>
      <c r="K2862" s="106">
        <v>-42440</v>
      </c>
      <c r="L2862" s="106">
        <v>681</v>
      </c>
      <c r="M2862" s="106">
        <v>47205</v>
      </c>
      <c r="N2862" s="106">
        <v>168</v>
      </c>
      <c r="O2862" s="107">
        <v>6460984</v>
      </c>
      <c r="P2862" s="107">
        <v>152030</v>
      </c>
      <c r="T2862" s="108">
        <v>151181</v>
      </c>
      <c r="U2862" s="108">
        <v>681</v>
      </c>
      <c r="V2862" s="108">
        <v>168</v>
      </c>
      <c r="X2862" s="93">
        <v>6540500</v>
      </c>
      <c r="Y2862" s="93">
        <v>151862</v>
      </c>
      <c r="Z2862" s="93">
        <v>6102300</v>
      </c>
      <c r="AA2862" s="93">
        <v>442489</v>
      </c>
      <c r="AB2862" s="93">
        <v>8121000</v>
      </c>
      <c r="AC2862" s="93">
        <v>1070300</v>
      </c>
      <c r="AH2862" s="110">
        <v>0.98062518156104272</v>
      </c>
      <c r="AI2862" s="107">
        <v>6413779</v>
      </c>
      <c r="AJ2862" s="97">
        <v>2.321871416558367E-2</v>
      </c>
    </row>
    <row r="2863" spans="2:36" ht="24">
      <c r="B2863" s="104">
        <v>3911021</v>
      </c>
      <c r="C2863" s="86" t="s">
        <v>3981</v>
      </c>
      <c r="D2863" s="85">
        <v>105</v>
      </c>
      <c r="E2863" s="111">
        <v>3911021105</v>
      </c>
      <c r="F2863" s="112" t="s">
        <v>3986</v>
      </c>
      <c r="G2863" s="105">
        <v>325315</v>
      </c>
      <c r="H2863" s="86" t="s">
        <v>3986</v>
      </c>
      <c r="I2863" s="106">
        <v>740833</v>
      </c>
      <c r="J2863" s="106">
        <v>0</v>
      </c>
      <c r="K2863" s="106">
        <v>13713</v>
      </c>
      <c r="L2863" s="106">
        <v>0</v>
      </c>
      <c r="M2863" s="106">
        <v>2346</v>
      </c>
      <c r="N2863" s="106">
        <v>0</v>
      </c>
      <c r="O2863" s="107">
        <v>756892</v>
      </c>
      <c r="P2863" s="107">
        <v>0</v>
      </c>
      <c r="T2863" s="108">
        <v>0</v>
      </c>
      <c r="U2863" s="108">
        <v>0</v>
      </c>
      <c r="V2863" s="108">
        <v>0</v>
      </c>
      <c r="X2863" s="93">
        <v>746500</v>
      </c>
      <c r="Y2863" s="93">
        <v>0</v>
      </c>
      <c r="Z2863" s="93">
        <v>714300</v>
      </c>
      <c r="AA2863" s="93">
        <v>0</v>
      </c>
      <c r="AB2863" s="93">
        <v>580300</v>
      </c>
      <c r="AC2863" s="93">
        <v>0</v>
      </c>
      <c r="AH2863" s="110">
        <v>1.0107782987273946</v>
      </c>
      <c r="AI2863" s="107">
        <v>754546</v>
      </c>
      <c r="AJ2863" s="97">
        <v>0</v>
      </c>
    </row>
    <row r="2864" spans="2:36" ht="24">
      <c r="B2864" s="104">
        <v>3911021</v>
      </c>
      <c r="C2864" s="86" t="s">
        <v>3981</v>
      </c>
      <c r="D2864" s="85">
        <v>106</v>
      </c>
      <c r="E2864" s="111">
        <v>3911021106</v>
      </c>
      <c r="F2864" s="112" t="s">
        <v>3987</v>
      </c>
      <c r="G2864" s="105">
        <v>325316</v>
      </c>
      <c r="H2864" s="86" t="s">
        <v>3987</v>
      </c>
      <c r="I2864" s="106">
        <v>477132</v>
      </c>
      <c r="J2864" s="106">
        <v>19546</v>
      </c>
      <c r="K2864" s="106">
        <v>4683</v>
      </c>
      <c r="L2864" s="106">
        <v>192</v>
      </c>
      <c r="M2864" s="106">
        <v>1211</v>
      </c>
      <c r="N2864" s="106">
        <v>0</v>
      </c>
      <c r="O2864" s="107">
        <v>483026</v>
      </c>
      <c r="P2864" s="107">
        <v>19738</v>
      </c>
      <c r="T2864" s="108">
        <v>19546</v>
      </c>
      <c r="U2864" s="108">
        <v>192</v>
      </c>
      <c r="V2864" s="108">
        <v>0</v>
      </c>
      <c r="X2864" s="93">
        <v>356700</v>
      </c>
      <c r="Y2864" s="93">
        <v>19738</v>
      </c>
      <c r="Z2864" s="93">
        <v>197900</v>
      </c>
      <c r="AA2864" s="93">
        <v>18593</v>
      </c>
      <c r="AB2864" s="93">
        <v>1028200</v>
      </c>
      <c r="AC2864" s="93">
        <v>50100</v>
      </c>
      <c r="AH2864" s="110">
        <v>1.3507569386038687</v>
      </c>
      <c r="AI2864" s="107">
        <v>481815</v>
      </c>
      <c r="AJ2864" s="97">
        <v>5.5335015419119706E-2</v>
      </c>
    </row>
    <row r="2865" spans="2:36">
      <c r="B2865" s="104">
        <v>3911021</v>
      </c>
      <c r="C2865" s="86" t="s">
        <v>3981</v>
      </c>
      <c r="D2865" s="85">
        <v>107</v>
      </c>
      <c r="E2865" s="111">
        <v>3911021107</v>
      </c>
      <c r="F2865" s="112" t="s">
        <v>3988</v>
      </c>
      <c r="G2865" s="105">
        <v>325317</v>
      </c>
      <c r="H2865" s="86" t="s">
        <v>3988</v>
      </c>
      <c r="I2865" s="106">
        <v>11421497</v>
      </c>
      <c r="J2865" s="106">
        <v>88497</v>
      </c>
      <c r="K2865" s="106">
        <v>172792</v>
      </c>
      <c r="L2865" s="106">
        <v>-2820</v>
      </c>
      <c r="M2865" s="106">
        <v>38708</v>
      </c>
      <c r="N2865" s="106">
        <v>318</v>
      </c>
      <c r="O2865" s="107">
        <v>11632997</v>
      </c>
      <c r="P2865" s="107">
        <v>85995</v>
      </c>
      <c r="T2865" s="108">
        <v>88497</v>
      </c>
      <c r="U2865" s="108">
        <v>-2820</v>
      </c>
      <c r="V2865" s="108">
        <v>318</v>
      </c>
      <c r="X2865" s="93">
        <v>11534900</v>
      </c>
      <c r="Y2865" s="93">
        <v>85677</v>
      </c>
      <c r="Z2865" s="93">
        <v>11859200</v>
      </c>
      <c r="AA2865" s="93">
        <v>195101</v>
      </c>
      <c r="AB2865" s="93">
        <v>8880300</v>
      </c>
      <c r="AC2865" s="93">
        <v>176100</v>
      </c>
      <c r="AH2865" s="110">
        <v>1.0051486358789412</v>
      </c>
      <c r="AI2865" s="107">
        <v>11594289</v>
      </c>
      <c r="AJ2865" s="97">
        <v>7.4276326626151936E-3</v>
      </c>
    </row>
    <row r="2866" spans="2:36">
      <c r="B2866" s="104">
        <v>3911021</v>
      </c>
      <c r="C2866" s="86" t="s">
        <v>3981</v>
      </c>
      <c r="D2866" s="85">
        <v>108</v>
      </c>
      <c r="E2866" s="111">
        <v>3911021108</v>
      </c>
      <c r="F2866" s="112" t="s">
        <v>3989</v>
      </c>
      <c r="G2866" s="105">
        <v>325319</v>
      </c>
      <c r="H2866" s="86" t="s">
        <v>3989</v>
      </c>
      <c r="I2866" s="106">
        <v>9450380</v>
      </c>
      <c r="J2866" s="106">
        <v>270908</v>
      </c>
      <c r="K2866" s="106">
        <v>-132553</v>
      </c>
      <c r="L2866" s="106">
        <v>12389</v>
      </c>
      <c r="M2866" s="106">
        <v>223907</v>
      </c>
      <c r="N2866" s="106">
        <v>-238</v>
      </c>
      <c r="O2866" s="107">
        <v>9541734</v>
      </c>
      <c r="P2866" s="107">
        <v>283059</v>
      </c>
      <c r="T2866" s="108">
        <v>270908</v>
      </c>
      <c r="U2866" s="108">
        <v>12389</v>
      </c>
      <c r="V2866" s="108">
        <v>-238</v>
      </c>
      <c r="X2866" s="93">
        <v>9693700</v>
      </c>
      <c r="Y2866" s="93">
        <v>283297</v>
      </c>
      <c r="Z2866" s="93">
        <v>8622400</v>
      </c>
      <c r="AA2866" s="93">
        <v>195418</v>
      </c>
      <c r="AB2866" s="93">
        <v>18793500</v>
      </c>
      <c r="AC2866" s="93">
        <v>249600</v>
      </c>
      <c r="AH2866" s="110">
        <v>0.96122502243725305</v>
      </c>
      <c r="AI2866" s="107">
        <v>9317827</v>
      </c>
      <c r="AJ2866" s="97">
        <v>2.9224857381598357E-2</v>
      </c>
    </row>
    <row r="2867" spans="2:36">
      <c r="B2867" s="104">
        <v>3911021</v>
      </c>
      <c r="C2867" s="86" t="s">
        <v>3981</v>
      </c>
      <c r="D2867" s="85">
        <v>109</v>
      </c>
      <c r="E2867" s="111">
        <v>3911021109</v>
      </c>
      <c r="F2867" s="112" t="s">
        <v>3990</v>
      </c>
      <c r="G2867" s="105">
        <v>325321</v>
      </c>
      <c r="H2867" s="86" t="s">
        <v>3990</v>
      </c>
      <c r="I2867" s="106">
        <v>873210</v>
      </c>
      <c r="J2867" s="106">
        <v>298354</v>
      </c>
      <c r="K2867" s="106">
        <v>46700</v>
      </c>
      <c r="L2867" s="106">
        <v>14407</v>
      </c>
      <c r="M2867" s="106">
        <v>1880</v>
      </c>
      <c r="N2867" s="106">
        <v>-656</v>
      </c>
      <c r="O2867" s="107">
        <v>921790</v>
      </c>
      <c r="P2867" s="107">
        <v>312105</v>
      </c>
      <c r="T2867" s="108">
        <v>298354</v>
      </c>
      <c r="U2867" s="108">
        <v>14407</v>
      </c>
      <c r="V2867" s="108">
        <v>-656</v>
      </c>
      <c r="X2867" s="93">
        <v>908700</v>
      </c>
      <c r="Y2867" s="93">
        <v>312761</v>
      </c>
      <c r="Z2867" s="93">
        <v>1039100</v>
      </c>
      <c r="AA2867" s="93">
        <v>391261</v>
      </c>
      <c r="AB2867" s="93">
        <v>1309800</v>
      </c>
      <c r="AC2867" s="93">
        <v>39900</v>
      </c>
      <c r="AH2867" s="110">
        <v>1.0123363046109828</v>
      </c>
      <c r="AI2867" s="107">
        <v>919910</v>
      </c>
      <c r="AJ2867" s="97">
        <v>0.34418509959282489</v>
      </c>
    </row>
    <row r="2868" spans="2:36">
      <c r="B2868" s="104">
        <v>3911021</v>
      </c>
      <c r="C2868" s="86" t="s">
        <v>3981</v>
      </c>
      <c r="E2868" s="111" t="s">
        <v>640</v>
      </c>
      <c r="F2868" s="112" t="s">
        <v>640</v>
      </c>
      <c r="G2868" s="105">
        <v>325391</v>
      </c>
      <c r="H2868" s="86" t="s">
        <v>3991</v>
      </c>
      <c r="I2868" s="106">
        <v>0</v>
      </c>
      <c r="J2868" s="106">
        <v>0</v>
      </c>
      <c r="K2868" s="106">
        <v>0</v>
      </c>
      <c r="L2868" s="106">
        <v>0</v>
      </c>
      <c r="M2868" s="106">
        <v>0</v>
      </c>
      <c r="N2868" s="106">
        <v>0</v>
      </c>
      <c r="O2868" s="107">
        <v>0</v>
      </c>
      <c r="P2868" s="107">
        <v>0</v>
      </c>
      <c r="T2868" s="108">
        <v>0</v>
      </c>
      <c r="U2868" s="108">
        <v>0</v>
      </c>
      <c r="V2868" s="108">
        <v>0</v>
      </c>
      <c r="X2868" s="93" t="s">
        <v>640</v>
      </c>
      <c r="Y2868" s="93" t="s">
        <v>640</v>
      </c>
      <c r="Z2868" s="93" t="s">
        <v>640</v>
      </c>
      <c r="AA2868" s="93" t="s">
        <v>640</v>
      </c>
      <c r="AB2868" s="93" t="s">
        <v>640</v>
      </c>
      <c r="AC2868" s="93" t="s">
        <v>640</v>
      </c>
      <c r="AH2868" s="110" t="s">
        <v>640</v>
      </c>
      <c r="AI2868" s="107">
        <v>0</v>
      </c>
      <c r="AJ2868" s="97" t="s">
        <v>640</v>
      </c>
    </row>
    <row r="2869" spans="2:36">
      <c r="B2869" s="104">
        <v>3911021</v>
      </c>
      <c r="C2869" s="86" t="s">
        <v>3981</v>
      </c>
      <c r="D2869" s="85">
        <v>901</v>
      </c>
      <c r="E2869" s="111">
        <v>3911021901</v>
      </c>
      <c r="F2869" s="112" t="s">
        <v>981</v>
      </c>
      <c r="G2869" s="85" t="s">
        <v>640</v>
      </c>
      <c r="H2869" s="86" t="s">
        <v>640</v>
      </c>
      <c r="I2869" s="106">
        <v>0</v>
      </c>
      <c r="J2869" s="106">
        <v>0</v>
      </c>
      <c r="K2869" s="106">
        <v>0</v>
      </c>
      <c r="L2869" s="106">
        <v>0</v>
      </c>
      <c r="M2869" s="106">
        <v>0</v>
      </c>
      <c r="N2869" s="106">
        <v>0</v>
      </c>
      <c r="O2869" s="107">
        <v>0</v>
      </c>
      <c r="P2869" s="107">
        <v>0</v>
      </c>
      <c r="T2869" s="108">
        <v>-5021</v>
      </c>
      <c r="U2869" s="108">
        <v>0</v>
      </c>
      <c r="V2869" s="108">
        <v>0</v>
      </c>
      <c r="X2869" s="93">
        <v>306200</v>
      </c>
      <c r="Y2869" s="93">
        <v>-5021</v>
      </c>
      <c r="Z2869" s="93">
        <v>80600</v>
      </c>
      <c r="AA2869" s="93">
        <v>17062.605601802923</v>
      </c>
      <c r="AB2869" s="93">
        <v>210700</v>
      </c>
      <c r="AC2869" s="93">
        <v>4800</v>
      </c>
      <c r="AH2869" s="110">
        <v>0</v>
      </c>
      <c r="AI2869" s="107">
        <v>0</v>
      </c>
      <c r="AJ2869" s="97">
        <v>-1.639777922926192E-2</v>
      </c>
    </row>
    <row r="2870" spans="2:36" ht="24">
      <c r="B2870" s="104">
        <v>3919011</v>
      </c>
      <c r="C2870" s="86" t="s">
        <v>3992</v>
      </c>
      <c r="D2870" s="85">
        <v>101</v>
      </c>
      <c r="E2870" s="111">
        <v>3919011101</v>
      </c>
      <c r="F2870" s="112" t="s">
        <v>3993</v>
      </c>
      <c r="G2870" s="105">
        <v>321111</v>
      </c>
      <c r="H2870" s="86" t="s">
        <v>3993</v>
      </c>
      <c r="I2870" s="106">
        <v>11768010</v>
      </c>
      <c r="J2870" s="106">
        <v>1598440</v>
      </c>
      <c r="K2870" s="106">
        <v>335855</v>
      </c>
      <c r="L2870" s="106">
        <v>183642</v>
      </c>
      <c r="M2870" s="106">
        <v>-14973</v>
      </c>
      <c r="N2870" s="106">
        <v>7129</v>
      </c>
      <c r="O2870" s="107">
        <v>12088892</v>
      </c>
      <c r="P2870" s="107">
        <v>1789211</v>
      </c>
      <c r="T2870" s="108">
        <v>1598440</v>
      </c>
      <c r="U2870" s="108">
        <v>183642</v>
      </c>
      <c r="V2870" s="108">
        <v>7129</v>
      </c>
      <c r="X2870" s="93">
        <v>12113800</v>
      </c>
      <c r="Y2870" s="93">
        <v>1782082</v>
      </c>
      <c r="Z2870" s="93">
        <v>11750400</v>
      </c>
      <c r="AA2870" s="93">
        <v>1735070</v>
      </c>
      <c r="AB2870" s="93">
        <v>14463900</v>
      </c>
      <c r="AC2870" s="93">
        <v>2233800</v>
      </c>
      <c r="AH2870" s="110">
        <v>0.99917986098499234</v>
      </c>
      <c r="AI2870" s="107">
        <v>12103865</v>
      </c>
      <c r="AJ2870" s="97">
        <v>0.14711172381911539</v>
      </c>
    </row>
    <row r="2871" spans="2:36" ht="24">
      <c r="B2871" s="104">
        <v>3919011</v>
      </c>
      <c r="C2871" s="86" t="s">
        <v>3992</v>
      </c>
      <c r="D2871" s="85">
        <v>102</v>
      </c>
      <c r="E2871" s="111">
        <v>3919011102</v>
      </c>
      <c r="F2871" s="112" t="s">
        <v>3994</v>
      </c>
      <c r="G2871" s="105">
        <v>321112</v>
      </c>
      <c r="H2871" s="86" t="s">
        <v>3994</v>
      </c>
      <c r="I2871" s="106">
        <v>1205803</v>
      </c>
      <c r="J2871" s="106">
        <v>7846</v>
      </c>
      <c r="K2871" s="106">
        <v>-3871</v>
      </c>
      <c r="L2871" s="106">
        <v>-25</v>
      </c>
      <c r="M2871" s="106">
        <v>15845</v>
      </c>
      <c r="N2871" s="106">
        <v>0</v>
      </c>
      <c r="O2871" s="107">
        <v>1217777</v>
      </c>
      <c r="P2871" s="107">
        <v>7821</v>
      </c>
      <c r="T2871" s="108">
        <v>7846</v>
      </c>
      <c r="U2871" s="108">
        <v>-25</v>
      </c>
      <c r="V2871" s="108">
        <v>0</v>
      </c>
      <c r="X2871" s="93">
        <v>1298200</v>
      </c>
      <c r="Y2871" s="93">
        <v>7821</v>
      </c>
      <c r="Z2871" s="93">
        <v>813700</v>
      </c>
      <c r="AA2871" s="93">
        <v>29.100366176915401</v>
      </c>
      <c r="AB2871" s="93">
        <v>2532100</v>
      </c>
      <c r="AC2871" s="93">
        <v>2200</v>
      </c>
      <c r="AH2871" s="110">
        <v>0.92584501617624404</v>
      </c>
      <c r="AI2871" s="107">
        <v>1201932</v>
      </c>
      <c r="AJ2871" s="97">
        <v>6.0244954552457252E-3</v>
      </c>
    </row>
    <row r="2872" spans="2:36">
      <c r="B2872" s="104">
        <v>3919011</v>
      </c>
      <c r="C2872" s="86" t="s">
        <v>3992</v>
      </c>
      <c r="E2872" s="111" t="s">
        <v>640</v>
      </c>
      <c r="F2872" s="112" t="s">
        <v>640</v>
      </c>
      <c r="G2872" s="105">
        <v>321191</v>
      </c>
      <c r="H2872" s="86" t="s">
        <v>3995</v>
      </c>
      <c r="I2872" s="106">
        <v>0</v>
      </c>
      <c r="J2872" s="106">
        <v>0</v>
      </c>
      <c r="K2872" s="106">
        <v>0</v>
      </c>
      <c r="L2872" s="106">
        <v>0</v>
      </c>
      <c r="M2872" s="106">
        <v>0</v>
      </c>
      <c r="N2872" s="106">
        <v>0</v>
      </c>
      <c r="O2872" s="107">
        <v>0</v>
      </c>
      <c r="P2872" s="107">
        <v>0</v>
      </c>
      <c r="T2872" s="108">
        <v>0</v>
      </c>
      <c r="U2872" s="108">
        <v>0</v>
      </c>
      <c r="V2872" s="108">
        <v>0</v>
      </c>
      <c r="X2872" s="93" t="s">
        <v>640</v>
      </c>
      <c r="Y2872" s="93" t="s">
        <v>640</v>
      </c>
      <c r="Z2872" s="93" t="s">
        <v>640</v>
      </c>
      <c r="AA2872" s="93" t="s">
        <v>640</v>
      </c>
      <c r="AB2872" s="93" t="s">
        <v>640</v>
      </c>
      <c r="AC2872" s="93" t="s">
        <v>640</v>
      </c>
      <c r="AH2872" s="110" t="s">
        <v>640</v>
      </c>
      <c r="AI2872" s="107">
        <v>0</v>
      </c>
      <c r="AJ2872" s="97" t="s">
        <v>640</v>
      </c>
    </row>
    <row r="2873" spans="2:36" ht="24">
      <c r="B2873" s="104">
        <v>3919011</v>
      </c>
      <c r="C2873" s="86" t="s">
        <v>3992</v>
      </c>
      <c r="D2873" s="85">
        <v>201</v>
      </c>
      <c r="E2873" s="111">
        <v>3919011201</v>
      </c>
      <c r="F2873" s="112" t="s">
        <v>3996</v>
      </c>
      <c r="G2873" s="105">
        <v>321211</v>
      </c>
      <c r="H2873" s="86" t="s">
        <v>3996</v>
      </c>
      <c r="I2873" s="106">
        <v>3031323</v>
      </c>
      <c r="J2873" s="106">
        <v>39088</v>
      </c>
      <c r="K2873" s="106">
        <v>43006</v>
      </c>
      <c r="L2873" s="106">
        <v>-99</v>
      </c>
      <c r="M2873" s="106">
        <v>25655</v>
      </c>
      <c r="N2873" s="106">
        <v>0</v>
      </c>
      <c r="O2873" s="107">
        <v>3099984</v>
      </c>
      <c r="P2873" s="107">
        <v>38989</v>
      </c>
      <c r="T2873" s="108">
        <v>39088</v>
      </c>
      <c r="U2873" s="108">
        <v>-99</v>
      </c>
      <c r="V2873" s="108">
        <v>0</v>
      </c>
      <c r="X2873" s="93">
        <v>3122800</v>
      </c>
      <c r="Y2873" s="93">
        <v>38989</v>
      </c>
      <c r="Z2873" s="93">
        <v>1911200</v>
      </c>
      <c r="AA2873" s="93">
        <v>88639</v>
      </c>
      <c r="AB2873" s="93">
        <v>2625200</v>
      </c>
      <c r="AC2873" s="93">
        <v>45600</v>
      </c>
      <c r="AH2873" s="110">
        <v>0.98447835276034323</v>
      </c>
      <c r="AI2873" s="107">
        <v>3074329</v>
      </c>
      <c r="AJ2873" s="97">
        <v>1.2485269629819393E-2</v>
      </c>
    </row>
    <row r="2874" spans="2:36" ht="24">
      <c r="B2874" s="104">
        <v>3919011</v>
      </c>
      <c r="C2874" s="86" t="s">
        <v>3992</v>
      </c>
      <c r="E2874" s="111" t="s">
        <v>640</v>
      </c>
      <c r="F2874" s="112" t="s">
        <v>640</v>
      </c>
      <c r="G2874" s="105">
        <v>321291</v>
      </c>
      <c r="H2874" s="86" t="s">
        <v>3997</v>
      </c>
      <c r="I2874" s="106">
        <v>0</v>
      </c>
      <c r="J2874" s="106">
        <v>0</v>
      </c>
      <c r="K2874" s="106">
        <v>0</v>
      </c>
      <c r="L2874" s="106">
        <v>0</v>
      </c>
      <c r="M2874" s="106">
        <v>0</v>
      </c>
      <c r="N2874" s="106">
        <v>0</v>
      </c>
      <c r="O2874" s="107">
        <v>0</v>
      </c>
      <c r="P2874" s="107">
        <v>0</v>
      </c>
      <c r="T2874" s="108">
        <v>0</v>
      </c>
      <c r="U2874" s="108">
        <v>0</v>
      </c>
      <c r="V2874" s="108">
        <v>0</v>
      </c>
      <c r="X2874" s="93" t="s">
        <v>640</v>
      </c>
      <c r="Y2874" s="93" t="s">
        <v>640</v>
      </c>
      <c r="Z2874" s="93" t="s">
        <v>640</v>
      </c>
      <c r="AA2874" s="93" t="s">
        <v>640</v>
      </c>
      <c r="AB2874" s="93" t="s">
        <v>640</v>
      </c>
      <c r="AC2874" s="93" t="s">
        <v>640</v>
      </c>
      <c r="AH2874" s="110" t="s">
        <v>640</v>
      </c>
      <c r="AI2874" s="107">
        <v>0</v>
      </c>
      <c r="AJ2874" s="97" t="s">
        <v>640</v>
      </c>
    </row>
    <row r="2875" spans="2:36" ht="24">
      <c r="B2875" s="104">
        <v>3919011</v>
      </c>
      <c r="C2875" s="86" t="s">
        <v>3992</v>
      </c>
      <c r="D2875" s="85">
        <v>301</v>
      </c>
      <c r="E2875" s="111">
        <v>3919011301</v>
      </c>
      <c r="F2875" s="112" t="s">
        <v>3998</v>
      </c>
      <c r="G2875" s="105">
        <v>321911</v>
      </c>
      <c r="H2875" s="86" t="s">
        <v>3998</v>
      </c>
      <c r="I2875" s="106">
        <v>1031559</v>
      </c>
      <c r="J2875" s="106">
        <v>33356</v>
      </c>
      <c r="K2875" s="106">
        <v>71494</v>
      </c>
      <c r="L2875" s="106">
        <v>2312</v>
      </c>
      <c r="M2875" s="106">
        <v>-2831</v>
      </c>
      <c r="N2875" s="106">
        <v>0</v>
      </c>
      <c r="O2875" s="107">
        <v>1100222</v>
      </c>
      <c r="P2875" s="107">
        <v>35668</v>
      </c>
      <c r="T2875" s="108">
        <v>33356</v>
      </c>
      <c r="U2875" s="108">
        <v>2312</v>
      </c>
      <c r="V2875" s="108">
        <v>0</v>
      </c>
      <c r="X2875" s="93">
        <v>1102100</v>
      </c>
      <c r="Y2875" s="93">
        <v>35668</v>
      </c>
      <c r="Z2875" s="93">
        <v>588400</v>
      </c>
      <c r="AA2875" s="93">
        <v>12158.550012402407</v>
      </c>
      <c r="AB2875" s="93">
        <v>926400</v>
      </c>
      <c r="AC2875" s="93">
        <v>95000</v>
      </c>
      <c r="AH2875" s="110">
        <v>1.0008647128209782</v>
      </c>
      <c r="AI2875" s="107">
        <v>1103053</v>
      </c>
      <c r="AJ2875" s="97">
        <v>3.2363669358497417E-2</v>
      </c>
    </row>
    <row r="2876" spans="2:36" ht="48">
      <c r="B2876" s="104">
        <v>3919011</v>
      </c>
      <c r="C2876" s="86" t="s">
        <v>3992</v>
      </c>
      <c r="E2876" s="111" t="s">
        <v>640</v>
      </c>
      <c r="F2876" s="112" t="s">
        <v>640</v>
      </c>
      <c r="G2876" s="105">
        <v>321991</v>
      </c>
      <c r="H2876" s="86" t="s">
        <v>4000</v>
      </c>
      <c r="I2876" s="106">
        <v>0</v>
      </c>
      <c r="J2876" s="106">
        <v>0</v>
      </c>
      <c r="K2876" s="106">
        <v>0</v>
      </c>
      <c r="L2876" s="106">
        <v>0</v>
      </c>
      <c r="M2876" s="106">
        <v>0</v>
      </c>
      <c r="N2876" s="106">
        <v>0</v>
      </c>
      <c r="O2876" s="107">
        <v>0</v>
      </c>
      <c r="P2876" s="107">
        <v>0</v>
      </c>
      <c r="T2876" s="108">
        <v>0</v>
      </c>
      <c r="U2876" s="108">
        <v>0</v>
      </c>
      <c r="V2876" s="108">
        <v>0</v>
      </c>
      <c r="X2876" s="93" t="s">
        <v>640</v>
      </c>
      <c r="Y2876" s="93" t="s">
        <v>640</v>
      </c>
      <c r="Z2876" s="93" t="s">
        <v>640</v>
      </c>
      <c r="AA2876" s="93" t="s">
        <v>640</v>
      </c>
      <c r="AB2876" s="93" t="s">
        <v>640</v>
      </c>
      <c r="AC2876" s="93" t="s">
        <v>640</v>
      </c>
      <c r="AH2876" s="110" t="s">
        <v>640</v>
      </c>
      <c r="AI2876" s="107">
        <v>0</v>
      </c>
      <c r="AJ2876" s="97" t="s">
        <v>640</v>
      </c>
    </row>
    <row r="2877" spans="2:36" ht="24">
      <c r="B2877" s="104">
        <v>3919011</v>
      </c>
      <c r="C2877" s="86" t="s">
        <v>3992</v>
      </c>
      <c r="D2877" s="85">
        <v>401</v>
      </c>
      <c r="E2877" s="111">
        <v>3919011401</v>
      </c>
      <c r="F2877" s="112" t="s">
        <v>4001</v>
      </c>
      <c r="G2877" s="105">
        <v>322111</v>
      </c>
      <c r="H2877" s="86" t="s">
        <v>4001</v>
      </c>
      <c r="I2877" s="106">
        <v>1983569</v>
      </c>
      <c r="J2877" s="106">
        <v>287550</v>
      </c>
      <c r="K2877" s="106">
        <v>-17194</v>
      </c>
      <c r="L2877" s="106">
        <v>-1845</v>
      </c>
      <c r="M2877" s="106">
        <v>-1807</v>
      </c>
      <c r="N2877" s="106">
        <v>-18</v>
      </c>
      <c r="O2877" s="107">
        <v>1964568</v>
      </c>
      <c r="P2877" s="107">
        <v>285687</v>
      </c>
      <c r="T2877" s="108">
        <v>287550</v>
      </c>
      <c r="U2877" s="108">
        <v>-1845</v>
      </c>
      <c r="V2877" s="108">
        <v>-18</v>
      </c>
      <c r="X2877" s="93">
        <v>2118100</v>
      </c>
      <c r="Y2877" s="93">
        <v>285705</v>
      </c>
      <c r="Z2877" s="93">
        <v>2165900</v>
      </c>
      <c r="AA2877" s="93">
        <v>292722</v>
      </c>
      <c r="AB2877" s="93">
        <v>2936200</v>
      </c>
      <c r="AC2877" s="93">
        <v>175100</v>
      </c>
      <c r="AH2877" s="110">
        <v>0.92836740474953972</v>
      </c>
      <c r="AI2877" s="107">
        <v>1966375</v>
      </c>
      <c r="AJ2877" s="97">
        <v>0.13488739908408479</v>
      </c>
    </row>
    <row r="2878" spans="2:36" ht="24">
      <c r="B2878" s="104">
        <v>3919011</v>
      </c>
      <c r="C2878" s="86" t="s">
        <v>3992</v>
      </c>
      <c r="D2878" s="85">
        <v>402</v>
      </c>
      <c r="E2878" s="111">
        <v>3919011402</v>
      </c>
      <c r="F2878" s="112" t="s">
        <v>4002</v>
      </c>
      <c r="G2878" s="105">
        <v>322112</v>
      </c>
      <c r="H2878" s="86" t="s">
        <v>4003</v>
      </c>
      <c r="I2878" s="106">
        <v>950693</v>
      </c>
      <c r="J2878" s="106">
        <v>49660</v>
      </c>
      <c r="K2878" s="106">
        <v>-7091</v>
      </c>
      <c r="L2878" s="106">
        <v>-371</v>
      </c>
      <c r="M2878" s="106">
        <v>205</v>
      </c>
      <c r="N2878" s="106">
        <v>0</v>
      </c>
      <c r="O2878" s="107">
        <v>943807</v>
      </c>
      <c r="P2878" s="107">
        <v>49289</v>
      </c>
      <c r="T2878" s="108">
        <v>49660</v>
      </c>
      <c r="U2878" s="108">
        <v>-371</v>
      </c>
      <c r="V2878" s="108">
        <v>0</v>
      </c>
      <c r="X2878" s="93">
        <v>947100</v>
      </c>
      <c r="Y2878" s="93">
        <v>49289</v>
      </c>
      <c r="Z2878" s="93">
        <v>952900</v>
      </c>
      <c r="AA2878" s="93">
        <v>34783</v>
      </c>
      <c r="AB2878" s="93">
        <v>1113100</v>
      </c>
      <c r="AC2878" s="93">
        <v>14100</v>
      </c>
      <c r="AH2878" s="110">
        <v>0.99630662020905925</v>
      </c>
      <c r="AI2878" s="107">
        <v>943602</v>
      </c>
      <c r="AJ2878" s="97">
        <v>5.2042023017632777E-2</v>
      </c>
    </row>
    <row r="2879" spans="2:36" ht="24">
      <c r="B2879" s="104">
        <v>3919011</v>
      </c>
      <c r="C2879" s="86" t="s">
        <v>3992</v>
      </c>
      <c r="D2879" s="85">
        <v>403</v>
      </c>
      <c r="E2879" s="111">
        <v>3919011403</v>
      </c>
      <c r="F2879" s="112" t="s">
        <v>4004</v>
      </c>
      <c r="G2879" s="105">
        <v>322113</v>
      </c>
      <c r="H2879" s="86" t="s">
        <v>4005</v>
      </c>
      <c r="I2879" s="106">
        <v>147057</v>
      </c>
      <c r="J2879" s="106">
        <v>43952</v>
      </c>
      <c r="K2879" s="106">
        <v>20597</v>
      </c>
      <c r="L2879" s="106">
        <v>6458</v>
      </c>
      <c r="M2879" s="106">
        <v>131</v>
      </c>
      <c r="N2879" s="106">
        <v>122</v>
      </c>
      <c r="O2879" s="107">
        <v>167785</v>
      </c>
      <c r="P2879" s="107">
        <v>50532</v>
      </c>
      <c r="T2879" s="108">
        <v>43952</v>
      </c>
      <c r="U2879" s="108">
        <v>6458</v>
      </c>
      <c r="V2879" s="108">
        <v>122</v>
      </c>
      <c r="X2879" s="93">
        <v>164300</v>
      </c>
      <c r="Y2879" s="93">
        <v>50410</v>
      </c>
      <c r="Z2879" s="93">
        <v>368100</v>
      </c>
      <c r="AA2879" s="93">
        <v>90016</v>
      </c>
      <c r="AB2879" s="93">
        <v>524100</v>
      </c>
      <c r="AC2879" s="93">
        <v>42700</v>
      </c>
      <c r="AH2879" s="110">
        <v>1.0204138770541693</v>
      </c>
      <c r="AI2879" s="107">
        <v>167654</v>
      </c>
      <c r="AJ2879" s="97">
        <v>0.30681679853925747</v>
      </c>
    </row>
    <row r="2880" spans="2:36" ht="24">
      <c r="B2880" s="104">
        <v>3919011</v>
      </c>
      <c r="C2880" s="86" t="s">
        <v>3992</v>
      </c>
      <c r="D2880" s="85">
        <v>404</v>
      </c>
      <c r="E2880" s="111">
        <v>3919011404</v>
      </c>
      <c r="F2880" s="112" t="s">
        <v>4006</v>
      </c>
      <c r="G2880" s="105">
        <v>322114</v>
      </c>
      <c r="H2880" s="86" t="s">
        <v>4006</v>
      </c>
      <c r="I2880" s="106">
        <v>607885</v>
      </c>
      <c r="J2880" s="106">
        <v>25313</v>
      </c>
      <c r="K2880" s="106">
        <v>-8248</v>
      </c>
      <c r="L2880" s="106">
        <v>-334</v>
      </c>
      <c r="M2880" s="106">
        <v>-2098</v>
      </c>
      <c r="N2880" s="106">
        <v>-51</v>
      </c>
      <c r="O2880" s="107">
        <v>597539</v>
      </c>
      <c r="P2880" s="107">
        <v>24928</v>
      </c>
      <c r="T2880" s="108">
        <v>25313</v>
      </c>
      <c r="U2880" s="108">
        <v>-334</v>
      </c>
      <c r="V2880" s="108">
        <v>-51</v>
      </c>
      <c r="X2880" s="93">
        <v>630300</v>
      </c>
      <c r="Y2880" s="93">
        <v>24979</v>
      </c>
      <c r="Z2880" s="93">
        <v>562100</v>
      </c>
      <c r="AA2880" s="93">
        <v>33024.264958974294</v>
      </c>
      <c r="AB2880" s="93">
        <v>781000</v>
      </c>
      <c r="AC2880" s="93">
        <v>47000</v>
      </c>
      <c r="AH2880" s="110">
        <v>0.95135173726796762</v>
      </c>
      <c r="AI2880" s="107">
        <v>599637</v>
      </c>
      <c r="AJ2880" s="97">
        <v>3.9630334761224816E-2</v>
      </c>
    </row>
    <row r="2881" spans="2:36">
      <c r="B2881" s="104">
        <v>3919011</v>
      </c>
      <c r="C2881" s="86" t="s">
        <v>3992</v>
      </c>
      <c r="E2881" s="111" t="s">
        <v>640</v>
      </c>
      <c r="F2881" s="112" t="s">
        <v>640</v>
      </c>
      <c r="G2881" s="105">
        <v>322191</v>
      </c>
      <c r="H2881" s="86" t="s">
        <v>4007</v>
      </c>
      <c r="I2881" s="106">
        <v>0</v>
      </c>
      <c r="J2881" s="106">
        <v>0</v>
      </c>
      <c r="K2881" s="106">
        <v>0</v>
      </c>
      <c r="L2881" s="106">
        <v>0</v>
      </c>
      <c r="M2881" s="106">
        <v>0</v>
      </c>
      <c r="N2881" s="106">
        <v>0</v>
      </c>
      <c r="O2881" s="107">
        <v>0</v>
      </c>
      <c r="P2881" s="107">
        <v>0</v>
      </c>
      <c r="T2881" s="108">
        <v>0</v>
      </c>
      <c r="U2881" s="108">
        <v>0</v>
      </c>
      <c r="V2881" s="108">
        <v>0</v>
      </c>
      <c r="X2881" s="93" t="s">
        <v>640</v>
      </c>
      <c r="Y2881" s="93" t="s">
        <v>640</v>
      </c>
      <c r="Z2881" s="93" t="s">
        <v>640</v>
      </c>
      <c r="AA2881" s="93" t="s">
        <v>640</v>
      </c>
      <c r="AB2881" s="93" t="s">
        <v>640</v>
      </c>
      <c r="AC2881" s="93" t="s">
        <v>640</v>
      </c>
      <c r="AH2881" s="110" t="s">
        <v>640</v>
      </c>
      <c r="AI2881" s="107">
        <v>0</v>
      </c>
      <c r="AJ2881" s="97" t="s">
        <v>640</v>
      </c>
    </row>
    <row r="2882" spans="2:36">
      <c r="B2882" s="104">
        <v>3919011</v>
      </c>
      <c r="C2882" s="86" t="s">
        <v>3992</v>
      </c>
      <c r="D2882" s="85">
        <v>501</v>
      </c>
      <c r="E2882" s="111">
        <v>3919011501</v>
      </c>
      <c r="F2882" s="112" t="s">
        <v>4008</v>
      </c>
      <c r="G2882" s="105">
        <v>322211</v>
      </c>
      <c r="H2882" s="86" t="s">
        <v>4008</v>
      </c>
      <c r="I2882" s="106">
        <v>667838</v>
      </c>
      <c r="J2882" s="106">
        <v>22448</v>
      </c>
      <c r="K2882" s="106">
        <v>-117366</v>
      </c>
      <c r="L2882" s="106">
        <v>-3945</v>
      </c>
      <c r="M2882" s="106">
        <v>-4638</v>
      </c>
      <c r="N2882" s="106">
        <v>0</v>
      </c>
      <c r="O2882" s="107">
        <v>545834</v>
      </c>
      <c r="P2882" s="107">
        <v>18503</v>
      </c>
      <c r="T2882" s="108">
        <v>22448</v>
      </c>
      <c r="U2882" s="108">
        <v>-3945</v>
      </c>
      <c r="V2882" s="108">
        <v>0</v>
      </c>
      <c r="X2882" s="93">
        <v>655500</v>
      </c>
      <c r="Y2882" s="93">
        <v>18503</v>
      </c>
      <c r="Z2882" s="93">
        <v>726800</v>
      </c>
      <c r="AA2882" s="93">
        <v>40800</v>
      </c>
      <c r="AB2882" s="93">
        <v>1157500</v>
      </c>
      <c r="AC2882" s="93">
        <v>41000</v>
      </c>
      <c r="AH2882" s="110">
        <v>0.83977421815408082</v>
      </c>
      <c r="AI2882" s="107">
        <v>550472</v>
      </c>
      <c r="AJ2882" s="97">
        <v>2.8227307398932113E-2</v>
      </c>
    </row>
    <row r="2883" spans="2:36">
      <c r="B2883" s="104">
        <v>3919011</v>
      </c>
      <c r="C2883" s="86" t="s">
        <v>3992</v>
      </c>
      <c r="E2883" s="111" t="s">
        <v>640</v>
      </c>
      <c r="F2883" s="112" t="s">
        <v>640</v>
      </c>
      <c r="G2883" s="105">
        <v>322291</v>
      </c>
      <c r="H2883" s="86" t="s">
        <v>4009</v>
      </c>
      <c r="I2883" s="106">
        <v>0</v>
      </c>
      <c r="J2883" s="106">
        <v>0</v>
      </c>
      <c r="K2883" s="106">
        <v>0</v>
      </c>
      <c r="L2883" s="106">
        <v>0</v>
      </c>
      <c r="M2883" s="106">
        <v>0</v>
      </c>
      <c r="N2883" s="106">
        <v>0</v>
      </c>
      <c r="O2883" s="107">
        <v>0</v>
      </c>
      <c r="P2883" s="107">
        <v>0</v>
      </c>
      <c r="T2883" s="108">
        <v>0</v>
      </c>
      <c r="U2883" s="108">
        <v>0</v>
      </c>
      <c r="V2883" s="108">
        <v>0</v>
      </c>
      <c r="X2883" s="93" t="s">
        <v>640</v>
      </c>
      <c r="Y2883" s="93" t="s">
        <v>640</v>
      </c>
      <c r="Z2883" s="93" t="s">
        <v>640</v>
      </c>
      <c r="AA2883" s="93" t="s">
        <v>640</v>
      </c>
      <c r="AB2883" s="93" t="s">
        <v>640</v>
      </c>
      <c r="AC2883" s="93" t="s">
        <v>640</v>
      </c>
      <c r="AH2883" s="110" t="s">
        <v>640</v>
      </c>
      <c r="AI2883" s="107">
        <v>0</v>
      </c>
      <c r="AJ2883" s="97" t="s">
        <v>640</v>
      </c>
    </row>
    <row r="2884" spans="2:36">
      <c r="B2884" s="104">
        <v>3919011</v>
      </c>
      <c r="C2884" s="86" t="s">
        <v>3992</v>
      </c>
      <c r="D2884" s="85">
        <v>601</v>
      </c>
      <c r="E2884" s="111">
        <v>3919011601</v>
      </c>
      <c r="F2884" s="112" t="s">
        <v>4010</v>
      </c>
      <c r="G2884" s="105">
        <v>322311</v>
      </c>
      <c r="H2884" s="86" t="s">
        <v>4010</v>
      </c>
      <c r="I2884" s="106">
        <v>496252</v>
      </c>
      <c r="J2884" s="106">
        <v>0</v>
      </c>
      <c r="K2884" s="106">
        <v>-7268</v>
      </c>
      <c r="L2884" s="106">
        <v>0</v>
      </c>
      <c r="M2884" s="106">
        <v>-1625</v>
      </c>
      <c r="N2884" s="106">
        <v>0</v>
      </c>
      <c r="O2884" s="107">
        <v>487359</v>
      </c>
      <c r="P2884" s="107">
        <v>0</v>
      </c>
      <c r="T2884" s="108">
        <v>0</v>
      </c>
      <c r="U2884" s="108">
        <v>0</v>
      </c>
      <c r="V2884" s="108">
        <v>0</v>
      </c>
      <c r="X2884" s="93">
        <v>501000</v>
      </c>
      <c r="Y2884" s="93">
        <v>0</v>
      </c>
      <c r="Z2884" s="93">
        <v>756000</v>
      </c>
      <c r="AA2884" s="93">
        <v>764</v>
      </c>
      <c r="AB2884" s="93">
        <v>983100</v>
      </c>
      <c r="AC2884" s="93">
        <v>800</v>
      </c>
      <c r="AH2884" s="110">
        <v>0.97601596806387225</v>
      </c>
      <c r="AI2884" s="107">
        <v>488984</v>
      </c>
      <c r="AJ2884" s="97">
        <v>0</v>
      </c>
    </row>
    <row r="2885" spans="2:36" ht="24">
      <c r="B2885" s="104">
        <v>3919011</v>
      </c>
      <c r="C2885" s="86" t="s">
        <v>3992</v>
      </c>
      <c r="D2885" s="85">
        <v>602</v>
      </c>
      <c r="E2885" s="111">
        <v>3919011602</v>
      </c>
      <c r="F2885" s="112" t="s">
        <v>4011</v>
      </c>
      <c r="G2885" s="105">
        <v>322319</v>
      </c>
      <c r="H2885" s="86" t="s">
        <v>4011</v>
      </c>
      <c r="I2885" s="106">
        <v>1002905</v>
      </c>
      <c r="J2885" s="106">
        <v>229610</v>
      </c>
      <c r="K2885" s="106">
        <v>-6764</v>
      </c>
      <c r="L2885" s="106">
        <v>528</v>
      </c>
      <c r="M2885" s="106">
        <v>-21250</v>
      </c>
      <c r="N2885" s="106">
        <v>-18989</v>
      </c>
      <c r="O2885" s="107">
        <v>974891</v>
      </c>
      <c r="P2885" s="107">
        <v>211149</v>
      </c>
      <c r="T2885" s="108">
        <v>229610</v>
      </c>
      <c r="U2885" s="108">
        <v>528</v>
      </c>
      <c r="V2885" s="108">
        <v>-18989</v>
      </c>
      <c r="X2885" s="93">
        <v>1100600</v>
      </c>
      <c r="Y2885" s="93">
        <v>230138</v>
      </c>
      <c r="Z2885" s="93">
        <v>1029900</v>
      </c>
      <c r="AA2885" s="93">
        <v>269550</v>
      </c>
      <c r="AB2885" s="93">
        <v>1351900</v>
      </c>
      <c r="AC2885" s="93">
        <v>317800</v>
      </c>
      <c r="AH2885" s="110">
        <v>0.90508904234054155</v>
      </c>
      <c r="AI2885" s="107">
        <v>996141</v>
      </c>
      <c r="AJ2885" s="97">
        <v>0.20910230783209158</v>
      </c>
    </row>
    <row r="2886" spans="2:36">
      <c r="B2886" s="104">
        <v>3919011</v>
      </c>
      <c r="C2886" s="86" t="s">
        <v>3992</v>
      </c>
      <c r="E2886" s="111" t="s">
        <v>640</v>
      </c>
      <c r="F2886" s="112" t="s">
        <v>640</v>
      </c>
      <c r="G2886" s="105">
        <v>322391</v>
      </c>
      <c r="H2886" s="86" t="s">
        <v>4012</v>
      </c>
      <c r="I2886" s="106">
        <v>0</v>
      </c>
      <c r="J2886" s="106">
        <v>0</v>
      </c>
      <c r="K2886" s="106">
        <v>0</v>
      </c>
      <c r="L2886" s="106">
        <v>0</v>
      </c>
      <c r="M2886" s="106">
        <v>0</v>
      </c>
      <c r="N2886" s="106">
        <v>0</v>
      </c>
      <c r="O2886" s="107">
        <v>0</v>
      </c>
      <c r="P2886" s="107">
        <v>0</v>
      </c>
      <c r="T2886" s="108">
        <v>0</v>
      </c>
      <c r="U2886" s="108">
        <v>0</v>
      </c>
      <c r="V2886" s="108">
        <v>0</v>
      </c>
      <c r="X2886" s="93" t="s">
        <v>640</v>
      </c>
      <c r="Y2886" s="93" t="s">
        <v>640</v>
      </c>
      <c r="Z2886" s="93" t="s">
        <v>640</v>
      </c>
      <c r="AA2886" s="93" t="s">
        <v>640</v>
      </c>
      <c r="AB2886" s="93" t="s">
        <v>640</v>
      </c>
      <c r="AC2886" s="93" t="s">
        <v>640</v>
      </c>
      <c r="AH2886" s="110" t="s">
        <v>640</v>
      </c>
      <c r="AI2886" s="107">
        <v>0</v>
      </c>
      <c r="AJ2886" s="97" t="s">
        <v>640</v>
      </c>
    </row>
    <row r="2887" spans="2:36">
      <c r="B2887" s="104">
        <v>3919011</v>
      </c>
      <c r="C2887" s="86" t="s">
        <v>3992</v>
      </c>
      <c r="D2887" s="85">
        <v>701</v>
      </c>
      <c r="E2887" s="111">
        <v>3919011701</v>
      </c>
      <c r="F2887" s="112" t="s">
        <v>4013</v>
      </c>
      <c r="G2887" s="105">
        <v>322411</v>
      </c>
      <c r="H2887" s="86" t="s">
        <v>4013</v>
      </c>
      <c r="I2887" s="106">
        <v>843142</v>
      </c>
      <c r="J2887" s="106">
        <v>0</v>
      </c>
      <c r="K2887" s="106">
        <v>31972</v>
      </c>
      <c r="L2887" s="106">
        <v>0</v>
      </c>
      <c r="M2887" s="106">
        <v>-14799</v>
      </c>
      <c r="N2887" s="106">
        <v>0</v>
      </c>
      <c r="O2887" s="107">
        <v>860315</v>
      </c>
      <c r="P2887" s="107">
        <v>0</v>
      </c>
      <c r="T2887" s="108">
        <v>0</v>
      </c>
      <c r="U2887" s="108">
        <v>0</v>
      </c>
      <c r="V2887" s="108">
        <v>0</v>
      </c>
      <c r="X2887" s="93">
        <v>824900</v>
      </c>
      <c r="Y2887" s="93">
        <v>0</v>
      </c>
      <c r="Z2887" s="93">
        <v>687100</v>
      </c>
      <c r="AA2887" s="93">
        <v>0</v>
      </c>
      <c r="AB2887" s="93">
        <v>770600</v>
      </c>
      <c r="AC2887" s="93">
        <v>100</v>
      </c>
      <c r="AH2887" s="110">
        <v>1.0608728330706751</v>
      </c>
      <c r="AI2887" s="107">
        <v>875114</v>
      </c>
      <c r="AJ2887" s="97">
        <v>0</v>
      </c>
    </row>
    <row r="2888" spans="2:36">
      <c r="B2888" s="104">
        <v>3919011</v>
      </c>
      <c r="C2888" s="86" t="s">
        <v>3992</v>
      </c>
      <c r="D2888" s="85">
        <v>702</v>
      </c>
      <c r="E2888" s="111">
        <v>3919011702</v>
      </c>
      <c r="F2888" s="112" t="s">
        <v>4014</v>
      </c>
      <c r="G2888" s="105">
        <v>322412</v>
      </c>
      <c r="H2888" s="86" t="s">
        <v>4014</v>
      </c>
      <c r="I2888" s="106">
        <v>4018495</v>
      </c>
      <c r="J2888" s="106">
        <v>0</v>
      </c>
      <c r="K2888" s="106">
        <v>-60786</v>
      </c>
      <c r="L2888" s="106">
        <v>0</v>
      </c>
      <c r="M2888" s="106">
        <v>-42270</v>
      </c>
      <c r="N2888" s="106">
        <v>0</v>
      </c>
      <c r="O2888" s="107">
        <v>3915439</v>
      </c>
      <c r="P2888" s="107">
        <v>0</v>
      </c>
      <c r="T2888" s="108">
        <v>0</v>
      </c>
      <c r="U2888" s="108">
        <v>0</v>
      </c>
      <c r="V2888" s="108">
        <v>0</v>
      </c>
      <c r="X2888" s="93">
        <v>4011400</v>
      </c>
      <c r="Y2888" s="93">
        <v>0</v>
      </c>
      <c r="Z2888" s="93">
        <v>3785700</v>
      </c>
      <c r="AA2888" s="93">
        <v>0</v>
      </c>
      <c r="AB2888" s="93">
        <v>3858500</v>
      </c>
      <c r="AC2888" s="93">
        <v>0</v>
      </c>
      <c r="AH2888" s="110">
        <v>0.98661539612105498</v>
      </c>
      <c r="AI2888" s="107">
        <v>3957709</v>
      </c>
      <c r="AJ2888" s="97">
        <v>0</v>
      </c>
    </row>
    <row r="2889" spans="2:36">
      <c r="B2889" s="104">
        <v>3919011</v>
      </c>
      <c r="C2889" s="86" t="s">
        <v>3992</v>
      </c>
      <c r="D2889" s="85">
        <v>703</v>
      </c>
      <c r="E2889" s="111">
        <v>3919011703</v>
      </c>
      <c r="F2889" s="112" t="s">
        <v>4015</v>
      </c>
      <c r="G2889" s="105">
        <v>322413</v>
      </c>
      <c r="H2889" s="86" t="s">
        <v>4015</v>
      </c>
      <c r="I2889" s="106">
        <v>869761</v>
      </c>
      <c r="J2889" s="106">
        <v>252980</v>
      </c>
      <c r="K2889" s="106">
        <v>-5552</v>
      </c>
      <c r="L2889" s="106">
        <v>1098</v>
      </c>
      <c r="M2889" s="106">
        <v>-23719</v>
      </c>
      <c r="N2889" s="106">
        <v>-22709</v>
      </c>
      <c r="O2889" s="107">
        <v>840490</v>
      </c>
      <c r="P2889" s="107">
        <v>231369</v>
      </c>
      <c r="T2889" s="108">
        <v>252980</v>
      </c>
      <c r="U2889" s="108">
        <v>1098</v>
      </c>
      <c r="V2889" s="108">
        <v>-22709</v>
      </c>
      <c r="X2889" s="93">
        <v>868800</v>
      </c>
      <c r="Y2889" s="93">
        <v>254078</v>
      </c>
      <c r="Z2889" s="93">
        <v>872800</v>
      </c>
      <c r="AA2889" s="93">
        <v>363345</v>
      </c>
      <c r="AB2889" s="93">
        <v>1187400</v>
      </c>
      <c r="AC2889" s="93">
        <v>380000</v>
      </c>
      <c r="AH2889" s="110">
        <v>0.99471569981583796</v>
      </c>
      <c r="AI2889" s="107">
        <v>864209</v>
      </c>
      <c r="AJ2889" s="97">
        <v>0.29244705340699817</v>
      </c>
    </row>
    <row r="2890" spans="2:36">
      <c r="B2890" s="104">
        <v>3919011</v>
      </c>
      <c r="C2890" s="86" t="s">
        <v>3992</v>
      </c>
      <c r="D2890" s="85">
        <v>704</v>
      </c>
      <c r="E2890" s="111">
        <v>3919011704</v>
      </c>
      <c r="F2890" s="112" t="s">
        <v>4016</v>
      </c>
      <c r="G2890" s="105">
        <v>322419</v>
      </c>
      <c r="H2890" s="86" t="s">
        <v>4016</v>
      </c>
      <c r="I2890" s="106">
        <v>1644308</v>
      </c>
      <c r="J2890" s="106">
        <v>1520</v>
      </c>
      <c r="K2890" s="106">
        <v>55876</v>
      </c>
      <c r="L2890" s="106">
        <v>52</v>
      </c>
      <c r="M2890" s="106">
        <v>-4120</v>
      </c>
      <c r="N2890" s="106">
        <v>0</v>
      </c>
      <c r="O2890" s="107">
        <v>1696064</v>
      </c>
      <c r="P2890" s="107">
        <v>1572</v>
      </c>
      <c r="T2890" s="108">
        <v>1520</v>
      </c>
      <c r="U2890" s="108">
        <v>52</v>
      </c>
      <c r="V2890" s="108">
        <v>0</v>
      </c>
      <c r="X2890" s="93">
        <v>1666700</v>
      </c>
      <c r="Y2890" s="93">
        <v>1572</v>
      </c>
      <c r="Z2890" s="93">
        <v>2084900</v>
      </c>
      <c r="AA2890" s="93">
        <v>22386</v>
      </c>
      <c r="AB2890" s="93">
        <v>1590000</v>
      </c>
      <c r="AC2890" s="93">
        <v>38100</v>
      </c>
      <c r="AH2890" s="110">
        <v>1.020089998200036</v>
      </c>
      <c r="AI2890" s="107">
        <v>1700184</v>
      </c>
      <c r="AJ2890" s="97">
        <v>9.4318113637727251E-4</v>
      </c>
    </row>
    <row r="2891" spans="2:36" ht="24">
      <c r="B2891" s="104">
        <v>3919011</v>
      </c>
      <c r="C2891" s="86" t="s">
        <v>3992</v>
      </c>
      <c r="E2891" s="111" t="s">
        <v>640</v>
      </c>
      <c r="F2891" s="112" t="s">
        <v>640</v>
      </c>
      <c r="G2891" s="105">
        <v>322491</v>
      </c>
      <c r="H2891" s="86" t="s">
        <v>4017</v>
      </c>
      <c r="I2891" s="106">
        <v>0</v>
      </c>
      <c r="J2891" s="106">
        <v>0</v>
      </c>
      <c r="K2891" s="106">
        <v>0</v>
      </c>
      <c r="L2891" s="106">
        <v>0</v>
      </c>
      <c r="M2891" s="106">
        <v>0</v>
      </c>
      <c r="N2891" s="106">
        <v>0</v>
      </c>
      <c r="O2891" s="107">
        <v>0</v>
      </c>
      <c r="P2891" s="107">
        <v>0</v>
      </c>
      <c r="T2891" s="108">
        <v>0</v>
      </c>
      <c r="U2891" s="108">
        <v>0</v>
      </c>
      <c r="V2891" s="108">
        <v>0</v>
      </c>
      <c r="X2891" s="93" t="s">
        <v>640</v>
      </c>
      <c r="Y2891" s="93" t="s">
        <v>640</v>
      </c>
      <c r="Z2891" s="93" t="s">
        <v>640</v>
      </c>
      <c r="AA2891" s="93" t="s">
        <v>640</v>
      </c>
      <c r="AB2891" s="93" t="s">
        <v>640</v>
      </c>
      <c r="AC2891" s="93" t="s">
        <v>640</v>
      </c>
      <c r="AH2891" s="110" t="s">
        <v>640</v>
      </c>
      <c r="AI2891" s="107">
        <v>0</v>
      </c>
      <c r="AJ2891" s="97" t="s">
        <v>640</v>
      </c>
    </row>
    <row r="2892" spans="2:36" ht="24">
      <c r="B2892" s="104">
        <v>3919011</v>
      </c>
      <c r="C2892" s="86" t="s">
        <v>3992</v>
      </c>
      <c r="D2892" s="85">
        <v>801</v>
      </c>
      <c r="E2892" s="111">
        <v>3919011801</v>
      </c>
      <c r="F2892" s="112" t="s">
        <v>4018</v>
      </c>
      <c r="G2892" s="105">
        <v>322911</v>
      </c>
      <c r="H2892" s="86" t="s">
        <v>4018</v>
      </c>
      <c r="I2892" s="106">
        <v>86123</v>
      </c>
      <c r="J2892" s="106">
        <v>210</v>
      </c>
      <c r="K2892" s="106">
        <v>0</v>
      </c>
      <c r="L2892" s="106">
        <v>0</v>
      </c>
      <c r="M2892" s="106">
        <v>30</v>
      </c>
      <c r="N2892" s="106">
        <v>0</v>
      </c>
      <c r="O2892" s="107">
        <v>86153</v>
      </c>
      <c r="P2892" s="107">
        <v>210</v>
      </c>
      <c r="T2892" s="108">
        <v>210</v>
      </c>
      <c r="U2892" s="108">
        <v>0</v>
      </c>
      <c r="V2892" s="108">
        <v>0</v>
      </c>
      <c r="X2892" s="93">
        <v>94400</v>
      </c>
      <c r="Y2892" s="93">
        <v>210</v>
      </c>
      <c r="Z2892" s="93">
        <v>106600</v>
      </c>
      <c r="AA2892" s="93">
        <v>1434.0913120567377</v>
      </c>
      <c r="AB2892" s="93">
        <v>256400</v>
      </c>
      <c r="AC2892" s="93">
        <v>900</v>
      </c>
      <c r="AH2892" s="110">
        <v>0.91231991525423728</v>
      </c>
      <c r="AI2892" s="107">
        <v>86123</v>
      </c>
      <c r="AJ2892" s="97">
        <v>2.2245762711864407E-3</v>
      </c>
    </row>
    <row r="2893" spans="2:36" ht="24">
      <c r="B2893" s="104">
        <v>3919011</v>
      </c>
      <c r="C2893" s="86" t="s">
        <v>3992</v>
      </c>
      <c r="D2893" s="85">
        <v>802</v>
      </c>
      <c r="E2893" s="111">
        <v>3919011802</v>
      </c>
      <c r="F2893" s="112" t="s">
        <v>4019</v>
      </c>
      <c r="G2893" s="105">
        <v>322919</v>
      </c>
      <c r="H2893" s="86" t="s">
        <v>4019</v>
      </c>
      <c r="I2893" s="106">
        <v>146077</v>
      </c>
      <c r="J2893" s="106">
        <v>6600</v>
      </c>
      <c r="K2893" s="106">
        <v>-12</v>
      </c>
      <c r="L2893" s="106">
        <v>0</v>
      </c>
      <c r="M2893" s="106">
        <v>-157</v>
      </c>
      <c r="N2893" s="106">
        <v>0</v>
      </c>
      <c r="O2893" s="107">
        <v>145908</v>
      </c>
      <c r="P2893" s="107">
        <v>6600</v>
      </c>
      <c r="T2893" s="108">
        <v>6600</v>
      </c>
      <c r="U2893" s="108">
        <v>0</v>
      </c>
      <c r="V2893" s="108">
        <v>0</v>
      </c>
      <c r="X2893" s="93">
        <v>160800</v>
      </c>
      <c r="Y2893" s="93">
        <v>6600</v>
      </c>
      <c r="Z2893" s="93">
        <v>147900</v>
      </c>
      <c r="AA2893" s="93">
        <v>10837</v>
      </c>
      <c r="AB2893" s="93">
        <v>447800</v>
      </c>
      <c r="AC2893" s="93">
        <v>0</v>
      </c>
      <c r="AH2893" s="110">
        <v>0.90836442786069649</v>
      </c>
      <c r="AI2893" s="107">
        <v>146065</v>
      </c>
      <c r="AJ2893" s="97">
        <v>4.1044776119402986E-2</v>
      </c>
    </row>
    <row r="2894" spans="2:36">
      <c r="B2894" s="104">
        <v>3919011</v>
      </c>
      <c r="C2894" s="86" t="s">
        <v>3992</v>
      </c>
      <c r="E2894" s="111" t="s">
        <v>640</v>
      </c>
      <c r="F2894" s="112" t="s">
        <v>640</v>
      </c>
      <c r="G2894" s="105">
        <v>322991</v>
      </c>
      <c r="H2894" s="86" t="s">
        <v>4020</v>
      </c>
      <c r="I2894" s="106">
        <v>0</v>
      </c>
      <c r="J2894" s="106">
        <v>0</v>
      </c>
      <c r="K2894" s="106">
        <v>0</v>
      </c>
      <c r="L2894" s="106">
        <v>0</v>
      </c>
      <c r="M2894" s="106">
        <v>0</v>
      </c>
      <c r="N2894" s="106">
        <v>0</v>
      </c>
      <c r="O2894" s="107">
        <v>0</v>
      </c>
      <c r="P2894" s="107">
        <v>0</v>
      </c>
      <c r="T2894" s="108">
        <v>0</v>
      </c>
      <c r="U2894" s="108">
        <v>0</v>
      </c>
      <c r="V2894" s="108">
        <v>0</v>
      </c>
      <c r="X2894" s="93" t="s">
        <v>640</v>
      </c>
      <c r="Y2894" s="93" t="s">
        <v>640</v>
      </c>
      <c r="Z2894" s="93" t="s">
        <v>640</v>
      </c>
      <c r="AA2894" s="93" t="s">
        <v>640</v>
      </c>
      <c r="AB2894" s="93" t="s">
        <v>640</v>
      </c>
      <c r="AC2894" s="93" t="s">
        <v>640</v>
      </c>
      <c r="AH2894" s="110" t="s">
        <v>640</v>
      </c>
      <c r="AI2894" s="107">
        <v>0</v>
      </c>
      <c r="AJ2894" s="97" t="s">
        <v>640</v>
      </c>
    </row>
    <row r="2895" spans="2:36">
      <c r="B2895" s="104">
        <v>3919011</v>
      </c>
      <c r="C2895" s="86" t="s">
        <v>3992</v>
      </c>
      <c r="D2895" s="85">
        <v>901</v>
      </c>
      <c r="E2895" s="111">
        <v>3919011901</v>
      </c>
      <c r="F2895" s="112" t="s">
        <v>981</v>
      </c>
      <c r="G2895" s="105"/>
      <c r="H2895" s="86"/>
      <c r="I2895" s="106">
        <v>0</v>
      </c>
      <c r="J2895" s="106">
        <v>0</v>
      </c>
      <c r="K2895" s="106">
        <v>0</v>
      </c>
      <c r="L2895" s="106">
        <v>0</v>
      </c>
      <c r="M2895" s="106">
        <v>0</v>
      </c>
      <c r="N2895" s="106">
        <v>0</v>
      </c>
      <c r="O2895" s="107">
        <v>0</v>
      </c>
      <c r="P2895" s="107">
        <v>0</v>
      </c>
      <c r="T2895" s="108">
        <v>-34506.181494805773</v>
      </c>
      <c r="U2895" s="108">
        <v>0</v>
      </c>
      <c r="V2895" s="108">
        <v>0</v>
      </c>
      <c r="X2895" s="93">
        <v>-92400</v>
      </c>
      <c r="Y2895" s="93">
        <v>-34506.181494805773</v>
      </c>
      <c r="Z2895" s="93">
        <v>65000</v>
      </c>
      <c r="AA2895" s="93">
        <v>-1159.7349678536452</v>
      </c>
      <c r="AB2895" s="93">
        <v>339900</v>
      </c>
      <c r="AC2895" s="93">
        <v>-1000</v>
      </c>
      <c r="AH2895" s="110">
        <v>0</v>
      </c>
      <c r="AI2895" s="107">
        <v>0</v>
      </c>
      <c r="AJ2895" s="97">
        <v>0.37344352267105813</v>
      </c>
    </row>
    <row r="2896" spans="2:36" ht="24">
      <c r="B2896" s="104">
        <v>3919021</v>
      </c>
      <c r="C2896" s="86" t="s">
        <v>4021</v>
      </c>
      <c r="D2896" s="85">
        <v>101</v>
      </c>
      <c r="E2896" s="111">
        <v>3919021101</v>
      </c>
      <c r="F2896" s="112" t="s">
        <v>4022</v>
      </c>
      <c r="G2896" s="105">
        <v>323111</v>
      </c>
      <c r="H2896" s="86" t="s">
        <v>4023</v>
      </c>
      <c r="I2896" s="106">
        <v>14581226</v>
      </c>
      <c r="J2896" s="106">
        <v>628604</v>
      </c>
      <c r="K2896" s="106">
        <v>51762</v>
      </c>
      <c r="L2896" s="106">
        <v>10442</v>
      </c>
      <c r="M2896" s="106">
        <v>-79241</v>
      </c>
      <c r="N2896" s="106">
        <v>-972</v>
      </c>
      <c r="O2896" s="107">
        <v>14553747</v>
      </c>
      <c r="P2896" s="107">
        <v>638074</v>
      </c>
      <c r="T2896" s="108">
        <v>628604</v>
      </c>
      <c r="U2896" s="108">
        <v>10442</v>
      </c>
      <c r="V2896" s="108">
        <v>-972</v>
      </c>
      <c r="X2896" s="93">
        <v>14594800</v>
      </c>
      <c r="Y2896" s="93">
        <v>639046</v>
      </c>
      <c r="Z2896" s="93">
        <v>14646600</v>
      </c>
      <c r="AA2896" s="93">
        <v>532747</v>
      </c>
      <c r="AB2896" s="93">
        <v>14652800</v>
      </c>
      <c r="AC2896" s="93">
        <v>0</v>
      </c>
      <c r="AH2896" s="110">
        <v>1.0026165483596898</v>
      </c>
      <c r="AI2896" s="107">
        <v>14632988</v>
      </c>
      <c r="AJ2896" s="97">
        <v>4.378586893962233E-2</v>
      </c>
    </row>
    <row r="2897" spans="2:36" ht="24">
      <c r="B2897" s="104">
        <v>3919021</v>
      </c>
      <c r="C2897" s="86" t="s">
        <v>4021</v>
      </c>
      <c r="D2897" s="85">
        <v>201</v>
      </c>
      <c r="E2897" s="111">
        <v>3919021201</v>
      </c>
      <c r="F2897" s="112" t="s">
        <v>4024</v>
      </c>
      <c r="G2897" s="105">
        <v>323112</v>
      </c>
      <c r="H2897" s="86" t="s">
        <v>4024</v>
      </c>
      <c r="I2897" s="106">
        <v>1378848</v>
      </c>
      <c r="J2897" s="106">
        <v>551597</v>
      </c>
      <c r="K2897" s="106">
        <v>-18002</v>
      </c>
      <c r="L2897" s="106">
        <v>4876</v>
      </c>
      <c r="M2897" s="106">
        <v>-5732</v>
      </c>
      <c r="N2897" s="106">
        <v>542</v>
      </c>
      <c r="O2897" s="107">
        <v>1355114</v>
      </c>
      <c r="P2897" s="107">
        <v>557015</v>
      </c>
      <c r="T2897" s="108">
        <v>551597</v>
      </c>
      <c r="U2897" s="108">
        <v>4876</v>
      </c>
      <c r="V2897" s="108">
        <v>542</v>
      </c>
      <c r="X2897" s="93">
        <v>1363000</v>
      </c>
      <c r="Y2897" s="93">
        <v>556473</v>
      </c>
      <c r="Z2897" s="93">
        <v>1389100</v>
      </c>
      <c r="AA2897" s="93">
        <v>564817</v>
      </c>
      <c r="AB2897" s="93">
        <v>2910900</v>
      </c>
      <c r="AC2897" s="93">
        <v>1320000</v>
      </c>
      <c r="AH2897" s="110">
        <v>0.99841966250917091</v>
      </c>
      <c r="AI2897" s="107">
        <v>1360846</v>
      </c>
      <c r="AJ2897" s="97">
        <v>0.40827072633895817</v>
      </c>
    </row>
    <row r="2898" spans="2:36">
      <c r="B2898" s="104">
        <v>3919021</v>
      </c>
      <c r="C2898" s="86" t="s">
        <v>4021</v>
      </c>
      <c r="D2898" s="85">
        <v>301</v>
      </c>
      <c r="E2898" s="111">
        <v>3919021301</v>
      </c>
      <c r="F2898" s="112" t="s">
        <v>4025</v>
      </c>
      <c r="G2898" s="105">
        <v>323119</v>
      </c>
      <c r="H2898" s="86" t="s">
        <v>4025</v>
      </c>
      <c r="I2898" s="106">
        <v>188980</v>
      </c>
      <c r="J2898" s="106">
        <v>0</v>
      </c>
      <c r="K2898" s="106">
        <v>-4453</v>
      </c>
      <c r="L2898" s="106">
        <v>0</v>
      </c>
      <c r="M2898" s="106">
        <v>1117</v>
      </c>
      <c r="N2898" s="106">
        <v>0</v>
      </c>
      <c r="O2898" s="107">
        <v>185644</v>
      </c>
      <c r="P2898" s="107">
        <v>0</v>
      </c>
      <c r="T2898" s="108">
        <v>0</v>
      </c>
      <c r="U2898" s="108">
        <v>0</v>
      </c>
      <c r="V2898" s="108">
        <v>0</v>
      </c>
      <c r="X2898" s="93">
        <v>68200</v>
      </c>
      <c r="Y2898" s="93">
        <v>0</v>
      </c>
      <c r="Z2898" s="93">
        <v>56700</v>
      </c>
      <c r="AA2898" s="93">
        <v>0</v>
      </c>
      <c r="AB2898" s="93">
        <v>110600</v>
      </c>
      <c r="AC2898" s="93">
        <v>5400</v>
      </c>
      <c r="AH2898" s="110">
        <v>2.705674486803519</v>
      </c>
      <c r="AI2898" s="107">
        <v>184527</v>
      </c>
      <c r="AJ2898" s="97">
        <v>0</v>
      </c>
    </row>
    <row r="2899" spans="2:36">
      <c r="B2899" s="104">
        <v>3919021</v>
      </c>
      <c r="C2899" s="86" t="s">
        <v>4021</v>
      </c>
      <c r="D2899" s="85">
        <v>401</v>
      </c>
      <c r="E2899" s="111">
        <v>3919021401</v>
      </c>
      <c r="F2899" s="112" t="s">
        <v>4026</v>
      </c>
      <c r="G2899" s="105">
        <v>323121</v>
      </c>
      <c r="H2899" s="86" t="s">
        <v>4026</v>
      </c>
      <c r="I2899" s="106">
        <v>8902314</v>
      </c>
      <c r="J2899" s="106">
        <v>1647352</v>
      </c>
      <c r="K2899" s="106">
        <v>47113</v>
      </c>
      <c r="L2899" s="106">
        <v>3790</v>
      </c>
      <c r="M2899" s="106">
        <v>6431</v>
      </c>
      <c r="N2899" s="106">
        <v>957</v>
      </c>
      <c r="O2899" s="107">
        <v>8955858</v>
      </c>
      <c r="P2899" s="107">
        <v>1652099</v>
      </c>
      <c r="T2899" s="108">
        <v>1647352</v>
      </c>
      <c r="U2899" s="108">
        <v>3790</v>
      </c>
      <c r="V2899" s="108">
        <v>957</v>
      </c>
      <c r="X2899" s="93">
        <v>8915400</v>
      </c>
      <c r="Y2899" s="93">
        <v>1651142</v>
      </c>
      <c r="Z2899" s="93">
        <v>5304100</v>
      </c>
      <c r="AA2899" s="93">
        <v>981586</v>
      </c>
      <c r="AB2899" s="93">
        <v>7061100</v>
      </c>
      <c r="AC2899" s="93">
        <v>672200</v>
      </c>
      <c r="AH2899" s="110">
        <v>1.0038166543284655</v>
      </c>
      <c r="AI2899" s="107">
        <v>8949427</v>
      </c>
      <c r="AJ2899" s="97">
        <v>0.18520111268142764</v>
      </c>
    </row>
    <row r="2900" spans="2:36">
      <c r="B2900" s="104">
        <v>3919021</v>
      </c>
      <c r="C2900" s="86" t="s">
        <v>4021</v>
      </c>
      <c r="D2900" s="85">
        <v>501</v>
      </c>
      <c r="E2900" s="111">
        <v>3919021501</v>
      </c>
      <c r="F2900" s="112" t="s">
        <v>4027</v>
      </c>
      <c r="G2900" s="105">
        <v>323131</v>
      </c>
      <c r="H2900" s="86" t="s">
        <v>4027</v>
      </c>
      <c r="I2900" s="106">
        <v>207271</v>
      </c>
      <c r="J2900" s="106">
        <v>32518</v>
      </c>
      <c r="K2900" s="106">
        <v>2489</v>
      </c>
      <c r="L2900" s="106">
        <v>1195</v>
      </c>
      <c r="M2900" s="106">
        <v>-2862</v>
      </c>
      <c r="N2900" s="106">
        <v>-2263</v>
      </c>
      <c r="O2900" s="107">
        <v>206898</v>
      </c>
      <c r="P2900" s="107">
        <v>31450</v>
      </c>
      <c r="T2900" s="108">
        <v>32518</v>
      </c>
      <c r="U2900" s="108">
        <v>1195</v>
      </c>
      <c r="V2900" s="108">
        <v>-2263</v>
      </c>
      <c r="X2900" s="93">
        <v>208300</v>
      </c>
      <c r="Y2900" s="93">
        <v>33713</v>
      </c>
      <c r="Z2900" s="93">
        <v>191400</v>
      </c>
      <c r="AA2900" s="93">
        <v>90895</v>
      </c>
      <c r="AB2900" s="93">
        <v>328800</v>
      </c>
      <c r="AC2900" s="93">
        <v>118100</v>
      </c>
      <c r="AH2900" s="110">
        <v>1.0070091214594334</v>
      </c>
      <c r="AI2900" s="107">
        <v>209760</v>
      </c>
      <c r="AJ2900" s="97">
        <v>0.16184829572731638</v>
      </c>
    </row>
    <row r="2901" spans="2:36">
      <c r="B2901" s="104">
        <v>3919021</v>
      </c>
      <c r="C2901" s="86" t="s">
        <v>4021</v>
      </c>
      <c r="D2901" s="85">
        <v>502</v>
      </c>
      <c r="E2901" s="111">
        <v>3919021502</v>
      </c>
      <c r="F2901" s="112" t="s">
        <v>4028</v>
      </c>
      <c r="G2901" s="105">
        <v>323139</v>
      </c>
      <c r="H2901" s="86" t="s">
        <v>4028</v>
      </c>
      <c r="I2901" s="106">
        <v>239996</v>
      </c>
      <c r="J2901" s="106">
        <v>36872</v>
      </c>
      <c r="K2901" s="106">
        <v>218</v>
      </c>
      <c r="L2901" s="106">
        <v>166</v>
      </c>
      <c r="M2901" s="106">
        <v>349</v>
      </c>
      <c r="N2901" s="106">
        <v>-29</v>
      </c>
      <c r="O2901" s="107">
        <v>240563</v>
      </c>
      <c r="P2901" s="107">
        <v>37009</v>
      </c>
      <c r="T2901" s="108">
        <v>36872</v>
      </c>
      <c r="U2901" s="108">
        <v>166</v>
      </c>
      <c r="V2901" s="108">
        <v>-29</v>
      </c>
      <c r="X2901" s="93">
        <v>241000</v>
      </c>
      <c r="Y2901" s="93">
        <v>37038</v>
      </c>
      <c r="Z2901" s="93">
        <v>178700</v>
      </c>
      <c r="AA2901" s="93">
        <v>108523</v>
      </c>
      <c r="AB2901" s="93">
        <v>130300</v>
      </c>
      <c r="AC2901" s="93">
        <v>42700</v>
      </c>
      <c r="AH2901" s="110">
        <v>0.99673858921161829</v>
      </c>
      <c r="AI2901" s="107">
        <v>240214</v>
      </c>
      <c r="AJ2901" s="97">
        <v>0.15368464730290457</v>
      </c>
    </row>
    <row r="2902" spans="2:36">
      <c r="B2902" s="104">
        <v>3919021</v>
      </c>
      <c r="C2902" s="86" t="s">
        <v>4021</v>
      </c>
      <c r="E2902" s="111" t="s">
        <v>640</v>
      </c>
      <c r="F2902" s="112" t="s">
        <v>640</v>
      </c>
      <c r="G2902" s="105">
        <v>323191</v>
      </c>
      <c r="H2902" s="86" t="s">
        <v>4029</v>
      </c>
      <c r="I2902" s="106">
        <v>0</v>
      </c>
      <c r="J2902" s="106">
        <v>0</v>
      </c>
      <c r="K2902" s="106">
        <v>0</v>
      </c>
      <c r="L2902" s="106">
        <v>0</v>
      </c>
      <c r="M2902" s="106">
        <v>0</v>
      </c>
      <c r="N2902" s="106">
        <v>0</v>
      </c>
      <c r="O2902" s="107">
        <v>0</v>
      </c>
      <c r="P2902" s="107">
        <v>0</v>
      </c>
      <c r="T2902" s="108">
        <v>0</v>
      </c>
      <c r="U2902" s="108">
        <v>0</v>
      </c>
      <c r="V2902" s="108">
        <v>0</v>
      </c>
      <c r="X2902" s="93" t="s">
        <v>640</v>
      </c>
      <c r="Y2902" s="93" t="s">
        <v>640</v>
      </c>
      <c r="Z2902" s="93" t="s">
        <v>640</v>
      </c>
      <c r="AA2902" s="93" t="s">
        <v>640</v>
      </c>
      <c r="AB2902" s="93" t="s">
        <v>640</v>
      </c>
      <c r="AC2902" s="93" t="s">
        <v>640</v>
      </c>
      <c r="AH2902" s="110" t="s">
        <v>640</v>
      </c>
      <c r="AI2902" s="107">
        <v>0</v>
      </c>
      <c r="AJ2902" s="97" t="s">
        <v>640</v>
      </c>
    </row>
    <row r="2903" spans="2:36">
      <c r="B2903" s="104">
        <v>3919021</v>
      </c>
      <c r="C2903" s="86" t="s">
        <v>4021</v>
      </c>
      <c r="D2903" s="85">
        <v>901</v>
      </c>
      <c r="E2903" s="111">
        <v>3919021901</v>
      </c>
      <c r="F2903" s="112" t="s">
        <v>981</v>
      </c>
      <c r="G2903" s="85" t="s">
        <v>640</v>
      </c>
      <c r="H2903" s="86" t="s">
        <v>640</v>
      </c>
      <c r="I2903" s="106">
        <v>0</v>
      </c>
      <c r="J2903" s="106">
        <v>0</v>
      </c>
      <c r="K2903" s="106">
        <v>0</v>
      </c>
      <c r="L2903" s="106">
        <v>0</v>
      </c>
      <c r="M2903" s="106">
        <v>0</v>
      </c>
      <c r="N2903" s="106">
        <v>0</v>
      </c>
      <c r="O2903" s="107">
        <v>0</v>
      </c>
      <c r="P2903" s="107">
        <v>0</v>
      </c>
      <c r="T2903" s="108">
        <v>-1765</v>
      </c>
      <c r="U2903" s="108">
        <v>0</v>
      </c>
      <c r="V2903" s="108">
        <v>0</v>
      </c>
      <c r="X2903" s="93">
        <v>-79900</v>
      </c>
      <c r="Y2903" s="93">
        <v>-1765</v>
      </c>
      <c r="Z2903" s="93">
        <v>238200</v>
      </c>
      <c r="AA2903" s="93">
        <v>24326</v>
      </c>
      <c r="AB2903" s="93">
        <v>-182500</v>
      </c>
      <c r="AC2903" s="93">
        <v>6400</v>
      </c>
      <c r="AH2903" s="110">
        <v>0</v>
      </c>
      <c r="AI2903" s="107">
        <v>0</v>
      </c>
      <c r="AJ2903" s="97">
        <v>2.2090112640801001E-2</v>
      </c>
    </row>
    <row r="2904" spans="2:36">
      <c r="B2904" s="104">
        <v>3919031</v>
      </c>
      <c r="C2904" s="86" t="s">
        <v>4030</v>
      </c>
      <c r="D2904" s="85">
        <v>101</v>
      </c>
      <c r="E2904" s="111">
        <v>3919031101</v>
      </c>
      <c r="F2904" s="112" t="s">
        <v>4031</v>
      </c>
      <c r="G2904" s="105">
        <v>324111</v>
      </c>
      <c r="H2904" s="86" t="s">
        <v>4031</v>
      </c>
      <c r="I2904" s="106">
        <v>1778723</v>
      </c>
      <c r="J2904" s="106">
        <v>0</v>
      </c>
      <c r="K2904" s="106">
        <v>-139980</v>
      </c>
      <c r="L2904" s="106">
        <v>0</v>
      </c>
      <c r="M2904" s="106">
        <v>-46921</v>
      </c>
      <c r="N2904" s="106">
        <v>0</v>
      </c>
      <c r="O2904" s="107">
        <v>1591822</v>
      </c>
      <c r="P2904" s="107">
        <v>0</v>
      </c>
      <c r="T2904" s="108">
        <v>0</v>
      </c>
      <c r="U2904" s="108">
        <v>0</v>
      </c>
      <c r="V2904" s="108">
        <v>0</v>
      </c>
      <c r="X2904" s="93">
        <v>1827600</v>
      </c>
      <c r="Y2904" s="93">
        <v>0</v>
      </c>
      <c r="Z2904" s="93">
        <v>3246800</v>
      </c>
      <c r="AA2904" s="93">
        <v>0</v>
      </c>
      <c r="AB2904" s="93">
        <v>4478000</v>
      </c>
      <c r="AC2904" s="93">
        <v>0</v>
      </c>
      <c r="AH2904" s="110">
        <v>0.89666393083825779</v>
      </c>
      <c r="AI2904" s="107">
        <v>1638743</v>
      </c>
      <c r="AJ2904" s="97">
        <v>0</v>
      </c>
    </row>
    <row r="2905" spans="2:36">
      <c r="B2905" s="104">
        <v>3919031</v>
      </c>
      <c r="C2905" s="86" t="s">
        <v>4030</v>
      </c>
      <c r="D2905" s="85">
        <v>201</v>
      </c>
      <c r="E2905" s="111">
        <v>3919031201</v>
      </c>
      <c r="F2905" s="112" t="s">
        <v>4033</v>
      </c>
      <c r="G2905" s="105">
        <v>324912</v>
      </c>
      <c r="H2905" s="86" t="s">
        <v>4033</v>
      </c>
      <c r="I2905" s="106">
        <v>599851</v>
      </c>
      <c r="J2905" s="106">
        <v>73500</v>
      </c>
      <c r="K2905" s="106">
        <v>-43156</v>
      </c>
      <c r="L2905" s="106">
        <v>17490</v>
      </c>
      <c r="M2905" s="106">
        <v>-41041</v>
      </c>
      <c r="N2905" s="106">
        <v>1059</v>
      </c>
      <c r="O2905" s="107">
        <v>515654</v>
      </c>
      <c r="P2905" s="107">
        <v>92049</v>
      </c>
      <c r="T2905" s="108">
        <v>73500</v>
      </c>
      <c r="U2905" s="108">
        <v>17490</v>
      </c>
      <c r="V2905" s="108">
        <v>1059</v>
      </c>
      <c r="X2905" s="93">
        <v>613600</v>
      </c>
      <c r="Y2905" s="93">
        <v>90990</v>
      </c>
      <c r="Z2905" s="93">
        <v>1006200</v>
      </c>
      <c r="AA2905" s="93">
        <v>133213</v>
      </c>
      <c r="AB2905" s="93">
        <v>747100</v>
      </c>
      <c r="AC2905" s="93">
        <v>19400.613878979078</v>
      </c>
      <c r="AH2905" s="110">
        <v>0.90726043024771841</v>
      </c>
      <c r="AI2905" s="107">
        <v>556695</v>
      </c>
      <c r="AJ2905" s="97">
        <v>0.14828878748370275</v>
      </c>
    </row>
    <row r="2906" spans="2:36">
      <c r="B2906" s="104">
        <v>3919031</v>
      </c>
      <c r="C2906" s="86" t="s">
        <v>4030</v>
      </c>
      <c r="D2906" s="85">
        <v>302</v>
      </c>
      <c r="E2906" s="111">
        <v>3919031302</v>
      </c>
      <c r="F2906" s="112" t="s">
        <v>4034</v>
      </c>
      <c r="G2906" s="105">
        <v>324919</v>
      </c>
      <c r="H2906" s="86" t="s">
        <v>4034</v>
      </c>
      <c r="I2906" s="106">
        <v>2914841</v>
      </c>
      <c r="J2906" s="106">
        <v>474460</v>
      </c>
      <c r="K2906" s="106">
        <v>-619630</v>
      </c>
      <c r="L2906" s="106">
        <v>-27752</v>
      </c>
      <c r="M2906" s="106">
        <v>-68573</v>
      </c>
      <c r="N2906" s="106">
        <v>-315</v>
      </c>
      <c r="O2906" s="107">
        <v>2226638</v>
      </c>
      <c r="P2906" s="107">
        <v>446393</v>
      </c>
      <c r="T2906" s="108">
        <v>474460</v>
      </c>
      <c r="U2906" s="108">
        <v>-27752</v>
      </c>
      <c r="V2906" s="108">
        <v>-315</v>
      </c>
      <c r="X2906" s="93">
        <v>2918500</v>
      </c>
      <c r="Y2906" s="93">
        <v>446708</v>
      </c>
      <c r="Z2906" s="93">
        <v>2668500</v>
      </c>
      <c r="AA2906" s="93">
        <v>797520</v>
      </c>
      <c r="AB2906" s="93">
        <v>6178900</v>
      </c>
      <c r="AC2906" s="93">
        <v>1179537.3232090631</v>
      </c>
      <c r="AH2906" s="110">
        <v>0.78643515504540007</v>
      </c>
      <c r="AI2906" s="107">
        <v>2295211</v>
      </c>
      <c r="AJ2906" s="97">
        <v>0.15306081891382559</v>
      </c>
    </row>
    <row r="2907" spans="2:36">
      <c r="B2907" s="104">
        <v>3919031</v>
      </c>
      <c r="C2907" s="86" t="s">
        <v>4030</v>
      </c>
      <c r="D2907" s="85">
        <v>303</v>
      </c>
      <c r="E2907" s="111">
        <v>3919031303</v>
      </c>
      <c r="F2907" s="112" t="s">
        <v>4035</v>
      </c>
      <c r="G2907" s="105">
        <v>324921</v>
      </c>
      <c r="H2907" s="86" t="s">
        <v>4035</v>
      </c>
      <c r="I2907" s="106">
        <v>2186410</v>
      </c>
      <c r="J2907" s="106">
        <v>62299</v>
      </c>
      <c r="K2907" s="106">
        <v>142338</v>
      </c>
      <c r="L2907" s="106">
        <v>2775</v>
      </c>
      <c r="M2907" s="106">
        <v>-17833</v>
      </c>
      <c r="N2907" s="106">
        <v>-123</v>
      </c>
      <c r="O2907" s="107">
        <v>2310915</v>
      </c>
      <c r="P2907" s="107">
        <v>64951</v>
      </c>
      <c r="T2907" s="108">
        <v>62299</v>
      </c>
      <c r="U2907" s="108">
        <v>2775</v>
      </c>
      <c r="V2907" s="108">
        <v>-123</v>
      </c>
      <c r="X2907" s="93">
        <v>2242700</v>
      </c>
      <c r="Y2907" s="93">
        <v>65074</v>
      </c>
      <c r="Z2907" s="93">
        <v>1859000</v>
      </c>
      <c r="AA2907" s="93">
        <v>85235</v>
      </c>
      <c r="AB2907" s="93">
        <v>4122200</v>
      </c>
      <c r="AC2907" s="93">
        <v>52101.64861313453</v>
      </c>
      <c r="AH2907" s="110">
        <v>1.0383680385249923</v>
      </c>
      <c r="AI2907" s="107">
        <v>2328748</v>
      </c>
      <c r="AJ2907" s="97">
        <v>2.9015918312748027E-2</v>
      </c>
    </row>
    <row r="2908" spans="2:36" ht="24">
      <c r="B2908" s="104">
        <v>3919031</v>
      </c>
      <c r="C2908" s="86" t="s">
        <v>4030</v>
      </c>
      <c r="E2908" s="111" t="s">
        <v>640</v>
      </c>
      <c r="F2908" s="112" t="s">
        <v>640</v>
      </c>
      <c r="G2908" s="105">
        <v>324991</v>
      </c>
      <c r="H2908" s="86" t="s">
        <v>4036</v>
      </c>
      <c r="I2908" s="106">
        <v>0</v>
      </c>
      <c r="J2908" s="106">
        <v>0</v>
      </c>
      <c r="K2908" s="106">
        <v>0</v>
      </c>
      <c r="L2908" s="106">
        <v>0</v>
      </c>
      <c r="M2908" s="106">
        <v>0</v>
      </c>
      <c r="N2908" s="106">
        <v>0</v>
      </c>
      <c r="O2908" s="107">
        <v>0</v>
      </c>
      <c r="P2908" s="107">
        <v>0</v>
      </c>
      <c r="T2908" s="108">
        <v>0</v>
      </c>
      <c r="U2908" s="108">
        <v>0</v>
      </c>
      <c r="V2908" s="108">
        <v>0</v>
      </c>
      <c r="X2908" s="93" t="s">
        <v>640</v>
      </c>
      <c r="Y2908" s="93" t="s">
        <v>640</v>
      </c>
      <c r="Z2908" s="93" t="s">
        <v>640</v>
      </c>
      <c r="AA2908" s="93" t="s">
        <v>640</v>
      </c>
      <c r="AB2908" s="93" t="s">
        <v>640</v>
      </c>
      <c r="AC2908" s="93" t="s">
        <v>640</v>
      </c>
      <c r="AH2908" s="110" t="s">
        <v>640</v>
      </c>
      <c r="AI2908" s="107">
        <v>0</v>
      </c>
      <c r="AJ2908" s="97" t="s">
        <v>640</v>
      </c>
    </row>
    <row r="2909" spans="2:36">
      <c r="B2909" s="104">
        <v>3919031</v>
      </c>
      <c r="C2909" s="86" t="s">
        <v>4030</v>
      </c>
      <c r="D2909" s="85">
        <v>901</v>
      </c>
      <c r="E2909" s="111">
        <v>3919031901</v>
      </c>
      <c r="F2909" s="112" t="s">
        <v>981</v>
      </c>
      <c r="G2909" s="85" t="s">
        <v>640</v>
      </c>
      <c r="H2909" s="86" t="s">
        <v>640</v>
      </c>
      <c r="I2909" s="106">
        <v>0</v>
      </c>
      <c r="J2909" s="106">
        <v>0</v>
      </c>
      <c r="K2909" s="106">
        <v>0</v>
      </c>
      <c r="L2909" s="106">
        <v>0</v>
      </c>
      <c r="M2909" s="106">
        <v>0</v>
      </c>
      <c r="N2909" s="106">
        <v>0</v>
      </c>
      <c r="O2909" s="107">
        <v>0</v>
      </c>
      <c r="P2909" s="107">
        <v>0</v>
      </c>
      <c r="T2909" s="108">
        <v>621</v>
      </c>
      <c r="U2909" s="108">
        <v>0</v>
      </c>
      <c r="V2909" s="108">
        <v>0</v>
      </c>
      <c r="X2909" s="93">
        <v>-165400</v>
      </c>
      <c r="Y2909" s="93">
        <v>621</v>
      </c>
      <c r="Z2909" s="93">
        <v>163100</v>
      </c>
      <c r="AA2909" s="93">
        <v>330</v>
      </c>
      <c r="AB2909" s="93">
        <v>77100</v>
      </c>
      <c r="AC2909" s="93">
        <v>-700.02215027244108</v>
      </c>
      <c r="AH2909" s="110">
        <v>0</v>
      </c>
      <c r="AI2909" s="107">
        <v>0</v>
      </c>
      <c r="AJ2909" s="97">
        <v>-3.7545344619105202E-3</v>
      </c>
    </row>
    <row r="2910" spans="2:36">
      <c r="B2910" s="104">
        <v>3919041</v>
      </c>
      <c r="C2910" s="86" t="s">
        <v>4037</v>
      </c>
      <c r="D2910" s="85">
        <v>101</v>
      </c>
      <c r="E2910" s="111">
        <v>3919041101</v>
      </c>
      <c r="F2910" s="112" t="s">
        <v>4038</v>
      </c>
      <c r="G2910" s="105">
        <v>326111</v>
      </c>
      <c r="H2910" s="86" t="s">
        <v>4038</v>
      </c>
      <c r="I2910" s="106">
        <v>515811</v>
      </c>
      <c r="J2910" s="106">
        <v>69685</v>
      </c>
      <c r="K2910" s="106">
        <v>623</v>
      </c>
      <c r="L2910" s="106">
        <v>5</v>
      </c>
      <c r="M2910" s="106">
        <v>-1635</v>
      </c>
      <c r="N2910" s="106">
        <v>-2577</v>
      </c>
      <c r="O2910" s="107">
        <v>514799</v>
      </c>
      <c r="P2910" s="107">
        <v>67113</v>
      </c>
      <c r="T2910" s="108">
        <v>69685</v>
      </c>
      <c r="U2910" s="108">
        <v>5</v>
      </c>
      <c r="V2910" s="108">
        <v>-2577</v>
      </c>
      <c r="X2910" s="93">
        <v>516800</v>
      </c>
      <c r="Y2910" s="93">
        <v>69690</v>
      </c>
      <c r="Z2910" s="93">
        <v>229000</v>
      </c>
      <c r="AA2910" s="93">
        <v>28072</v>
      </c>
      <c r="AB2910" s="93">
        <v>173000</v>
      </c>
      <c r="AC2910" s="93">
        <v>7500</v>
      </c>
      <c r="AH2910" s="110">
        <v>0.99929179566563464</v>
      </c>
      <c r="AI2910" s="107">
        <v>516434</v>
      </c>
      <c r="AJ2910" s="97">
        <v>0.13484907120743034</v>
      </c>
    </row>
    <row r="2911" spans="2:36" ht="24">
      <c r="B2911" s="104">
        <v>3919041</v>
      </c>
      <c r="C2911" s="86" t="s">
        <v>4037</v>
      </c>
      <c r="D2911" s="85">
        <v>103</v>
      </c>
      <c r="E2911" s="111">
        <v>3919041103</v>
      </c>
      <c r="F2911" s="112" t="s">
        <v>4040</v>
      </c>
      <c r="G2911" s="105">
        <v>326113</v>
      </c>
      <c r="H2911" s="86" t="s">
        <v>4040</v>
      </c>
      <c r="I2911" s="106">
        <v>395609</v>
      </c>
      <c r="J2911" s="106">
        <v>30067</v>
      </c>
      <c r="K2911" s="106">
        <v>-1624</v>
      </c>
      <c r="L2911" s="106">
        <v>-1042</v>
      </c>
      <c r="M2911" s="106">
        <v>694</v>
      </c>
      <c r="N2911" s="106">
        <v>0</v>
      </c>
      <c r="O2911" s="107">
        <v>394679</v>
      </c>
      <c r="P2911" s="107">
        <v>29025</v>
      </c>
      <c r="T2911" s="108">
        <v>30067</v>
      </c>
      <c r="U2911" s="108">
        <v>-1042</v>
      </c>
      <c r="V2911" s="108">
        <v>0</v>
      </c>
      <c r="X2911" s="93">
        <v>406100</v>
      </c>
      <c r="Y2911" s="93">
        <v>29025</v>
      </c>
      <c r="Z2911" s="93">
        <v>487100</v>
      </c>
      <c r="AA2911" s="93">
        <v>62395</v>
      </c>
      <c r="AB2911" s="93">
        <v>404900</v>
      </c>
      <c r="AC2911" s="93">
        <v>67000</v>
      </c>
      <c r="AH2911" s="110">
        <v>0.97016744644176311</v>
      </c>
      <c r="AI2911" s="107">
        <v>393985</v>
      </c>
      <c r="AJ2911" s="97">
        <v>7.147254370844619E-2</v>
      </c>
    </row>
    <row r="2912" spans="2:36">
      <c r="B2912" s="104">
        <v>3919041</v>
      </c>
      <c r="C2912" s="86" t="s">
        <v>4037</v>
      </c>
      <c r="D2912" s="85">
        <v>201</v>
      </c>
      <c r="E2912" s="111">
        <v>3919041201</v>
      </c>
      <c r="F2912" s="112" t="s">
        <v>4041</v>
      </c>
      <c r="G2912" s="105">
        <v>326114</v>
      </c>
      <c r="H2912" s="86" t="s">
        <v>4041</v>
      </c>
      <c r="I2912" s="106">
        <v>7566430</v>
      </c>
      <c r="J2912" s="106">
        <v>160043</v>
      </c>
      <c r="K2912" s="106">
        <v>-69096</v>
      </c>
      <c r="L2912" s="106">
        <v>-354</v>
      </c>
      <c r="M2912" s="106">
        <v>-152155</v>
      </c>
      <c r="N2912" s="106">
        <v>-3081</v>
      </c>
      <c r="O2912" s="107">
        <v>7345179</v>
      </c>
      <c r="P2912" s="107">
        <v>156608</v>
      </c>
      <c r="T2912" s="108">
        <v>160043</v>
      </c>
      <c r="U2912" s="108">
        <v>-354</v>
      </c>
      <c r="V2912" s="108">
        <v>-3081</v>
      </c>
      <c r="X2912" s="93">
        <v>7530000</v>
      </c>
      <c r="Y2912" s="93">
        <v>159689</v>
      </c>
      <c r="Z2912" s="93">
        <v>6365300</v>
      </c>
      <c r="AA2912" s="93">
        <v>224759</v>
      </c>
      <c r="AB2912" s="93">
        <v>5384600</v>
      </c>
      <c r="AC2912" s="93">
        <v>85700</v>
      </c>
      <c r="AH2912" s="110">
        <v>0.99566188579017267</v>
      </c>
      <c r="AI2912" s="107">
        <v>7497334</v>
      </c>
      <c r="AJ2912" s="97">
        <v>2.12070385126162E-2</v>
      </c>
    </row>
    <row r="2913" spans="2:36">
      <c r="B2913" s="104">
        <v>3919041</v>
      </c>
      <c r="C2913" s="86" t="s">
        <v>4037</v>
      </c>
      <c r="D2913" s="85">
        <v>202</v>
      </c>
      <c r="E2913" s="111">
        <v>3919041202</v>
      </c>
      <c r="F2913" s="112" t="s">
        <v>4042</v>
      </c>
      <c r="G2913" s="105">
        <v>326115</v>
      </c>
      <c r="H2913" s="86" t="s">
        <v>4042</v>
      </c>
      <c r="I2913" s="106">
        <v>4211910</v>
      </c>
      <c r="J2913" s="106">
        <v>460609</v>
      </c>
      <c r="K2913" s="106">
        <v>-53095</v>
      </c>
      <c r="L2913" s="106">
        <v>5</v>
      </c>
      <c r="M2913" s="106">
        <v>-12542</v>
      </c>
      <c r="N2913" s="106">
        <v>-2480</v>
      </c>
      <c r="O2913" s="107">
        <v>4146273</v>
      </c>
      <c r="P2913" s="107">
        <v>458134</v>
      </c>
      <c r="T2913" s="108">
        <v>460609</v>
      </c>
      <c r="U2913" s="108">
        <v>5</v>
      </c>
      <c r="V2913" s="108">
        <v>-2480</v>
      </c>
      <c r="X2913" s="93">
        <v>4221100</v>
      </c>
      <c r="Y2913" s="93">
        <v>460614</v>
      </c>
      <c r="Z2913" s="93">
        <v>4209700</v>
      </c>
      <c r="AA2913" s="93">
        <v>464124</v>
      </c>
      <c r="AB2913" s="93">
        <v>3406200</v>
      </c>
      <c r="AC2913" s="93">
        <v>272800</v>
      </c>
      <c r="AH2913" s="110">
        <v>0.98524436758190992</v>
      </c>
      <c r="AI2913" s="107">
        <v>4158815</v>
      </c>
      <c r="AJ2913" s="97">
        <v>0.10912179289758593</v>
      </c>
    </row>
    <row r="2914" spans="2:36" ht="24">
      <c r="B2914" s="104">
        <v>3919041</v>
      </c>
      <c r="C2914" s="86" t="s">
        <v>4037</v>
      </c>
      <c r="D2914" s="85">
        <v>203</v>
      </c>
      <c r="E2914" s="111">
        <v>3919041203</v>
      </c>
      <c r="F2914" s="112" t="s">
        <v>4043</v>
      </c>
      <c r="G2914" s="105">
        <v>326116</v>
      </c>
      <c r="H2914" s="86" t="s">
        <v>4043</v>
      </c>
      <c r="I2914" s="106">
        <v>4063810</v>
      </c>
      <c r="J2914" s="106">
        <v>191329</v>
      </c>
      <c r="K2914" s="106">
        <v>14413</v>
      </c>
      <c r="L2914" s="106">
        <v>-502</v>
      </c>
      <c r="M2914" s="106">
        <v>-24452</v>
      </c>
      <c r="N2914" s="106">
        <v>-5765</v>
      </c>
      <c r="O2914" s="107">
        <v>4053771</v>
      </c>
      <c r="P2914" s="107">
        <v>185062</v>
      </c>
      <c r="T2914" s="108">
        <v>191329</v>
      </c>
      <c r="U2914" s="108">
        <v>-502</v>
      </c>
      <c r="V2914" s="108">
        <v>-5765</v>
      </c>
      <c r="X2914" s="93">
        <v>4065900</v>
      </c>
      <c r="Y2914" s="93">
        <v>190827</v>
      </c>
      <c r="Z2914" s="93">
        <v>3279300</v>
      </c>
      <c r="AA2914" s="93">
        <v>133701</v>
      </c>
      <c r="AB2914" s="93">
        <v>3589200</v>
      </c>
      <c r="AC2914" s="93">
        <v>139500</v>
      </c>
      <c r="AH2914" s="110">
        <v>1.0030308172852258</v>
      </c>
      <c r="AI2914" s="107">
        <v>4078223</v>
      </c>
      <c r="AJ2914" s="97">
        <v>4.6933520253818341E-2</v>
      </c>
    </row>
    <row r="2915" spans="2:36">
      <c r="B2915" s="104">
        <v>3919041</v>
      </c>
      <c r="C2915" s="86" t="s">
        <v>4037</v>
      </c>
      <c r="D2915" s="85">
        <v>301</v>
      </c>
      <c r="E2915" s="111">
        <v>3919041301</v>
      </c>
      <c r="F2915" s="112" t="s">
        <v>4044</v>
      </c>
      <c r="G2915" s="105">
        <v>326117</v>
      </c>
      <c r="H2915" s="86" t="s">
        <v>4044</v>
      </c>
      <c r="I2915" s="106">
        <v>597441</v>
      </c>
      <c r="J2915" s="106">
        <v>25004</v>
      </c>
      <c r="K2915" s="106">
        <v>28139</v>
      </c>
      <c r="L2915" s="106">
        <v>1178</v>
      </c>
      <c r="M2915" s="106">
        <v>-8660</v>
      </c>
      <c r="N2915" s="106">
        <v>0</v>
      </c>
      <c r="O2915" s="107">
        <v>616920</v>
      </c>
      <c r="P2915" s="107">
        <v>26182</v>
      </c>
      <c r="T2915" s="108">
        <v>25004</v>
      </c>
      <c r="U2915" s="108">
        <v>1178</v>
      </c>
      <c r="V2915" s="108">
        <v>0</v>
      </c>
      <c r="X2915" s="93">
        <v>666700</v>
      </c>
      <c r="Y2915" s="93">
        <v>26182</v>
      </c>
      <c r="Z2915" s="93">
        <v>539800</v>
      </c>
      <c r="AA2915" s="93">
        <v>10202</v>
      </c>
      <c r="AB2915" s="93">
        <v>806100</v>
      </c>
      <c r="AC2915" s="93">
        <v>8000</v>
      </c>
      <c r="AH2915" s="110">
        <v>0.93832308384580776</v>
      </c>
      <c r="AI2915" s="107">
        <v>625580</v>
      </c>
      <c r="AJ2915" s="97">
        <v>3.9271036448177594E-2</v>
      </c>
    </row>
    <row r="2916" spans="2:36" ht="24">
      <c r="B2916" s="104">
        <v>3919041</v>
      </c>
      <c r="C2916" s="86" t="s">
        <v>4037</v>
      </c>
      <c r="D2916" s="85">
        <v>302</v>
      </c>
      <c r="E2916" s="111">
        <v>3919041302</v>
      </c>
      <c r="F2916" s="112" t="s">
        <v>4045</v>
      </c>
      <c r="G2916" s="105">
        <v>326118</v>
      </c>
      <c r="H2916" s="86" t="s">
        <v>4045</v>
      </c>
      <c r="I2916" s="106">
        <v>517576</v>
      </c>
      <c r="J2916" s="106">
        <v>231164</v>
      </c>
      <c r="K2916" s="106">
        <v>29060</v>
      </c>
      <c r="L2916" s="106">
        <v>447</v>
      </c>
      <c r="M2916" s="106">
        <v>-5392</v>
      </c>
      <c r="N2916" s="106">
        <v>581</v>
      </c>
      <c r="O2916" s="107">
        <v>541244</v>
      </c>
      <c r="P2916" s="107">
        <v>232192</v>
      </c>
      <c r="T2916" s="108">
        <v>231164</v>
      </c>
      <c r="U2916" s="108">
        <v>447</v>
      </c>
      <c r="V2916" s="108">
        <v>581</v>
      </c>
      <c r="X2916" s="93">
        <v>524500</v>
      </c>
      <c r="Y2916" s="93">
        <v>231611</v>
      </c>
      <c r="Z2916" s="93">
        <v>451200</v>
      </c>
      <c r="AA2916" s="93">
        <v>194884</v>
      </c>
      <c r="AB2916" s="93">
        <v>707100</v>
      </c>
      <c r="AC2916" s="93">
        <v>471900</v>
      </c>
      <c r="AH2916" s="110">
        <v>1.0422040038131555</v>
      </c>
      <c r="AI2916" s="107">
        <v>546636</v>
      </c>
      <c r="AJ2916" s="97">
        <v>0.44158436606291707</v>
      </c>
    </row>
    <row r="2917" spans="2:36">
      <c r="B2917" s="104">
        <v>3919041</v>
      </c>
      <c r="C2917" s="86" t="s">
        <v>4037</v>
      </c>
      <c r="E2917" s="111" t="s">
        <v>640</v>
      </c>
      <c r="F2917" s="112" t="s">
        <v>640</v>
      </c>
      <c r="G2917" s="105">
        <v>326191</v>
      </c>
      <c r="H2917" s="86" t="s">
        <v>4046</v>
      </c>
      <c r="I2917" s="106">
        <v>0</v>
      </c>
      <c r="J2917" s="106">
        <v>0</v>
      </c>
      <c r="K2917" s="106">
        <v>0</v>
      </c>
      <c r="L2917" s="106">
        <v>0</v>
      </c>
      <c r="M2917" s="106">
        <v>0</v>
      </c>
      <c r="N2917" s="106">
        <v>0</v>
      </c>
      <c r="O2917" s="107">
        <v>0</v>
      </c>
      <c r="P2917" s="107">
        <v>0</v>
      </c>
      <c r="T2917" s="108">
        <v>0</v>
      </c>
      <c r="U2917" s="108">
        <v>0</v>
      </c>
      <c r="V2917" s="108">
        <v>0</v>
      </c>
      <c r="X2917" s="93" t="s">
        <v>640</v>
      </c>
      <c r="Y2917" s="93" t="s">
        <v>640</v>
      </c>
      <c r="Z2917" s="93" t="s">
        <v>640</v>
      </c>
      <c r="AA2917" s="93" t="s">
        <v>640</v>
      </c>
      <c r="AB2917" s="93" t="s">
        <v>640</v>
      </c>
      <c r="AC2917" s="93" t="s">
        <v>640</v>
      </c>
      <c r="AH2917" s="110" t="s">
        <v>640</v>
      </c>
      <c r="AI2917" s="107">
        <v>0</v>
      </c>
      <c r="AJ2917" s="97" t="s">
        <v>640</v>
      </c>
    </row>
    <row r="2918" spans="2:36">
      <c r="B2918" s="104">
        <v>3919041</v>
      </c>
      <c r="C2918" s="86" t="s">
        <v>4037</v>
      </c>
      <c r="D2918" s="85">
        <v>402</v>
      </c>
      <c r="E2918" s="111">
        <v>3919041402</v>
      </c>
      <c r="F2918" s="112" t="s">
        <v>4048</v>
      </c>
      <c r="G2918" s="105">
        <v>326219</v>
      </c>
      <c r="H2918" s="86" t="s">
        <v>4048</v>
      </c>
      <c r="I2918" s="106">
        <v>1328464</v>
      </c>
      <c r="J2918" s="106">
        <v>70531</v>
      </c>
      <c r="K2918" s="106">
        <v>7406</v>
      </c>
      <c r="L2918" s="106">
        <v>-4231</v>
      </c>
      <c r="M2918" s="106">
        <v>-279</v>
      </c>
      <c r="N2918" s="106">
        <v>815</v>
      </c>
      <c r="O2918" s="107">
        <v>1335591</v>
      </c>
      <c r="P2918" s="107">
        <v>67115</v>
      </c>
      <c r="T2918" s="108">
        <v>70531</v>
      </c>
      <c r="U2918" s="108">
        <v>-4231</v>
      </c>
      <c r="V2918" s="108">
        <v>815</v>
      </c>
      <c r="X2918" s="93">
        <v>1387200</v>
      </c>
      <c r="Y2918" s="93">
        <v>66300</v>
      </c>
      <c r="Z2918" s="93">
        <v>1489700</v>
      </c>
      <c r="AA2918" s="93">
        <v>39404</v>
      </c>
      <c r="AB2918" s="93">
        <v>1603800</v>
      </c>
      <c r="AC2918" s="93">
        <v>72900</v>
      </c>
      <c r="AH2918" s="110">
        <v>0.96299740484429064</v>
      </c>
      <c r="AI2918" s="107">
        <v>1335870</v>
      </c>
      <c r="AJ2918" s="97">
        <v>4.779411764705882E-2</v>
      </c>
    </row>
    <row r="2919" spans="2:36">
      <c r="B2919" s="104">
        <v>3919041</v>
      </c>
      <c r="C2919" s="86" t="s">
        <v>4037</v>
      </c>
      <c r="E2919" s="111" t="s">
        <v>640</v>
      </c>
      <c r="F2919" s="112" t="s">
        <v>640</v>
      </c>
      <c r="G2919" s="105">
        <v>326291</v>
      </c>
      <c r="H2919" s="86" t="s">
        <v>4049</v>
      </c>
      <c r="I2919" s="106">
        <v>0</v>
      </c>
      <c r="J2919" s="106">
        <v>0</v>
      </c>
      <c r="K2919" s="106">
        <v>0</v>
      </c>
      <c r="L2919" s="106">
        <v>0</v>
      </c>
      <c r="M2919" s="106">
        <v>0</v>
      </c>
      <c r="N2919" s="106">
        <v>0</v>
      </c>
      <c r="O2919" s="107">
        <v>0</v>
      </c>
      <c r="P2919" s="107">
        <v>0</v>
      </c>
      <c r="T2919" s="108">
        <v>0</v>
      </c>
      <c r="U2919" s="108">
        <v>0</v>
      </c>
      <c r="V2919" s="108">
        <v>0</v>
      </c>
      <c r="X2919" s="93" t="s">
        <v>640</v>
      </c>
      <c r="Y2919" s="93" t="s">
        <v>640</v>
      </c>
      <c r="Z2919" s="93" t="s">
        <v>640</v>
      </c>
      <c r="AA2919" s="93" t="s">
        <v>640</v>
      </c>
      <c r="AB2919" s="93" t="s">
        <v>640</v>
      </c>
      <c r="AC2919" s="93" t="s">
        <v>640</v>
      </c>
      <c r="AH2919" s="110" t="s">
        <v>640</v>
      </c>
      <c r="AI2919" s="107">
        <v>0</v>
      </c>
      <c r="AJ2919" s="97" t="s">
        <v>640</v>
      </c>
    </row>
    <row r="2920" spans="2:36" ht="24">
      <c r="B2920" s="104">
        <v>3919041</v>
      </c>
      <c r="C2920" s="86" t="s">
        <v>4037</v>
      </c>
      <c r="D2920" s="85">
        <v>501</v>
      </c>
      <c r="E2920" s="111">
        <v>3919041501</v>
      </c>
      <c r="F2920" s="112" t="s">
        <v>4050</v>
      </c>
      <c r="G2920" s="105">
        <v>326911</v>
      </c>
      <c r="H2920" s="86" t="s">
        <v>4050</v>
      </c>
      <c r="I2920" s="106">
        <v>1602216</v>
      </c>
      <c r="J2920" s="106">
        <v>270832</v>
      </c>
      <c r="K2920" s="106">
        <v>16360</v>
      </c>
      <c r="L2920" s="106">
        <v>9566</v>
      </c>
      <c r="M2920" s="106">
        <v>1830</v>
      </c>
      <c r="N2920" s="106">
        <v>884</v>
      </c>
      <c r="O2920" s="107">
        <v>1620406</v>
      </c>
      <c r="P2920" s="107">
        <v>281282</v>
      </c>
      <c r="T2920" s="108">
        <v>270832</v>
      </c>
      <c r="U2920" s="108">
        <v>9566</v>
      </c>
      <c r="V2920" s="108">
        <v>884</v>
      </c>
      <c r="X2920" s="93">
        <v>1703700</v>
      </c>
      <c r="Y2920" s="93">
        <v>280398</v>
      </c>
      <c r="Z2920" s="93">
        <v>2280000</v>
      </c>
      <c r="AA2920" s="93">
        <v>199197</v>
      </c>
      <c r="AB2920" s="93">
        <v>2913100</v>
      </c>
      <c r="AC2920" s="93">
        <v>229600</v>
      </c>
      <c r="AH2920" s="110">
        <v>0.95003580442566182</v>
      </c>
      <c r="AI2920" s="107">
        <v>1618576</v>
      </c>
      <c r="AJ2920" s="97">
        <v>0.16458179256911429</v>
      </c>
    </row>
    <row r="2921" spans="2:36">
      <c r="B2921" s="104">
        <v>3919041</v>
      </c>
      <c r="C2921" s="86" t="s">
        <v>4037</v>
      </c>
      <c r="D2921" s="85">
        <v>502</v>
      </c>
      <c r="E2921" s="111">
        <v>3919041502</v>
      </c>
      <c r="F2921" s="112" t="s">
        <v>4051</v>
      </c>
      <c r="G2921" s="105">
        <v>326912</v>
      </c>
      <c r="H2921" s="86" t="s">
        <v>4051</v>
      </c>
      <c r="I2921" s="106">
        <v>77720</v>
      </c>
      <c r="J2921" s="106">
        <v>854</v>
      </c>
      <c r="K2921" s="106">
        <v>0</v>
      </c>
      <c r="L2921" s="106">
        <v>0</v>
      </c>
      <c r="M2921" s="106">
        <v>-196</v>
      </c>
      <c r="N2921" s="106">
        <v>0</v>
      </c>
      <c r="O2921" s="107">
        <v>77524</v>
      </c>
      <c r="P2921" s="107">
        <v>854</v>
      </c>
      <c r="T2921" s="108">
        <v>854</v>
      </c>
      <c r="U2921" s="108">
        <v>0</v>
      </c>
      <c r="V2921" s="108">
        <v>0</v>
      </c>
      <c r="X2921" s="93">
        <v>78300</v>
      </c>
      <c r="Y2921" s="93">
        <v>854</v>
      </c>
      <c r="Z2921" s="93">
        <v>96200</v>
      </c>
      <c r="AA2921" s="93">
        <v>1399</v>
      </c>
      <c r="AB2921" s="93">
        <v>143200</v>
      </c>
      <c r="AC2921" s="93">
        <v>0</v>
      </c>
      <c r="AH2921" s="110">
        <v>0.99259259259259258</v>
      </c>
      <c r="AI2921" s="107">
        <v>77720</v>
      </c>
      <c r="AJ2921" s="97">
        <v>1.090676883780332E-2</v>
      </c>
    </row>
    <row r="2922" spans="2:36">
      <c r="B2922" s="104">
        <v>3919041</v>
      </c>
      <c r="C2922" s="86" t="s">
        <v>4037</v>
      </c>
      <c r="D2922" s="85">
        <v>503</v>
      </c>
      <c r="E2922" s="111">
        <v>3919041503</v>
      </c>
      <c r="F2922" s="112" t="s">
        <v>4052</v>
      </c>
      <c r="G2922" s="105">
        <v>326913</v>
      </c>
      <c r="H2922" s="86" t="s">
        <v>4052</v>
      </c>
      <c r="I2922" s="106">
        <v>438387</v>
      </c>
      <c r="J2922" s="106">
        <v>41196</v>
      </c>
      <c r="K2922" s="106">
        <v>20300</v>
      </c>
      <c r="L2922" s="106">
        <v>1907</v>
      </c>
      <c r="M2922" s="106">
        <v>7136</v>
      </c>
      <c r="N2922" s="106">
        <v>-13</v>
      </c>
      <c r="O2922" s="107">
        <v>465823</v>
      </c>
      <c r="P2922" s="107">
        <v>43090</v>
      </c>
      <c r="T2922" s="108">
        <v>41196</v>
      </c>
      <c r="U2922" s="108">
        <v>1907</v>
      </c>
      <c r="V2922" s="108">
        <v>-13</v>
      </c>
      <c r="X2922" s="93">
        <v>450900</v>
      </c>
      <c r="Y2922" s="93">
        <v>43103</v>
      </c>
      <c r="Z2922" s="93">
        <v>329400</v>
      </c>
      <c r="AA2922" s="93">
        <v>744</v>
      </c>
      <c r="AB2922" s="93">
        <v>503600</v>
      </c>
      <c r="AC2922" s="93">
        <v>17000</v>
      </c>
      <c r="AH2922" s="110">
        <v>1.0172699046351741</v>
      </c>
      <c r="AI2922" s="107">
        <v>458687</v>
      </c>
      <c r="AJ2922" s="97">
        <v>9.5593257928587264E-2</v>
      </c>
    </row>
    <row r="2923" spans="2:36">
      <c r="B2923" s="104">
        <v>3919041</v>
      </c>
      <c r="C2923" s="86" t="s">
        <v>4037</v>
      </c>
      <c r="D2923" s="85">
        <v>504</v>
      </c>
      <c r="E2923" s="111">
        <v>3919041504</v>
      </c>
      <c r="F2923" s="112" t="s">
        <v>4053</v>
      </c>
      <c r="G2923" s="105">
        <v>326919</v>
      </c>
      <c r="H2923" s="86" t="s">
        <v>4053</v>
      </c>
      <c r="I2923" s="106">
        <v>2075680</v>
      </c>
      <c r="J2923" s="106">
        <v>106121</v>
      </c>
      <c r="K2923" s="106">
        <v>-12639</v>
      </c>
      <c r="L2923" s="106">
        <v>-18564</v>
      </c>
      <c r="M2923" s="106">
        <v>7240</v>
      </c>
      <c r="N2923" s="106">
        <v>218</v>
      </c>
      <c r="O2923" s="107">
        <v>2070281</v>
      </c>
      <c r="P2923" s="107">
        <v>87775</v>
      </c>
      <c r="T2923" s="108">
        <v>106121</v>
      </c>
      <c r="U2923" s="108">
        <v>-18564</v>
      </c>
      <c r="V2923" s="108">
        <v>218</v>
      </c>
      <c r="X2923" s="93">
        <v>2120000</v>
      </c>
      <c r="Y2923" s="93">
        <v>87557</v>
      </c>
      <c r="Z2923" s="93">
        <v>2811900</v>
      </c>
      <c r="AA2923" s="93">
        <v>312283.53758877533</v>
      </c>
      <c r="AB2923" s="93">
        <v>2987600</v>
      </c>
      <c r="AC2923" s="93">
        <v>140200</v>
      </c>
      <c r="AH2923" s="110">
        <v>0.97313254716981135</v>
      </c>
      <c r="AI2923" s="107">
        <v>2063041</v>
      </c>
      <c r="AJ2923" s="97">
        <v>4.1300471698113204E-2</v>
      </c>
    </row>
    <row r="2924" spans="2:36" ht="24">
      <c r="B2924" s="104">
        <v>3919041</v>
      </c>
      <c r="C2924" s="86" t="s">
        <v>4037</v>
      </c>
      <c r="D2924" s="85">
        <v>505</v>
      </c>
      <c r="E2924" s="111">
        <v>3919041505</v>
      </c>
      <c r="F2924" s="112" t="s">
        <v>4054</v>
      </c>
      <c r="G2924" s="105">
        <v>326921</v>
      </c>
      <c r="H2924" s="86" t="s">
        <v>4054</v>
      </c>
      <c r="I2924" s="106">
        <v>458940</v>
      </c>
      <c r="J2924" s="106">
        <v>156746</v>
      </c>
      <c r="K2924" s="106">
        <v>5557</v>
      </c>
      <c r="L2924" s="106">
        <v>3781</v>
      </c>
      <c r="M2924" s="106">
        <v>-3808</v>
      </c>
      <c r="N2924" s="106">
        <v>-31</v>
      </c>
      <c r="O2924" s="107">
        <v>460689</v>
      </c>
      <c r="P2924" s="107">
        <v>160496</v>
      </c>
      <c r="T2924" s="108">
        <v>156746</v>
      </c>
      <c r="U2924" s="108">
        <v>3781</v>
      </c>
      <c r="V2924" s="108">
        <v>-31</v>
      </c>
      <c r="X2924" s="93">
        <v>481100</v>
      </c>
      <c r="Y2924" s="93">
        <v>160527</v>
      </c>
      <c r="Z2924" s="93">
        <v>597300</v>
      </c>
      <c r="AA2924" s="93">
        <v>46942</v>
      </c>
      <c r="AB2924" s="93">
        <v>800600</v>
      </c>
      <c r="AC2924" s="93">
        <v>274100</v>
      </c>
      <c r="AH2924" s="110">
        <v>0.9654895032217834</v>
      </c>
      <c r="AI2924" s="107">
        <v>464497</v>
      </c>
      <c r="AJ2924" s="97">
        <v>0.33366659738100185</v>
      </c>
    </row>
    <row r="2925" spans="2:36">
      <c r="B2925" s="104">
        <v>3919041</v>
      </c>
      <c r="C2925" s="86" t="s">
        <v>4037</v>
      </c>
      <c r="E2925" s="111" t="s">
        <v>640</v>
      </c>
      <c r="F2925" s="112" t="s">
        <v>640</v>
      </c>
      <c r="G2925" s="105">
        <v>326991</v>
      </c>
      <c r="H2925" s="86" t="s">
        <v>4055</v>
      </c>
      <c r="I2925" s="106">
        <v>0</v>
      </c>
      <c r="J2925" s="106">
        <v>0</v>
      </c>
      <c r="K2925" s="106">
        <v>0</v>
      </c>
      <c r="L2925" s="106">
        <v>0</v>
      </c>
      <c r="M2925" s="106">
        <v>0</v>
      </c>
      <c r="N2925" s="106">
        <v>0</v>
      </c>
      <c r="O2925" s="107">
        <v>0</v>
      </c>
      <c r="P2925" s="107">
        <v>0</v>
      </c>
      <c r="T2925" s="108">
        <v>0</v>
      </c>
      <c r="U2925" s="108">
        <v>0</v>
      </c>
      <c r="V2925" s="108">
        <v>0</v>
      </c>
      <c r="X2925" s="93" t="s">
        <v>640</v>
      </c>
      <c r="Y2925" s="93" t="s">
        <v>640</v>
      </c>
      <c r="Z2925" s="93" t="s">
        <v>640</v>
      </c>
      <c r="AA2925" s="93" t="s">
        <v>640</v>
      </c>
      <c r="AB2925" s="93" t="s">
        <v>640</v>
      </c>
      <c r="AC2925" s="93" t="s">
        <v>640</v>
      </c>
      <c r="AH2925" s="110" t="s">
        <v>640</v>
      </c>
      <c r="AI2925" s="107">
        <v>0</v>
      </c>
      <c r="AJ2925" s="97" t="s">
        <v>640</v>
      </c>
    </row>
    <row r="2926" spans="2:36">
      <c r="B2926" s="104">
        <v>3919041</v>
      </c>
      <c r="C2926" s="86" t="s">
        <v>4037</v>
      </c>
      <c r="D2926" s="85">
        <v>901</v>
      </c>
      <c r="E2926" s="111">
        <v>3919041901</v>
      </c>
      <c r="F2926" s="112" t="s">
        <v>981</v>
      </c>
      <c r="G2926" s="105"/>
      <c r="H2926" s="86"/>
      <c r="I2926" s="106">
        <v>0</v>
      </c>
      <c r="J2926" s="106">
        <v>0</v>
      </c>
      <c r="K2926" s="106">
        <v>0</v>
      </c>
      <c r="L2926" s="106">
        <v>0</v>
      </c>
      <c r="M2926" s="106">
        <v>0</v>
      </c>
      <c r="N2926" s="106">
        <v>0</v>
      </c>
      <c r="O2926" s="107">
        <v>0</v>
      </c>
      <c r="P2926" s="107">
        <v>0</v>
      </c>
      <c r="T2926" s="108">
        <v>-13411</v>
      </c>
      <c r="U2926" s="108">
        <v>0</v>
      </c>
      <c r="V2926" s="108">
        <v>0</v>
      </c>
      <c r="X2926" s="93">
        <v>-206700</v>
      </c>
      <c r="Y2926" s="93">
        <v>-13411</v>
      </c>
      <c r="Z2926" s="93">
        <v>98700</v>
      </c>
      <c r="AA2926" s="93">
        <v>-19057.147727928859</v>
      </c>
      <c r="AB2926" s="93">
        <v>12900</v>
      </c>
      <c r="AC2926" s="93">
        <v>-3600</v>
      </c>
      <c r="AH2926" s="110">
        <v>0</v>
      </c>
      <c r="AI2926" s="107">
        <v>0</v>
      </c>
      <c r="AJ2926" s="97">
        <v>6.488147073052733E-2</v>
      </c>
    </row>
    <row r="2927" spans="2:36">
      <c r="B2927" s="104">
        <v>3919051</v>
      </c>
      <c r="C2927" s="86" t="s">
        <v>4056</v>
      </c>
      <c r="E2927" s="111" t="s">
        <v>640</v>
      </c>
      <c r="F2927" s="112" t="s">
        <v>640</v>
      </c>
      <c r="G2927" s="105">
        <v>328119</v>
      </c>
      <c r="H2927" s="86" t="s">
        <v>4059</v>
      </c>
      <c r="I2927" s="106">
        <v>475620</v>
      </c>
      <c r="J2927" s="106">
        <v>0</v>
      </c>
      <c r="K2927" s="106">
        <v>-732</v>
      </c>
      <c r="L2927" s="106">
        <v>0</v>
      </c>
      <c r="M2927" s="106">
        <v>-3572</v>
      </c>
      <c r="N2927" s="106">
        <v>0</v>
      </c>
      <c r="O2927" s="107">
        <v>471316</v>
      </c>
      <c r="P2927" s="107">
        <v>0</v>
      </c>
      <c r="T2927" s="108">
        <v>0</v>
      </c>
      <c r="U2927" s="108">
        <v>0</v>
      </c>
      <c r="V2927" s="108">
        <v>0</v>
      </c>
      <c r="X2927" s="93" t="s">
        <v>640</v>
      </c>
      <c r="Y2927" s="93" t="s">
        <v>640</v>
      </c>
      <c r="Z2927" s="93" t="s">
        <v>640</v>
      </c>
      <c r="AA2927" s="93" t="s">
        <v>640</v>
      </c>
      <c r="AB2927" s="93" t="s">
        <v>640</v>
      </c>
      <c r="AC2927" s="93" t="s">
        <v>640</v>
      </c>
      <c r="AH2927" s="110" t="s">
        <v>640</v>
      </c>
      <c r="AI2927" s="107">
        <v>474888</v>
      </c>
      <c r="AJ2927" s="97" t="s">
        <v>640</v>
      </c>
    </row>
    <row r="2928" spans="2:36" ht="24">
      <c r="B2928" s="104">
        <v>3919051</v>
      </c>
      <c r="C2928" s="86" t="s">
        <v>4056</v>
      </c>
      <c r="E2928" s="111" t="s">
        <v>640</v>
      </c>
      <c r="F2928" s="112" t="s">
        <v>640</v>
      </c>
      <c r="G2928" s="105">
        <v>328191</v>
      </c>
      <c r="H2928" s="86" t="s">
        <v>4060</v>
      </c>
      <c r="I2928" s="106">
        <v>0</v>
      </c>
      <c r="J2928" s="106">
        <v>0</v>
      </c>
      <c r="K2928" s="106">
        <v>0</v>
      </c>
      <c r="L2928" s="106">
        <v>0</v>
      </c>
      <c r="M2928" s="106">
        <v>0</v>
      </c>
      <c r="N2928" s="106">
        <v>0</v>
      </c>
      <c r="O2928" s="107">
        <v>0</v>
      </c>
      <c r="P2928" s="107">
        <v>0</v>
      </c>
      <c r="T2928" s="108">
        <v>0</v>
      </c>
      <c r="U2928" s="108">
        <v>0</v>
      </c>
      <c r="V2928" s="108">
        <v>0</v>
      </c>
      <c r="X2928" s="93" t="s">
        <v>640</v>
      </c>
      <c r="Y2928" s="93" t="s">
        <v>640</v>
      </c>
      <c r="Z2928" s="93" t="s">
        <v>640</v>
      </c>
      <c r="AA2928" s="93" t="s">
        <v>640</v>
      </c>
      <c r="AB2928" s="93" t="s">
        <v>640</v>
      </c>
      <c r="AC2928" s="93" t="s">
        <v>640</v>
      </c>
      <c r="AH2928" s="110" t="s">
        <v>640</v>
      </c>
      <c r="AI2928" s="107">
        <v>0</v>
      </c>
      <c r="AJ2928" s="97" t="s">
        <v>640</v>
      </c>
    </row>
    <row r="2929" spans="2:36">
      <c r="B2929" s="104">
        <v>3919051</v>
      </c>
      <c r="C2929" s="86" t="s">
        <v>4056</v>
      </c>
      <c r="D2929" s="85">
        <v>101</v>
      </c>
      <c r="E2929" s="111">
        <v>3919051101</v>
      </c>
      <c r="F2929" s="112" t="s">
        <v>4061</v>
      </c>
      <c r="G2929" s="105">
        <v>328211</v>
      </c>
      <c r="H2929" s="86" t="s">
        <v>4062</v>
      </c>
      <c r="I2929" s="106">
        <v>3767875</v>
      </c>
      <c r="J2929" s="106">
        <v>258574</v>
      </c>
      <c r="K2929" s="106">
        <v>7315</v>
      </c>
      <c r="L2929" s="106">
        <v>502</v>
      </c>
      <c r="M2929" s="106">
        <v>-346</v>
      </c>
      <c r="N2929" s="106">
        <v>0</v>
      </c>
      <c r="O2929" s="107">
        <v>3774844</v>
      </c>
      <c r="P2929" s="107">
        <v>259076</v>
      </c>
      <c r="T2929" s="108">
        <v>258574</v>
      </c>
      <c r="U2929" s="108">
        <v>502</v>
      </c>
      <c r="V2929" s="108">
        <v>0</v>
      </c>
      <c r="X2929" s="93">
        <v>3770300</v>
      </c>
      <c r="Y2929" s="93">
        <v>259076</v>
      </c>
      <c r="Z2929" s="93">
        <v>5184000</v>
      </c>
      <c r="AA2929" s="93">
        <v>288609</v>
      </c>
      <c r="AB2929" s="93">
        <v>7490400</v>
      </c>
      <c r="AC2929" s="93">
        <v>425665</v>
      </c>
      <c r="AH2929" s="110">
        <v>1.0012969790202371</v>
      </c>
      <c r="AI2929" s="107">
        <v>3775190</v>
      </c>
      <c r="AJ2929" s="97">
        <v>6.8714956369519672E-2</v>
      </c>
    </row>
    <row r="2930" spans="2:36">
      <c r="B2930" s="104">
        <v>3919051</v>
      </c>
      <c r="C2930" s="86" t="s">
        <v>4056</v>
      </c>
      <c r="D2930" s="85">
        <v>103</v>
      </c>
      <c r="E2930" s="111">
        <v>3919051103</v>
      </c>
      <c r="F2930" s="112" t="s">
        <v>4064</v>
      </c>
      <c r="G2930" s="105">
        <v>328213</v>
      </c>
      <c r="H2930" s="86" t="s">
        <v>4065</v>
      </c>
      <c r="I2930" s="106">
        <v>106416</v>
      </c>
      <c r="J2930" s="106">
        <v>100</v>
      </c>
      <c r="K2930" s="106">
        <v>0</v>
      </c>
      <c r="L2930" s="106">
        <v>0</v>
      </c>
      <c r="M2930" s="106">
        <v>317</v>
      </c>
      <c r="N2930" s="106">
        <v>0</v>
      </c>
      <c r="O2930" s="107">
        <v>106733</v>
      </c>
      <c r="P2930" s="107">
        <v>100</v>
      </c>
      <c r="T2930" s="108">
        <v>100</v>
      </c>
      <c r="U2930" s="108">
        <v>0</v>
      </c>
      <c r="V2930" s="108">
        <v>0</v>
      </c>
      <c r="X2930" s="93">
        <v>108200</v>
      </c>
      <c r="Y2930" s="93">
        <v>100</v>
      </c>
      <c r="Z2930" s="93">
        <v>547000</v>
      </c>
      <c r="AA2930" s="93">
        <v>0</v>
      </c>
      <c r="AB2930" s="93">
        <v>207600</v>
      </c>
      <c r="AC2930" s="93">
        <v>28</v>
      </c>
      <c r="AH2930" s="110">
        <v>0.98351201478743067</v>
      </c>
      <c r="AI2930" s="107">
        <v>106416</v>
      </c>
      <c r="AJ2930" s="97">
        <v>9.2421441774491681E-4</v>
      </c>
    </row>
    <row r="2931" spans="2:36">
      <c r="B2931" s="104">
        <v>3919051</v>
      </c>
      <c r="C2931" s="86" t="s">
        <v>4056</v>
      </c>
      <c r="E2931" s="111" t="s">
        <v>640</v>
      </c>
      <c r="F2931" s="112" t="s">
        <v>640</v>
      </c>
      <c r="G2931" s="105">
        <v>328291</v>
      </c>
      <c r="H2931" s="86" t="s">
        <v>4066</v>
      </c>
      <c r="I2931" s="106">
        <v>0</v>
      </c>
      <c r="J2931" s="106">
        <v>0</v>
      </c>
      <c r="K2931" s="106">
        <v>0</v>
      </c>
      <c r="L2931" s="106">
        <v>0</v>
      </c>
      <c r="M2931" s="106">
        <v>0</v>
      </c>
      <c r="N2931" s="106">
        <v>0</v>
      </c>
      <c r="O2931" s="107">
        <v>0</v>
      </c>
      <c r="P2931" s="107">
        <v>0</v>
      </c>
      <c r="T2931" s="108">
        <v>0</v>
      </c>
      <c r="U2931" s="108">
        <v>0</v>
      </c>
      <c r="V2931" s="108">
        <v>0</v>
      </c>
      <c r="X2931" s="93" t="s">
        <v>640</v>
      </c>
      <c r="Y2931" s="93" t="s">
        <v>640</v>
      </c>
      <c r="Z2931" s="93" t="s">
        <v>640</v>
      </c>
      <c r="AA2931" s="93" t="s">
        <v>640</v>
      </c>
      <c r="AB2931" s="93" t="s">
        <v>640</v>
      </c>
      <c r="AC2931" s="93" t="s">
        <v>640</v>
      </c>
      <c r="AH2931" s="110" t="s">
        <v>640</v>
      </c>
      <c r="AI2931" s="107">
        <v>0</v>
      </c>
      <c r="AJ2931" s="97" t="s">
        <v>640</v>
      </c>
    </row>
    <row r="2932" spans="2:36">
      <c r="B2932" s="104">
        <v>3919051</v>
      </c>
      <c r="C2932" s="86" t="s">
        <v>4056</v>
      </c>
      <c r="D2932" s="85">
        <v>901</v>
      </c>
      <c r="E2932" s="111">
        <v>3919051901</v>
      </c>
      <c r="F2932" s="112" t="s">
        <v>981</v>
      </c>
      <c r="G2932" s="105">
        <v>328291</v>
      </c>
      <c r="H2932" s="86" t="s">
        <v>4066</v>
      </c>
      <c r="I2932" s="106">
        <v>0</v>
      </c>
      <c r="J2932" s="106">
        <v>0</v>
      </c>
      <c r="K2932" s="106">
        <v>0</v>
      </c>
      <c r="L2932" s="106">
        <v>0</v>
      </c>
      <c r="M2932" s="106">
        <v>0</v>
      </c>
      <c r="N2932" s="106">
        <v>0</v>
      </c>
      <c r="O2932" s="107">
        <v>0</v>
      </c>
      <c r="P2932" s="107">
        <v>0</v>
      </c>
      <c r="T2932" s="108">
        <v>-1513.7925077407608</v>
      </c>
      <c r="U2932" s="108">
        <v>0</v>
      </c>
      <c r="V2932" s="108">
        <v>0</v>
      </c>
      <c r="X2932" s="93">
        <v>-100</v>
      </c>
      <c r="Y2932" s="93">
        <v>-1513.7925077407608</v>
      </c>
      <c r="Z2932" s="93">
        <v>-4900</v>
      </c>
      <c r="AA2932" s="93">
        <v>9</v>
      </c>
      <c r="AB2932" s="93">
        <v>55400</v>
      </c>
      <c r="AC2932" s="93">
        <v>0</v>
      </c>
      <c r="AH2932" s="110">
        <v>0</v>
      </c>
      <c r="AI2932" s="107">
        <v>0</v>
      </c>
      <c r="AJ2932" s="97">
        <v>15.137925077407608</v>
      </c>
    </row>
    <row r="2933" spans="2:36">
      <c r="B2933" s="104">
        <v>3919061</v>
      </c>
      <c r="C2933" s="86" t="s">
        <v>4067</v>
      </c>
      <c r="D2933" s="85">
        <v>101</v>
      </c>
      <c r="E2933" s="111">
        <v>3919061101</v>
      </c>
      <c r="F2933" s="112" t="s">
        <v>4068</v>
      </c>
      <c r="G2933" s="105">
        <v>329611</v>
      </c>
      <c r="H2933" s="86" t="s">
        <v>4068</v>
      </c>
      <c r="I2933" s="106">
        <v>2059322</v>
      </c>
      <c r="J2933" s="106">
        <v>87348</v>
      </c>
      <c r="K2933" s="106">
        <v>3519</v>
      </c>
      <c r="L2933" s="106">
        <v>8114</v>
      </c>
      <c r="M2933" s="106">
        <v>-1559</v>
      </c>
      <c r="N2933" s="106">
        <v>0</v>
      </c>
      <c r="O2933" s="107">
        <v>2061282</v>
      </c>
      <c r="P2933" s="107">
        <v>95462</v>
      </c>
      <c r="T2933" s="108">
        <v>87348</v>
      </c>
      <c r="U2933" s="108">
        <v>8114</v>
      </c>
      <c r="V2933" s="108">
        <v>0</v>
      </c>
      <c r="X2933" s="93">
        <v>1375400</v>
      </c>
      <c r="Y2933" s="93">
        <v>95462</v>
      </c>
      <c r="Z2933" s="93">
        <v>1178900</v>
      </c>
      <c r="AA2933" s="93">
        <v>65814.76999999999</v>
      </c>
      <c r="AB2933" s="93">
        <v>0</v>
      </c>
      <c r="AC2933" s="93">
        <v>0</v>
      </c>
      <c r="AH2933" s="110">
        <v>1.4998116911443944</v>
      </c>
      <c r="AI2933" s="107">
        <v>2062841</v>
      </c>
      <c r="AJ2933" s="97">
        <v>6.9406718045659441E-2</v>
      </c>
    </row>
    <row r="2934" spans="2:36">
      <c r="B2934" s="104">
        <v>3919061</v>
      </c>
      <c r="C2934" s="86" t="s">
        <v>4067</v>
      </c>
      <c r="D2934" s="85">
        <v>201</v>
      </c>
      <c r="E2934" s="111">
        <v>3919061201</v>
      </c>
      <c r="F2934" s="112" t="s">
        <v>4069</v>
      </c>
      <c r="G2934" s="105">
        <v>329612</v>
      </c>
      <c r="H2934" s="86" t="s">
        <v>4069</v>
      </c>
      <c r="I2934" s="106">
        <v>2422821</v>
      </c>
      <c r="J2934" s="106">
        <v>50104</v>
      </c>
      <c r="K2934" s="106">
        <v>-846</v>
      </c>
      <c r="L2934" s="106">
        <v>-17</v>
      </c>
      <c r="M2934" s="106">
        <v>-38869</v>
      </c>
      <c r="N2934" s="106">
        <v>0</v>
      </c>
      <c r="O2934" s="107">
        <v>2383106</v>
      </c>
      <c r="P2934" s="107">
        <v>50087</v>
      </c>
      <c r="T2934" s="108">
        <v>50104</v>
      </c>
      <c r="U2934" s="108">
        <v>-17</v>
      </c>
      <c r="V2934" s="108">
        <v>0</v>
      </c>
      <c r="X2934" s="93">
        <v>1617500</v>
      </c>
      <c r="Y2934" s="93">
        <v>50087</v>
      </c>
      <c r="Z2934" s="93">
        <v>1556300</v>
      </c>
      <c r="AA2934" s="93">
        <v>11785.500999999998</v>
      </c>
      <c r="AB2934" s="93">
        <v>0</v>
      </c>
      <c r="AC2934" s="93">
        <v>0</v>
      </c>
      <c r="AH2934" s="110">
        <v>1.4973570324574961</v>
      </c>
      <c r="AI2934" s="107">
        <v>2421975</v>
      </c>
      <c r="AJ2934" s="97">
        <v>3.0965687789799072E-2</v>
      </c>
    </row>
    <row r="2935" spans="2:36">
      <c r="B2935" s="104">
        <v>3919061</v>
      </c>
      <c r="C2935" s="86" t="s">
        <v>4067</v>
      </c>
      <c r="D2935" s="85">
        <v>301</v>
      </c>
      <c r="E2935" s="111">
        <v>3919061301</v>
      </c>
      <c r="F2935" s="112" t="s">
        <v>4070</v>
      </c>
      <c r="G2935" s="105">
        <v>329613</v>
      </c>
      <c r="H2935" s="86" t="s">
        <v>4070</v>
      </c>
      <c r="I2935" s="106">
        <v>14471579</v>
      </c>
      <c r="J2935" s="106">
        <v>0</v>
      </c>
      <c r="K2935" s="106">
        <v>65</v>
      </c>
      <c r="L2935" s="106">
        <v>0</v>
      </c>
      <c r="M2935" s="106">
        <v>-79205</v>
      </c>
      <c r="N2935" s="106">
        <v>0</v>
      </c>
      <c r="O2935" s="107">
        <v>14392439</v>
      </c>
      <c r="P2935" s="107">
        <v>0</v>
      </c>
      <c r="T2935" s="108">
        <v>0</v>
      </c>
      <c r="U2935" s="108">
        <v>0</v>
      </c>
      <c r="V2935" s="108">
        <v>0</v>
      </c>
      <c r="X2935" s="93">
        <v>9638200</v>
      </c>
      <c r="Y2935" s="93">
        <v>0</v>
      </c>
      <c r="Z2935" s="93">
        <v>6010000</v>
      </c>
      <c r="AA2935" s="93">
        <v>0</v>
      </c>
      <c r="AB2935" s="93">
        <v>2107300</v>
      </c>
      <c r="AC2935" s="93">
        <v>0</v>
      </c>
      <c r="AH2935" s="110">
        <v>1.5014882446929925</v>
      </c>
      <c r="AI2935" s="107">
        <v>14471644</v>
      </c>
      <c r="AJ2935" s="97">
        <v>0</v>
      </c>
    </row>
    <row r="2936" spans="2:36" ht="24">
      <c r="B2936" s="104">
        <v>3919061</v>
      </c>
      <c r="C2936" s="86" t="s">
        <v>4067</v>
      </c>
      <c r="D2936" s="85">
        <v>501</v>
      </c>
      <c r="E2936" s="111">
        <v>3919061501</v>
      </c>
      <c r="F2936" s="112" t="s">
        <v>4072</v>
      </c>
      <c r="G2936" s="105">
        <v>329691</v>
      </c>
      <c r="H2936" s="86" t="s">
        <v>4073</v>
      </c>
      <c r="I2936" s="106">
        <v>0</v>
      </c>
      <c r="J2936" s="106">
        <v>0</v>
      </c>
      <c r="K2936" s="106">
        <v>0</v>
      </c>
      <c r="L2936" s="106">
        <v>0</v>
      </c>
      <c r="M2936" s="106">
        <v>0</v>
      </c>
      <c r="N2936" s="106">
        <v>0</v>
      </c>
      <c r="O2936" s="107">
        <v>0</v>
      </c>
      <c r="P2936" s="107">
        <v>0</v>
      </c>
      <c r="T2936" s="108">
        <v>0</v>
      </c>
      <c r="U2936" s="108">
        <v>0</v>
      </c>
      <c r="V2936" s="108">
        <v>0</v>
      </c>
      <c r="X2936" s="93">
        <v>959400</v>
      </c>
      <c r="Y2936" s="93">
        <v>0</v>
      </c>
      <c r="Z2936" s="93">
        <v>1452800</v>
      </c>
      <c r="AA2936" s="93">
        <v>0</v>
      </c>
      <c r="AB2936" s="93">
        <v>0</v>
      </c>
      <c r="AC2936" s="93">
        <v>0</v>
      </c>
      <c r="AH2936" s="110">
        <v>0</v>
      </c>
      <c r="AI2936" s="107">
        <v>0</v>
      </c>
      <c r="AJ2936" s="97">
        <v>0</v>
      </c>
    </row>
    <row r="2937" spans="2:36" ht="24">
      <c r="B2937" s="104">
        <v>3919099</v>
      </c>
      <c r="C2937" s="86" t="s">
        <v>4074</v>
      </c>
      <c r="D2937" s="85">
        <v>102</v>
      </c>
      <c r="E2937" s="111">
        <v>3919099102</v>
      </c>
      <c r="F2937" s="112" t="s">
        <v>4076</v>
      </c>
      <c r="G2937" s="105">
        <v>327112</v>
      </c>
      <c r="H2937" s="86" t="s">
        <v>4076</v>
      </c>
      <c r="I2937" s="106">
        <v>1226538</v>
      </c>
      <c r="J2937" s="106">
        <v>0</v>
      </c>
      <c r="K2937" s="106">
        <v>138076</v>
      </c>
      <c r="L2937" s="106">
        <v>0</v>
      </c>
      <c r="M2937" s="106">
        <v>-1174</v>
      </c>
      <c r="N2937" s="106">
        <v>0</v>
      </c>
      <c r="O2937" s="107">
        <v>1363440</v>
      </c>
      <c r="P2937" s="107">
        <v>0</v>
      </c>
      <c r="T2937" s="108">
        <v>0</v>
      </c>
      <c r="U2937" s="108">
        <v>0</v>
      </c>
      <c r="V2937" s="108">
        <v>0</v>
      </c>
      <c r="X2937" s="93">
        <v>1431200</v>
      </c>
      <c r="Y2937" s="93">
        <v>0</v>
      </c>
      <c r="Z2937" s="93">
        <v>1235200</v>
      </c>
      <c r="AA2937" s="93">
        <v>1997</v>
      </c>
      <c r="AB2937" s="93">
        <v>1345100</v>
      </c>
      <c r="AC2937" s="93">
        <v>100.00089955852529</v>
      </c>
      <c r="AH2937" s="110">
        <v>0.95347540525433205</v>
      </c>
      <c r="AI2937" s="107">
        <v>1364614</v>
      </c>
      <c r="AJ2937" s="97">
        <v>0</v>
      </c>
    </row>
    <row r="2938" spans="2:36" ht="24">
      <c r="B2938" s="104">
        <v>3919099</v>
      </c>
      <c r="C2938" s="86" t="s">
        <v>4074</v>
      </c>
      <c r="D2938" s="85">
        <v>103</v>
      </c>
      <c r="E2938" s="111">
        <v>3919099103</v>
      </c>
      <c r="F2938" s="112" t="s">
        <v>4077</v>
      </c>
      <c r="G2938" s="105">
        <v>327119</v>
      </c>
      <c r="H2938" s="86" t="s">
        <v>4077</v>
      </c>
      <c r="I2938" s="106">
        <v>491654</v>
      </c>
      <c r="J2938" s="106">
        <v>12196</v>
      </c>
      <c r="K2938" s="106">
        <v>-4205</v>
      </c>
      <c r="L2938" s="106">
        <v>-104</v>
      </c>
      <c r="M2938" s="106">
        <v>-1570</v>
      </c>
      <c r="N2938" s="106">
        <v>0</v>
      </c>
      <c r="O2938" s="107">
        <v>485879</v>
      </c>
      <c r="P2938" s="107">
        <v>12092</v>
      </c>
      <c r="T2938" s="108">
        <v>12196</v>
      </c>
      <c r="U2938" s="108">
        <v>-104</v>
      </c>
      <c r="V2938" s="108">
        <v>0</v>
      </c>
      <c r="X2938" s="93">
        <v>638700</v>
      </c>
      <c r="Y2938" s="93">
        <v>12092</v>
      </c>
      <c r="Z2938" s="93">
        <v>458800</v>
      </c>
      <c r="AA2938" s="93">
        <v>3634.6222045958848</v>
      </c>
      <c r="AB2938" s="93">
        <v>1011800</v>
      </c>
      <c r="AC2938" s="93">
        <v>37700.339133564034</v>
      </c>
      <c r="AH2938" s="110">
        <v>0.76318929074682951</v>
      </c>
      <c r="AI2938" s="107">
        <v>487449</v>
      </c>
      <c r="AJ2938" s="97">
        <v>1.8932206043525912E-2</v>
      </c>
    </row>
    <row r="2939" spans="2:36" ht="24">
      <c r="B2939" s="104">
        <v>3919099</v>
      </c>
      <c r="C2939" s="86" t="s">
        <v>4074</v>
      </c>
      <c r="E2939" s="111" t="s">
        <v>640</v>
      </c>
      <c r="F2939" s="112" t="s">
        <v>640</v>
      </c>
      <c r="G2939" s="105">
        <v>327191</v>
      </c>
      <c r="H2939" s="86" t="s">
        <v>4078</v>
      </c>
      <c r="I2939" s="106">
        <v>0</v>
      </c>
      <c r="J2939" s="106">
        <v>0</v>
      </c>
      <c r="K2939" s="106">
        <v>0</v>
      </c>
      <c r="L2939" s="106">
        <v>0</v>
      </c>
      <c r="M2939" s="106">
        <v>0</v>
      </c>
      <c r="N2939" s="106">
        <v>0</v>
      </c>
      <c r="O2939" s="107">
        <v>0</v>
      </c>
      <c r="P2939" s="107">
        <v>0</v>
      </c>
      <c r="T2939" s="108">
        <v>0</v>
      </c>
      <c r="U2939" s="108">
        <v>0</v>
      </c>
      <c r="V2939" s="108">
        <v>0</v>
      </c>
      <c r="X2939" s="93" t="s">
        <v>640</v>
      </c>
      <c r="Y2939" s="93" t="s">
        <v>640</v>
      </c>
      <c r="Z2939" s="93" t="s">
        <v>640</v>
      </c>
      <c r="AA2939" s="93" t="s">
        <v>640</v>
      </c>
      <c r="AB2939" s="93" t="s">
        <v>640</v>
      </c>
      <c r="AC2939" s="93" t="s">
        <v>640</v>
      </c>
      <c r="AH2939" s="110" t="s">
        <v>640</v>
      </c>
      <c r="AI2939" s="107">
        <v>0</v>
      </c>
      <c r="AJ2939" s="97" t="s">
        <v>640</v>
      </c>
    </row>
    <row r="2940" spans="2:36" ht="24">
      <c r="B2940" s="104">
        <v>3919099</v>
      </c>
      <c r="C2940" s="86" t="s">
        <v>4074</v>
      </c>
      <c r="D2940" s="85">
        <v>301</v>
      </c>
      <c r="E2940" s="111">
        <v>3919099301</v>
      </c>
      <c r="F2940" s="112" t="s">
        <v>4079</v>
      </c>
      <c r="G2940" s="105">
        <v>328311</v>
      </c>
      <c r="H2940" s="86" t="s">
        <v>4079</v>
      </c>
      <c r="I2940" s="106">
        <v>664700</v>
      </c>
      <c r="J2940" s="106">
        <v>0</v>
      </c>
      <c r="K2940" s="106">
        <v>64415</v>
      </c>
      <c r="L2940" s="106">
        <v>0</v>
      </c>
      <c r="M2940" s="106">
        <v>-585</v>
      </c>
      <c r="N2940" s="106">
        <v>0</v>
      </c>
      <c r="O2940" s="107">
        <v>728530</v>
      </c>
      <c r="P2940" s="107">
        <v>0</v>
      </c>
      <c r="T2940" s="108">
        <v>0</v>
      </c>
      <c r="U2940" s="108">
        <v>0</v>
      </c>
      <c r="V2940" s="108">
        <v>0</v>
      </c>
      <c r="X2940" s="93">
        <v>634100</v>
      </c>
      <c r="Y2940" s="93">
        <v>0</v>
      </c>
      <c r="Z2940" s="93">
        <v>833800</v>
      </c>
      <c r="AA2940" s="93">
        <v>0</v>
      </c>
      <c r="AB2940" s="93">
        <v>860500</v>
      </c>
      <c r="AC2940" s="93">
        <v>2700.0242880801829</v>
      </c>
      <c r="AH2940" s="110">
        <v>1.149842296167797</v>
      </c>
      <c r="AI2940" s="107">
        <v>729115</v>
      </c>
      <c r="AJ2940" s="97">
        <v>0</v>
      </c>
    </row>
    <row r="2941" spans="2:36" ht="24">
      <c r="B2941" s="104">
        <v>3919099</v>
      </c>
      <c r="C2941" s="86" t="s">
        <v>4074</v>
      </c>
      <c r="D2941" s="85">
        <v>302</v>
      </c>
      <c r="E2941" s="111">
        <v>3919099302</v>
      </c>
      <c r="F2941" s="112" t="s">
        <v>4080</v>
      </c>
      <c r="G2941" s="105">
        <v>328312</v>
      </c>
      <c r="H2941" s="86" t="s">
        <v>4080</v>
      </c>
      <c r="I2941" s="106">
        <v>701896</v>
      </c>
      <c r="J2941" s="106">
        <v>13354</v>
      </c>
      <c r="K2941" s="106">
        <v>-26743</v>
      </c>
      <c r="L2941" s="106">
        <v>-509</v>
      </c>
      <c r="M2941" s="106">
        <v>-5651</v>
      </c>
      <c r="N2941" s="106">
        <v>-1459</v>
      </c>
      <c r="O2941" s="107">
        <v>669502</v>
      </c>
      <c r="P2941" s="107">
        <v>11386</v>
      </c>
      <c r="T2941" s="108">
        <v>13354</v>
      </c>
      <c r="U2941" s="108">
        <v>-509</v>
      </c>
      <c r="V2941" s="108">
        <v>-1459</v>
      </c>
      <c r="X2941" s="93">
        <v>754900</v>
      </c>
      <c r="Y2941" s="93">
        <v>12845</v>
      </c>
      <c r="Z2941" s="93">
        <v>919300</v>
      </c>
      <c r="AA2941" s="93">
        <v>2350</v>
      </c>
      <c r="AB2941" s="93">
        <v>1239900</v>
      </c>
      <c r="AC2941" s="93">
        <v>15600.140331129947</v>
      </c>
      <c r="AH2941" s="110">
        <v>0.89436084249569481</v>
      </c>
      <c r="AI2941" s="107">
        <v>675153</v>
      </c>
      <c r="AJ2941" s="97">
        <v>1.7015498741555172E-2</v>
      </c>
    </row>
    <row r="2942" spans="2:36" ht="24">
      <c r="B2942" s="104">
        <v>3919099</v>
      </c>
      <c r="C2942" s="86" t="s">
        <v>4074</v>
      </c>
      <c r="E2942" s="111" t="s">
        <v>640</v>
      </c>
      <c r="F2942" s="112" t="s">
        <v>640</v>
      </c>
      <c r="G2942" s="105">
        <v>328391</v>
      </c>
      <c r="H2942" s="86" t="s">
        <v>4081</v>
      </c>
      <c r="I2942" s="106">
        <v>0</v>
      </c>
      <c r="J2942" s="106">
        <v>0</v>
      </c>
      <c r="K2942" s="106">
        <v>0</v>
      </c>
      <c r="L2942" s="106">
        <v>0</v>
      </c>
      <c r="M2942" s="106">
        <v>0</v>
      </c>
      <c r="N2942" s="106">
        <v>0</v>
      </c>
      <c r="O2942" s="107">
        <v>0</v>
      </c>
      <c r="P2942" s="107">
        <v>0</v>
      </c>
      <c r="T2942" s="108">
        <v>0</v>
      </c>
      <c r="U2942" s="108">
        <v>0</v>
      </c>
      <c r="V2942" s="108">
        <v>0</v>
      </c>
      <c r="X2942" s="93" t="s">
        <v>640</v>
      </c>
      <c r="Y2942" s="93" t="s">
        <v>640</v>
      </c>
      <c r="Z2942" s="93" t="s">
        <v>640</v>
      </c>
      <c r="AA2942" s="93" t="s">
        <v>640</v>
      </c>
      <c r="AB2942" s="93" t="s">
        <v>640</v>
      </c>
      <c r="AC2942" s="93" t="s">
        <v>640</v>
      </c>
      <c r="AH2942" s="110" t="s">
        <v>640</v>
      </c>
      <c r="AI2942" s="107">
        <v>0</v>
      </c>
      <c r="AJ2942" s="97" t="s">
        <v>640</v>
      </c>
    </row>
    <row r="2943" spans="2:36" ht="24">
      <c r="B2943" s="104">
        <v>3919099</v>
      </c>
      <c r="C2943" s="86" t="s">
        <v>4074</v>
      </c>
      <c r="D2943" s="85">
        <v>201</v>
      </c>
      <c r="E2943" s="111">
        <v>3919099201</v>
      </c>
      <c r="F2943" s="112" t="s">
        <v>4082</v>
      </c>
      <c r="G2943" s="105">
        <v>328411</v>
      </c>
      <c r="H2943" s="86" t="s">
        <v>4082</v>
      </c>
      <c r="I2943" s="106">
        <v>4483005</v>
      </c>
      <c r="J2943" s="106">
        <v>0</v>
      </c>
      <c r="K2943" s="106">
        <v>34796</v>
      </c>
      <c r="L2943" s="106">
        <v>0</v>
      </c>
      <c r="M2943" s="106">
        <v>3948</v>
      </c>
      <c r="N2943" s="106">
        <v>0</v>
      </c>
      <c r="O2943" s="107">
        <v>4521749</v>
      </c>
      <c r="P2943" s="107">
        <v>0</v>
      </c>
      <c r="T2943" s="108">
        <v>0</v>
      </c>
      <c r="U2943" s="108">
        <v>0</v>
      </c>
      <c r="V2943" s="108">
        <v>0</v>
      </c>
      <c r="X2943" s="93">
        <v>4510400</v>
      </c>
      <c r="Y2943" s="93">
        <v>0</v>
      </c>
      <c r="Z2943" s="93">
        <v>4271500</v>
      </c>
      <c r="AA2943" s="93">
        <v>5996</v>
      </c>
      <c r="AB2943" s="93">
        <v>3566900</v>
      </c>
      <c r="AC2943" s="93">
        <v>0</v>
      </c>
      <c r="AH2943" s="110">
        <v>1.0016408744235545</v>
      </c>
      <c r="AI2943" s="107">
        <v>4517801</v>
      </c>
      <c r="AJ2943" s="97">
        <v>0</v>
      </c>
    </row>
    <row r="2944" spans="2:36" ht="24">
      <c r="B2944" s="104">
        <v>3919099</v>
      </c>
      <c r="C2944" s="86" t="s">
        <v>4074</v>
      </c>
      <c r="D2944" s="85">
        <v>202</v>
      </c>
      <c r="E2944" s="111">
        <v>3919099202</v>
      </c>
      <c r="F2944" s="112" t="s">
        <v>4083</v>
      </c>
      <c r="G2944" s="105">
        <v>328419</v>
      </c>
      <c r="H2944" s="86" t="s">
        <v>4083</v>
      </c>
      <c r="I2944" s="106">
        <v>3966375</v>
      </c>
      <c r="J2944" s="106">
        <v>230300</v>
      </c>
      <c r="K2944" s="106">
        <v>31273</v>
      </c>
      <c r="L2944" s="106">
        <v>-61</v>
      </c>
      <c r="M2944" s="106">
        <v>-10064</v>
      </c>
      <c r="N2944" s="106">
        <v>1341</v>
      </c>
      <c r="O2944" s="107">
        <v>3987584</v>
      </c>
      <c r="P2944" s="107">
        <v>231580</v>
      </c>
      <c r="T2944" s="108">
        <v>230300</v>
      </c>
      <c r="U2944" s="108">
        <v>-61</v>
      </c>
      <c r="V2944" s="108">
        <v>1341</v>
      </c>
      <c r="X2944" s="93">
        <v>4058400</v>
      </c>
      <c r="Y2944" s="93">
        <v>230239</v>
      </c>
      <c r="Z2944" s="93">
        <v>4160200</v>
      </c>
      <c r="AA2944" s="93">
        <v>167243</v>
      </c>
      <c r="AB2944" s="93">
        <v>5020100</v>
      </c>
      <c r="AC2944" s="93">
        <v>256702.30916673443</v>
      </c>
      <c r="AH2944" s="110">
        <v>0.98503055391287209</v>
      </c>
      <c r="AI2944" s="107">
        <v>3997648</v>
      </c>
      <c r="AJ2944" s="97">
        <v>5.6731470530258232E-2</v>
      </c>
    </row>
    <row r="2945" spans="2:36" ht="24">
      <c r="B2945" s="104">
        <v>3919099</v>
      </c>
      <c r="C2945" s="86" t="s">
        <v>4074</v>
      </c>
      <c r="D2945" s="85">
        <v>203</v>
      </c>
      <c r="E2945" s="111">
        <v>3919099203</v>
      </c>
      <c r="F2945" s="112" t="s">
        <v>4084</v>
      </c>
      <c r="G2945" s="105">
        <v>328421</v>
      </c>
      <c r="H2945" s="86" t="s">
        <v>4084</v>
      </c>
      <c r="I2945" s="106">
        <v>1226344</v>
      </c>
      <c r="J2945" s="106">
        <v>3383</v>
      </c>
      <c r="K2945" s="106">
        <v>15221</v>
      </c>
      <c r="L2945" s="106">
        <v>42</v>
      </c>
      <c r="M2945" s="106">
        <v>-112</v>
      </c>
      <c r="N2945" s="106">
        <v>0</v>
      </c>
      <c r="O2945" s="107">
        <v>1241453</v>
      </c>
      <c r="P2945" s="107">
        <v>3425</v>
      </c>
      <c r="T2945" s="108">
        <v>3383</v>
      </c>
      <c r="U2945" s="108">
        <v>42</v>
      </c>
      <c r="V2945" s="108">
        <v>0</v>
      </c>
      <c r="X2945" s="93">
        <v>1263800</v>
      </c>
      <c r="Y2945" s="93">
        <v>3425</v>
      </c>
      <c r="Z2945" s="93">
        <v>1204900</v>
      </c>
      <c r="AA2945" s="93">
        <v>41528</v>
      </c>
      <c r="AB2945" s="93">
        <v>1429200</v>
      </c>
      <c r="AC2945" s="93">
        <v>13000.116942608287</v>
      </c>
      <c r="AH2945" s="110">
        <v>0.98240623516379177</v>
      </c>
      <c r="AI2945" s="107">
        <v>1241565</v>
      </c>
      <c r="AJ2945" s="97">
        <v>2.7100807089729386E-3</v>
      </c>
    </row>
    <row r="2946" spans="2:36" ht="24">
      <c r="B2946" s="104">
        <v>3919099</v>
      </c>
      <c r="C2946" s="86" t="s">
        <v>4074</v>
      </c>
      <c r="E2946" s="111" t="s">
        <v>640</v>
      </c>
      <c r="F2946" s="112" t="s">
        <v>640</v>
      </c>
      <c r="G2946" s="105">
        <v>328491</v>
      </c>
      <c r="H2946" s="86" t="s">
        <v>4085</v>
      </c>
      <c r="I2946" s="106">
        <v>0</v>
      </c>
      <c r="J2946" s="106">
        <v>0</v>
      </c>
      <c r="K2946" s="106">
        <v>0</v>
      </c>
      <c r="L2946" s="106">
        <v>0</v>
      </c>
      <c r="M2946" s="106">
        <v>0</v>
      </c>
      <c r="N2946" s="106">
        <v>0</v>
      </c>
      <c r="O2946" s="107">
        <v>0</v>
      </c>
      <c r="P2946" s="107">
        <v>0</v>
      </c>
      <c r="T2946" s="108">
        <v>0</v>
      </c>
      <c r="U2946" s="108">
        <v>0</v>
      </c>
      <c r="V2946" s="108">
        <v>0</v>
      </c>
      <c r="X2946" s="93" t="s">
        <v>640</v>
      </c>
      <c r="Y2946" s="93" t="s">
        <v>640</v>
      </c>
      <c r="Z2946" s="93" t="s">
        <v>640</v>
      </c>
      <c r="AA2946" s="93" t="s">
        <v>640</v>
      </c>
      <c r="AB2946" s="93" t="s">
        <v>640</v>
      </c>
      <c r="AC2946" s="93" t="s">
        <v>640</v>
      </c>
      <c r="AH2946" s="110" t="s">
        <v>640</v>
      </c>
      <c r="AI2946" s="107">
        <v>0</v>
      </c>
      <c r="AJ2946" s="97" t="s">
        <v>640</v>
      </c>
    </row>
    <row r="2947" spans="2:36" ht="24">
      <c r="B2947" s="104">
        <v>3919099</v>
      </c>
      <c r="C2947" s="86" t="s">
        <v>4074</v>
      </c>
      <c r="D2947" s="85">
        <v>303</v>
      </c>
      <c r="E2947" s="111">
        <v>3919099303</v>
      </c>
      <c r="F2947" s="112" t="s">
        <v>4086</v>
      </c>
      <c r="G2947" s="105">
        <v>328511</v>
      </c>
      <c r="H2947" s="86" t="s">
        <v>4087</v>
      </c>
      <c r="I2947" s="106">
        <v>166728</v>
      </c>
      <c r="J2947" s="106">
        <v>41577</v>
      </c>
      <c r="K2947" s="106">
        <v>0</v>
      </c>
      <c r="L2947" s="106">
        <v>0</v>
      </c>
      <c r="M2947" s="106">
        <v>1644</v>
      </c>
      <c r="N2947" s="106">
        <v>-2</v>
      </c>
      <c r="O2947" s="107">
        <v>168372</v>
      </c>
      <c r="P2947" s="107">
        <v>41575</v>
      </c>
      <c r="T2947" s="108">
        <v>41577</v>
      </c>
      <c r="U2947" s="108">
        <v>0</v>
      </c>
      <c r="V2947" s="108">
        <v>-2</v>
      </c>
      <c r="X2947" s="93">
        <v>167500</v>
      </c>
      <c r="Y2947" s="93">
        <v>41577</v>
      </c>
      <c r="Z2947" s="93">
        <v>148600</v>
      </c>
      <c r="AA2947" s="93">
        <v>25935.000000000004</v>
      </c>
      <c r="AB2947" s="93">
        <v>869700</v>
      </c>
      <c r="AC2947" s="93">
        <v>10900.098051879257</v>
      </c>
      <c r="AH2947" s="110">
        <v>0.99539104477611939</v>
      </c>
      <c r="AI2947" s="107">
        <v>166728</v>
      </c>
      <c r="AJ2947" s="97">
        <v>0.24822089552238805</v>
      </c>
    </row>
    <row r="2948" spans="2:36" ht="24">
      <c r="B2948" s="104">
        <v>3919099</v>
      </c>
      <c r="C2948" s="86" t="s">
        <v>4074</v>
      </c>
      <c r="E2948" s="111" t="s">
        <v>640</v>
      </c>
      <c r="F2948" s="112" t="s">
        <v>640</v>
      </c>
      <c r="G2948" s="105">
        <v>328591</v>
      </c>
      <c r="H2948" s="86" t="s">
        <v>4088</v>
      </c>
      <c r="I2948" s="106">
        <v>0</v>
      </c>
      <c r="J2948" s="106">
        <v>0</v>
      </c>
      <c r="K2948" s="106">
        <v>0</v>
      </c>
      <c r="L2948" s="106">
        <v>0</v>
      </c>
      <c r="M2948" s="106">
        <v>0</v>
      </c>
      <c r="N2948" s="106">
        <v>0</v>
      </c>
      <c r="O2948" s="107">
        <v>0</v>
      </c>
      <c r="P2948" s="107">
        <v>0</v>
      </c>
      <c r="T2948" s="108">
        <v>0</v>
      </c>
      <c r="U2948" s="108">
        <v>0</v>
      </c>
      <c r="V2948" s="108">
        <v>0</v>
      </c>
      <c r="X2948" s="93" t="s">
        <v>640</v>
      </c>
      <c r="Y2948" s="93" t="s">
        <v>640</v>
      </c>
      <c r="Z2948" s="93" t="s">
        <v>640</v>
      </c>
      <c r="AA2948" s="93" t="s">
        <v>640</v>
      </c>
      <c r="AB2948" s="93" t="s">
        <v>640</v>
      </c>
      <c r="AC2948" s="93" t="s">
        <v>640</v>
      </c>
      <c r="AH2948" s="110" t="s">
        <v>640</v>
      </c>
      <c r="AI2948" s="107">
        <v>0</v>
      </c>
      <c r="AJ2948" s="97" t="s">
        <v>640</v>
      </c>
    </row>
    <row r="2949" spans="2:36" ht="24">
      <c r="B2949" s="104">
        <v>3919099</v>
      </c>
      <c r="C2949" s="86" t="s">
        <v>4074</v>
      </c>
      <c r="D2949" s="85">
        <v>304</v>
      </c>
      <c r="E2949" s="111">
        <v>3919099304</v>
      </c>
      <c r="F2949" s="112" t="s">
        <v>4089</v>
      </c>
      <c r="G2949" s="105">
        <v>328911</v>
      </c>
      <c r="H2949" s="86" t="s">
        <v>4089</v>
      </c>
      <c r="I2949" s="106">
        <v>214669</v>
      </c>
      <c r="J2949" s="106">
        <v>0</v>
      </c>
      <c r="K2949" s="106">
        <v>-102286</v>
      </c>
      <c r="L2949" s="106">
        <v>0</v>
      </c>
      <c r="M2949" s="106">
        <v>733</v>
      </c>
      <c r="N2949" s="106">
        <v>0</v>
      </c>
      <c r="O2949" s="107">
        <v>113116</v>
      </c>
      <c r="P2949" s="107">
        <v>0</v>
      </c>
      <c r="T2949" s="108">
        <v>0</v>
      </c>
      <c r="U2949" s="108">
        <v>0</v>
      </c>
      <c r="V2949" s="108">
        <v>0</v>
      </c>
      <c r="X2949" s="93">
        <v>176800</v>
      </c>
      <c r="Y2949" s="93">
        <v>0</v>
      </c>
      <c r="Z2949" s="93">
        <v>209700</v>
      </c>
      <c r="AA2949" s="93">
        <v>0</v>
      </c>
      <c r="AB2949" s="93">
        <v>295000</v>
      </c>
      <c r="AC2949" s="93">
        <v>1600.0143929364046</v>
      </c>
      <c r="AH2949" s="110">
        <v>0.63565045248868779</v>
      </c>
      <c r="AI2949" s="107">
        <v>112383</v>
      </c>
      <c r="AJ2949" s="97">
        <v>0</v>
      </c>
    </row>
    <row r="2950" spans="2:36" ht="24">
      <c r="B2950" s="104">
        <v>3919099</v>
      </c>
      <c r="C2950" s="86" t="s">
        <v>4074</v>
      </c>
      <c r="D2950" s="85">
        <v>305</v>
      </c>
      <c r="E2950" s="111">
        <v>3919099305</v>
      </c>
      <c r="F2950" s="112" t="s">
        <v>4090</v>
      </c>
      <c r="G2950" s="105">
        <v>328919</v>
      </c>
      <c r="H2950" s="86" t="s">
        <v>4090</v>
      </c>
      <c r="I2950" s="106">
        <v>79629</v>
      </c>
      <c r="J2950" s="106">
        <v>850</v>
      </c>
      <c r="K2950" s="106">
        <v>0</v>
      </c>
      <c r="L2950" s="106">
        <v>0</v>
      </c>
      <c r="M2950" s="106">
        <v>0</v>
      </c>
      <c r="N2950" s="106">
        <v>0</v>
      </c>
      <c r="O2950" s="107">
        <v>79629</v>
      </c>
      <c r="P2950" s="107">
        <v>850</v>
      </c>
      <c r="T2950" s="108">
        <v>850</v>
      </c>
      <c r="U2950" s="108">
        <v>0</v>
      </c>
      <c r="V2950" s="108">
        <v>0</v>
      </c>
      <c r="X2950" s="93">
        <v>93400</v>
      </c>
      <c r="Y2950" s="93">
        <v>850</v>
      </c>
      <c r="Z2950" s="93">
        <v>64400</v>
      </c>
      <c r="AA2950" s="93">
        <v>8120</v>
      </c>
      <c r="AB2950" s="93">
        <v>143800</v>
      </c>
      <c r="AC2950" s="93">
        <v>75400.678267128067</v>
      </c>
      <c r="AH2950" s="110">
        <v>0.85255888650963596</v>
      </c>
      <c r="AI2950" s="107">
        <v>79629</v>
      </c>
      <c r="AJ2950" s="97">
        <v>9.1006423982869372E-3</v>
      </c>
    </row>
    <row r="2951" spans="2:36" ht="24">
      <c r="B2951" s="104">
        <v>3919099</v>
      </c>
      <c r="C2951" s="86" t="s">
        <v>4074</v>
      </c>
      <c r="D2951" s="85">
        <v>306</v>
      </c>
      <c r="E2951" s="111">
        <v>3919099306</v>
      </c>
      <c r="F2951" s="112" t="s">
        <v>4091</v>
      </c>
      <c r="G2951" s="105">
        <v>328921</v>
      </c>
      <c r="H2951" s="86" t="s">
        <v>4091</v>
      </c>
      <c r="I2951" s="106">
        <v>105729</v>
      </c>
      <c r="J2951" s="106">
        <v>0</v>
      </c>
      <c r="K2951" s="106">
        <v>-2230</v>
      </c>
      <c r="L2951" s="106">
        <v>0</v>
      </c>
      <c r="M2951" s="106">
        <v>-175</v>
      </c>
      <c r="N2951" s="106">
        <v>0</v>
      </c>
      <c r="O2951" s="107">
        <v>103324</v>
      </c>
      <c r="P2951" s="107">
        <v>0</v>
      </c>
      <c r="T2951" s="108">
        <v>0</v>
      </c>
      <c r="U2951" s="108">
        <v>0</v>
      </c>
      <c r="V2951" s="108">
        <v>0</v>
      </c>
      <c r="X2951" s="93">
        <v>103800</v>
      </c>
      <c r="Y2951" s="93">
        <v>0</v>
      </c>
      <c r="Z2951" s="93">
        <v>89700</v>
      </c>
      <c r="AA2951" s="93">
        <v>0</v>
      </c>
      <c r="AB2951" s="93">
        <v>220100</v>
      </c>
      <c r="AC2951" s="93">
        <v>0</v>
      </c>
      <c r="AH2951" s="110">
        <v>0.99710019267822736</v>
      </c>
      <c r="AI2951" s="107">
        <v>103499</v>
      </c>
      <c r="AJ2951" s="97">
        <v>0</v>
      </c>
    </row>
    <row r="2952" spans="2:36" ht="36">
      <c r="B2952" s="104">
        <v>3919099</v>
      </c>
      <c r="C2952" s="86" t="s">
        <v>4074</v>
      </c>
      <c r="D2952" s="85">
        <v>307</v>
      </c>
      <c r="E2952" s="111">
        <v>3919099307</v>
      </c>
      <c r="F2952" s="112" t="s">
        <v>4092</v>
      </c>
      <c r="G2952" s="105">
        <v>328922</v>
      </c>
      <c r="H2952" s="86" t="s">
        <v>4092</v>
      </c>
      <c r="I2952" s="106">
        <v>1545318</v>
      </c>
      <c r="J2952" s="106">
        <v>0</v>
      </c>
      <c r="K2952" s="106">
        <v>17771</v>
      </c>
      <c r="L2952" s="106">
        <v>0</v>
      </c>
      <c r="M2952" s="106">
        <v>-866</v>
      </c>
      <c r="N2952" s="106">
        <v>0</v>
      </c>
      <c r="O2952" s="107">
        <v>1562223</v>
      </c>
      <c r="P2952" s="107">
        <v>0</v>
      </c>
      <c r="T2952" s="108">
        <v>0</v>
      </c>
      <c r="U2952" s="108">
        <v>0</v>
      </c>
      <c r="V2952" s="108">
        <v>0</v>
      </c>
      <c r="X2952" s="93">
        <v>1594700</v>
      </c>
      <c r="Y2952" s="93">
        <v>0</v>
      </c>
      <c r="Z2952" s="93">
        <v>1249000</v>
      </c>
      <c r="AA2952" s="93">
        <v>0</v>
      </c>
      <c r="AB2952" s="93">
        <v>1313800</v>
      </c>
      <c r="AC2952" s="93">
        <v>0</v>
      </c>
      <c r="AH2952" s="110">
        <v>0.98017746284567631</v>
      </c>
      <c r="AI2952" s="107">
        <v>1563089</v>
      </c>
      <c r="AJ2952" s="97">
        <v>0</v>
      </c>
    </row>
    <row r="2953" spans="2:36" ht="24">
      <c r="B2953" s="104">
        <v>3919099</v>
      </c>
      <c r="C2953" s="86" t="s">
        <v>4074</v>
      </c>
      <c r="D2953" s="85">
        <v>308</v>
      </c>
      <c r="E2953" s="111">
        <v>3919099308</v>
      </c>
      <c r="F2953" s="112" t="s">
        <v>4093</v>
      </c>
      <c r="G2953" s="105">
        <v>328929</v>
      </c>
      <c r="H2953" s="86" t="s">
        <v>4093</v>
      </c>
      <c r="I2953" s="106">
        <v>1933469</v>
      </c>
      <c r="J2953" s="106">
        <v>32785</v>
      </c>
      <c r="K2953" s="106">
        <v>-12704</v>
      </c>
      <c r="L2953" s="106">
        <v>-216</v>
      </c>
      <c r="M2953" s="106">
        <v>228</v>
      </c>
      <c r="N2953" s="106">
        <v>45</v>
      </c>
      <c r="O2953" s="107">
        <v>1920993</v>
      </c>
      <c r="P2953" s="107">
        <v>32614</v>
      </c>
      <c r="T2953" s="108">
        <v>32785</v>
      </c>
      <c r="U2953" s="108">
        <v>-216</v>
      </c>
      <c r="V2953" s="108">
        <v>45</v>
      </c>
      <c r="X2953" s="93">
        <v>1944800</v>
      </c>
      <c r="Y2953" s="93">
        <v>32569</v>
      </c>
      <c r="Z2953" s="93">
        <v>1632300</v>
      </c>
      <c r="AA2953" s="93">
        <v>93139</v>
      </c>
      <c r="AB2953" s="93">
        <v>0</v>
      </c>
      <c r="AC2953" s="93">
        <v>0</v>
      </c>
      <c r="AH2953" s="110">
        <v>0.98764140271493217</v>
      </c>
      <c r="AI2953" s="107">
        <v>1920765</v>
      </c>
      <c r="AJ2953" s="97">
        <v>1.6746709173179761E-2</v>
      </c>
    </row>
    <row r="2954" spans="2:36" ht="24">
      <c r="B2954" s="104">
        <v>3919099</v>
      </c>
      <c r="C2954" s="86" t="s">
        <v>4074</v>
      </c>
      <c r="E2954" s="111" t="s">
        <v>640</v>
      </c>
      <c r="F2954" s="112" t="s">
        <v>640</v>
      </c>
      <c r="G2954" s="105">
        <v>328991</v>
      </c>
      <c r="H2954" s="86" t="s">
        <v>4094</v>
      </c>
      <c r="I2954" s="106">
        <v>0</v>
      </c>
      <c r="J2954" s="106">
        <v>0</v>
      </c>
      <c r="K2954" s="106">
        <v>0</v>
      </c>
      <c r="L2954" s="106">
        <v>0</v>
      </c>
      <c r="M2954" s="106">
        <v>0</v>
      </c>
      <c r="N2954" s="106">
        <v>0</v>
      </c>
      <c r="O2954" s="107">
        <v>0</v>
      </c>
      <c r="P2954" s="107">
        <v>0</v>
      </c>
      <c r="T2954" s="108">
        <v>0</v>
      </c>
      <c r="U2954" s="108">
        <v>0</v>
      </c>
      <c r="V2954" s="108">
        <v>0</v>
      </c>
      <c r="X2954" s="93" t="s">
        <v>640</v>
      </c>
      <c r="Y2954" s="93" t="s">
        <v>640</v>
      </c>
      <c r="Z2954" s="93" t="s">
        <v>640</v>
      </c>
      <c r="AA2954" s="93" t="s">
        <v>640</v>
      </c>
      <c r="AB2954" s="93" t="s">
        <v>640</v>
      </c>
      <c r="AC2954" s="93" t="s">
        <v>640</v>
      </c>
      <c r="AH2954" s="110" t="s">
        <v>640</v>
      </c>
      <c r="AI2954" s="107">
        <v>0</v>
      </c>
      <c r="AJ2954" s="97" t="s">
        <v>640</v>
      </c>
    </row>
    <row r="2955" spans="2:36" ht="24">
      <c r="B2955" s="104">
        <v>3919099</v>
      </c>
      <c r="C2955" s="86" t="s">
        <v>4074</v>
      </c>
      <c r="D2955" s="85">
        <v>401</v>
      </c>
      <c r="E2955" s="111">
        <v>3919099401</v>
      </c>
      <c r="F2955" s="112" t="s">
        <v>4095</v>
      </c>
      <c r="G2955" s="105">
        <v>329111</v>
      </c>
      <c r="H2955" s="86" t="s">
        <v>4095</v>
      </c>
      <c r="I2955" s="106">
        <v>1946820</v>
      </c>
      <c r="J2955" s="106">
        <v>118745</v>
      </c>
      <c r="K2955" s="106">
        <v>-19867</v>
      </c>
      <c r="L2955" s="106">
        <v>-2223</v>
      </c>
      <c r="M2955" s="106">
        <v>-10761</v>
      </c>
      <c r="N2955" s="106">
        <v>4098</v>
      </c>
      <c r="O2955" s="107">
        <v>1916192</v>
      </c>
      <c r="P2955" s="107">
        <v>120620</v>
      </c>
      <c r="T2955" s="108">
        <v>118745</v>
      </c>
      <c r="U2955" s="108">
        <v>-2223</v>
      </c>
      <c r="V2955" s="108">
        <v>4098</v>
      </c>
      <c r="X2955" s="93">
        <v>1991700</v>
      </c>
      <c r="Y2955" s="93">
        <v>116522</v>
      </c>
      <c r="Z2955" s="93">
        <v>1855800</v>
      </c>
      <c r="AA2955" s="93">
        <v>126179</v>
      </c>
      <c r="AB2955" s="93">
        <v>1717300</v>
      </c>
      <c r="AC2955" s="93">
        <v>140601.26477928658</v>
      </c>
      <c r="AH2955" s="110">
        <v>0.9674915900989105</v>
      </c>
      <c r="AI2955" s="107">
        <v>1926953</v>
      </c>
      <c r="AJ2955" s="97">
        <v>5.8503790731535874E-2</v>
      </c>
    </row>
    <row r="2956" spans="2:36" ht="24">
      <c r="B2956" s="104">
        <v>3919099</v>
      </c>
      <c r="C2956" s="86" t="s">
        <v>4074</v>
      </c>
      <c r="E2956" s="111" t="s">
        <v>640</v>
      </c>
      <c r="F2956" s="112" t="s">
        <v>640</v>
      </c>
      <c r="G2956" s="105">
        <v>329191</v>
      </c>
      <c r="H2956" s="86" t="s">
        <v>4096</v>
      </c>
      <c r="I2956" s="106">
        <v>0</v>
      </c>
      <c r="J2956" s="106">
        <v>0</v>
      </c>
      <c r="K2956" s="106">
        <v>0</v>
      </c>
      <c r="L2956" s="106">
        <v>0</v>
      </c>
      <c r="M2956" s="106">
        <v>0</v>
      </c>
      <c r="N2956" s="106">
        <v>0</v>
      </c>
      <c r="O2956" s="107">
        <v>0</v>
      </c>
      <c r="P2956" s="107">
        <v>0</v>
      </c>
      <c r="T2956" s="108">
        <v>0</v>
      </c>
      <c r="U2956" s="108">
        <v>0</v>
      </c>
      <c r="V2956" s="108">
        <v>0</v>
      </c>
      <c r="X2956" s="93" t="s">
        <v>640</v>
      </c>
      <c r="Y2956" s="93" t="s">
        <v>640</v>
      </c>
      <c r="Z2956" s="93" t="s">
        <v>640</v>
      </c>
      <c r="AA2956" s="93" t="s">
        <v>640</v>
      </c>
      <c r="AB2956" s="93" t="s">
        <v>640</v>
      </c>
      <c r="AC2956" s="93" t="s">
        <v>640</v>
      </c>
      <c r="AH2956" s="110" t="s">
        <v>640</v>
      </c>
      <c r="AI2956" s="107">
        <v>0</v>
      </c>
      <c r="AJ2956" s="97" t="s">
        <v>640</v>
      </c>
    </row>
    <row r="2957" spans="2:36" ht="24">
      <c r="B2957" s="104">
        <v>3919099</v>
      </c>
      <c r="C2957" s="86" t="s">
        <v>4074</v>
      </c>
      <c r="D2957" s="85">
        <v>501</v>
      </c>
      <c r="E2957" s="111">
        <v>3919099501</v>
      </c>
      <c r="F2957" s="112" t="s">
        <v>4097</v>
      </c>
      <c r="G2957" s="105">
        <v>329211</v>
      </c>
      <c r="H2957" s="86" t="s">
        <v>4097</v>
      </c>
      <c r="I2957" s="106">
        <v>19562823</v>
      </c>
      <c r="J2957" s="106">
        <v>1789559</v>
      </c>
      <c r="K2957" s="106">
        <v>-70217</v>
      </c>
      <c r="L2957" s="106">
        <v>14146</v>
      </c>
      <c r="M2957" s="106">
        <v>21720</v>
      </c>
      <c r="N2957" s="106">
        <v>-3367</v>
      </c>
      <c r="O2957" s="107">
        <v>19514326</v>
      </c>
      <c r="P2957" s="107">
        <v>1800338</v>
      </c>
      <c r="T2957" s="108">
        <v>1789559</v>
      </c>
      <c r="U2957" s="108">
        <v>14146</v>
      </c>
      <c r="V2957" s="108">
        <v>-3367</v>
      </c>
      <c r="X2957" s="93">
        <v>21686300</v>
      </c>
      <c r="Y2957" s="93">
        <v>1803705</v>
      </c>
      <c r="Z2957" s="93">
        <v>19418200</v>
      </c>
      <c r="AA2957" s="93">
        <v>1615476</v>
      </c>
      <c r="AB2957" s="93">
        <v>21226900</v>
      </c>
      <c r="AC2957" s="93">
        <v>1167210.4996471072</v>
      </c>
      <c r="AH2957" s="110">
        <v>0.89884424728976353</v>
      </c>
      <c r="AI2957" s="107">
        <v>19492606</v>
      </c>
      <c r="AJ2957" s="97">
        <v>8.3172555945458651E-2</v>
      </c>
    </row>
    <row r="2958" spans="2:36" ht="24">
      <c r="B2958" s="104">
        <v>3919099</v>
      </c>
      <c r="C2958" s="86" t="s">
        <v>4074</v>
      </c>
      <c r="D2958" s="85">
        <v>502</v>
      </c>
      <c r="E2958" s="111">
        <v>3919099502</v>
      </c>
      <c r="F2958" s="112" t="s">
        <v>4098</v>
      </c>
      <c r="G2958" s="105">
        <v>329212</v>
      </c>
      <c r="H2958" s="86" t="s">
        <v>4098</v>
      </c>
      <c r="I2958" s="106">
        <v>11964911</v>
      </c>
      <c r="J2958" s="106">
        <v>453168</v>
      </c>
      <c r="K2958" s="106">
        <v>65154</v>
      </c>
      <c r="L2958" s="106">
        <v>2417</v>
      </c>
      <c r="M2958" s="106">
        <v>9876</v>
      </c>
      <c r="N2958" s="106">
        <v>1598</v>
      </c>
      <c r="O2958" s="107">
        <v>12039941</v>
      </c>
      <c r="P2958" s="107">
        <v>457183</v>
      </c>
      <c r="T2958" s="108">
        <v>453168</v>
      </c>
      <c r="U2958" s="108">
        <v>2417</v>
      </c>
      <c r="V2958" s="108">
        <v>1598</v>
      </c>
      <c r="X2958" s="93">
        <v>12468200</v>
      </c>
      <c r="Y2958" s="93">
        <v>455585</v>
      </c>
      <c r="Z2958" s="93">
        <v>9224400</v>
      </c>
      <c r="AA2958" s="93">
        <v>346937</v>
      </c>
      <c r="AB2958" s="93">
        <v>17658900</v>
      </c>
      <c r="AC2958" s="93">
        <v>613105.51519331872</v>
      </c>
      <c r="AH2958" s="110">
        <v>0.96485980333969623</v>
      </c>
      <c r="AI2958" s="107">
        <v>12030065</v>
      </c>
      <c r="AJ2958" s="97">
        <v>3.6539757142169678E-2</v>
      </c>
    </row>
    <row r="2959" spans="2:36" ht="24">
      <c r="B2959" s="104">
        <v>3919099</v>
      </c>
      <c r="C2959" s="86" t="s">
        <v>4074</v>
      </c>
      <c r="E2959" s="111" t="s">
        <v>640</v>
      </c>
      <c r="F2959" s="112" t="s">
        <v>640</v>
      </c>
      <c r="G2959" s="105">
        <v>329291</v>
      </c>
      <c r="H2959" s="86" t="s">
        <v>4099</v>
      </c>
      <c r="I2959" s="106">
        <v>0</v>
      </c>
      <c r="J2959" s="106">
        <v>0</v>
      </c>
      <c r="K2959" s="106">
        <v>0</v>
      </c>
      <c r="L2959" s="106">
        <v>0</v>
      </c>
      <c r="M2959" s="106">
        <v>0</v>
      </c>
      <c r="N2959" s="106">
        <v>0</v>
      </c>
      <c r="O2959" s="107">
        <v>0</v>
      </c>
      <c r="P2959" s="107">
        <v>0</v>
      </c>
      <c r="T2959" s="108">
        <v>0</v>
      </c>
      <c r="U2959" s="108">
        <v>0</v>
      </c>
      <c r="V2959" s="108">
        <v>0</v>
      </c>
      <c r="X2959" s="93" t="s">
        <v>640</v>
      </c>
      <c r="Y2959" s="93" t="s">
        <v>640</v>
      </c>
      <c r="Z2959" s="93" t="s">
        <v>640</v>
      </c>
      <c r="AA2959" s="93" t="s">
        <v>640</v>
      </c>
      <c r="AB2959" s="93" t="s">
        <v>640</v>
      </c>
      <c r="AC2959" s="93" t="s">
        <v>640</v>
      </c>
      <c r="AH2959" s="110" t="s">
        <v>640</v>
      </c>
      <c r="AI2959" s="107">
        <v>0</v>
      </c>
      <c r="AJ2959" s="97" t="s">
        <v>640</v>
      </c>
    </row>
    <row r="2960" spans="2:36" ht="24">
      <c r="B2960" s="104">
        <v>3919099</v>
      </c>
      <c r="C2960" s="86" t="s">
        <v>4074</v>
      </c>
      <c r="D2960" s="85">
        <v>801</v>
      </c>
      <c r="E2960" s="111">
        <v>3919099801</v>
      </c>
      <c r="F2960" s="112" t="s">
        <v>4100</v>
      </c>
      <c r="G2960" s="105">
        <v>329311</v>
      </c>
      <c r="H2960" s="86" t="s">
        <v>4100</v>
      </c>
      <c r="I2960" s="106">
        <v>8929629</v>
      </c>
      <c r="J2960" s="106">
        <v>347622</v>
      </c>
      <c r="K2960" s="106">
        <v>-28715</v>
      </c>
      <c r="L2960" s="106">
        <v>1384</v>
      </c>
      <c r="M2960" s="106">
        <v>-12880</v>
      </c>
      <c r="N2960" s="106">
        <v>160</v>
      </c>
      <c r="O2960" s="107">
        <v>8888034</v>
      </c>
      <c r="P2960" s="107">
        <v>349166</v>
      </c>
      <c r="T2960" s="108">
        <v>347622</v>
      </c>
      <c r="U2960" s="108">
        <v>1384</v>
      </c>
      <c r="V2960" s="108">
        <v>160</v>
      </c>
      <c r="X2960" s="93">
        <v>8982000</v>
      </c>
      <c r="Y2960" s="93">
        <v>349006</v>
      </c>
      <c r="Z2960" s="93">
        <v>7688900</v>
      </c>
      <c r="AA2960" s="93">
        <v>178634</v>
      </c>
      <c r="AB2960" s="93">
        <v>8538500</v>
      </c>
      <c r="AC2960" s="93">
        <v>345503.10797470494</v>
      </c>
      <c r="AH2960" s="110">
        <v>0.99097238922289022</v>
      </c>
      <c r="AI2960" s="107">
        <v>8900914</v>
      </c>
      <c r="AJ2960" s="97">
        <v>3.8856156757960364E-2</v>
      </c>
    </row>
    <row r="2961" spans="2:36" ht="24">
      <c r="B2961" s="104">
        <v>3919099</v>
      </c>
      <c r="C2961" s="86" t="s">
        <v>4074</v>
      </c>
      <c r="E2961" s="111" t="s">
        <v>640</v>
      </c>
      <c r="F2961" s="112" t="s">
        <v>640</v>
      </c>
      <c r="G2961" s="105">
        <v>329391</v>
      </c>
      <c r="H2961" s="86" t="s">
        <v>4101</v>
      </c>
      <c r="I2961" s="106">
        <v>0</v>
      </c>
      <c r="J2961" s="106">
        <v>0</v>
      </c>
      <c r="K2961" s="106">
        <v>0</v>
      </c>
      <c r="L2961" s="106">
        <v>0</v>
      </c>
      <c r="M2961" s="106">
        <v>0</v>
      </c>
      <c r="N2961" s="106">
        <v>0</v>
      </c>
      <c r="O2961" s="107">
        <v>0</v>
      </c>
      <c r="P2961" s="107">
        <v>0</v>
      </c>
      <c r="T2961" s="108">
        <v>0</v>
      </c>
      <c r="U2961" s="108">
        <v>0</v>
      </c>
      <c r="V2961" s="108">
        <v>0</v>
      </c>
      <c r="X2961" s="93" t="s">
        <v>640</v>
      </c>
      <c r="Y2961" s="93" t="s">
        <v>640</v>
      </c>
      <c r="Z2961" s="93" t="s">
        <v>640</v>
      </c>
      <c r="AA2961" s="93" t="s">
        <v>640</v>
      </c>
      <c r="AB2961" s="93" t="s">
        <v>640</v>
      </c>
      <c r="AC2961" s="93" t="s">
        <v>640</v>
      </c>
      <c r="AH2961" s="110" t="s">
        <v>640</v>
      </c>
      <c r="AI2961" s="107">
        <v>0</v>
      </c>
      <c r="AJ2961" s="97" t="s">
        <v>640</v>
      </c>
    </row>
    <row r="2962" spans="2:36" ht="24">
      <c r="B2962" s="104">
        <v>3919099</v>
      </c>
      <c r="C2962" s="86" t="s">
        <v>4074</v>
      </c>
      <c r="D2962" s="85">
        <v>601</v>
      </c>
      <c r="E2962" s="111">
        <v>3919099601</v>
      </c>
      <c r="F2962" s="112" t="s">
        <v>4102</v>
      </c>
      <c r="G2962" s="105">
        <v>329411</v>
      </c>
      <c r="H2962" s="86" t="s">
        <v>4102</v>
      </c>
      <c r="I2962" s="106">
        <v>467837</v>
      </c>
      <c r="J2962" s="106">
        <v>160389</v>
      </c>
      <c r="K2962" s="106">
        <v>-27068</v>
      </c>
      <c r="L2962" s="106">
        <v>-1161</v>
      </c>
      <c r="M2962" s="106">
        <v>6655</v>
      </c>
      <c r="N2962" s="106">
        <v>0</v>
      </c>
      <c r="O2962" s="107">
        <v>447424</v>
      </c>
      <c r="P2962" s="107">
        <v>159228</v>
      </c>
      <c r="T2962" s="108">
        <v>160389</v>
      </c>
      <c r="U2962" s="108">
        <v>-1161</v>
      </c>
      <c r="V2962" s="108">
        <v>0</v>
      </c>
      <c r="X2962" s="93">
        <v>499500</v>
      </c>
      <c r="Y2962" s="93">
        <v>159228</v>
      </c>
      <c r="Z2962" s="93">
        <v>279200</v>
      </c>
      <c r="AA2962" s="93">
        <v>128259</v>
      </c>
      <c r="AB2962" s="93">
        <v>287900</v>
      </c>
      <c r="AC2962" s="93">
        <v>20800.187108173264</v>
      </c>
      <c r="AH2962" s="110">
        <v>0.88242042042042046</v>
      </c>
      <c r="AI2962" s="107">
        <v>440769</v>
      </c>
      <c r="AJ2962" s="97">
        <v>0.31877477477477478</v>
      </c>
    </row>
    <row r="2963" spans="2:36" ht="24">
      <c r="B2963" s="104">
        <v>3919099</v>
      </c>
      <c r="C2963" s="86" t="s">
        <v>4074</v>
      </c>
      <c r="D2963" s="85">
        <v>602</v>
      </c>
      <c r="E2963" s="111">
        <v>3919099602</v>
      </c>
      <c r="F2963" s="112" t="s">
        <v>4103</v>
      </c>
      <c r="G2963" s="105">
        <v>329419</v>
      </c>
      <c r="H2963" s="86" t="s">
        <v>4103</v>
      </c>
      <c r="I2963" s="106">
        <v>2158895</v>
      </c>
      <c r="J2963" s="106">
        <v>324551</v>
      </c>
      <c r="K2963" s="106">
        <v>-3139</v>
      </c>
      <c r="L2963" s="106">
        <v>-127</v>
      </c>
      <c r="M2963" s="106">
        <v>-5162</v>
      </c>
      <c r="N2963" s="106">
        <v>-4939</v>
      </c>
      <c r="O2963" s="107">
        <v>2150594</v>
      </c>
      <c r="P2963" s="107">
        <v>319485</v>
      </c>
      <c r="T2963" s="108">
        <v>324551</v>
      </c>
      <c r="U2963" s="108">
        <v>-127</v>
      </c>
      <c r="V2963" s="108">
        <v>-4939</v>
      </c>
      <c r="X2963" s="93">
        <v>2204200</v>
      </c>
      <c r="Y2963" s="93">
        <v>324424</v>
      </c>
      <c r="Z2963" s="93">
        <v>1786000</v>
      </c>
      <c r="AA2963" s="93">
        <v>66835</v>
      </c>
      <c r="AB2963" s="93">
        <v>1662600</v>
      </c>
      <c r="AC2963" s="93">
        <v>68700.617996706889</v>
      </c>
      <c r="AH2963" s="110">
        <v>0.97802195808002901</v>
      </c>
      <c r="AI2963" s="107">
        <v>2155756</v>
      </c>
      <c r="AJ2963" s="97">
        <v>0.14718446601941748</v>
      </c>
    </row>
    <row r="2964" spans="2:36" ht="24">
      <c r="B2964" s="104">
        <v>3919099</v>
      </c>
      <c r="C2964" s="86" t="s">
        <v>4074</v>
      </c>
      <c r="E2964" s="111" t="s">
        <v>640</v>
      </c>
      <c r="F2964" s="112" t="s">
        <v>640</v>
      </c>
      <c r="G2964" s="105">
        <v>329491</v>
      </c>
      <c r="H2964" s="86" t="s">
        <v>4104</v>
      </c>
      <c r="I2964" s="106">
        <v>0</v>
      </c>
      <c r="J2964" s="106">
        <v>0</v>
      </c>
      <c r="K2964" s="106">
        <v>0</v>
      </c>
      <c r="L2964" s="106">
        <v>0</v>
      </c>
      <c r="M2964" s="106">
        <v>0</v>
      </c>
      <c r="N2964" s="106">
        <v>0</v>
      </c>
      <c r="O2964" s="107">
        <v>0</v>
      </c>
      <c r="P2964" s="107">
        <v>0</v>
      </c>
      <c r="T2964" s="108">
        <v>0</v>
      </c>
      <c r="U2964" s="108">
        <v>0</v>
      </c>
      <c r="V2964" s="108">
        <v>0</v>
      </c>
      <c r="X2964" s="93" t="s">
        <v>640</v>
      </c>
      <c r="Y2964" s="93" t="s">
        <v>640</v>
      </c>
      <c r="Z2964" s="93" t="s">
        <v>640</v>
      </c>
      <c r="AA2964" s="93" t="s">
        <v>640</v>
      </c>
      <c r="AB2964" s="93" t="s">
        <v>640</v>
      </c>
      <c r="AC2964" s="93" t="s">
        <v>640</v>
      </c>
      <c r="AH2964" s="110" t="s">
        <v>640</v>
      </c>
      <c r="AI2964" s="107">
        <v>0</v>
      </c>
      <c r="AJ2964" s="97" t="s">
        <v>640</v>
      </c>
    </row>
    <row r="2965" spans="2:36" ht="24">
      <c r="B2965" s="104">
        <v>3919099</v>
      </c>
      <c r="C2965" s="86" t="s">
        <v>4074</v>
      </c>
      <c r="D2965" s="85">
        <v>603</v>
      </c>
      <c r="E2965" s="111">
        <v>3919099603</v>
      </c>
      <c r="F2965" s="112" t="s">
        <v>4105</v>
      </c>
      <c r="G2965" s="105">
        <v>329511</v>
      </c>
      <c r="H2965" s="86" t="s">
        <v>4105</v>
      </c>
      <c r="I2965" s="106">
        <v>12990985</v>
      </c>
      <c r="J2965" s="106">
        <v>1276997</v>
      </c>
      <c r="K2965" s="106">
        <v>6170</v>
      </c>
      <c r="L2965" s="106">
        <v>-349</v>
      </c>
      <c r="M2965" s="106">
        <v>-5495</v>
      </c>
      <c r="N2965" s="106">
        <v>-3930</v>
      </c>
      <c r="O2965" s="107">
        <v>12991660</v>
      </c>
      <c r="P2965" s="107">
        <v>1272718</v>
      </c>
      <c r="T2965" s="108">
        <v>1276997</v>
      </c>
      <c r="U2965" s="108">
        <v>-349</v>
      </c>
      <c r="V2965" s="108">
        <v>-3930</v>
      </c>
      <c r="X2965" s="93">
        <v>13496900</v>
      </c>
      <c r="Y2965" s="93">
        <v>1276648</v>
      </c>
      <c r="Z2965" s="93">
        <v>12213400</v>
      </c>
      <c r="AA2965" s="93">
        <v>733010</v>
      </c>
      <c r="AB2965" s="93">
        <v>15085800</v>
      </c>
      <c r="AC2965" s="93">
        <v>1134910.2090897036</v>
      </c>
      <c r="AH2965" s="110">
        <v>0.96297334943579638</v>
      </c>
      <c r="AI2965" s="107">
        <v>12997155</v>
      </c>
      <c r="AJ2965" s="97">
        <v>9.4588238780757061E-2</v>
      </c>
    </row>
    <row r="2966" spans="2:36" ht="24">
      <c r="B2966" s="104">
        <v>3919099</v>
      </c>
      <c r="C2966" s="86" t="s">
        <v>4074</v>
      </c>
      <c r="E2966" s="111" t="s">
        <v>640</v>
      </c>
      <c r="F2966" s="112" t="s">
        <v>640</v>
      </c>
      <c r="G2966" s="105">
        <v>329591</v>
      </c>
      <c r="H2966" s="86" t="s">
        <v>4106</v>
      </c>
      <c r="I2966" s="106">
        <v>0</v>
      </c>
      <c r="J2966" s="106">
        <v>0</v>
      </c>
      <c r="K2966" s="106">
        <v>0</v>
      </c>
      <c r="L2966" s="106">
        <v>0</v>
      </c>
      <c r="M2966" s="106">
        <v>0</v>
      </c>
      <c r="N2966" s="106">
        <v>0</v>
      </c>
      <c r="O2966" s="107">
        <v>0</v>
      </c>
      <c r="P2966" s="107">
        <v>0</v>
      </c>
      <c r="T2966" s="108">
        <v>0</v>
      </c>
      <c r="U2966" s="108">
        <v>0</v>
      </c>
      <c r="V2966" s="108">
        <v>0</v>
      </c>
      <c r="X2966" s="93" t="s">
        <v>640</v>
      </c>
      <c r="Y2966" s="93" t="s">
        <v>640</v>
      </c>
      <c r="Z2966" s="93" t="s">
        <v>640</v>
      </c>
      <c r="AA2966" s="93" t="s">
        <v>640</v>
      </c>
      <c r="AB2966" s="93" t="s">
        <v>640</v>
      </c>
      <c r="AC2966" s="93" t="s">
        <v>640</v>
      </c>
      <c r="AH2966" s="110" t="s">
        <v>640</v>
      </c>
      <c r="AI2966" s="107">
        <v>0</v>
      </c>
      <c r="AJ2966" s="97" t="s">
        <v>640</v>
      </c>
    </row>
    <row r="2967" spans="2:36" ht="24">
      <c r="B2967" s="104">
        <v>3919099</v>
      </c>
      <c r="C2967" s="86" t="s">
        <v>4074</v>
      </c>
      <c r="D2967" s="85">
        <v>701</v>
      </c>
      <c r="E2967" s="111">
        <v>3919099701</v>
      </c>
      <c r="F2967" s="112" t="s">
        <v>4107</v>
      </c>
      <c r="G2967" s="105">
        <v>329711</v>
      </c>
      <c r="H2967" s="86" t="s">
        <v>4107</v>
      </c>
      <c r="I2967" s="106">
        <v>443860</v>
      </c>
      <c r="J2967" s="106">
        <v>4200</v>
      </c>
      <c r="K2967" s="106">
        <v>-62400</v>
      </c>
      <c r="L2967" s="106">
        <v>-590</v>
      </c>
      <c r="M2967" s="106">
        <v>-817</v>
      </c>
      <c r="N2967" s="106">
        <v>0</v>
      </c>
      <c r="O2967" s="107">
        <v>380643</v>
      </c>
      <c r="P2967" s="107">
        <v>3610</v>
      </c>
      <c r="T2967" s="108">
        <v>4200</v>
      </c>
      <c r="U2967" s="108">
        <v>-590</v>
      </c>
      <c r="V2967" s="108">
        <v>0</v>
      </c>
      <c r="X2967" s="93">
        <v>451600</v>
      </c>
      <c r="Y2967" s="93">
        <v>3610</v>
      </c>
      <c r="Z2967" s="93">
        <v>438800</v>
      </c>
      <c r="AA2967" s="93">
        <v>6939</v>
      </c>
      <c r="AB2967" s="93">
        <v>576800</v>
      </c>
      <c r="AC2967" s="93">
        <v>0</v>
      </c>
      <c r="AH2967" s="110">
        <v>0.84468556244464132</v>
      </c>
      <c r="AI2967" s="107">
        <v>381460</v>
      </c>
      <c r="AJ2967" s="97">
        <v>7.993799822852081E-3</v>
      </c>
    </row>
    <row r="2968" spans="2:36" ht="24">
      <c r="B2968" s="104">
        <v>3919099</v>
      </c>
      <c r="C2968" s="86" t="s">
        <v>4074</v>
      </c>
      <c r="D2968" s="85">
        <v>702</v>
      </c>
      <c r="E2968" s="111">
        <v>3919099702</v>
      </c>
      <c r="F2968" s="112" t="s">
        <v>4108</v>
      </c>
      <c r="G2968" s="105">
        <v>329712</v>
      </c>
      <c r="H2968" s="86" t="s">
        <v>4108</v>
      </c>
      <c r="I2968" s="106">
        <v>3665383</v>
      </c>
      <c r="J2968" s="106">
        <v>321</v>
      </c>
      <c r="K2968" s="106">
        <v>29299</v>
      </c>
      <c r="L2968" s="106">
        <v>-115</v>
      </c>
      <c r="M2968" s="106">
        <v>17312</v>
      </c>
      <c r="N2968" s="106">
        <v>0</v>
      </c>
      <c r="O2968" s="107">
        <v>3711994</v>
      </c>
      <c r="P2968" s="107">
        <v>206</v>
      </c>
      <c r="T2968" s="108">
        <v>321</v>
      </c>
      <c r="U2968" s="108">
        <v>-115</v>
      </c>
      <c r="V2968" s="108">
        <v>0</v>
      </c>
      <c r="X2968" s="93">
        <v>3754100</v>
      </c>
      <c r="Y2968" s="93">
        <v>206</v>
      </c>
      <c r="Z2968" s="93">
        <v>3284600</v>
      </c>
      <c r="AA2968" s="93">
        <v>539</v>
      </c>
      <c r="AB2968" s="93">
        <v>4590500</v>
      </c>
      <c r="AC2968" s="93">
        <v>2200.0320826068873</v>
      </c>
      <c r="AH2968" s="110">
        <v>0.98417250472816387</v>
      </c>
      <c r="AI2968" s="107">
        <v>3694682</v>
      </c>
      <c r="AJ2968" s="97">
        <v>5.4873338483258303E-5</v>
      </c>
    </row>
    <row r="2969" spans="2:36" ht="24">
      <c r="B2969" s="104">
        <v>3919099</v>
      </c>
      <c r="C2969" s="86" t="s">
        <v>4074</v>
      </c>
      <c r="D2969" s="85">
        <v>703</v>
      </c>
      <c r="E2969" s="111">
        <v>3919099703</v>
      </c>
      <c r="F2969" s="112" t="s">
        <v>4109</v>
      </c>
      <c r="G2969" s="105">
        <v>329713</v>
      </c>
      <c r="H2969" s="86" t="s">
        <v>4109</v>
      </c>
      <c r="I2969" s="106">
        <v>5168700</v>
      </c>
      <c r="J2969" s="106">
        <v>1279840</v>
      </c>
      <c r="K2969" s="106">
        <v>-83014</v>
      </c>
      <c r="L2969" s="106">
        <v>-7811</v>
      </c>
      <c r="M2969" s="106">
        <v>-8050</v>
      </c>
      <c r="N2969" s="106">
        <v>-13004</v>
      </c>
      <c r="O2969" s="107">
        <v>5077636</v>
      </c>
      <c r="P2969" s="107">
        <v>1259025</v>
      </c>
      <c r="T2969" s="108">
        <v>1279840</v>
      </c>
      <c r="U2969" s="108">
        <v>-7811</v>
      </c>
      <c r="V2969" s="108">
        <v>-13004</v>
      </c>
      <c r="X2969" s="93">
        <v>5141600</v>
      </c>
      <c r="Y2969" s="93">
        <v>1272029</v>
      </c>
      <c r="Z2969" s="93">
        <v>4736100</v>
      </c>
      <c r="AA2969" s="93">
        <v>527793</v>
      </c>
      <c r="AB2969" s="93">
        <v>6623300</v>
      </c>
      <c r="AC2969" s="93">
        <v>193802.82618600674</v>
      </c>
      <c r="AH2969" s="110">
        <v>0.98912517504278819</v>
      </c>
      <c r="AI2969" s="107">
        <v>5085686</v>
      </c>
      <c r="AJ2969" s="97">
        <v>0.24739944764275712</v>
      </c>
    </row>
    <row r="2970" spans="2:36" ht="24">
      <c r="B2970" s="104">
        <v>3919099</v>
      </c>
      <c r="C2970" s="86" t="s">
        <v>4074</v>
      </c>
      <c r="D2970" s="85">
        <v>704</v>
      </c>
      <c r="E2970" s="111">
        <v>3919099704</v>
      </c>
      <c r="F2970" s="112" t="s">
        <v>4110</v>
      </c>
      <c r="G2970" s="105">
        <v>329714</v>
      </c>
      <c r="H2970" s="86" t="s">
        <v>4110</v>
      </c>
      <c r="I2970" s="106">
        <v>682355</v>
      </c>
      <c r="J2970" s="106">
        <v>2105</v>
      </c>
      <c r="K2970" s="106">
        <v>24198</v>
      </c>
      <c r="L2970" s="106">
        <v>75</v>
      </c>
      <c r="M2970" s="106">
        <v>-735</v>
      </c>
      <c r="N2970" s="106">
        <v>0</v>
      </c>
      <c r="O2970" s="107">
        <v>705818</v>
      </c>
      <c r="P2970" s="107">
        <v>2180</v>
      </c>
      <c r="T2970" s="108">
        <v>2105</v>
      </c>
      <c r="U2970" s="108">
        <v>75</v>
      </c>
      <c r="V2970" s="108">
        <v>0</v>
      </c>
      <c r="X2970" s="93">
        <v>730300</v>
      </c>
      <c r="Y2970" s="93">
        <v>2180</v>
      </c>
      <c r="Z2970" s="93">
        <v>697500</v>
      </c>
      <c r="AA2970" s="93">
        <v>1681</v>
      </c>
      <c r="AB2970" s="93">
        <v>1094200</v>
      </c>
      <c r="AC2970" s="93">
        <v>5700.0831231178445</v>
      </c>
      <c r="AH2970" s="110">
        <v>0.96748322607147752</v>
      </c>
      <c r="AI2970" s="107">
        <v>706553</v>
      </c>
      <c r="AJ2970" s="97">
        <v>2.9850746268656717E-3</v>
      </c>
    </row>
    <row r="2971" spans="2:36" ht="24">
      <c r="B2971" s="104">
        <v>3919099</v>
      </c>
      <c r="C2971" s="86" t="s">
        <v>4074</v>
      </c>
      <c r="E2971" s="111" t="s">
        <v>640</v>
      </c>
      <c r="F2971" s="112" t="s">
        <v>640</v>
      </c>
      <c r="G2971" s="105">
        <v>329791</v>
      </c>
      <c r="H2971" s="86" t="s">
        <v>4111</v>
      </c>
      <c r="I2971" s="106">
        <v>0</v>
      </c>
      <c r="J2971" s="106">
        <v>0</v>
      </c>
      <c r="K2971" s="106">
        <v>0</v>
      </c>
      <c r="L2971" s="106">
        <v>0</v>
      </c>
      <c r="M2971" s="106">
        <v>0</v>
      </c>
      <c r="N2971" s="106">
        <v>0</v>
      </c>
      <c r="O2971" s="107">
        <v>0</v>
      </c>
      <c r="P2971" s="107">
        <v>0</v>
      </c>
      <c r="T2971" s="108">
        <v>0</v>
      </c>
      <c r="U2971" s="108">
        <v>0</v>
      </c>
      <c r="V2971" s="108">
        <v>0</v>
      </c>
      <c r="X2971" s="93" t="s">
        <v>640</v>
      </c>
      <c r="Y2971" s="93" t="s">
        <v>640</v>
      </c>
      <c r="Z2971" s="93" t="s">
        <v>640</v>
      </c>
      <c r="AA2971" s="93" t="s">
        <v>640</v>
      </c>
      <c r="AB2971" s="93" t="s">
        <v>640</v>
      </c>
      <c r="AC2971" s="93" t="s">
        <v>640</v>
      </c>
      <c r="AH2971" s="110" t="s">
        <v>640</v>
      </c>
      <c r="AI2971" s="107">
        <v>0</v>
      </c>
      <c r="AJ2971" s="97" t="s">
        <v>640</v>
      </c>
    </row>
    <row r="2972" spans="2:36" ht="24">
      <c r="B2972" s="104">
        <v>3919099</v>
      </c>
      <c r="C2972" s="86" t="s">
        <v>4074</v>
      </c>
      <c r="D2972" s="85">
        <v>802</v>
      </c>
      <c r="E2972" s="111">
        <v>3919099802</v>
      </c>
      <c r="F2972" s="112" t="s">
        <v>4112</v>
      </c>
      <c r="G2972" s="105">
        <v>329911</v>
      </c>
      <c r="H2972" s="86" t="s">
        <v>4112</v>
      </c>
      <c r="I2972" s="106">
        <v>1559945</v>
      </c>
      <c r="J2972" s="106">
        <v>2000</v>
      </c>
      <c r="K2972" s="106">
        <v>-10272</v>
      </c>
      <c r="L2972" s="106">
        <v>-13</v>
      </c>
      <c r="M2972" s="106">
        <v>7806</v>
      </c>
      <c r="N2972" s="106">
        <v>0</v>
      </c>
      <c r="O2972" s="107">
        <v>1557479</v>
      </c>
      <c r="P2972" s="107">
        <v>1987</v>
      </c>
      <c r="T2972" s="108">
        <v>2000</v>
      </c>
      <c r="U2972" s="108">
        <v>-13</v>
      </c>
      <c r="V2972" s="108">
        <v>0</v>
      </c>
      <c r="X2972" s="93">
        <v>1563900</v>
      </c>
      <c r="Y2972" s="93">
        <v>1987</v>
      </c>
      <c r="Z2972" s="93">
        <v>1415000</v>
      </c>
      <c r="AA2972" s="93">
        <v>1797</v>
      </c>
      <c r="AB2972" s="93">
        <v>2227300</v>
      </c>
      <c r="AC2972" s="93">
        <v>3100.0278863142839</v>
      </c>
      <c r="AH2972" s="110">
        <v>0.99090287102755936</v>
      </c>
      <c r="AI2972" s="107">
        <v>1549673</v>
      </c>
      <c r="AJ2972" s="97">
        <v>1.2705415947311209E-3</v>
      </c>
    </row>
    <row r="2973" spans="2:36" ht="24">
      <c r="B2973" s="104">
        <v>3919099</v>
      </c>
      <c r="C2973" s="86" t="s">
        <v>4074</v>
      </c>
      <c r="D2973" s="85">
        <v>803</v>
      </c>
      <c r="E2973" s="111">
        <v>3919099803</v>
      </c>
      <c r="F2973" s="112" t="s">
        <v>4113</v>
      </c>
      <c r="G2973" s="105">
        <v>329912</v>
      </c>
      <c r="H2973" s="86" t="s">
        <v>4113</v>
      </c>
      <c r="I2973" s="106">
        <v>2777828</v>
      </c>
      <c r="J2973" s="106">
        <v>0</v>
      </c>
      <c r="K2973" s="106">
        <v>-123934</v>
      </c>
      <c r="L2973" s="106">
        <v>0</v>
      </c>
      <c r="M2973" s="106">
        <v>184</v>
      </c>
      <c r="N2973" s="106">
        <v>0</v>
      </c>
      <c r="O2973" s="107">
        <v>2654078</v>
      </c>
      <c r="P2973" s="107">
        <v>0</v>
      </c>
      <c r="T2973" s="108">
        <v>0</v>
      </c>
      <c r="U2973" s="108">
        <v>0</v>
      </c>
      <c r="V2973" s="108">
        <v>0</v>
      </c>
      <c r="X2973" s="93">
        <v>2769500</v>
      </c>
      <c r="Y2973" s="93">
        <v>0</v>
      </c>
      <c r="Z2973" s="93">
        <v>2582600</v>
      </c>
      <c r="AA2973" s="93">
        <v>0</v>
      </c>
      <c r="AB2973" s="93">
        <v>3007400</v>
      </c>
      <c r="AC2973" s="93">
        <v>0</v>
      </c>
      <c r="AH2973" s="110">
        <v>0.95825744719263406</v>
      </c>
      <c r="AI2973" s="107">
        <v>2653894</v>
      </c>
      <c r="AJ2973" s="97">
        <v>0</v>
      </c>
    </row>
    <row r="2974" spans="2:36" ht="24">
      <c r="B2974" s="104">
        <v>3919099</v>
      </c>
      <c r="C2974" s="86" t="s">
        <v>4074</v>
      </c>
      <c r="D2974" s="85">
        <v>804</v>
      </c>
      <c r="E2974" s="111">
        <v>3919099804</v>
      </c>
      <c r="F2974" s="112" t="s">
        <v>4114</v>
      </c>
      <c r="G2974" s="105">
        <v>329913</v>
      </c>
      <c r="H2974" s="86" t="s">
        <v>4114</v>
      </c>
      <c r="I2974" s="106">
        <v>50331698</v>
      </c>
      <c r="J2974" s="106">
        <v>1698862</v>
      </c>
      <c r="K2974" s="106">
        <v>-44935</v>
      </c>
      <c r="L2974" s="106">
        <v>8971</v>
      </c>
      <c r="M2974" s="106">
        <v>-545</v>
      </c>
      <c r="N2974" s="106">
        <v>-13723</v>
      </c>
      <c r="O2974" s="107">
        <v>50286218</v>
      </c>
      <c r="P2974" s="107">
        <v>1694110</v>
      </c>
      <c r="T2974" s="108">
        <v>1698862</v>
      </c>
      <c r="U2974" s="108">
        <v>8971</v>
      </c>
      <c r="V2974" s="108">
        <v>-13723</v>
      </c>
      <c r="X2974" s="93">
        <v>48442200</v>
      </c>
      <c r="Y2974" s="93">
        <v>1707833</v>
      </c>
      <c r="Z2974" s="93">
        <v>42773900</v>
      </c>
      <c r="AA2974" s="93">
        <v>962007</v>
      </c>
      <c r="AB2974" s="93">
        <v>43484300</v>
      </c>
      <c r="AC2974" s="93">
        <v>1144910.2990455562</v>
      </c>
      <c r="AH2974" s="110">
        <v>1.0380776058890802</v>
      </c>
      <c r="AI2974" s="107">
        <v>50286763</v>
      </c>
      <c r="AJ2974" s="97">
        <v>3.5255066863189535E-2</v>
      </c>
    </row>
    <row r="2975" spans="2:36" ht="24">
      <c r="B2975" s="104">
        <v>3919099</v>
      </c>
      <c r="C2975" s="86" t="s">
        <v>4074</v>
      </c>
      <c r="D2975" s="85">
        <v>805</v>
      </c>
      <c r="E2975" s="111">
        <v>3919099805</v>
      </c>
      <c r="F2975" s="112" t="s">
        <v>4115</v>
      </c>
      <c r="G2975" s="105">
        <v>329914</v>
      </c>
      <c r="H2975" s="86" t="s">
        <v>4115</v>
      </c>
      <c r="I2975" s="106">
        <v>16402651</v>
      </c>
      <c r="J2975" s="106">
        <v>4074039</v>
      </c>
      <c r="K2975" s="106">
        <v>-15295</v>
      </c>
      <c r="L2975" s="106">
        <v>-2</v>
      </c>
      <c r="M2975" s="106">
        <v>1010</v>
      </c>
      <c r="N2975" s="106">
        <v>5010</v>
      </c>
      <c r="O2975" s="107">
        <v>16388366</v>
      </c>
      <c r="P2975" s="107">
        <v>4079047</v>
      </c>
      <c r="T2975" s="108">
        <v>4074039</v>
      </c>
      <c r="U2975" s="108">
        <v>-2</v>
      </c>
      <c r="V2975" s="108">
        <v>5010</v>
      </c>
      <c r="X2975" s="93">
        <v>13991200</v>
      </c>
      <c r="Y2975" s="93">
        <v>4074037</v>
      </c>
      <c r="Z2975" s="93">
        <v>12950400</v>
      </c>
      <c r="AA2975" s="93">
        <v>2973790</v>
      </c>
      <c r="AB2975" s="93">
        <v>19454600</v>
      </c>
      <c r="AC2975" s="93">
        <v>2983026.8338308097</v>
      </c>
      <c r="AH2975" s="110">
        <v>1.1712616501801132</v>
      </c>
      <c r="AI2975" s="107">
        <v>16387356</v>
      </c>
      <c r="AJ2975" s="97">
        <v>0.29118567385213562</v>
      </c>
    </row>
    <row r="2976" spans="2:36" ht="24">
      <c r="B2976" s="104">
        <v>3919099</v>
      </c>
      <c r="C2976" s="86" t="s">
        <v>4074</v>
      </c>
      <c r="D2976" s="85">
        <v>806</v>
      </c>
      <c r="E2976" s="111">
        <v>3919099806</v>
      </c>
      <c r="F2976" s="112" t="s">
        <v>4116</v>
      </c>
      <c r="G2976" s="105">
        <v>329915</v>
      </c>
      <c r="H2976" s="86" t="s">
        <v>4116</v>
      </c>
      <c r="I2976" s="106">
        <v>24741168</v>
      </c>
      <c r="J2976" s="106">
        <v>170480</v>
      </c>
      <c r="K2976" s="106">
        <v>3379</v>
      </c>
      <c r="L2976" s="106">
        <v>710</v>
      </c>
      <c r="M2976" s="106">
        <v>-124275</v>
      </c>
      <c r="N2976" s="106">
        <v>-180</v>
      </c>
      <c r="O2976" s="107">
        <v>24620272</v>
      </c>
      <c r="P2976" s="107">
        <v>171010</v>
      </c>
      <c r="T2976" s="108">
        <v>170480</v>
      </c>
      <c r="U2976" s="108">
        <v>710</v>
      </c>
      <c r="V2976" s="108">
        <v>-180</v>
      </c>
      <c r="X2976" s="93">
        <v>24729800</v>
      </c>
      <c r="Y2976" s="93">
        <v>171190</v>
      </c>
      <c r="Z2976" s="93">
        <v>19558900</v>
      </c>
      <c r="AA2976" s="93">
        <v>95464</v>
      </c>
      <c r="AB2976" s="93">
        <v>29043200</v>
      </c>
      <c r="AC2976" s="93">
        <v>10000.089955852529</v>
      </c>
      <c r="AH2976" s="110">
        <v>1.0005963250814807</v>
      </c>
      <c r="AI2976" s="107">
        <v>24744547</v>
      </c>
      <c r="AJ2976" s="97">
        <v>6.9224174882126016E-3</v>
      </c>
    </row>
    <row r="2977" spans="2:36" ht="24">
      <c r="B2977" s="104">
        <v>3919099</v>
      </c>
      <c r="C2977" s="86" t="s">
        <v>4074</v>
      </c>
      <c r="D2977" s="85">
        <v>807</v>
      </c>
      <c r="E2977" s="111">
        <v>3919099807</v>
      </c>
      <c r="F2977" s="112" t="s">
        <v>4117</v>
      </c>
      <c r="G2977" s="105">
        <v>329919</v>
      </c>
      <c r="H2977" s="86" t="s">
        <v>4117</v>
      </c>
      <c r="I2977" s="106">
        <v>21375228</v>
      </c>
      <c r="J2977" s="106">
        <v>476666</v>
      </c>
      <c r="K2977" s="106">
        <v>239497</v>
      </c>
      <c r="L2977" s="106">
        <v>5423</v>
      </c>
      <c r="M2977" s="106">
        <v>-44613</v>
      </c>
      <c r="N2977" s="106">
        <v>153</v>
      </c>
      <c r="O2977" s="107">
        <v>21570112</v>
      </c>
      <c r="P2977" s="107">
        <v>482242</v>
      </c>
      <c r="T2977" s="108">
        <v>476666</v>
      </c>
      <c r="U2977" s="108">
        <v>5423</v>
      </c>
      <c r="V2977" s="108">
        <v>153</v>
      </c>
      <c r="X2977" s="93">
        <v>18239600</v>
      </c>
      <c r="Y2977" s="93">
        <v>482089</v>
      </c>
      <c r="Z2977" s="93">
        <v>17705100</v>
      </c>
      <c r="AA2977" s="93">
        <v>432055</v>
      </c>
      <c r="AB2977" s="93">
        <v>16450500</v>
      </c>
      <c r="AC2977" s="93">
        <v>524304.71638534812</v>
      </c>
      <c r="AH2977" s="110">
        <v>1.1850438057852146</v>
      </c>
      <c r="AI2977" s="107">
        <v>21614725</v>
      </c>
      <c r="AJ2977" s="97">
        <v>2.6430897607403671E-2</v>
      </c>
    </row>
    <row r="2978" spans="2:36" ht="24">
      <c r="B2978" s="104">
        <v>3919099</v>
      </c>
      <c r="C2978" s="86" t="s">
        <v>4074</v>
      </c>
      <c r="E2978" s="111" t="s">
        <v>640</v>
      </c>
      <c r="F2978" s="112" t="s">
        <v>640</v>
      </c>
      <c r="G2978" s="105">
        <v>329991</v>
      </c>
      <c r="H2978" s="86" t="s">
        <v>4118</v>
      </c>
      <c r="I2978" s="106">
        <v>0</v>
      </c>
      <c r="J2978" s="106">
        <v>0</v>
      </c>
      <c r="K2978" s="106">
        <v>0</v>
      </c>
      <c r="L2978" s="106">
        <v>0</v>
      </c>
      <c r="M2978" s="106">
        <v>0</v>
      </c>
      <c r="N2978" s="106">
        <v>0</v>
      </c>
      <c r="O2978" s="107">
        <v>0</v>
      </c>
      <c r="P2978" s="107">
        <v>0</v>
      </c>
      <c r="T2978" s="108">
        <v>0</v>
      </c>
      <c r="U2978" s="108">
        <v>0</v>
      </c>
      <c r="V2978" s="108">
        <v>0</v>
      </c>
      <c r="X2978" s="93" t="s">
        <v>640</v>
      </c>
      <c r="Y2978" s="93" t="s">
        <v>640</v>
      </c>
      <c r="Z2978" s="93" t="s">
        <v>640</v>
      </c>
      <c r="AA2978" s="93" t="s">
        <v>640</v>
      </c>
      <c r="AB2978" s="93" t="s">
        <v>640</v>
      </c>
      <c r="AC2978" s="93" t="s">
        <v>640</v>
      </c>
      <c r="AH2978" s="110" t="s">
        <v>640</v>
      </c>
      <c r="AI2978" s="107">
        <v>0</v>
      </c>
      <c r="AJ2978" s="97" t="s">
        <v>640</v>
      </c>
    </row>
    <row r="2979" spans="2:36" ht="24">
      <c r="B2979" s="104">
        <v>3919099</v>
      </c>
      <c r="C2979" s="86" t="s">
        <v>4074</v>
      </c>
      <c r="D2979" s="85">
        <v>901</v>
      </c>
      <c r="E2979" s="111">
        <v>3919099901</v>
      </c>
      <c r="F2979" s="112" t="s">
        <v>981</v>
      </c>
      <c r="G2979" s="105"/>
      <c r="H2979" s="86"/>
      <c r="I2979" s="106">
        <v>0</v>
      </c>
      <c r="J2979" s="106">
        <v>0</v>
      </c>
      <c r="K2979" s="106">
        <v>0</v>
      </c>
      <c r="L2979" s="106">
        <v>0</v>
      </c>
      <c r="M2979" s="106">
        <v>0</v>
      </c>
      <c r="N2979" s="106">
        <v>0</v>
      </c>
      <c r="O2979" s="107">
        <v>0</v>
      </c>
      <c r="P2979" s="107">
        <v>0</v>
      </c>
      <c r="T2979" s="108">
        <v>-28199</v>
      </c>
      <c r="U2979" s="108">
        <v>0</v>
      </c>
      <c r="V2979" s="108">
        <v>0</v>
      </c>
      <c r="X2979" s="93">
        <v>-174800</v>
      </c>
      <c r="Y2979" s="93">
        <v>-28199</v>
      </c>
      <c r="Z2979" s="93">
        <v>88900</v>
      </c>
      <c r="AA2979" s="93">
        <v>0</v>
      </c>
      <c r="AB2979" s="93">
        <v>216300</v>
      </c>
      <c r="AC2979" s="93">
        <v>-26100.311891141813</v>
      </c>
      <c r="AH2979" s="110">
        <v>0</v>
      </c>
      <c r="AI2979" s="107">
        <v>0</v>
      </c>
      <c r="AJ2979" s="97">
        <v>0.16132151029748285</v>
      </c>
    </row>
  </sheetData>
  <sortState ref="A6:AJ2979">
    <sortCondition ref="S6:S2979"/>
  </sortState>
  <mergeCells count="29">
    <mergeCell ref="AA3:AA5"/>
    <mergeCell ref="AB3:AB5"/>
    <mergeCell ref="AF2:AF5"/>
    <mergeCell ref="I3:J3"/>
    <mergeCell ref="K3:L3"/>
    <mergeCell ref="M3:N3"/>
    <mergeCell ref="O3:P3"/>
    <mergeCell ref="R3:R5"/>
    <mergeCell ref="R2:S2"/>
    <mergeCell ref="S3:S5"/>
    <mergeCell ref="AC3:AC5"/>
    <mergeCell ref="T2:V2"/>
    <mergeCell ref="X2:Y2"/>
    <mergeCell ref="Z2:AA2"/>
    <mergeCell ref="AB2:AC2"/>
    <mergeCell ref="X3:X5"/>
    <mergeCell ref="Y3:Y5"/>
    <mergeCell ref="Z3:Z5"/>
    <mergeCell ref="H2:H5"/>
    <mergeCell ref="I2:L2"/>
    <mergeCell ref="M2:N2"/>
    <mergeCell ref="O2:P2"/>
    <mergeCell ref="Q2:Q5"/>
    <mergeCell ref="G2:G5"/>
    <mergeCell ref="B2:B5"/>
    <mergeCell ref="C2:C5"/>
    <mergeCell ref="D2:D5"/>
    <mergeCell ref="E2:E5"/>
    <mergeCell ref="F2:F5"/>
  </mergeCells>
  <phoneticPr fontId="18"/>
  <conditionalFormatting sqref="Q17:Q18">
    <cfRule type="expression" dxfId="31" priority="32">
      <formula>Q17&lt;0</formula>
    </cfRule>
  </conditionalFormatting>
  <conditionalFormatting sqref="Q572:Q573">
    <cfRule type="expression" dxfId="30" priority="31">
      <formula>Q572&lt;0</formula>
    </cfRule>
  </conditionalFormatting>
  <conditionalFormatting sqref="Q718">
    <cfRule type="expression" dxfId="29" priority="30">
      <formula>Q718&lt;0</formula>
    </cfRule>
  </conditionalFormatting>
  <conditionalFormatting sqref="Q719:Q721">
    <cfRule type="expression" dxfId="28" priority="29">
      <formula>Q719&lt;0</formula>
    </cfRule>
  </conditionalFormatting>
  <conditionalFormatting sqref="Q727:Q729">
    <cfRule type="expression" dxfId="27" priority="28">
      <formula>Q727&lt;0</formula>
    </cfRule>
  </conditionalFormatting>
  <conditionalFormatting sqref="Q814">
    <cfRule type="expression" dxfId="26" priority="27">
      <formula>Q814&lt;0</formula>
    </cfRule>
  </conditionalFormatting>
  <conditionalFormatting sqref="Q858:Q860">
    <cfRule type="expression" dxfId="25" priority="17">
      <formula>Q858&lt;0</formula>
    </cfRule>
  </conditionalFormatting>
  <conditionalFormatting sqref="Q843:Q844">
    <cfRule type="expression" dxfId="24" priority="19">
      <formula>Q843&lt;0</formula>
    </cfRule>
  </conditionalFormatting>
  <conditionalFormatting sqref="Q816">
    <cfRule type="expression" dxfId="23" priority="26">
      <formula>Q816&lt;0</formula>
    </cfRule>
  </conditionalFormatting>
  <conditionalFormatting sqref="Q818">
    <cfRule type="expression" dxfId="22" priority="25">
      <formula>Q818&lt;0</formula>
    </cfRule>
  </conditionalFormatting>
  <conditionalFormatting sqref="Q820:Q826">
    <cfRule type="expression" dxfId="21" priority="24">
      <formula>Q820&lt;0</formula>
    </cfRule>
  </conditionalFormatting>
  <conditionalFormatting sqref="Q828:Q831">
    <cfRule type="expression" dxfId="20" priority="23">
      <formula>Q828&lt;0</formula>
    </cfRule>
  </conditionalFormatting>
  <conditionalFormatting sqref="Q833:Q835">
    <cfRule type="expression" dxfId="19" priority="22">
      <formula>Q833&lt;0</formula>
    </cfRule>
  </conditionalFormatting>
  <conditionalFormatting sqref="Q837">
    <cfRule type="expression" dxfId="18" priority="21">
      <formula>Q837&lt;0</formula>
    </cfRule>
  </conditionalFormatting>
  <conditionalFormatting sqref="Q839:Q840">
    <cfRule type="expression" dxfId="17" priority="20">
      <formula>Q839&lt;0</formula>
    </cfRule>
  </conditionalFormatting>
  <conditionalFormatting sqref="Q847:Q854">
    <cfRule type="expression" dxfId="16" priority="18">
      <formula>Q847&lt;0</formula>
    </cfRule>
  </conditionalFormatting>
  <conditionalFormatting sqref="Q976">
    <cfRule type="expression" dxfId="15" priority="16">
      <formula>Q976&lt;0</formula>
    </cfRule>
  </conditionalFormatting>
  <conditionalFormatting sqref="Q977">
    <cfRule type="expression" dxfId="14" priority="15">
      <formula>Q977&lt;0</formula>
    </cfRule>
  </conditionalFormatting>
  <conditionalFormatting sqref="Q1189">
    <cfRule type="expression" dxfId="13" priority="14">
      <formula>Q1189&lt;0</formula>
    </cfRule>
  </conditionalFormatting>
  <conditionalFormatting sqref="Q1190:Q1191">
    <cfRule type="expression" dxfId="12" priority="13">
      <formula>Q1190&lt;0</formula>
    </cfRule>
  </conditionalFormatting>
  <conditionalFormatting sqref="Q1193:Q1198">
    <cfRule type="expression" dxfId="11" priority="12">
      <formula>Q1193&lt;0</formula>
    </cfRule>
  </conditionalFormatting>
  <conditionalFormatting sqref="Q1611">
    <cfRule type="expression" dxfId="10" priority="11">
      <formula>Q1611&lt;0</formula>
    </cfRule>
  </conditionalFormatting>
  <conditionalFormatting sqref="Q1612:Q1613">
    <cfRule type="expression" dxfId="9" priority="10">
      <formula>Q1612&lt;0</formula>
    </cfRule>
  </conditionalFormatting>
  <conditionalFormatting sqref="Q1598:Q1599">
    <cfRule type="expression" dxfId="8" priority="9">
      <formula>Q1598&lt;0</formula>
    </cfRule>
  </conditionalFormatting>
  <conditionalFormatting sqref="Q1607">
    <cfRule type="expression" dxfId="7" priority="8">
      <formula>Q1607&lt;0</formula>
    </cfRule>
  </conditionalFormatting>
  <conditionalFormatting sqref="Q1733:Q1734">
    <cfRule type="expression" dxfId="6" priority="7">
      <formula>Q1733&lt;0</formula>
    </cfRule>
  </conditionalFormatting>
  <conditionalFormatting sqref="Q2003:Q2004">
    <cfRule type="expression" dxfId="5" priority="6">
      <formula>Q2003&lt;0</formula>
    </cfRule>
  </conditionalFormatting>
  <conditionalFormatting sqref="Q2404">
    <cfRule type="expression" dxfId="4" priority="5">
      <formula>Q2404&lt;0</formula>
    </cfRule>
  </conditionalFormatting>
  <conditionalFormatting sqref="Q2401">
    <cfRule type="expression" dxfId="3" priority="3">
      <formula>Q2401&lt;0</formula>
    </cfRule>
  </conditionalFormatting>
  <conditionalFormatting sqref="Q2421">
    <cfRule type="expression" dxfId="2" priority="4">
      <formula>Q2421&lt;0</formula>
    </cfRule>
  </conditionalFormatting>
  <conditionalFormatting sqref="Q2422">
    <cfRule type="expression" dxfId="1" priority="2">
      <formula>Q2422&lt;0</formula>
    </cfRule>
  </conditionalFormatting>
  <conditionalFormatting sqref="Q2523:Q2525">
    <cfRule type="expression" dxfId="0" priority="1">
      <formula>Q2523&lt;0</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39997558519241921"/>
  </sheetPr>
  <dimension ref="A1:F514"/>
  <sheetViews>
    <sheetView workbookViewId="0">
      <selection activeCell="J18" sqref="J18"/>
    </sheetView>
  </sheetViews>
  <sheetFormatPr defaultRowHeight="13.5"/>
  <cols>
    <col min="1" max="1" width="1.625" style="82" customWidth="1"/>
    <col min="2" max="2" width="10.125" style="83" customWidth="1"/>
    <col min="3" max="3" width="26.375" style="84" customWidth="1"/>
    <col min="4" max="4" width="8.5" style="59" hidden="1" customWidth="1"/>
    <col min="5" max="5" width="8.5" style="60" hidden="1" customWidth="1"/>
    <col min="6" max="6" width="8.875" style="61"/>
  </cols>
  <sheetData>
    <row r="1" spans="1:6" ht="21">
      <c r="A1" s="56"/>
      <c r="B1" s="57"/>
      <c r="C1" s="58"/>
    </row>
    <row r="2" spans="1:6">
      <c r="A2" s="62"/>
      <c r="B2" s="672" t="s">
        <v>941</v>
      </c>
      <c r="C2" s="672"/>
      <c r="D2" s="674" t="s">
        <v>942</v>
      </c>
      <c r="E2" s="677" t="s">
        <v>943</v>
      </c>
      <c r="F2" s="680" t="s">
        <v>944</v>
      </c>
    </row>
    <row r="3" spans="1:6">
      <c r="A3" s="63"/>
      <c r="B3" s="672"/>
      <c r="C3" s="672"/>
      <c r="D3" s="675"/>
      <c r="E3" s="678"/>
      <c r="F3" s="681"/>
    </row>
    <row r="4" spans="1:6">
      <c r="A4" s="64"/>
      <c r="B4" s="672"/>
      <c r="C4" s="672"/>
      <c r="D4" s="675"/>
      <c r="E4" s="678"/>
      <c r="F4" s="681"/>
    </row>
    <row r="5" spans="1:6">
      <c r="A5" s="65"/>
      <c r="B5" s="673"/>
      <c r="C5" s="673"/>
      <c r="D5" s="676"/>
      <c r="E5" s="679"/>
      <c r="F5" s="682"/>
    </row>
    <row r="6" spans="1:6">
      <c r="A6" s="65"/>
      <c r="B6" s="66">
        <v>111011</v>
      </c>
      <c r="C6" s="67" t="s">
        <v>513</v>
      </c>
      <c r="D6" s="68">
        <v>1</v>
      </c>
      <c r="E6" s="69">
        <v>3</v>
      </c>
      <c r="F6" s="70" t="s">
        <v>945</v>
      </c>
    </row>
    <row r="7" spans="1:6">
      <c r="A7" s="65"/>
      <c r="B7" s="71">
        <v>111012</v>
      </c>
      <c r="C7" s="72" t="s">
        <v>381</v>
      </c>
      <c r="D7" s="73">
        <v>4</v>
      </c>
      <c r="E7" s="74">
        <v>1</v>
      </c>
      <c r="F7" s="70" t="s">
        <v>945</v>
      </c>
    </row>
    <row r="8" spans="1:6">
      <c r="A8" s="65"/>
      <c r="B8" s="71">
        <v>111021</v>
      </c>
      <c r="C8" s="72" t="s">
        <v>514</v>
      </c>
      <c r="D8" s="73">
        <v>5</v>
      </c>
      <c r="E8" s="74">
        <v>1</v>
      </c>
      <c r="F8" s="70" t="s">
        <v>945</v>
      </c>
    </row>
    <row r="9" spans="1:6">
      <c r="A9" s="65"/>
      <c r="B9" s="71">
        <v>111022</v>
      </c>
      <c r="C9" s="72" t="s">
        <v>515</v>
      </c>
      <c r="D9" s="73">
        <v>6</v>
      </c>
      <c r="E9" s="74">
        <v>3</v>
      </c>
      <c r="F9" s="70" t="s">
        <v>945</v>
      </c>
    </row>
    <row r="10" spans="1:6">
      <c r="A10" s="65"/>
      <c r="B10" s="71">
        <v>112011</v>
      </c>
      <c r="C10" s="72" t="s">
        <v>383</v>
      </c>
      <c r="D10" s="73">
        <v>9</v>
      </c>
      <c r="E10" s="74">
        <v>1</v>
      </c>
      <c r="F10" s="70" t="s">
        <v>945</v>
      </c>
    </row>
    <row r="11" spans="1:6">
      <c r="A11" s="65"/>
      <c r="B11" s="71">
        <v>112012</v>
      </c>
      <c r="C11" s="72" t="s">
        <v>516</v>
      </c>
      <c r="D11" s="73">
        <v>10</v>
      </c>
      <c r="E11" s="74">
        <v>1</v>
      </c>
      <c r="F11" s="70" t="s">
        <v>945</v>
      </c>
    </row>
    <row r="12" spans="1:6">
      <c r="A12" s="65"/>
      <c r="B12" s="71">
        <v>112021</v>
      </c>
      <c r="C12" s="72" t="s">
        <v>517</v>
      </c>
      <c r="D12" s="73">
        <v>11</v>
      </c>
      <c r="E12" s="74">
        <v>1</v>
      </c>
      <c r="F12" s="70" t="s">
        <v>945</v>
      </c>
    </row>
    <row r="13" spans="1:6">
      <c r="A13" s="65"/>
      <c r="B13" s="71">
        <v>112029</v>
      </c>
      <c r="C13" s="72" t="s">
        <v>518</v>
      </c>
      <c r="D13" s="73">
        <v>12</v>
      </c>
      <c r="E13" s="74">
        <v>4</v>
      </c>
      <c r="F13" s="70" t="s">
        <v>945</v>
      </c>
    </row>
    <row r="14" spans="1:6">
      <c r="A14" s="65"/>
      <c r="B14" s="75">
        <v>113001</v>
      </c>
      <c r="C14" s="76" t="s">
        <v>519</v>
      </c>
      <c r="D14" s="73">
        <v>16</v>
      </c>
      <c r="E14" s="74">
        <v>66</v>
      </c>
      <c r="F14" s="70" t="s">
        <v>945</v>
      </c>
    </row>
    <row r="15" spans="1:6">
      <c r="A15" s="65"/>
      <c r="B15" s="71">
        <v>114011</v>
      </c>
      <c r="C15" s="72" t="s">
        <v>520</v>
      </c>
      <c r="D15" s="73">
        <v>82</v>
      </c>
      <c r="E15" s="74">
        <v>19</v>
      </c>
      <c r="F15" s="70" t="s">
        <v>945</v>
      </c>
    </row>
    <row r="16" spans="1:6">
      <c r="A16" s="65"/>
      <c r="B16" s="71">
        <v>115011</v>
      </c>
      <c r="C16" s="72" t="s">
        <v>388</v>
      </c>
      <c r="D16" s="73">
        <v>101</v>
      </c>
      <c r="E16" s="74">
        <v>2</v>
      </c>
      <c r="F16" s="70" t="s">
        <v>945</v>
      </c>
    </row>
    <row r="17" spans="1:6">
      <c r="A17" s="65"/>
      <c r="B17" s="71">
        <v>115021</v>
      </c>
      <c r="C17" s="72" t="s">
        <v>389</v>
      </c>
      <c r="D17" s="73">
        <v>103</v>
      </c>
      <c r="E17" s="74">
        <v>1</v>
      </c>
      <c r="F17" s="70" t="s">
        <v>945</v>
      </c>
    </row>
    <row r="18" spans="1:6">
      <c r="A18" s="65"/>
      <c r="B18" s="71">
        <v>115029</v>
      </c>
      <c r="C18" s="72" t="s">
        <v>390</v>
      </c>
      <c r="D18" s="73">
        <v>104</v>
      </c>
      <c r="E18" s="74">
        <v>3</v>
      </c>
      <c r="F18" s="70" t="s">
        <v>945</v>
      </c>
    </row>
    <row r="19" spans="1:6">
      <c r="A19" s="65"/>
      <c r="B19" s="71">
        <v>115091</v>
      </c>
      <c r="C19" s="72" t="s">
        <v>521</v>
      </c>
      <c r="D19" s="73">
        <v>107</v>
      </c>
      <c r="E19" s="74">
        <v>2</v>
      </c>
      <c r="F19" s="70" t="s">
        <v>945</v>
      </c>
    </row>
    <row r="20" spans="1:6">
      <c r="A20" s="65"/>
      <c r="B20" s="71">
        <v>115099</v>
      </c>
      <c r="C20" s="72" t="s">
        <v>522</v>
      </c>
      <c r="D20" s="73">
        <v>109</v>
      </c>
      <c r="E20" s="74">
        <v>3</v>
      </c>
      <c r="F20" s="70" t="s">
        <v>945</v>
      </c>
    </row>
    <row r="21" spans="1:6">
      <c r="A21" s="65"/>
      <c r="B21" s="71">
        <v>116011</v>
      </c>
      <c r="C21" s="72" t="s">
        <v>392</v>
      </c>
      <c r="D21" s="73">
        <v>112</v>
      </c>
      <c r="E21" s="74">
        <v>4</v>
      </c>
      <c r="F21" s="70" t="s">
        <v>945</v>
      </c>
    </row>
    <row r="22" spans="1:6">
      <c r="A22" s="65"/>
      <c r="B22" s="71">
        <v>116021</v>
      </c>
      <c r="C22" s="72" t="s">
        <v>523</v>
      </c>
      <c r="D22" s="73">
        <v>116</v>
      </c>
      <c r="E22" s="74">
        <v>3</v>
      </c>
      <c r="F22" s="70" t="s">
        <v>945</v>
      </c>
    </row>
    <row r="23" spans="1:6">
      <c r="A23" s="65"/>
      <c r="B23" s="71">
        <v>116031</v>
      </c>
      <c r="C23" s="72" t="s">
        <v>524</v>
      </c>
      <c r="D23" s="73">
        <v>119</v>
      </c>
      <c r="E23" s="74">
        <v>5</v>
      </c>
      <c r="F23" s="70" t="s">
        <v>945</v>
      </c>
    </row>
    <row r="24" spans="1:6">
      <c r="A24" s="65"/>
      <c r="B24" s="71">
        <v>116091</v>
      </c>
      <c r="C24" s="72" t="s">
        <v>525</v>
      </c>
      <c r="D24" s="73">
        <v>124</v>
      </c>
      <c r="E24" s="74">
        <v>1</v>
      </c>
      <c r="F24" s="70" t="s">
        <v>945</v>
      </c>
    </row>
    <row r="25" spans="1:6">
      <c r="A25" s="65"/>
      <c r="B25" s="71">
        <v>116092</v>
      </c>
      <c r="C25" s="72" t="s">
        <v>393</v>
      </c>
      <c r="D25" s="73">
        <v>125</v>
      </c>
      <c r="E25" s="74">
        <v>1</v>
      </c>
      <c r="F25" s="70" t="s">
        <v>945</v>
      </c>
    </row>
    <row r="26" spans="1:6">
      <c r="A26" s="65"/>
      <c r="B26" s="71">
        <v>116093</v>
      </c>
      <c r="C26" s="72" t="s">
        <v>394</v>
      </c>
      <c r="D26" s="73">
        <v>126</v>
      </c>
      <c r="E26" s="74">
        <v>1</v>
      </c>
      <c r="F26" s="70" t="s">
        <v>945</v>
      </c>
    </row>
    <row r="27" spans="1:6">
      <c r="A27" s="65"/>
      <c r="B27" s="71">
        <v>116099</v>
      </c>
      <c r="C27" s="72" t="s">
        <v>395</v>
      </c>
      <c r="D27" s="73">
        <v>127</v>
      </c>
      <c r="E27" s="74">
        <v>2</v>
      </c>
      <c r="F27" s="70" t="s">
        <v>945</v>
      </c>
    </row>
    <row r="28" spans="1:6">
      <c r="A28" s="65"/>
      <c r="B28" s="71">
        <v>121011</v>
      </c>
      <c r="C28" s="72" t="s">
        <v>396</v>
      </c>
      <c r="D28" s="73">
        <v>129</v>
      </c>
      <c r="E28" s="74">
        <v>1</v>
      </c>
      <c r="F28" s="70" t="s">
        <v>945</v>
      </c>
    </row>
    <row r="29" spans="1:6">
      <c r="A29" s="65"/>
      <c r="B29" s="71">
        <v>121019</v>
      </c>
      <c r="C29" s="72" t="s">
        <v>397</v>
      </c>
      <c r="D29" s="73">
        <v>130</v>
      </c>
      <c r="E29" s="74">
        <v>5</v>
      </c>
      <c r="F29" s="70" t="s">
        <v>945</v>
      </c>
    </row>
    <row r="30" spans="1:6">
      <c r="A30" s="65"/>
      <c r="B30" s="71">
        <v>121021</v>
      </c>
      <c r="C30" s="72" t="s">
        <v>398</v>
      </c>
      <c r="D30" s="73">
        <v>135</v>
      </c>
      <c r="E30" s="74">
        <v>3</v>
      </c>
      <c r="F30" s="70" t="s">
        <v>945</v>
      </c>
    </row>
    <row r="31" spans="1:6">
      <c r="A31" s="65"/>
      <c r="B31" s="71">
        <v>121031</v>
      </c>
      <c r="C31" s="72" t="s">
        <v>399</v>
      </c>
      <c r="D31" s="73">
        <v>138</v>
      </c>
      <c r="E31" s="74">
        <v>2</v>
      </c>
      <c r="F31" s="70" t="s">
        <v>945</v>
      </c>
    </row>
    <row r="32" spans="1:6">
      <c r="A32" s="65"/>
      <c r="B32" s="71">
        <v>121041</v>
      </c>
      <c r="C32" s="72" t="s">
        <v>400</v>
      </c>
      <c r="D32" s="73">
        <v>140</v>
      </c>
      <c r="E32" s="74">
        <v>4</v>
      </c>
      <c r="F32" s="70" t="s">
        <v>945</v>
      </c>
    </row>
    <row r="33" spans="1:6">
      <c r="A33" s="65"/>
      <c r="B33" s="71">
        <v>121051</v>
      </c>
      <c r="C33" s="72" t="s">
        <v>401</v>
      </c>
      <c r="D33" s="73">
        <v>144</v>
      </c>
      <c r="E33" s="74">
        <v>2</v>
      </c>
      <c r="F33" s="70" t="s">
        <v>945</v>
      </c>
    </row>
    <row r="34" spans="1:6">
      <c r="A34" s="65"/>
      <c r="B34" s="71">
        <v>121099</v>
      </c>
      <c r="C34" s="72" t="s">
        <v>526</v>
      </c>
      <c r="D34" s="73">
        <v>146</v>
      </c>
      <c r="E34" s="74">
        <v>10</v>
      </c>
      <c r="F34" s="70" t="s">
        <v>945</v>
      </c>
    </row>
    <row r="35" spans="1:6">
      <c r="A35" s="65"/>
      <c r="B35" s="71">
        <v>131011</v>
      </c>
      <c r="C35" s="72" t="s">
        <v>402</v>
      </c>
      <c r="D35" s="73">
        <v>156</v>
      </c>
      <c r="E35" s="74">
        <v>1</v>
      </c>
      <c r="F35" s="70" t="s">
        <v>945</v>
      </c>
    </row>
    <row r="36" spans="1:6">
      <c r="A36" s="65"/>
      <c r="B36" s="71">
        <v>131021</v>
      </c>
      <c r="C36" s="72" t="s">
        <v>404</v>
      </c>
      <c r="D36" s="73">
        <v>157</v>
      </c>
      <c r="E36" s="74">
        <v>8</v>
      </c>
      <c r="F36" s="70" t="s">
        <v>945</v>
      </c>
    </row>
    <row r="37" spans="1:6">
      <c r="A37" s="65"/>
      <c r="B37" s="71">
        <v>151011</v>
      </c>
      <c r="C37" s="72" t="s">
        <v>405</v>
      </c>
      <c r="D37" s="73">
        <v>165</v>
      </c>
      <c r="E37" s="74">
        <v>3</v>
      </c>
      <c r="F37" s="70" t="s">
        <v>945</v>
      </c>
    </row>
    <row r="38" spans="1:6">
      <c r="A38" s="65"/>
      <c r="B38" s="71">
        <v>152011</v>
      </c>
      <c r="C38" s="72" t="s">
        <v>527</v>
      </c>
      <c r="D38" s="73">
        <v>168</v>
      </c>
      <c r="E38" s="74">
        <v>8</v>
      </c>
      <c r="F38" s="70" t="s">
        <v>945</v>
      </c>
    </row>
    <row r="39" spans="1:6">
      <c r="A39" s="65"/>
      <c r="B39" s="71">
        <v>153011</v>
      </c>
      <c r="C39" s="72" t="s">
        <v>408</v>
      </c>
      <c r="D39" s="73">
        <v>176</v>
      </c>
      <c r="E39" s="74">
        <v>15</v>
      </c>
      <c r="F39" s="70" t="s">
        <v>945</v>
      </c>
    </row>
    <row r="40" spans="1:6">
      <c r="A40" s="65"/>
      <c r="B40" s="71">
        <v>171011</v>
      </c>
      <c r="C40" s="72" t="s">
        <v>528</v>
      </c>
      <c r="D40" s="73">
        <v>191</v>
      </c>
      <c r="E40" s="74">
        <v>51</v>
      </c>
      <c r="F40" s="70" t="s">
        <v>945</v>
      </c>
    </row>
    <row r="41" spans="1:6">
      <c r="A41" s="65"/>
      <c r="B41" s="71">
        <v>171021</v>
      </c>
      <c r="C41" s="72" t="s">
        <v>409</v>
      </c>
      <c r="D41" s="73">
        <v>242</v>
      </c>
      <c r="E41" s="74">
        <v>31</v>
      </c>
      <c r="F41" s="70" t="s">
        <v>945</v>
      </c>
    </row>
    <row r="42" spans="1:6">
      <c r="A42" s="65"/>
      <c r="B42" s="75">
        <v>172001</v>
      </c>
      <c r="C42" s="76" t="s">
        <v>410</v>
      </c>
      <c r="D42" s="73">
        <v>273</v>
      </c>
      <c r="E42" s="74">
        <v>22</v>
      </c>
      <c r="F42" s="70" t="s">
        <v>945</v>
      </c>
    </row>
    <row r="43" spans="1:6">
      <c r="A43" s="65"/>
      <c r="B43" s="71">
        <v>611011</v>
      </c>
      <c r="C43" s="72" t="s">
        <v>413</v>
      </c>
      <c r="D43" s="73">
        <v>295</v>
      </c>
      <c r="E43" s="74">
        <v>1</v>
      </c>
      <c r="F43" s="70" t="s">
        <v>945</v>
      </c>
    </row>
    <row r="44" spans="1:6">
      <c r="A44" s="65"/>
      <c r="B44" s="71">
        <v>611012</v>
      </c>
      <c r="C44" s="72" t="s">
        <v>414</v>
      </c>
      <c r="D44" s="73">
        <v>296</v>
      </c>
      <c r="E44" s="74">
        <v>1</v>
      </c>
      <c r="F44" s="70" t="s">
        <v>945</v>
      </c>
    </row>
    <row r="45" spans="1:6">
      <c r="A45" s="65"/>
      <c r="B45" s="71">
        <v>611013</v>
      </c>
      <c r="C45" s="72" t="s">
        <v>415</v>
      </c>
      <c r="D45" s="73">
        <v>297</v>
      </c>
      <c r="E45" s="74">
        <v>3</v>
      </c>
      <c r="F45" s="70" t="s">
        <v>945</v>
      </c>
    </row>
    <row r="46" spans="1:6">
      <c r="A46" s="65"/>
      <c r="B46" s="71">
        <v>621011</v>
      </c>
      <c r="C46" s="72" t="s">
        <v>416</v>
      </c>
      <c r="D46" s="73">
        <v>300</v>
      </c>
      <c r="E46" s="74">
        <v>8</v>
      </c>
      <c r="F46" s="70" t="s">
        <v>945</v>
      </c>
    </row>
    <row r="47" spans="1:6">
      <c r="A47" s="65"/>
      <c r="B47" s="71">
        <v>621021</v>
      </c>
      <c r="C47" s="72" t="s">
        <v>417</v>
      </c>
      <c r="D47" s="73">
        <v>308</v>
      </c>
      <c r="E47" s="74">
        <v>3</v>
      </c>
      <c r="F47" s="70" t="s">
        <v>945</v>
      </c>
    </row>
    <row r="48" spans="1:6">
      <c r="A48" s="65"/>
      <c r="B48" s="71">
        <v>629091</v>
      </c>
      <c r="C48" s="72" t="s">
        <v>411</v>
      </c>
      <c r="D48" s="73">
        <v>311</v>
      </c>
      <c r="E48" s="74">
        <v>1</v>
      </c>
      <c r="F48" s="70" t="s">
        <v>945</v>
      </c>
    </row>
    <row r="49" spans="1:6">
      <c r="A49" s="65"/>
      <c r="B49" s="71">
        <v>629092</v>
      </c>
      <c r="C49" s="72" t="s">
        <v>412</v>
      </c>
      <c r="D49" s="73">
        <v>312</v>
      </c>
      <c r="E49" s="74">
        <v>2</v>
      </c>
      <c r="F49" s="70" t="s">
        <v>945</v>
      </c>
    </row>
    <row r="50" spans="1:6">
      <c r="A50" s="65"/>
      <c r="B50" s="71">
        <v>629093</v>
      </c>
      <c r="C50" s="72" t="s">
        <v>418</v>
      </c>
      <c r="D50" s="73">
        <v>314</v>
      </c>
      <c r="E50" s="74">
        <v>1</v>
      </c>
      <c r="F50" s="70" t="s">
        <v>945</v>
      </c>
    </row>
    <row r="51" spans="1:6">
      <c r="A51" s="65"/>
      <c r="B51" s="71">
        <v>629094</v>
      </c>
      <c r="C51" s="72" t="s">
        <v>419</v>
      </c>
      <c r="D51" s="73">
        <v>315</v>
      </c>
      <c r="E51" s="74">
        <v>16</v>
      </c>
      <c r="F51" s="70" t="s">
        <v>945</v>
      </c>
    </row>
    <row r="52" spans="1:6">
      <c r="A52" s="65"/>
      <c r="B52" s="71">
        <v>629099</v>
      </c>
      <c r="C52" s="72" t="s">
        <v>420</v>
      </c>
      <c r="D52" s="73">
        <v>331</v>
      </c>
      <c r="E52" s="74">
        <v>3</v>
      </c>
      <c r="F52" s="70" t="s">
        <v>945</v>
      </c>
    </row>
    <row r="53" spans="1:6">
      <c r="A53" s="65"/>
      <c r="B53" s="71">
        <v>1111011</v>
      </c>
      <c r="C53" s="72" t="s">
        <v>5</v>
      </c>
      <c r="D53" s="73">
        <v>334</v>
      </c>
      <c r="E53" s="74">
        <v>13</v>
      </c>
      <c r="F53" s="70" t="s">
        <v>945</v>
      </c>
    </row>
    <row r="54" spans="1:6">
      <c r="A54" s="65"/>
      <c r="B54" s="71">
        <v>1111012</v>
      </c>
      <c r="C54" s="72" t="s">
        <v>6</v>
      </c>
      <c r="D54" s="73">
        <v>347</v>
      </c>
      <c r="E54" s="74">
        <v>1</v>
      </c>
      <c r="F54" s="70" t="s">
        <v>945</v>
      </c>
    </row>
    <row r="55" spans="1:6">
      <c r="A55" s="65"/>
      <c r="B55" s="71">
        <v>1111013</v>
      </c>
      <c r="C55" s="72" t="s">
        <v>7</v>
      </c>
      <c r="D55" s="73">
        <v>348</v>
      </c>
      <c r="E55" s="74">
        <v>3</v>
      </c>
      <c r="F55" s="70" t="s">
        <v>945</v>
      </c>
    </row>
    <row r="56" spans="1:6">
      <c r="A56" s="65"/>
      <c r="B56" s="71">
        <v>1111014</v>
      </c>
      <c r="C56" s="72" t="s">
        <v>529</v>
      </c>
      <c r="D56" s="73">
        <v>351</v>
      </c>
      <c r="E56" s="74">
        <v>2</v>
      </c>
      <c r="F56" s="70" t="s">
        <v>945</v>
      </c>
    </row>
    <row r="57" spans="1:6">
      <c r="A57" s="65"/>
      <c r="B57" s="71">
        <v>1111015</v>
      </c>
      <c r="C57" s="72" t="s">
        <v>9</v>
      </c>
      <c r="D57" s="73">
        <v>353</v>
      </c>
      <c r="E57" s="74">
        <v>7</v>
      </c>
      <c r="F57" s="70" t="s">
        <v>945</v>
      </c>
    </row>
    <row r="58" spans="1:6">
      <c r="A58" s="65"/>
      <c r="B58" s="71">
        <v>1111021</v>
      </c>
      <c r="C58" s="72" t="s">
        <v>530</v>
      </c>
      <c r="D58" s="73">
        <v>360</v>
      </c>
      <c r="E58" s="74">
        <v>2</v>
      </c>
      <c r="F58" s="70" t="s">
        <v>945</v>
      </c>
    </row>
    <row r="59" spans="1:6">
      <c r="A59" s="65"/>
      <c r="B59" s="71">
        <v>1111022</v>
      </c>
      <c r="C59" s="72" t="s">
        <v>12</v>
      </c>
      <c r="D59" s="73">
        <v>362</v>
      </c>
      <c r="E59" s="74">
        <v>15</v>
      </c>
      <c r="F59" s="70" t="s">
        <v>945</v>
      </c>
    </row>
    <row r="60" spans="1:6">
      <c r="A60" s="65"/>
      <c r="B60" s="71">
        <v>1111099</v>
      </c>
      <c r="C60" s="72" t="s">
        <v>531</v>
      </c>
      <c r="D60" s="73">
        <v>377</v>
      </c>
      <c r="E60" s="74">
        <v>5</v>
      </c>
      <c r="F60" s="70" t="s">
        <v>945</v>
      </c>
    </row>
    <row r="61" spans="1:6">
      <c r="A61" s="65"/>
      <c r="B61" s="71">
        <v>1112011</v>
      </c>
      <c r="C61" s="72" t="s">
        <v>13</v>
      </c>
      <c r="D61" s="73">
        <v>382</v>
      </c>
      <c r="E61" s="74">
        <v>3</v>
      </c>
      <c r="F61" s="70" t="s">
        <v>945</v>
      </c>
    </row>
    <row r="62" spans="1:6">
      <c r="A62" s="65"/>
      <c r="B62" s="71">
        <v>1112021</v>
      </c>
      <c r="C62" s="72" t="s">
        <v>14</v>
      </c>
      <c r="D62" s="73">
        <v>385</v>
      </c>
      <c r="E62" s="74">
        <v>5</v>
      </c>
      <c r="F62" s="70" t="s">
        <v>945</v>
      </c>
    </row>
    <row r="63" spans="1:6">
      <c r="A63" s="65"/>
      <c r="B63" s="71">
        <v>1112031</v>
      </c>
      <c r="C63" s="72" t="s">
        <v>15</v>
      </c>
      <c r="D63" s="73">
        <v>390</v>
      </c>
      <c r="E63" s="74">
        <v>3</v>
      </c>
      <c r="F63" s="70" t="s">
        <v>945</v>
      </c>
    </row>
    <row r="64" spans="1:6">
      <c r="A64" s="65"/>
      <c r="B64" s="71">
        <v>1112041</v>
      </c>
      <c r="C64" s="72" t="s">
        <v>16</v>
      </c>
      <c r="D64" s="73">
        <v>393</v>
      </c>
      <c r="E64" s="74">
        <v>3</v>
      </c>
      <c r="F64" s="70" t="s">
        <v>945</v>
      </c>
    </row>
    <row r="65" spans="1:6">
      <c r="A65" s="65"/>
      <c r="B65" s="71">
        <v>1112099</v>
      </c>
      <c r="C65" s="72" t="s">
        <v>532</v>
      </c>
      <c r="D65" s="73">
        <v>396</v>
      </c>
      <c r="E65" s="74">
        <v>4</v>
      </c>
      <c r="F65" s="70" t="s">
        <v>945</v>
      </c>
    </row>
    <row r="66" spans="1:6">
      <c r="A66" s="65"/>
      <c r="B66" s="71">
        <v>1113011</v>
      </c>
      <c r="C66" s="72" t="s">
        <v>18</v>
      </c>
      <c r="D66" s="73">
        <v>400</v>
      </c>
      <c r="E66" s="74">
        <v>1</v>
      </c>
      <c r="F66" s="70" t="s">
        <v>945</v>
      </c>
    </row>
    <row r="67" spans="1:6">
      <c r="A67" s="65"/>
      <c r="B67" s="71">
        <v>1113019</v>
      </c>
      <c r="C67" s="72" t="s">
        <v>19</v>
      </c>
      <c r="D67" s="73">
        <v>401</v>
      </c>
      <c r="E67" s="74">
        <v>2</v>
      </c>
      <c r="F67" s="70" t="s">
        <v>945</v>
      </c>
    </row>
    <row r="68" spans="1:6">
      <c r="A68" s="65"/>
      <c r="B68" s="71">
        <v>1113021</v>
      </c>
      <c r="C68" s="72" t="s">
        <v>20</v>
      </c>
      <c r="D68" s="73">
        <v>403</v>
      </c>
      <c r="E68" s="74">
        <v>1</v>
      </c>
      <c r="F68" s="70" t="s">
        <v>945</v>
      </c>
    </row>
    <row r="69" spans="1:6">
      <c r="A69" s="65"/>
      <c r="B69" s="71">
        <v>1113029</v>
      </c>
      <c r="C69" s="72" t="s">
        <v>21</v>
      </c>
      <c r="D69" s="73">
        <v>404</v>
      </c>
      <c r="E69" s="74">
        <v>1</v>
      </c>
      <c r="F69" s="70" t="s">
        <v>945</v>
      </c>
    </row>
    <row r="70" spans="1:6">
      <c r="A70" s="65"/>
      <c r="B70" s="71">
        <v>1114011</v>
      </c>
      <c r="C70" s="72" t="s">
        <v>22</v>
      </c>
      <c r="D70" s="73">
        <v>405</v>
      </c>
      <c r="E70" s="74">
        <v>3</v>
      </c>
      <c r="F70" s="70" t="s">
        <v>945</v>
      </c>
    </row>
    <row r="71" spans="1:6">
      <c r="A71" s="65"/>
      <c r="B71" s="71">
        <v>1114021</v>
      </c>
      <c r="C71" s="72" t="s">
        <v>23</v>
      </c>
      <c r="D71" s="73">
        <v>408</v>
      </c>
      <c r="E71" s="74">
        <v>6</v>
      </c>
      <c r="F71" s="70" t="s">
        <v>945</v>
      </c>
    </row>
    <row r="72" spans="1:6">
      <c r="A72" s="65"/>
      <c r="B72" s="71">
        <v>1114031</v>
      </c>
      <c r="C72" s="72" t="s">
        <v>24</v>
      </c>
      <c r="D72" s="73">
        <v>414</v>
      </c>
      <c r="E72" s="74">
        <v>21</v>
      </c>
      <c r="F72" s="70" t="s">
        <v>945</v>
      </c>
    </row>
    <row r="73" spans="1:6">
      <c r="A73" s="65"/>
      <c r="B73" s="71">
        <v>1115011</v>
      </c>
      <c r="C73" s="72" t="s">
        <v>533</v>
      </c>
      <c r="D73" s="73">
        <v>435</v>
      </c>
      <c r="E73" s="74">
        <v>9</v>
      </c>
      <c r="F73" s="70" t="s">
        <v>945</v>
      </c>
    </row>
    <row r="74" spans="1:6">
      <c r="A74" s="65"/>
      <c r="B74" s="71">
        <v>1116011</v>
      </c>
      <c r="C74" s="72" t="s">
        <v>25</v>
      </c>
      <c r="D74" s="73">
        <v>444</v>
      </c>
      <c r="E74" s="74">
        <v>4</v>
      </c>
      <c r="F74" s="70" t="s">
        <v>945</v>
      </c>
    </row>
    <row r="75" spans="1:6">
      <c r="A75" s="65"/>
      <c r="B75" s="71">
        <v>1116019</v>
      </c>
      <c r="C75" s="72" t="s">
        <v>26</v>
      </c>
      <c r="D75" s="73">
        <v>448</v>
      </c>
      <c r="E75" s="74">
        <v>3</v>
      </c>
      <c r="F75" s="70" t="s">
        <v>945</v>
      </c>
    </row>
    <row r="76" spans="1:6">
      <c r="A76" s="65"/>
      <c r="B76" s="71">
        <v>1116021</v>
      </c>
      <c r="C76" s="72" t="s">
        <v>27</v>
      </c>
      <c r="D76" s="73">
        <v>451</v>
      </c>
      <c r="E76" s="74">
        <v>3</v>
      </c>
      <c r="F76" s="70" t="s">
        <v>945</v>
      </c>
    </row>
    <row r="77" spans="1:6">
      <c r="A77" s="65"/>
      <c r="B77" s="71">
        <v>1116031</v>
      </c>
      <c r="C77" s="72" t="s">
        <v>28</v>
      </c>
      <c r="D77" s="73">
        <v>454</v>
      </c>
      <c r="E77" s="74">
        <v>4</v>
      </c>
      <c r="F77" s="70" t="s">
        <v>945</v>
      </c>
    </row>
    <row r="78" spans="1:6">
      <c r="A78" s="65"/>
      <c r="B78" s="71">
        <v>1116041</v>
      </c>
      <c r="C78" s="72" t="s">
        <v>29</v>
      </c>
      <c r="D78" s="73">
        <v>458</v>
      </c>
      <c r="E78" s="74">
        <v>7</v>
      </c>
      <c r="F78" s="70" t="s">
        <v>945</v>
      </c>
    </row>
    <row r="79" spans="1:6">
      <c r="A79" s="65"/>
      <c r="B79" s="71">
        <v>1116042</v>
      </c>
      <c r="C79" s="72" t="s">
        <v>534</v>
      </c>
      <c r="D79" s="73">
        <v>465</v>
      </c>
      <c r="E79" s="74">
        <v>5</v>
      </c>
      <c r="F79" s="70" t="s">
        <v>945</v>
      </c>
    </row>
    <row r="80" spans="1:6">
      <c r="A80" s="65"/>
      <c r="B80" s="71">
        <v>1116043</v>
      </c>
      <c r="C80" s="72" t="s">
        <v>31</v>
      </c>
      <c r="D80" s="73">
        <v>470</v>
      </c>
      <c r="E80" s="74">
        <v>5</v>
      </c>
      <c r="F80" s="70" t="s">
        <v>945</v>
      </c>
    </row>
    <row r="81" spans="1:6">
      <c r="A81" s="65"/>
      <c r="B81" s="71">
        <v>1116044</v>
      </c>
      <c r="C81" s="72" t="s">
        <v>32</v>
      </c>
      <c r="D81" s="73">
        <v>475</v>
      </c>
      <c r="E81" s="74">
        <v>6</v>
      </c>
      <c r="F81" s="70" t="s">
        <v>945</v>
      </c>
    </row>
    <row r="82" spans="1:6">
      <c r="A82" s="65"/>
      <c r="B82" s="71">
        <v>1116051</v>
      </c>
      <c r="C82" s="72" t="s">
        <v>33</v>
      </c>
      <c r="D82" s="73">
        <v>481</v>
      </c>
      <c r="E82" s="74">
        <v>11</v>
      </c>
      <c r="F82" s="70" t="s">
        <v>945</v>
      </c>
    </row>
    <row r="83" spans="1:6">
      <c r="A83" s="65"/>
      <c r="B83" s="71">
        <v>1119011</v>
      </c>
      <c r="C83" s="72" t="s">
        <v>34</v>
      </c>
      <c r="D83" s="73">
        <v>492</v>
      </c>
      <c r="E83" s="74">
        <v>2</v>
      </c>
      <c r="F83" s="70" t="s">
        <v>945</v>
      </c>
    </row>
    <row r="84" spans="1:6">
      <c r="A84" s="65"/>
      <c r="B84" s="71">
        <v>1119021</v>
      </c>
      <c r="C84" s="72" t="s">
        <v>35</v>
      </c>
      <c r="D84" s="73">
        <v>494</v>
      </c>
      <c r="E84" s="74">
        <v>2</v>
      </c>
      <c r="F84" s="70" t="s">
        <v>945</v>
      </c>
    </row>
    <row r="85" spans="1:6">
      <c r="A85" s="65"/>
      <c r="B85" s="71">
        <v>1119031</v>
      </c>
      <c r="C85" s="72" t="s">
        <v>36</v>
      </c>
      <c r="D85" s="73">
        <v>496</v>
      </c>
      <c r="E85" s="74">
        <v>5</v>
      </c>
      <c r="F85" s="70" t="s">
        <v>945</v>
      </c>
    </row>
    <row r="86" spans="1:6">
      <c r="A86" s="65"/>
      <c r="B86" s="71">
        <v>1119099</v>
      </c>
      <c r="C86" s="72" t="s">
        <v>39</v>
      </c>
      <c r="D86" s="73">
        <v>501</v>
      </c>
      <c r="E86" s="74">
        <v>14</v>
      </c>
      <c r="F86" s="70" t="s">
        <v>945</v>
      </c>
    </row>
    <row r="87" spans="1:6">
      <c r="A87" s="65"/>
      <c r="B87" s="71">
        <v>1121011</v>
      </c>
      <c r="C87" s="72" t="s">
        <v>40</v>
      </c>
      <c r="D87" s="73">
        <v>515</v>
      </c>
      <c r="E87" s="74">
        <v>5</v>
      </c>
      <c r="F87" s="70" t="s">
        <v>945</v>
      </c>
    </row>
    <row r="88" spans="1:6">
      <c r="A88" s="65"/>
      <c r="B88" s="71">
        <v>1121021</v>
      </c>
      <c r="C88" s="72" t="s">
        <v>535</v>
      </c>
      <c r="D88" s="73">
        <v>520</v>
      </c>
      <c r="E88" s="74">
        <v>4</v>
      </c>
      <c r="F88" s="70" t="s">
        <v>945</v>
      </c>
    </row>
    <row r="89" spans="1:6">
      <c r="A89" s="65"/>
      <c r="B89" s="71">
        <v>1121031</v>
      </c>
      <c r="C89" s="72" t="s">
        <v>42</v>
      </c>
      <c r="D89" s="73">
        <v>524</v>
      </c>
      <c r="E89" s="74">
        <v>3</v>
      </c>
      <c r="F89" s="70" t="s">
        <v>945</v>
      </c>
    </row>
    <row r="90" spans="1:6">
      <c r="A90" s="65"/>
      <c r="B90" s="71">
        <v>1121099</v>
      </c>
      <c r="C90" s="72" t="s">
        <v>43</v>
      </c>
      <c r="D90" s="73">
        <v>527</v>
      </c>
      <c r="E90" s="74">
        <v>8</v>
      </c>
      <c r="F90" s="70" t="s">
        <v>945</v>
      </c>
    </row>
    <row r="91" spans="1:6">
      <c r="A91" s="65"/>
      <c r="B91" s="71">
        <v>1129011</v>
      </c>
      <c r="C91" s="72" t="s">
        <v>44</v>
      </c>
      <c r="D91" s="73">
        <v>535</v>
      </c>
      <c r="E91" s="74">
        <v>5</v>
      </c>
      <c r="F91" s="70" t="s">
        <v>945</v>
      </c>
    </row>
    <row r="92" spans="1:6">
      <c r="A92" s="65"/>
      <c r="B92" s="71">
        <v>1129021</v>
      </c>
      <c r="C92" s="72" t="s">
        <v>45</v>
      </c>
      <c r="D92" s="73">
        <v>540</v>
      </c>
      <c r="E92" s="74">
        <v>13</v>
      </c>
      <c r="F92" s="70" t="s">
        <v>945</v>
      </c>
    </row>
    <row r="93" spans="1:6">
      <c r="A93" s="65"/>
      <c r="B93" s="71">
        <v>1129031</v>
      </c>
      <c r="C93" s="72" t="s">
        <v>46</v>
      </c>
      <c r="D93" s="73">
        <v>553</v>
      </c>
      <c r="E93" s="74">
        <v>1</v>
      </c>
      <c r="F93" s="70" t="s">
        <v>945</v>
      </c>
    </row>
    <row r="94" spans="1:6">
      <c r="A94" s="65"/>
      <c r="B94" s="71">
        <v>1131011</v>
      </c>
      <c r="C94" s="72" t="s">
        <v>47</v>
      </c>
      <c r="D94" s="73">
        <v>554</v>
      </c>
      <c r="E94" s="74">
        <v>4</v>
      </c>
      <c r="F94" s="70" t="s">
        <v>945</v>
      </c>
    </row>
    <row r="95" spans="1:6">
      <c r="A95" s="65"/>
      <c r="B95" s="71">
        <v>1131021</v>
      </c>
      <c r="C95" s="72" t="s">
        <v>48</v>
      </c>
      <c r="D95" s="73">
        <v>558</v>
      </c>
      <c r="E95" s="74">
        <v>2</v>
      </c>
      <c r="F95" s="70" t="s">
        <v>945</v>
      </c>
    </row>
    <row r="96" spans="1:6">
      <c r="A96" s="65"/>
      <c r="B96" s="71">
        <v>1141011</v>
      </c>
      <c r="C96" s="72" t="s">
        <v>49</v>
      </c>
      <c r="D96" s="73">
        <v>560</v>
      </c>
      <c r="E96" s="74">
        <v>2</v>
      </c>
      <c r="F96" s="70" t="s">
        <v>945</v>
      </c>
    </row>
    <row r="97" spans="1:6">
      <c r="A97" s="65"/>
      <c r="B97" s="71">
        <v>1511011</v>
      </c>
      <c r="C97" s="72" t="s">
        <v>50</v>
      </c>
      <c r="D97" s="73">
        <v>562</v>
      </c>
      <c r="E97" s="74">
        <v>22</v>
      </c>
      <c r="F97" s="70" t="s">
        <v>946</v>
      </c>
    </row>
    <row r="98" spans="1:6">
      <c r="A98" s="65"/>
      <c r="B98" s="71">
        <v>1512011</v>
      </c>
      <c r="C98" s="72" t="s">
        <v>51</v>
      </c>
      <c r="D98" s="73">
        <v>584</v>
      </c>
      <c r="E98" s="74">
        <v>16</v>
      </c>
      <c r="F98" s="70" t="s">
        <v>946</v>
      </c>
    </row>
    <row r="99" spans="1:6">
      <c r="A99" s="65"/>
      <c r="B99" s="71">
        <v>1512021</v>
      </c>
      <c r="C99" s="72" t="s">
        <v>52</v>
      </c>
      <c r="D99" s="73">
        <v>600</v>
      </c>
      <c r="E99" s="74">
        <v>16</v>
      </c>
      <c r="F99" s="70" t="s">
        <v>946</v>
      </c>
    </row>
    <row r="100" spans="1:6">
      <c r="A100" s="65"/>
      <c r="B100" s="71">
        <v>1512099</v>
      </c>
      <c r="C100" s="72" t="s">
        <v>53</v>
      </c>
      <c r="D100" s="73">
        <v>616</v>
      </c>
      <c r="E100" s="74">
        <v>13</v>
      </c>
      <c r="F100" s="70" t="s">
        <v>946</v>
      </c>
    </row>
    <row r="101" spans="1:6">
      <c r="A101" s="65"/>
      <c r="B101" s="71">
        <v>1513011</v>
      </c>
      <c r="C101" s="72" t="s">
        <v>54</v>
      </c>
      <c r="D101" s="73">
        <v>629</v>
      </c>
      <c r="E101" s="74">
        <v>6</v>
      </c>
      <c r="F101" s="70" t="s">
        <v>946</v>
      </c>
    </row>
    <row r="102" spans="1:6">
      <c r="A102" s="65"/>
      <c r="B102" s="71">
        <v>1514011</v>
      </c>
      <c r="C102" s="72" t="s">
        <v>55</v>
      </c>
      <c r="D102" s="73">
        <v>635</v>
      </c>
      <c r="E102" s="74">
        <v>29</v>
      </c>
      <c r="F102" s="70" t="s">
        <v>946</v>
      </c>
    </row>
    <row r="103" spans="1:6">
      <c r="A103" s="65"/>
      <c r="B103" s="71">
        <v>1519091</v>
      </c>
      <c r="C103" s="72" t="s">
        <v>56</v>
      </c>
      <c r="D103" s="73">
        <v>664</v>
      </c>
      <c r="E103" s="74">
        <v>7</v>
      </c>
      <c r="F103" s="70" t="s">
        <v>946</v>
      </c>
    </row>
    <row r="104" spans="1:6">
      <c r="A104" s="65"/>
      <c r="B104" s="71">
        <v>1519099</v>
      </c>
      <c r="C104" s="72" t="s">
        <v>536</v>
      </c>
      <c r="D104" s="73">
        <v>671</v>
      </c>
      <c r="E104" s="74">
        <v>13</v>
      </c>
      <c r="F104" s="70" t="s">
        <v>946</v>
      </c>
    </row>
    <row r="105" spans="1:6">
      <c r="A105" s="65"/>
      <c r="B105" s="71">
        <v>1521011</v>
      </c>
      <c r="C105" s="72" t="s">
        <v>58</v>
      </c>
      <c r="D105" s="73">
        <v>684</v>
      </c>
      <c r="E105" s="74">
        <v>28</v>
      </c>
      <c r="F105" s="70" t="s">
        <v>946</v>
      </c>
    </row>
    <row r="106" spans="1:6">
      <c r="A106" s="65"/>
      <c r="B106" s="71">
        <v>1521021</v>
      </c>
      <c r="C106" s="72" t="s">
        <v>59</v>
      </c>
      <c r="D106" s="73">
        <v>712</v>
      </c>
      <c r="E106" s="74">
        <v>17</v>
      </c>
      <c r="F106" s="70" t="s">
        <v>946</v>
      </c>
    </row>
    <row r="107" spans="1:6">
      <c r="A107" s="65"/>
      <c r="B107" s="71">
        <v>1522099</v>
      </c>
      <c r="C107" s="72" t="s">
        <v>60</v>
      </c>
      <c r="D107" s="73">
        <v>729</v>
      </c>
      <c r="E107" s="74">
        <v>18</v>
      </c>
      <c r="F107" s="70" t="s">
        <v>946</v>
      </c>
    </row>
    <row r="108" spans="1:6">
      <c r="A108" s="65"/>
      <c r="B108" s="71">
        <v>1529011</v>
      </c>
      <c r="C108" s="72" t="s">
        <v>61</v>
      </c>
      <c r="D108" s="73">
        <v>747</v>
      </c>
      <c r="E108" s="74">
        <v>5</v>
      </c>
      <c r="F108" s="70" t="s">
        <v>946</v>
      </c>
    </row>
    <row r="109" spans="1:6">
      <c r="A109" s="65"/>
      <c r="B109" s="71">
        <v>1529021</v>
      </c>
      <c r="C109" s="72" t="s">
        <v>62</v>
      </c>
      <c r="D109" s="73">
        <v>752</v>
      </c>
      <c r="E109" s="74">
        <v>4</v>
      </c>
      <c r="F109" s="70" t="s">
        <v>946</v>
      </c>
    </row>
    <row r="110" spans="1:6">
      <c r="A110" s="65"/>
      <c r="B110" s="71">
        <v>1529091</v>
      </c>
      <c r="C110" s="72" t="s">
        <v>63</v>
      </c>
      <c r="D110" s="73">
        <v>756</v>
      </c>
      <c r="E110" s="74">
        <v>4</v>
      </c>
      <c r="F110" s="70" t="s">
        <v>946</v>
      </c>
    </row>
    <row r="111" spans="1:6">
      <c r="A111" s="65"/>
      <c r="B111" s="71">
        <v>1529099</v>
      </c>
      <c r="C111" s="72" t="s">
        <v>537</v>
      </c>
      <c r="D111" s="73">
        <v>760</v>
      </c>
      <c r="E111" s="74">
        <v>8</v>
      </c>
      <c r="F111" s="70" t="s">
        <v>946</v>
      </c>
    </row>
    <row r="112" spans="1:6">
      <c r="A112" s="65"/>
      <c r="B112" s="71">
        <v>1611011</v>
      </c>
      <c r="C112" s="72" t="s">
        <v>65</v>
      </c>
      <c r="D112" s="73">
        <v>768</v>
      </c>
      <c r="E112" s="74">
        <v>5</v>
      </c>
      <c r="F112" s="70" t="s">
        <v>946</v>
      </c>
    </row>
    <row r="113" spans="1:6">
      <c r="A113" s="65"/>
      <c r="B113" s="71">
        <v>1611021</v>
      </c>
      <c r="C113" s="72" t="s">
        <v>538</v>
      </c>
      <c r="D113" s="73">
        <v>773</v>
      </c>
      <c r="E113" s="74">
        <v>5</v>
      </c>
      <c r="F113" s="70" t="s">
        <v>946</v>
      </c>
    </row>
    <row r="114" spans="1:6">
      <c r="A114" s="65"/>
      <c r="B114" s="71">
        <v>1611031</v>
      </c>
      <c r="C114" s="72" t="s">
        <v>67</v>
      </c>
      <c r="D114" s="73">
        <v>778</v>
      </c>
      <c r="E114" s="74">
        <v>2</v>
      </c>
      <c r="F114" s="70" t="s">
        <v>946</v>
      </c>
    </row>
    <row r="115" spans="1:6">
      <c r="A115" s="65"/>
      <c r="B115" s="71">
        <v>1619091</v>
      </c>
      <c r="C115" s="72" t="s">
        <v>68</v>
      </c>
      <c r="D115" s="73">
        <v>780</v>
      </c>
      <c r="E115" s="74">
        <v>10</v>
      </c>
      <c r="F115" s="70" t="s">
        <v>946</v>
      </c>
    </row>
    <row r="116" spans="1:6">
      <c r="A116" s="65"/>
      <c r="B116" s="71">
        <v>1619099</v>
      </c>
      <c r="C116" s="72" t="s">
        <v>539</v>
      </c>
      <c r="D116" s="73">
        <v>790</v>
      </c>
      <c r="E116" s="74">
        <v>19</v>
      </c>
      <c r="F116" s="70" t="s">
        <v>946</v>
      </c>
    </row>
    <row r="117" spans="1:6">
      <c r="A117" s="65"/>
      <c r="B117" s="71">
        <v>1621011</v>
      </c>
      <c r="C117" s="72" t="s">
        <v>70</v>
      </c>
      <c r="D117" s="73">
        <v>809</v>
      </c>
      <c r="E117" s="74">
        <v>8</v>
      </c>
      <c r="F117" s="70" t="s">
        <v>946</v>
      </c>
    </row>
    <row r="118" spans="1:6">
      <c r="A118" s="65"/>
      <c r="B118" s="71">
        <v>1621021</v>
      </c>
      <c r="C118" s="72" t="s">
        <v>71</v>
      </c>
      <c r="D118" s="73">
        <v>817</v>
      </c>
      <c r="E118" s="74">
        <v>9</v>
      </c>
      <c r="F118" s="70" t="s">
        <v>946</v>
      </c>
    </row>
    <row r="119" spans="1:6">
      <c r="A119" s="65"/>
      <c r="B119" s="71">
        <v>1621031</v>
      </c>
      <c r="C119" s="72" t="s">
        <v>72</v>
      </c>
      <c r="D119" s="73">
        <v>826</v>
      </c>
      <c r="E119" s="74">
        <v>2</v>
      </c>
      <c r="F119" s="70" t="s">
        <v>946</v>
      </c>
    </row>
    <row r="120" spans="1:6">
      <c r="A120" s="65"/>
      <c r="B120" s="71">
        <v>1621099</v>
      </c>
      <c r="C120" s="72" t="s">
        <v>540</v>
      </c>
      <c r="D120" s="73">
        <v>828</v>
      </c>
      <c r="E120" s="74">
        <v>8</v>
      </c>
      <c r="F120" s="70" t="s">
        <v>946</v>
      </c>
    </row>
    <row r="121" spans="1:6">
      <c r="A121" s="65"/>
      <c r="B121" s="71">
        <v>1631011</v>
      </c>
      <c r="C121" s="72" t="s">
        <v>74</v>
      </c>
      <c r="D121" s="73">
        <v>836</v>
      </c>
      <c r="E121" s="74">
        <v>8</v>
      </c>
      <c r="F121" s="70" t="s">
        <v>946</v>
      </c>
    </row>
    <row r="122" spans="1:6">
      <c r="A122" s="65"/>
      <c r="B122" s="71">
        <v>1631021</v>
      </c>
      <c r="C122" s="72" t="s">
        <v>541</v>
      </c>
      <c r="D122" s="73">
        <v>844</v>
      </c>
      <c r="E122" s="74">
        <v>0</v>
      </c>
      <c r="F122" s="70" t="s">
        <v>946</v>
      </c>
    </row>
    <row r="123" spans="1:6">
      <c r="A123" s="65"/>
      <c r="B123" s="71">
        <v>1632011</v>
      </c>
      <c r="C123" s="72" t="s">
        <v>75</v>
      </c>
      <c r="D123" s="73">
        <v>844</v>
      </c>
      <c r="E123" s="74">
        <v>35</v>
      </c>
      <c r="F123" s="70" t="s">
        <v>946</v>
      </c>
    </row>
    <row r="124" spans="1:6">
      <c r="A124" s="65"/>
      <c r="B124" s="71">
        <v>1632021</v>
      </c>
      <c r="C124" s="72" t="s">
        <v>76</v>
      </c>
      <c r="D124" s="73">
        <v>879</v>
      </c>
      <c r="E124" s="74">
        <v>11</v>
      </c>
      <c r="F124" s="70" t="s">
        <v>946</v>
      </c>
    </row>
    <row r="125" spans="1:6">
      <c r="A125" s="65"/>
      <c r="B125" s="71">
        <v>1633011</v>
      </c>
      <c r="C125" s="72" t="s">
        <v>77</v>
      </c>
      <c r="D125" s="73">
        <v>890</v>
      </c>
      <c r="E125" s="74">
        <v>4</v>
      </c>
      <c r="F125" s="70" t="s">
        <v>946</v>
      </c>
    </row>
    <row r="126" spans="1:6">
      <c r="A126" s="65"/>
      <c r="B126" s="71">
        <v>1633021</v>
      </c>
      <c r="C126" s="72" t="s">
        <v>78</v>
      </c>
      <c r="D126" s="73">
        <v>894</v>
      </c>
      <c r="E126" s="74">
        <v>8</v>
      </c>
      <c r="F126" s="70" t="s">
        <v>946</v>
      </c>
    </row>
    <row r="127" spans="1:6">
      <c r="A127" s="65"/>
      <c r="B127" s="71">
        <v>1641011</v>
      </c>
      <c r="C127" s="72" t="s">
        <v>79</v>
      </c>
      <c r="D127" s="73">
        <v>902</v>
      </c>
      <c r="E127" s="74">
        <v>2</v>
      </c>
      <c r="F127" s="70" t="s">
        <v>946</v>
      </c>
    </row>
    <row r="128" spans="1:6">
      <c r="A128" s="65"/>
      <c r="B128" s="71">
        <v>1641099</v>
      </c>
      <c r="C128" s="72" t="s">
        <v>80</v>
      </c>
      <c r="D128" s="73">
        <v>904</v>
      </c>
      <c r="E128" s="74">
        <v>7</v>
      </c>
      <c r="F128" s="70" t="s">
        <v>946</v>
      </c>
    </row>
    <row r="129" spans="1:6">
      <c r="A129" s="65"/>
      <c r="B129" s="71">
        <v>1649011</v>
      </c>
      <c r="C129" s="72" t="s">
        <v>81</v>
      </c>
      <c r="D129" s="73">
        <v>911</v>
      </c>
      <c r="E129" s="74">
        <v>5</v>
      </c>
      <c r="F129" s="70" t="s">
        <v>946</v>
      </c>
    </row>
    <row r="130" spans="1:6">
      <c r="A130" s="65"/>
      <c r="B130" s="71">
        <v>1649099</v>
      </c>
      <c r="C130" s="72" t="s">
        <v>542</v>
      </c>
      <c r="D130" s="73">
        <v>916</v>
      </c>
      <c r="E130" s="74">
        <v>13</v>
      </c>
      <c r="F130" s="70" t="s">
        <v>946</v>
      </c>
    </row>
    <row r="131" spans="1:6">
      <c r="A131" s="65"/>
      <c r="B131" s="71">
        <v>1911011</v>
      </c>
      <c r="C131" s="72" t="s">
        <v>83</v>
      </c>
      <c r="D131" s="73">
        <v>929</v>
      </c>
      <c r="E131" s="74">
        <v>14</v>
      </c>
      <c r="F131" s="70" t="s">
        <v>946</v>
      </c>
    </row>
    <row r="132" spans="1:6">
      <c r="A132" s="65"/>
      <c r="B132" s="71">
        <v>2011011</v>
      </c>
      <c r="C132" s="72" t="s">
        <v>84</v>
      </c>
      <c r="D132" s="73">
        <v>943</v>
      </c>
      <c r="E132" s="74">
        <v>13</v>
      </c>
      <c r="F132" s="70" t="s">
        <v>946</v>
      </c>
    </row>
    <row r="133" spans="1:6">
      <c r="A133" s="65"/>
      <c r="B133" s="71">
        <v>2021011</v>
      </c>
      <c r="C133" s="72" t="s">
        <v>85</v>
      </c>
      <c r="D133" s="73">
        <v>956</v>
      </c>
      <c r="E133" s="74">
        <v>2</v>
      </c>
      <c r="F133" s="70" t="s">
        <v>946</v>
      </c>
    </row>
    <row r="134" spans="1:6">
      <c r="A134" s="65"/>
      <c r="B134" s="71">
        <v>2021012</v>
      </c>
      <c r="C134" s="72" t="s">
        <v>86</v>
      </c>
      <c r="D134" s="73">
        <v>958</v>
      </c>
      <c r="E134" s="74">
        <v>2</v>
      </c>
      <c r="F134" s="70" t="s">
        <v>946</v>
      </c>
    </row>
    <row r="135" spans="1:6">
      <c r="A135" s="65"/>
      <c r="B135" s="71">
        <v>2021013</v>
      </c>
      <c r="C135" s="72" t="s">
        <v>87</v>
      </c>
      <c r="D135" s="73">
        <v>960</v>
      </c>
      <c r="E135" s="74">
        <v>2</v>
      </c>
      <c r="F135" s="70" t="s">
        <v>946</v>
      </c>
    </row>
    <row r="136" spans="1:6">
      <c r="A136" s="65"/>
      <c r="B136" s="71">
        <v>2021019</v>
      </c>
      <c r="C136" s="72" t="s">
        <v>88</v>
      </c>
      <c r="D136" s="73">
        <v>962</v>
      </c>
      <c r="E136" s="74">
        <v>7</v>
      </c>
      <c r="F136" s="70" t="s">
        <v>946</v>
      </c>
    </row>
    <row r="137" spans="1:6">
      <c r="A137" s="65"/>
      <c r="B137" s="71">
        <v>2029011</v>
      </c>
      <c r="C137" s="72" t="s">
        <v>89</v>
      </c>
      <c r="D137" s="73">
        <v>969</v>
      </c>
      <c r="E137" s="74">
        <v>3</v>
      </c>
      <c r="F137" s="70" t="s">
        <v>946</v>
      </c>
    </row>
    <row r="138" spans="1:6">
      <c r="A138" s="65"/>
      <c r="B138" s="71">
        <v>2029012</v>
      </c>
      <c r="C138" s="72" t="s">
        <v>90</v>
      </c>
      <c r="D138" s="73">
        <v>972</v>
      </c>
      <c r="E138" s="74">
        <v>2</v>
      </c>
      <c r="F138" s="70" t="s">
        <v>946</v>
      </c>
    </row>
    <row r="139" spans="1:6">
      <c r="A139" s="65"/>
      <c r="B139" s="71">
        <v>2029019</v>
      </c>
      <c r="C139" s="72" t="s">
        <v>91</v>
      </c>
      <c r="D139" s="73">
        <v>974</v>
      </c>
      <c r="E139" s="74">
        <v>5</v>
      </c>
      <c r="F139" s="70" t="s">
        <v>946</v>
      </c>
    </row>
    <row r="140" spans="1:6">
      <c r="A140" s="65"/>
      <c r="B140" s="71">
        <v>2029021</v>
      </c>
      <c r="C140" s="72" t="s">
        <v>92</v>
      </c>
      <c r="D140" s="73">
        <v>979</v>
      </c>
      <c r="E140" s="74">
        <v>10</v>
      </c>
      <c r="F140" s="70" t="s">
        <v>946</v>
      </c>
    </row>
    <row r="141" spans="1:6">
      <c r="A141" s="65"/>
      <c r="B141" s="71">
        <v>2029031</v>
      </c>
      <c r="C141" s="72" t="s">
        <v>93</v>
      </c>
      <c r="D141" s="73">
        <v>989</v>
      </c>
      <c r="E141" s="74">
        <v>1</v>
      </c>
      <c r="F141" s="70" t="s">
        <v>946</v>
      </c>
    </row>
    <row r="142" spans="1:6">
      <c r="A142" s="65"/>
      <c r="B142" s="71">
        <v>2029032</v>
      </c>
      <c r="C142" s="72" t="s">
        <v>94</v>
      </c>
      <c r="D142" s="73">
        <v>990</v>
      </c>
      <c r="E142" s="74">
        <v>2</v>
      </c>
      <c r="F142" s="70" t="s">
        <v>946</v>
      </c>
    </row>
    <row r="143" spans="1:6">
      <c r="A143" s="65"/>
      <c r="B143" s="71">
        <v>2029099</v>
      </c>
      <c r="C143" s="72" t="s">
        <v>95</v>
      </c>
      <c r="D143" s="73">
        <v>992</v>
      </c>
      <c r="E143" s="74">
        <v>20</v>
      </c>
      <c r="F143" s="70" t="s">
        <v>946</v>
      </c>
    </row>
    <row r="144" spans="1:6">
      <c r="A144" s="65"/>
      <c r="B144" s="71">
        <v>2031011</v>
      </c>
      <c r="C144" s="72" t="s">
        <v>96</v>
      </c>
      <c r="D144" s="73">
        <v>1012</v>
      </c>
      <c r="E144" s="74">
        <v>2</v>
      </c>
      <c r="F144" s="70" t="s">
        <v>946</v>
      </c>
    </row>
    <row r="145" spans="1:6">
      <c r="A145" s="65"/>
      <c r="B145" s="71">
        <v>2031012</v>
      </c>
      <c r="C145" s="72" t="s">
        <v>97</v>
      </c>
      <c r="D145" s="73">
        <v>1014</v>
      </c>
      <c r="E145" s="74">
        <v>2</v>
      </c>
      <c r="F145" s="70" t="s">
        <v>946</v>
      </c>
    </row>
    <row r="146" spans="1:6">
      <c r="A146" s="65"/>
      <c r="B146" s="71">
        <v>2031019</v>
      </c>
      <c r="C146" s="72" t="s">
        <v>98</v>
      </c>
      <c r="D146" s="73">
        <v>1016</v>
      </c>
      <c r="E146" s="74">
        <v>5</v>
      </c>
      <c r="F146" s="70" t="s">
        <v>946</v>
      </c>
    </row>
    <row r="147" spans="1:6">
      <c r="A147" s="65"/>
      <c r="B147" s="71">
        <v>2031021</v>
      </c>
      <c r="C147" s="72" t="s">
        <v>99</v>
      </c>
      <c r="D147" s="73">
        <v>1021</v>
      </c>
      <c r="E147" s="74">
        <v>2</v>
      </c>
      <c r="F147" s="70" t="s">
        <v>946</v>
      </c>
    </row>
    <row r="148" spans="1:6">
      <c r="A148" s="65"/>
      <c r="B148" s="71">
        <v>2031022</v>
      </c>
      <c r="C148" s="72" t="s">
        <v>100</v>
      </c>
      <c r="D148" s="73">
        <v>1023</v>
      </c>
      <c r="E148" s="74">
        <v>2</v>
      </c>
      <c r="F148" s="70" t="s">
        <v>946</v>
      </c>
    </row>
    <row r="149" spans="1:6">
      <c r="A149" s="65"/>
      <c r="B149" s="71">
        <v>2031023</v>
      </c>
      <c r="C149" s="72" t="s">
        <v>101</v>
      </c>
      <c r="D149" s="73">
        <v>1025</v>
      </c>
      <c r="E149" s="74">
        <v>2</v>
      </c>
      <c r="F149" s="70" t="s">
        <v>946</v>
      </c>
    </row>
    <row r="150" spans="1:6">
      <c r="A150" s="65"/>
      <c r="B150" s="71">
        <v>2031029</v>
      </c>
      <c r="C150" s="72" t="s">
        <v>102</v>
      </c>
      <c r="D150" s="73">
        <v>1027</v>
      </c>
      <c r="E150" s="74">
        <v>4</v>
      </c>
      <c r="F150" s="70" t="s">
        <v>946</v>
      </c>
    </row>
    <row r="151" spans="1:6">
      <c r="A151" s="65"/>
      <c r="B151" s="71">
        <v>2041011</v>
      </c>
      <c r="C151" s="72" t="s">
        <v>543</v>
      </c>
      <c r="D151" s="73">
        <v>1031</v>
      </c>
      <c r="E151" s="74">
        <v>3</v>
      </c>
      <c r="F151" s="70" t="s">
        <v>946</v>
      </c>
    </row>
    <row r="152" spans="1:6">
      <c r="A152" s="65"/>
      <c r="B152" s="71">
        <v>2041012</v>
      </c>
      <c r="C152" s="72" t="s">
        <v>104</v>
      </c>
      <c r="D152" s="73">
        <v>1034</v>
      </c>
      <c r="E152" s="74">
        <v>2</v>
      </c>
      <c r="F152" s="70" t="s">
        <v>946</v>
      </c>
    </row>
    <row r="153" spans="1:6">
      <c r="A153" s="65"/>
      <c r="B153" s="71">
        <v>2041013</v>
      </c>
      <c r="C153" s="72" t="s">
        <v>105</v>
      </c>
      <c r="D153" s="73">
        <v>1036</v>
      </c>
      <c r="E153" s="74">
        <v>2</v>
      </c>
      <c r="F153" s="70" t="s">
        <v>946</v>
      </c>
    </row>
    <row r="154" spans="1:6">
      <c r="A154" s="65"/>
      <c r="B154" s="71">
        <v>2041014</v>
      </c>
      <c r="C154" s="72" t="s">
        <v>106</v>
      </c>
      <c r="D154" s="73">
        <v>1038</v>
      </c>
      <c r="E154" s="74">
        <v>2</v>
      </c>
      <c r="F154" s="70" t="s">
        <v>946</v>
      </c>
    </row>
    <row r="155" spans="1:6">
      <c r="A155" s="65"/>
      <c r="B155" s="71">
        <v>2041015</v>
      </c>
      <c r="C155" s="72" t="s">
        <v>107</v>
      </c>
      <c r="D155" s="73">
        <v>1040</v>
      </c>
      <c r="E155" s="74">
        <v>2</v>
      </c>
      <c r="F155" s="70" t="s">
        <v>946</v>
      </c>
    </row>
    <row r="156" spans="1:6">
      <c r="A156" s="65"/>
      <c r="B156" s="71">
        <v>2041016</v>
      </c>
      <c r="C156" s="72" t="s">
        <v>108</v>
      </c>
      <c r="D156" s="73">
        <v>1042</v>
      </c>
      <c r="E156" s="74">
        <v>2</v>
      </c>
      <c r="F156" s="70" t="s">
        <v>946</v>
      </c>
    </row>
    <row r="157" spans="1:6">
      <c r="A157" s="65"/>
      <c r="B157" s="71">
        <v>2041019</v>
      </c>
      <c r="C157" s="72" t="s">
        <v>109</v>
      </c>
      <c r="D157" s="73">
        <v>1044</v>
      </c>
      <c r="E157" s="74">
        <v>19</v>
      </c>
      <c r="F157" s="70" t="s">
        <v>946</v>
      </c>
    </row>
    <row r="158" spans="1:6">
      <c r="A158" s="65"/>
      <c r="B158" s="71">
        <v>2041021</v>
      </c>
      <c r="C158" s="72" t="s">
        <v>544</v>
      </c>
      <c r="D158" s="73">
        <v>1063</v>
      </c>
      <c r="E158" s="74">
        <v>4</v>
      </c>
      <c r="F158" s="70" t="s">
        <v>946</v>
      </c>
    </row>
    <row r="159" spans="1:6">
      <c r="A159" s="65"/>
      <c r="B159" s="71">
        <v>2041022</v>
      </c>
      <c r="C159" s="72" t="s">
        <v>110</v>
      </c>
      <c r="D159" s="73">
        <v>1067</v>
      </c>
      <c r="E159" s="74">
        <v>2</v>
      </c>
      <c r="F159" s="70" t="s">
        <v>946</v>
      </c>
    </row>
    <row r="160" spans="1:6">
      <c r="A160" s="65"/>
      <c r="B160" s="71">
        <v>2041023</v>
      </c>
      <c r="C160" s="72" t="s">
        <v>111</v>
      </c>
      <c r="D160" s="73">
        <v>1069</v>
      </c>
      <c r="E160" s="74">
        <v>2</v>
      </c>
      <c r="F160" s="70" t="s">
        <v>946</v>
      </c>
    </row>
    <row r="161" spans="1:6">
      <c r="A161" s="65"/>
      <c r="B161" s="71">
        <v>2041024</v>
      </c>
      <c r="C161" s="72" t="s">
        <v>112</v>
      </c>
      <c r="D161" s="73">
        <v>1071</v>
      </c>
      <c r="E161" s="74">
        <v>2</v>
      </c>
      <c r="F161" s="70" t="s">
        <v>946</v>
      </c>
    </row>
    <row r="162" spans="1:6">
      <c r="A162" s="65"/>
      <c r="B162" s="71">
        <v>2041025</v>
      </c>
      <c r="C162" s="72" t="s">
        <v>113</v>
      </c>
      <c r="D162" s="73">
        <v>1073</v>
      </c>
      <c r="E162" s="74">
        <v>2</v>
      </c>
      <c r="F162" s="70" t="s">
        <v>946</v>
      </c>
    </row>
    <row r="163" spans="1:6">
      <c r="A163" s="65"/>
      <c r="B163" s="71">
        <v>2041029</v>
      </c>
      <c r="C163" s="72" t="s">
        <v>114</v>
      </c>
      <c r="D163" s="73">
        <v>1075</v>
      </c>
      <c r="E163" s="74">
        <v>7</v>
      </c>
      <c r="F163" s="70" t="s">
        <v>946</v>
      </c>
    </row>
    <row r="164" spans="1:6">
      <c r="A164" s="65"/>
      <c r="B164" s="71">
        <v>2042011</v>
      </c>
      <c r="C164" s="72" t="s">
        <v>116</v>
      </c>
      <c r="D164" s="73">
        <v>1082</v>
      </c>
      <c r="E164" s="74">
        <v>9</v>
      </c>
      <c r="F164" s="70" t="s">
        <v>946</v>
      </c>
    </row>
    <row r="165" spans="1:6">
      <c r="A165" s="65"/>
      <c r="B165" s="71">
        <v>2049011</v>
      </c>
      <c r="C165" s="72" t="s">
        <v>117</v>
      </c>
      <c r="D165" s="73">
        <v>1091</v>
      </c>
      <c r="E165" s="74">
        <v>6</v>
      </c>
      <c r="F165" s="70" t="s">
        <v>946</v>
      </c>
    </row>
    <row r="166" spans="1:6">
      <c r="A166" s="65"/>
      <c r="B166" s="71">
        <v>2049021</v>
      </c>
      <c r="C166" s="72" t="s">
        <v>118</v>
      </c>
      <c r="D166" s="73">
        <v>1097</v>
      </c>
      <c r="E166" s="74">
        <v>5</v>
      </c>
      <c r="F166" s="70" t="s">
        <v>946</v>
      </c>
    </row>
    <row r="167" spans="1:6">
      <c r="A167" s="65"/>
      <c r="B167" s="71">
        <v>2049099</v>
      </c>
      <c r="C167" s="72" t="s">
        <v>119</v>
      </c>
      <c r="D167" s="73">
        <v>1102</v>
      </c>
      <c r="E167" s="74">
        <v>10</v>
      </c>
      <c r="F167" s="70" t="s">
        <v>946</v>
      </c>
    </row>
    <row r="168" spans="1:6">
      <c r="A168" s="65"/>
      <c r="B168" s="71">
        <v>2051011</v>
      </c>
      <c r="C168" s="72" t="s">
        <v>120</v>
      </c>
      <c r="D168" s="73">
        <v>1112</v>
      </c>
      <c r="E168" s="74">
        <v>15</v>
      </c>
      <c r="F168" s="70" t="s">
        <v>946</v>
      </c>
    </row>
    <row r="169" spans="1:6">
      <c r="A169" s="65"/>
      <c r="B169" s="71">
        <v>2051021</v>
      </c>
      <c r="C169" s="72" t="s">
        <v>121</v>
      </c>
      <c r="D169" s="73">
        <v>1127</v>
      </c>
      <c r="E169" s="74">
        <v>3</v>
      </c>
      <c r="F169" s="70" t="s">
        <v>946</v>
      </c>
    </row>
    <row r="170" spans="1:6">
      <c r="A170" s="65"/>
      <c r="B170" s="71">
        <v>2051022</v>
      </c>
      <c r="C170" s="72" t="s">
        <v>122</v>
      </c>
      <c r="D170" s="73">
        <v>1130</v>
      </c>
      <c r="E170" s="74">
        <v>2</v>
      </c>
      <c r="F170" s="70" t="s">
        <v>946</v>
      </c>
    </row>
    <row r="171" spans="1:6">
      <c r="A171" s="65"/>
      <c r="B171" s="71">
        <v>2051023</v>
      </c>
      <c r="C171" s="72" t="s">
        <v>123</v>
      </c>
      <c r="D171" s="73">
        <v>1132</v>
      </c>
      <c r="E171" s="74">
        <v>5</v>
      </c>
      <c r="F171" s="70" t="s">
        <v>946</v>
      </c>
    </row>
    <row r="172" spans="1:6">
      <c r="A172" s="65"/>
      <c r="B172" s="71">
        <v>2051024</v>
      </c>
      <c r="C172" s="72" t="s">
        <v>124</v>
      </c>
      <c r="D172" s="73">
        <v>1137</v>
      </c>
      <c r="E172" s="74">
        <v>2</v>
      </c>
      <c r="F172" s="70" t="s">
        <v>946</v>
      </c>
    </row>
    <row r="173" spans="1:6">
      <c r="A173" s="65"/>
      <c r="B173" s="71">
        <v>2051025</v>
      </c>
      <c r="C173" s="72" t="s">
        <v>125</v>
      </c>
      <c r="D173" s="73">
        <v>1139</v>
      </c>
      <c r="E173" s="74">
        <v>4</v>
      </c>
      <c r="F173" s="70" t="s">
        <v>946</v>
      </c>
    </row>
    <row r="174" spans="1:6">
      <c r="A174" s="65"/>
      <c r="B174" s="71">
        <v>2051031</v>
      </c>
      <c r="C174" s="72" t="s">
        <v>126</v>
      </c>
      <c r="D174" s="73">
        <v>1143</v>
      </c>
      <c r="E174" s="74">
        <v>8</v>
      </c>
      <c r="F174" s="70" t="s">
        <v>946</v>
      </c>
    </row>
    <row r="175" spans="1:6">
      <c r="A175" s="65"/>
      <c r="B175" s="71">
        <v>2051099</v>
      </c>
      <c r="C175" s="72" t="s">
        <v>127</v>
      </c>
      <c r="D175" s="73">
        <v>1151</v>
      </c>
      <c r="E175" s="74">
        <v>9</v>
      </c>
      <c r="F175" s="70" t="s">
        <v>946</v>
      </c>
    </row>
    <row r="176" spans="1:6">
      <c r="A176" s="65"/>
      <c r="B176" s="71">
        <v>2061011</v>
      </c>
      <c r="C176" s="72" t="s">
        <v>128</v>
      </c>
      <c r="D176" s="73">
        <v>1160</v>
      </c>
      <c r="E176" s="74">
        <v>3</v>
      </c>
      <c r="F176" s="70" t="s">
        <v>946</v>
      </c>
    </row>
    <row r="177" spans="1:6">
      <c r="A177" s="65"/>
      <c r="B177" s="71">
        <v>2061012</v>
      </c>
      <c r="C177" s="72" t="s">
        <v>546</v>
      </c>
      <c r="D177" s="73">
        <v>1163</v>
      </c>
      <c r="E177" s="74">
        <v>9</v>
      </c>
      <c r="F177" s="70" t="s">
        <v>946</v>
      </c>
    </row>
    <row r="178" spans="1:6">
      <c r="A178" s="65"/>
      <c r="B178" s="71">
        <v>2071011</v>
      </c>
      <c r="C178" s="72" t="s">
        <v>130</v>
      </c>
      <c r="D178" s="73">
        <v>1172</v>
      </c>
      <c r="E178" s="74">
        <v>4</v>
      </c>
      <c r="F178" s="70" t="s">
        <v>946</v>
      </c>
    </row>
    <row r="179" spans="1:6">
      <c r="A179" s="65"/>
      <c r="B179" s="71">
        <v>2081011</v>
      </c>
      <c r="C179" s="72" t="s">
        <v>131</v>
      </c>
      <c r="D179" s="73">
        <v>1176</v>
      </c>
      <c r="E179" s="74">
        <v>7</v>
      </c>
      <c r="F179" s="70" t="s">
        <v>946</v>
      </c>
    </row>
    <row r="180" spans="1:6">
      <c r="A180" s="65"/>
      <c r="B180" s="71">
        <v>2081012</v>
      </c>
      <c r="C180" s="72" t="s">
        <v>132</v>
      </c>
      <c r="D180" s="73">
        <v>1183</v>
      </c>
      <c r="E180" s="74">
        <v>9</v>
      </c>
      <c r="F180" s="70" t="s">
        <v>946</v>
      </c>
    </row>
    <row r="181" spans="1:6">
      <c r="A181" s="65"/>
      <c r="B181" s="71">
        <v>2081013</v>
      </c>
      <c r="C181" s="72" t="s">
        <v>547</v>
      </c>
      <c r="D181" s="73">
        <v>1192</v>
      </c>
      <c r="E181" s="74">
        <v>15</v>
      </c>
      <c r="F181" s="70" t="s">
        <v>946</v>
      </c>
    </row>
    <row r="182" spans="1:6">
      <c r="A182" s="65"/>
      <c r="B182" s="71">
        <v>2082011</v>
      </c>
      <c r="C182" s="72" t="s">
        <v>134</v>
      </c>
      <c r="D182" s="73">
        <v>1207</v>
      </c>
      <c r="E182" s="74">
        <v>35</v>
      </c>
      <c r="F182" s="70" t="s">
        <v>946</v>
      </c>
    </row>
    <row r="183" spans="1:6">
      <c r="A183" s="65"/>
      <c r="B183" s="71">
        <v>2083011</v>
      </c>
      <c r="C183" s="72" t="s">
        <v>135</v>
      </c>
      <c r="D183" s="73">
        <v>1242</v>
      </c>
      <c r="E183" s="74">
        <v>9</v>
      </c>
      <c r="F183" s="70" t="s">
        <v>946</v>
      </c>
    </row>
    <row r="184" spans="1:6">
      <c r="A184" s="65"/>
      <c r="B184" s="71">
        <v>2083021</v>
      </c>
      <c r="C184" s="72" t="s">
        <v>136</v>
      </c>
      <c r="D184" s="73">
        <v>1251</v>
      </c>
      <c r="E184" s="74">
        <v>9</v>
      </c>
      <c r="F184" s="70" t="s">
        <v>946</v>
      </c>
    </row>
    <row r="185" spans="1:6">
      <c r="A185" s="65"/>
      <c r="B185" s="71">
        <v>2084011</v>
      </c>
      <c r="C185" s="72" t="s">
        <v>138</v>
      </c>
      <c r="D185" s="73">
        <v>1260</v>
      </c>
      <c r="E185" s="74">
        <v>9</v>
      </c>
      <c r="F185" s="70" t="s">
        <v>946</v>
      </c>
    </row>
    <row r="186" spans="1:6">
      <c r="A186" s="65"/>
      <c r="B186" s="71">
        <v>2089011</v>
      </c>
      <c r="C186" s="72" t="s">
        <v>139</v>
      </c>
      <c r="D186" s="73">
        <v>1269</v>
      </c>
      <c r="E186" s="74">
        <v>4</v>
      </c>
      <c r="F186" s="70" t="s">
        <v>946</v>
      </c>
    </row>
    <row r="187" spans="1:6">
      <c r="A187" s="65"/>
      <c r="B187" s="71">
        <v>2089021</v>
      </c>
      <c r="C187" s="72" t="s">
        <v>137</v>
      </c>
      <c r="D187" s="73">
        <v>1273</v>
      </c>
      <c r="E187" s="74">
        <v>5</v>
      </c>
      <c r="F187" s="70" t="s">
        <v>946</v>
      </c>
    </row>
    <row r="188" spans="1:6">
      <c r="A188" s="65"/>
      <c r="B188" s="71">
        <v>2089091</v>
      </c>
      <c r="C188" s="72" t="s">
        <v>140</v>
      </c>
      <c r="D188" s="73">
        <v>1278</v>
      </c>
      <c r="E188" s="74">
        <v>9</v>
      </c>
      <c r="F188" s="70" t="s">
        <v>946</v>
      </c>
    </row>
    <row r="189" spans="1:6">
      <c r="A189" s="65"/>
      <c r="B189" s="71">
        <v>2089099</v>
      </c>
      <c r="C189" s="72" t="s">
        <v>548</v>
      </c>
      <c r="D189" s="73">
        <v>1287</v>
      </c>
      <c r="E189" s="74">
        <v>22</v>
      </c>
      <c r="F189" s="70" t="s">
        <v>946</v>
      </c>
    </row>
    <row r="190" spans="1:6">
      <c r="A190" s="65"/>
      <c r="B190" s="71">
        <v>2111011</v>
      </c>
      <c r="C190" s="72" t="s">
        <v>142</v>
      </c>
      <c r="D190" s="73">
        <v>1309</v>
      </c>
      <c r="E190" s="74">
        <v>4</v>
      </c>
      <c r="F190" s="70" t="s">
        <v>946</v>
      </c>
    </row>
    <row r="191" spans="1:6">
      <c r="A191" s="65"/>
      <c r="B191" s="71">
        <v>2111012</v>
      </c>
      <c r="C191" s="72" t="s">
        <v>143</v>
      </c>
      <c r="D191" s="73">
        <v>1313</v>
      </c>
      <c r="E191" s="74">
        <v>2</v>
      </c>
      <c r="F191" s="70" t="s">
        <v>946</v>
      </c>
    </row>
    <row r="192" spans="1:6">
      <c r="A192" s="65"/>
      <c r="B192" s="71">
        <v>2111013</v>
      </c>
      <c r="C192" s="72" t="s">
        <v>144</v>
      </c>
      <c r="D192" s="73">
        <v>1315</v>
      </c>
      <c r="E192" s="74">
        <v>2</v>
      </c>
      <c r="F192" s="70" t="s">
        <v>946</v>
      </c>
    </row>
    <row r="193" spans="1:6">
      <c r="A193" s="65"/>
      <c r="B193" s="71">
        <v>2111014</v>
      </c>
      <c r="C193" s="72" t="s">
        <v>145</v>
      </c>
      <c r="D193" s="73">
        <v>1317</v>
      </c>
      <c r="E193" s="74">
        <v>3</v>
      </c>
      <c r="F193" s="70" t="s">
        <v>946</v>
      </c>
    </row>
    <row r="194" spans="1:6">
      <c r="A194" s="65"/>
      <c r="B194" s="71">
        <v>2111015</v>
      </c>
      <c r="C194" s="72" t="s">
        <v>146</v>
      </c>
      <c r="D194" s="73">
        <v>1320</v>
      </c>
      <c r="E194" s="74">
        <v>2</v>
      </c>
      <c r="F194" s="70" t="s">
        <v>946</v>
      </c>
    </row>
    <row r="195" spans="1:6">
      <c r="A195" s="65"/>
      <c r="B195" s="71">
        <v>2111016</v>
      </c>
      <c r="C195" s="72" t="s">
        <v>147</v>
      </c>
      <c r="D195" s="73">
        <v>1322</v>
      </c>
      <c r="E195" s="74">
        <v>2</v>
      </c>
      <c r="F195" s="70" t="s">
        <v>946</v>
      </c>
    </row>
    <row r="196" spans="1:6">
      <c r="A196" s="65"/>
      <c r="B196" s="71">
        <v>2111017</v>
      </c>
      <c r="C196" s="72" t="s">
        <v>148</v>
      </c>
      <c r="D196" s="73">
        <v>1324</v>
      </c>
      <c r="E196" s="74">
        <v>3</v>
      </c>
      <c r="F196" s="70" t="s">
        <v>946</v>
      </c>
    </row>
    <row r="197" spans="1:6">
      <c r="A197" s="65"/>
      <c r="B197" s="71">
        <v>2111018</v>
      </c>
      <c r="C197" s="72" t="s">
        <v>149</v>
      </c>
      <c r="D197" s="73">
        <v>1327</v>
      </c>
      <c r="E197" s="74">
        <v>2</v>
      </c>
      <c r="F197" s="70" t="s">
        <v>946</v>
      </c>
    </row>
    <row r="198" spans="1:6">
      <c r="A198" s="65"/>
      <c r="B198" s="71">
        <v>2111019</v>
      </c>
      <c r="C198" s="72" t="s">
        <v>150</v>
      </c>
      <c r="D198" s="73">
        <v>1329</v>
      </c>
      <c r="E198" s="74">
        <v>12</v>
      </c>
      <c r="F198" s="70" t="s">
        <v>946</v>
      </c>
    </row>
    <row r="199" spans="1:6">
      <c r="A199" s="65"/>
      <c r="B199" s="71">
        <v>2121011</v>
      </c>
      <c r="C199" s="72" t="s">
        <v>151</v>
      </c>
      <c r="D199" s="73">
        <v>1341</v>
      </c>
      <c r="E199" s="74">
        <v>2</v>
      </c>
      <c r="F199" s="70" t="s">
        <v>946</v>
      </c>
    </row>
    <row r="200" spans="1:6">
      <c r="A200" s="65"/>
      <c r="B200" s="71">
        <v>2121019</v>
      </c>
      <c r="C200" s="72" t="s">
        <v>152</v>
      </c>
      <c r="D200" s="73">
        <v>1343</v>
      </c>
      <c r="E200" s="74">
        <v>5</v>
      </c>
      <c r="F200" s="70" t="s">
        <v>946</v>
      </c>
    </row>
    <row r="201" spans="1:6">
      <c r="A201" s="65"/>
      <c r="B201" s="71">
        <v>2121021</v>
      </c>
      <c r="C201" s="72" t="s">
        <v>153</v>
      </c>
      <c r="D201" s="73">
        <v>1348</v>
      </c>
      <c r="E201" s="74">
        <v>2</v>
      </c>
      <c r="F201" s="70" t="s">
        <v>946</v>
      </c>
    </row>
    <row r="202" spans="1:6">
      <c r="A202" s="65"/>
      <c r="B202" s="71">
        <v>2211011</v>
      </c>
      <c r="C202" s="72" t="s">
        <v>154</v>
      </c>
      <c r="D202" s="73">
        <v>1350</v>
      </c>
      <c r="E202" s="74">
        <v>9</v>
      </c>
      <c r="F202" s="70" t="s">
        <v>946</v>
      </c>
    </row>
    <row r="203" spans="1:6">
      <c r="A203" s="65"/>
      <c r="B203" s="71">
        <v>2211012</v>
      </c>
      <c r="C203" s="72" t="s">
        <v>155</v>
      </c>
      <c r="D203" s="73">
        <v>1359</v>
      </c>
      <c r="E203" s="74">
        <v>12</v>
      </c>
      <c r="F203" s="70" t="s">
        <v>946</v>
      </c>
    </row>
    <row r="204" spans="1:6">
      <c r="A204" s="65"/>
      <c r="B204" s="71">
        <v>2211013</v>
      </c>
      <c r="C204" s="72" t="s">
        <v>156</v>
      </c>
      <c r="D204" s="73">
        <v>1371</v>
      </c>
      <c r="E204" s="74">
        <v>6</v>
      </c>
      <c r="F204" s="70" t="s">
        <v>946</v>
      </c>
    </row>
    <row r="205" spans="1:6">
      <c r="A205" s="65"/>
      <c r="B205" s="71">
        <v>2211014</v>
      </c>
      <c r="C205" s="72" t="s">
        <v>157</v>
      </c>
      <c r="D205" s="73">
        <v>1377</v>
      </c>
      <c r="E205" s="74">
        <v>6</v>
      </c>
      <c r="F205" s="70" t="s">
        <v>946</v>
      </c>
    </row>
    <row r="206" spans="1:6">
      <c r="A206" s="65"/>
      <c r="B206" s="71">
        <v>2211015</v>
      </c>
      <c r="C206" s="72" t="s">
        <v>158</v>
      </c>
      <c r="D206" s="73">
        <v>1383</v>
      </c>
      <c r="E206" s="74">
        <v>6</v>
      </c>
      <c r="F206" s="70" t="s">
        <v>946</v>
      </c>
    </row>
    <row r="207" spans="1:6">
      <c r="A207" s="65"/>
      <c r="B207" s="71">
        <v>2211016</v>
      </c>
      <c r="C207" s="72" t="s">
        <v>159</v>
      </c>
      <c r="D207" s="73">
        <v>1389</v>
      </c>
      <c r="E207" s="74">
        <v>4</v>
      </c>
      <c r="F207" s="70" t="s">
        <v>946</v>
      </c>
    </row>
    <row r="208" spans="1:6">
      <c r="A208" s="65"/>
      <c r="B208" s="71">
        <v>2211017</v>
      </c>
      <c r="C208" s="72" t="s">
        <v>160</v>
      </c>
      <c r="D208" s="73">
        <v>1393</v>
      </c>
      <c r="E208" s="74">
        <v>2</v>
      </c>
      <c r="F208" s="70" t="s">
        <v>946</v>
      </c>
    </row>
    <row r="209" spans="1:6">
      <c r="A209" s="65"/>
      <c r="B209" s="71">
        <v>2211019</v>
      </c>
      <c r="C209" s="72" t="s">
        <v>161</v>
      </c>
      <c r="D209" s="73">
        <v>1395</v>
      </c>
      <c r="E209" s="74">
        <v>7</v>
      </c>
      <c r="F209" s="70" t="s">
        <v>946</v>
      </c>
    </row>
    <row r="210" spans="1:6">
      <c r="A210" s="65"/>
      <c r="B210" s="71">
        <v>2221011</v>
      </c>
      <c r="C210" s="72" t="s">
        <v>162</v>
      </c>
      <c r="D210" s="73">
        <v>1402</v>
      </c>
      <c r="E210" s="74">
        <v>9</v>
      </c>
      <c r="F210" s="70" t="s">
        <v>946</v>
      </c>
    </row>
    <row r="211" spans="1:6">
      <c r="A211" s="65"/>
      <c r="B211" s="71">
        <v>2229091</v>
      </c>
      <c r="C211" s="72" t="s">
        <v>163</v>
      </c>
      <c r="D211" s="73">
        <v>1411</v>
      </c>
      <c r="E211" s="74">
        <v>10</v>
      </c>
      <c r="F211" s="70" t="s">
        <v>946</v>
      </c>
    </row>
    <row r="212" spans="1:6">
      <c r="A212" s="65"/>
      <c r="B212" s="71">
        <v>2229099</v>
      </c>
      <c r="C212" s="72" t="s">
        <v>549</v>
      </c>
      <c r="D212" s="73">
        <v>1421</v>
      </c>
      <c r="E212" s="74">
        <v>23</v>
      </c>
      <c r="F212" s="70" t="s">
        <v>946</v>
      </c>
    </row>
    <row r="213" spans="1:6">
      <c r="A213" s="65"/>
      <c r="B213" s="71">
        <v>2311011</v>
      </c>
      <c r="C213" s="72" t="s">
        <v>165</v>
      </c>
      <c r="D213" s="73">
        <v>1444</v>
      </c>
      <c r="E213" s="74">
        <v>8</v>
      </c>
      <c r="F213" s="70" t="s">
        <v>946</v>
      </c>
    </row>
    <row r="214" spans="1:6">
      <c r="A214" s="65"/>
      <c r="B214" s="71">
        <v>2312011</v>
      </c>
      <c r="C214" s="72" t="s">
        <v>166</v>
      </c>
      <c r="D214" s="73">
        <v>1452</v>
      </c>
      <c r="E214" s="74">
        <v>11</v>
      </c>
      <c r="F214" s="70" t="s">
        <v>946</v>
      </c>
    </row>
    <row r="215" spans="1:6">
      <c r="A215" s="65"/>
      <c r="B215" s="71">
        <v>2312012</v>
      </c>
      <c r="C215" s="72" t="s">
        <v>167</v>
      </c>
      <c r="D215" s="73">
        <v>1463</v>
      </c>
      <c r="E215" s="74">
        <v>17</v>
      </c>
      <c r="F215" s="70" t="s">
        <v>946</v>
      </c>
    </row>
    <row r="216" spans="1:6">
      <c r="A216" s="65"/>
      <c r="B216" s="71">
        <v>2511011</v>
      </c>
      <c r="C216" s="72" t="s">
        <v>168</v>
      </c>
      <c r="D216" s="73">
        <v>1480</v>
      </c>
      <c r="E216" s="74">
        <v>3</v>
      </c>
      <c r="F216" s="70" t="s">
        <v>946</v>
      </c>
    </row>
    <row r="217" spans="1:6">
      <c r="A217" s="65"/>
      <c r="B217" s="71">
        <v>2511012</v>
      </c>
      <c r="C217" s="72" t="s">
        <v>169</v>
      </c>
      <c r="D217" s="73">
        <v>1483</v>
      </c>
      <c r="E217" s="74">
        <v>7</v>
      </c>
      <c r="F217" s="70" t="s">
        <v>946</v>
      </c>
    </row>
    <row r="218" spans="1:6">
      <c r="A218" s="65"/>
      <c r="B218" s="71">
        <v>2511021</v>
      </c>
      <c r="C218" s="72" t="s">
        <v>170</v>
      </c>
      <c r="D218" s="73">
        <v>1490</v>
      </c>
      <c r="E218" s="74">
        <v>11</v>
      </c>
      <c r="F218" s="70" t="s">
        <v>946</v>
      </c>
    </row>
    <row r="219" spans="1:6">
      <c r="A219" s="65"/>
      <c r="B219" s="71">
        <v>2511091</v>
      </c>
      <c r="C219" s="72" t="s">
        <v>171</v>
      </c>
      <c r="D219" s="73">
        <v>1501</v>
      </c>
      <c r="E219" s="74">
        <v>6</v>
      </c>
      <c r="F219" s="70" t="s">
        <v>946</v>
      </c>
    </row>
    <row r="220" spans="1:6">
      <c r="A220" s="65"/>
      <c r="B220" s="71">
        <v>2511099</v>
      </c>
      <c r="C220" s="72" t="s">
        <v>550</v>
      </c>
      <c r="D220" s="73">
        <v>1507</v>
      </c>
      <c r="E220" s="74">
        <v>15</v>
      </c>
      <c r="F220" s="70" t="s">
        <v>946</v>
      </c>
    </row>
    <row r="221" spans="1:6">
      <c r="A221" s="65"/>
      <c r="B221" s="71">
        <v>2521011</v>
      </c>
      <c r="C221" s="72" t="s">
        <v>173</v>
      </c>
      <c r="D221" s="73">
        <v>1522</v>
      </c>
      <c r="E221" s="74">
        <v>7</v>
      </c>
      <c r="F221" s="70" t="s">
        <v>946</v>
      </c>
    </row>
    <row r="222" spans="1:6">
      <c r="A222" s="65"/>
      <c r="B222" s="71">
        <v>2521021</v>
      </c>
      <c r="C222" s="72" t="s">
        <v>174</v>
      </c>
      <c r="D222" s="73">
        <v>1529</v>
      </c>
      <c r="E222" s="74">
        <v>1</v>
      </c>
      <c r="F222" s="70" t="s">
        <v>946</v>
      </c>
    </row>
    <row r="223" spans="1:6">
      <c r="A223" s="65"/>
      <c r="B223" s="71">
        <v>2521031</v>
      </c>
      <c r="C223" s="72" t="s">
        <v>175</v>
      </c>
      <c r="D223" s="73">
        <v>1530</v>
      </c>
      <c r="E223" s="74">
        <v>17</v>
      </c>
      <c r="F223" s="70" t="s">
        <v>946</v>
      </c>
    </row>
    <row r="224" spans="1:6">
      <c r="A224" s="65"/>
      <c r="B224" s="71">
        <v>2531011</v>
      </c>
      <c r="C224" s="72" t="s">
        <v>176</v>
      </c>
      <c r="D224" s="73">
        <v>1547</v>
      </c>
      <c r="E224" s="74">
        <v>5</v>
      </c>
      <c r="F224" s="70" t="s">
        <v>946</v>
      </c>
    </row>
    <row r="225" spans="1:6">
      <c r="A225" s="65"/>
      <c r="B225" s="71">
        <v>2531012</v>
      </c>
      <c r="C225" s="72" t="s">
        <v>177</v>
      </c>
      <c r="D225" s="73">
        <v>1552</v>
      </c>
      <c r="E225" s="74">
        <v>7</v>
      </c>
      <c r="F225" s="70" t="s">
        <v>946</v>
      </c>
    </row>
    <row r="226" spans="1:6">
      <c r="A226" s="65"/>
      <c r="B226" s="71">
        <v>2531013</v>
      </c>
      <c r="C226" s="72" t="s">
        <v>178</v>
      </c>
      <c r="D226" s="73">
        <v>1559</v>
      </c>
      <c r="E226" s="74">
        <v>8</v>
      </c>
      <c r="F226" s="70" t="s">
        <v>946</v>
      </c>
    </row>
    <row r="227" spans="1:6">
      <c r="A227" s="65"/>
      <c r="B227" s="71">
        <v>2591011</v>
      </c>
      <c r="C227" s="72" t="s">
        <v>179</v>
      </c>
      <c r="D227" s="73">
        <v>1567</v>
      </c>
      <c r="E227" s="74">
        <v>12</v>
      </c>
      <c r="F227" s="70" t="s">
        <v>946</v>
      </c>
    </row>
    <row r="228" spans="1:6">
      <c r="A228" s="65"/>
      <c r="B228" s="71">
        <v>2591099</v>
      </c>
      <c r="C228" s="72" t="s">
        <v>180</v>
      </c>
      <c r="D228" s="73">
        <v>1579</v>
      </c>
      <c r="E228" s="74">
        <v>9</v>
      </c>
      <c r="F228" s="70" t="s">
        <v>946</v>
      </c>
    </row>
    <row r="229" spans="1:6">
      <c r="A229" s="65"/>
      <c r="B229" s="71">
        <v>2599011</v>
      </c>
      <c r="C229" s="72" t="s">
        <v>181</v>
      </c>
      <c r="D229" s="73">
        <v>1588</v>
      </c>
      <c r="E229" s="74">
        <v>8</v>
      </c>
      <c r="F229" s="70" t="s">
        <v>946</v>
      </c>
    </row>
    <row r="230" spans="1:6">
      <c r="A230" s="65"/>
      <c r="B230" s="71">
        <v>2599021</v>
      </c>
      <c r="C230" s="72" t="s">
        <v>182</v>
      </c>
      <c r="D230" s="73">
        <v>1596</v>
      </c>
      <c r="E230" s="74">
        <v>7</v>
      </c>
      <c r="F230" s="70" t="s">
        <v>946</v>
      </c>
    </row>
    <row r="231" spans="1:6">
      <c r="A231" s="65"/>
      <c r="B231" s="71">
        <v>2599099</v>
      </c>
      <c r="C231" s="72" t="s">
        <v>183</v>
      </c>
      <c r="D231" s="73">
        <v>1603</v>
      </c>
      <c r="E231" s="74">
        <v>18</v>
      </c>
      <c r="F231" s="70" t="s">
        <v>946</v>
      </c>
    </row>
    <row r="232" spans="1:6">
      <c r="A232" s="65"/>
      <c r="B232" s="71">
        <v>2611011</v>
      </c>
      <c r="C232" s="72" t="s">
        <v>184</v>
      </c>
      <c r="D232" s="73">
        <v>1621</v>
      </c>
      <c r="E232" s="74">
        <v>4</v>
      </c>
      <c r="F232" s="70" t="s">
        <v>946</v>
      </c>
    </row>
    <row r="233" spans="1:6">
      <c r="A233" s="65"/>
      <c r="B233" s="71">
        <v>2611021</v>
      </c>
      <c r="C233" s="72" t="s">
        <v>185</v>
      </c>
      <c r="D233" s="73">
        <v>1625</v>
      </c>
      <c r="E233" s="74">
        <v>4</v>
      </c>
      <c r="F233" s="70" t="s">
        <v>946</v>
      </c>
    </row>
    <row r="234" spans="1:6">
      <c r="A234" s="65"/>
      <c r="B234" s="71">
        <v>2611031</v>
      </c>
      <c r="C234" s="72" t="s">
        <v>186</v>
      </c>
      <c r="D234" s="73">
        <v>1629</v>
      </c>
      <c r="E234" s="74">
        <v>4</v>
      </c>
      <c r="F234" s="70" t="s">
        <v>946</v>
      </c>
    </row>
    <row r="235" spans="1:6">
      <c r="A235" s="65"/>
      <c r="B235" s="71">
        <v>2611041</v>
      </c>
      <c r="C235" s="72" t="s">
        <v>187</v>
      </c>
      <c r="D235" s="73">
        <v>1633</v>
      </c>
      <c r="E235" s="74">
        <v>6</v>
      </c>
      <c r="F235" s="70" t="s">
        <v>946</v>
      </c>
    </row>
    <row r="236" spans="1:6">
      <c r="A236" s="65"/>
      <c r="B236" s="71">
        <v>2612011</v>
      </c>
      <c r="C236" s="72" t="s">
        <v>551</v>
      </c>
      <c r="D236" s="73">
        <v>1639</v>
      </c>
      <c r="E236" s="74">
        <v>0</v>
      </c>
      <c r="F236" s="70" t="s">
        <v>946</v>
      </c>
    </row>
    <row r="237" spans="1:6">
      <c r="A237" s="65"/>
      <c r="B237" s="71">
        <v>2621011</v>
      </c>
      <c r="C237" s="72" t="s">
        <v>188</v>
      </c>
      <c r="D237" s="73">
        <v>1639</v>
      </c>
      <c r="E237" s="74">
        <v>5</v>
      </c>
      <c r="F237" s="70" t="s">
        <v>946</v>
      </c>
    </row>
    <row r="238" spans="1:6">
      <c r="A238" s="65"/>
      <c r="B238" s="71">
        <v>2621012</v>
      </c>
      <c r="C238" s="72" t="s">
        <v>189</v>
      </c>
      <c r="D238" s="73">
        <v>1644</v>
      </c>
      <c r="E238" s="74">
        <v>3</v>
      </c>
      <c r="F238" s="70" t="s">
        <v>946</v>
      </c>
    </row>
    <row r="239" spans="1:6">
      <c r="A239" s="65"/>
      <c r="B239" s="71">
        <v>2621013</v>
      </c>
      <c r="C239" s="72" t="s">
        <v>190</v>
      </c>
      <c r="D239" s="73">
        <v>1647</v>
      </c>
      <c r="E239" s="74">
        <v>4</v>
      </c>
      <c r="F239" s="70" t="s">
        <v>946</v>
      </c>
    </row>
    <row r="240" spans="1:6">
      <c r="A240" s="65"/>
      <c r="B240" s="71">
        <v>2621014</v>
      </c>
      <c r="C240" s="72" t="s">
        <v>191</v>
      </c>
      <c r="D240" s="73">
        <v>1651</v>
      </c>
      <c r="E240" s="74">
        <v>3</v>
      </c>
      <c r="F240" s="70" t="s">
        <v>946</v>
      </c>
    </row>
    <row r="241" spans="1:6">
      <c r="A241" s="65"/>
      <c r="B241" s="71">
        <v>2621015</v>
      </c>
      <c r="C241" s="72" t="s">
        <v>192</v>
      </c>
      <c r="D241" s="73">
        <v>1654</v>
      </c>
      <c r="E241" s="74">
        <v>12</v>
      </c>
      <c r="F241" s="70" t="s">
        <v>946</v>
      </c>
    </row>
    <row r="242" spans="1:6">
      <c r="A242" s="65"/>
      <c r="B242" s="71">
        <v>2621016</v>
      </c>
      <c r="C242" s="72" t="s">
        <v>193</v>
      </c>
      <c r="D242" s="73">
        <v>1666</v>
      </c>
      <c r="E242" s="74">
        <v>17</v>
      </c>
      <c r="F242" s="70" t="s">
        <v>946</v>
      </c>
    </row>
    <row r="243" spans="1:6">
      <c r="A243" s="65"/>
      <c r="B243" s="71">
        <v>2622011</v>
      </c>
      <c r="C243" s="72" t="s">
        <v>194</v>
      </c>
      <c r="D243" s="73">
        <v>1683</v>
      </c>
      <c r="E243" s="74">
        <v>7</v>
      </c>
      <c r="F243" s="70" t="s">
        <v>946</v>
      </c>
    </row>
    <row r="244" spans="1:6">
      <c r="A244" s="65"/>
      <c r="B244" s="71">
        <v>2622012</v>
      </c>
      <c r="C244" s="72" t="s">
        <v>195</v>
      </c>
      <c r="D244" s="73">
        <v>1690</v>
      </c>
      <c r="E244" s="74">
        <v>5</v>
      </c>
      <c r="F244" s="70" t="s">
        <v>946</v>
      </c>
    </row>
    <row r="245" spans="1:6">
      <c r="A245" s="65"/>
      <c r="B245" s="71">
        <v>2623011</v>
      </c>
      <c r="C245" s="72" t="s">
        <v>552</v>
      </c>
      <c r="D245" s="73">
        <v>1695</v>
      </c>
      <c r="E245" s="74">
        <v>12</v>
      </c>
      <c r="F245" s="70" t="s">
        <v>946</v>
      </c>
    </row>
    <row r="246" spans="1:6">
      <c r="A246" s="65"/>
      <c r="B246" s="71">
        <v>2623012</v>
      </c>
      <c r="C246" s="72" t="s">
        <v>553</v>
      </c>
      <c r="D246" s="73">
        <v>1707</v>
      </c>
      <c r="E246" s="74">
        <v>10</v>
      </c>
      <c r="F246" s="70" t="s">
        <v>946</v>
      </c>
    </row>
    <row r="247" spans="1:6">
      <c r="A247" s="65"/>
      <c r="B247" s="71">
        <v>2623021</v>
      </c>
      <c r="C247" s="72" t="s">
        <v>198</v>
      </c>
      <c r="D247" s="73">
        <v>1717</v>
      </c>
      <c r="E247" s="74">
        <v>8</v>
      </c>
      <c r="F247" s="70" t="s">
        <v>946</v>
      </c>
    </row>
    <row r="248" spans="1:6">
      <c r="A248" s="65"/>
      <c r="B248" s="71">
        <v>2631011</v>
      </c>
      <c r="C248" s="72" t="s">
        <v>199</v>
      </c>
      <c r="D248" s="73">
        <v>1725</v>
      </c>
      <c r="E248" s="74">
        <v>3</v>
      </c>
      <c r="F248" s="70" t="s">
        <v>946</v>
      </c>
    </row>
    <row r="249" spans="1:6">
      <c r="A249" s="65"/>
      <c r="B249" s="71">
        <v>2631012</v>
      </c>
      <c r="C249" s="72" t="s">
        <v>200</v>
      </c>
      <c r="D249" s="73">
        <v>1728</v>
      </c>
      <c r="E249" s="74">
        <v>3</v>
      </c>
      <c r="F249" s="70" t="s">
        <v>946</v>
      </c>
    </row>
    <row r="250" spans="1:6">
      <c r="A250" s="65"/>
      <c r="B250" s="71">
        <v>2631021</v>
      </c>
      <c r="C250" s="72" t="s">
        <v>201</v>
      </c>
      <c r="D250" s="73">
        <v>1731</v>
      </c>
      <c r="E250" s="74">
        <v>2</v>
      </c>
      <c r="F250" s="70" t="s">
        <v>946</v>
      </c>
    </row>
    <row r="251" spans="1:6">
      <c r="A251" s="65"/>
      <c r="B251" s="71">
        <v>2631031</v>
      </c>
      <c r="C251" s="72" t="s">
        <v>202</v>
      </c>
      <c r="D251" s="73">
        <v>1733</v>
      </c>
      <c r="E251" s="74">
        <v>17</v>
      </c>
      <c r="F251" s="70" t="s">
        <v>946</v>
      </c>
    </row>
    <row r="252" spans="1:6">
      <c r="A252" s="65"/>
      <c r="B252" s="71">
        <v>2631032</v>
      </c>
      <c r="C252" s="72" t="s">
        <v>203</v>
      </c>
      <c r="D252" s="73">
        <v>1750</v>
      </c>
      <c r="E252" s="74">
        <v>12</v>
      </c>
      <c r="F252" s="70" t="s">
        <v>946</v>
      </c>
    </row>
    <row r="253" spans="1:6">
      <c r="A253" s="65"/>
      <c r="B253" s="71">
        <v>2699011</v>
      </c>
      <c r="C253" s="72" t="s">
        <v>204</v>
      </c>
      <c r="D253" s="73">
        <v>1762</v>
      </c>
      <c r="E253" s="74">
        <v>2</v>
      </c>
      <c r="F253" s="70" t="s">
        <v>946</v>
      </c>
    </row>
    <row r="254" spans="1:6">
      <c r="A254" s="65"/>
      <c r="B254" s="71">
        <v>2699099</v>
      </c>
      <c r="C254" s="72" t="s">
        <v>205</v>
      </c>
      <c r="D254" s="73">
        <v>1764</v>
      </c>
      <c r="E254" s="74">
        <v>3</v>
      </c>
      <c r="F254" s="70" t="s">
        <v>946</v>
      </c>
    </row>
    <row r="255" spans="1:6">
      <c r="A255" s="65"/>
      <c r="B255" s="71">
        <v>2711011</v>
      </c>
      <c r="C255" s="72" t="s">
        <v>206</v>
      </c>
      <c r="D255" s="73">
        <v>1767</v>
      </c>
      <c r="E255" s="74">
        <v>4</v>
      </c>
      <c r="F255" s="70" t="s">
        <v>946</v>
      </c>
    </row>
    <row r="256" spans="1:6">
      <c r="A256" s="65"/>
      <c r="B256" s="71">
        <v>2711021</v>
      </c>
      <c r="C256" s="72" t="s">
        <v>207</v>
      </c>
      <c r="D256" s="73">
        <v>1771</v>
      </c>
      <c r="E256" s="74">
        <v>8</v>
      </c>
      <c r="F256" s="70" t="s">
        <v>946</v>
      </c>
    </row>
    <row r="257" spans="1:6">
      <c r="A257" s="65"/>
      <c r="B257" s="71">
        <v>2711031</v>
      </c>
      <c r="C257" s="72" t="s">
        <v>208</v>
      </c>
      <c r="D257" s="73">
        <v>1779</v>
      </c>
      <c r="E257" s="74">
        <v>3</v>
      </c>
      <c r="F257" s="70" t="s">
        <v>946</v>
      </c>
    </row>
    <row r="258" spans="1:6">
      <c r="A258" s="65"/>
      <c r="B258" s="71">
        <v>2711099</v>
      </c>
      <c r="C258" s="72" t="s">
        <v>209</v>
      </c>
      <c r="D258" s="73">
        <v>1782</v>
      </c>
      <c r="E258" s="74">
        <v>8</v>
      </c>
      <c r="F258" s="70" t="s">
        <v>946</v>
      </c>
    </row>
    <row r="259" spans="1:6">
      <c r="A259" s="65"/>
      <c r="B259" s="71">
        <v>2712011</v>
      </c>
      <c r="C259" s="72" t="s">
        <v>554</v>
      </c>
      <c r="D259" s="73">
        <v>1790</v>
      </c>
      <c r="E259" s="74">
        <v>0</v>
      </c>
      <c r="F259" s="70" t="s">
        <v>946</v>
      </c>
    </row>
    <row r="260" spans="1:6">
      <c r="A260" s="65"/>
      <c r="B260" s="71">
        <v>2721011</v>
      </c>
      <c r="C260" s="72" t="s">
        <v>210</v>
      </c>
      <c r="D260" s="73">
        <v>1790</v>
      </c>
      <c r="E260" s="74">
        <v>12</v>
      </c>
      <c r="F260" s="70" t="s">
        <v>946</v>
      </c>
    </row>
    <row r="261" spans="1:6">
      <c r="A261" s="65"/>
      <c r="B261" s="71">
        <v>2721021</v>
      </c>
      <c r="C261" s="72" t="s">
        <v>211</v>
      </c>
      <c r="D261" s="73">
        <v>1802</v>
      </c>
      <c r="E261" s="74">
        <v>3</v>
      </c>
      <c r="F261" s="70" t="s">
        <v>946</v>
      </c>
    </row>
    <row r="262" spans="1:6">
      <c r="A262" s="65"/>
      <c r="B262" s="71">
        <v>2729011</v>
      </c>
      <c r="C262" s="72" t="s">
        <v>212</v>
      </c>
      <c r="D262" s="73">
        <v>1805</v>
      </c>
      <c r="E262" s="74">
        <v>12</v>
      </c>
      <c r="F262" s="70" t="s">
        <v>946</v>
      </c>
    </row>
    <row r="263" spans="1:6">
      <c r="A263" s="65"/>
      <c r="B263" s="71">
        <v>2729021</v>
      </c>
      <c r="C263" s="72" t="s">
        <v>213</v>
      </c>
      <c r="D263" s="73">
        <v>1817</v>
      </c>
      <c r="E263" s="74">
        <v>8</v>
      </c>
      <c r="F263" s="70" t="s">
        <v>946</v>
      </c>
    </row>
    <row r="264" spans="1:6">
      <c r="A264" s="65"/>
      <c r="B264" s="71">
        <v>2729031</v>
      </c>
      <c r="C264" s="72" t="s">
        <v>214</v>
      </c>
      <c r="D264" s="73">
        <v>1825</v>
      </c>
      <c r="E264" s="74">
        <v>26</v>
      </c>
      <c r="F264" s="70" t="s">
        <v>946</v>
      </c>
    </row>
    <row r="265" spans="1:6">
      <c r="A265" s="65"/>
      <c r="B265" s="71">
        <v>2729041</v>
      </c>
      <c r="C265" s="72" t="s">
        <v>215</v>
      </c>
      <c r="D265" s="73">
        <v>1851</v>
      </c>
      <c r="E265" s="74">
        <v>2</v>
      </c>
      <c r="F265" s="70" t="s">
        <v>946</v>
      </c>
    </row>
    <row r="266" spans="1:6">
      <c r="A266" s="65"/>
      <c r="B266" s="71">
        <v>2729099</v>
      </c>
      <c r="C266" s="72" t="s">
        <v>216</v>
      </c>
      <c r="D266" s="73">
        <v>1853</v>
      </c>
      <c r="E266" s="74">
        <v>13</v>
      </c>
      <c r="F266" s="70" t="s">
        <v>946</v>
      </c>
    </row>
    <row r="267" spans="1:6">
      <c r="A267" s="65"/>
      <c r="B267" s="71">
        <v>2811011</v>
      </c>
      <c r="C267" s="72" t="s">
        <v>217</v>
      </c>
      <c r="D267" s="73">
        <v>1866</v>
      </c>
      <c r="E267" s="74">
        <v>7</v>
      </c>
      <c r="F267" s="70" t="s">
        <v>946</v>
      </c>
    </row>
    <row r="268" spans="1:6">
      <c r="A268" s="65"/>
      <c r="B268" s="71">
        <v>2812011</v>
      </c>
      <c r="C268" s="72" t="s">
        <v>218</v>
      </c>
      <c r="D268" s="73">
        <v>1873</v>
      </c>
      <c r="E268" s="74">
        <v>12</v>
      </c>
      <c r="F268" s="70" t="s">
        <v>946</v>
      </c>
    </row>
    <row r="269" spans="1:6">
      <c r="A269" s="65"/>
      <c r="B269" s="71">
        <v>2891011</v>
      </c>
      <c r="C269" s="72" t="s">
        <v>555</v>
      </c>
      <c r="D269" s="73">
        <v>1885</v>
      </c>
      <c r="E269" s="74">
        <v>15</v>
      </c>
      <c r="F269" s="70" t="s">
        <v>946</v>
      </c>
    </row>
    <row r="270" spans="1:6">
      <c r="A270" s="65"/>
      <c r="B270" s="71">
        <v>2899011</v>
      </c>
      <c r="C270" s="72" t="s">
        <v>219</v>
      </c>
      <c r="D270" s="73">
        <v>1900</v>
      </c>
      <c r="E270" s="74">
        <v>11</v>
      </c>
      <c r="F270" s="70" t="s">
        <v>946</v>
      </c>
    </row>
    <row r="271" spans="1:6">
      <c r="A271" s="65"/>
      <c r="B271" s="71">
        <v>2899021</v>
      </c>
      <c r="C271" s="72" t="s">
        <v>220</v>
      </c>
      <c r="D271" s="73">
        <v>1911</v>
      </c>
      <c r="E271" s="74">
        <v>10</v>
      </c>
      <c r="F271" s="70" t="s">
        <v>946</v>
      </c>
    </row>
    <row r="272" spans="1:6">
      <c r="A272" s="65"/>
      <c r="B272" s="71">
        <v>2899031</v>
      </c>
      <c r="C272" s="72" t="s">
        <v>556</v>
      </c>
      <c r="D272" s="73">
        <v>1921</v>
      </c>
      <c r="E272" s="74">
        <v>4</v>
      </c>
      <c r="F272" s="70" t="s">
        <v>946</v>
      </c>
    </row>
    <row r="273" spans="1:6">
      <c r="A273" s="65"/>
      <c r="B273" s="71">
        <v>2899032</v>
      </c>
      <c r="C273" s="72" t="s">
        <v>222</v>
      </c>
      <c r="D273" s="73">
        <v>1925</v>
      </c>
      <c r="E273" s="74">
        <v>2</v>
      </c>
      <c r="F273" s="70" t="s">
        <v>946</v>
      </c>
    </row>
    <row r="274" spans="1:6">
      <c r="A274" s="65"/>
      <c r="B274" s="71">
        <v>2899033</v>
      </c>
      <c r="C274" s="72" t="s">
        <v>223</v>
      </c>
      <c r="D274" s="73">
        <v>1927</v>
      </c>
      <c r="E274" s="74">
        <v>18</v>
      </c>
      <c r="F274" s="70" t="s">
        <v>946</v>
      </c>
    </row>
    <row r="275" spans="1:6">
      <c r="A275" s="65"/>
      <c r="B275" s="71">
        <v>2899091</v>
      </c>
      <c r="C275" s="72" t="s">
        <v>224</v>
      </c>
      <c r="D275" s="73">
        <v>1945</v>
      </c>
      <c r="E275" s="74">
        <v>9</v>
      </c>
      <c r="F275" s="70" t="s">
        <v>946</v>
      </c>
    </row>
    <row r="276" spans="1:6">
      <c r="A276" s="65"/>
      <c r="B276" s="71">
        <v>2899092</v>
      </c>
      <c r="C276" s="72" t="s">
        <v>225</v>
      </c>
      <c r="D276" s="73">
        <v>1954</v>
      </c>
      <c r="E276" s="74">
        <v>10</v>
      </c>
      <c r="F276" s="70" t="s">
        <v>946</v>
      </c>
    </row>
    <row r="277" spans="1:6">
      <c r="A277" s="65"/>
      <c r="B277" s="71">
        <v>2899099</v>
      </c>
      <c r="C277" s="72" t="s">
        <v>557</v>
      </c>
      <c r="D277" s="73">
        <v>1964</v>
      </c>
      <c r="E277" s="74">
        <v>18</v>
      </c>
      <c r="F277" s="70" t="s">
        <v>946</v>
      </c>
    </row>
    <row r="278" spans="1:6">
      <c r="A278" s="65"/>
      <c r="B278" s="71">
        <v>2911011</v>
      </c>
      <c r="C278" s="72" t="s">
        <v>227</v>
      </c>
      <c r="D278" s="73">
        <v>1982</v>
      </c>
      <c r="E278" s="74">
        <v>5</v>
      </c>
      <c r="F278" s="70" t="s">
        <v>946</v>
      </c>
    </row>
    <row r="279" spans="1:6">
      <c r="A279" s="65"/>
      <c r="B279" s="71">
        <v>2911021</v>
      </c>
      <c r="C279" s="72" t="s">
        <v>228</v>
      </c>
      <c r="D279" s="73">
        <v>1987</v>
      </c>
      <c r="E279" s="74">
        <v>4</v>
      </c>
      <c r="F279" s="70" t="s">
        <v>946</v>
      </c>
    </row>
    <row r="280" spans="1:6">
      <c r="A280" s="65"/>
      <c r="B280" s="71">
        <v>2911031</v>
      </c>
      <c r="C280" s="72" t="s">
        <v>229</v>
      </c>
      <c r="D280" s="73">
        <v>1991</v>
      </c>
      <c r="E280" s="74">
        <v>12</v>
      </c>
      <c r="F280" s="70" t="s">
        <v>946</v>
      </c>
    </row>
    <row r="281" spans="1:6">
      <c r="A281" s="65"/>
      <c r="B281" s="71">
        <v>2912011</v>
      </c>
      <c r="C281" s="72" t="s">
        <v>230</v>
      </c>
      <c r="D281" s="73">
        <v>2003</v>
      </c>
      <c r="E281" s="74">
        <v>22</v>
      </c>
      <c r="F281" s="70" t="s">
        <v>946</v>
      </c>
    </row>
    <row r="282" spans="1:6">
      <c r="A282" s="65"/>
      <c r="B282" s="71">
        <v>2913011</v>
      </c>
      <c r="C282" s="72" t="s">
        <v>231</v>
      </c>
      <c r="D282" s="73">
        <v>2025</v>
      </c>
      <c r="E282" s="74">
        <v>11</v>
      </c>
      <c r="F282" s="70" t="s">
        <v>946</v>
      </c>
    </row>
    <row r="283" spans="1:6">
      <c r="A283" s="65"/>
      <c r="B283" s="71">
        <v>2914011</v>
      </c>
      <c r="C283" s="72" t="s">
        <v>232</v>
      </c>
      <c r="D283" s="73">
        <v>2036</v>
      </c>
      <c r="E283" s="74">
        <v>18</v>
      </c>
      <c r="F283" s="70" t="s">
        <v>946</v>
      </c>
    </row>
    <row r="284" spans="1:6">
      <c r="A284" s="65"/>
      <c r="B284" s="71">
        <v>2919011</v>
      </c>
      <c r="C284" s="72" t="s">
        <v>233</v>
      </c>
      <c r="D284" s="73">
        <v>2054</v>
      </c>
      <c r="E284" s="74">
        <v>6</v>
      </c>
      <c r="F284" s="70" t="s">
        <v>946</v>
      </c>
    </row>
    <row r="285" spans="1:6">
      <c r="A285" s="65"/>
      <c r="B285" s="71">
        <v>2919091</v>
      </c>
      <c r="C285" s="72" t="s">
        <v>558</v>
      </c>
      <c r="D285" s="73">
        <v>2060</v>
      </c>
      <c r="E285" s="74">
        <v>8</v>
      </c>
      <c r="F285" s="70" t="s">
        <v>946</v>
      </c>
    </row>
    <row r="286" spans="1:6">
      <c r="A286" s="65"/>
      <c r="B286" s="71">
        <v>2919099</v>
      </c>
      <c r="C286" s="72" t="s">
        <v>559</v>
      </c>
      <c r="D286" s="73">
        <v>2068</v>
      </c>
      <c r="E286" s="74">
        <v>17</v>
      </c>
      <c r="F286" s="70" t="s">
        <v>946</v>
      </c>
    </row>
    <row r="287" spans="1:6">
      <c r="A287" s="65"/>
      <c r="B287" s="71">
        <v>3011011</v>
      </c>
      <c r="C287" s="72" t="s">
        <v>560</v>
      </c>
      <c r="D287" s="73">
        <v>2085</v>
      </c>
      <c r="E287" s="74">
        <v>14</v>
      </c>
      <c r="F287" s="70" t="s">
        <v>946</v>
      </c>
    </row>
    <row r="288" spans="1:6">
      <c r="A288" s="65"/>
      <c r="B288" s="71">
        <v>3012011</v>
      </c>
      <c r="C288" s="72" t="s">
        <v>561</v>
      </c>
      <c r="D288" s="73">
        <v>2099</v>
      </c>
      <c r="E288" s="74">
        <v>23</v>
      </c>
      <c r="F288" s="70" t="s">
        <v>946</v>
      </c>
    </row>
    <row r="289" spans="1:6">
      <c r="A289" s="65"/>
      <c r="B289" s="71">
        <v>3013011</v>
      </c>
      <c r="C289" s="72" t="s">
        <v>238</v>
      </c>
      <c r="D289" s="73">
        <v>2122</v>
      </c>
      <c r="E289" s="74">
        <v>18</v>
      </c>
      <c r="F289" s="70" t="s">
        <v>946</v>
      </c>
    </row>
    <row r="290" spans="1:6">
      <c r="A290" s="65"/>
      <c r="B290" s="71">
        <v>3014011</v>
      </c>
      <c r="C290" s="72" t="s">
        <v>562</v>
      </c>
      <c r="D290" s="73">
        <v>2140</v>
      </c>
      <c r="E290" s="74">
        <v>8</v>
      </c>
      <c r="F290" s="70" t="s">
        <v>946</v>
      </c>
    </row>
    <row r="291" spans="1:6">
      <c r="A291" s="65"/>
      <c r="B291" s="71">
        <v>3014012</v>
      </c>
      <c r="C291" s="72" t="s">
        <v>563</v>
      </c>
      <c r="D291" s="73">
        <v>2148</v>
      </c>
      <c r="E291" s="74">
        <v>5</v>
      </c>
      <c r="F291" s="70" t="s">
        <v>946</v>
      </c>
    </row>
    <row r="292" spans="1:6">
      <c r="A292" s="65"/>
      <c r="B292" s="71">
        <v>3014013</v>
      </c>
      <c r="C292" s="72" t="s">
        <v>241</v>
      </c>
      <c r="D292" s="73">
        <v>2153</v>
      </c>
      <c r="E292" s="74">
        <v>5</v>
      </c>
      <c r="F292" s="70" t="s">
        <v>946</v>
      </c>
    </row>
    <row r="293" spans="1:6">
      <c r="A293" s="65"/>
      <c r="B293" s="71">
        <v>3014014</v>
      </c>
      <c r="C293" s="72" t="s">
        <v>242</v>
      </c>
      <c r="D293" s="73">
        <v>2158</v>
      </c>
      <c r="E293" s="74">
        <v>6</v>
      </c>
      <c r="F293" s="70" t="s">
        <v>946</v>
      </c>
    </row>
    <row r="294" spans="1:6">
      <c r="A294" s="65"/>
      <c r="B294" s="71">
        <v>3014015</v>
      </c>
      <c r="C294" s="72" t="s">
        <v>564</v>
      </c>
      <c r="D294" s="73">
        <v>2164</v>
      </c>
      <c r="E294" s="74">
        <v>4</v>
      </c>
      <c r="F294" s="70" t="s">
        <v>946</v>
      </c>
    </row>
    <row r="295" spans="1:6">
      <c r="A295" s="65"/>
      <c r="B295" s="71">
        <v>3015011</v>
      </c>
      <c r="C295" s="72" t="s">
        <v>244</v>
      </c>
      <c r="D295" s="73">
        <v>2168</v>
      </c>
      <c r="E295" s="74">
        <v>13</v>
      </c>
      <c r="F295" s="70" t="s">
        <v>946</v>
      </c>
    </row>
    <row r="296" spans="1:6">
      <c r="A296" s="65"/>
      <c r="B296" s="71">
        <v>3015021</v>
      </c>
      <c r="C296" s="72" t="s">
        <v>245</v>
      </c>
      <c r="D296" s="73">
        <v>2181</v>
      </c>
      <c r="E296" s="74">
        <v>5</v>
      </c>
      <c r="F296" s="70" t="s">
        <v>946</v>
      </c>
    </row>
    <row r="297" spans="1:6">
      <c r="A297" s="65"/>
      <c r="B297" s="71">
        <v>3015022</v>
      </c>
      <c r="C297" s="72" t="s">
        <v>246</v>
      </c>
      <c r="D297" s="73">
        <v>2186</v>
      </c>
      <c r="E297" s="74">
        <v>5</v>
      </c>
      <c r="F297" s="70" t="s">
        <v>946</v>
      </c>
    </row>
    <row r="298" spans="1:6">
      <c r="A298" s="65"/>
      <c r="B298" s="71">
        <v>3016011</v>
      </c>
      <c r="C298" s="72" t="s">
        <v>247</v>
      </c>
      <c r="D298" s="73">
        <v>2191</v>
      </c>
      <c r="E298" s="74">
        <v>12</v>
      </c>
      <c r="F298" s="70" t="s">
        <v>946</v>
      </c>
    </row>
    <row r="299" spans="1:6">
      <c r="A299" s="65"/>
      <c r="B299" s="71">
        <v>3016021</v>
      </c>
      <c r="C299" s="72" t="s">
        <v>248</v>
      </c>
      <c r="D299" s="73">
        <v>2203</v>
      </c>
      <c r="E299" s="74">
        <v>13</v>
      </c>
      <c r="F299" s="70" t="s">
        <v>946</v>
      </c>
    </row>
    <row r="300" spans="1:6">
      <c r="A300" s="65"/>
      <c r="B300" s="71">
        <v>3016031</v>
      </c>
      <c r="C300" s="72" t="s">
        <v>249</v>
      </c>
      <c r="D300" s="73">
        <v>2216</v>
      </c>
      <c r="E300" s="74">
        <v>8</v>
      </c>
      <c r="F300" s="70" t="s">
        <v>946</v>
      </c>
    </row>
    <row r="301" spans="1:6">
      <c r="A301" s="65"/>
      <c r="B301" s="71">
        <v>3017011</v>
      </c>
      <c r="C301" s="72" t="s">
        <v>250</v>
      </c>
      <c r="D301" s="73">
        <v>2224</v>
      </c>
      <c r="E301" s="74">
        <v>7</v>
      </c>
      <c r="F301" s="70" t="s">
        <v>946</v>
      </c>
    </row>
    <row r="302" spans="1:6">
      <c r="A302" s="65"/>
      <c r="B302" s="71">
        <v>3019011</v>
      </c>
      <c r="C302" s="72" t="s">
        <v>251</v>
      </c>
      <c r="D302" s="73">
        <v>2231</v>
      </c>
      <c r="E302" s="74">
        <v>8</v>
      </c>
      <c r="F302" s="70" t="s">
        <v>946</v>
      </c>
    </row>
    <row r="303" spans="1:6">
      <c r="A303" s="65"/>
      <c r="B303" s="71">
        <v>3019021</v>
      </c>
      <c r="C303" s="72" t="s">
        <v>565</v>
      </c>
      <c r="D303" s="73">
        <v>2239</v>
      </c>
      <c r="E303" s="74">
        <v>4</v>
      </c>
      <c r="F303" s="70" t="s">
        <v>946</v>
      </c>
    </row>
    <row r="304" spans="1:6">
      <c r="A304" s="65"/>
      <c r="B304" s="71">
        <v>3019031</v>
      </c>
      <c r="C304" s="72" t="s">
        <v>253</v>
      </c>
      <c r="D304" s="73">
        <v>2243</v>
      </c>
      <c r="E304" s="74">
        <v>4</v>
      </c>
      <c r="F304" s="70" t="s">
        <v>946</v>
      </c>
    </row>
    <row r="305" spans="1:6">
      <c r="A305" s="65"/>
      <c r="B305" s="71">
        <v>3019099</v>
      </c>
      <c r="C305" s="72" t="s">
        <v>566</v>
      </c>
      <c r="D305" s="73">
        <v>2247</v>
      </c>
      <c r="E305" s="74">
        <v>5</v>
      </c>
      <c r="F305" s="70" t="s">
        <v>946</v>
      </c>
    </row>
    <row r="306" spans="1:6">
      <c r="A306" s="65"/>
      <c r="B306" s="71">
        <v>3111011</v>
      </c>
      <c r="C306" s="72" t="s">
        <v>255</v>
      </c>
      <c r="D306" s="73">
        <v>2252</v>
      </c>
      <c r="E306" s="74">
        <v>3</v>
      </c>
      <c r="F306" s="70" t="s">
        <v>946</v>
      </c>
    </row>
    <row r="307" spans="1:6">
      <c r="A307" s="65"/>
      <c r="B307" s="71">
        <v>3111099</v>
      </c>
      <c r="C307" s="72" t="s">
        <v>256</v>
      </c>
      <c r="D307" s="73">
        <v>2255</v>
      </c>
      <c r="E307" s="74">
        <v>4</v>
      </c>
      <c r="F307" s="70" t="s">
        <v>946</v>
      </c>
    </row>
    <row r="308" spans="1:6">
      <c r="A308" s="65"/>
      <c r="B308" s="71">
        <v>3112011</v>
      </c>
      <c r="C308" s="72" t="s">
        <v>257</v>
      </c>
      <c r="D308" s="73">
        <v>2259</v>
      </c>
      <c r="E308" s="74">
        <v>6</v>
      </c>
      <c r="F308" s="70" t="s">
        <v>946</v>
      </c>
    </row>
    <row r="309" spans="1:6">
      <c r="A309" s="65"/>
      <c r="B309" s="71">
        <v>3112012</v>
      </c>
      <c r="C309" s="72" t="s">
        <v>258</v>
      </c>
      <c r="D309" s="73">
        <v>2265</v>
      </c>
      <c r="E309" s="74">
        <v>6</v>
      </c>
      <c r="F309" s="70" t="s">
        <v>946</v>
      </c>
    </row>
    <row r="310" spans="1:6">
      <c r="A310" s="65"/>
      <c r="B310" s="71">
        <v>3112019</v>
      </c>
      <c r="C310" s="72" t="s">
        <v>259</v>
      </c>
      <c r="D310" s="73">
        <v>2271</v>
      </c>
      <c r="E310" s="74">
        <v>8</v>
      </c>
      <c r="F310" s="70" t="s">
        <v>946</v>
      </c>
    </row>
    <row r="311" spans="1:6">
      <c r="A311" s="65"/>
      <c r="B311" s="71">
        <v>3113011</v>
      </c>
      <c r="C311" s="72" t="s">
        <v>567</v>
      </c>
      <c r="D311" s="73">
        <v>2279</v>
      </c>
      <c r="E311" s="74">
        <v>31</v>
      </c>
      <c r="F311" s="70" t="s">
        <v>946</v>
      </c>
    </row>
    <row r="312" spans="1:6">
      <c r="A312" s="65"/>
      <c r="B312" s="71">
        <v>3114011</v>
      </c>
      <c r="C312" s="72" t="s">
        <v>261</v>
      </c>
      <c r="D312" s="73">
        <v>2310</v>
      </c>
      <c r="E312" s="74">
        <v>9</v>
      </c>
      <c r="F312" s="70" t="s">
        <v>946</v>
      </c>
    </row>
    <row r="313" spans="1:6">
      <c r="A313" s="65"/>
      <c r="B313" s="71">
        <v>3115011</v>
      </c>
      <c r="C313" s="72" t="s">
        <v>568</v>
      </c>
      <c r="D313" s="73">
        <v>2319</v>
      </c>
      <c r="E313" s="74">
        <v>13</v>
      </c>
      <c r="F313" s="70" t="s">
        <v>946</v>
      </c>
    </row>
    <row r="314" spans="1:6">
      <c r="A314" s="65"/>
      <c r="B314" s="71">
        <v>3116011</v>
      </c>
      <c r="C314" s="72" t="s">
        <v>263</v>
      </c>
      <c r="D314" s="73">
        <v>2332</v>
      </c>
      <c r="E314" s="74">
        <v>5</v>
      </c>
      <c r="F314" s="70" t="s">
        <v>946</v>
      </c>
    </row>
    <row r="315" spans="1:6">
      <c r="A315" s="65"/>
      <c r="B315" s="71">
        <v>3211011</v>
      </c>
      <c r="C315" s="72" t="s">
        <v>265</v>
      </c>
      <c r="D315" s="73">
        <v>2337</v>
      </c>
      <c r="E315" s="74">
        <v>16</v>
      </c>
      <c r="F315" s="70" t="s">
        <v>946</v>
      </c>
    </row>
    <row r="316" spans="1:6">
      <c r="A316" s="65"/>
      <c r="B316" s="71">
        <v>3211021</v>
      </c>
      <c r="C316" s="72" t="s">
        <v>266</v>
      </c>
      <c r="D316" s="73">
        <v>2353</v>
      </c>
      <c r="E316" s="74">
        <v>17</v>
      </c>
      <c r="F316" s="70" t="s">
        <v>946</v>
      </c>
    </row>
    <row r="317" spans="1:6">
      <c r="A317" s="65"/>
      <c r="B317" s="71">
        <v>3211031</v>
      </c>
      <c r="C317" s="72" t="s">
        <v>267</v>
      </c>
      <c r="D317" s="73">
        <v>2370</v>
      </c>
      <c r="E317" s="74">
        <v>6</v>
      </c>
      <c r="F317" s="70" t="s">
        <v>946</v>
      </c>
    </row>
    <row r="318" spans="1:6">
      <c r="A318" s="65"/>
      <c r="B318" s="71">
        <v>3211041</v>
      </c>
      <c r="C318" s="72" t="s">
        <v>569</v>
      </c>
      <c r="D318" s="73">
        <v>2376</v>
      </c>
      <c r="E318" s="74">
        <v>4</v>
      </c>
      <c r="F318" s="70" t="s">
        <v>946</v>
      </c>
    </row>
    <row r="319" spans="1:6">
      <c r="A319" s="65"/>
      <c r="B319" s="71">
        <v>3299011</v>
      </c>
      <c r="C319" s="72" t="s">
        <v>570</v>
      </c>
      <c r="D319" s="73">
        <v>2380</v>
      </c>
      <c r="E319" s="74">
        <v>5</v>
      </c>
      <c r="F319" s="70" t="s">
        <v>946</v>
      </c>
    </row>
    <row r="320" spans="1:6">
      <c r="A320" s="65"/>
      <c r="B320" s="71">
        <v>3299021</v>
      </c>
      <c r="C320" s="72" t="s">
        <v>571</v>
      </c>
      <c r="D320" s="73">
        <v>2385</v>
      </c>
      <c r="E320" s="74">
        <v>7</v>
      </c>
      <c r="F320" s="70" t="s">
        <v>946</v>
      </c>
    </row>
    <row r="321" spans="1:6">
      <c r="A321" s="65"/>
      <c r="B321" s="71">
        <v>3299099</v>
      </c>
      <c r="C321" s="72" t="s">
        <v>572</v>
      </c>
      <c r="D321" s="73">
        <v>2392</v>
      </c>
      <c r="E321" s="74">
        <v>27</v>
      </c>
      <c r="F321" s="70" t="s">
        <v>946</v>
      </c>
    </row>
    <row r="322" spans="1:6">
      <c r="A322" s="65"/>
      <c r="B322" s="71">
        <v>3311011</v>
      </c>
      <c r="C322" s="72" t="s">
        <v>271</v>
      </c>
      <c r="D322" s="73">
        <v>2419</v>
      </c>
      <c r="E322" s="74">
        <v>6</v>
      </c>
      <c r="F322" s="70" t="s">
        <v>946</v>
      </c>
    </row>
    <row r="323" spans="1:6">
      <c r="A323" s="65"/>
      <c r="B323" s="71">
        <v>3311012</v>
      </c>
      <c r="C323" s="72" t="s">
        <v>272</v>
      </c>
      <c r="D323" s="73">
        <v>2425</v>
      </c>
      <c r="E323" s="74">
        <v>18</v>
      </c>
      <c r="F323" s="70" t="s">
        <v>946</v>
      </c>
    </row>
    <row r="324" spans="1:6">
      <c r="A324" s="65"/>
      <c r="B324" s="71">
        <v>3311021</v>
      </c>
      <c r="C324" s="72" t="s">
        <v>273</v>
      </c>
      <c r="D324" s="73">
        <v>2443</v>
      </c>
      <c r="E324" s="74">
        <v>7</v>
      </c>
      <c r="F324" s="70" t="s">
        <v>946</v>
      </c>
    </row>
    <row r="325" spans="1:6">
      <c r="A325" s="65"/>
      <c r="B325" s="71">
        <v>3311031</v>
      </c>
      <c r="C325" s="72" t="s">
        <v>274</v>
      </c>
      <c r="D325" s="73">
        <v>2450</v>
      </c>
      <c r="E325" s="74">
        <v>11</v>
      </c>
      <c r="F325" s="70" t="s">
        <v>946</v>
      </c>
    </row>
    <row r="326" spans="1:6">
      <c r="A326" s="65"/>
      <c r="B326" s="71">
        <v>3311041</v>
      </c>
      <c r="C326" s="72" t="s">
        <v>573</v>
      </c>
      <c r="D326" s="73">
        <v>2461</v>
      </c>
      <c r="E326" s="74">
        <v>5</v>
      </c>
      <c r="F326" s="70" t="s">
        <v>946</v>
      </c>
    </row>
    <row r="327" spans="1:6">
      <c r="A327" s="65"/>
      <c r="B327" s="71">
        <v>3311051</v>
      </c>
      <c r="C327" s="72" t="s">
        <v>574</v>
      </c>
      <c r="D327" s="73">
        <v>2466</v>
      </c>
      <c r="E327" s="74">
        <v>5</v>
      </c>
      <c r="F327" s="70" t="s">
        <v>946</v>
      </c>
    </row>
    <row r="328" spans="1:6">
      <c r="A328" s="65"/>
      <c r="B328" s="71">
        <v>3311099</v>
      </c>
      <c r="C328" s="72" t="s">
        <v>575</v>
      </c>
      <c r="D328" s="73">
        <v>2471</v>
      </c>
      <c r="E328" s="74">
        <v>11</v>
      </c>
      <c r="F328" s="70" t="s">
        <v>946</v>
      </c>
    </row>
    <row r="329" spans="1:6">
      <c r="A329" s="65"/>
      <c r="B329" s="71">
        <v>3321011</v>
      </c>
      <c r="C329" s="72" t="s">
        <v>576</v>
      </c>
      <c r="D329" s="73">
        <v>2482</v>
      </c>
      <c r="E329" s="74">
        <v>8</v>
      </c>
      <c r="F329" s="70" t="s">
        <v>946</v>
      </c>
    </row>
    <row r="330" spans="1:6">
      <c r="A330" s="65"/>
      <c r="B330" s="71">
        <v>3321021</v>
      </c>
      <c r="C330" s="72" t="s">
        <v>577</v>
      </c>
      <c r="D330" s="73">
        <v>2490</v>
      </c>
      <c r="E330" s="74">
        <v>26</v>
      </c>
      <c r="F330" s="70" t="s">
        <v>946</v>
      </c>
    </row>
    <row r="331" spans="1:6">
      <c r="A331" s="65"/>
      <c r="B331" s="71">
        <v>3331011</v>
      </c>
      <c r="C331" s="72" t="s">
        <v>280</v>
      </c>
      <c r="D331" s="73">
        <v>2516</v>
      </c>
      <c r="E331" s="74">
        <v>16</v>
      </c>
      <c r="F331" s="70" t="s">
        <v>946</v>
      </c>
    </row>
    <row r="332" spans="1:6">
      <c r="A332" s="65"/>
      <c r="B332" s="71">
        <v>3332011</v>
      </c>
      <c r="C332" s="72" t="s">
        <v>281</v>
      </c>
      <c r="D332" s="73">
        <v>2532</v>
      </c>
      <c r="E332" s="74">
        <v>10</v>
      </c>
      <c r="F332" s="70" t="s">
        <v>946</v>
      </c>
    </row>
    <row r="333" spans="1:6">
      <c r="A333" s="65"/>
      <c r="B333" s="71">
        <v>3399011</v>
      </c>
      <c r="C333" s="72" t="s">
        <v>282</v>
      </c>
      <c r="D333" s="73">
        <v>2542</v>
      </c>
      <c r="E333" s="74">
        <v>11</v>
      </c>
      <c r="F333" s="70" t="s">
        <v>946</v>
      </c>
    </row>
    <row r="334" spans="1:6">
      <c r="A334" s="65"/>
      <c r="B334" s="71">
        <v>3399021</v>
      </c>
      <c r="C334" s="72" t="s">
        <v>283</v>
      </c>
      <c r="D334" s="73">
        <v>2553</v>
      </c>
      <c r="E334" s="74">
        <v>8</v>
      </c>
      <c r="F334" s="70" t="s">
        <v>946</v>
      </c>
    </row>
    <row r="335" spans="1:6">
      <c r="A335" s="65"/>
      <c r="B335" s="71">
        <v>3399031</v>
      </c>
      <c r="C335" s="72" t="s">
        <v>284</v>
      </c>
      <c r="D335" s="73">
        <v>2561</v>
      </c>
      <c r="E335" s="74">
        <v>14</v>
      </c>
      <c r="F335" s="70" t="s">
        <v>946</v>
      </c>
    </row>
    <row r="336" spans="1:6">
      <c r="A336" s="65"/>
      <c r="B336" s="71">
        <v>3399099</v>
      </c>
      <c r="C336" s="72" t="s">
        <v>285</v>
      </c>
      <c r="D336" s="73">
        <v>2575</v>
      </c>
      <c r="E336" s="74">
        <v>4</v>
      </c>
      <c r="F336" s="70" t="s">
        <v>946</v>
      </c>
    </row>
    <row r="337" spans="1:6">
      <c r="A337" s="65"/>
      <c r="B337" s="71">
        <v>3411011</v>
      </c>
      <c r="C337" s="72" t="s">
        <v>289</v>
      </c>
      <c r="D337" s="73">
        <v>2579</v>
      </c>
      <c r="E337" s="74">
        <v>8</v>
      </c>
      <c r="F337" s="70" t="s">
        <v>946</v>
      </c>
    </row>
    <row r="338" spans="1:6">
      <c r="A338" s="65"/>
      <c r="B338" s="71">
        <v>3411021</v>
      </c>
      <c r="C338" s="72" t="s">
        <v>578</v>
      </c>
      <c r="D338" s="73">
        <v>2587</v>
      </c>
      <c r="E338" s="74">
        <v>3</v>
      </c>
      <c r="F338" s="70" t="s">
        <v>946</v>
      </c>
    </row>
    <row r="339" spans="1:6">
      <c r="A339" s="65"/>
      <c r="B339" s="71">
        <v>3411031</v>
      </c>
      <c r="C339" s="72" t="s">
        <v>579</v>
      </c>
      <c r="D339" s="73">
        <v>2590</v>
      </c>
      <c r="E339" s="74">
        <v>7</v>
      </c>
      <c r="F339" s="70" t="s">
        <v>946</v>
      </c>
    </row>
    <row r="340" spans="1:6">
      <c r="A340" s="65"/>
      <c r="B340" s="71">
        <v>3411041</v>
      </c>
      <c r="C340" s="72" t="s">
        <v>288</v>
      </c>
      <c r="D340" s="73">
        <v>2597</v>
      </c>
      <c r="E340" s="74">
        <v>3</v>
      </c>
      <c r="F340" s="70" t="s">
        <v>946</v>
      </c>
    </row>
    <row r="341" spans="1:6">
      <c r="A341" s="65"/>
      <c r="B341" s="71">
        <v>3411099</v>
      </c>
      <c r="C341" s="72" t="s">
        <v>292</v>
      </c>
      <c r="D341" s="73">
        <v>2600</v>
      </c>
      <c r="E341" s="74">
        <v>6</v>
      </c>
      <c r="F341" s="70" t="s">
        <v>946</v>
      </c>
    </row>
    <row r="342" spans="1:6">
      <c r="A342" s="65"/>
      <c r="B342" s="71">
        <v>3412011</v>
      </c>
      <c r="C342" s="72" t="s">
        <v>286</v>
      </c>
      <c r="D342" s="73">
        <v>2606</v>
      </c>
      <c r="E342" s="74">
        <v>7</v>
      </c>
      <c r="F342" s="70" t="s">
        <v>946</v>
      </c>
    </row>
    <row r="343" spans="1:6">
      <c r="A343" s="65"/>
      <c r="B343" s="71">
        <v>3412021</v>
      </c>
      <c r="C343" s="72" t="s">
        <v>287</v>
      </c>
      <c r="D343" s="73">
        <v>2613</v>
      </c>
      <c r="E343" s="74">
        <v>9</v>
      </c>
      <c r="F343" s="70" t="s">
        <v>946</v>
      </c>
    </row>
    <row r="344" spans="1:6">
      <c r="A344" s="65"/>
      <c r="B344" s="71">
        <v>3421011</v>
      </c>
      <c r="C344" s="72" t="s">
        <v>293</v>
      </c>
      <c r="D344" s="73">
        <v>2622</v>
      </c>
      <c r="E344" s="74">
        <v>5</v>
      </c>
      <c r="F344" s="70" t="s">
        <v>946</v>
      </c>
    </row>
    <row r="345" spans="1:6">
      <c r="A345" s="65"/>
      <c r="B345" s="71">
        <v>3421021</v>
      </c>
      <c r="C345" s="72" t="s">
        <v>580</v>
      </c>
      <c r="D345" s="73">
        <v>2627</v>
      </c>
      <c r="E345" s="74">
        <v>4</v>
      </c>
      <c r="F345" s="70" t="s">
        <v>946</v>
      </c>
    </row>
    <row r="346" spans="1:6">
      <c r="A346" s="65"/>
      <c r="B346" s="71">
        <v>3421031</v>
      </c>
      <c r="C346" s="72" t="s">
        <v>581</v>
      </c>
      <c r="D346" s="73">
        <v>2631</v>
      </c>
      <c r="E346" s="74">
        <v>13</v>
      </c>
      <c r="F346" s="70" t="s">
        <v>946</v>
      </c>
    </row>
    <row r="347" spans="1:6">
      <c r="A347" s="65"/>
      <c r="B347" s="71">
        <v>3511011</v>
      </c>
      <c r="C347" s="72" t="s">
        <v>296</v>
      </c>
      <c r="D347" s="73">
        <v>2644</v>
      </c>
      <c r="E347" s="74">
        <v>4</v>
      </c>
      <c r="F347" s="70" t="s">
        <v>946</v>
      </c>
    </row>
    <row r="348" spans="1:6">
      <c r="A348" s="65"/>
      <c r="B348" s="71">
        <v>3521011</v>
      </c>
      <c r="C348" s="72" t="s">
        <v>297</v>
      </c>
      <c r="D348" s="73">
        <v>2648</v>
      </c>
      <c r="E348" s="74">
        <v>17</v>
      </c>
      <c r="F348" s="70" t="s">
        <v>946</v>
      </c>
    </row>
    <row r="349" spans="1:6">
      <c r="A349" s="65"/>
      <c r="B349" s="71">
        <v>3522011</v>
      </c>
      <c r="C349" s="72" t="s">
        <v>298</v>
      </c>
      <c r="D349" s="73">
        <v>2665</v>
      </c>
      <c r="E349" s="74">
        <v>5</v>
      </c>
      <c r="F349" s="70" t="s">
        <v>946</v>
      </c>
    </row>
    <row r="350" spans="1:6">
      <c r="A350" s="65"/>
      <c r="B350" s="71">
        <v>3531011</v>
      </c>
      <c r="C350" s="72" t="s">
        <v>299</v>
      </c>
      <c r="D350" s="73">
        <v>2670</v>
      </c>
      <c r="E350" s="74">
        <v>5</v>
      </c>
      <c r="F350" s="70" t="s">
        <v>946</v>
      </c>
    </row>
    <row r="351" spans="1:6">
      <c r="A351" s="65"/>
      <c r="B351" s="71">
        <v>3531021</v>
      </c>
      <c r="C351" s="72" t="s">
        <v>300</v>
      </c>
      <c r="D351" s="73">
        <v>2675</v>
      </c>
      <c r="E351" s="74">
        <v>10</v>
      </c>
      <c r="F351" s="70" t="s">
        <v>946</v>
      </c>
    </row>
    <row r="352" spans="1:6">
      <c r="A352" s="65"/>
      <c r="B352" s="71">
        <v>3541011</v>
      </c>
      <c r="C352" s="72" t="s">
        <v>301</v>
      </c>
      <c r="D352" s="73">
        <v>2685</v>
      </c>
      <c r="E352" s="74">
        <v>9</v>
      </c>
      <c r="F352" s="70" t="s">
        <v>946</v>
      </c>
    </row>
    <row r="353" spans="1:6">
      <c r="A353" s="65"/>
      <c r="B353" s="71">
        <v>3541021</v>
      </c>
      <c r="C353" s="72" t="s">
        <v>302</v>
      </c>
      <c r="D353" s="73">
        <v>2694</v>
      </c>
      <c r="E353" s="74">
        <v>5</v>
      </c>
      <c r="F353" s="70" t="s">
        <v>946</v>
      </c>
    </row>
    <row r="354" spans="1:6">
      <c r="A354" s="65"/>
      <c r="B354" s="71">
        <v>3541031</v>
      </c>
      <c r="C354" s="72" t="s">
        <v>303</v>
      </c>
      <c r="D354" s="73">
        <v>2699</v>
      </c>
      <c r="E354" s="74">
        <v>6</v>
      </c>
      <c r="F354" s="70" t="s">
        <v>946</v>
      </c>
    </row>
    <row r="355" spans="1:6">
      <c r="A355" s="65"/>
      <c r="B355" s="71">
        <v>3541101</v>
      </c>
      <c r="C355" s="72" t="s">
        <v>304</v>
      </c>
      <c r="D355" s="73">
        <v>2705</v>
      </c>
      <c r="E355" s="74">
        <v>3</v>
      </c>
      <c r="F355" s="70" t="s">
        <v>946</v>
      </c>
    </row>
    <row r="356" spans="1:6">
      <c r="A356" s="65"/>
      <c r="B356" s="71">
        <v>3591011</v>
      </c>
      <c r="C356" s="72" t="s">
        <v>305</v>
      </c>
      <c r="D356" s="73">
        <v>2708</v>
      </c>
      <c r="E356" s="74">
        <v>8</v>
      </c>
      <c r="F356" s="70" t="s">
        <v>946</v>
      </c>
    </row>
    <row r="357" spans="1:6">
      <c r="A357" s="65"/>
      <c r="B357" s="71">
        <v>3591101</v>
      </c>
      <c r="C357" s="72" t="s">
        <v>306</v>
      </c>
      <c r="D357" s="73">
        <v>2716</v>
      </c>
      <c r="E357" s="74">
        <v>2</v>
      </c>
      <c r="F357" s="70" t="s">
        <v>946</v>
      </c>
    </row>
    <row r="358" spans="1:6">
      <c r="A358" s="65"/>
      <c r="B358" s="71">
        <v>3592011</v>
      </c>
      <c r="C358" s="72" t="s">
        <v>307</v>
      </c>
      <c r="D358" s="73">
        <v>2718</v>
      </c>
      <c r="E358" s="74">
        <v>14</v>
      </c>
      <c r="F358" s="70" t="s">
        <v>946</v>
      </c>
    </row>
    <row r="359" spans="1:6">
      <c r="A359" s="65"/>
      <c r="B359" s="71">
        <v>3592101</v>
      </c>
      <c r="C359" s="72" t="s">
        <v>308</v>
      </c>
      <c r="D359" s="73">
        <v>2732</v>
      </c>
      <c r="E359" s="74">
        <v>1</v>
      </c>
      <c r="F359" s="70" t="s">
        <v>946</v>
      </c>
    </row>
    <row r="360" spans="1:6">
      <c r="A360" s="65"/>
      <c r="B360" s="71">
        <v>3599011</v>
      </c>
      <c r="C360" s="72" t="s">
        <v>309</v>
      </c>
      <c r="D360" s="73">
        <v>2733</v>
      </c>
      <c r="E360" s="74">
        <v>6</v>
      </c>
      <c r="F360" s="70" t="s">
        <v>946</v>
      </c>
    </row>
    <row r="361" spans="1:6">
      <c r="A361" s="65"/>
      <c r="B361" s="71">
        <v>3599091</v>
      </c>
      <c r="C361" s="72" t="s">
        <v>310</v>
      </c>
      <c r="D361" s="73">
        <v>2739</v>
      </c>
      <c r="E361" s="74">
        <v>8</v>
      </c>
      <c r="F361" s="70" t="s">
        <v>946</v>
      </c>
    </row>
    <row r="362" spans="1:6">
      <c r="A362" s="65"/>
      <c r="B362" s="71">
        <v>3599099</v>
      </c>
      <c r="C362" s="72" t="s">
        <v>582</v>
      </c>
      <c r="D362" s="73">
        <v>2747</v>
      </c>
      <c r="E362" s="74">
        <v>3</v>
      </c>
      <c r="F362" s="70" t="s">
        <v>946</v>
      </c>
    </row>
    <row r="363" spans="1:6">
      <c r="A363" s="65"/>
      <c r="B363" s="71">
        <v>3911011</v>
      </c>
      <c r="C363" s="72" t="s">
        <v>312</v>
      </c>
      <c r="D363" s="73">
        <v>2750</v>
      </c>
      <c r="E363" s="74">
        <v>14</v>
      </c>
      <c r="F363" s="70" t="s">
        <v>946</v>
      </c>
    </row>
    <row r="364" spans="1:6">
      <c r="A364" s="65"/>
      <c r="B364" s="71">
        <v>3911021</v>
      </c>
      <c r="C364" s="72" t="s">
        <v>313</v>
      </c>
      <c r="D364" s="73">
        <v>2764</v>
      </c>
      <c r="E364" s="74">
        <v>10</v>
      </c>
      <c r="F364" s="70" t="s">
        <v>946</v>
      </c>
    </row>
    <row r="365" spans="1:6">
      <c r="A365" s="65"/>
      <c r="B365" s="71">
        <v>3919011</v>
      </c>
      <c r="C365" s="72" t="s">
        <v>314</v>
      </c>
      <c r="D365" s="73">
        <v>2774</v>
      </c>
      <c r="E365" s="74">
        <v>19</v>
      </c>
      <c r="F365" s="70" t="s">
        <v>946</v>
      </c>
    </row>
    <row r="366" spans="1:6">
      <c r="A366" s="65"/>
      <c r="B366" s="71">
        <v>3919021</v>
      </c>
      <c r="C366" s="72" t="s">
        <v>315</v>
      </c>
      <c r="D366" s="73">
        <v>2793</v>
      </c>
      <c r="E366" s="74">
        <v>7</v>
      </c>
      <c r="F366" s="70" t="s">
        <v>946</v>
      </c>
    </row>
    <row r="367" spans="1:6">
      <c r="A367" s="65"/>
      <c r="B367" s="71">
        <v>3919031</v>
      </c>
      <c r="C367" s="72" t="s">
        <v>316</v>
      </c>
      <c r="D367" s="73">
        <v>2800</v>
      </c>
      <c r="E367" s="74">
        <v>6</v>
      </c>
      <c r="F367" s="70" t="s">
        <v>946</v>
      </c>
    </row>
    <row r="368" spans="1:6">
      <c r="A368" s="65"/>
      <c r="B368" s="71">
        <v>3919041</v>
      </c>
      <c r="C368" s="72" t="s">
        <v>317</v>
      </c>
      <c r="D368" s="73">
        <v>2806</v>
      </c>
      <c r="E368" s="74">
        <v>16</v>
      </c>
      <c r="F368" s="70" t="s">
        <v>946</v>
      </c>
    </row>
    <row r="369" spans="1:6">
      <c r="A369" s="65"/>
      <c r="B369" s="71">
        <v>3919051</v>
      </c>
      <c r="C369" s="72" t="s">
        <v>318</v>
      </c>
      <c r="D369" s="73">
        <v>2822</v>
      </c>
      <c r="E369" s="74">
        <v>5</v>
      </c>
      <c r="F369" s="70" t="s">
        <v>946</v>
      </c>
    </row>
    <row r="370" spans="1:6">
      <c r="A370" s="65"/>
      <c r="B370" s="71">
        <v>3919061</v>
      </c>
      <c r="C370" s="72" t="s">
        <v>319</v>
      </c>
      <c r="D370" s="73">
        <v>2827</v>
      </c>
      <c r="E370" s="74">
        <v>5</v>
      </c>
      <c r="F370" s="70" t="s">
        <v>946</v>
      </c>
    </row>
    <row r="371" spans="1:6">
      <c r="A371" s="65"/>
      <c r="B371" s="71">
        <v>3919099</v>
      </c>
      <c r="C371" s="72" t="s">
        <v>320</v>
      </c>
      <c r="D371" s="73">
        <v>2832</v>
      </c>
      <c r="E371" s="74">
        <v>32</v>
      </c>
      <c r="F371" s="70" t="s">
        <v>946</v>
      </c>
    </row>
    <row r="372" spans="1:6">
      <c r="A372" s="65"/>
      <c r="B372" s="71">
        <v>3921011</v>
      </c>
      <c r="C372" s="72" t="s">
        <v>583</v>
      </c>
      <c r="D372" s="73">
        <v>2864</v>
      </c>
      <c r="E372" s="74">
        <v>1</v>
      </c>
      <c r="F372" s="70" t="s">
        <v>946</v>
      </c>
    </row>
    <row r="373" spans="1:6">
      <c r="A373" s="65"/>
      <c r="B373" s="71">
        <v>4111011</v>
      </c>
      <c r="C373" s="72" t="s">
        <v>421</v>
      </c>
      <c r="D373" s="73">
        <v>2865</v>
      </c>
      <c r="E373" s="74">
        <v>2</v>
      </c>
      <c r="F373" s="70" t="s">
        <v>946</v>
      </c>
    </row>
    <row r="374" spans="1:6">
      <c r="A374" s="65"/>
      <c r="B374" s="71">
        <v>4111021</v>
      </c>
      <c r="C374" s="72" t="s">
        <v>422</v>
      </c>
      <c r="D374" s="73">
        <v>2867</v>
      </c>
      <c r="E374" s="74">
        <v>5</v>
      </c>
      <c r="F374" s="70" t="s">
        <v>946</v>
      </c>
    </row>
    <row r="375" spans="1:6">
      <c r="A375" s="65"/>
      <c r="B375" s="71">
        <v>4112011</v>
      </c>
      <c r="C375" s="72" t="s">
        <v>423</v>
      </c>
      <c r="D375" s="73">
        <v>2872</v>
      </c>
      <c r="E375" s="74">
        <v>2</v>
      </c>
      <c r="F375" s="70" t="s">
        <v>946</v>
      </c>
    </row>
    <row r="376" spans="1:6">
      <c r="A376" s="65"/>
      <c r="B376" s="71">
        <v>4112021</v>
      </c>
      <c r="C376" s="72" t="s">
        <v>584</v>
      </c>
      <c r="D376" s="73">
        <v>2874</v>
      </c>
      <c r="E376" s="74">
        <v>8</v>
      </c>
      <c r="F376" s="70" t="s">
        <v>946</v>
      </c>
    </row>
    <row r="377" spans="1:6">
      <c r="A377" s="65"/>
      <c r="B377" s="71">
        <v>4121011</v>
      </c>
      <c r="C377" s="72" t="s">
        <v>425</v>
      </c>
      <c r="D377" s="73">
        <v>2882</v>
      </c>
      <c r="E377" s="74">
        <v>2</v>
      </c>
      <c r="F377" s="70" t="s">
        <v>946</v>
      </c>
    </row>
    <row r="378" spans="1:6">
      <c r="A378" s="65"/>
      <c r="B378" s="71">
        <v>4131011</v>
      </c>
      <c r="C378" s="72" t="s">
        <v>426</v>
      </c>
      <c r="D378" s="73">
        <v>2884</v>
      </c>
      <c r="E378" s="74">
        <v>4</v>
      </c>
      <c r="F378" s="70" t="s">
        <v>946</v>
      </c>
    </row>
    <row r="379" spans="1:6">
      <c r="A379" s="65"/>
      <c r="B379" s="71">
        <v>4131021</v>
      </c>
      <c r="C379" s="72" t="s">
        <v>427</v>
      </c>
      <c r="D379" s="73">
        <v>2888</v>
      </c>
      <c r="E379" s="74">
        <v>12</v>
      </c>
      <c r="F379" s="70" t="s">
        <v>946</v>
      </c>
    </row>
    <row r="380" spans="1:6">
      <c r="A380" s="65"/>
      <c r="B380" s="71">
        <v>4131031</v>
      </c>
      <c r="C380" s="72" t="s">
        <v>428</v>
      </c>
      <c r="D380" s="73">
        <v>2900</v>
      </c>
      <c r="E380" s="74">
        <v>4</v>
      </c>
      <c r="F380" s="70" t="s">
        <v>946</v>
      </c>
    </row>
    <row r="381" spans="1:6">
      <c r="A381" s="65"/>
      <c r="B381" s="71">
        <v>4191011</v>
      </c>
      <c r="C381" s="72" t="s">
        <v>429</v>
      </c>
      <c r="D381" s="73">
        <v>2904</v>
      </c>
      <c r="E381" s="74">
        <v>3</v>
      </c>
      <c r="F381" s="70" t="s">
        <v>946</v>
      </c>
    </row>
    <row r="382" spans="1:6">
      <c r="A382" s="65"/>
      <c r="B382" s="71">
        <v>4191021</v>
      </c>
      <c r="C382" s="72" t="s">
        <v>430</v>
      </c>
      <c r="D382" s="73">
        <v>2907</v>
      </c>
      <c r="E382" s="74">
        <v>1</v>
      </c>
      <c r="F382" s="70" t="s">
        <v>946</v>
      </c>
    </row>
    <row r="383" spans="1:6">
      <c r="A383" s="65"/>
      <c r="B383" s="71">
        <v>4191031</v>
      </c>
      <c r="C383" s="72" t="s">
        <v>431</v>
      </c>
      <c r="D383" s="73">
        <v>2908</v>
      </c>
      <c r="E383" s="74">
        <v>1</v>
      </c>
      <c r="F383" s="70" t="s">
        <v>946</v>
      </c>
    </row>
    <row r="384" spans="1:6">
      <c r="A384" s="65"/>
      <c r="B384" s="71">
        <v>4191099</v>
      </c>
      <c r="C384" s="72" t="s">
        <v>432</v>
      </c>
      <c r="D384" s="73">
        <v>2909</v>
      </c>
      <c r="E384" s="74">
        <v>5</v>
      </c>
      <c r="F384" s="70" t="s">
        <v>946</v>
      </c>
    </row>
    <row r="385" spans="1:6">
      <c r="A385" s="65"/>
      <c r="B385" s="75">
        <v>4611001</v>
      </c>
      <c r="C385" s="76" t="s">
        <v>433</v>
      </c>
      <c r="D385" s="73">
        <v>2914</v>
      </c>
      <c r="E385" s="74">
        <v>2</v>
      </c>
      <c r="F385" s="70" t="s">
        <v>947</v>
      </c>
    </row>
    <row r="386" spans="1:6">
      <c r="A386" s="65"/>
      <c r="B386" s="71">
        <v>4611031</v>
      </c>
      <c r="C386" s="72" t="s">
        <v>434</v>
      </c>
      <c r="D386" s="73">
        <v>2916</v>
      </c>
      <c r="E386" s="74">
        <v>1</v>
      </c>
      <c r="F386" s="70" t="s">
        <v>947</v>
      </c>
    </row>
    <row r="387" spans="1:6">
      <c r="A387" s="65"/>
      <c r="B387" s="71">
        <v>4621011</v>
      </c>
      <c r="C387" s="72" t="s">
        <v>585</v>
      </c>
      <c r="D387" s="73">
        <v>2917</v>
      </c>
      <c r="E387" s="74">
        <v>5</v>
      </c>
      <c r="F387" s="70" t="s">
        <v>947</v>
      </c>
    </row>
    <row r="388" spans="1:6">
      <c r="A388" s="65"/>
      <c r="B388" s="71">
        <v>4622011</v>
      </c>
      <c r="C388" s="72" t="s">
        <v>435</v>
      </c>
      <c r="D388" s="73">
        <v>2922</v>
      </c>
      <c r="E388" s="74">
        <v>2</v>
      </c>
      <c r="F388" s="70" t="s">
        <v>947</v>
      </c>
    </row>
    <row r="389" spans="1:6">
      <c r="A389" s="65"/>
      <c r="B389" s="71">
        <v>4711011</v>
      </c>
      <c r="C389" s="72" t="s">
        <v>436</v>
      </c>
      <c r="D389" s="73">
        <v>2924</v>
      </c>
      <c r="E389" s="74">
        <v>4</v>
      </c>
      <c r="F389" s="70" t="s">
        <v>947</v>
      </c>
    </row>
    <row r="390" spans="1:6">
      <c r="A390" s="65"/>
      <c r="B390" s="71">
        <v>4711021</v>
      </c>
      <c r="C390" s="72" t="s">
        <v>440</v>
      </c>
      <c r="D390" s="73">
        <v>2928</v>
      </c>
      <c r="E390" s="74">
        <v>1</v>
      </c>
      <c r="F390" s="70" t="s">
        <v>947</v>
      </c>
    </row>
    <row r="391" spans="1:6">
      <c r="A391" s="65"/>
      <c r="B391" s="71">
        <v>4711031</v>
      </c>
      <c r="C391" s="72" t="s">
        <v>441</v>
      </c>
      <c r="D391" s="73">
        <v>2929</v>
      </c>
      <c r="E391" s="74">
        <v>1</v>
      </c>
      <c r="F391" s="70" t="s">
        <v>947</v>
      </c>
    </row>
    <row r="392" spans="1:6">
      <c r="A392" s="65"/>
      <c r="B392" s="71">
        <v>4811011</v>
      </c>
      <c r="C392" s="72" t="s">
        <v>442</v>
      </c>
      <c r="D392" s="73">
        <v>2930</v>
      </c>
      <c r="E392" s="74">
        <v>1</v>
      </c>
      <c r="F392" s="70" t="s">
        <v>947</v>
      </c>
    </row>
    <row r="393" spans="1:6">
      <c r="A393" s="65"/>
      <c r="B393" s="71">
        <v>4811021</v>
      </c>
      <c r="C393" s="72" t="s">
        <v>586</v>
      </c>
      <c r="D393" s="73">
        <v>2931</v>
      </c>
      <c r="E393" s="74">
        <v>1</v>
      </c>
      <c r="F393" s="70" t="s">
        <v>947</v>
      </c>
    </row>
    <row r="394" spans="1:6">
      <c r="A394" s="65"/>
      <c r="B394" s="71">
        <v>5111011</v>
      </c>
      <c r="C394" s="72" t="s">
        <v>446</v>
      </c>
      <c r="D394" s="73">
        <v>2932</v>
      </c>
      <c r="E394" s="74">
        <v>1</v>
      </c>
      <c r="F394" s="70" t="s">
        <v>947</v>
      </c>
    </row>
    <row r="395" spans="1:6">
      <c r="A395" s="65"/>
      <c r="B395" s="71">
        <v>5112011</v>
      </c>
      <c r="C395" s="72" t="s">
        <v>447</v>
      </c>
      <c r="D395" s="73">
        <v>2933</v>
      </c>
      <c r="E395" s="74">
        <v>1</v>
      </c>
      <c r="F395" s="70" t="s">
        <v>947</v>
      </c>
    </row>
    <row r="396" spans="1:6">
      <c r="A396" s="65"/>
      <c r="B396" s="71">
        <v>5311011</v>
      </c>
      <c r="C396" s="72" t="s">
        <v>448</v>
      </c>
      <c r="D396" s="73">
        <v>2934</v>
      </c>
      <c r="E396" s="74">
        <v>1</v>
      </c>
      <c r="F396" s="70" t="s">
        <v>947</v>
      </c>
    </row>
    <row r="397" spans="1:6">
      <c r="A397" s="65"/>
      <c r="B397" s="71">
        <v>5311012</v>
      </c>
      <c r="C397" s="72" t="s">
        <v>449</v>
      </c>
      <c r="D397" s="73">
        <v>2935</v>
      </c>
      <c r="E397" s="74">
        <v>1</v>
      </c>
      <c r="F397" s="70" t="s">
        <v>947</v>
      </c>
    </row>
    <row r="398" spans="1:6">
      <c r="A398" s="65"/>
      <c r="B398" s="71">
        <v>5311013</v>
      </c>
      <c r="C398" s="72" t="s">
        <v>450</v>
      </c>
      <c r="D398" s="73">
        <v>2936</v>
      </c>
      <c r="E398" s="74">
        <v>1</v>
      </c>
      <c r="F398" s="70" t="s">
        <v>947</v>
      </c>
    </row>
    <row r="399" spans="1:6">
      <c r="A399" s="65"/>
      <c r="B399" s="71">
        <v>5311014</v>
      </c>
      <c r="C399" s="72" t="s">
        <v>451</v>
      </c>
      <c r="D399" s="73">
        <v>2937</v>
      </c>
      <c r="E399" s="74">
        <v>1</v>
      </c>
      <c r="F399" s="70" t="s">
        <v>947</v>
      </c>
    </row>
    <row r="400" spans="1:6">
      <c r="A400" s="65"/>
      <c r="B400" s="71">
        <v>5312011</v>
      </c>
      <c r="C400" s="72" t="s">
        <v>452</v>
      </c>
      <c r="D400" s="73">
        <v>2938</v>
      </c>
      <c r="E400" s="74">
        <v>1</v>
      </c>
      <c r="F400" s="70" t="s">
        <v>947</v>
      </c>
    </row>
    <row r="401" spans="1:6">
      <c r="A401" s="65"/>
      <c r="B401" s="71">
        <v>5312021</v>
      </c>
      <c r="C401" s="72" t="s">
        <v>453</v>
      </c>
      <c r="D401" s="73">
        <v>2939</v>
      </c>
      <c r="E401" s="74">
        <v>1</v>
      </c>
      <c r="F401" s="70" t="s">
        <v>947</v>
      </c>
    </row>
    <row r="402" spans="1:6">
      <c r="A402" s="65"/>
      <c r="B402" s="71">
        <v>5511011</v>
      </c>
      <c r="C402" s="72" t="s">
        <v>454</v>
      </c>
      <c r="D402" s="73">
        <v>2940</v>
      </c>
      <c r="E402" s="74">
        <v>2</v>
      </c>
      <c r="F402" s="70" t="s">
        <v>947</v>
      </c>
    </row>
    <row r="403" spans="1:6">
      <c r="A403" s="65"/>
      <c r="B403" s="71">
        <v>5511021</v>
      </c>
      <c r="C403" s="72" t="s">
        <v>457</v>
      </c>
      <c r="D403" s="73">
        <v>2942</v>
      </c>
      <c r="E403" s="74">
        <v>1</v>
      </c>
      <c r="F403" s="70" t="s">
        <v>947</v>
      </c>
    </row>
    <row r="404" spans="1:6">
      <c r="A404" s="65"/>
      <c r="B404" s="71">
        <v>5521011</v>
      </c>
      <c r="C404" s="72" t="s">
        <v>455</v>
      </c>
      <c r="D404" s="73">
        <v>2943</v>
      </c>
      <c r="E404" s="74">
        <v>1</v>
      </c>
      <c r="F404" s="70" t="s">
        <v>947</v>
      </c>
    </row>
    <row r="405" spans="1:6">
      <c r="A405" s="65"/>
      <c r="B405" s="71">
        <v>5531011</v>
      </c>
      <c r="C405" s="72" t="s">
        <v>456</v>
      </c>
      <c r="D405" s="73">
        <v>2944</v>
      </c>
      <c r="E405" s="74">
        <v>1</v>
      </c>
      <c r="F405" s="70" t="s">
        <v>947</v>
      </c>
    </row>
    <row r="406" spans="1:6">
      <c r="A406" s="65"/>
      <c r="B406" s="71">
        <v>5711011</v>
      </c>
      <c r="C406" s="72" t="s">
        <v>458</v>
      </c>
      <c r="D406" s="73">
        <v>2945</v>
      </c>
      <c r="E406" s="74">
        <v>7</v>
      </c>
      <c r="F406" s="70" t="s">
        <v>947</v>
      </c>
    </row>
    <row r="407" spans="1:6">
      <c r="A407" s="65"/>
      <c r="B407" s="71">
        <v>5712011</v>
      </c>
      <c r="C407" s="72" t="s">
        <v>459</v>
      </c>
      <c r="D407" s="73">
        <v>2952</v>
      </c>
      <c r="E407" s="74">
        <v>4</v>
      </c>
      <c r="F407" s="70" t="s">
        <v>947</v>
      </c>
    </row>
    <row r="408" spans="1:6">
      <c r="A408" s="65"/>
      <c r="B408" s="71">
        <v>5721011</v>
      </c>
      <c r="C408" s="72" t="s">
        <v>460</v>
      </c>
      <c r="D408" s="73">
        <v>2956</v>
      </c>
      <c r="E408" s="74">
        <v>3</v>
      </c>
      <c r="F408" s="70" t="s">
        <v>947</v>
      </c>
    </row>
    <row r="409" spans="1:6">
      <c r="A409" s="65"/>
      <c r="B409" s="71">
        <v>5721021</v>
      </c>
      <c r="C409" s="72" t="s">
        <v>461</v>
      </c>
      <c r="D409" s="73">
        <v>2959</v>
      </c>
      <c r="E409" s="74">
        <v>1</v>
      </c>
      <c r="F409" s="70" t="s">
        <v>947</v>
      </c>
    </row>
    <row r="410" spans="1:6">
      <c r="A410" s="65"/>
      <c r="B410" s="71">
        <v>5722011</v>
      </c>
      <c r="C410" s="72" t="s">
        <v>462</v>
      </c>
      <c r="D410" s="73">
        <v>2960</v>
      </c>
      <c r="E410" s="74">
        <v>2</v>
      </c>
      <c r="F410" s="70" t="s">
        <v>947</v>
      </c>
    </row>
    <row r="411" spans="1:6">
      <c r="A411" s="65"/>
      <c r="B411" s="71">
        <v>5731011</v>
      </c>
      <c r="C411" s="72" t="s">
        <v>463</v>
      </c>
      <c r="D411" s="73">
        <v>2962</v>
      </c>
      <c r="E411" s="74">
        <v>8</v>
      </c>
      <c r="F411" s="70" t="s">
        <v>947</v>
      </c>
    </row>
    <row r="412" spans="1:6">
      <c r="A412" s="65"/>
      <c r="B412" s="71">
        <v>5732011</v>
      </c>
      <c r="C412" s="72" t="s">
        <v>464</v>
      </c>
      <c r="D412" s="73">
        <v>2970</v>
      </c>
      <c r="E412" s="74">
        <v>5</v>
      </c>
      <c r="F412" s="70" t="s">
        <v>947</v>
      </c>
    </row>
    <row r="413" spans="1:6">
      <c r="A413" s="65"/>
      <c r="B413" s="71">
        <v>5741011</v>
      </c>
      <c r="C413" s="72" t="s">
        <v>465</v>
      </c>
      <c r="D413" s="73">
        <v>2975</v>
      </c>
      <c r="E413" s="74">
        <v>7</v>
      </c>
      <c r="F413" s="70" t="s">
        <v>947</v>
      </c>
    </row>
    <row r="414" spans="1:6">
      <c r="A414" s="65"/>
      <c r="B414" s="71">
        <v>5742011</v>
      </c>
      <c r="C414" s="72" t="s">
        <v>466</v>
      </c>
      <c r="D414" s="73">
        <v>2982</v>
      </c>
      <c r="E414" s="74">
        <v>1</v>
      </c>
      <c r="F414" s="70" t="s">
        <v>947</v>
      </c>
    </row>
    <row r="415" spans="1:6">
      <c r="A415" s="65"/>
      <c r="B415" s="71">
        <v>5742012</v>
      </c>
      <c r="C415" s="72" t="s">
        <v>467</v>
      </c>
      <c r="D415" s="73">
        <v>2983</v>
      </c>
      <c r="E415" s="74">
        <v>8</v>
      </c>
      <c r="F415" s="70" t="s">
        <v>947</v>
      </c>
    </row>
    <row r="416" spans="1:6">
      <c r="A416" s="65"/>
      <c r="B416" s="71">
        <v>5743011</v>
      </c>
      <c r="C416" s="72" t="s">
        <v>468</v>
      </c>
      <c r="D416" s="73">
        <v>2991</v>
      </c>
      <c r="E416" s="74">
        <v>10</v>
      </c>
      <c r="F416" s="70" t="s">
        <v>947</v>
      </c>
    </row>
    <row r="417" spans="1:6">
      <c r="A417" s="65"/>
      <c r="B417" s="71">
        <v>5751011</v>
      </c>
      <c r="C417" s="72" t="s">
        <v>469</v>
      </c>
      <c r="D417" s="73">
        <v>3001</v>
      </c>
      <c r="E417" s="74">
        <v>5</v>
      </c>
      <c r="F417" s="70" t="s">
        <v>947</v>
      </c>
    </row>
    <row r="418" spans="1:6">
      <c r="A418" s="65"/>
      <c r="B418" s="71">
        <v>5751012</v>
      </c>
      <c r="C418" s="72" t="s">
        <v>470</v>
      </c>
      <c r="D418" s="73">
        <v>3006</v>
      </c>
      <c r="E418" s="74">
        <v>1</v>
      </c>
      <c r="F418" s="70" t="s">
        <v>947</v>
      </c>
    </row>
    <row r="419" spans="1:6">
      <c r="A419" s="65"/>
      <c r="B419" s="71">
        <v>5751013</v>
      </c>
      <c r="C419" s="72" t="s">
        <v>471</v>
      </c>
      <c r="D419" s="73">
        <v>3007</v>
      </c>
      <c r="E419" s="74">
        <v>3</v>
      </c>
      <c r="F419" s="70" t="s">
        <v>947</v>
      </c>
    </row>
    <row r="420" spans="1:6">
      <c r="A420" s="65"/>
      <c r="B420" s="71">
        <v>5751014</v>
      </c>
      <c r="C420" s="72" t="s">
        <v>472</v>
      </c>
      <c r="D420" s="73">
        <v>3010</v>
      </c>
      <c r="E420" s="74">
        <v>1</v>
      </c>
      <c r="F420" s="70" t="s">
        <v>947</v>
      </c>
    </row>
    <row r="421" spans="1:6">
      <c r="A421" s="65"/>
      <c r="B421" s="71">
        <v>5761011</v>
      </c>
      <c r="C421" s="72" t="s">
        <v>473</v>
      </c>
      <c r="D421" s="73">
        <v>3011</v>
      </c>
      <c r="E421" s="74">
        <v>2</v>
      </c>
      <c r="F421" s="70" t="s">
        <v>947</v>
      </c>
    </row>
    <row r="422" spans="1:6">
      <c r="A422" s="65"/>
      <c r="B422" s="71">
        <v>5771011</v>
      </c>
      <c r="C422" s="72" t="s">
        <v>474</v>
      </c>
      <c r="D422" s="73">
        <v>3013</v>
      </c>
      <c r="E422" s="74">
        <v>5</v>
      </c>
      <c r="F422" s="70" t="s">
        <v>947</v>
      </c>
    </row>
    <row r="423" spans="1:6">
      <c r="A423" s="65"/>
      <c r="B423" s="71">
        <v>5781011</v>
      </c>
      <c r="C423" s="72" t="s">
        <v>476</v>
      </c>
      <c r="D423" s="73">
        <v>3018</v>
      </c>
      <c r="E423" s="74">
        <v>1</v>
      </c>
      <c r="F423" s="70" t="s">
        <v>947</v>
      </c>
    </row>
    <row r="424" spans="1:6">
      <c r="A424" s="65"/>
      <c r="B424" s="71">
        <v>5789011</v>
      </c>
      <c r="C424" s="72" t="s">
        <v>477</v>
      </c>
      <c r="D424" s="73">
        <v>3019</v>
      </c>
      <c r="E424" s="74">
        <v>7</v>
      </c>
      <c r="F424" s="70" t="s">
        <v>947</v>
      </c>
    </row>
    <row r="425" spans="1:6">
      <c r="A425" s="65"/>
      <c r="B425" s="71">
        <v>5789021</v>
      </c>
      <c r="C425" s="72" t="s">
        <v>587</v>
      </c>
      <c r="D425" s="73">
        <v>3026</v>
      </c>
      <c r="E425" s="74">
        <v>5</v>
      </c>
      <c r="F425" s="70" t="s">
        <v>947</v>
      </c>
    </row>
    <row r="426" spans="1:6">
      <c r="A426" s="65"/>
      <c r="B426" s="71">
        <v>5789031</v>
      </c>
      <c r="C426" s="72" t="s">
        <v>588</v>
      </c>
      <c r="D426" s="73">
        <v>3031</v>
      </c>
      <c r="E426" s="74">
        <v>2</v>
      </c>
      <c r="F426" s="70" t="s">
        <v>947</v>
      </c>
    </row>
    <row r="427" spans="1:6">
      <c r="A427" s="65"/>
      <c r="B427" s="71">
        <v>5789041</v>
      </c>
      <c r="C427" s="72" t="s">
        <v>479</v>
      </c>
      <c r="D427" s="73">
        <v>3033</v>
      </c>
      <c r="E427" s="74">
        <v>5</v>
      </c>
      <c r="F427" s="70" t="s">
        <v>947</v>
      </c>
    </row>
    <row r="428" spans="1:6">
      <c r="A428" s="65"/>
      <c r="B428" s="71">
        <v>5789051</v>
      </c>
      <c r="C428" s="72" t="s">
        <v>589</v>
      </c>
      <c r="D428" s="73">
        <v>3038</v>
      </c>
      <c r="E428" s="74">
        <v>1</v>
      </c>
      <c r="F428" s="70" t="s">
        <v>947</v>
      </c>
    </row>
    <row r="429" spans="1:6">
      <c r="A429" s="65"/>
      <c r="B429" s="71">
        <v>5789061</v>
      </c>
      <c r="C429" s="72" t="s">
        <v>590</v>
      </c>
      <c r="D429" s="73">
        <v>3039</v>
      </c>
      <c r="E429" s="74">
        <v>2</v>
      </c>
      <c r="F429" s="70" t="s">
        <v>947</v>
      </c>
    </row>
    <row r="430" spans="1:6">
      <c r="A430" s="65"/>
      <c r="B430" s="71">
        <v>5789071</v>
      </c>
      <c r="C430" s="72" t="s">
        <v>482</v>
      </c>
      <c r="D430" s="73">
        <v>3041</v>
      </c>
      <c r="E430" s="74">
        <v>1</v>
      </c>
      <c r="F430" s="70" t="s">
        <v>947</v>
      </c>
    </row>
    <row r="431" spans="1:6">
      <c r="A431" s="65"/>
      <c r="B431" s="71">
        <v>5789099</v>
      </c>
      <c r="C431" s="72" t="s">
        <v>483</v>
      </c>
      <c r="D431" s="73">
        <v>3042</v>
      </c>
      <c r="E431" s="74">
        <v>4</v>
      </c>
      <c r="F431" s="70" t="s">
        <v>947</v>
      </c>
    </row>
    <row r="432" spans="1:6">
      <c r="A432" s="65"/>
      <c r="B432" s="71">
        <v>5791011</v>
      </c>
      <c r="C432" s="72" t="s">
        <v>484</v>
      </c>
      <c r="D432" s="73">
        <v>3046</v>
      </c>
      <c r="E432" s="74">
        <v>1</v>
      </c>
      <c r="F432" s="70" t="s">
        <v>947</v>
      </c>
    </row>
    <row r="433" spans="1:6">
      <c r="A433" s="65"/>
      <c r="B433" s="71">
        <v>5911011</v>
      </c>
      <c r="C433" s="72" t="s">
        <v>485</v>
      </c>
      <c r="D433" s="73">
        <v>3047</v>
      </c>
      <c r="E433" s="74">
        <v>1</v>
      </c>
      <c r="F433" s="70" t="s">
        <v>947</v>
      </c>
    </row>
    <row r="434" spans="1:6">
      <c r="A434" s="65"/>
      <c r="B434" s="71">
        <v>5911021</v>
      </c>
      <c r="C434" s="72" t="s">
        <v>486</v>
      </c>
      <c r="D434" s="73">
        <v>3048</v>
      </c>
      <c r="E434" s="74">
        <v>1</v>
      </c>
      <c r="F434" s="70" t="s">
        <v>947</v>
      </c>
    </row>
    <row r="435" spans="1:6">
      <c r="A435" s="65"/>
      <c r="B435" s="71">
        <v>5911031</v>
      </c>
      <c r="C435" s="72" t="s">
        <v>591</v>
      </c>
      <c r="D435" s="73">
        <v>3049</v>
      </c>
      <c r="E435" s="74">
        <v>1</v>
      </c>
      <c r="F435" s="70" t="s">
        <v>947</v>
      </c>
    </row>
    <row r="436" spans="1:6">
      <c r="A436" s="65"/>
      <c r="B436" s="71">
        <v>5921011</v>
      </c>
      <c r="C436" s="72" t="s">
        <v>331</v>
      </c>
      <c r="D436" s="73">
        <v>3050</v>
      </c>
      <c r="E436" s="74">
        <v>1</v>
      </c>
      <c r="F436" s="70" t="s">
        <v>947</v>
      </c>
    </row>
    <row r="437" spans="1:6">
      <c r="A437" s="65"/>
      <c r="B437" s="71">
        <v>5921021</v>
      </c>
      <c r="C437" s="72" t="s">
        <v>332</v>
      </c>
      <c r="D437" s="73">
        <v>3051</v>
      </c>
      <c r="E437" s="74">
        <v>1</v>
      </c>
      <c r="F437" s="70" t="s">
        <v>947</v>
      </c>
    </row>
    <row r="438" spans="1:6">
      <c r="A438" s="65"/>
      <c r="B438" s="71">
        <v>5921031</v>
      </c>
      <c r="C438" s="72" t="s">
        <v>333</v>
      </c>
      <c r="D438" s="73">
        <v>3052</v>
      </c>
      <c r="E438" s="74">
        <v>1</v>
      </c>
      <c r="F438" s="70" t="s">
        <v>947</v>
      </c>
    </row>
    <row r="439" spans="1:6">
      <c r="A439" s="65"/>
      <c r="B439" s="71">
        <v>5931011</v>
      </c>
      <c r="C439" s="72" t="s">
        <v>592</v>
      </c>
      <c r="D439" s="73">
        <v>3053</v>
      </c>
      <c r="E439" s="74">
        <v>5</v>
      </c>
      <c r="F439" s="70" t="s">
        <v>947</v>
      </c>
    </row>
    <row r="440" spans="1:6">
      <c r="A440" s="65"/>
      <c r="B440" s="71">
        <v>5931012</v>
      </c>
      <c r="C440" s="72" t="s">
        <v>593</v>
      </c>
      <c r="D440" s="73">
        <v>3058</v>
      </c>
      <c r="E440" s="74">
        <v>7</v>
      </c>
      <c r="F440" s="70" t="s">
        <v>947</v>
      </c>
    </row>
    <row r="441" spans="1:6">
      <c r="A441" s="65"/>
      <c r="B441" s="71">
        <v>5941011</v>
      </c>
      <c r="C441" s="72" t="s">
        <v>594</v>
      </c>
      <c r="D441" s="73">
        <v>3065</v>
      </c>
      <c r="E441" s="74">
        <v>1</v>
      </c>
      <c r="F441" s="70" t="s">
        <v>947</v>
      </c>
    </row>
    <row r="442" spans="1:6">
      <c r="A442" s="65"/>
      <c r="B442" s="71">
        <v>5951011</v>
      </c>
      <c r="C442" s="72" t="s">
        <v>595</v>
      </c>
      <c r="D442" s="73">
        <v>3066</v>
      </c>
      <c r="E442" s="74">
        <v>9</v>
      </c>
      <c r="F442" s="70" t="s">
        <v>947</v>
      </c>
    </row>
    <row r="443" spans="1:6">
      <c r="A443" s="65"/>
      <c r="B443" s="71">
        <v>5951021</v>
      </c>
      <c r="C443" s="72" t="s">
        <v>596</v>
      </c>
      <c r="D443" s="73">
        <v>3075</v>
      </c>
      <c r="E443" s="74">
        <v>3</v>
      </c>
      <c r="F443" s="70" t="s">
        <v>947</v>
      </c>
    </row>
    <row r="444" spans="1:6">
      <c r="A444" s="65"/>
      <c r="B444" s="71">
        <v>5951031</v>
      </c>
      <c r="C444" s="72" t="s">
        <v>597</v>
      </c>
      <c r="D444" s="73">
        <v>3078</v>
      </c>
      <c r="E444" s="74">
        <v>3</v>
      </c>
      <c r="F444" s="70" t="s">
        <v>947</v>
      </c>
    </row>
    <row r="445" spans="1:6">
      <c r="A445" s="65"/>
      <c r="B445" s="71">
        <v>6111011</v>
      </c>
      <c r="C445" s="72" t="s">
        <v>334</v>
      </c>
      <c r="D445" s="73">
        <v>3081</v>
      </c>
      <c r="E445" s="74">
        <v>1</v>
      </c>
      <c r="F445" s="70" t="s">
        <v>945</v>
      </c>
    </row>
    <row r="446" spans="1:6">
      <c r="A446" s="65"/>
      <c r="B446" s="71">
        <v>6112011</v>
      </c>
      <c r="C446" s="72" t="s">
        <v>335</v>
      </c>
      <c r="D446" s="73">
        <v>3082</v>
      </c>
      <c r="E446" s="74">
        <v>1</v>
      </c>
      <c r="F446" s="70" t="s">
        <v>945</v>
      </c>
    </row>
    <row r="447" spans="1:6">
      <c r="A447" s="65"/>
      <c r="B447" s="71">
        <v>6311011</v>
      </c>
      <c r="C447" s="72" t="s">
        <v>336</v>
      </c>
      <c r="D447" s="73">
        <v>3083</v>
      </c>
      <c r="E447" s="74">
        <v>12</v>
      </c>
      <c r="F447" s="70" t="s">
        <v>945</v>
      </c>
    </row>
    <row r="448" spans="1:6">
      <c r="A448" s="65"/>
      <c r="B448" s="71">
        <v>6311021</v>
      </c>
      <c r="C448" s="72" t="s">
        <v>337</v>
      </c>
      <c r="D448" s="73">
        <v>3095</v>
      </c>
      <c r="E448" s="74">
        <v>12</v>
      </c>
      <c r="F448" s="70" t="s">
        <v>945</v>
      </c>
    </row>
    <row r="449" spans="1:6">
      <c r="A449" s="65"/>
      <c r="B449" s="71">
        <v>6311031</v>
      </c>
      <c r="C449" s="72" t="s">
        <v>37</v>
      </c>
      <c r="D449" s="73">
        <v>3107</v>
      </c>
      <c r="E449" s="74">
        <v>1</v>
      </c>
      <c r="F449" s="70" t="s">
        <v>945</v>
      </c>
    </row>
    <row r="450" spans="1:6">
      <c r="A450" s="65"/>
      <c r="B450" s="71">
        <v>6311041</v>
      </c>
      <c r="C450" s="72" t="s">
        <v>38</v>
      </c>
      <c r="D450" s="73">
        <v>3108</v>
      </c>
      <c r="E450" s="74">
        <v>1</v>
      </c>
      <c r="F450" s="70" t="s">
        <v>945</v>
      </c>
    </row>
    <row r="451" spans="1:6">
      <c r="A451" s="65"/>
      <c r="B451" s="71">
        <v>6312011</v>
      </c>
      <c r="C451" s="72" t="s">
        <v>338</v>
      </c>
      <c r="D451" s="73">
        <v>3109</v>
      </c>
      <c r="E451" s="74">
        <v>4</v>
      </c>
      <c r="F451" s="70" t="s">
        <v>945</v>
      </c>
    </row>
    <row r="452" spans="1:6">
      <c r="A452" s="65"/>
      <c r="B452" s="71">
        <v>6312021</v>
      </c>
      <c r="C452" s="72" t="s">
        <v>339</v>
      </c>
      <c r="D452" s="73">
        <v>3113</v>
      </c>
      <c r="E452" s="74">
        <v>1</v>
      </c>
      <c r="F452" s="70" t="s">
        <v>945</v>
      </c>
    </row>
    <row r="453" spans="1:6">
      <c r="A453" s="65"/>
      <c r="B453" s="71">
        <v>6312031</v>
      </c>
      <c r="C453" s="72" t="s">
        <v>598</v>
      </c>
      <c r="D453" s="73">
        <v>3114</v>
      </c>
      <c r="E453" s="74">
        <v>1</v>
      </c>
      <c r="F453" s="70" t="s">
        <v>945</v>
      </c>
    </row>
    <row r="454" spans="1:6">
      <c r="A454" s="65"/>
      <c r="B454" s="71">
        <v>6312041</v>
      </c>
      <c r="C454" s="72" t="s">
        <v>599</v>
      </c>
      <c r="D454" s="73">
        <v>3115</v>
      </c>
      <c r="E454" s="74">
        <v>1</v>
      </c>
      <c r="F454" s="70" t="s">
        <v>945</v>
      </c>
    </row>
    <row r="455" spans="1:6">
      <c r="A455" s="65"/>
      <c r="B455" s="71">
        <v>6321011</v>
      </c>
      <c r="C455" s="72" t="s">
        <v>600</v>
      </c>
      <c r="D455" s="73">
        <v>3116</v>
      </c>
      <c r="E455" s="74">
        <v>2</v>
      </c>
      <c r="F455" s="70" t="s">
        <v>945</v>
      </c>
    </row>
    <row r="456" spans="1:6">
      <c r="A456" s="65"/>
      <c r="B456" s="71">
        <v>6321021</v>
      </c>
      <c r="C456" s="72" t="s">
        <v>601</v>
      </c>
      <c r="D456" s="73">
        <v>3118</v>
      </c>
      <c r="E456" s="74">
        <v>2</v>
      </c>
      <c r="F456" s="70" t="s">
        <v>945</v>
      </c>
    </row>
    <row r="457" spans="1:6">
      <c r="A457" s="65"/>
      <c r="B457" s="71">
        <v>6321031</v>
      </c>
      <c r="C457" s="72" t="s">
        <v>602</v>
      </c>
      <c r="D457" s="73">
        <v>3120</v>
      </c>
      <c r="E457" s="74">
        <v>1</v>
      </c>
      <c r="F457" s="70" t="s">
        <v>945</v>
      </c>
    </row>
    <row r="458" spans="1:6">
      <c r="A458" s="65"/>
      <c r="B458" s="71">
        <v>6321041</v>
      </c>
      <c r="C458" s="72" t="s">
        <v>603</v>
      </c>
      <c r="D458" s="73">
        <v>3121</v>
      </c>
      <c r="E458" s="74">
        <v>1</v>
      </c>
      <c r="F458" s="70" t="s">
        <v>945</v>
      </c>
    </row>
    <row r="459" spans="1:6">
      <c r="A459" s="65"/>
      <c r="B459" s="71">
        <v>6321051</v>
      </c>
      <c r="C459" s="72" t="s">
        <v>604</v>
      </c>
      <c r="D459" s="73">
        <v>3122</v>
      </c>
      <c r="E459" s="74">
        <v>1</v>
      </c>
      <c r="F459" s="70" t="s">
        <v>945</v>
      </c>
    </row>
    <row r="460" spans="1:6">
      <c r="A460" s="65"/>
      <c r="B460" s="71">
        <v>6321061</v>
      </c>
      <c r="C460" s="72" t="s">
        <v>605</v>
      </c>
      <c r="D460" s="73">
        <v>3123</v>
      </c>
      <c r="E460" s="74">
        <v>1</v>
      </c>
      <c r="F460" s="70" t="s">
        <v>945</v>
      </c>
    </row>
    <row r="461" spans="1:6">
      <c r="A461" s="65"/>
      <c r="B461" s="71">
        <v>6322011</v>
      </c>
      <c r="C461" s="72" t="s">
        <v>341</v>
      </c>
      <c r="D461" s="73">
        <v>3124</v>
      </c>
      <c r="E461" s="74">
        <v>1</v>
      </c>
      <c r="F461" s="70" t="s">
        <v>945</v>
      </c>
    </row>
    <row r="462" spans="1:6">
      <c r="A462" s="65"/>
      <c r="B462" s="71">
        <v>6411011</v>
      </c>
      <c r="C462" s="72" t="s">
        <v>606</v>
      </c>
      <c r="D462" s="73">
        <v>3125</v>
      </c>
      <c r="E462" s="74">
        <v>1</v>
      </c>
      <c r="F462" s="70" t="s">
        <v>945</v>
      </c>
    </row>
    <row r="463" spans="1:6">
      <c r="A463" s="65"/>
      <c r="B463" s="71">
        <v>6411021</v>
      </c>
      <c r="C463" s="72" t="s">
        <v>607</v>
      </c>
      <c r="D463" s="73">
        <v>3126</v>
      </c>
      <c r="E463" s="74">
        <v>1</v>
      </c>
      <c r="F463" s="70" t="s">
        <v>945</v>
      </c>
    </row>
    <row r="464" spans="1:6">
      <c r="A464" s="65"/>
      <c r="B464" s="71">
        <v>6411031</v>
      </c>
      <c r="C464" s="72" t="s">
        <v>608</v>
      </c>
      <c r="D464" s="73">
        <v>3127</v>
      </c>
      <c r="E464" s="74">
        <v>1</v>
      </c>
      <c r="F464" s="70" t="s">
        <v>945</v>
      </c>
    </row>
    <row r="465" spans="1:6">
      <c r="A465" s="65"/>
      <c r="B465" s="71">
        <v>6411041</v>
      </c>
      <c r="C465" s="72" t="s">
        <v>609</v>
      </c>
      <c r="D465" s="73">
        <v>3128</v>
      </c>
      <c r="E465" s="74">
        <v>1</v>
      </c>
      <c r="F465" s="70" t="s">
        <v>945</v>
      </c>
    </row>
    <row r="466" spans="1:6">
      <c r="A466" s="65"/>
      <c r="B466" s="71">
        <v>6411051</v>
      </c>
      <c r="C466" s="72" t="s">
        <v>610</v>
      </c>
      <c r="D466" s="73">
        <v>3129</v>
      </c>
      <c r="E466" s="74">
        <v>1</v>
      </c>
      <c r="F466" s="70" t="s">
        <v>945</v>
      </c>
    </row>
    <row r="467" spans="1:6">
      <c r="A467" s="65"/>
      <c r="B467" s="71">
        <v>6421011</v>
      </c>
      <c r="C467" s="72" t="s">
        <v>343</v>
      </c>
      <c r="D467" s="73">
        <v>3130</v>
      </c>
      <c r="E467" s="74">
        <v>1</v>
      </c>
      <c r="F467" s="70" t="s">
        <v>945</v>
      </c>
    </row>
    <row r="468" spans="1:6">
      <c r="A468" s="65"/>
      <c r="B468" s="71">
        <v>6421021</v>
      </c>
      <c r="C468" s="72" t="s">
        <v>611</v>
      </c>
      <c r="D468" s="73">
        <v>3131</v>
      </c>
      <c r="E468" s="74">
        <v>1</v>
      </c>
      <c r="F468" s="70" t="s">
        <v>945</v>
      </c>
    </row>
    <row r="469" spans="1:6">
      <c r="A469" s="65"/>
      <c r="B469" s="71">
        <v>6431011</v>
      </c>
      <c r="C469" s="72" t="s">
        <v>345</v>
      </c>
      <c r="D469" s="73">
        <v>3132</v>
      </c>
      <c r="E469" s="74">
        <v>2</v>
      </c>
      <c r="F469" s="70" t="s">
        <v>945</v>
      </c>
    </row>
    <row r="470" spans="1:6">
      <c r="A470" s="65"/>
      <c r="B470" s="71">
        <v>6431021</v>
      </c>
      <c r="C470" s="72" t="s">
        <v>612</v>
      </c>
      <c r="D470" s="73">
        <v>3134</v>
      </c>
      <c r="E470" s="74">
        <v>1</v>
      </c>
      <c r="F470" s="70" t="s">
        <v>945</v>
      </c>
    </row>
    <row r="471" spans="1:6">
      <c r="A471" s="65"/>
      <c r="B471" s="71">
        <v>6431031</v>
      </c>
      <c r="C471" s="72" t="s">
        <v>346</v>
      </c>
      <c r="D471" s="73">
        <v>3135</v>
      </c>
      <c r="E471" s="74">
        <v>1</v>
      </c>
      <c r="F471" s="70" t="s">
        <v>945</v>
      </c>
    </row>
    <row r="472" spans="1:6">
      <c r="A472" s="65"/>
      <c r="B472" s="71">
        <v>6431041</v>
      </c>
      <c r="C472" s="72" t="s">
        <v>613</v>
      </c>
      <c r="D472" s="73">
        <v>3136</v>
      </c>
      <c r="E472" s="74">
        <v>1</v>
      </c>
      <c r="F472" s="70" t="s">
        <v>945</v>
      </c>
    </row>
    <row r="473" spans="1:6">
      <c r="A473" s="65"/>
      <c r="B473" s="71">
        <v>6431051</v>
      </c>
      <c r="C473" s="72" t="s">
        <v>614</v>
      </c>
      <c r="D473" s="73">
        <v>3137</v>
      </c>
      <c r="E473" s="74">
        <v>3</v>
      </c>
      <c r="F473" s="70" t="s">
        <v>945</v>
      </c>
    </row>
    <row r="474" spans="1:6">
      <c r="A474" s="65"/>
      <c r="B474" s="71">
        <v>6441011</v>
      </c>
      <c r="C474" s="72" t="s">
        <v>615</v>
      </c>
      <c r="D474" s="73">
        <v>3140</v>
      </c>
      <c r="E474" s="74">
        <v>1</v>
      </c>
      <c r="F474" s="70" t="s">
        <v>945</v>
      </c>
    </row>
    <row r="475" spans="1:6">
      <c r="A475" s="65"/>
      <c r="B475" s="71">
        <v>6441021</v>
      </c>
      <c r="C475" s="72" t="s">
        <v>616</v>
      </c>
      <c r="D475" s="73">
        <v>3141</v>
      </c>
      <c r="E475" s="74">
        <v>1</v>
      </c>
      <c r="F475" s="70" t="s">
        <v>945</v>
      </c>
    </row>
    <row r="476" spans="1:6">
      <c r="A476" s="65"/>
      <c r="B476" s="71">
        <v>6599011</v>
      </c>
      <c r="C476" s="72" t="s">
        <v>617</v>
      </c>
      <c r="D476" s="73">
        <v>3142</v>
      </c>
      <c r="E476" s="74">
        <v>1</v>
      </c>
      <c r="F476" s="70" t="s">
        <v>945</v>
      </c>
    </row>
    <row r="477" spans="1:6">
      <c r="A477" s="65"/>
      <c r="B477" s="71">
        <v>6599021</v>
      </c>
      <c r="C477" s="72" t="s">
        <v>349</v>
      </c>
      <c r="D477" s="73">
        <v>3143</v>
      </c>
      <c r="E477" s="74">
        <v>1</v>
      </c>
      <c r="F477" s="70" t="s">
        <v>945</v>
      </c>
    </row>
    <row r="478" spans="1:6">
      <c r="A478" s="65"/>
      <c r="B478" s="71">
        <v>6611011</v>
      </c>
      <c r="C478" s="72" t="s">
        <v>350</v>
      </c>
      <c r="D478" s="73">
        <v>3144</v>
      </c>
      <c r="E478" s="74">
        <v>2</v>
      </c>
      <c r="F478" s="70" t="s">
        <v>945</v>
      </c>
    </row>
    <row r="479" spans="1:6">
      <c r="A479" s="65"/>
      <c r="B479" s="71">
        <v>6611012</v>
      </c>
      <c r="C479" s="72" t="s">
        <v>351</v>
      </c>
      <c r="D479" s="73">
        <v>3146</v>
      </c>
      <c r="E479" s="74">
        <v>2</v>
      </c>
      <c r="F479" s="70" t="s">
        <v>945</v>
      </c>
    </row>
    <row r="480" spans="1:6">
      <c r="A480" s="65"/>
      <c r="B480" s="71">
        <v>6611013</v>
      </c>
      <c r="C480" s="72" t="s">
        <v>352</v>
      </c>
      <c r="D480" s="73">
        <v>3148</v>
      </c>
      <c r="E480" s="74">
        <v>2</v>
      </c>
      <c r="F480" s="70" t="s">
        <v>945</v>
      </c>
    </row>
    <row r="481" spans="1:6">
      <c r="A481" s="65"/>
      <c r="B481" s="71">
        <v>6611014</v>
      </c>
      <c r="C481" s="72" t="s">
        <v>353</v>
      </c>
      <c r="D481" s="73">
        <v>3150</v>
      </c>
      <c r="E481" s="74">
        <v>2</v>
      </c>
      <c r="F481" s="70" t="s">
        <v>945</v>
      </c>
    </row>
    <row r="482" spans="1:6">
      <c r="A482" s="65"/>
      <c r="B482" s="71">
        <v>6611015</v>
      </c>
      <c r="C482" s="72" t="s">
        <v>354</v>
      </c>
      <c r="D482" s="73">
        <v>3152</v>
      </c>
      <c r="E482" s="74">
        <v>3</v>
      </c>
      <c r="F482" s="70" t="s">
        <v>945</v>
      </c>
    </row>
    <row r="483" spans="1:6">
      <c r="A483" s="65"/>
      <c r="B483" s="71">
        <v>6612011</v>
      </c>
      <c r="C483" s="72" t="s">
        <v>355</v>
      </c>
      <c r="D483" s="73">
        <v>3155</v>
      </c>
      <c r="E483" s="74">
        <v>2</v>
      </c>
      <c r="F483" s="70" t="s">
        <v>945</v>
      </c>
    </row>
    <row r="484" spans="1:6">
      <c r="A484" s="65"/>
      <c r="B484" s="71">
        <v>6621011</v>
      </c>
      <c r="C484" s="72" t="s">
        <v>356</v>
      </c>
      <c r="D484" s="73">
        <v>3157</v>
      </c>
      <c r="E484" s="74">
        <v>2</v>
      </c>
      <c r="F484" s="70" t="s">
        <v>945</v>
      </c>
    </row>
    <row r="485" spans="1:6">
      <c r="A485" s="65"/>
      <c r="B485" s="71">
        <v>6621012</v>
      </c>
      <c r="C485" s="72" t="s">
        <v>357</v>
      </c>
      <c r="D485" s="73">
        <v>3159</v>
      </c>
      <c r="E485" s="74">
        <v>8</v>
      </c>
      <c r="F485" s="70" t="s">
        <v>945</v>
      </c>
    </row>
    <row r="486" spans="1:6">
      <c r="A486" s="65"/>
      <c r="B486" s="71">
        <v>6631101</v>
      </c>
      <c r="C486" s="72" t="s">
        <v>618</v>
      </c>
      <c r="D486" s="73">
        <v>3167</v>
      </c>
      <c r="E486" s="74">
        <v>5</v>
      </c>
      <c r="F486" s="70" t="s">
        <v>945</v>
      </c>
    </row>
    <row r="487" spans="1:6">
      <c r="A487" s="65"/>
      <c r="B487" s="71">
        <v>6632101</v>
      </c>
      <c r="C487" s="72" t="s">
        <v>359</v>
      </c>
      <c r="D487" s="73">
        <v>3172</v>
      </c>
      <c r="E487" s="74">
        <v>5</v>
      </c>
      <c r="F487" s="70" t="s">
        <v>945</v>
      </c>
    </row>
    <row r="488" spans="1:6">
      <c r="A488" s="65"/>
      <c r="B488" s="71">
        <v>6699011</v>
      </c>
      <c r="C488" s="72" t="s">
        <v>360</v>
      </c>
      <c r="D488" s="73">
        <v>3177</v>
      </c>
      <c r="E488" s="74">
        <v>3</v>
      </c>
      <c r="F488" s="70" t="s">
        <v>945</v>
      </c>
    </row>
    <row r="489" spans="1:6">
      <c r="A489" s="65"/>
      <c r="B489" s="71">
        <v>6699021</v>
      </c>
      <c r="C489" s="72" t="s">
        <v>361</v>
      </c>
      <c r="D489" s="73">
        <v>3180</v>
      </c>
      <c r="E489" s="74">
        <v>1</v>
      </c>
      <c r="F489" s="70" t="s">
        <v>945</v>
      </c>
    </row>
    <row r="490" spans="1:6">
      <c r="A490" s="65"/>
      <c r="B490" s="71">
        <v>6699031</v>
      </c>
      <c r="C490" s="72" t="s">
        <v>362</v>
      </c>
      <c r="D490" s="73">
        <v>3181</v>
      </c>
      <c r="E490" s="74">
        <v>1</v>
      </c>
      <c r="F490" s="70" t="s">
        <v>945</v>
      </c>
    </row>
    <row r="491" spans="1:6">
      <c r="A491" s="65"/>
      <c r="B491" s="71">
        <v>6699041</v>
      </c>
      <c r="C491" s="72" t="s">
        <v>363</v>
      </c>
      <c r="D491" s="73">
        <v>3182</v>
      </c>
      <c r="E491" s="74">
        <v>2</v>
      </c>
      <c r="F491" s="70" t="s">
        <v>945</v>
      </c>
    </row>
    <row r="492" spans="1:6">
      <c r="A492" s="65"/>
      <c r="B492" s="71">
        <v>6699051</v>
      </c>
      <c r="C492" s="72" t="s">
        <v>619</v>
      </c>
      <c r="D492" s="73">
        <v>3184</v>
      </c>
      <c r="E492" s="74">
        <v>1</v>
      </c>
      <c r="F492" s="70" t="s">
        <v>945</v>
      </c>
    </row>
    <row r="493" spans="1:6">
      <c r="A493" s="65"/>
      <c r="B493" s="71">
        <v>6699099</v>
      </c>
      <c r="C493" s="72" t="s">
        <v>364</v>
      </c>
      <c r="D493" s="73">
        <v>3185</v>
      </c>
      <c r="E493" s="74">
        <v>13</v>
      </c>
      <c r="F493" s="70" t="s">
        <v>945</v>
      </c>
    </row>
    <row r="494" spans="1:6">
      <c r="A494" s="65"/>
      <c r="B494" s="71">
        <v>6711011</v>
      </c>
      <c r="C494" s="72" t="s">
        <v>620</v>
      </c>
      <c r="D494" s="73">
        <v>3198</v>
      </c>
      <c r="E494" s="74">
        <v>1</v>
      </c>
      <c r="F494" s="70" t="s">
        <v>945</v>
      </c>
    </row>
    <row r="495" spans="1:6">
      <c r="A495" s="65"/>
      <c r="B495" s="71">
        <v>6721011</v>
      </c>
      <c r="C495" s="72" t="s">
        <v>621</v>
      </c>
      <c r="D495" s="73">
        <v>3199</v>
      </c>
      <c r="E495" s="74">
        <v>1</v>
      </c>
      <c r="F495" s="70" t="s">
        <v>945</v>
      </c>
    </row>
    <row r="496" spans="1:6">
      <c r="A496" s="65"/>
      <c r="B496" s="71">
        <v>6721021</v>
      </c>
      <c r="C496" s="72" t="s">
        <v>622</v>
      </c>
      <c r="D496" s="73">
        <v>3200</v>
      </c>
      <c r="E496" s="74">
        <v>1</v>
      </c>
      <c r="F496" s="70" t="s">
        <v>945</v>
      </c>
    </row>
    <row r="497" spans="1:6">
      <c r="A497" s="65"/>
      <c r="B497" s="71">
        <v>6731011</v>
      </c>
      <c r="C497" s="72" t="s">
        <v>365</v>
      </c>
      <c r="D497" s="73">
        <v>3201</v>
      </c>
      <c r="E497" s="74">
        <v>3</v>
      </c>
      <c r="F497" s="70" t="s">
        <v>945</v>
      </c>
    </row>
    <row r="498" spans="1:6">
      <c r="A498" s="65"/>
      <c r="B498" s="71">
        <v>6731021</v>
      </c>
      <c r="C498" s="72" t="s">
        <v>366</v>
      </c>
      <c r="D498" s="73">
        <v>3204</v>
      </c>
      <c r="E498" s="74">
        <v>1</v>
      </c>
      <c r="F498" s="70" t="s">
        <v>945</v>
      </c>
    </row>
    <row r="499" spans="1:6">
      <c r="A499" s="65"/>
      <c r="B499" s="71">
        <v>6731031</v>
      </c>
      <c r="C499" s="72" t="s">
        <v>367</v>
      </c>
      <c r="D499" s="73">
        <v>3205</v>
      </c>
      <c r="E499" s="74">
        <v>1</v>
      </c>
      <c r="F499" s="70" t="s">
        <v>945</v>
      </c>
    </row>
    <row r="500" spans="1:6">
      <c r="A500" s="65"/>
      <c r="B500" s="71">
        <v>6731041</v>
      </c>
      <c r="C500" s="72" t="s">
        <v>368</v>
      </c>
      <c r="D500" s="73">
        <v>3206</v>
      </c>
      <c r="E500" s="74">
        <v>1</v>
      </c>
      <c r="F500" s="70" t="s">
        <v>945</v>
      </c>
    </row>
    <row r="501" spans="1:6">
      <c r="A501" s="65"/>
      <c r="B501" s="71">
        <v>6731099</v>
      </c>
      <c r="C501" s="72" t="s">
        <v>623</v>
      </c>
      <c r="D501" s="73">
        <v>3207</v>
      </c>
      <c r="E501" s="74">
        <v>3</v>
      </c>
      <c r="F501" s="70" t="s">
        <v>945</v>
      </c>
    </row>
    <row r="502" spans="1:6">
      <c r="A502" s="65"/>
      <c r="B502" s="71">
        <v>6741011</v>
      </c>
      <c r="C502" s="72" t="s">
        <v>369</v>
      </c>
      <c r="D502" s="73">
        <v>3210</v>
      </c>
      <c r="E502" s="74">
        <v>1</v>
      </c>
      <c r="F502" s="70" t="s">
        <v>945</v>
      </c>
    </row>
    <row r="503" spans="1:6">
      <c r="A503" s="65"/>
      <c r="B503" s="71">
        <v>6741021</v>
      </c>
      <c r="C503" s="72" t="s">
        <v>624</v>
      </c>
      <c r="D503" s="73">
        <v>3211</v>
      </c>
      <c r="E503" s="74">
        <v>1</v>
      </c>
      <c r="F503" s="70" t="s">
        <v>945</v>
      </c>
    </row>
    <row r="504" spans="1:6">
      <c r="A504" s="65"/>
      <c r="B504" s="71">
        <v>6741031</v>
      </c>
      <c r="C504" s="72" t="s">
        <v>370</v>
      </c>
      <c r="D504" s="73">
        <v>3212</v>
      </c>
      <c r="E504" s="74">
        <v>1</v>
      </c>
      <c r="F504" s="70" t="s">
        <v>945</v>
      </c>
    </row>
    <row r="505" spans="1:6">
      <c r="A505" s="65"/>
      <c r="B505" s="71">
        <v>6741041</v>
      </c>
      <c r="C505" s="72" t="s">
        <v>372</v>
      </c>
      <c r="D505" s="73">
        <v>3213</v>
      </c>
      <c r="E505" s="74">
        <v>8</v>
      </c>
      <c r="F505" s="70" t="s">
        <v>945</v>
      </c>
    </row>
    <row r="506" spans="1:6">
      <c r="A506" s="65"/>
      <c r="B506" s="71">
        <v>6741051</v>
      </c>
      <c r="C506" s="72" t="s">
        <v>373</v>
      </c>
      <c r="D506" s="73">
        <v>3221</v>
      </c>
      <c r="E506" s="74">
        <v>1</v>
      </c>
      <c r="F506" s="70" t="s">
        <v>945</v>
      </c>
    </row>
    <row r="507" spans="1:6">
      <c r="A507" s="65"/>
      <c r="B507" s="71">
        <v>6741099</v>
      </c>
      <c r="C507" s="72" t="s">
        <v>374</v>
      </c>
      <c r="D507" s="73">
        <v>3222</v>
      </c>
      <c r="E507" s="74">
        <v>3</v>
      </c>
      <c r="F507" s="70" t="s">
        <v>945</v>
      </c>
    </row>
    <row r="508" spans="1:6">
      <c r="A508" s="65"/>
      <c r="B508" s="71">
        <v>6799011</v>
      </c>
      <c r="C508" s="72" t="s">
        <v>375</v>
      </c>
      <c r="D508" s="73">
        <v>3225</v>
      </c>
      <c r="E508" s="74">
        <v>1</v>
      </c>
      <c r="F508" s="70" t="s">
        <v>945</v>
      </c>
    </row>
    <row r="509" spans="1:6">
      <c r="A509" s="65"/>
      <c r="B509" s="71">
        <v>6799021</v>
      </c>
      <c r="C509" s="72" t="s">
        <v>376</v>
      </c>
      <c r="D509" s="73">
        <v>3226</v>
      </c>
      <c r="E509" s="74">
        <v>5</v>
      </c>
      <c r="F509" s="70" t="s">
        <v>945</v>
      </c>
    </row>
    <row r="510" spans="1:6">
      <c r="A510" s="65"/>
      <c r="B510" s="71">
        <v>6799031</v>
      </c>
      <c r="C510" s="72" t="s">
        <v>625</v>
      </c>
      <c r="D510" s="73">
        <v>3231</v>
      </c>
      <c r="E510" s="74">
        <v>8</v>
      </c>
      <c r="F510" s="70" t="s">
        <v>945</v>
      </c>
    </row>
    <row r="511" spans="1:6">
      <c r="A511" s="65"/>
      <c r="B511" s="71">
        <v>6799041</v>
      </c>
      <c r="C511" s="72" t="s">
        <v>377</v>
      </c>
      <c r="D511" s="73">
        <v>3239</v>
      </c>
      <c r="E511" s="74">
        <v>2</v>
      </c>
      <c r="F511" s="70" t="s">
        <v>945</v>
      </c>
    </row>
    <row r="512" spans="1:6">
      <c r="A512" s="65"/>
      <c r="B512" s="71">
        <v>6799099</v>
      </c>
      <c r="C512" s="72" t="s">
        <v>378</v>
      </c>
      <c r="D512" s="73">
        <v>3241</v>
      </c>
      <c r="E512" s="74">
        <v>5</v>
      </c>
      <c r="F512" s="70" t="s">
        <v>945</v>
      </c>
    </row>
    <row r="513" spans="1:6">
      <c r="A513" s="65"/>
      <c r="B513" s="71">
        <v>6811000</v>
      </c>
      <c r="C513" s="72" t="s">
        <v>379</v>
      </c>
      <c r="D513" s="73">
        <v>3246</v>
      </c>
      <c r="E513" s="74">
        <v>1</v>
      </c>
      <c r="F513" s="70" t="s">
        <v>946</v>
      </c>
    </row>
    <row r="514" spans="1:6">
      <c r="A514" s="65"/>
      <c r="B514" s="77">
        <v>6911000</v>
      </c>
      <c r="C514" s="78" t="s">
        <v>380</v>
      </c>
      <c r="D514" s="79">
        <v>3247</v>
      </c>
      <c r="E514" s="80">
        <v>1</v>
      </c>
      <c r="F514" s="81" t="s">
        <v>946</v>
      </c>
    </row>
  </sheetData>
  <mergeCells count="4">
    <mergeCell ref="B2:C5"/>
    <mergeCell ref="D2:D5"/>
    <mergeCell ref="E2:E5"/>
    <mergeCell ref="F2:F5"/>
  </mergeCells>
  <phoneticPr fontId="18"/>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548"/>
  <sheetViews>
    <sheetView workbookViewId="0">
      <pane ySplit="2" topLeftCell="A69" activePane="bottomLeft" state="frozen"/>
      <selection pane="bottomLeft" activeCell="D13" sqref="D13"/>
    </sheetView>
  </sheetViews>
  <sheetFormatPr defaultColWidth="9" defaultRowHeight="13.5"/>
  <cols>
    <col min="1" max="1" width="9.5" style="1" bestFit="1" customWidth="1"/>
    <col min="2" max="2" width="42.5" style="2" bestFit="1" customWidth="1"/>
    <col min="3" max="3" width="9.5" style="3" bestFit="1" customWidth="1"/>
    <col min="4" max="4" width="42.5" style="2" bestFit="1" customWidth="1"/>
    <col min="5" max="5" width="26.75" style="1" bestFit="1" customWidth="1"/>
    <col min="6" max="6" width="26.75" style="2" bestFit="1" customWidth="1"/>
    <col min="7" max="16384" width="9" style="2"/>
  </cols>
  <sheetData>
    <row r="1" spans="1:6" ht="15" customHeight="1">
      <c r="B1" s="684" t="s">
        <v>653</v>
      </c>
      <c r="C1" s="684"/>
      <c r="D1" s="684"/>
    </row>
    <row r="2" spans="1:6" s="9" customFormat="1" ht="15" customHeight="1">
      <c r="A2" s="5" t="s">
        <v>655</v>
      </c>
      <c r="B2" s="6" t="s">
        <v>656</v>
      </c>
      <c r="C2" s="7" t="s">
        <v>655</v>
      </c>
      <c r="D2" s="8" t="s">
        <v>656</v>
      </c>
      <c r="E2" s="32" t="s">
        <v>813</v>
      </c>
      <c r="F2" s="32" t="s">
        <v>654</v>
      </c>
    </row>
    <row r="3" spans="1:6" s="14" customFormat="1" ht="15" customHeight="1">
      <c r="A3" s="10">
        <v>111011</v>
      </c>
      <c r="B3" s="11" t="s">
        <v>657</v>
      </c>
      <c r="C3" s="12">
        <v>111011</v>
      </c>
      <c r="D3" s="11" t="s">
        <v>657</v>
      </c>
      <c r="E3" s="33"/>
      <c r="F3" s="13"/>
    </row>
    <row r="4" spans="1:6" s="14" customFormat="1" ht="15" customHeight="1">
      <c r="A4" s="10">
        <v>111012</v>
      </c>
      <c r="B4" s="11" t="s">
        <v>658</v>
      </c>
      <c r="C4" s="12">
        <v>111012</v>
      </c>
      <c r="D4" s="11" t="s">
        <v>381</v>
      </c>
      <c r="E4" s="33"/>
      <c r="F4" s="13"/>
    </row>
    <row r="5" spans="1:6" s="14" customFormat="1" ht="15" customHeight="1">
      <c r="A5" s="10">
        <v>111021</v>
      </c>
      <c r="B5" s="15" t="s">
        <v>659</v>
      </c>
      <c r="C5" s="12">
        <v>111021</v>
      </c>
      <c r="D5" s="15" t="s">
        <v>382</v>
      </c>
      <c r="E5" s="34" t="s">
        <v>812</v>
      </c>
      <c r="F5" s="683" t="s">
        <v>660</v>
      </c>
    </row>
    <row r="6" spans="1:6" s="14" customFormat="1" ht="15" customHeight="1">
      <c r="A6" s="10">
        <v>111021</v>
      </c>
      <c r="B6" s="15" t="s">
        <v>659</v>
      </c>
      <c r="C6" s="12">
        <v>111022</v>
      </c>
      <c r="D6" s="15" t="s">
        <v>641</v>
      </c>
      <c r="E6" s="34" t="s">
        <v>812</v>
      </c>
      <c r="F6" s="683"/>
    </row>
    <row r="7" spans="1:6" s="14" customFormat="1" ht="15" customHeight="1">
      <c r="A7" s="10">
        <v>111022</v>
      </c>
      <c r="B7" s="15" t="s">
        <v>661</v>
      </c>
      <c r="C7" s="12">
        <v>111023</v>
      </c>
      <c r="D7" s="15" t="s">
        <v>642</v>
      </c>
      <c r="E7" s="34" t="s">
        <v>812</v>
      </c>
      <c r="F7" s="683" t="s">
        <v>660</v>
      </c>
    </row>
    <row r="8" spans="1:6" s="14" customFormat="1" ht="15" customHeight="1">
      <c r="A8" s="10">
        <v>111022</v>
      </c>
      <c r="B8" s="15" t="s">
        <v>661</v>
      </c>
      <c r="C8" s="12">
        <v>111024</v>
      </c>
      <c r="D8" s="15" t="s">
        <v>643</v>
      </c>
      <c r="E8" s="34" t="s">
        <v>812</v>
      </c>
      <c r="F8" s="683"/>
    </row>
    <row r="9" spans="1:6" s="14" customFormat="1" ht="15" customHeight="1">
      <c r="A9" s="10">
        <v>112011</v>
      </c>
      <c r="B9" s="11" t="s">
        <v>383</v>
      </c>
      <c r="C9" s="12">
        <v>112011</v>
      </c>
      <c r="D9" s="11" t="s">
        <v>383</v>
      </c>
      <c r="E9" s="33"/>
      <c r="F9" s="13"/>
    </row>
    <row r="10" spans="1:6" s="14" customFormat="1" ht="15" customHeight="1">
      <c r="A10" s="10">
        <v>112012</v>
      </c>
      <c r="B10" s="11" t="s">
        <v>516</v>
      </c>
      <c r="C10" s="12">
        <v>112012</v>
      </c>
      <c r="D10" s="11" t="s">
        <v>516</v>
      </c>
      <c r="E10" s="33"/>
      <c r="F10" s="13"/>
    </row>
    <row r="11" spans="1:6" s="14" customFormat="1" ht="15" customHeight="1">
      <c r="A11" s="10">
        <v>112021</v>
      </c>
      <c r="B11" s="15" t="s">
        <v>662</v>
      </c>
      <c r="C11" s="12">
        <v>112021</v>
      </c>
      <c r="D11" s="15" t="s">
        <v>644</v>
      </c>
      <c r="E11" s="34" t="s">
        <v>811</v>
      </c>
      <c r="F11" s="683" t="s">
        <v>660</v>
      </c>
    </row>
    <row r="12" spans="1:6" s="14" customFormat="1" ht="15" customHeight="1">
      <c r="A12" s="10">
        <v>112021</v>
      </c>
      <c r="B12" s="15" t="s">
        <v>662</v>
      </c>
      <c r="C12" s="12">
        <v>112022</v>
      </c>
      <c r="D12" s="15" t="s">
        <v>645</v>
      </c>
      <c r="E12" s="34" t="s">
        <v>811</v>
      </c>
      <c r="F12" s="683"/>
    </row>
    <row r="13" spans="1:6" s="14" customFormat="1" ht="15" customHeight="1">
      <c r="A13" s="10">
        <v>112029</v>
      </c>
      <c r="B13" s="11" t="s">
        <v>518</v>
      </c>
      <c r="C13" s="12">
        <v>112029</v>
      </c>
      <c r="D13" s="11" t="s">
        <v>518</v>
      </c>
      <c r="E13" s="33"/>
      <c r="F13" s="13"/>
    </row>
    <row r="14" spans="1:6" s="14" customFormat="1" ht="15" customHeight="1">
      <c r="A14" s="10">
        <v>113001</v>
      </c>
      <c r="B14" s="11" t="s">
        <v>519</v>
      </c>
      <c r="C14" s="12">
        <v>113001</v>
      </c>
      <c r="D14" s="11" t="s">
        <v>519</v>
      </c>
      <c r="E14" s="33"/>
      <c r="F14" s="13"/>
    </row>
    <row r="15" spans="1:6" s="14" customFormat="1" ht="15" customHeight="1">
      <c r="A15" s="10">
        <v>114011</v>
      </c>
      <c r="B15" s="15" t="s">
        <v>520</v>
      </c>
      <c r="C15" s="12">
        <v>114011</v>
      </c>
      <c r="D15" s="15" t="s">
        <v>386</v>
      </c>
      <c r="E15" s="34" t="s">
        <v>811</v>
      </c>
      <c r="F15" s="683" t="s">
        <v>663</v>
      </c>
    </row>
    <row r="16" spans="1:6" s="14" customFormat="1" ht="15" customHeight="1">
      <c r="A16" s="10">
        <v>114011</v>
      </c>
      <c r="B16" s="15" t="s">
        <v>520</v>
      </c>
      <c r="C16" s="12">
        <v>114012</v>
      </c>
      <c r="D16" s="15" t="s">
        <v>646</v>
      </c>
      <c r="E16" s="34" t="s">
        <v>811</v>
      </c>
      <c r="F16" s="683"/>
    </row>
    <row r="17" spans="1:6" s="14" customFormat="1" ht="15" customHeight="1">
      <c r="A17" s="10">
        <v>114011</v>
      </c>
      <c r="B17" s="15" t="s">
        <v>520</v>
      </c>
      <c r="C17" s="12">
        <v>114019</v>
      </c>
      <c r="D17" s="15" t="s">
        <v>387</v>
      </c>
      <c r="E17" s="34" t="s">
        <v>811</v>
      </c>
      <c r="F17" s="683"/>
    </row>
    <row r="18" spans="1:6" s="14" customFormat="1" ht="15" customHeight="1">
      <c r="A18" s="10">
        <v>115011</v>
      </c>
      <c r="B18" s="11" t="s">
        <v>388</v>
      </c>
      <c r="C18" s="12">
        <v>115011</v>
      </c>
      <c r="D18" s="11" t="s">
        <v>388</v>
      </c>
      <c r="E18" s="33"/>
      <c r="F18" s="13"/>
    </row>
    <row r="19" spans="1:6" s="14" customFormat="1" ht="15" customHeight="1">
      <c r="A19" s="10">
        <v>115021</v>
      </c>
      <c r="B19" s="11" t="s">
        <v>389</v>
      </c>
      <c r="C19" s="12">
        <v>115021</v>
      </c>
      <c r="D19" s="11" t="s">
        <v>389</v>
      </c>
      <c r="E19" s="33"/>
      <c r="F19" s="13"/>
    </row>
    <row r="20" spans="1:6" s="14" customFormat="1" ht="15" customHeight="1">
      <c r="A20" s="10">
        <v>115029</v>
      </c>
      <c r="B20" s="11" t="s">
        <v>390</v>
      </c>
      <c r="C20" s="12">
        <v>115029</v>
      </c>
      <c r="D20" s="11" t="s">
        <v>390</v>
      </c>
      <c r="E20" s="33"/>
      <c r="F20" s="13"/>
    </row>
    <row r="21" spans="1:6" s="14" customFormat="1" ht="15" customHeight="1">
      <c r="A21" s="10">
        <v>115091</v>
      </c>
      <c r="B21" s="11" t="s">
        <v>521</v>
      </c>
      <c r="C21" s="12">
        <v>115091</v>
      </c>
      <c r="D21" s="11" t="s">
        <v>521</v>
      </c>
      <c r="E21" s="33"/>
      <c r="F21" s="13"/>
    </row>
    <row r="22" spans="1:6" s="14" customFormat="1" ht="15" customHeight="1">
      <c r="A22" s="10">
        <v>115099</v>
      </c>
      <c r="B22" s="15" t="s">
        <v>664</v>
      </c>
      <c r="C22" s="12">
        <v>115092</v>
      </c>
      <c r="D22" s="15" t="s">
        <v>647</v>
      </c>
      <c r="E22" s="34" t="s">
        <v>811</v>
      </c>
      <c r="F22" s="683" t="s">
        <v>663</v>
      </c>
    </row>
    <row r="23" spans="1:6" s="14" customFormat="1" ht="15" customHeight="1">
      <c r="A23" s="10">
        <v>115099</v>
      </c>
      <c r="B23" s="15" t="s">
        <v>664</v>
      </c>
      <c r="C23" s="12">
        <v>115099</v>
      </c>
      <c r="D23" s="15" t="s">
        <v>664</v>
      </c>
      <c r="E23" s="34" t="s">
        <v>811</v>
      </c>
      <c r="F23" s="683"/>
    </row>
    <row r="24" spans="1:6" s="14" customFormat="1" ht="15" customHeight="1">
      <c r="A24" s="10">
        <v>116011</v>
      </c>
      <c r="B24" s="11" t="s">
        <v>392</v>
      </c>
      <c r="C24" s="12">
        <v>116011</v>
      </c>
      <c r="D24" s="11" t="s">
        <v>392</v>
      </c>
      <c r="E24" s="33" t="s">
        <v>640</v>
      </c>
      <c r="F24" s="13"/>
    </row>
    <row r="25" spans="1:6" s="14" customFormat="1" ht="15" customHeight="1">
      <c r="A25" s="10">
        <v>116021</v>
      </c>
      <c r="B25" s="11" t="s">
        <v>523</v>
      </c>
      <c r="C25" s="12">
        <v>116021</v>
      </c>
      <c r="D25" s="11" t="s">
        <v>523</v>
      </c>
      <c r="E25" s="33" t="s">
        <v>640</v>
      </c>
      <c r="F25" s="13"/>
    </row>
    <row r="26" spans="1:6" s="14" customFormat="1" ht="15" customHeight="1">
      <c r="A26" s="10">
        <v>116031</v>
      </c>
      <c r="B26" s="11" t="s">
        <v>524</v>
      </c>
      <c r="C26" s="12">
        <v>116031</v>
      </c>
      <c r="D26" s="11" t="s">
        <v>524</v>
      </c>
      <c r="E26" s="33" t="s">
        <v>640</v>
      </c>
      <c r="F26" s="13"/>
    </row>
    <row r="27" spans="1:6" s="14" customFormat="1" ht="15" customHeight="1">
      <c r="A27" s="10">
        <v>116091</v>
      </c>
      <c r="B27" s="11" t="s">
        <v>525</v>
      </c>
      <c r="C27" s="12">
        <v>116091</v>
      </c>
      <c r="D27" s="11" t="s">
        <v>525</v>
      </c>
      <c r="E27" s="33" t="s">
        <v>640</v>
      </c>
      <c r="F27" s="13"/>
    </row>
    <row r="28" spans="1:6" s="14" customFormat="1" ht="15" customHeight="1">
      <c r="A28" s="10">
        <v>116092</v>
      </c>
      <c r="B28" s="11" t="s">
        <v>393</v>
      </c>
      <c r="C28" s="12">
        <v>116092</v>
      </c>
      <c r="D28" s="11" t="s">
        <v>393</v>
      </c>
      <c r="E28" s="33" t="s">
        <v>640</v>
      </c>
      <c r="F28" s="13"/>
    </row>
    <row r="29" spans="1:6" s="14" customFormat="1" ht="15" customHeight="1">
      <c r="A29" s="10">
        <v>116093</v>
      </c>
      <c r="B29" s="11" t="s">
        <v>394</v>
      </c>
      <c r="C29" s="12">
        <v>116093</v>
      </c>
      <c r="D29" s="11" t="s">
        <v>394</v>
      </c>
      <c r="E29" s="33" t="s">
        <v>640</v>
      </c>
      <c r="F29" s="13"/>
    </row>
    <row r="30" spans="1:6" s="14" customFormat="1" ht="15" customHeight="1">
      <c r="A30" s="10">
        <v>116099</v>
      </c>
      <c r="B30" s="11" t="s">
        <v>665</v>
      </c>
      <c r="C30" s="12">
        <v>116099</v>
      </c>
      <c r="D30" s="11" t="s">
        <v>665</v>
      </c>
      <c r="E30" s="33" t="s">
        <v>640</v>
      </c>
      <c r="F30" s="13"/>
    </row>
    <row r="31" spans="1:6" s="14" customFormat="1" ht="15" customHeight="1">
      <c r="A31" s="10">
        <v>121011</v>
      </c>
      <c r="B31" s="11" t="s">
        <v>666</v>
      </c>
      <c r="C31" s="12">
        <v>121011</v>
      </c>
      <c r="D31" s="11" t="s">
        <v>648</v>
      </c>
      <c r="E31" s="33" t="s">
        <v>640</v>
      </c>
      <c r="F31" s="13"/>
    </row>
    <row r="32" spans="1:6" s="14" customFormat="1" ht="15" customHeight="1">
      <c r="A32" s="10">
        <v>121019</v>
      </c>
      <c r="B32" s="11" t="s">
        <v>397</v>
      </c>
      <c r="C32" s="12">
        <v>121019</v>
      </c>
      <c r="D32" s="11" t="s">
        <v>397</v>
      </c>
      <c r="E32" s="33" t="s">
        <v>640</v>
      </c>
      <c r="F32" s="13"/>
    </row>
    <row r="33" spans="1:6" s="14" customFormat="1" ht="15" customHeight="1">
      <c r="A33" s="10">
        <v>121021</v>
      </c>
      <c r="B33" s="11" t="s">
        <v>398</v>
      </c>
      <c r="C33" s="12">
        <v>121021</v>
      </c>
      <c r="D33" s="11" t="s">
        <v>398</v>
      </c>
      <c r="E33" s="33" t="s">
        <v>640</v>
      </c>
      <c r="F33" s="13"/>
    </row>
    <row r="34" spans="1:6" s="14" customFormat="1" ht="15" customHeight="1">
      <c r="A34" s="10">
        <v>121031</v>
      </c>
      <c r="B34" s="11" t="s">
        <v>399</v>
      </c>
      <c r="C34" s="12">
        <v>121031</v>
      </c>
      <c r="D34" s="11" t="s">
        <v>399</v>
      </c>
      <c r="E34" s="33" t="s">
        <v>640</v>
      </c>
      <c r="F34" s="13"/>
    </row>
    <row r="35" spans="1:6" s="14" customFormat="1" ht="15" customHeight="1">
      <c r="A35" s="10">
        <v>121041</v>
      </c>
      <c r="B35" s="11" t="s">
        <v>400</v>
      </c>
      <c r="C35" s="12">
        <v>121041</v>
      </c>
      <c r="D35" s="11" t="s">
        <v>400</v>
      </c>
      <c r="E35" s="33" t="s">
        <v>640</v>
      </c>
      <c r="F35" s="13"/>
    </row>
    <row r="36" spans="1:6" s="14" customFormat="1" ht="15" customHeight="1">
      <c r="A36" s="10">
        <v>121051</v>
      </c>
      <c r="B36" s="11" t="s">
        <v>401</v>
      </c>
      <c r="C36" s="12">
        <v>121051</v>
      </c>
      <c r="D36" s="11" t="s">
        <v>401</v>
      </c>
      <c r="E36" s="33" t="s">
        <v>640</v>
      </c>
      <c r="F36" s="13"/>
    </row>
    <row r="37" spans="1:6" s="14" customFormat="1" ht="15" customHeight="1">
      <c r="A37" s="10">
        <v>131011</v>
      </c>
      <c r="B37" s="11" t="s">
        <v>402</v>
      </c>
      <c r="C37" s="12">
        <v>131011</v>
      </c>
      <c r="D37" s="11" t="s">
        <v>402</v>
      </c>
      <c r="E37" s="33" t="s">
        <v>640</v>
      </c>
      <c r="F37" s="13"/>
    </row>
    <row r="38" spans="1:6" s="14" customFormat="1" ht="15" customHeight="1">
      <c r="A38" s="10">
        <v>131021</v>
      </c>
      <c r="B38" s="11" t="s">
        <v>667</v>
      </c>
      <c r="C38" s="12">
        <v>131021</v>
      </c>
      <c r="D38" s="11" t="s">
        <v>667</v>
      </c>
      <c r="E38" s="33" t="s">
        <v>640</v>
      </c>
      <c r="F38" s="13"/>
    </row>
    <row r="39" spans="1:6" s="14" customFormat="1" ht="15" customHeight="1">
      <c r="A39" s="10">
        <v>151011</v>
      </c>
      <c r="B39" s="11" t="s">
        <v>405</v>
      </c>
      <c r="C39" s="12">
        <v>151011</v>
      </c>
      <c r="D39" s="11" t="s">
        <v>405</v>
      </c>
      <c r="E39" s="33" t="s">
        <v>640</v>
      </c>
      <c r="F39" s="13"/>
    </row>
    <row r="40" spans="1:6" s="14" customFormat="1" ht="15" customHeight="1">
      <c r="A40" s="10">
        <v>153011</v>
      </c>
      <c r="B40" s="11" t="s">
        <v>668</v>
      </c>
      <c r="C40" s="12">
        <v>153011</v>
      </c>
      <c r="D40" s="11" t="s">
        <v>668</v>
      </c>
      <c r="E40" s="33" t="s">
        <v>640</v>
      </c>
      <c r="F40" s="13"/>
    </row>
    <row r="41" spans="1:6" s="14" customFormat="1" ht="15" customHeight="1">
      <c r="A41" s="10">
        <v>171021</v>
      </c>
      <c r="B41" s="11" t="s">
        <v>409</v>
      </c>
      <c r="C41" s="12">
        <v>171021</v>
      </c>
      <c r="D41" s="11" t="s">
        <v>409</v>
      </c>
      <c r="E41" s="33" t="s">
        <v>640</v>
      </c>
      <c r="F41" s="13"/>
    </row>
    <row r="42" spans="1:6" s="14" customFormat="1" ht="15" customHeight="1">
      <c r="A42" s="10">
        <v>172001</v>
      </c>
      <c r="B42" s="11" t="s">
        <v>410</v>
      </c>
      <c r="C42" s="12">
        <v>172001</v>
      </c>
      <c r="D42" s="11" t="s">
        <v>410</v>
      </c>
      <c r="E42" s="33" t="s">
        <v>640</v>
      </c>
      <c r="F42" s="13"/>
    </row>
    <row r="43" spans="1:6" s="14" customFormat="1" ht="15" customHeight="1">
      <c r="A43" s="10">
        <v>621011</v>
      </c>
      <c r="B43" s="15" t="s">
        <v>670</v>
      </c>
      <c r="C43" s="12">
        <v>631011</v>
      </c>
      <c r="D43" s="15" t="s">
        <v>670</v>
      </c>
      <c r="E43" s="33" t="s">
        <v>811</v>
      </c>
      <c r="F43" s="13" t="s">
        <v>669</v>
      </c>
    </row>
    <row r="44" spans="1:6" s="14" customFormat="1" ht="15" customHeight="1">
      <c r="A44" s="10">
        <v>621021</v>
      </c>
      <c r="B44" s="15" t="s">
        <v>671</v>
      </c>
      <c r="C44" s="12">
        <v>631021</v>
      </c>
      <c r="D44" s="15" t="s">
        <v>671</v>
      </c>
      <c r="E44" s="33" t="s">
        <v>811</v>
      </c>
      <c r="F44" s="13" t="s">
        <v>669</v>
      </c>
    </row>
    <row r="45" spans="1:6" s="14" customFormat="1" ht="15" customHeight="1">
      <c r="A45" s="10">
        <v>629091</v>
      </c>
      <c r="B45" s="15" t="s">
        <v>411</v>
      </c>
      <c r="C45" s="12">
        <v>611011</v>
      </c>
      <c r="D45" s="15" t="s">
        <v>411</v>
      </c>
      <c r="E45" s="34" t="s">
        <v>811</v>
      </c>
      <c r="F45" s="16" t="s">
        <v>669</v>
      </c>
    </row>
    <row r="46" spans="1:6" s="14" customFormat="1" ht="15" customHeight="1">
      <c r="A46" s="10">
        <v>629092</v>
      </c>
      <c r="B46" s="15" t="s">
        <v>412</v>
      </c>
      <c r="C46" s="12">
        <v>611012</v>
      </c>
      <c r="D46" s="15" t="s">
        <v>412</v>
      </c>
      <c r="E46" s="34" t="s">
        <v>811</v>
      </c>
      <c r="F46" s="16" t="s">
        <v>669</v>
      </c>
    </row>
    <row r="47" spans="1:6" s="14" customFormat="1" ht="15" customHeight="1">
      <c r="A47" s="10">
        <v>629093</v>
      </c>
      <c r="B47" s="15" t="s">
        <v>418</v>
      </c>
      <c r="C47" s="12">
        <v>639091</v>
      </c>
      <c r="D47" s="15" t="s">
        <v>418</v>
      </c>
      <c r="E47" s="34" t="s">
        <v>811</v>
      </c>
      <c r="F47" s="16" t="s">
        <v>669</v>
      </c>
    </row>
    <row r="48" spans="1:6" s="14" customFormat="1" ht="15" customHeight="1">
      <c r="A48" s="10">
        <v>629094</v>
      </c>
      <c r="B48" s="15" t="s">
        <v>672</v>
      </c>
      <c r="C48" s="12">
        <v>639092</v>
      </c>
      <c r="D48" s="15" t="s">
        <v>672</v>
      </c>
      <c r="E48" s="34" t="s">
        <v>811</v>
      </c>
      <c r="F48" s="16" t="s">
        <v>669</v>
      </c>
    </row>
    <row r="49" spans="1:6" s="14" customFormat="1" ht="15" customHeight="1">
      <c r="A49" s="10">
        <v>629099</v>
      </c>
      <c r="B49" s="15" t="s">
        <v>673</v>
      </c>
      <c r="C49" s="12">
        <v>639099</v>
      </c>
      <c r="D49" s="15" t="s">
        <v>673</v>
      </c>
      <c r="E49" s="34" t="s">
        <v>811</v>
      </c>
      <c r="F49" s="16" t="s">
        <v>669</v>
      </c>
    </row>
    <row r="50" spans="1:6" s="14" customFormat="1" ht="15" customHeight="1">
      <c r="A50" s="10">
        <v>1111011</v>
      </c>
      <c r="B50" s="11" t="s">
        <v>674</v>
      </c>
      <c r="C50" s="12">
        <v>1111011</v>
      </c>
      <c r="D50" s="11" t="s">
        <v>674</v>
      </c>
      <c r="E50" s="33" t="s">
        <v>640</v>
      </c>
      <c r="F50" s="13"/>
    </row>
    <row r="51" spans="1:6" s="14" customFormat="1" ht="15" customHeight="1">
      <c r="A51" s="10">
        <v>1111012</v>
      </c>
      <c r="B51" s="11" t="s">
        <v>675</v>
      </c>
      <c r="C51" s="12">
        <v>1111012</v>
      </c>
      <c r="D51" s="11" t="s">
        <v>675</v>
      </c>
      <c r="E51" s="33" t="s">
        <v>640</v>
      </c>
      <c r="F51" s="13"/>
    </row>
    <row r="52" spans="1:6" s="14" customFormat="1" ht="15" customHeight="1">
      <c r="A52" s="10">
        <v>1111013</v>
      </c>
      <c r="B52" s="11" t="s">
        <v>7</v>
      </c>
      <c r="C52" s="12">
        <v>1111013</v>
      </c>
      <c r="D52" s="11" t="s">
        <v>7</v>
      </c>
      <c r="E52" s="33" t="s">
        <v>640</v>
      </c>
      <c r="F52" s="13"/>
    </row>
    <row r="53" spans="1:6" s="14" customFormat="1" ht="15" customHeight="1">
      <c r="A53" s="10">
        <v>1111014</v>
      </c>
      <c r="B53" s="11" t="s">
        <v>8</v>
      </c>
      <c r="C53" s="12">
        <v>1111014</v>
      </c>
      <c r="D53" s="11" t="s">
        <v>8</v>
      </c>
      <c r="E53" s="33" t="s">
        <v>640</v>
      </c>
      <c r="F53" s="13"/>
    </row>
    <row r="54" spans="1:6" s="14" customFormat="1" ht="15" customHeight="1">
      <c r="A54" s="10">
        <v>1111015</v>
      </c>
      <c r="B54" s="11" t="s">
        <v>676</v>
      </c>
      <c r="C54" s="12">
        <v>1111015</v>
      </c>
      <c r="D54" s="11" t="s">
        <v>676</v>
      </c>
      <c r="E54" s="33" t="s">
        <v>640</v>
      </c>
      <c r="F54" s="13"/>
    </row>
    <row r="55" spans="1:6" s="14" customFormat="1" ht="15" customHeight="1">
      <c r="A55" s="10">
        <v>1111021</v>
      </c>
      <c r="B55" s="15" t="s">
        <v>494</v>
      </c>
      <c r="C55" s="12">
        <v>1112031</v>
      </c>
      <c r="D55" s="15" t="s">
        <v>530</v>
      </c>
      <c r="E55" s="34" t="s">
        <v>811</v>
      </c>
      <c r="F55" s="16" t="s">
        <v>669</v>
      </c>
    </row>
    <row r="56" spans="1:6" s="14" customFormat="1" ht="15" customHeight="1">
      <c r="A56" s="10">
        <v>1111022</v>
      </c>
      <c r="B56" s="15" t="s">
        <v>12</v>
      </c>
      <c r="C56" s="12">
        <v>1112032</v>
      </c>
      <c r="D56" s="15" t="s">
        <v>12</v>
      </c>
      <c r="E56" s="34" t="s">
        <v>811</v>
      </c>
      <c r="F56" s="16" t="s">
        <v>669</v>
      </c>
    </row>
    <row r="57" spans="1:6" s="14" customFormat="1" ht="15" customHeight="1">
      <c r="A57" s="10">
        <v>1111099</v>
      </c>
      <c r="B57" s="15" t="s">
        <v>531</v>
      </c>
      <c r="C57" s="12">
        <v>1112011</v>
      </c>
      <c r="D57" s="15" t="s">
        <v>10</v>
      </c>
      <c r="E57" s="33" t="s">
        <v>811</v>
      </c>
      <c r="F57" s="13" t="s">
        <v>677</v>
      </c>
    </row>
    <row r="58" spans="1:6" s="14" customFormat="1" ht="15" customHeight="1">
      <c r="A58" s="10">
        <v>1111099</v>
      </c>
      <c r="B58" s="15" t="s">
        <v>531</v>
      </c>
      <c r="C58" s="12">
        <v>1112021</v>
      </c>
      <c r="D58" s="15" t="s">
        <v>11</v>
      </c>
      <c r="E58" s="33" t="s">
        <v>811</v>
      </c>
      <c r="F58" s="13" t="s">
        <v>678</v>
      </c>
    </row>
    <row r="59" spans="1:6" s="14" customFormat="1" ht="15" customHeight="1">
      <c r="A59" s="10">
        <v>1111099</v>
      </c>
      <c r="B59" s="15" t="s">
        <v>531</v>
      </c>
      <c r="C59" s="12">
        <v>1119099</v>
      </c>
      <c r="D59" s="15" t="s">
        <v>39</v>
      </c>
      <c r="E59" s="33" t="s">
        <v>811</v>
      </c>
      <c r="F59" s="13" t="s">
        <v>678</v>
      </c>
    </row>
    <row r="60" spans="1:6" s="14" customFormat="1" ht="15" customHeight="1">
      <c r="A60" s="10">
        <v>1112011</v>
      </c>
      <c r="B60" s="15" t="s">
        <v>13</v>
      </c>
      <c r="C60" s="12">
        <v>1113011</v>
      </c>
      <c r="D60" s="15" t="s">
        <v>13</v>
      </c>
      <c r="E60" s="34" t="s">
        <v>811</v>
      </c>
      <c r="F60" s="16" t="s">
        <v>669</v>
      </c>
    </row>
    <row r="61" spans="1:6" s="14" customFormat="1" ht="15" customHeight="1">
      <c r="A61" s="10">
        <v>1112021</v>
      </c>
      <c r="B61" s="15" t="s">
        <v>14</v>
      </c>
      <c r="C61" s="12">
        <v>1113021</v>
      </c>
      <c r="D61" s="15" t="s">
        <v>14</v>
      </c>
      <c r="E61" s="34" t="s">
        <v>811</v>
      </c>
      <c r="F61" s="16" t="s">
        <v>669</v>
      </c>
    </row>
    <row r="62" spans="1:6" s="14" customFormat="1" ht="15" customHeight="1">
      <c r="A62" s="10">
        <v>1112031</v>
      </c>
      <c r="B62" s="15" t="s">
        <v>15</v>
      </c>
      <c r="C62" s="12">
        <v>1113031</v>
      </c>
      <c r="D62" s="15" t="s">
        <v>15</v>
      </c>
      <c r="E62" s="34" t="s">
        <v>811</v>
      </c>
      <c r="F62" s="16" t="s">
        <v>669</v>
      </c>
    </row>
    <row r="63" spans="1:6" s="14" customFormat="1" ht="15" customHeight="1">
      <c r="A63" s="10">
        <v>1112041</v>
      </c>
      <c r="B63" s="15" t="s">
        <v>16</v>
      </c>
      <c r="C63" s="12">
        <v>1113041</v>
      </c>
      <c r="D63" s="15" t="s">
        <v>16</v>
      </c>
      <c r="E63" s="34" t="s">
        <v>811</v>
      </c>
      <c r="F63" s="16" t="s">
        <v>669</v>
      </c>
    </row>
    <row r="64" spans="1:6" s="14" customFormat="1" ht="15" customHeight="1">
      <c r="A64" s="10">
        <v>1112099</v>
      </c>
      <c r="B64" s="15" t="s">
        <v>679</v>
      </c>
      <c r="C64" s="12">
        <v>1113099</v>
      </c>
      <c r="D64" s="15" t="s">
        <v>17</v>
      </c>
      <c r="E64" s="33" t="s">
        <v>811</v>
      </c>
      <c r="F64" s="13" t="s">
        <v>680</v>
      </c>
    </row>
    <row r="65" spans="1:6" s="14" customFormat="1" ht="15" customHeight="1">
      <c r="A65" s="10">
        <v>1113011</v>
      </c>
      <c r="B65" s="15" t="s">
        <v>18</v>
      </c>
      <c r="C65" s="12">
        <v>1114011</v>
      </c>
      <c r="D65" s="15" t="s">
        <v>18</v>
      </c>
      <c r="E65" s="34" t="s">
        <v>811</v>
      </c>
      <c r="F65" s="16" t="s">
        <v>669</v>
      </c>
    </row>
    <row r="66" spans="1:6" s="14" customFormat="1" ht="15" customHeight="1">
      <c r="A66" s="10">
        <v>1113019</v>
      </c>
      <c r="B66" s="15" t="s">
        <v>19</v>
      </c>
      <c r="C66" s="12">
        <v>1114019</v>
      </c>
      <c r="D66" s="15" t="s">
        <v>19</v>
      </c>
      <c r="E66" s="34" t="s">
        <v>811</v>
      </c>
      <c r="F66" s="16" t="s">
        <v>669</v>
      </c>
    </row>
    <row r="67" spans="1:6" s="14" customFormat="1" ht="15" customHeight="1">
      <c r="A67" s="10">
        <v>1113021</v>
      </c>
      <c r="B67" s="15" t="s">
        <v>20</v>
      </c>
      <c r="C67" s="12">
        <v>1114021</v>
      </c>
      <c r="D67" s="15" t="s">
        <v>20</v>
      </c>
      <c r="E67" s="34" t="s">
        <v>811</v>
      </c>
      <c r="F67" s="16" t="s">
        <v>669</v>
      </c>
    </row>
    <row r="68" spans="1:6" s="14" customFormat="1" ht="15" customHeight="1">
      <c r="A68" s="10">
        <v>1113029</v>
      </c>
      <c r="B68" s="15" t="s">
        <v>21</v>
      </c>
      <c r="C68" s="12">
        <v>1114029</v>
      </c>
      <c r="D68" s="15" t="s">
        <v>21</v>
      </c>
      <c r="E68" s="34" t="s">
        <v>811</v>
      </c>
      <c r="F68" s="16" t="s">
        <v>669</v>
      </c>
    </row>
    <row r="69" spans="1:6" s="14" customFormat="1" ht="15" customHeight="1">
      <c r="A69" s="10">
        <v>1114011</v>
      </c>
      <c r="B69" s="15" t="s">
        <v>22</v>
      </c>
      <c r="C69" s="12">
        <v>1115011</v>
      </c>
      <c r="D69" s="15" t="s">
        <v>22</v>
      </c>
      <c r="E69" s="34" t="s">
        <v>811</v>
      </c>
      <c r="F69" s="16" t="s">
        <v>669</v>
      </c>
    </row>
    <row r="70" spans="1:6" s="14" customFormat="1" ht="15" customHeight="1">
      <c r="A70" s="10">
        <v>1114021</v>
      </c>
      <c r="B70" s="15" t="s">
        <v>23</v>
      </c>
      <c r="C70" s="12">
        <v>1115021</v>
      </c>
      <c r="D70" s="15" t="s">
        <v>23</v>
      </c>
      <c r="E70" s="34" t="s">
        <v>811</v>
      </c>
      <c r="F70" s="16" t="s">
        <v>669</v>
      </c>
    </row>
    <row r="71" spans="1:6" s="14" customFormat="1" ht="15" customHeight="1">
      <c r="A71" s="10">
        <v>1114031</v>
      </c>
      <c r="B71" s="15" t="s">
        <v>24</v>
      </c>
      <c r="C71" s="12">
        <v>1115031</v>
      </c>
      <c r="D71" s="15" t="s">
        <v>24</v>
      </c>
      <c r="E71" s="34" t="s">
        <v>811</v>
      </c>
      <c r="F71" s="16" t="s">
        <v>669</v>
      </c>
    </row>
    <row r="72" spans="1:6" s="14" customFormat="1" ht="15" customHeight="1">
      <c r="A72" s="10">
        <v>1115011</v>
      </c>
      <c r="B72" s="17" t="s">
        <v>681</v>
      </c>
      <c r="C72" s="12">
        <v>1116011</v>
      </c>
      <c r="D72" s="15" t="s">
        <v>682</v>
      </c>
      <c r="E72" s="33" t="s">
        <v>811</v>
      </c>
      <c r="F72" s="13" t="s">
        <v>678</v>
      </c>
    </row>
    <row r="73" spans="1:6" s="4" customFormat="1" ht="15" customHeight="1">
      <c r="A73" s="10">
        <v>1115011</v>
      </c>
      <c r="B73" s="17" t="s">
        <v>681</v>
      </c>
      <c r="C73" s="12">
        <v>1116021</v>
      </c>
      <c r="D73" s="15" t="s">
        <v>683</v>
      </c>
      <c r="E73" s="34" t="s">
        <v>811</v>
      </c>
      <c r="F73" s="18" t="s">
        <v>684</v>
      </c>
    </row>
    <row r="74" spans="1:6" s="14" customFormat="1" ht="15" customHeight="1">
      <c r="A74" s="10">
        <v>1116011</v>
      </c>
      <c r="B74" s="15" t="s">
        <v>25</v>
      </c>
      <c r="C74" s="12">
        <v>1117011</v>
      </c>
      <c r="D74" s="15" t="s">
        <v>25</v>
      </c>
      <c r="E74" s="34" t="s">
        <v>811</v>
      </c>
      <c r="F74" s="16" t="s">
        <v>669</v>
      </c>
    </row>
    <row r="75" spans="1:6" s="14" customFormat="1" ht="15" customHeight="1">
      <c r="A75" s="10">
        <v>1116019</v>
      </c>
      <c r="B75" s="15" t="s">
        <v>26</v>
      </c>
      <c r="C75" s="12">
        <v>1117019</v>
      </c>
      <c r="D75" s="15" t="s">
        <v>26</v>
      </c>
      <c r="E75" s="34" t="s">
        <v>811</v>
      </c>
      <c r="F75" s="16" t="s">
        <v>669</v>
      </c>
    </row>
    <row r="76" spans="1:6" s="14" customFormat="1" ht="15" customHeight="1">
      <c r="A76" s="10">
        <v>1116021</v>
      </c>
      <c r="B76" s="15" t="s">
        <v>27</v>
      </c>
      <c r="C76" s="12">
        <v>1117021</v>
      </c>
      <c r="D76" s="15" t="s">
        <v>27</v>
      </c>
      <c r="E76" s="34" t="s">
        <v>811</v>
      </c>
      <c r="F76" s="16" t="s">
        <v>669</v>
      </c>
    </row>
    <row r="77" spans="1:6" s="14" customFormat="1" ht="15" customHeight="1">
      <c r="A77" s="10">
        <v>1116031</v>
      </c>
      <c r="B77" s="15" t="s">
        <v>28</v>
      </c>
      <c r="C77" s="12">
        <v>1117031</v>
      </c>
      <c r="D77" s="15" t="s">
        <v>28</v>
      </c>
      <c r="E77" s="34" t="s">
        <v>811</v>
      </c>
      <c r="F77" s="16" t="s">
        <v>669</v>
      </c>
    </row>
    <row r="78" spans="1:6" s="14" customFormat="1" ht="15" customHeight="1">
      <c r="A78" s="10">
        <v>1116041</v>
      </c>
      <c r="B78" s="15" t="s">
        <v>29</v>
      </c>
      <c r="C78" s="12">
        <v>1117041</v>
      </c>
      <c r="D78" s="15" t="s">
        <v>29</v>
      </c>
      <c r="E78" s="34" t="s">
        <v>811</v>
      </c>
      <c r="F78" s="16" t="s">
        <v>669</v>
      </c>
    </row>
    <row r="79" spans="1:6" s="14" customFormat="1" ht="15" customHeight="1">
      <c r="A79" s="10">
        <v>1116042</v>
      </c>
      <c r="B79" s="15" t="s">
        <v>30</v>
      </c>
      <c r="C79" s="12">
        <v>1117042</v>
      </c>
      <c r="D79" s="15" t="s">
        <v>30</v>
      </c>
      <c r="E79" s="34" t="s">
        <v>811</v>
      </c>
      <c r="F79" s="16" t="s">
        <v>669</v>
      </c>
    </row>
    <row r="80" spans="1:6" s="14" customFormat="1" ht="15" customHeight="1">
      <c r="A80" s="10">
        <v>1116043</v>
      </c>
      <c r="B80" s="15" t="s">
        <v>31</v>
      </c>
      <c r="C80" s="12">
        <v>1117043</v>
      </c>
      <c r="D80" s="15" t="s">
        <v>31</v>
      </c>
      <c r="E80" s="34" t="s">
        <v>811</v>
      </c>
      <c r="F80" s="16" t="s">
        <v>669</v>
      </c>
    </row>
    <row r="81" spans="1:6" s="14" customFormat="1" ht="15" customHeight="1">
      <c r="A81" s="10">
        <v>1116044</v>
      </c>
      <c r="B81" s="15" t="s">
        <v>32</v>
      </c>
      <c r="C81" s="12">
        <v>1117044</v>
      </c>
      <c r="D81" s="15" t="s">
        <v>32</v>
      </c>
      <c r="E81" s="34" t="s">
        <v>811</v>
      </c>
      <c r="F81" s="16" t="s">
        <v>669</v>
      </c>
    </row>
    <row r="82" spans="1:6" s="14" customFormat="1" ht="15" customHeight="1">
      <c r="A82" s="10">
        <v>1116051</v>
      </c>
      <c r="B82" s="15" t="s">
        <v>33</v>
      </c>
      <c r="C82" s="12">
        <v>1117051</v>
      </c>
      <c r="D82" s="15" t="s">
        <v>33</v>
      </c>
      <c r="E82" s="34" t="s">
        <v>811</v>
      </c>
      <c r="F82" s="16" t="s">
        <v>669</v>
      </c>
    </row>
    <row r="83" spans="1:6" s="14" customFormat="1" ht="15" customHeight="1">
      <c r="A83" s="10">
        <v>1119011</v>
      </c>
      <c r="B83" s="11" t="s">
        <v>34</v>
      </c>
      <c r="C83" s="12">
        <v>1119011</v>
      </c>
      <c r="D83" s="11" t="s">
        <v>34</v>
      </c>
      <c r="E83" s="33" t="s">
        <v>640</v>
      </c>
      <c r="F83" s="13"/>
    </row>
    <row r="84" spans="1:6" s="14" customFormat="1" ht="15" customHeight="1">
      <c r="A84" s="10">
        <v>1119021</v>
      </c>
      <c r="B84" s="11" t="s">
        <v>35</v>
      </c>
      <c r="C84" s="12">
        <v>1119021</v>
      </c>
      <c r="D84" s="11" t="s">
        <v>35</v>
      </c>
      <c r="E84" s="33" t="s">
        <v>640</v>
      </c>
      <c r="F84" s="13"/>
    </row>
    <row r="85" spans="1:6" s="14" customFormat="1" ht="15" customHeight="1">
      <c r="A85" s="10">
        <v>1119031</v>
      </c>
      <c r="B85" s="11" t="s">
        <v>36</v>
      </c>
      <c r="C85" s="12">
        <v>1119031</v>
      </c>
      <c r="D85" s="11" t="s">
        <v>36</v>
      </c>
      <c r="E85" s="33" t="s">
        <v>640</v>
      </c>
      <c r="F85" s="13"/>
    </row>
    <row r="86" spans="1:6" s="14" customFormat="1" ht="15" customHeight="1">
      <c r="A86" s="10">
        <v>1119099</v>
      </c>
      <c r="B86" s="15" t="s">
        <v>39</v>
      </c>
      <c r="C86" s="12">
        <v>1119099</v>
      </c>
      <c r="D86" s="15" t="s">
        <v>39</v>
      </c>
      <c r="E86" s="34" t="s">
        <v>811</v>
      </c>
      <c r="F86" s="18" t="s">
        <v>678</v>
      </c>
    </row>
    <row r="87" spans="1:6" s="14" customFormat="1" ht="15" customHeight="1">
      <c r="A87" s="10">
        <v>1119099</v>
      </c>
      <c r="B87" s="15" t="s">
        <v>39</v>
      </c>
      <c r="C87" s="12">
        <v>1112021</v>
      </c>
      <c r="D87" s="15" t="s">
        <v>11</v>
      </c>
      <c r="E87" s="34" t="s">
        <v>811</v>
      </c>
      <c r="F87" s="18" t="s">
        <v>678</v>
      </c>
    </row>
    <row r="88" spans="1:6" s="14" customFormat="1" ht="15" customHeight="1">
      <c r="A88" s="10">
        <v>1121011</v>
      </c>
      <c r="B88" s="11" t="s">
        <v>40</v>
      </c>
      <c r="C88" s="12">
        <v>1121011</v>
      </c>
      <c r="D88" s="11" t="s">
        <v>40</v>
      </c>
      <c r="E88" s="33" t="s">
        <v>640</v>
      </c>
      <c r="F88" s="13"/>
    </row>
    <row r="89" spans="1:6" s="14" customFormat="1" ht="15" customHeight="1">
      <c r="A89" s="10">
        <v>1121021</v>
      </c>
      <c r="B89" s="11" t="s">
        <v>41</v>
      </c>
      <c r="C89" s="12">
        <v>1121021</v>
      </c>
      <c r="D89" s="11" t="s">
        <v>41</v>
      </c>
      <c r="E89" s="33" t="s">
        <v>640</v>
      </c>
      <c r="F89" s="13"/>
    </row>
    <row r="90" spans="1:6" s="14" customFormat="1" ht="15" customHeight="1">
      <c r="A90" s="10">
        <v>1121031</v>
      </c>
      <c r="B90" s="11" t="s">
        <v>685</v>
      </c>
      <c r="C90" s="12">
        <v>1121031</v>
      </c>
      <c r="D90" s="11" t="s">
        <v>685</v>
      </c>
      <c r="E90" s="33" t="s">
        <v>640</v>
      </c>
      <c r="F90" s="13"/>
    </row>
    <row r="91" spans="1:6" s="14" customFormat="1" ht="15" customHeight="1">
      <c r="A91" s="10">
        <v>1121099</v>
      </c>
      <c r="B91" s="11" t="s">
        <v>43</v>
      </c>
      <c r="C91" s="12">
        <v>1121099</v>
      </c>
      <c r="D91" s="11" t="s">
        <v>43</v>
      </c>
      <c r="E91" s="33" t="s">
        <v>640</v>
      </c>
      <c r="F91" s="13"/>
    </row>
    <row r="92" spans="1:6" s="14" customFormat="1" ht="15" customHeight="1">
      <c r="A92" s="10">
        <v>1129011</v>
      </c>
      <c r="B92" s="11" t="s">
        <v>44</v>
      </c>
      <c r="C92" s="12">
        <v>1129011</v>
      </c>
      <c r="D92" s="11" t="s">
        <v>44</v>
      </c>
      <c r="E92" s="33" t="s">
        <v>640</v>
      </c>
      <c r="F92" s="13"/>
    </row>
    <row r="93" spans="1:6" s="14" customFormat="1" ht="15" customHeight="1">
      <c r="A93" s="10">
        <v>1129021</v>
      </c>
      <c r="B93" s="15" t="s">
        <v>45</v>
      </c>
      <c r="C93" s="12">
        <v>1129021</v>
      </c>
      <c r="D93" s="15" t="s">
        <v>45</v>
      </c>
      <c r="E93" s="33" t="s">
        <v>811</v>
      </c>
      <c r="F93" s="13" t="s">
        <v>677</v>
      </c>
    </row>
    <row r="94" spans="1:6" s="14" customFormat="1" ht="15" customHeight="1">
      <c r="A94" s="10">
        <v>1129021</v>
      </c>
      <c r="B94" s="15" t="s">
        <v>45</v>
      </c>
      <c r="C94" s="12">
        <v>1116011</v>
      </c>
      <c r="D94" s="15" t="s">
        <v>682</v>
      </c>
      <c r="E94" s="33" t="s">
        <v>811</v>
      </c>
      <c r="F94" s="13" t="s">
        <v>678</v>
      </c>
    </row>
    <row r="95" spans="1:6" s="14" customFormat="1" ht="15" customHeight="1">
      <c r="A95" s="10">
        <v>1129031</v>
      </c>
      <c r="B95" s="11" t="s">
        <v>46</v>
      </c>
      <c r="C95" s="12">
        <v>1129031</v>
      </c>
      <c r="D95" s="11" t="s">
        <v>46</v>
      </c>
      <c r="E95" s="33" t="s">
        <v>640</v>
      </c>
      <c r="F95" s="13"/>
    </row>
    <row r="96" spans="1:6" s="14" customFormat="1" ht="15" customHeight="1">
      <c r="A96" s="10">
        <v>1131011</v>
      </c>
      <c r="B96" s="11" t="s">
        <v>47</v>
      </c>
      <c r="C96" s="12">
        <v>1131011</v>
      </c>
      <c r="D96" s="11" t="s">
        <v>47</v>
      </c>
      <c r="E96" s="33" t="s">
        <v>640</v>
      </c>
      <c r="F96" s="13"/>
    </row>
    <row r="97" spans="1:6" s="14" customFormat="1" ht="15" customHeight="1">
      <c r="A97" s="10">
        <v>1131021</v>
      </c>
      <c r="B97" s="11" t="s">
        <v>686</v>
      </c>
      <c r="C97" s="12">
        <v>1131021</v>
      </c>
      <c r="D97" s="11" t="s">
        <v>686</v>
      </c>
      <c r="E97" s="33" t="s">
        <v>640</v>
      </c>
      <c r="F97" s="13"/>
    </row>
    <row r="98" spans="1:6" s="14" customFormat="1" ht="15" customHeight="1">
      <c r="A98" s="10">
        <v>1141011</v>
      </c>
      <c r="B98" s="11" t="s">
        <v>49</v>
      </c>
      <c r="C98" s="12">
        <v>1141011</v>
      </c>
      <c r="D98" s="11" t="s">
        <v>49</v>
      </c>
      <c r="E98" s="33" t="s">
        <v>640</v>
      </c>
      <c r="F98" s="13"/>
    </row>
    <row r="99" spans="1:6" s="14" customFormat="1" ht="15" customHeight="1">
      <c r="A99" s="10">
        <v>1511011</v>
      </c>
      <c r="B99" s="11" t="s">
        <v>687</v>
      </c>
      <c r="C99" s="12">
        <v>1511011</v>
      </c>
      <c r="D99" s="11" t="s">
        <v>687</v>
      </c>
      <c r="E99" s="33" t="s">
        <v>640</v>
      </c>
      <c r="F99" s="13"/>
    </row>
    <row r="100" spans="1:6" s="14" customFormat="1" ht="15" customHeight="1">
      <c r="A100" s="10">
        <v>1512011</v>
      </c>
      <c r="B100" s="11" t="s">
        <v>688</v>
      </c>
      <c r="C100" s="12">
        <v>1512011</v>
      </c>
      <c r="D100" s="11" t="s">
        <v>688</v>
      </c>
      <c r="E100" s="33" t="s">
        <v>640</v>
      </c>
      <c r="F100" s="13"/>
    </row>
    <row r="101" spans="1:6" s="14" customFormat="1" ht="15" customHeight="1">
      <c r="A101" s="10">
        <v>1512021</v>
      </c>
      <c r="B101" s="11" t="s">
        <v>689</v>
      </c>
      <c r="C101" s="12">
        <v>1512021</v>
      </c>
      <c r="D101" s="11" t="s">
        <v>689</v>
      </c>
      <c r="E101" s="33" t="s">
        <v>640</v>
      </c>
      <c r="F101" s="13"/>
    </row>
    <row r="102" spans="1:6" s="14" customFormat="1" ht="15" customHeight="1">
      <c r="A102" s="10">
        <v>1512099</v>
      </c>
      <c r="B102" s="11" t="s">
        <v>690</v>
      </c>
      <c r="C102" s="12">
        <v>1512099</v>
      </c>
      <c r="D102" s="11" t="s">
        <v>690</v>
      </c>
      <c r="E102" s="33" t="s">
        <v>640</v>
      </c>
      <c r="F102" s="13"/>
    </row>
    <row r="103" spans="1:6" s="14" customFormat="1" ht="15" customHeight="1">
      <c r="A103" s="10">
        <v>1513011</v>
      </c>
      <c r="B103" s="11" t="s">
        <v>54</v>
      </c>
      <c r="C103" s="12">
        <v>1513011</v>
      </c>
      <c r="D103" s="11" t="s">
        <v>54</v>
      </c>
      <c r="E103" s="33" t="s">
        <v>640</v>
      </c>
      <c r="F103" s="13"/>
    </row>
    <row r="104" spans="1:6" s="14" customFormat="1" ht="15" customHeight="1">
      <c r="A104" s="10">
        <v>1514011</v>
      </c>
      <c r="B104" s="11" t="s">
        <v>55</v>
      </c>
      <c r="C104" s="12">
        <v>1514011</v>
      </c>
      <c r="D104" s="11" t="s">
        <v>55</v>
      </c>
      <c r="E104" s="33" t="s">
        <v>640</v>
      </c>
      <c r="F104" s="13"/>
    </row>
    <row r="105" spans="1:6" s="14" customFormat="1" ht="15" customHeight="1">
      <c r="A105" s="10">
        <v>1519091</v>
      </c>
      <c r="B105" s="11" t="s">
        <v>56</v>
      </c>
      <c r="C105" s="12">
        <v>1519091</v>
      </c>
      <c r="D105" s="11" t="s">
        <v>56</v>
      </c>
      <c r="E105" s="33" t="s">
        <v>640</v>
      </c>
      <c r="F105" s="13"/>
    </row>
    <row r="106" spans="1:6" s="14" customFormat="1" ht="15" customHeight="1">
      <c r="A106" s="10">
        <v>1519099</v>
      </c>
      <c r="B106" s="11" t="s">
        <v>57</v>
      </c>
      <c r="C106" s="12">
        <v>1519099</v>
      </c>
      <c r="D106" s="11" t="s">
        <v>57</v>
      </c>
      <c r="E106" s="33" t="s">
        <v>640</v>
      </c>
      <c r="F106" s="13"/>
    </row>
    <row r="107" spans="1:6" s="14" customFormat="1" ht="15" customHeight="1">
      <c r="A107" s="10">
        <v>1521011</v>
      </c>
      <c r="B107" s="11" t="s">
        <v>58</v>
      </c>
      <c r="C107" s="12">
        <v>1521011</v>
      </c>
      <c r="D107" s="11" t="s">
        <v>58</v>
      </c>
      <c r="E107" s="33" t="s">
        <v>640</v>
      </c>
      <c r="F107" s="13"/>
    </row>
    <row r="108" spans="1:6" s="14" customFormat="1" ht="15" customHeight="1">
      <c r="A108" s="10">
        <v>1521021</v>
      </c>
      <c r="B108" s="11" t="s">
        <v>59</v>
      </c>
      <c r="C108" s="12">
        <v>1521021</v>
      </c>
      <c r="D108" s="11" t="s">
        <v>59</v>
      </c>
      <c r="E108" s="33" t="s">
        <v>640</v>
      </c>
      <c r="F108" s="13"/>
    </row>
    <row r="109" spans="1:6" s="14" customFormat="1" ht="15" customHeight="1">
      <c r="A109" s="10">
        <v>1522099</v>
      </c>
      <c r="B109" s="11" t="s">
        <v>60</v>
      </c>
      <c r="C109" s="12">
        <v>1522099</v>
      </c>
      <c r="D109" s="11" t="s">
        <v>60</v>
      </c>
      <c r="E109" s="33" t="s">
        <v>640</v>
      </c>
      <c r="F109" s="13"/>
    </row>
    <row r="110" spans="1:6" s="14" customFormat="1" ht="15" customHeight="1">
      <c r="A110" s="10">
        <v>1529011</v>
      </c>
      <c r="B110" s="11" t="s">
        <v>61</v>
      </c>
      <c r="C110" s="12">
        <v>1529011</v>
      </c>
      <c r="D110" s="11" t="s">
        <v>61</v>
      </c>
      <c r="E110" s="33" t="s">
        <v>640</v>
      </c>
      <c r="F110" s="13"/>
    </row>
    <row r="111" spans="1:6" s="14" customFormat="1" ht="15" customHeight="1">
      <c r="A111" s="10">
        <v>1529021</v>
      </c>
      <c r="B111" s="11" t="s">
        <v>62</v>
      </c>
      <c r="C111" s="12">
        <v>1529021</v>
      </c>
      <c r="D111" s="11" t="s">
        <v>62</v>
      </c>
      <c r="E111" s="33" t="s">
        <v>640</v>
      </c>
      <c r="F111" s="13"/>
    </row>
    <row r="112" spans="1:6" s="14" customFormat="1" ht="15" customHeight="1">
      <c r="A112" s="10">
        <v>1529091</v>
      </c>
      <c r="B112" s="11" t="s">
        <v>691</v>
      </c>
      <c r="C112" s="12">
        <v>1529091</v>
      </c>
      <c r="D112" s="11" t="s">
        <v>691</v>
      </c>
      <c r="E112" s="33" t="s">
        <v>640</v>
      </c>
      <c r="F112" s="13"/>
    </row>
    <row r="113" spans="1:6" s="14" customFormat="1" ht="15" customHeight="1">
      <c r="A113" s="10">
        <v>1529099</v>
      </c>
      <c r="B113" s="11" t="s">
        <v>64</v>
      </c>
      <c r="C113" s="12">
        <v>1529099</v>
      </c>
      <c r="D113" s="11" t="s">
        <v>64</v>
      </c>
      <c r="E113" s="33" t="s">
        <v>640</v>
      </c>
      <c r="F113" s="13"/>
    </row>
    <row r="114" spans="1:6" s="14" customFormat="1" ht="15" customHeight="1">
      <c r="A114" s="10">
        <v>1611011</v>
      </c>
      <c r="B114" s="11" t="s">
        <v>65</v>
      </c>
      <c r="C114" s="12">
        <v>1611011</v>
      </c>
      <c r="D114" s="11" t="s">
        <v>65</v>
      </c>
      <c r="E114" s="33" t="s">
        <v>640</v>
      </c>
      <c r="F114" s="13"/>
    </row>
    <row r="115" spans="1:6" s="14" customFormat="1" ht="15" customHeight="1">
      <c r="A115" s="10">
        <v>1611021</v>
      </c>
      <c r="B115" s="15" t="s">
        <v>66</v>
      </c>
      <c r="C115" s="12">
        <v>1611021</v>
      </c>
      <c r="D115" s="15" t="s">
        <v>66</v>
      </c>
      <c r="E115" s="33" t="s">
        <v>811</v>
      </c>
      <c r="F115" s="13" t="s">
        <v>692</v>
      </c>
    </row>
    <row r="116" spans="1:6" s="14" customFormat="1" ht="15" customHeight="1">
      <c r="A116" s="10">
        <v>1611031</v>
      </c>
      <c r="B116" s="11" t="s">
        <v>67</v>
      </c>
      <c r="C116" s="12">
        <v>1611031</v>
      </c>
      <c r="D116" s="11" t="s">
        <v>67</v>
      </c>
      <c r="E116" s="33" t="s">
        <v>640</v>
      </c>
      <c r="F116" s="13"/>
    </row>
    <row r="117" spans="1:6" s="14" customFormat="1" ht="15" customHeight="1">
      <c r="A117" s="10">
        <v>1619091</v>
      </c>
      <c r="B117" s="19" t="s">
        <v>68</v>
      </c>
      <c r="C117" s="20">
        <v>1619091</v>
      </c>
      <c r="D117" s="19" t="s">
        <v>68</v>
      </c>
      <c r="E117" s="33" t="s">
        <v>811</v>
      </c>
      <c r="F117" s="13" t="s">
        <v>677</v>
      </c>
    </row>
    <row r="118" spans="1:6" s="14" customFormat="1" ht="15" customHeight="1">
      <c r="A118" s="10">
        <v>1619091</v>
      </c>
      <c r="B118" s="19" t="s">
        <v>68</v>
      </c>
      <c r="C118" s="12">
        <v>1611021</v>
      </c>
      <c r="D118" s="15" t="s">
        <v>66</v>
      </c>
      <c r="E118" s="33" t="s">
        <v>811</v>
      </c>
      <c r="F118" s="13" t="s">
        <v>678</v>
      </c>
    </row>
    <row r="119" spans="1:6" s="14" customFormat="1" ht="15" customHeight="1">
      <c r="A119" s="10">
        <v>1619099</v>
      </c>
      <c r="B119" s="11" t="s">
        <v>69</v>
      </c>
      <c r="C119" s="12">
        <v>1619099</v>
      </c>
      <c r="D119" s="11" t="s">
        <v>69</v>
      </c>
      <c r="E119" s="33" t="s">
        <v>640</v>
      </c>
      <c r="F119" s="13"/>
    </row>
    <row r="120" spans="1:6" s="14" customFormat="1" ht="15" customHeight="1">
      <c r="A120" s="10">
        <v>1621011</v>
      </c>
      <c r="B120" s="11" t="s">
        <v>693</v>
      </c>
      <c r="C120" s="12">
        <v>1621011</v>
      </c>
      <c r="D120" s="11" t="s">
        <v>693</v>
      </c>
      <c r="E120" s="33" t="s">
        <v>640</v>
      </c>
      <c r="F120" s="13"/>
    </row>
    <row r="121" spans="1:6" s="14" customFormat="1" ht="15" customHeight="1">
      <c r="A121" s="10">
        <v>1621021</v>
      </c>
      <c r="B121" s="11" t="s">
        <v>694</v>
      </c>
      <c r="C121" s="12">
        <v>1621021</v>
      </c>
      <c r="D121" s="11" t="s">
        <v>694</v>
      </c>
      <c r="E121" s="33" t="s">
        <v>640</v>
      </c>
      <c r="F121" s="13"/>
    </row>
    <row r="122" spans="1:6" s="14" customFormat="1" ht="15" customHeight="1">
      <c r="A122" s="10">
        <v>1621031</v>
      </c>
      <c r="B122" s="11" t="s">
        <v>72</v>
      </c>
      <c r="C122" s="12">
        <v>1621031</v>
      </c>
      <c r="D122" s="11" t="s">
        <v>72</v>
      </c>
      <c r="E122" s="33" t="s">
        <v>640</v>
      </c>
      <c r="F122" s="13"/>
    </row>
    <row r="123" spans="1:6" s="14" customFormat="1" ht="15" customHeight="1">
      <c r="A123" s="10">
        <v>1621099</v>
      </c>
      <c r="B123" s="11" t="s">
        <v>73</v>
      </c>
      <c r="C123" s="12">
        <v>1621099</v>
      </c>
      <c r="D123" s="11" t="s">
        <v>73</v>
      </c>
      <c r="E123" s="33" t="s">
        <v>640</v>
      </c>
      <c r="F123" s="13"/>
    </row>
    <row r="124" spans="1:6" s="14" customFormat="1" ht="15" customHeight="1">
      <c r="A124" s="10">
        <v>1631011</v>
      </c>
      <c r="B124" s="11" t="s">
        <v>74</v>
      </c>
      <c r="C124" s="12">
        <v>1631011</v>
      </c>
      <c r="D124" s="11" t="s">
        <v>74</v>
      </c>
      <c r="E124" s="33" t="s">
        <v>640</v>
      </c>
      <c r="F124" s="13"/>
    </row>
    <row r="125" spans="1:6" s="14" customFormat="1" ht="15" customHeight="1">
      <c r="A125" s="10">
        <v>1631021</v>
      </c>
      <c r="B125" s="11" t="s">
        <v>541</v>
      </c>
      <c r="C125" s="12">
        <v>1631021</v>
      </c>
      <c r="D125" s="11" t="s">
        <v>541</v>
      </c>
      <c r="E125" s="33" t="s">
        <v>640</v>
      </c>
      <c r="F125" s="13"/>
    </row>
    <row r="126" spans="1:6" s="14" customFormat="1" ht="15" customHeight="1">
      <c r="A126" s="10">
        <v>1632011</v>
      </c>
      <c r="B126" s="11" t="s">
        <v>75</v>
      </c>
      <c r="C126" s="12">
        <v>1632011</v>
      </c>
      <c r="D126" s="11" t="s">
        <v>75</v>
      </c>
      <c r="E126" s="33" t="s">
        <v>640</v>
      </c>
      <c r="F126" s="13"/>
    </row>
    <row r="127" spans="1:6" s="14" customFormat="1" ht="15" customHeight="1">
      <c r="A127" s="10">
        <v>1632021</v>
      </c>
      <c r="B127" s="11" t="s">
        <v>76</v>
      </c>
      <c r="C127" s="12">
        <v>1632021</v>
      </c>
      <c r="D127" s="11" t="s">
        <v>76</v>
      </c>
      <c r="E127" s="33" t="s">
        <v>640</v>
      </c>
      <c r="F127" s="13"/>
    </row>
    <row r="128" spans="1:6" s="14" customFormat="1" ht="15" customHeight="1">
      <c r="A128" s="10">
        <v>1633011</v>
      </c>
      <c r="B128" s="11" t="s">
        <v>77</v>
      </c>
      <c r="C128" s="12">
        <v>1633011</v>
      </c>
      <c r="D128" s="11" t="s">
        <v>77</v>
      </c>
      <c r="E128" s="33" t="s">
        <v>640</v>
      </c>
      <c r="F128" s="13"/>
    </row>
    <row r="129" spans="1:6" s="14" customFormat="1" ht="15" customHeight="1">
      <c r="A129" s="10">
        <v>1633021</v>
      </c>
      <c r="B129" s="11" t="s">
        <v>78</v>
      </c>
      <c r="C129" s="12">
        <v>1633021</v>
      </c>
      <c r="D129" s="11" t="s">
        <v>78</v>
      </c>
      <c r="E129" s="33" t="s">
        <v>640</v>
      </c>
      <c r="F129" s="13"/>
    </row>
    <row r="130" spans="1:6" s="14" customFormat="1" ht="15" customHeight="1">
      <c r="A130" s="10">
        <v>1641011</v>
      </c>
      <c r="B130" s="11" t="s">
        <v>79</v>
      </c>
      <c r="C130" s="12">
        <v>1641011</v>
      </c>
      <c r="D130" s="11" t="s">
        <v>79</v>
      </c>
      <c r="E130" s="33" t="s">
        <v>640</v>
      </c>
      <c r="F130" s="13"/>
    </row>
    <row r="131" spans="1:6" s="14" customFormat="1" ht="15" customHeight="1">
      <c r="A131" s="10">
        <v>1641099</v>
      </c>
      <c r="B131" s="11" t="s">
        <v>80</v>
      </c>
      <c r="C131" s="12">
        <v>1641099</v>
      </c>
      <c r="D131" s="11" t="s">
        <v>80</v>
      </c>
      <c r="E131" s="33" t="s">
        <v>640</v>
      </c>
      <c r="F131" s="13"/>
    </row>
    <row r="132" spans="1:6" s="14" customFormat="1" ht="15" customHeight="1">
      <c r="A132" s="10">
        <v>1649011</v>
      </c>
      <c r="B132" s="11" t="s">
        <v>695</v>
      </c>
      <c r="C132" s="12">
        <v>1649011</v>
      </c>
      <c r="D132" s="11" t="s">
        <v>81</v>
      </c>
      <c r="E132" s="33" t="s">
        <v>640</v>
      </c>
      <c r="F132" s="13"/>
    </row>
    <row r="133" spans="1:6" s="14" customFormat="1" ht="15" customHeight="1">
      <c r="A133" s="10">
        <v>1649099</v>
      </c>
      <c r="B133" s="11" t="s">
        <v>82</v>
      </c>
      <c r="C133" s="12">
        <v>1649099</v>
      </c>
      <c r="D133" s="11" t="s">
        <v>82</v>
      </c>
      <c r="E133" s="33" t="s">
        <v>640</v>
      </c>
      <c r="F133" s="13"/>
    </row>
    <row r="134" spans="1:6" s="14" customFormat="1" ht="15" customHeight="1">
      <c r="A134" s="10">
        <v>1911011</v>
      </c>
      <c r="B134" s="11" t="s">
        <v>83</v>
      </c>
      <c r="C134" s="12">
        <v>1911011</v>
      </c>
      <c r="D134" s="11" t="s">
        <v>83</v>
      </c>
      <c r="E134" s="33" t="s">
        <v>640</v>
      </c>
      <c r="F134" s="13"/>
    </row>
    <row r="135" spans="1:6" s="14" customFormat="1" ht="15" customHeight="1">
      <c r="A135" s="10">
        <v>2011011</v>
      </c>
      <c r="B135" s="11" t="s">
        <v>84</v>
      </c>
      <c r="C135" s="12">
        <v>2011011</v>
      </c>
      <c r="D135" s="11" t="s">
        <v>84</v>
      </c>
      <c r="E135" s="33" t="s">
        <v>640</v>
      </c>
      <c r="F135" s="13"/>
    </row>
    <row r="136" spans="1:6" s="14" customFormat="1" ht="15" customHeight="1">
      <c r="A136" s="10">
        <v>2021011</v>
      </c>
      <c r="B136" s="11" t="s">
        <v>85</v>
      </c>
      <c r="C136" s="12">
        <v>2021011</v>
      </c>
      <c r="D136" s="11" t="s">
        <v>85</v>
      </c>
      <c r="E136" s="33" t="s">
        <v>640</v>
      </c>
      <c r="F136" s="13"/>
    </row>
    <row r="137" spans="1:6" s="14" customFormat="1" ht="15" customHeight="1">
      <c r="A137" s="10">
        <v>2021012</v>
      </c>
      <c r="B137" s="11" t="s">
        <v>86</v>
      </c>
      <c r="C137" s="12">
        <v>2021012</v>
      </c>
      <c r="D137" s="11" t="s">
        <v>86</v>
      </c>
      <c r="E137" s="33" t="s">
        <v>640</v>
      </c>
      <c r="F137" s="13"/>
    </row>
    <row r="138" spans="1:6" s="14" customFormat="1" ht="15" customHeight="1">
      <c r="A138" s="10">
        <v>2021013</v>
      </c>
      <c r="B138" s="11" t="s">
        <v>87</v>
      </c>
      <c r="C138" s="12">
        <v>2021013</v>
      </c>
      <c r="D138" s="11" t="s">
        <v>87</v>
      </c>
      <c r="E138" s="33" t="s">
        <v>640</v>
      </c>
      <c r="F138" s="13"/>
    </row>
    <row r="139" spans="1:6" s="14" customFormat="1" ht="15" customHeight="1">
      <c r="A139" s="10">
        <v>2021019</v>
      </c>
      <c r="B139" s="11" t="s">
        <v>88</v>
      </c>
      <c r="C139" s="12">
        <v>2021019</v>
      </c>
      <c r="D139" s="11" t="s">
        <v>88</v>
      </c>
      <c r="E139" s="33" t="s">
        <v>640</v>
      </c>
      <c r="F139" s="13"/>
    </row>
    <row r="140" spans="1:6" s="14" customFormat="1" ht="15" customHeight="1">
      <c r="A140" s="10">
        <v>2029011</v>
      </c>
      <c r="B140" s="11" t="s">
        <v>89</v>
      </c>
      <c r="C140" s="12">
        <v>2029011</v>
      </c>
      <c r="D140" s="11" t="s">
        <v>89</v>
      </c>
      <c r="E140" s="33" t="s">
        <v>640</v>
      </c>
      <c r="F140" s="13"/>
    </row>
    <row r="141" spans="1:6" s="14" customFormat="1" ht="15" customHeight="1">
      <c r="A141" s="10">
        <v>2029012</v>
      </c>
      <c r="B141" s="11" t="s">
        <v>90</v>
      </c>
      <c r="C141" s="12">
        <v>2029012</v>
      </c>
      <c r="D141" s="11" t="s">
        <v>90</v>
      </c>
      <c r="E141" s="33" t="s">
        <v>640</v>
      </c>
      <c r="F141" s="13"/>
    </row>
    <row r="142" spans="1:6" s="14" customFormat="1" ht="15" customHeight="1">
      <c r="A142" s="10">
        <v>2029019</v>
      </c>
      <c r="B142" s="11" t="s">
        <v>91</v>
      </c>
      <c r="C142" s="12">
        <v>2029019</v>
      </c>
      <c r="D142" s="11" t="s">
        <v>91</v>
      </c>
      <c r="E142" s="33" t="s">
        <v>640</v>
      </c>
      <c r="F142" s="13"/>
    </row>
    <row r="143" spans="1:6" s="14" customFormat="1" ht="15" customHeight="1">
      <c r="A143" s="10">
        <v>2029021</v>
      </c>
      <c r="B143" s="11" t="s">
        <v>92</v>
      </c>
      <c r="C143" s="12">
        <v>2029021</v>
      </c>
      <c r="D143" s="11" t="s">
        <v>92</v>
      </c>
      <c r="E143" s="33" t="s">
        <v>640</v>
      </c>
      <c r="F143" s="13"/>
    </row>
    <row r="144" spans="1:6" s="14" customFormat="1" ht="15" customHeight="1">
      <c r="A144" s="10">
        <v>2029031</v>
      </c>
      <c r="B144" s="11" t="s">
        <v>93</v>
      </c>
      <c r="C144" s="12">
        <v>2029031</v>
      </c>
      <c r="D144" s="11" t="s">
        <v>93</v>
      </c>
      <c r="E144" s="33" t="s">
        <v>640</v>
      </c>
      <c r="F144" s="13"/>
    </row>
    <row r="145" spans="1:6" s="14" customFormat="1" ht="15" customHeight="1">
      <c r="A145" s="10">
        <v>2029032</v>
      </c>
      <c r="B145" s="11" t="s">
        <v>94</v>
      </c>
      <c r="C145" s="12">
        <v>2029032</v>
      </c>
      <c r="D145" s="11" t="s">
        <v>94</v>
      </c>
      <c r="E145" s="33" t="s">
        <v>640</v>
      </c>
      <c r="F145" s="13"/>
    </row>
    <row r="146" spans="1:6" s="14" customFormat="1" ht="15" customHeight="1">
      <c r="A146" s="10">
        <v>2029099</v>
      </c>
      <c r="B146" s="11" t="s">
        <v>95</v>
      </c>
      <c r="C146" s="12">
        <v>2029099</v>
      </c>
      <c r="D146" s="11" t="s">
        <v>95</v>
      </c>
      <c r="E146" s="33" t="s">
        <v>640</v>
      </c>
      <c r="F146" s="13"/>
    </row>
    <row r="147" spans="1:6" s="14" customFormat="1" ht="15" customHeight="1">
      <c r="A147" s="10">
        <v>2031011</v>
      </c>
      <c r="B147" s="11" t="s">
        <v>96</v>
      </c>
      <c r="C147" s="12">
        <v>2031011</v>
      </c>
      <c r="D147" s="11" t="s">
        <v>96</v>
      </c>
      <c r="E147" s="33" t="s">
        <v>640</v>
      </c>
      <c r="F147" s="13"/>
    </row>
    <row r="148" spans="1:6" s="14" customFormat="1" ht="15" customHeight="1">
      <c r="A148" s="10">
        <v>2031012</v>
      </c>
      <c r="B148" s="11" t="s">
        <v>97</v>
      </c>
      <c r="C148" s="12">
        <v>2031012</v>
      </c>
      <c r="D148" s="11" t="s">
        <v>97</v>
      </c>
      <c r="E148" s="33" t="s">
        <v>640</v>
      </c>
      <c r="F148" s="13"/>
    </row>
    <row r="149" spans="1:6" s="14" customFormat="1" ht="15" customHeight="1">
      <c r="A149" s="10">
        <v>2031019</v>
      </c>
      <c r="B149" s="11" t="s">
        <v>98</v>
      </c>
      <c r="C149" s="12">
        <v>2031019</v>
      </c>
      <c r="D149" s="11" t="s">
        <v>98</v>
      </c>
      <c r="E149" s="33" t="s">
        <v>640</v>
      </c>
      <c r="F149" s="13"/>
    </row>
    <row r="150" spans="1:6" s="14" customFormat="1" ht="15" customHeight="1">
      <c r="A150" s="10">
        <v>2031021</v>
      </c>
      <c r="B150" s="11" t="s">
        <v>99</v>
      </c>
      <c r="C150" s="12">
        <v>2031021</v>
      </c>
      <c r="D150" s="11" t="s">
        <v>99</v>
      </c>
      <c r="E150" s="33" t="s">
        <v>640</v>
      </c>
      <c r="F150" s="13"/>
    </row>
    <row r="151" spans="1:6" s="14" customFormat="1" ht="15" customHeight="1">
      <c r="A151" s="10">
        <v>2031022</v>
      </c>
      <c r="B151" s="11" t="s">
        <v>100</v>
      </c>
      <c r="C151" s="12">
        <v>2031022</v>
      </c>
      <c r="D151" s="11" t="s">
        <v>100</v>
      </c>
      <c r="E151" s="33" t="s">
        <v>640</v>
      </c>
      <c r="F151" s="13"/>
    </row>
    <row r="152" spans="1:6" s="14" customFormat="1" ht="15" customHeight="1">
      <c r="A152" s="10">
        <v>2031023</v>
      </c>
      <c r="B152" s="11" t="s">
        <v>101</v>
      </c>
      <c r="C152" s="12">
        <v>2031023</v>
      </c>
      <c r="D152" s="11" t="s">
        <v>101</v>
      </c>
      <c r="E152" s="33" t="s">
        <v>640</v>
      </c>
      <c r="F152" s="13"/>
    </row>
    <row r="153" spans="1:6" s="14" customFormat="1" ht="15" customHeight="1">
      <c r="A153" s="10">
        <v>2031029</v>
      </c>
      <c r="B153" s="11" t="s">
        <v>102</v>
      </c>
      <c r="C153" s="12">
        <v>2031029</v>
      </c>
      <c r="D153" s="11" t="s">
        <v>102</v>
      </c>
      <c r="E153" s="33" t="s">
        <v>640</v>
      </c>
      <c r="F153" s="13"/>
    </row>
    <row r="154" spans="1:6" s="14" customFormat="1" ht="15" customHeight="1">
      <c r="A154" s="10">
        <v>2041011</v>
      </c>
      <c r="B154" s="15" t="s">
        <v>696</v>
      </c>
      <c r="C154" s="12">
        <v>2041011</v>
      </c>
      <c r="D154" s="15" t="s">
        <v>103</v>
      </c>
      <c r="E154" s="33" t="s">
        <v>811</v>
      </c>
      <c r="F154" s="13" t="s">
        <v>697</v>
      </c>
    </row>
    <row r="155" spans="1:6" s="14" customFormat="1" ht="15" customHeight="1">
      <c r="A155" s="10">
        <v>2041012</v>
      </c>
      <c r="B155" s="11" t="s">
        <v>104</v>
      </c>
      <c r="C155" s="12">
        <v>2041012</v>
      </c>
      <c r="D155" s="11" t="s">
        <v>104</v>
      </c>
      <c r="E155" s="33" t="s">
        <v>640</v>
      </c>
      <c r="F155" s="13"/>
    </row>
    <row r="156" spans="1:6" s="14" customFormat="1" ht="15" customHeight="1">
      <c r="A156" s="10">
        <v>2041013</v>
      </c>
      <c r="B156" s="11" t="s">
        <v>105</v>
      </c>
      <c r="C156" s="12">
        <v>2041013</v>
      </c>
      <c r="D156" s="11" t="s">
        <v>105</v>
      </c>
      <c r="E156" s="33" t="s">
        <v>640</v>
      </c>
      <c r="F156" s="13"/>
    </row>
    <row r="157" spans="1:6" s="14" customFormat="1" ht="15" customHeight="1">
      <c r="A157" s="10">
        <v>2041014</v>
      </c>
      <c r="B157" s="11" t="s">
        <v>106</v>
      </c>
      <c r="C157" s="12">
        <v>2041014</v>
      </c>
      <c r="D157" s="11" t="s">
        <v>106</v>
      </c>
      <c r="E157" s="33" t="s">
        <v>640</v>
      </c>
      <c r="F157" s="13"/>
    </row>
    <row r="158" spans="1:6" s="14" customFormat="1" ht="15" customHeight="1">
      <c r="A158" s="10">
        <v>2041015</v>
      </c>
      <c r="B158" s="11" t="s">
        <v>107</v>
      </c>
      <c r="C158" s="12">
        <v>2041015</v>
      </c>
      <c r="D158" s="11" t="s">
        <v>107</v>
      </c>
      <c r="E158" s="33" t="s">
        <v>640</v>
      </c>
      <c r="F158" s="13"/>
    </row>
    <row r="159" spans="1:6" s="14" customFormat="1" ht="15" customHeight="1">
      <c r="A159" s="10">
        <v>2041016</v>
      </c>
      <c r="B159" s="11" t="s">
        <v>108</v>
      </c>
      <c r="C159" s="12">
        <v>2041016</v>
      </c>
      <c r="D159" s="11" t="s">
        <v>108</v>
      </c>
      <c r="E159" s="33" t="s">
        <v>640</v>
      </c>
      <c r="F159" s="13"/>
    </row>
    <row r="160" spans="1:6" s="14" customFormat="1" ht="15" customHeight="1">
      <c r="A160" s="10">
        <v>2041019</v>
      </c>
      <c r="B160" s="15" t="s">
        <v>109</v>
      </c>
      <c r="C160" s="12">
        <v>2041019</v>
      </c>
      <c r="D160" s="15" t="s">
        <v>109</v>
      </c>
      <c r="E160" s="33" t="s">
        <v>811</v>
      </c>
      <c r="F160" s="13" t="s">
        <v>677</v>
      </c>
    </row>
    <row r="161" spans="1:6" s="14" customFormat="1" ht="15" customHeight="1">
      <c r="A161" s="10">
        <v>2041019</v>
      </c>
      <c r="B161" s="15" t="s">
        <v>109</v>
      </c>
      <c r="C161" s="12">
        <v>2041011</v>
      </c>
      <c r="D161" s="15" t="s">
        <v>103</v>
      </c>
      <c r="E161" s="33" t="s">
        <v>811</v>
      </c>
      <c r="F161" s="13" t="s">
        <v>678</v>
      </c>
    </row>
    <row r="162" spans="1:6" s="14" customFormat="1" ht="15" customHeight="1">
      <c r="A162" s="10">
        <v>2041021</v>
      </c>
      <c r="B162" s="15" t="s">
        <v>115</v>
      </c>
      <c r="C162" s="12">
        <v>2041031</v>
      </c>
      <c r="D162" s="15" t="s">
        <v>115</v>
      </c>
      <c r="E162" s="33" t="s">
        <v>811</v>
      </c>
      <c r="F162" s="13" t="s">
        <v>699</v>
      </c>
    </row>
    <row r="163" spans="1:6" s="14" customFormat="1" ht="15" customHeight="1">
      <c r="A163" s="10">
        <v>2041022</v>
      </c>
      <c r="B163" s="15" t="s">
        <v>110</v>
      </c>
      <c r="C163" s="12">
        <v>2041021</v>
      </c>
      <c r="D163" s="15" t="s">
        <v>110</v>
      </c>
      <c r="E163" s="33" t="s">
        <v>811</v>
      </c>
      <c r="F163" s="13" t="s">
        <v>669</v>
      </c>
    </row>
    <row r="164" spans="1:6" s="14" customFormat="1" ht="15" customHeight="1">
      <c r="A164" s="10">
        <v>2041023</v>
      </c>
      <c r="B164" s="15" t="s">
        <v>111</v>
      </c>
      <c r="C164" s="12">
        <v>2041022</v>
      </c>
      <c r="D164" s="15" t="s">
        <v>111</v>
      </c>
      <c r="E164" s="33" t="s">
        <v>811</v>
      </c>
      <c r="F164" s="13" t="s">
        <v>669</v>
      </c>
    </row>
    <row r="165" spans="1:6" s="14" customFormat="1" ht="15" customHeight="1">
      <c r="A165" s="10">
        <v>2041024</v>
      </c>
      <c r="B165" s="15" t="s">
        <v>545</v>
      </c>
      <c r="C165" s="12">
        <v>2041023</v>
      </c>
      <c r="D165" s="15" t="s">
        <v>112</v>
      </c>
      <c r="E165" s="33" t="s">
        <v>811</v>
      </c>
      <c r="F165" s="13" t="s">
        <v>669</v>
      </c>
    </row>
    <row r="166" spans="1:6" s="14" customFormat="1" ht="15" customHeight="1">
      <c r="A166" s="10">
        <v>2041025</v>
      </c>
      <c r="B166" s="15" t="s">
        <v>113</v>
      </c>
      <c r="C166" s="12">
        <v>2041024</v>
      </c>
      <c r="D166" s="15" t="s">
        <v>113</v>
      </c>
      <c r="E166" s="33" t="s">
        <v>811</v>
      </c>
      <c r="F166" s="13" t="s">
        <v>669</v>
      </c>
    </row>
    <row r="167" spans="1:6" s="14" customFormat="1" ht="15" customHeight="1">
      <c r="A167" s="10">
        <v>2041029</v>
      </c>
      <c r="B167" s="15" t="s">
        <v>114</v>
      </c>
      <c r="C167" s="12">
        <v>2041029</v>
      </c>
      <c r="D167" s="15" t="s">
        <v>114</v>
      </c>
      <c r="E167" s="33" t="s">
        <v>811</v>
      </c>
      <c r="F167" s="13" t="s">
        <v>669</v>
      </c>
    </row>
    <row r="168" spans="1:6" s="14" customFormat="1" ht="15" customHeight="1">
      <c r="A168" s="10">
        <v>2042011</v>
      </c>
      <c r="B168" s="11" t="s">
        <v>116</v>
      </c>
      <c r="C168" s="12">
        <v>2042011</v>
      </c>
      <c r="D168" s="11" t="s">
        <v>116</v>
      </c>
      <c r="E168" s="33" t="s">
        <v>640</v>
      </c>
      <c r="F168" s="13"/>
    </row>
    <row r="169" spans="1:6" s="14" customFormat="1" ht="15" customHeight="1">
      <c r="A169" s="10">
        <v>2049011</v>
      </c>
      <c r="B169" s="11" t="s">
        <v>117</v>
      </c>
      <c r="C169" s="12">
        <v>2049011</v>
      </c>
      <c r="D169" s="11" t="s">
        <v>117</v>
      </c>
      <c r="E169" s="33" t="s">
        <v>640</v>
      </c>
      <c r="F169" s="13"/>
    </row>
    <row r="170" spans="1:6" s="14" customFormat="1" ht="15" customHeight="1">
      <c r="A170" s="10">
        <v>2049021</v>
      </c>
      <c r="B170" s="11" t="s">
        <v>118</v>
      </c>
      <c r="C170" s="12">
        <v>2049021</v>
      </c>
      <c r="D170" s="11" t="s">
        <v>118</v>
      </c>
      <c r="E170" s="33" t="s">
        <v>640</v>
      </c>
      <c r="F170" s="13"/>
    </row>
    <row r="171" spans="1:6" s="14" customFormat="1" ht="15" customHeight="1">
      <c r="A171" s="10">
        <v>2049099</v>
      </c>
      <c r="B171" s="11" t="s">
        <v>119</v>
      </c>
      <c r="C171" s="12">
        <v>2049099</v>
      </c>
      <c r="D171" s="11" t="s">
        <v>119</v>
      </c>
      <c r="E171" s="33" t="s">
        <v>640</v>
      </c>
      <c r="F171" s="13"/>
    </row>
    <row r="172" spans="1:6" s="14" customFormat="1" ht="15" customHeight="1">
      <c r="A172" s="10">
        <v>2051011</v>
      </c>
      <c r="B172" s="11" t="s">
        <v>120</v>
      </c>
      <c r="C172" s="12">
        <v>2051011</v>
      </c>
      <c r="D172" s="11" t="s">
        <v>120</v>
      </c>
      <c r="E172" s="33" t="s">
        <v>640</v>
      </c>
      <c r="F172" s="13"/>
    </row>
    <row r="173" spans="1:6" s="14" customFormat="1" ht="15" customHeight="1">
      <c r="A173" s="10">
        <v>2051021</v>
      </c>
      <c r="B173" s="11" t="s">
        <v>121</v>
      </c>
      <c r="C173" s="12">
        <v>2051021</v>
      </c>
      <c r="D173" s="11" t="s">
        <v>121</v>
      </c>
      <c r="E173" s="33" t="s">
        <v>640</v>
      </c>
      <c r="F173" s="13"/>
    </row>
    <row r="174" spans="1:6" s="14" customFormat="1" ht="15" customHeight="1">
      <c r="A174" s="10">
        <v>2051022</v>
      </c>
      <c r="B174" s="11" t="s">
        <v>122</v>
      </c>
      <c r="C174" s="12">
        <v>2051022</v>
      </c>
      <c r="D174" s="11" t="s">
        <v>122</v>
      </c>
      <c r="E174" s="33" t="s">
        <v>640</v>
      </c>
      <c r="F174" s="13"/>
    </row>
    <row r="175" spans="1:6" s="14" customFormat="1" ht="15" customHeight="1">
      <c r="A175" s="10">
        <v>2051023</v>
      </c>
      <c r="B175" s="11" t="s">
        <v>123</v>
      </c>
      <c r="C175" s="12">
        <v>2051023</v>
      </c>
      <c r="D175" s="11" t="s">
        <v>123</v>
      </c>
      <c r="E175" s="33" t="s">
        <v>640</v>
      </c>
      <c r="F175" s="13"/>
    </row>
    <row r="176" spans="1:6" s="14" customFormat="1" ht="15" customHeight="1">
      <c r="A176" s="10">
        <v>2051024</v>
      </c>
      <c r="B176" s="11" t="s">
        <v>124</v>
      </c>
      <c r="C176" s="12">
        <v>2051024</v>
      </c>
      <c r="D176" s="11" t="s">
        <v>124</v>
      </c>
      <c r="E176" s="33" t="s">
        <v>640</v>
      </c>
      <c r="F176" s="13"/>
    </row>
    <row r="177" spans="1:6" s="14" customFormat="1" ht="15" customHeight="1">
      <c r="A177" s="10">
        <v>2051025</v>
      </c>
      <c r="B177" s="11" t="s">
        <v>125</v>
      </c>
      <c r="C177" s="12">
        <v>2051025</v>
      </c>
      <c r="D177" s="11" t="s">
        <v>125</v>
      </c>
      <c r="E177" s="33" t="s">
        <v>640</v>
      </c>
      <c r="F177" s="13"/>
    </row>
    <row r="178" spans="1:6" s="14" customFormat="1" ht="15" customHeight="1">
      <c r="A178" s="10">
        <v>2051031</v>
      </c>
      <c r="B178" s="15" t="s">
        <v>126</v>
      </c>
      <c r="C178" s="12">
        <v>2051031</v>
      </c>
      <c r="D178" s="15" t="s">
        <v>126</v>
      </c>
      <c r="E178" s="33" t="s">
        <v>811</v>
      </c>
      <c r="F178" s="13" t="s">
        <v>677</v>
      </c>
    </row>
    <row r="179" spans="1:6" s="14" customFormat="1" ht="15" customHeight="1">
      <c r="A179" s="10">
        <v>2051031</v>
      </c>
      <c r="B179" s="15" t="s">
        <v>126</v>
      </c>
      <c r="C179" s="12">
        <v>2051099</v>
      </c>
      <c r="D179" s="15" t="s">
        <v>127</v>
      </c>
      <c r="E179" s="33" t="s">
        <v>811</v>
      </c>
      <c r="F179" s="13" t="s">
        <v>678</v>
      </c>
    </row>
    <row r="180" spans="1:6" s="14" customFormat="1" ht="15" customHeight="1">
      <c r="A180" s="10">
        <v>2051099</v>
      </c>
      <c r="B180" s="15" t="s">
        <v>127</v>
      </c>
      <c r="C180" s="12">
        <v>2051099</v>
      </c>
      <c r="D180" s="15" t="s">
        <v>127</v>
      </c>
      <c r="E180" s="33" t="s">
        <v>811</v>
      </c>
      <c r="F180" s="13" t="s">
        <v>677</v>
      </c>
    </row>
    <row r="181" spans="1:6" s="14" customFormat="1" ht="15" customHeight="1">
      <c r="A181" s="10">
        <v>2051099</v>
      </c>
      <c r="B181" s="15" t="s">
        <v>127</v>
      </c>
      <c r="C181" s="12">
        <v>2051031</v>
      </c>
      <c r="D181" s="15" t="s">
        <v>126</v>
      </c>
      <c r="E181" s="33" t="s">
        <v>811</v>
      </c>
      <c r="F181" s="13" t="s">
        <v>678</v>
      </c>
    </row>
    <row r="182" spans="1:6" s="14" customFormat="1" ht="15" customHeight="1">
      <c r="A182" s="10">
        <v>2061011</v>
      </c>
      <c r="B182" s="15" t="s">
        <v>128</v>
      </c>
      <c r="C182" s="12">
        <v>2061011</v>
      </c>
      <c r="D182" s="15" t="s">
        <v>128</v>
      </c>
      <c r="E182" s="33" t="s">
        <v>640</v>
      </c>
      <c r="F182" s="13"/>
    </row>
    <row r="183" spans="1:6" s="14" customFormat="1" ht="15" customHeight="1">
      <c r="A183" s="10">
        <v>2061012</v>
      </c>
      <c r="B183" s="15" t="s">
        <v>129</v>
      </c>
      <c r="C183" s="12">
        <v>2061021</v>
      </c>
      <c r="D183" s="15" t="s">
        <v>129</v>
      </c>
      <c r="E183" s="33" t="s">
        <v>811</v>
      </c>
      <c r="F183" s="13" t="s">
        <v>669</v>
      </c>
    </row>
    <row r="184" spans="1:6" s="14" customFormat="1" ht="15" customHeight="1">
      <c r="A184" s="10">
        <v>2071011</v>
      </c>
      <c r="B184" s="11" t="s">
        <v>130</v>
      </c>
      <c r="C184" s="12">
        <v>2071011</v>
      </c>
      <c r="D184" s="11" t="s">
        <v>130</v>
      </c>
      <c r="E184" s="33" t="s">
        <v>640</v>
      </c>
      <c r="F184" s="13"/>
    </row>
    <row r="185" spans="1:6" s="14" customFormat="1" ht="15" customHeight="1">
      <c r="A185" s="10">
        <v>2081011</v>
      </c>
      <c r="B185" s="11" t="s">
        <v>700</v>
      </c>
      <c r="C185" s="12">
        <v>2081011</v>
      </c>
      <c r="D185" s="11" t="s">
        <v>700</v>
      </c>
      <c r="E185" s="33" t="s">
        <v>640</v>
      </c>
      <c r="F185" s="13"/>
    </row>
    <row r="186" spans="1:6" s="14" customFormat="1" ht="15" customHeight="1">
      <c r="A186" s="10">
        <v>2081012</v>
      </c>
      <c r="B186" s="11" t="s">
        <v>132</v>
      </c>
      <c r="C186" s="12">
        <v>2081012</v>
      </c>
      <c r="D186" s="11" t="s">
        <v>132</v>
      </c>
      <c r="E186" s="33" t="s">
        <v>640</v>
      </c>
      <c r="F186" s="13"/>
    </row>
    <row r="187" spans="1:6" s="14" customFormat="1" ht="15" customHeight="1">
      <c r="A187" s="10">
        <v>2081013</v>
      </c>
      <c r="B187" s="15" t="s">
        <v>701</v>
      </c>
      <c r="C187" s="12">
        <v>2081013</v>
      </c>
      <c r="D187" s="15" t="s">
        <v>133</v>
      </c>
      <c r="E187" s="33" t="s">
        <v>811</v>
      </c>
      <c r="F187" s="13" t="s">
        <v>698</v>
      </c>
    </row>
    <row r="188" spans="1:6" s="14" customFormat="1" ht="15" customHeight="1">
      <c r="A188" s="10">
        <v>2082011</v>
      </c>
      <c r="B188" s="15" t="s">
        <v>134</v>
      </c>
      <c r="C188" s="12">
        <v>2081021</v>
      </c>
      <c r="D188" s="15" t="s">
        <v>134</v>
      </c>
      <c r="E188" s="33" t="s">
        <v>811</v>
      </c>
      <c r="F188" s="13" t="s">
        <v>669</v>
      </c>
    </row>
    <row r="189" spans="1:6" s="14" customFormat="1" ht="15" customHeight="1">
      <c r="A189" s="10">
        <v>2083011</v>
      </c>
      <c r="B189" s="15" t="s">
        <v>135</v>
      </c>
      <c r="C189" s="12">
        <v>2082011</v>
      </c>
      <c r="D189" s="15" t="s">
        <v>135</v>
      </c>
      <c r="E189" s="33" t="s">
        <v>811</v>
      </c>
      <c r="F189" s="13" t="s">
        <v>669</v>
      </c>
    </row>
    <row r="190" spans="1:6" s="14" customFormat="1" ht="15" customHeight="1">
      <c r="A190" s="10">
        <v>2083021</v>
      </c>
      <c r="B190" s="15" t="s">
        <v>702</v>
      </c>
      <c r="C190" s="12">
        <v>2082021</v>
      </c>
      <c r="D190" s="15" t="s">
        <v>702</v>
      </c>
      <c r="E190" s="33" t="s">
        <v>811</v>
      </c>
      <c r="F190" s="13" t="s">
        <v>669</v>
      </c>
    </row>
    <row r="191" spans="1:6" s="14" customFormat="1" ht="15" customHeight="1">
      <c r="A191" s="10">
        <v>2084011</v>
      </c>
      <c r="B191" s="11" t="s">
        <v>138</v>
      </c>
      <c r="C191" s="12">
        <v>2084011</v>
      </c>
      <c r="D191" s="11" t="s">
        <v>138</v>
      </c>
      <c r="E191" s="33" t="s">
        <v>640</v>
      </c>
      <c r="F191" s="13"/>
    </row>
    <row r="192" spans="1:6" s="14" customFormat="1" ht="15" customHeight="1">
      <c r="A192" s="10">
        <v>2089011</v>
      </c>
      <c r="B192" s="11" t="s">
        <v>139</v>
      </c>
      <c r="C192" s="12">
        <v>2089011</v>
      </c>
      <c r="D192" s="11" t="s">
        <v>139</v>
      </c>
      <c r="E192" s="33" t="s">
        <v>640</v>
      </c>
      <c r="F192" s="13"/>
    </row>
    <row r="193" spans="1:6" s="14" customFormat="1" ht="15" customHeight="1">
      <c r="A193" s="10">
        <v>2089021</v>
      </c>
      <c r="B193" s="15" t="s">
        <v>137</v>
      </c>
      <c r="C193" s="12">
        <v>2083011</v>
      </c>
      <c r="D193" s="15" t="s">
        <v>137</v>
      </c>
      <c r="E193" s="33" t="s">
        <v>811</v>
      </c>
      <c r="F193" s="13" t="s">
        <v>669</v>
      </c>
    </row>
    <row r="194" spans="1:6" s="14" customFormat="1" ht="15" customHeight="1">
      <c r="A194" s="10">
        <v>2089091</v>
      </c>
      <c r="B194" s="11" t="s">
        <v>140</v>
      </c>
      <c r="C194" s="12">
        <v>2089091</v>
      </c>
      <c r="D194" s="11" t="s">
        <v>140</v>
      </c>
      <c r="E194" s="33" t="s">
        <v>640</v>
      </c>
      <c r="F194" s="13"/>
    </row>
    <row r="195" spans="1:6" s="14" customFormat="1" ht="15" customHeight="1">
      <c r="A195" s="10">
        <v>2089099</v>
      </c>
      <c r="B195" s="11" t="s">
        <v>141</v>
      </c>
      <c r="C195" s="12">
        <v>2089099</v>
      </c>
      <c r="D195" s="11" t="s">
        <v>141</v>
      </c>
      <c r="E195" s="33" t="s">
        <v>640</v>
      </c>
      <c r="F195" s="13"/>
    </row>
    <row r="196" spans="1:6" s="14" customFormat="1" ht="15" customHeight="1">
      <c r="A196" s="10">
        <v>2111011</v>
      </c>
      <c r="B196" s="11" t="s">
        <v>703</v>
      </c>
      <c r="C196" s="12">
        <v>2111011</v>
      </c>
      <c r="D196" s="11" t="s">
        <v>703</v>
      </c>
      <c r="E196" s="33" t="s">
        <v>640</v>
      </c>
      <c r="F196" s="13"/>
    </row>
    <row r="197" spans="1:6" s="14" customFormat="1" ht="15" customHeight="1">
      <c r="A197" s="10">
        <v>2111012</v>
      </c>
      <c r="B197" s="11" t="s">
        <v>143</v>
      </c>
      <c r="C197" s="12">
        <v>2111012</v>
      </c>
      <c r="D197" s="11" t="s">
        <v>143</v>
      </c>
      <c r="E197" s="33" t="s">
        <v>640</v>
      </c>
      <c r="F197" s="13"/>
    </row>
    <row r="198" spans="1:6" s="14" customFormat="1" ht="15" customHeight="1">
      <c r="A198" s="10">
        <v>2111013</v>
      </c>
      <c r="B198" s="11" t="s">
        <v>144</v>
      </c>
      <c r="C198" s="12">
        <v>2111013</v>
      </c>
      <c r="D198" s="11" t="s">
        <v>144</v>
      </c>
      <c r="E198" s="33" t="s">
        <v>640</v>
      </c>
      <c r="F198" s="13"/>
    </row>
    <row r="199" spans="1:6" s="14" customFormat="1" ht="15" customHeight="1">
      <c r="A199" s="10">
        <v>2111014</v>
      </c>
      <c r="B199" s="11" t="s">
        <v>145</v>
      </c>
      <c r="C199" s="12">
        <v>2111014</v>
      </c>
      <c r="D199" s="11" t="s">
        <v>145</v>
      </c>
      <c r="E199" s="33" t="s">
        <v>640</v>
      </c>
      <c r="F199" s="13"/>
    </row>
    <row r="200" spans="1:6" s="14" customFormat="1" ht="15" customHeight="1">
      <c r="A200" s="10">
        <v>2111015</v>
      </c>
      <c r="B200" s="11" t="s">
        <v>146</v>
      </c>
      <c r="C200" s="12">
        <v>2111015</v>
      </c>
      <c r="D200" s="11" t="s">
        <v>146</v>
      </c>
      <c r="E200" s="33" t="s">
        <v>640</v>
      </c>
      <c r="F200" s="13"/>
    </row>
    <row r="201" spans="1:6" s="14" customFormat="1" ht="15" customHeight="1">
      <c r="A201" s="10">
        <v>2111016</v>
      </c>
      <c r="B201" s="11" t="s">
        <v>147</v>
      </c>
      <c r="C201" s="12">
        <v>2111016</v>
      </c>
      <c r="D201" s="11" t="s">
        <v>147</v>
      </c>
      <c r="E201" s="33" t="s">
        <v>640</v>
      </c>
      <c r="F201" s="13"/>
    </row>
    <row r="202" spans="1:6" s="14" customFormat="1" ht="15" customHeight="1">
      <c r="A202" s="10">
        <v>2111017</v>
      </c>
      <c r="B202" s="11" t="s">
        <v>148</v>
      </c>
      <c r="C202" s="12">
        <v>2111017</v>
      </c>
      <c r="D202" s="11" t="s">
        <v>148</v>
      </c>
      <c r="E202" s="33" t="s">
        <v>640</v>
      </c>
      <c r="F202" s="13"/>
    </row>
    <row r="203" spans="1:6" s="14" customFormat="1" ht="15" customHeight="1">
      <c r="A203" s="10">
        <v>2111018</v>
      </c>
      <c r="B203" s="11" t="s">
        <v>149</v>
      </c>
      <c r="C203" s="12">
        <v>2111018</v>
      </c>
      <c r="D203" s="11" t="s">
        <v>149</v>
      </c>
      <c r="E203" s="33" t="s">
        <v>640</v>
      </c>
      <c r="F203" s="13"/>
    </row>
    <row r="204" spans="1:6" s="14" customFormat="1" ht="15" customHeight="1">
      <c r="A204" s="10">
        <v>2111019</v>
      </c>
      <c r="B204" s="11" t="s">
        <v>150</v>
      </c>
      <c r="C204" s="12">
        <v>2111019</v>
      </c>
      <c r="D204" s="11" t="s">
        <v>150</v>
      </c>
      <c r="E204" s="33" t="s">
        <v>640</v>
      </c>
      <c r="F204" s="13"/>
    </row>
    <row r="205" spans="1:6" s="14" customFormat="1" ht="15" customHeight="1">
      <c r="A205" s="10">
        <v>2121011</v>
      </c>
      <c r="B205" s="11" t="s">
        <v>151</v>
      </c>
      <c r="C205" s="12">
        <v>2121011</v>
      </c>
      <c r="D205" s="11" t="s">
        <v>151</v>
      </c>
      <c r="E205" s="33" t="s">
        <v>640</v>
      </c>
      <c r="F205" s="13"/>
    </row>
    <row r="206" spans="1:6" s="14" customFormat="1" ht="15" customHeight="1">
      <c r="A206" s="10">
        <v>2121019</v>
      </c>
      <c r="B206" s="11" t="s">
        <v>152</v>
      </c>
      <c r="C206" s="12">
        <v>2121019</v>
      </c>
      <c r="D206" s="11" t="s">
        <v>152</v>
      </c>
      <c r="E206" s="33" t="s">
        <v>640</v>
      </c>
      <c r="F206" s="13"/>
    </row>
    <row r="207" spans="1:6" s="14" customFormat="1" ht="15" customHeight="1">
      <c r="A207" s="10">
        <v>2121021</v>
      </c>
      <c r="B207" s="11" t="s">
        <v>153</v>
      </c>
      <c r="C207" s="12">
        <v>2121021</v>
      </c>
      <c r="D207" s="11" t="s">
        <v>153</v>
      </c>
      <c r="E207" s="33" t="s">
        <v>640</v>
      </c>
      <c r="F207" s="13"/>
    </row>
    <row r="208" spans="1:6" s="14" customFormat="1" ht="15" customHeight="1">
      <c r="A208" s="10">
        <v>2211011</v>
      </c>
      <c r="B208" s="11" t="s">
        <v>154</v>
      </c>
      <c r="C208" s="12">
        <v>2211011</v>
      </c>
      <c r="D208" s="11" t="s">
        <v>154</v>
      </c>
      <c r="E208" s="33" t="s">
        <v>640</v>
      </c>
      <c r="F208" s="13"/>
    </row>
    <row r="209" spans="1:6" s="14" customFormat="1" ht="15" customHeight="1">
      <c r="A209" s="10">
        <v>2211012</v>
      </c>
      <c r="B209" s="11" t="s">
        <v>155</v>
      </c>
      <c r="C209" s="12">
        <v>2211012</v>
      </c>
      <c r="D209" s="11" t="s">
        <v>155</v>
      </c>
      <c r="E209" s="33" t="s">
        <v>640</v>
      </c>
      <c r="F209" s="13"/>
    </row>
    <row r="210" spans="1:6" s="14" customFormat="1" ht="15" customHeight="1">
      <c r="A210" s="10">
        <v>2211013</v>
      </c>
      <c r="B210" s="11" t="s">
        <v>156</v>
      </c>
      <c r="C210" s="12">
        <v>2211013</v>
      </c>
      <c r="D210" s="11" t="s">
        <v>156</v>
      </c>
      <c r="E210" s="33" t="s">
        <v>640</v>
      </c>
      <c r="F210" s="13"/>
    </row>
    <row r="211" spans="1:6" s="14" customFormat="1" ht="15" customHeight="1">
      <c r="A211" s="10">
        <v>2211014</v>
      </c>
      <c r="B211" s="11" t="s">
        <v>157</v>
      </c>
      <c r="C211" s="12">
        <v>2211014</v>
      </c>
      <c r="D211" s="11" t="s">
        <v>157</v>
      </c>
      <c r="E211" s="33" t="s">
        <v>640</v>
      </c>
      <c r="F211" s="13"/>
    </row>
    <row r="212" spans="1:6" s="14" customFormat="1" ht="15" customHeight="1">
      <c r="A212" s="10">
        <v>2211015</v>
      </c>
      <c r="B212" s="11" t="s">
        <v>158</v>
      </c>
      <c r="C212" s="12">
        <v>2211015</v>
      </c>
      <c r="D212" s="11" t="s">
        <v>158</v>
      </c>
      <c r="E212" s="33" t="s">
        <v>640</v>
      </c>
      <c r="F212" s="13"/>
    </row>
    <row r="213" spans="1:6" s="14" customFormat="1" ht="15" customHeight="1">
      <c r="A213" s="10">
        <v>2211016</v>
      </c>
      <c r="B213" s="11" t="s">
        <v>159</v>
      </c>
      <c r="C213" s="12">
        <v>2211016</v>
      </c>
      <c r="D213" s="11" t="s">
        <v>159</v>
      </c>
      <c r="E213" s="33" t="s">
        <v>640</v>
      </c>
      <c r="F213" s="13"/>
    </row>
    <row r="214" spans="1:6" s="14" customFormat="1" ht="15" customHeight="1">
      <c r="A214" s="10">
        <v>2211017</v>
      </c>
      <c r="B214" s="11" t="s">
        <v>160</v>
      </c>
      <c r="C214" s="12">
        <v>2211017</v>
      </c>
      <c r="D214" s="11" t="s">
        <v>160</v>
      </c>
      <c r="E214" s="33" t="s">
        <v>640</v>
      </c>
      <c r="F214" s="13"/>
    </row>
    <row r="215" spans="1:6" s="14" customFormat="1" ht="15" customHeight="1">
      <c r="A215" s="10">
        <v>2211019</v>
      </c>
      <c r="B215" s="11" t="s">
        <v>161</v>
      </c>
      <c r="C215" s="12">
        <v>2211019</v>
      </c>
      <c r="D215" s="11" t="s">
        <v>161</v>
      </c>
      <c r="E215" s="33" t="s">
        <v>640</v>
      </c>
      <c r="F215" s="13"/>
    </row>
    <row r="216" spans="1:6" s="14" customFormat="1" ht="15" customHeight="1">
      <c r="A216" s="10">
        <v>2221011</v>
      </c>
      <c r="B216" s="11" t="s">
        <v>162</v>
      </c>
      <c r="C216" s="12">
        <v>2221011</v>
      </c>
      <c r="D216" s="11" t="s">
        <v>162</v>
      </c>
      <c r="E216" s="33" t="s">
        <v>640</v>
      </c>
      <c r="F216" s="13"/>
    </row>
    <row r="217" spans="1:6" s="14" customFormat="1" ht="15" customHeight="1">
      <c r="A217" s="10">
        <v>2229091</v>
      </c>
      <c r="B217" s="15" t="s">
        <v>704</v>
      </c>
      <c r="C217" s="12">
        <v>2229011</v>
      </c>
      <c r="D217" s="15" t="s">
        <v>705</v>
      </c>
      <c r="E217" s="33" t="s">
        <v>811</v>
      </c>
      <c r="F217" s="13" t="s">
        <v>669</v>
      </c>
    </row>
    <row r="218" spans="1:6" s="14" customFormat="1" ht="15" customHeight="1">
      <c r="A218" s="10">
        <v>2229099</v>
      </c>
      <c r="B218" s="15" t="s">
        <v>706</v>
      </c>
      <c r="C218" s="12">
        <v>2229099</v>
      </c>
      <c r="D218" s="15" t="s">
        <v>164</v>
      </c>
      <c r="E218" s="33" t="s">
        <v>811</v>
      </c>
      <c r="F218" s="13" t="s">
        <v>698</v>
      </c>
    </row>
    <row r="219" spans="1:6" s="14" customFormat="1" ht="15" customHeight="1">
      <c r="A219" s="10">
        <v>2311011</v>
      </c>
      <c r="B219" s="11" t="s">
        <v>165</v>
      </c>
      <c r="C219" s="12">
        <v>2311011</v>
      </c>
      <c r="D219" s="11" t="s">
        <v>165</v>
      </c>
      <c r="E219" s="33" t="s">
        <v>640</v>
      </c>
      <c r="F219" s="13"/>
    </row>
    <row r="220" spans="1:6" s="14" customFormat="1" ht="15" customHeight="1">
      <c r="A220" s="10">
        <v>2312011</v>
      </c>
      <c r="B220" s="15" t="s">
        <v>166</v>
      </c>
      <c r="C220" s="12">
        <v>2312011</v>
      </c>
      <c r="D220" s="15" t="s">
        <v>166</v>
      </c>
      <c r="E220" s="33" t="s">
        <v>640</v>
      </c>
      <c r="F220" s="13"/>
    </row>
    <row r="221" spans="1:6" s="14" customFormat="1" ht="15" customHeight="1">
      <c r="A221" s="10">
        <v>2312012</v>
      </c>
      <c r="B221" s="15" t="s">
        <v>167</v>
      </c>
      <c r="C221" s="12">
        <v>2312021</v>
      </c>
      <c r="D221" s="15" t="s">
        <v>167</v>
      </c>
      <c r="E221" s="33" t="s">
        <v>811</v>
      </c>
      <c r="F221" s="13" t="s">
        <v>669</v>
      </c>
    </row>
    <row r="222" spans="1:6" s="14" customFormat="1" ht="15" customHeight="1">
      <c r="A222" s="10">
        <v>2511011</v>
      </c>
      <c r="B222" s="11" t="s">
        <v>168</v>
      </c>
      <c r="C222" s="12">
        <v>2511011</v>
      </c>
      <c r="D222" s="11" t="s">
        <v>168</v>
      </c>
      <c r="E222" s="33" t="s">
        <v>640</v>
      </c>
      <c r="F222" s="13"/>
    </row>
    <row r="223" spans="1:6" s="14" customFormat="1" ht="15" customHeight="1">
      <c r="A223" s="10">
        <v>2511012</v>
      </c>
      <c r="B223" s="11" t="s">
        <v>169</v>
      </c>
      <c r="C223" s="12">
        <v>2511012</v>
      </c>
      <c r="D223" s="11" t="s">
        <v>169</v>
      </c>
      <c r="E223" s="33" t="s">
        <v>640</v>
      </c>
      <c r="F223" s="13"/>
    </row>
    <row r="224" spans="1:6" s="14" customFormat="1" ht="15" customHeight="1">
      <c r="A224" s="10">
        <v>2511021</v>
      </c>
      <c r="B224" s="11" t="s">
        <v>170</v>
      </c>
      <c r="C224" s="12">
        <v>2511021</v>
      </c>
      <c r="D224" s="11" t="s">
        <v>170</v>
      </c>
      <c r="E224" s="33" t="s">
        <v>640</v>
      </c>
      <c r="F224" s="13"/>
    </row>
    <row r="225" spans="1:6" s="14" customFormat="1" ht="15" customHeight="1">
      <c r="A225" s="10">
        <v>2511091</v>
      </c>
      <c r="B225" s="11" t="s">
        <v>171</v>
      </c>
      <c r="C225" s="12">
        <v>2511091</v>
      </c>
      <c r="D225" s="11" t="s">
        <v>171</v>
      </c>
      <c r="E225" s="33" t="s">
        <v>640</v>
      </c>
      <c r="F225" s="13"/>
    </row>
    <row r="226" spans="1:6" s="14" customFormat="1" ht="15" customHeight="1">
      <c r="A226" s="10">
        <v>2511099</v>
      </c>
      <c r="B226" s="11" t="s">
        <v>172</v>
      </c>
      <c r="C226" s="12">
        <v>2511099</v>
      </c>
      <c r="D226" s="11" t="s">
        <v>172</v>
      </c>
      <c r="E226" s="33" t="s">
        <v>640</v>
      </c>
      <c r="F226" s="13"/>
    </row>
    <row r="227" spans="1:6" s="14" customFormat="1" ht="15" customHeight="1">
      <c r="A227" s="10">
        <v>2521011</v>
      </c>
      <c r="B227" s="11" t="s">
        <v>173</v>
      </c>
      <c r="C227" s="12">
        <v>2521011</v>
      </c>
      <c r="D227" s="11" t="s">
        <v>173</v>
      </c>
      <c r="E227" s="33" t="s">
        <v>640</v>
      </c>
      <c r="F227" s="13"/>
    </row>
    <row r="228" spans="1:6" s="14" customFormat="1" ht="15" customHeight="1">
      <c r="A228" s="10">
        <v>2521021</v>
      </c>
      <c r="B228" s="11" t="s">
        <v>174</v>
      </c>
      <c r="C228" s="12">
        <v>2521021</v>
      </c>
      <c r="D228" s="11" t="s">
        <v>174</v>
      </c>
      <c r="E228" s="33" t="s">
        <v>640</v>
      </c>
      <c r="F228" s="13"/>
    </row>
    <row r="229" spans="1:6" s="14" customFormat="1" ht="15" customHeight="1">
      <c r="A229" s="10">
        <v>2521031</v>
      </c>
      <c r="B229" s="11" t="s">
        <v>175</v>
      </c>
      <c r="C229" s="12">
        <v>2521031</v>
      </c>
      <c r="D229" s="11" t="s">
        <v>175</v>
      </c>
      <c r="E229" s="33" t="s">
        <v>640</v>
      </c>
      <c r="F229" s="13"/>
    </row>
    <row r="230" spans="1:6" s="14" customFormat="1" ht="15" customHeight="1">
      <c r="A230" s="10">
        <v>2531011</v>
      </c>
      <c r="B230" s="11" t="s">
        <v>176</v>
      </c>
      <c r="C230" s="12">
        <v>2531011</v>
      </c>
      <c r="D230" s="11" t="s">
        <v>176</v>
      </c>
      <c r="E230" s="33" t="s">
        <v>640</v>
      </c>
      <c r="F230" s="13"/>
    </row>
    <row r="231" spans="1:6" s="14" customFormat="1" ht="15" customHeight="1">
      <c r="A231" s="10">
        <v>2531012</v>
      </c>
      <c r="B231" s="11" t="s">
        <v>177</v>
      </c>
      <c r="C231" s="12">
        <v>2531012</v>
      </c>
      <c r="D231" s="11" t="s">
        <v>177</v>
      </c>
      <c r="E231" s="33" t="s">
        <v>640</v>
      </c>
      <c r="F231" s="13"/>
    </row>
    <row r="232" spans="1:6" s="14" customFormat="1" ht="15" customHeight="1">
      <c r="A232" s="10">
        <v>2531013</v>
      </c>
      <c r="B232" s="11" t="s">
        <v>178</v>
      </c>
      <c r="C232" s="12">
        <v>2531013</v>
      </c>
      <c r="D232" s="11" t="s">
        <v>178</v>
      </c>
      <c r="E232" s="33" t="s">
        <v>640</v>
      </c>
      <c r="F232" s="13"/>
    </row>
    <row r="233" spans="1:6" s="14" customFormat="1" ht="15" customHeight="1">
      <c r="A233" s="10">
        <v>2591011</v>
      </c>
      <c r="B233" s="11" t="s">
        <v>179</v>
      </c>
      <c r="C233" s="12">
        <v>2591011</v>
      </c>
      <c r="D233" s="11" t="s">
        <v>179</v>
      </c>
      <c r="E233" s="33" t="s">
        <v>640</v>
      </c>
      <c r="F233" s="13"/>
    </row>
    <row r="234" spans="1:6" s="14" customFormat="1" ht="15" customHeight="1">
      <c r="A234" s="10">
        <v>2591099</v>
      </c>
      <c r="B234" s="11" t="s">
        <v>180</v>
      </c>
      <c r="C234" s="12">
        <v>2591099</v>
      </c>
      <c r="D234" s="11" t="s">
        <v>180</v>
      </c>
      <c r="E234" s="33" t="s">
        <v>640</v>
      </c>
      <c r="F234" s="13"/>
    </row>
    <row r="235" spans="1:6" s="14" customFormat="1" ht="15" customHeight="1">
      <c r="A235" s="10">
        <v>2599011</v>
      </c>
      <c r="B235" s="11" t="s">
        <v>707</v>
      </c>
      <c r="C235" s="12">
        <v>2599011</v>
      </c>
      <c r="D235" s="11" t="s">
        <v>181</v>
      </c>
      <c r="E235" s="33" t="s">
        <v>640</v>
      </c>
      <c r="F235" s="13"/>
    </row>
    <row r="236" spans="1:6" s="14" customFormat="1" ht="15" customHeight="1">
      <c r="A236" s="10">
        <v>2599021</v>
      </c>
      <c r="B236" s="11" t="s">
        <v>182</v>
      </c>
      <c r="C236" s="12">
        <v>2599021</v>
      </c>
      <c r="D236" s="11" t="s">
        <v>182</v>
      </c>
      <c r="E236" s="33" t="s">
        <v>640</v>
      </c>
      <c r="F236" s="13"/>
    </row>
    <row r="237" spans="1:6" s="14" customFormat="1" ht="15" customHeight="1">
      <c r="A237" s="10">
        <v>2599099</v>
      </c>
      <c r="B237" s="11" t="s">
        <v>183</v>
      </c>
      <c r="C237" s="12">
        <v>2599099</v>
      </c>
      <c r="D237" s="11" t="s">
        <v>183</v>
      </c>
      <c r="E237" s="33" t="s">
        <v>640</v>
      </c>
      <c r="F237" s="13"/>
    </row>
    <row r="238" spans="1:6" s="14" customFormat="1" ht="15" customHeight="1">
      <c r="A238" s="10">
        <v>2611011</v>
      </c>
      <c r="B238" s="11" t="s">
        <v>708</v>
      </c>
      <c r="C238" s="12">
        <v>2611011</v>
      </c>
      <c r="D238" s="11" t="s">
        <v>184</v>
      </c>
      <c r="E238" s="33" t="s">
        <v>640</v>
      </c>
      <c r="F238" s="13"/>
    </row>
    <row r="239" spans="1:6" s="14" customFormat="1" ht="15" customHeight="1">
      <c r="A239" s="10">
        <v>2611021</v>
      </c>
      <c r="B239" s="11" t="s">
        <v>185</v>
      </c>
      <c r="C239" s="12">
        <v>2611021</v>
      </c>
      <c r="D239" s="11" t="s">
        <v>185</v>
      </c>
      <c r="E239" s="33" t="s">
        <v>640</v>
      </c>
      <c r="F239" s="13"/>
    </row>
    <row r="240" spans="1:6" s="14" customFormat="1" ht="15" customHeight="1">
      <c r="A240" s="10">
        <v>2611031</v>
      </c>
      <c r="B240" s="11" t="s">
        <v>186</v>
      </c>
      <c r="C240" s="12">
        <v>2611031</v>
      </c>
      <c r="D240" s="11" t="s">
        <v>186</v>
      </c>
      <c r="E240" s="33" t="s">
        <v>640</v>
      </c>
      <c r="F240" s="13"/>
    </row>
    <row r="241" spans="1:6" s="14" customFormat="1" ht="15" customHeight="1">
      <c r="A241" s="10">
        <v>2611041</v>
      </c>
      <c r="B241" s="11" t="s">
        <v>187</v>
      </c>
      <c r="C241" s="12">
        <v>2611041</v>
      </c>
      <c r="D241" s="11" t="s">
        <v>187</v>
      </c>
      <c r="E241" s="33" t="s">
        <v>640</v>
      </c>
      <c r="F241" s="13"/>
    </row>
    <row r="242" spans="1:6" s="14" customFormat="1" ht="15" customHeight="1">
      <c r="A242" s="10">
        <v>2612011</v>
      </c>
      <c r="B242" s="11" t="s">
        <v>551</v>
      </c>
      <c r="C242" s="12">
        <v>2612011</v>
      </c>
      <c r="D242" s="11" t="s">
        <v>551</v>
      </c>
      <c r="E242" s="33" t="s">
        <v>640</v>
      </c>
      <c r="F242" s="13"/>
    </row>
    <row r="243" spans="1:6" s="14" customFormat="1" ht="15" customHeight="1">
      <c r="A243" s="10">
        <v>2621011</v>
      </c>
      <c r="B243" s="11" t="s">
        <v>188</v>
      </c>
      <c r="C243" s="12">
        <v>2621011</v>
      </c>
      <c r="D243" s="11" t="s">
        <v>188</v>
      </c>
      <c r="E243" s="33" t="s">
        <v>640</v>
      </c>
      <c r="F243" s="13"/>
    </row>
    <row r="244" spans="1:6" s="14" customFormat="1" ht="15" customHeight="1">
      <c r="A244" s="10">
        <v>2621012</v>
      </c>
      <c r="B244" s="11" t="s">
        <v>189</v>
      </c>
      <c r="C244" s="12">
        <v>2621012</v>
      </c>
      <c r="D244" s="11" t="s">
        <v>189</v>
      </c>
      <c r="E244" s="33" t="s">
        <v>640</v>
      </c>
      <c r="F244" s="13"/>
    </row>
    <row r="245" spans="1:6" s="14" customFormat="1" ht="15" customHeight="1">
      <c r="A245" s="10">
        <v>2621013</v>
      </c>
      <c r="B245" s="11" t="s">
        <v>190</v>
      </c>
      <c r="C245" s="12">
        <v>2621013</v>
      </c>
      <c r="D245" s="11" t="s">
        <v>190</v>
      </c>
      <c r="E245" s="33" t="s">
        <v>640</v>
      </c>
      <c r="F245" s="13"/>
    </row>
    <row r="246" spans="1:6" s="14" customFormat="1" ht="15" customHeight="1">
      <c r="A246" s="10">
        <v>2621014</v>
      </c>
      <c r="B246" s="11" t="s">
        <v>191</v>
      </c>
      <c r="C246" s="12">
        <v>2621014</v>
      </c>
      <c r="D246" s="11" t="s">
        <v>191</v>
      </c>
      <c r="E246" s="33" t="s">
        <v>640</v>
      </c>
      <c r="F246" s="13"/>
    </row>
    <row r="247" spans="1:6" s="14" customFormat="1" ht="15" customHeight="1">
      <c r="A247" s="10">
        <v>2621015</v>
      </c>
      <c r="B247" s="11" t="s">
        <v>192</v>
      </c>
      <c r="C247" s="12">
        <v>2621015</v>
      </c>
      <c r="D247" s="11" t="s">
        <v>192</v>
      </c>
      <c r="E247" s="33" t="s">
        <v>640</v>
      </c>
      <c r="F247" s="13"/>
    </row>
    <row r="248" spans="1:6" s="14" customFormat="1" ht="15" customHeight="1">
      <c r="A248" s="10">
        <v>2621016</v>
      </c>
      <c r="B248" s="11" t="s">
        <v>193</v>
      </c>
      <c r="C248" s="12">
        <v>2621016</v>
      </c>
      <c r="D248" s="11" t="s">
        <v>193</v>
      </c>
      <c r="E248" s="33" t="s">
        <v>640</v>
      </c>
      <c r="F248" s="13"/>
    </row>
    <row r="249" spans="1:6" s="14" customFormat="1" ht="15" customHeight="1">
      <c r="A249" s="10">
        <v>2622011</v>
      </c>
      <c r="B249" s="11" t="s">
        <v>194</v>
      </c>
      <c r="C249" s="12">
        <v>2622011</v>
      </c>
      <c r="D249" s="11" t="s">
        <v>194</v>
      </c>
      <c r="E249" s="33" t="s">
        <v>640</v>
      </c>
      <c r="F249" s="13"/>
    </row>
    <row r="250" spans="1:6" s="14" customFormat="1" ht="15" customHeight="1">
      <c r="A250" s="10">
        <v>2622012</v>
      </c>
      <c r="B250" s="11" t="s">
        <v>195</v>
      </c>
      <c r="C250" s="12">
        <v>2622012</v>
      </c>
      <c r="D250" s="11" t="s">
        <v>195</v>
      </c>
      <c r="E250" s="33" t="s">
        <v>640</v>
      </c>
      <c r="F250" s="13"/>
    </row>
    <row r="251" spans="1:6" s="14" customFormat="1" ht="15" customHeight="1">
      <c r="A251" s="10">
        <v>2623011</v>
      </c>
      <c r="B251" s="11" t="s">
        <v>196</v>
      </c>
      <c r="C251" s="12">
        <v>2623011</v>
      </c>
      <c r="D251" s="11" t="s">
        <v>196</v>
      </c>
      <c r="E251" s="33" t="s">
        <v>640</v>
      </c>
      <c r="F251" s="13"/>
    </row>
    <row r="252" spans="1:6" s="14" customFormat="1" ht="15" customHeight="1">
      <c r="A252" s="10">
        <v>2623012</v>
      </c>
      <c r="B252" s="11" t="s">
        <v>197</v>
      </c>
      <c r="C252" s="12">
        <v>2623012</v>
      </c>
      <c r="D252" s="11" t="s">
        <v>197</v>
      </c>
      <c r="E252" s="33" t="s">
        <v>640</v>
      </c>
      <c r="F252" s="13"/>
    </row>
    <row r="253" spans="1:6" s="14" customFormat="1" ht="15" customHeight="1">
      <c r="A253" s="10">
        <v>2623021</v>
      </c>
      <c r="B253" s="11" t="s">
        <v>198</v>
      </c>
      <c r="C253" s="12">
        <v>2623021</v>
      </c>
      <c r="D253" s="11" t="s">
        <v>198</v>
      </c>
      <c r="E253" s="33" t="s">
        <v>640</v>
      </c>
      <c r="F253" s="13"/>
    </row>
    <row r="254" spans="1:6" s="14" customFormat="1" ht="15" customHeight="1">
      <c r="A254" s="10">
        <v>2631011</v>
      </c>
      <c r="B254" s="11" t="s">
        <v>199</v>
      </c>
      <c r="C254" s="12">
        <v>2631011</v>
      </c>
      <c r="D254" s="11" t="s">
        <v>199</v>
      </c>
      <c r="E254" s="33" t="s">
        <v>640</v>
      </c>
      <c r="F254" s="13"/>
    </row>
    <row r="255" spans="1:6" s="14" customFormat="1" ht="15" customHeight="1">
      <c r="A255" s="10">
        <v>2631012</v>
      </c>
      <c r="B255" s="11" t="s">
        <v>200</v>
      </c>
      <c r="C255" s="12">
        <v>2631012</v>
      </c>
      <c r="D255" s="11" t="s">
        <v>200</v>
      </c>
      <c r="E255" s="33" t="s">
        <v>640</v>
      </c>
      <c r="F255" s="13"/>
    </row>
    <row r="256" spans="1:6" s="14" customFormat="1" ht="15" customHeight="1">
      <c r="A256" s="10">
        <v>2631021</v>
      </c>
      <c r="B256" s="11" t="s">
        <v>201</v>
      </c>
      <c r="C256" s="12">
        <v>2631021</v>
      </c>
      <c r="D256" s="11" t="s">
        <v>201</v>
      </c>
      <c r="E256" s="33" t="s">
        <v>640</v>
      </c>
      <c r="F256" s="13"/>
    </row>
    <row r="257" spans="1:6" s="14" customFormat="1" ht="15" customHeight="1">
      <c r="A257" s="10">
        <v>2631031</v>
      </c>
      <c r="B257" s="11" t="s">
        <v>202</v>
      </c>
      <c r="C257" s="12">
        <v>2631031</v>
      </c>
      <c r="D257" s="11" t="s">
        <v>202</v>
      </c>
      <c r="E257" s="33" t="s">
        <v>640</v>
      </c>
      <c r="F257" s="13"/>
    </row>
    <row r="258" spans="1:6" s="14" customFormat="1" ht="15" customHeight="1">
      <c r="A258" s="10">
        <v>2631032</v>
      </c>
      <c r="B258" s="11" t="s">
        <v>203</v>
      </c>
      <c r="C258" s="12">
        <v>2631032</v>
      </c>
      <c r="D258" s="11" t="s">
        <v>203</v>
      </c>
      <c r="E258" s="33" t="s">
        <v>640</v>
      </c>
      <c r="F258" s="13"/>
    </row>
    <row r="259" spans="1:6" s="14" customFormat="1" ht="15" customHeight="1">
      <c r="A259" s="10">
        <v>2699011</v>
      </c>
      <c r="B259" s="11" t="s">
        <v>204</v>
      </c>
      <c r="C259" s="12">
        <v>2699011</v>
      </c>
      <c r="D259" s="11" t="s">
        <v>204</v>
      </c>
      <c r="E259" s="33" t="s">
        <v>640</v>
      </c>
      <c r="F259" s="13"/>
    </row>
    <row r="260" spans="1:6" s="14" customFormat="1" ht="15" customHeight="1">
      <c r="A260" s="10">
        <v>2699099</v>
      </c>
      <c r="B260" s="11" t="s">
        <v>205</v>
      </c>
      <c r="C260" s="12">
        <v>2699099</v>
      </c>
      <c r="D260" s="11" t="s">
        <v>205</v>
      </c>
      <c r="E260" s="33" t="s">
        <v>640</v>
      </c>
      <c r="F260" s="13"/>
    </row>
    <row r="261" spans="1:6" s="14" customFormat="1" ht="15" customHeight="1">
      <c r="A261" s="10">
        <v>2711011</v>
      </c>
      <c r="B261" s="11" t="s">
        <v>709</v>
      </c>
      <c r="C261" s="12">
        <v>2711011</v>
      </c>
      <c r="D261" s="11" t="s">
        <v>206</v>
      </c>
      <c r="E261" s="33" t="s">
        <v>640</v>
      </c>
      <c r="F261" s="13"/>
    </row>
    <row r="262" spans="1:6" s="14" customFormat="1" ht="15" customHeight="1">
      <c r="A262" s="10">
        <v>2711021</v>
      </c>
      <c r="B262" s="11" t="s">
        <v>710</v>
      </c>
      <c r="C262" s="12">
        <v>2711021</v>
      </c>
      <c r="D262" s="11" t="s">
        <v>710</v>
      </c>
      <c r="E262" s="33" t="s">
        <v>640</v>
      </c>
      <c r="F262" s="13"/>
    </row>
    <row r="263" spans="1:6" s="14" customFormat="1" ht="15" customHeight="1">
      <c r="A263" s="10">
        <v>2711031</v>
      </c>
      <c r="B263" s="11" t="s">
        <v>711</v>
      </c>
      <c r="C263" s="12">
        <v>2711031</v>
      </c>
      <c r="D263" s="11" t="s">
        <v>711</v>
      </c>
      <c r="E263" s="33" t="s">
        <v>640</v>
      </c>
      <c r="F263" s="13"/>
    </row>
    <row r="264" spans="1:6" s="14" customFormat="1" ht="15" customHeight="1">
      <c r="A264" s="10">
        <v>2711099</v>
      </c>
      <c r="B264" s="11" t="s">
        <v>209</v>
      </c>
      <c r="C264" s="12">
        <v>2711099</v>
      </c>
      <c r="D264" s="11" t="s">
        <v>209</v>
      </c>
      <c r="E264" s="33" t="s">
        <v>640</v>
      </c>
      <c r="F264" s="13"/>
    </row>
    <row r="265" spans="1:6" s="14" customFormat="1" ht="15" customHeight="1">
      <c r="A265" s="10">
        <v>2712011</v>
      </c>
      <c r="B265" s="11" t="s">
        <v>554</v>
      </c>
      <c r="C265" s="12">
        <v>2712011</v>
      </c>
      <c r="D265" s="11" t="s">
        <v>554</v>
      </c>
      <c r="E265" s="33" t="s">
        <v>640</v>
      </c>
      <c r="F265" s="13"/>
    </row>
    <row r="266" spans="1:6" s="14" customFormat="1" ht="15" customHeight="1">
      <c r="A266" s="10">
        <v>2721011</v>
      </c>
      <c r="B266" s="11" t="s">
        <v>210</v>
      </c>
      <c r="C266" s="12">
        <v>2721011</v>
      </c>
      <c r="D266" s="11" t="s">
        <v>210</v>
      </c>
      <c r="E266" s="33" t="s">
        <v>640</v>
      </c>
      <c r="F266" s="13"/>
    </row>
    <row r="267" spans="1:6" s="14" customFormat="1" ht="15" customHeight="1">
      <c r="A267" s="10">
        <v>2721021</v>
      </c>
      <c r="B267" s="11" t="s">
        <v>211</v>
      </c>
      <c r="C267" s="12">
        <v>2721021</v>
      </c>
      <c r="D267" s="11" t="s">
        <v>211</v>
      </c>
      <c r="E267" s="33" t="s">
        <v>640</v>
      </c>
      <c r="F267" s="13"/>
    </row>
    <row r="268" spans="1:6" s="14" customFormat="1" ht="15" customHeight="1">
      <c r="A268" s="10">
        <v>2729011</v>
      </c>
      <c r="B268" s="11" t="s">
        <v>212</v>
      </c>
      <c r="C268" s="12">
        <v>2729011</v>
      </c>
      <c r="D268" s="11" t="s">
        <v>212</v>
      </c>
      <c r="E268" s="33" t="s">
        <v>640</v>
      </c>
      <c r="F268" s="13"/>
    </row>
    <row r="269" spans="1:6" s="14" customFormat="1" ht="15" customHeight="1">
      <c r="A269" s="10">
        <v>2729021</v>
      </c>
      <c r="B269" s="11" t="s">
        <v>213</v>
      </c>
      <c r="C269" s="12">
        <v>2729021</v>
      </c>
      <c r="D269" s="11" t="s">
        <v>213</v>
      </c>
      <c r="E269" s="33" t="s">
        <v>640</v>
      </c>
      <c r="F269" s="13"/>
    </row>
    <row r="270" spans="1:6" s="14" customFormat="1" ht="15" customHeight="1">
      <c r="A270" s="10">
        <v>2729031</v>
      </c>
      <c r="B270" s="11" t="s">
        <v>214</v>
      </c>
      <c r="C270" s="12">
        <v>2729031</v>
      </c>
      <c r="D270" s="11" t="s">
        <v>214</v>
      </c>
      <c r="E270" s="33" t="s">
        <v>640</v>
      </c>
      <c r="F270" s="13"/>
    </row>
    <row r="271" spans="1:6" s="14" customFormat="1" ht="15" customHeight="1">
      <c r="A271" s="10">
        <v>2729041</v>
      </c>
      <c r="B271" s="11" t="s">
        <v>215</v>
      </c>
      <c r="C271" s="12">
        <v>2729041</v>
      </c>
      <c r="D271" s="11" t="s">
        <v>215</v>
      </c>
      <c r="E271" s="33" t="s">
        <v>640</v>
      </c>
      <c r="F271" s="13"/>
    </row>
    <row r="272" spans="1:6" s="14" customFormat="1" ht="15" customHeight="1">
      <c r="A272" s="10">
        <v>2729099</v>
      </c>
      <c r="B272" s="11" t="s">
        <v>216</v>
      </c>
      <c r="C272" s="12">
        <v>2729099</v>
      </c>
      <c r="D272" s="11" t="s">
        <v>216</v>
      </c>
      <c r="E272" s="33" t="s">
        <v>640</v>
      </c>
      <c r="F272" s="13"/>
    </row>
    <row r="273" spans="1:6" s="14" customFormat="1" ht="15" customHeight="1">
      <c r="A273" s="10">
        <v>2811011</v>
      </c>
      <c r="B273" s="11" t="s">
        <v>217</v>
      </c>
      <c r="C273" s="12">
        <v>2811011</v>
      </c>
      <c r="D273" s="11" t="s">
        <v>217</v>
      </c>
      <c r="E273" s="33" t="s">
        <v>640</v>
      </c>
      <c r="F273" s="13"/>
    </row>
    <row r="274" spans="1:6" s="14" customFormat="1" ht="15" customHeight="1">
      <c r="A274" s="10">
        <v>2812011</v>
      </c>
      <c r="B274" s="11" t="s">
        <v>218</v>
      </c>
      <c r="C274" s="12">
        <v>2812011</v>
      </c>
      <c r="D274" s="11" t="s">
        <v>218</v>
      </c>
      <c r="E274" s="33" t="s">
        <v>640</v>
      </c>
      <c r="F274" s="13"/>
    </row>
    <row r="275" spans="1:6" s="14" customFormat="1" ht="15" customHeight="1">
      <c r="A275" s="10">
        <v>2891011</v>
      </c>
      <c r="B275" s="15" t="s">
        <v>712</v>
      </c>
      <c r="C275" s="12">
        <v>2891011</v>
      </c>
      <c r="D275" s="15" t="s">
        <v>713</v>
      </c>
      <c r="E275" s="33" t="s">
        <v>811</v>
      </c>
      <c r="F275" s="13" t="s">
        <v>698</v>
      </c>
    </row>
    <row r="276" spans="1:6" s="14" customFormat="1" ht="15" customHeight="1">
      <c r="A276" s="10">
        <v>2899011</v>
      </c>
      <c r="B276" s="11" t="s">
        <v>714</v>
      </c>
      <c r="C276" s="12">
        <v>2899011</v>
      </c>
      <c r="D276" s="11" t="s">
        <v>714</v>
      </c>
      <c r="E276" s="33" t="s">
        <v>640</v>
      </c>
      <c r="F276" s="13"/>
    </row>
    <row r="277" spans="1:6" s="14" customFormat="1" ht="15" customHeight="1">
      <c r="A277" s="10">
        <v>2899021</v>
      </c>
      <c r="B277" s="11" t="s">
        <v>715</v>
      </c>
      <c r="C277" s="12">
        <v>2899021</v>
      </c>
      <c r="D277" s="11" t="s">
        <v>715</v>
      </c>
      <c r="E277" s="33" t="s">
        <v>640</v>
      </c>
      <c r="F277" s="13"/>
    </row>
    <row r="278" spans="1:6" s="14" customFormat="1" ht="15" customHeight="1">
      <c r="A278" s="10">
        <v>2899031</v>
      </c>
      <c r="B278" s="11" t="s">
        <v>221</v>
      </c>
      <c r="C278" s="12">
        <v>2899031</v>
      </c>
      <c r="D278" s="11" t="s">
        <v>221</v>
      </c>
      <c r="E278" s="33" t="s">
        <v>640</v>
      </c>
      <c r="F278" s="13"/>
    </row>
    <row r="279" spans="1:6" s="14" customFormat="1" ht="15" customHeight="1">
      <c r="A279" s="10">
        <v>2899032</v>
      </c>
      <c r="B279" s="11" t="s">
        <v>716</v>
      </c>
      <c r="C279" s="12">
        <v>2899032</v>
      </c>
      <c r="D279" s="11" t="s">
        <v>716</v>
      </c>
      <c r="E279" s="33" t="s">
        <v>640</v>
      </c>
      <c r="F279" s="13"/>
    </row>
    <row r="280" spans="1:6" s="14" customFormat="1" ht="15" customHeight="1">
      <c r="A280" s="10">
        <v>2899033</v>
      </c>
      <c r="B280" s="11" t="s">
        <v>717</v>
      </c>
      <c r="C280" s="12">
        <v>2899033</v>
      </c>
      <c r="D280" s="11" t="s">
        <v>717</v>
      </c>
      <c r="E280" s="33" t="s">
        <v>640</v>
      </c>
      <c r="F280" s="13"/>
    </row>
    <row r="281" spans="1:6" s="14" customFormat="1" ht="15" customHeight="1">
      <c r="A281" s="10">
        <v>2899091</v>
      </c>
      <c r="B281" s="11" t="s">
        <v>224</v>
      </c>
      <c r="C281" s="12">
        <v>2899091</v>
      </c>
      <c r="D281" s="11" t="s">
        <v>224</v>
      </c>
      <c r="E281" s="33" t="s">
        <v>640</v>
      </c>
      <c r="F281" s="13"/>
    </row>
    <row r="282" spans="1:6" s="14" customFormat="1" ht="15" customHeight="1">
      <c r="A282" s="10">
        <v>2899092</v>
      </c>
      <c r="B282" s="11" t="s">
        <v>225</v>
      </c>
      <c r="C282" s="12">
        <v>2899092</v>
      </c>
      <c r="D282" s="11" t="s">
        <v>225</v>
      </c>
      <c r="E282" s="33" t="s">
        <v>640</v>
      </c>
      <c r="F282" s="13"/>
    </row>
    <row r="283" spans="1:6" s="14" customFormat="1" ht="15" customHeight="1">
      <c r="A283" s="10">
        <v>2899099</v>
      </c>
      <c r="B283" s="11" t="s">
        <v>226</v>
      </c>
      <c r="C283" s="12">
        <v>2899099</v>
      </c>
      <c r="D283" s="11" t="s">
        <v>226</v>
      </c>
      <c r="E283" s="33" t="s">
        <v>640</v>
      </c>
      <c r="F283" s="13"/>
    </row>
    <row r="284" spans="1:6" s="14" customFormat="1" ht="15" customHeight="1">
      <c r="A284" s="10">
        <v>2911011</v>
      </c>
      <c r="B284" s="11" t="s">
        <v>227</v>
      </c>
      <c r="C284" s="12">
        <v>2911011</v>
      </c>
      <c r="D284" s="11" t="s">
        <v>227</v>
      </c>
      <c r="E284" s="33" t="s">
        <v>640</v>
      </c>
      <c r="F284" s="13"/>
    </row>
    <row r="285" spans="1:6" s="14" customFormat="1" ht="15" customHeight="1">
      <c r="A285" s="10">
        <v>2911021</v>
      </c>
      <c r="B285" s="11" t="s">
        <v>228</v>
      </c>
      <c r="C285" s="12">
        <v>2911021</v>
      </c>
      <c r="D285" s="11" t="s">
        <v>228</v>
      </c>
      <c r="E285" s="33" t="s">
        <v>640</v>
      </c>
      <c r="F285" s="13"/>
    </row>
    <row r="286" spans="1:6" s="14" customFormat="1" ht="15" customHeight="1">
      <c r="A286" s="10">
        <v>2911031</v>
      </c>
      <c r="B286" s="11" t="s">
        <v>229</v>
      </c>
      <c r="C286" s="12">
        <v>2911031</v>
      </c>
      <c r="D286" s="11" t="s">
        <v>229</v>
      </c>
      <c r="E286" s="33" t="s">
        <v>640</v>
      </c>
      <c r="F286" s="13"/>
    </row>
    <row r="287" spans="1:6" s="14" customFormat="1" ht="15" customHeight="1">
      <c r="A287" s="10">
        <v>2912011</v>
      </c>
      <c r="B287" s="11" t="s">
        <v>718</v>
      </c>
      <c r="C287" s="12">
        <v>2912011</v>
      </c>
      <c r="D287" s="11" t="s">
        <v>718</v>
      </c>
      <c r="E287" s="33" t="s">
        <v>640</v>
      </c>
      <c r="F287" s="13"/>
    </row>
    <row r="288" spans="1:6" s="14" customFormat="1" ht="15" customHeight="1">
      <c r="A288" s="10">
        <v>2913011</v>
      </c>
      <c r="B288" s="11" t="s">
        <v>231</v>
      </c>
      <c r="C288" s="12">
        <v>2913011</v>
      </c>
      <c r="D288" s="11" t="s">
        <v>231</v>
      </c>
      <c r="E288" s="33" t="s">
        <v>640</v>
      </c>
      <c r="F288" s="13"/>
    </row>
    <row r="289" spans="1:6" s="14" customFormat="1" ht="15" customHeight="1">
      <c r="A289" s="10">
        <v>2914011</v>
      </c>
      <c r="B289" s="11" t="s">
        <v>232</v>
      </c>
      <c r="C289" s="12">
        <v>2914011</v>
      </c>
      <c r="D289" s="11" t="s">
        <v>232</v>
      </c>
      <c r="E289" s="33" t="s">
        <v>640</v>
      </c>
      <c r="F289" s="13"/>
    </row>
    <row r="290" spans="1:6" s="14" customFormat="1" ht="15" customHeight="1">
      <c r="A290" s="10">
        <v>2919011</v>
      </c>
      <c r="B290" s="11" t="s">
        <v>233</v>
      </c>
      <c r="C290" s="12">
        <v>2919011</v>
      </c>
      <c r="D290" s="11" t="s">
        <v>233</v>
      </c>
      <c r="E290" s="33" t="s">
        <v>640</v>
      </c>
      <c r="F290" s="13"/>
    </row>
    <row r="291" spans="1:6" s="14" customFormat="1" ht="15" customHeight="1">
      <c r="A291" s="10">
        <v>2919091</v>
      </c>
      <c r="B291" s="11" t="s">
        <v>234</v>
      </c>
      <c r="C291" s="12">
        <v>2919091</v>
      </c>
      <c r="D291" s="11" t="s">
        <v>234</v>
      </c>
      <c r="E291" s="33" t="s">
        <v>640</v>
      </c>
      <c r="F291" s="13"/>
    </row>
    <row r="292" spans="1:6" s="14" customFormat="1" ht="15" customHeight="1">
      <c r="A292" s="10">
        <v>2919099</v>
      </c>
      <c r="B292" s="11" t="s">
        <v>235</v>
      </c>
      <c r="C292" s="12">
        <v>2919099</v>
      </c>
      <c r="D292" s="11" t="s">
        <v>235</v>
      </c>
      <c r="E292" s="33" t="s">
        <v>640</v>
      </c>
      <c r="F292" s="13"/>
    </row>
    <row r="293" spans="1:6" s="14" customFormat="1" ht="15" customHeight="1">
      <c r="A293" s="10">
        <v>3011011</v>
      </c>
      <c r="B293" s="11" t="s">
        <v>236</v>
      </c>
      <c r="C293" s="12">
        <v>3011011</v>
      </c>
      <c r="D293" s="11" t="s">
        <v>236</v>
      </c>
      <c r="E293" s="33" t="s">
        <v>640</v>
      </c>
      <c r="F293" s="13"/>
    </row>
    <row r="294" spans="1:6" s="14" customFormat="1" ht="15" customHeight="1">
      <c r="A294" s="10">
        <v>3012011</v>
      </c>
      <c r="B294" s="11" t="s">
        <v>237</v>
      </c>
      <c r="C294" s="12">
        <v>3012011</v>
      </c>
      <c r="D294" s="11" t="s">
        <v>237</v>
      </c>
      <c r="E294" s="33" t="s">
        <v>640</v>
      </c>
      <c r="F294" s="13"/>
    </row>
    <row r="295" spans="1:6" s="14" customFormat="1" ht="15" customHeight="1">
      <c r="A295" s="10">
        <v>3013011</v>
      </c>
      <c r="B295" s="11" t="s">
        <v>238</v>
      </c>
      <c r="C295" s="12">
        <v>3013011</v>
      </c>
      <c r="D295" s="11" t="s">
        <v>238</v>
      </c>
      <c r="E295" s="33" t="s">
        <v>640</v>
      </c>
      <c r="F295" s="13"/>
    </row>
    <row r="296" spans="1:6" s="14" customFormat="1" ht="15" customHeight="1">
      <c r="A296" s="10">
        <v>3014011</v>
      </c>
      <c r="B296" s="11" t="s">
        <v>239</v>
      </c>
      <c r="C296" s="12">
        <v>3014011</v>
      </c>
      <c r="D296" s="11" t="s">
        <v>239</v>
      </c>
      <c r="E296" s="33" t="s">
        <v>640</v>
      </c>
      <c r="F296" s="13"/>
    </row>
    <row r="297" spans="1:6" s="14" customFormat="1" ht="15" customHeight="1">
      <c r="A297" s="10">
        <v>3014012</v>
      </c>
      <c r="B297" s="11" t="s">
        <v>240</v>
      </c>
      <c r="C297" s="12">
        <v>3014012</v>
      </c>
      <c r="D297" s="11" t="s">
        <v>240</v>
      </c>
      <c r="E297" s="33" t="s">
        <v>640</v>
      </c>
      <c r="F297" s="13"/>
    </row>
    <row r="298" spans="1:6" s="14" customFormat="1" ht="15" customHeight="1">
      <c r="A298" s="10">
        <v>3014013</v>
      </c>
      <c r="B298" s="11" t="s">
        <v>241</v>
      </c>
      <c r="C298" s="12">
        <v>3014013</v>
      </c>
      <c r="D298" s="11" t="s">
        <v>241</v>
      </c>
      <c r="E298" s="33" t="s">
        <v>640</v>
      </c>
      <c r="F298" s="13"/>
    </row>
    <row r="299" spans="1:6" s="14" customFormat="1" ht="15" customHeight="1">
      <c r="A299" s="10">
        <v>3014014</v>
      </c>
      <c r="B299" s="11" t="s">
        <v>719</v>
      </c>
      <c r="C299" s="12">
        <v>3014014</v>
      </c>
      <c r="D299" s="11" t="s">
        <v>719</v>
      </c>
      <c r="E299" s="33" t="s">
        <v>640</v>
      </c>
      <c r="F299" s="13"/>
    </row>
    <row r="300" spans="1:6" s="14" customFormat="1" ht="15" customHeight="1">
      <c r="A300" s="10">
        <v>3014015</v>
      </c>
      <c r="B300" s="11" t="s">
        <v>243</v>
      </c>
      <c r="C300" s="12">
        <v>3014015</v>
      </c>
      <c r="D300" s="11" t="s">
        <v>243</v>
      </c>
      <c r="E300" s="33" t="s">
        <v>640</v>
      </c>
      <c r="F300" s="13"/>
    </row>
    <row r="301" spans="1:6" s="14" customFormat="1" ht="15" customHeight="1">
      <c r="A301" s="10">
        <v>3015011</v>
      </c>
      <c r="B301" s="11" t="s">
        <v>244</v>
      </c>
      <c r="C301" s="12">
        <v>3015011</v>
      </c>
      <c r="D301" s="11" t="s">
        <v>244</v>
      </c>
      <c r="E301" s="33" t="s">
        <v>640</v>
      </c>
      <c r="F301" s="13"/>
    </row>
    <row r="302" spans="1:6" s="14" customFormat="1" ht="15" customHeight="1">
      <c r="A302" s="10">
        <v>3015021</v>
      </c>
      <c r="B302" s="11" t="s">
        <v>720</v>
      </c>
      <c r="C302" s="12">
        <v>3015021</v>
      </c>
      <c r="D302" s="11" t="s">
        <v>720</v>
      </c>
      <c r="E302" s="33" t="s">
        <v>640</v>
      </c>
      <c r="F302" s="13"/>
    </row>
    <row r="303" spans="1:6" s="14" customFormat="1" ht="15" customHeight="1">
      <c r="A303" s="10">
        <v>3015022</v>
      </c>
      <c r="B303" s="11" t="s">
        <v>721</v>
      </c>
      <c r="C303" s="12">
        <v>3015022</v>
      </c>
      <c r="D303" s="11" t="s">
        <v>721</v>
      </c>
      <c r="E303" s="33" t="s">
        <v>640</v>
      </c>
      <c r="F303" s="13"/>
    </row>
    <row r="304" spans="1:6" s="14" customFormat="1" ht="15" customHeight="1">
      <c r="A304" s="10">
        <v>3016011</v>
      </c>
      <c r="B304" s="11" t="s">
        <v>247</v>
      </c>
      <c r="C304" s="12">
        <v>3016011</v>
      </c>
      <c r="D304" s="11" t="s">
        <v>247</v>
      </c>
      <c r="E304" s="33" t="s">
        <v>640</v>
      </c>
      <c r="F304" s="13"/>
    </row>
    <row r="305" spans="1:6" s="14" customFormat="1" ht="15" customHeight="1">
      <c r="A305" s="10">
        <v>3016021</v>
      </c>
      <c r="B305" s="11" t="s">
        <v>248</v>
      </c>
      <c r="C305" s="12">
        <v>3016021</v>
      </c>
      <c r="D305" s="11" t="s">
        <v>248</v>
      </c>
      <c r="E305" s="33" t="s">
        <v>640</v>
      </c>
      <c r="F305" s="13"/>
    </row>
    <row r="306" spans="1:6" s="14" customFormat="1" ht="15" customHeight="1">
      <c r="A306" s="10">
        <v>3016031</v>
      </c>
      <c r="B306" s="11" t="s">
        <v>249</v>
      </c>
      <c r="C306" s="12">
        <v>3016031</v>
      </c>
      <c r="D306" s="11" t="s">
        <v>249</v>
      </c>
      <c r="E306" s="33" t="s">
        <v>640</v>
      </c>
      <c r="F306" s="13"/>
    </row>
    <row r="307" spans="1:6" s="14" customFormat="1" ht="15" customHeight="1">
      <c r="A307" s="10">
        <v>3017011</v>
      </c>
      <c r="B307" s="11" t="s">
        <v>250</v>
      </c>
      <c r="C307" s="12">
        <v>3017011</v>
      </c>
      <c r="D307" s="11" t="s">
        <v>250</v>
      </c>
      <c r="E307" s="33" t="s">
        <v>640</v>
      </c>
      <c r="F307" s="13"/>
    </row>
    <row r="308" spans="1:6" s="14" customFormat="1" ht="15" customHeight="1">
      <c r="A308" s="10">
        <v>3019011</v>
      </c>
      <c r="B308" s="11" t="s">
        <v>251</v>
      </c>
      <c r="C308" s="12">
        <v>3019011</v>
      </c>
      <c r="D308" s="11" t="s">
        <v>251</v>
      </c>
      <c r="E308" s="33" t="s">
        <v>640</v>
      </c>
      <c r="F308" s="13"/>
    </row>
    <row r="309" spans="1:6" s="14" customFormat="1" ht="15" customHeight="1">
      <c r="A309" s="10">
        <v>3019021</v>
      </c>
      <c r="B309" s="11" t="s">
        <v>252</v>
      </c>
      <c r="C309" s="12">
        <v>3019021</v>
      </c>
      <c r="D309" s="11" t="s">
        <v>252</v>
      </c>
      <c r="E309" s="33" t="s">
        <v>640</v>
      </c>
      <c r="F309" s="13"/>
    </row>
    <row r="310" spans="1:6" s="14" customFormat="1" ht="15" customHeight="1">
      <c r="A310" s="10">
        <v>3019031</v>
      </c>
      <c r="B310" s="11" t="s">
        <v>722</v>
      </c>
      <c r="C310" s="12">
        <v>3019031</v>
      </c>
      <c r="D310" s="11" t="s">
        <v>722</v>
      </c>
      <c r="E310" s="33" t="s">
        <v>640</v>
      </c>
      <c r="F310" s="13"/>
    </row>
    <row r="311" spans="1:6" s="14" customFormat="1" ht="15" customHeight="1">
      <c r="A311" s="10">
        <v>3019099</v>
      </c>
      <c r="B311" s="11" t="s">
        <v>254</v>
      </c>
      <c r="C311" s="12">
        <v>3019099</v>
      </c>
      <c r="D311" s="11" t="s">
        <v>254</v>
      </c>
      <c r="E311" s="33" t="s">
        <v>640</v>
      </c>
      <c r="F311" s="13"/>
    </row>
    <row r="312" spans="1:6" s="14" customFormat="1" ht="15" customHeight="1">
      <c r="A312" s="10">
        <v>3111011</v>
      </c>
      <c r="B312" s="11" t="s">
        <v>255</v>
      </c>
      <c r="C312" s="12">
        <v>3111011</v>
      </c>
      <c r="D312" s="11" t="s">
        <v>255</v>
      </c>
      <c r="E312" s="33" t="s">
        <v>640</v>
      </c>
      <c r="F312" s="13"/>
    </row>
    <row r="313" spans="1:6" s="14" customFormat="1" ht="15" customHeight="1">
      <c r="A313" s="10">
        <v>3111099</v>
      </c>
      <c r="B313" s="11" t="s">
        <v>256</v>
      </c>
      <c r="C313" s="12">
        <v>3111099</v>
      </c>
      <c r="D313" s="11" t="s">
        <v>256</v>
      </c>
      <c r="E313" s="33" t="s">
        <v>640</v>
      </c>
      <c r="F313" s="13"/>
    </row>
    <row r="314" spans="1:6" s="14" customFormat="1" ht="15" customHeight="1">
      <c r="A314" s="10">
        <v>3112011</v>
      </c>
      <c r="B314" s="11" t="s">
        <v>257</v>
      </c>
      <c r="C314" s="12">
        <v>3112011</v>
      </c>
      <c r="D314" s="11" t="s">
        <v>257</v>
      </c>
      <c r="E314" s="33" t="s">
        <v>640</v>
      </c>
      <c r="F314" s="13"/>
    </row>
    <row r="315" spans="1:6" s="14" customFormat="1" ht="15" customHeight="1">
      <c r="A315" s="10">
        <v>3112012</v>
      </c>
      <c r="B315" s="11" t="s">
        <v>258</v>
      </c>
      <c r="C315" s="12">
        <v>3112012</v>
      </c>
      <c r="D315" s="11" t="s">
        <v>258</v>
      </c>
      <c r="E315" s="33" t="s">
        <v>640</v>
      </c>
      <c r="F315" s="13"/>
    </row>
    <row r="316" spans="1:6" s="14" customFormat="1" ht="15" customHeight="1">
      <c r="A316" s="10">
        <v>3112019</v>
      </c>
      <c r="B316" s="11" t="s">
        <v>723</v>
      </c>
      <c r="C316" s="12">
        <v>3112019</v>
      </c>
      <c r="D316" s="11" t="s">
        <v>723</v>
      </c>
      <c r="E316" s="33" t="s">
        <v>640</v>
      </c>
      <c r="F316" s="13"/>
    </row>
    <row r="317" spans="1:6" s="14" customFormat="1" ht="15" customHeight="1">
      <c r="A317" s="10">
        <v>3113011</v>
      </c>
      <c r="B317" s="11" t="s">
        <v>260</v>
      </c>
      <c r="C317" s="12">
        <v>3113011</v>
      </c>
      <c r="D317" s="11" t="s">
        <v>260</v>
      </c>
      <c r="E317" s="33" t="s">
        <v>640</v>
      </c>
      <c r="F317" s="13"/>
    </row>
    <row r="318" spans="1:6" s="14" customFormat="1" ht="15" customHeight="1">
      <c r="A318" s="10">
        <v>3114011</v>
      </c>
      <c r="B318" s="11" t="s">
        <v>261</v>
      </c>
      <c r="C318" s="12">
        <v>3114011</v>
      </c>
      <c r="D318" s="11" t="s">
        <v>261</v>
      </c>
      <c r="E318" s="33" t="s">
        <v>640</v>
      </c>
      <c r="F318" s="13"/>
    </row>
    <row r="319" spans="1:6" s="14" customFormat="1" ht="15" customHeight="1">
      <c r="A319" s="10">
        <v>3115011</v>
      </c>
      <c r="B319" s="11" t="s">
        <v>262</v>
      </c>
      <c r="C319" s="12">
        <v>3115011</v>
      </c>
      <c r="D319" s="11" t="s">
        <v>262</v>
      </c>
      <c r="E319" s="33" t="s">
        <v>640</v>
      </c>
      <c r="F319" s="13"/>
    </row>
    <row r="320" spans="1:6" s="14" customFormat="1" ht="15" customHeight="1">
      <c r="A320" s="10">
        <v>3116011</v>
      </c>
      <c r="B320" s="11" t="s">
        <v>263</v>
      </c>
      <c r="C320" s="12">
        <v>3116011</v>
      </c>
      <c r="D320" s="11" t="s">
        <v>263</v>
      </c>
      <c r="E320" s="33" t="s">
        <v>640</v>
      </c>
      <c r="F320" s="13"/>
    </row>
    <row r="321" spans="1:6" s="14" customFormat="1" ht="15" customHeight="1">
      <c r="A321" s="10">
        <v>3211011</v>
      </c>
      <c r="B321" s="15" t="s">
        <v>265</v>
      </c>
      <c r="C321" s="12">
        <v>3211021</v>
      </c>
      <c r="D321" s="15" t="s">
        <v>265</v>
      </c>
      <c r="E321" s="33" t="s">
        <v>811</v>
      </c>
      <c r="F321" s="13" t="s">
        <v>669</v>
      </c>
    </row>
    <row r="322" spans="1:6" s="14" customFormat="1" ht="15" customHeight="1">
      <c r="A322" s="10">
        <v>3211021</v>
      </c>
      <c r="B322" s="15" t="s">
        <v>266</v>
      </c>
      <c r="C322" s="12">
        <v>3211031</v>
      </c>
      <c r="D322" s="15" t="s">
        <v>724</v>
      </c>
      <c r="E322" s="33" t="s">
        <v>811</v>
      </c>
      <c r="F322" s="13" t="s">
        <v>669</v>
      </c>
    </row>
    <row r="323" spans="1:6" s="14" customFormat="1" ht="15" customHeight="1">
      <c r="A323" s="10">
        <v>3211031</v>
      </c>
      <c r="B323" s="15" t="s">
        <v>725</v>
      </c>
      <c r="C323" s="12">
        <v>3211041</v>
      </c>
      <c r="D323" s="15" t="s">
        <v>725</v>
      </c>
      <c r="E323" s="33" t="s">
        <v>811</v>
      </c>
      <c r="F323" s="13" t="s">
        <v>669</v>
      </c>
    </row>
    <row r="324" spans="1:6" s="14" customFormat="1" ht="15" customHeight="1">
      <c r="A324" s="10">
        <v>3211041</v>
      </c>
      <c r="B324" s="15" t="s">
        <v>726</v>
      </c>
      <c r="C324" s="12">
        <v>3211011</v>
      </c>
      <c r="D324" s="15" t="s">
        <v>264</v>
      </c>
      <c r="E324" s="33" t="s">
        <v>811</v>
      </c>
      <c r="F324" s="13" t="s">
        <v>677</v>
      </c>
    </row>
    <row r="325" spans="1:6" s="14" customFormat="1" ht="15" customHeight="1">
      <c r="A325" s="10">
        <v>3211041</v>
      </c>
      <c r="B325" s="15" t="s">
        <v>726</v>
      </c>
      <c r="C325" s="12">
        <v>3299099</v>
      </c>
      <c r="D325" s="15" t="s">
        <v>270</v>
      </c>
      <c r="E325" s="33" t="s">
        <v>811</v>
      </c>
      <c r="F325" s="13" t="s">
        <v>678</v>
      </c>
    </row>
    <row r="326" spans="1:6" s="14" customFormat="1" ht="15" customHeight="1">
      <c r="A326" s="10">
        <v>3299011</v>
      </c>
      <c r="B326" s="15" t="s">
        <v>727</v>
      </c>
      <c r="C326" s="12">
        <v>3299011</v>
      </c>
      <c r="D326" s="15" t="s">
        <v>268</v>
      </c>
      <c r="E326" s="33" t="s">
        <v>811</v>
      </c>
      <c r="F326" s="13" t="s">
        <v>728</v>
      </c>
    </row>
    <row r="327" spans="1:6" s="14" customFormat="1" ht="15" customHeight="1">
      <c r="A327" s="10">
        <v>3299011</v>
      </c>
      <c r="B327" s="15" t="s">
        <v>727</v>
      </c>
      <c r="C327" s="12">
        <v>3299099</v>
      </c>
      <c r="D327" s="15" t="s">
        <v>270</v>
      </c>
      <c r="E327" s="33" t="s">
        <v>811</v>
      </c>
      <c r="F327" s="13" t="s">
        <v>729</v>
      </c>
    </row>
    <row r="328" spans="1:6" s="14" customFormat="1" ht="15" customHeight="1">
      <c r="A328" s="10">
        <v>3299021</v>
      </c>
      <c r="B328" s="11" t="s">
        <v>269</v>
      </c>
      <c r="C328" s="12">
        <v>3299021</v>
      </c>
      <c r="D328" s="11" t="s">
        <v>269</v>
      </c>
      <c r="E328" s="33" t="s">
        <v>640</v>
      </c>
      <c r="F328" s="13"/>
    </row>
    <row r="329" spans="1:6" s="14" customFormat="1" ht="15" customHeight="1">
      <c r="A329" s="10">
        <v>3299099</v>
      </c>
      <c r="B329" s="15" t="s">
        <v>270</v>
      </c>
      <c r="C329" s="12">
        <v>3299099</v>
      </c>
      <c r="D329" s="15" t="s">
        <v>270</v>
      </c>
      <c r="E329" s="35" t="s">
        <v>811</v>
      </c>
      <c r="F329" s="21" t="s">
        <v>692</v>
      </c>
    </row>
    <row r="330" spans="1:6" s="14" customFormat="1" ht="15" customHeight="1">
      <c r="A330" s="10">
        <v>3311011</v>
      </c>
      <c r="B330" s="11" t="s">
        <v>271</v>
      </c>
      <c r="C330" s="12">
        <v>3311011</v>
      </c>
      <c r="D330" s="11" t="s">
        <v>271</v>
      </c>
      <c r="E330" s="33" t="s">
        <v>640</v>
      </c>
      <c r="F330" s="13"/>
    </row>
    <row r="331" spans="1:6" s="14" customFormat="1" ht="15" customHeight="1">
      <c r="A331" s="10">
        <v>3311012</v>
      </c>
      <c r="B331" s="11" t="s">
        <v>272</v>
      </c>
      <c r="C331" s="12">
        <v>3311012</v>
      </c>
      <c r="D331" s="11" t="s">
        <v>272</v>
      </c>
      <c r="E331" s="33" t="s">
        <v>640</v>
      </c>
      <c r="F331" s="13"/>
    </row>
    <row r="332" spans="1:6" s="14" customFormat="1" ht="15" customHeight="1">
      <c r="A332" s="10">
        <v>3311021</v>
      </c>
      <c r="B332" s="11" t="s">
        <v>273</v>
      </c>
      <c r="C332" s="12">
        <v>3311021</v>
      </c>
      <c r="D332" s="11" t="s">
        <v>273</v>
      </c>
      <c r="E332" s="33" t="s">
        <v>640</v>
      </c>
      <c r="F332" s="13"/>
    </row>
    <row r="333" spans="1:6" s="14" customFormat="1" ht="15" customHeight="1">
      <c r="A333" s="10">
        <v>3311031</v>
      </c>
      <c r="B333" s="11" t="s">
        <v>730</v>
      </c>
      <c r="C333" s="12">
        <v>3311031</v>
      </c>
      <c r="D333" s="11" t="s">
        <v>730</v>
      </c>
      <c r="E333" s="33" t="s">
        <v>640</v>
      </c>
      <c r="F333" s="13"/>
    </row>
    <row r="334" spans="1:6" s="14" customFormat="1" ht="15" customHeight="1">
      <c r="A334" s="10">
        <v>3311041</v>
      </c>
      <c r="B334" s="18" t="s">
        <v>275</v>
      </c>
      <c r="C334" s="12">
        <v>3311041</v>
      </c>
      <c r="D334" s="18" t="s">
        <v>275</v>
      </c>
      <c r="E334" s="33" t="s">
        <v>640</v>
      </c>
      <c r="F334" s="13"/>
    </row>
    <row r="335" spans="1:6" s="14" customFormat="1" ht="15" customHeight="1">
      <c r="A335" s="10">
        <v>3311051</v>
      </c>
      <c r="B335" s="18" t="s">
        <v>276</v>
      </c>
      <c r="C335" s="12">
        <v>3311051</v>
      </c>
      <c r="D335" s="18" t="s">
        <v>276</v>
      </c>
      <c r="E335" s="33" t="s">
        <v>640</v>
      </c>
      <c r="F335" s="13"/>
    </row>
    <row r="336" spans="1:6" s="14" customFormat="1" ht="15" customHeight="1">
      <c r="A336" s="10">
        <v>3311099</v>
      </c>
      <c r="B336" s="11" t="s">
        <v>277</v>
      </c>
      <c r="C336" s="12">
        <v>3311099</v>
      </c>
      <c r="D336" s="11" t="s">
        <v>277</v>
      </c>
      <c r="E336" s="33" t="s">
        <v>640</v>
      </c>
      <c r="F336" s="13"/>
    </row>
    <row r="337" spans="1:6" s="14" customFormat="1" ht="15" customHeight="1">
      <c r="A337" s="10">
        <v>3321011</v>
      </c>
      <c r="B337" s="11" t="s">
        <v>278</v>
      </c>
      <c r="C337" s="12">
        <v>3321011</v>
      </c>
      <c r="D337" s="11" t="s">
        <v>278</v>
      </c>
      <c r="E337" s="33" t="s">
        <v>640</v>
      </c>
      <c r="F337" s="13"/>
    </row>
    <row r="338" spans="1:6" s="14" customFormat="1" ht="15" customHeight="1">
      <c r="A338" s="10">
        <v>3321021</v>
      </c>
      <c r="B338" s="11" t="s">
        <v>279</v>
      </c>
      <c r="C338" s="12">
        <v>3321021</v>
      </c>
      <c r="D338" s="11" t="s">
        <v>279</v>
      </c>
      <c r="E338" s="33" t="s">
        <v>640</v>
      </c>
      <c r="F338" s="13"/>
    </row>
    <row r="339" spans="1:6" s="14" customFormat="1" ht="15" customHeight="1">
      <c r="A339" s="10">
        <v>3331011</v>
      </c>
      <c r="B339" s="11" t="s">
        <v>280</v>
      </c>
      <c r="C339" s="12">
        <v>3331011</v>
      </c>
      <c r="D339" s="11" t="s">
        <v>280</v>
      </c>
      <c r="E339" s="33" t="s">
        <v>640</v>
      </c>
      <c r="F339" s="13"/>
    </row>
    <row r="340" spans="1:6" s="14" customFormat="1" ht="15" customHeight="1">
      <c r="A340" s="10">
        <v>3332011</v>
      </c>
      <c r="B340" s="11" t="s">
        <v>281</v>
      </c>
      <c r="C340" s="12">
        <v>3332011</v>
      </c>
      <c r="D340" s="11" t="s">
        <v>281</v>
      </c>
      <c r="E340" s="33" t="s">
        <v>640</v>
      </c>
      <c r="F340" s="13"/>
    </row>
    <row r="341" spans="1:6" s="14" customFormat="1" ht="15" customHeight="1">
      <c r="A341" s="10">
        <v>3399011</v>
      </c>
      <c r="B341" s="11" t="s">
        <v>282</v>
      </c>
      <c r="C341" s="12">
        <v>3399011</v>
      </c>
      <c r="D341" s="11" t="s">
        <v>282</v>
      </c>
      <c r="E341" s="33" t="s">
        <v>640</v>
      </c>
      <c r="F341" s="13"/>
    </row>
    <row r="342" spans="1:6" s="14" customFormat="1" ht="15" customHeight="1">
      <c r="A342" s="10">
        <v>3399021</v>
      </c>
      <c r="B342" s="11" t="s">
        <v>283</v>
      </c>
      <c r="C342" s="12">
        <v>3399021</v>
      </c>
      <c r="D342" s="11" t="s">
        <v>283</v>
      </c>
      <c r="E342" s="33" t="s">
        <v>640</v>
      </c>
      <c r="F342" s="13"/>
    </row>
    <row r="343" spans="1:6" s="14" customFormat="1" ht="15" customHeight="1">
      <c r="A343" s="10">
        <v>3399031</v>
      </c>
      <c r="B343" s="11" t="s">
        <v>284</v>
      </c>
      <c r="C343" s="12">
        <v>3399031</v>
      </c>
      <c r="D343" s="11" t="s">
        <v>284</v>
      </c>
      <c r="E343" s="33" t="s">
        <v>640</v>
      </c>
      <c r="F343" s="13"/>
    </row>
    <row r="344" spans="1:6" s="14" customFormat="1" ht="15" customHeight="1">
      <c r="A344" s="10">
        <v>3399099</v>
      </c>
      <c r="B344" s="11" t="s">
        <v>285</v>
      </c>
      <c r="C344" s="12">
        <v>3399099</v>
      </c>
      <c r="D344" s="11" t="s">
        <v>285</v>
      </c>
      <c r="E344" s="33" t="s">
        <v>640</v>
      </c>
      <c r="F344" s="13"/>
    </row>
    <row r="345" spans="1:6" s="14" customFormat="1" ht="15" customHeight="1">
      <c r="A345" s="10">
        <v>3411011</v>
      </c>
      <c r="B345" s="15" t="s">
        <v>289</v>
      </c>
      <c r="C345" s="12">
        <v>3411011</v>
      </c>
      <c r="D345" s="15" t="s">
        <v>731</v>
      </c>
      <c r="E345" s="33" t="s">
        <v>811</v>
      </c>
      <c r="F345" s="13" t="s">
        <v>669</v>
      </c>
    </row>
    <row r="346" spans="1:6" s="14" customFormat="1" ht="15" customHeight="1">
      <c r="A346" s="10">
        <v>3411021</v>
      </c>
      <c r="B346" s="15" t="s">
        <v>290</v>
      </c>
      <c r="C346" s="12">
        <v>3411021</v>
      </c>
      <c r="D346" s="15" t="s">
        <v>287</v>
      </c>
      <c r="E346" s="33" t="s">
        <v>811</v>
      </c>
      <c r="F346" s="13" t="s">
        <v>669</v>
      </c>
    </row>
    <row r="347" spans="1:6" s="14" customFormat="1" ht="15" customHeight="1">
      <c r="A347" s="10">
        <v>3411031</v>
      </c>
      <c r="B347" s="15" t="s">
        <v>291</v>
      </c>
      <c r="C347" s="12">
        <v>3411031</v>
      </c>
      <c r="D347" s="15" t="s">
        <v>288</v>
      </c>
      <c r="E347" s="33" t="s">
        <v>811</v>
      </c>
      <c r="F347" s="13" t="s">
        <v>669</v>
      </c>
    </row>
    <row r="348" spans="1:6" s="14" customFormat="1" ht="15" customHeight="1">
      <c r="A348" s="10">
        <v>3411041</v>
      </c>
      <c r="B348" s="15" t="s">
        <v>288</v>
      </c>
      <c r="C348" s="12">
        <v>3412011</v>
      </c>
      <c r="D348" s="15" t="s">
        <v>289</v>
      </c>
      <c r="E348" s="33" t="s">
        <v>811</v>
      </c>
      <c r="F348" s="13" t="s">
        <v>669</v>
      </c>
    </row>
    <row r="349" spans="1:6" s="14" customFormat="1" ht="15" customHeight="1">
      <c r="A349" s="10">
        <v>3411099</v>
      </c>
      <c r="B349" s="15" t="s">
        <v>292</v>
      </c>
      <c r="C349" s="12">
        <v>3412021</v>
      </c>
      <c r="D349" s="15" t="s">
        <v>290</v>
      </c>
      <c r="E349" s="33" t="s">
        <v>811</v>
      </c>
      <c r="F349" s="13" t="s">
        <v>669</v>
      </c>
    </row>
    <row r="350" spans="1:6" s="14" customFormat="1" ht="15" customHeight="1">
      <c r="A350" s="10">
        <v>3412011</v>
      </c>
      <c r="B350" s="15" t="s">
        <v>286</v>
      </c>
      <c r="C350" s="12">
        <v>3412031</v>
      </c>
      <c r="D350" s="15" t="s">
        <v>291</v>
      </c>
      <c r="E350" s="33" t="s">
        <v>811</v>
      </c>
      <c r="F350" s="13" t="s">
        <v>669</v>
      </c>
    </row>
    <row r="351" spans="1:6" s="14" customFormat="1" ht="15" customHeight="1">
      <c r="A351" s="10">
        <v>3412021</v>
      </c>
      <c r="B351" s="15" t="s">
        <v>287</v>
      </c>
      <c r="C351" s="12">
        <v>3412099</v>
      </c>
      <c r="D351" s="15" t="s">
        <v>292</v>
      </c>
      <c r="E351" s="33" t="s">
        <v>811</v>
      </c>
      <c r="F351" s="13" t="s">
        <v>669</v>
      </c>
    </row>
    <row r="352" spans="1:6" s="14" customFormat="1" ht="15" customHeight="1">
      <c r="A352" s="10">
        <v>3421011</v>
      </c>
      <c r="B352" s="11" t="s">
        <v>732</v>
      </c>
      <c r="C352" s="12">
        <v>3421011</v>
      </c>
      <c r="D352" s="11" t="s">
        <v>732</v>
      </c>
      <c r="E352" s="33" t="s">
        <v>640</v>
      </c>
      <c r="F352" s="13"/>
    </row>
    <row r="353" spans="1:6" s="14" customFormat="1" ht="15" customHeight="1">
      <c r="A353" s="10">
        <v>3421021</v>
      </c>
      <c r="B353" s="11" t="s">
        <v>294</v>
      </c>
      <c r="C353" s="12">
        <v>3421021</v>
      </c>
      <c r="D353" s="11" t="s">
        <v>294</v>
      </c>
      <c r="E353" s="33" t="s">
        <v>640</v>
      </c>
      <c r="F353" s="13"/>
    </row>
    <row r="354" spans="1:6" s="14" customFormat="1" ht="15" customHeight="1">
      <c r="A354" s="10">
        <v>3421031</v>
      </c>
      <c r="B354" s="11" t="s">
        <v>295</v>
      </c>
      <c r="C354" s="12">
        <v>3421031</v>
      </c>
      <c r="D354" s="11" t="s">
        <v>295</v>
      </c>
      <c r="E354" s="33" t="s">
        <v>640</v>
      </c>
      <c r="F354" s="13"/>
    </row>
    <row r="355" spans="1:6" s="14" customFormat="1" ht="15" customHeight="1">
      <c r="A355" s="10">
        <v>3511011</v>
      </c>
      <c r="B355" s="11" t="s">
        <v>296</v>
      </c>
      <c r="C355" s="12">
        <v>3511011</v>
      </c>
      <c r="D355" s="11" t="s">
        <v>296</v>
      </c>
      <c r="E355" s="33" t="s">
        <v>640</v>
      </c>
      <c r="F355" s="13"/>
    </row>
    <row r="356" spans="1:6" s="14" customFormat="1" ht="15" customHeight="1">
      <c r="A356" s="10">
        <v>3521011</v>
      </c>
      <c r="B356" s="11" t="s">
        <v>297</v>
      </c>
      <c r="C356" s="12">
        <v>3521011</v>
      </c>
      <c r="D356" s="11" t="s">
        <v>297</v>
      </c>
      <c r="E356" s="33" t="s">
        <v>640</v>
      </c>
      <c r="F356" s="13"/>
    </row>
    <row r="357" spans="1:6" s="14" customFormat="1" ht="15" customHeight="1">
      <c r="A357" s="10">
        <v>3522011</v>
      </c>
      <c r="B357" s="11" t="s">
        <v>298</v>
      </c>
      <c r="C357" s="12">
        <v>3522011</v>
      </c>
      <c r="D357" s="11" t="s">
        <v>298</v>
      </c>
      <c r="E357" s="33" t="s">
        <v>640</v>
      </c>
      <c r="F357" s="13"/>
    </row>
    <row r="358" spans="1:6" s="14" customFormat="1" ht="15" customHeight="1">
      <c r="A358" s="10">
        <v>3531011</v>
      </c>
      <c r="B358" s="11" t="s">
        <v>733</v>
      </c>
      <c r="C358" s="12">
        <v>3531011</v>
      </c>
      <c r="D358" s="11" t="s">
        <v>733</v>
      </c>
      <c r="E358" s="33" t="s">
        <v>640</v>
      </c>
      <c r="F358" s="13"/>
    </row>
    <row r="359" spans="1:6" s="14" customFormat="1" ht="15" customHeight="1">
      <c r="A359" s="10">
        <v>3531021</v>
      </c>
      <c r="B359" s="11" t="s">
        <v>300</v>
      </c>
      <c r="C359" s="12">
        <v>3531021</v>
      </c>
      <c r="D359" s="11" t="s">
        <v>300</v>
      </c>
      <c r="E359" s="33" t="s">
        <v>640</v>
      </c>
      <c r="F359" s="13"/>
    </row>
    <row r="360" spans="1:6" s="14" customFormat="1" ht="15" customHeight="1">
      <c r="A360" s="10">
        <v>3541011</v>
      </c>
      <c r="B360" s="11" t="s">
        <v>301</v>
      </c>
      <c r="C360" s="12">
        <v>3541011</v>
      </c>
      <c r="D360" s="11" t="s">
        <v>301</v>
      </c>
      <c r="E360" s="33" t="s">
        <v>640</v>
      </c>
      <c r="F360" s="13"/>
    </row>
    <row r="361" spans="1:6" s="14" customFormat="1" ht="15" customHeight="1">
      <c r="A361" s="10">
        <v>3541021</v>
      </c>
      <c r="B361" s="11" t="s">
        <v>302</v>
      </c>
      <c r="C361" s="12">
        <v>3541021</v>
      </c>
      <c r="D361" s="11" t="s">
        <v>302</v>
      </c>
      <c r="E361" s="33" t="s">
        <v>640</v>
      </c>
      <c r="F361" s="13"/>
    </row>
    <row r="362" spans="1:6" s="14" customFormat="1" ht="15" customHeight="1">
      <c r="A362" s="10">
        <v>3541031</v>
      </c>
      <c r="B362" s="11" t="s">
        <v>303</v>
      </c>
      <c r="C362" s="12">
        <v>3541031</v>
      </c>
      <c r="D362" s="11" t="s">
        <v>303</v>
      </c>
      <c r="E362" s="33" t="s">
        <v>640</v>
      </c>
      <c r="F362" s="13"/>
    </row>
    <row r="363" spans="1:6" s="14" customFormat="1" ht="15" customHeight="1">
      <c r="A363" s="10">
        <v>3541101</v>
      </c>
      <c r="B363" s="11" t="s">
        <v>304</v>
      </c>
      <c r="C363" s="12">
        <v>3541101</v>
      </c>
      <c r="D363" s="11" t="s">
        <v>304</v>
      </c>
      <c r="E363" s="33" t="s">
        <v>640</v>
      </c>
      <c r="F363" s="13"/>
    </row>
    <row r="364" spans="1:6" s="14" customFormat="1" ht="15" customHeight="1">
      <c r="A364" s="10">
        <v>3591011</v>
      </c>
      <c r="B364" s="11" t="s">
        <v>305</v>
      </c>
      <c r="C364" s="12">
        <v>3591011</v>
      </c>
      <c r="D364" s="11" t="s">
        <v>305</v>
      </c>
      <c r="E364" s="33" t="s">
        <v>640</v>
      </c>
      <c r="F364" s="13"/>
    </row>
    <row r="365" spans="1:6" s="14" customFormat="1" ht="15" customHeight="1">
      <c r="A365" s="10">
        <v>3591101</v>
      </c>
      <c r="B365" s="11" t="s">
        <v>306</v>
      </c>
      <c r="C365" s="12">
        <v>3591101</v>
      </c>
      <c r="D365" s="11" t="s">
        <v>306</v>
      </c>
      <c r="E365" s="33" t="s">
        <v>640</v>
      </c>
      <c r="F365" s="13"/>
    </row>
    <row r="366" spans="1:6" s="14" customFormat="1" ht="15" customHeight="1">
      <c r="A366" s="10">
        <v>3592011</v>
      </c>
      <c r="B366" s="11" t="s">
        <v>307</v>
      </c>
      <c r="C366" s="12">
        <v>3592011</v>
      </c>
      <c r="D366" s="11" t="s">
        <v>307</v>
      </c>
      <c r="E366" s="33" t="s">
        <v>640</v>
      </c>
      <c r="F366" s="13"/>
    </row>
    <row r="367" spans="1:6" s="14" customFormat="1" ht="15" customHeight="1">
      <c r="A367" s="10">
        <v>3592101</v>
      </c>
      <c r="B367" s="11" t="s">
        <v>308</v>
      </c>
      <c r="C367" s="12">
        <v>3592101</v>
      </c>
      <c r="D367" s="11" t="s">
        <v>308</v>
      </c>
      <c r="E367" s="33" t="s">
        <v>640</v>
      </c>
      <c r="F367" s="13"/>
    </row>
    <row r="368" spans="1:6" s="14" customFormat="1" ht="15" customHeight="1">
      <c r="A368" s="10">
        <v>3599011</v>
      </c>
      <c r="B368" s="11" t="s">
        <v>309</v>
      </c>
      <c r="C368" s="12">
        <v>3599011</v>
      </c>
      <c r="D368" s="11" t="s">
        <v>309</v>
      </c>
      <c r="E368" s="33" t="s">
        <v>640</v>
      </c>
      <c r="F368" s="13"/>
    </row>
    <row r="369" spans="1:6" s="14" customFormat="1" ht="15" customHeight="1">
      <c r="A369" s="10">
        <v>3599091</v>
      </c>
      <c r="B369" s="11" t="s">
        <v>310</v>
      </c>
      <c r="C369" s="12">
        <v>3599091</v>
      </c>
      <c r="D369" s="11" t="s">
        <v>310</v>
      </c>
      <c r="E369" s="33" t="s">
        <v>640</v>
      </c>
      <c r="F369" s="13"/>
    </row>
    <row r="370" spans="1:6" s="14" customFormat="1" ht="15" customHeight="1">
      <c r="A370" s="10">
        <v>3599099</v>
      </c>
      <c r="B370" s="11" t="s">
        <v>311</v>
      </c>
      <c r="C370" s="12">
        <v>3599099</v>
      </c>
      <c r="D370" s="11" t="s">
        <v>311</v>
      </c>
      <c r="E370" s="33" t="s">
        <v>640</v>
      </c>
      <c r="F370" s="13"/>
    </row>
    <row r="371" spans="1:6" s="14" customFormat="1" ht="15" customHeight="1">
      <c r="A371" s="10">
        <v>3911011</v>
      </c>
      <c r="B371" s="11" t="s">
        <v>734</v>
      </c>
      <c r="C371" s="12">
        <v>3911011</v>
      </c>
      <c r="D371" s="11" t="s">
        <v>734</v>
      </c>
      <c r="E371" s="33" t="s">
        <v>640</v>
      </c>
      <c r="F371" s="13"/>
    </row>
    <row r="372" spans="1:6" s="14" customFormat="1" ht="15" customHeight="1">
      <c r="A372" s="10">
        <v>3911021</v>
      </c>
      <c r="B372" s="11" t="s">
        <v>313</v>
      </c>
      <c r="C372" s="12">
        <v>3911021</v>
      </c>
      <c r="D372" s="11" t="s">
        <v>313</v>
      </c>
      <c r="E372" s="33" t="s">
        <v>640</v>
      </c>
      <c r="F372" s="13"/>
    </row>
    <row r="373" spans="1:6" s="14" customFormat="1" ht="15" customHeight="1">
      <c r="A373" s="10">
        <v>3919011</v>
      </c>
      <c r="B373" s="11" t="s">
        <v>314</v>
      </c>
      <c r="C373" s="12">
        <v>3919011</v>
      </c>
      <c r="D373" s="11" t="s">
        <v>314</v>
      </c>
      <c r="E373" s="33" t="s">
        <v>640</v>
      </c>
      <c r="F373" s="13"/>
    </row>
    <row r="374" spans="1:6" s="14" customFormat="1" ht="15" customHeight="1">
      <c r="A374" s="10">
        <v>3919021</v>
      </c>
      <c r="B374" s="11" t="s">
        <v>315</v>
      </c>
      <c r="C374" s="12">
        <v>3919021</v>
      </c>
      <c r="D374" s="11" t="s">
        <v>315</v>
      </c>
      <c r="E374" s="33" t="s">
        <v>640</v>
      </c>
      <c r="F374" s="13"/>
    </row>
    <row r="375" spans="1:6" s="14" customFormat="1" ht="15" customHeight="1">
      <c r="A375" s="10">
        <v>3919031</v>
      </c>
      <c r="B375" s="11" t="s">
        <v>316</v>
      </c>
      <c r="C375" s="12">
        <v>3919031</v>
      </c>
      <c r="D375" s="11" t="s">
        <v>316</v>
      </c>
      <c r="E375" s="33" t="s">
        <v>640</v>
      </c>
      <c r="F375" s="13"/>
    </row>
    <row r="376" spans="1:6" s="14" customFormat="1" ht="15" customHeight="1">
      <c r="A376" s="10">
        <v>3919041</v>
      </c>
      <c r="B376" s="11" t="s">
        <v>317</v>
      </c>
      <c r="C376" s="12">
        <v>3919041</v>
      </c>
      <c r="D376" s="11" t="s">
        <v>317</v>
      </c>
      <c r="E376" s="33" t="s">
        <v>640</v>
      </c>
      <c r="F376" s="13"/>
    </row>
    <row r="377" spans="1:6" s="14" customFormat="1" ht="15" customHeight="1">
      <c r="A377" s="10">
        <v>3919051</v>
      </c>
      <c r="B377" s="11" t="s">
        <v>318</v>
      </c>
      <c r="C377" s="12">
        <v>3919051</v>
      </c>
      <c r="D377" s="11" t="s">
        <v>318</v>
      </c>
      <c r="E377" s="33" t="s">
        <v>640</v>
      </c>
      <c r="F377" s="13"/>
    </row>
    <row r="378" spans="1:6" s="14" customFormat="1" ht="15" customHeight="1">
      <c r="A378" s="10">
        <v>3919061</v>
      </c>
      <c r="B378" s="11" t="s">
        <v>319</v>
      </c>
      <c r="C378" s="12">
        <v>3919061</v>
      </c>
      <c r="D378" s="11" t="s">
        <v>319</v>
      </c>
      <c r="E378" s="33" t="s">
        <v>640</v>
      </c>
      <c r="F378" s="13"/>
    </row>
    <row r="379" spans="1:6" s="14" customFormat="1" ht="15" customHeight="1">
      <c r="A379" s="10">
        <v>3919099</v>
      </c>
      <c r="B379" s="11" t="s">
        <v>320</v>
      </c>
      <c r="C379" s="12">
        <v>3919099</v>
      </c>
      <c r="D379" s="11" t="s">
        <v>320</v>
      </c>
      <c r="E379" s="33" t="s">
        <v>640</v>
      </c>
      <c r="F379" s="13"/>
    </row>
    <row r="380" spans="1:6" s="14" customFormat="1" ht="15" customHeight="1">
      <c r="A380" s="10">
        <v>3921011</v>
      </c>
      <c r="B380" s="11" t="s">
        <v>321</v>
      </c>
      <c r="C380" s="12">
        <v>3921011</v>
      </c>
      <c r="D380" s="11" t="s">
        <v>321</v>
      </c>
      <c r="E380" s="33" t="s">
        <v>640</v>
      </c>
      <c r="F380" s="13"/>
    </row>
    <row r="381" spans="1:6" s="14" customFormat="1" ht="15" customHeight="1">
      <c r="A381" s="10">
        <v>4111011</v>
      </c>
      <c r="B381" s="11" t="s">
        <v>421</v>
      </c>
      <c r="C381" s="12">
        <v>4111011</v>
      </c>
      <c r="D381" s="11" t="s">
        <v>421</v>
      </c>
      <c r="E381" s="33" t="s">
        <v>640</v>
      </c>
      <c r="F381" s="13"/>
    </row>
    <row r="382" spans="1:6" s="14" customFormat="1" ht="15" customHeight="1">
      <c r="A382" s="10">
        <v>4111021</v>
      </c>
      <c r="B382" s="11" t="s">
        <v>422</v>
      </c>
      <c r="C382" s="12">
        <v>4111021</v>
      </c>
      <c r="D382" s="11" t="s">
        <v>422</v>
      </c>
      <c r="E382" s="33" t="s">
        <v>640</v>
      </c>
      <c r="F382" s="13"/>
    </row>
    <row r="383" spans="1:6" s="14" customFormat="1" ht="15" customHeight="1">
      <c r="A383" s="10">
        <v>4112011</v>
      </c>
      <c r="B383" s="11" t="s">
        <v>423</v>
      </c>
      <c r="C383" s="12">
        <v>4112011</v>
      </c>
      <c r="D383" s="11" t="s">
        <v>423</v>
      </c>
      <c r="E383" s="33" t="s">
        <v>640</v>
      </c>
      <c r="F383" s="13"/>
    </row>
    <row r="384" spans="1:6" s="14" customFormat="1" ht="15" customHeight="1">
      <c r="A384" s="10">
        <v>4112021</v>
      </c>
      <c r="B384" s="11" t="s">
        <v>584</v>
      </c>
      <c r="C384" s="12">
        <v>4112021</v>
      </c>
      <c r="D384" s="11" t="s">
        <v>584</v>
      </c>
      <c r="E384" s="33" t="s">
        <v>640</v>
      </c>
      <c r="F384" s="13"/>
    </row>
    <row r="385" spans="1:6" s="14" customFormat="1" ht="15" customHeight="1">
      <c r="A385" s="10">
        <v>4121011</v>
      </c>
      <c r="B385" s="11" t="s">
        <v>425</v>
      </c>
      <c r="C385" s="12">
        <v>4121011</v>
      </c>
      <c r="D385" s="11" t="s">
        <v>735</v>
      </c>
      <c r="E385" s="33" t="s">
        <v>640</v>
      </c>
      <c r="F385" s="13"/>
    </row>
    <row r="386" spans="1:6" s="14" customFormat="1" ht="15" customHeight="1">
      <c r="A386" s="10">
        <v>4131011</v>
      </c>
      <c r="B386" s="11" t="s">
        <v>426</v>
      </c>
      <c r="C386" s="12">
        <v>4131011</v>
      </c>
      <c r="D386" s="11" t="s">
        <v>426</v>
      </c>
      <c r="E386" s="33" t="s">
        <v>640</v>
      </c>
      <c r="F386" s="13"/>
    </row>
    <row r="387" spans="1:6" s="14" customFormat="1" ht="15" customHeight="1">
      <c r="A387" s="10">
        <v>4131021</v>
      </c>
      <c r="B387" s="11" t="s">
        <v>427</v>
      </c>
      <c r="C387" s="12">
        <v>4131021</v>
      </c>
      <c r="D387" s="11" t="s">
        <v>427</v>
      </c>
      <c r="E387" s="33" t="s">
        <v>640</v>
      </c>
      <c r="F387" s="13"/>
    </row>
    <row r="388" spans="1:6" s="14" customFormat="1" ht="15" customHeight="1">
      <c r="A388" s="10">
        <v>4131031</v>
      </c>
      <c r="B388" s="11" t="s">
        <v>428</v>
      </c>
      <c r="C388" s="12">
        <v>4131031</v>
      </c>
      <c r="D388" s="11" t="s">
        <v>428</v>
      </c>
      <c r="E388" s="33" t="s">
        <v>640</v>
      </c>
      <c r="F388" s="13"/>
    </row>
    <row r="389" spans="1:6" s="14" customFormat="1" ht="15" customHeight="1">
      <c r="A389" s="10">
        <v>4191011</v>
      </c>
      <c r="B389" s="11" t="s">
        <v>736</v>
      </c>
      <c r="C389" s="12">
        <v>4191011</v>
      </c>
      <c r="D389" s="11" t="s">
        <v>429</v>
      </c>
      <c r="E389" s="33" t="s">
        <v>640</v>
      </c>
      <c r="F389" s="13"/>
    </row>
    <row r="390" spans="1:6" s="14" customFormat="1" ht="15" customHeight="1">
      <c r="A390" s="10">
        <v>4191021</v>
      </c>
      <c r="B390" s="11" t="s">
        <v>430</v>
      </c>
      <c r="C390" s="12">
        <v>4191021</v>
      </c>
      <c r="D390" s="11" t="s">
        <v>430</v>
      </c>
      <c r="E390" s="33" t="s">
        <v>640</v>
      </c>
      <c r="F390" s="13"/>
    </row>
    <row r="391" spans="1:6" s="14" customFormat="1" ht="15" customHeight="1">
      <c r="A391" s="10">
        <v>4191031</v>
      </c>
      <c r="B391" s="11" t="s">
        <v>431</v>
      </c>
      <c r="C391" s="12">
        <v>4191031</v>
      </c>
      <c r="D391" s="11" t="s">
        <v>431</v>
      </c>
      <c r="E391" s="33" t="s">
        <v>640</v>
      </c>
      <c r="F391" s="13"/>
    </row>
    <row r="392" spans="1:6" s="14" customFormat="1" ht="15" customHeight="1">
      <c r="A392" s="10">
        <v>4191099</v>
      </c>
      <c r="B392" s="11" t="s">
        <v>432</v>
      </c>
      <c r="C392" s="12">
        <v>4191099</v>
      </c>
      <c r="D392" s="11" t="s">
        <v>432</v>
      </c>
      <c r="E392" s="33" t="s">
        <v>640</v>
      </c>
      <c r="F392" s="13"/>
    </row>
    <row r="393" spans="1:6" s="14" customFormat="1" ht="15" customHeight="1">
      <c r="A393" s="10">
        <v>4611001</v>
      </c>
      <c r="B393" s="11" t="s">
        <v>433</v>
      </c>
      <c r="C393" s="12">
        <v>4611001</v>
      </c>
      <c r="D393" s="11" t="s">
        <v>433</v>
      </c>
      <c r="E393" s="33" t="s">
        <v>640</v>
      </c>
      <c r="F393" s="13"/>
    </row>
    <row r="394" spans="1:6" s="14" customFormat="1" ht="15" customHeight="1">
      <c r="A394" s="10">
        <v>4611031</v>
      </c>
      <c r="B394" s="15" t="s">
        <v>434</v>
      </c>
      <c r="C394" s="12">
        <v>4611041</v>
      </c>
      <c r="D394" s="15" t="s">
        <v>434</v>
      </c>
      <c r="E394" s="33" t="s">
        <v>811</v>
      </c>
      <c r="F394" s="13" t="s">
        <v>669</v>
      </c>
    </row>
    <row r="395" spans="1:6" s="14" customFormat="1" ht="15" customHeight="1">
      <c r="A395" s="10">
        <v>4621011</v>
      </c>
      <c r="B395" s="11" t="s">
        <v>585</v>
      </c>
      <c r="C395" s="12">
        <v>4621011</v>
      </c>
      <c r="D395" s="11" t="s">
        <v>585</v>
      </c>
      <c r="E395" s="33" t="s">
        <v>640</v>
      </c>
      <c r="F395" s="13"/>
    </row>
    <row r="396" spans="1:6" s="14" customFormat="1" ht="15" customHeight="1">
      <c r="A396" s="10">
        <v>4622011</v>
      </c>
      <c r="B396" s="11" t="s">
        <v>737</v>
      </c>
      <c r="C396" s="12">
        <v>4622011</v>
      </c>
      <c r="D396" s="11" t="s">
        <v>435</v>
      </c>
      <c r="E396" s="33" t="s">
        <v>640</v>
      </c>
      <c r="F396" s="13"/>
    </row>
    <row r="397" spans="1:6" s="14" customFormat="1" ht="15" customHeight="1">
      <c r="A397" s="10">
        <v>4711011</v>
      </c>
      <c r="B397" s="11" t="s">
        <v>436</v>
      </c>
      <c r="C397" s="12">
        <v>4711011</v>
      </c>
      <c r="D397" s="11" t="s">
        <v>436</v>
      </c>
      <c r="E397" s="33" t="s">
        <v>640</v>
      </c>
      <c r="F397" s="13"/>
    </row>
    <row r="398" spans="1:6" s="14" customFormat="1" ht="15" customHeight="1">
      <c r="A398" s="10">
        <v>4711021</v>
      </c>
      <c r="B398" s="11" t="s">
        <v>440</v>
      </c>
      <c r="C398" s="12">
        <v>4711021</v>
      </c>
      <c r="D398" s="11" t="s">
        <v>440</v>
      </c>
      <c r="E398" s="33" t="s">
        <v>640</v>
      </c>
      <c r="F398" s="13"/>
    </row>
    <row r="399" spans="1:6" s="14" customFormat="1" ht="15" customHeight="1">
      <c r="A399" s="10">
        <v>4711031</v>
      </c>
      <c r="B399" s="11" t="s">
        <v>738</v>
      </c>
      <c r="C399" s="12">
        <v>4711031</v>
      </c>
      <c r="D399" s="11" t="s">
        <v>738</v>
      </c>
      <c r="E399" s="33" t="s">
        <v>640</v>
      </c>
      <c r="F399" s="13"/>
    </row>
    <row r="400" spans="1:6" s="14" customFormat="1" ht="15" customHeight="1">
      <c r="A400" s="10">
        <v>4811011</v>
      </c>
      <c r="B400" s="11" t="s">
        <v>442</v>
      </c>
      <c r="C400" s="12">
        <v>4811011</v>
      </c>
      <c r="D400" s="11" t="s">
        <v>442</v>
      </c>
      <c r="E400" s="33" t="s">
        <v>640</v>
      </c>
      <c r="F400" s="13"/>
    </row>
    <row r="401" spans="1:6" s="14" customFormat="1" ht="15" customHeight="1">
      <c r="A401" s="10">
        <v>4811021</v>
      </c>
      <c r="B401" s="15" t="s">
        <v>739</v>
      </c>
      <c r="C401" s="12">
        <v>4811021</v>
      </c>
      <c r="D401" s="15" t="s">
        <v>445</v>
      </c>
      <c r="E401" s="33" t="s">
        <v>811</v>
      </c>
      <c r="F401" s="13" t="s">
        <v>698</v>
      </c>
    </row>
    <row r="402" spans="1:6" s="14" customFormat="1" ht="15" customHeight="1">
      <c r="A402" s="10">
        <v>5111011</v>
      </c>
      <c r="B402" s="11" t="s">
        <v>446</v>
      </c>
      <c r="C402" s="12">
        <v>5111011</v>
      </c>
      <c r="D402" s="11" t="s">
        <v>446</v>
      </c>
      <c r="E402" s="33" t="s">
        <v>640</v>
      </c>
      <c r="F402" s="13"/>
    </row>
    <row r="403" spans="1:6" s="14" customFormat="1" ht="15" customHeight="1">
      <c r="A403" s="10">
        <v>5112011</v>
      </c>
      <c r="B403" s="11" t="s">
        <v>447</v>
      </c>
      <c r="C403" s="12">
        <v>5112011</v>
      </c>
      <c r="D403" s="11" t="s">
        <v>447</v>
      </c>
      <c r="E403" s="33" t="s">
        <v>640</v>
      </c>
      <c r="F403" s="13"/>
    </row>
    <row r="404" spans="1:6" s="14" customFormat="1" ht="15" customHeight="1">
      <c r="A404" s="10">
        <v>5311011</v>
      </c>
      <c r="B404" s="11" t="s">
        <v>740</v>
      </c>
      <c r="C404" s="12">
        <v>5311011</v>
      </c>
      <c r="D404" s="11" t="s">
        <v>740</v>
      </c>
      <c r="E404" s="33" t="s">
        <v>640</v>
      </c>
      <c r="F404" s="13"/>
    </row>
    <row r="405" spans="1:6" s="14" customFormat="1" ht="15" customHeight="1">
      <c r="A405" s="10">
        <v>5311012</v>
      </c>
      <c r="B405" s="11" t="s">
        <v>741</v>
      </c>
      <c r="C405" s="12">
        <v>5311012</v>
      </c>
      <c r="D405" s="11" t="s">
        <v>741</v>
      </c>
      <c r="E405" s="33" t="s">
        <v>640</v>
      </c>
      <c r="F405" s="13"/>
    </row>
    <row r="406" spans="1:6" s="14" customFormat="1" ht="15" customHeight="1">
      <c r="A406" s="10">
        <v>5311013</v>
      </c>
      <c r="B406" s="11" t="s">
        <v>450</v>
      </c>
      <c r="C406" s="12">
        <v>5311013</v>
      </c>
      <c r="D406" s="11" t="s">
        <v>450</v>
      </c>
      <c r="E406" s="33" t="s">
        <v>640</v>
      </c>
      <c r="F406" s="13"/>
    </row>
    <row r="407" spans="1:6" s="14" customFormat="1" ht="15" customHeight="1">
      <c r="A407" s="10">
        <v>5311014</v>
      </c>
      <c r="B407" s="11" t="s">
        <v>451</v>
      </c>
      <c r="C407" s="12">
        <v>5311014</v>
      </c>
      <c r="D407" s="11" t="s">
        <v>451</v>
      </c>
      <c r="E407" s="33" t="s">
        <v>640</v>
      </c>
      <c r="F407" s="13"/>
    </row>
    <row r="408" spans="1:6" s="14" customFormat="1" ht="15" customHeight="1">
      <c r="A408" s="10">
        <v>5312011</v>
      </c>
      <c r="B408" s="15" t="s">
        <v>452</v>
      </c>
      <c r="C408" s="12">
        <v>5312011</v>
      </c>
      <c r="D408" s="15" t="s">
        <v>452</v>
      </c>
      <c r="E408" s="33" t="s">
        <v>811</v>
      </c>
      <c r="F408" s="13" t="s">
        <v>677</v>
      </c>
    </row>
    <row r="409" spans="1:6" s="14" customFormat="1" ht="15" customHeight="1">
      <c r="A409" s="10">
        <v>5312011</v>
      </c>
      <c r="B409" s="15" t="s">
        <v>452</v>
      </c>
      <c r="C409" s="12">
        <v>6431011</v>
      </c>
      <c r="D409" s="15" t="s">
        <v>742</v>
      </c>
      <c r="E409" s="33" t="s">
        <v>811</v>
      </c>
      <c r="F409" s="13" t="s">
        <v>678</v>
      </c>
    </row>
    <row r="410" spans="1:6" s="14" customFormat="1" ht="15" customHeight="1">
      <c r="A410" s="10">
        <v>5312021</v>
      </c>
      <c r="B410" s="11" t="s">
        <v>453</v>
      </c>
      <c r="C410" s="12">
        <v>5312021</v>
      </c>
      <c r="D410" s="11" t="s">
        <v>453</v>
      </c>
      <c r="E410" s="33" t="s">
        <v>640</v>
      </c>
      <c r="F410" s="13"/>
    </row>
    <row r="411" spans="1:6" s="14" customFormat="1" ht="15" customHeight="1">
      <c r="A411" s="10">
        <v>5511011</v>
      </c>
      <c r="B411" s="11" t="s">
        <v>454</v>
      </c>
      <c r="C411" s="12">
        <v>5511011</v>
      </c>
      <c r="D411" s="11" t="s">
        <v>454</v>
      </c>
      <c r="E411" s="33" t="s">
        <v>640</v>
      </c>
      <c r="F411" s="13"/>
    </row>
    <row r="412" spans="1:6" s="14" customFormat="1" ht="15" customHeight="1">
      <c r="A412" s="10">
        <v>5511021</v>
      </c>
      <c r="B412" s="11" t="s">
        <v>457</v>
      </c>
      <c r="C412" s="12">
        <v>5511021</v>
      </c>
      <c r="D412" s="11" t="s">
        <v>457</v>
      </c>
      <c r="E412" s="33" t="s">
        <v>640</v>
      </c>
      <c r="F412" s="13"/>
    </row>
    <row r="413" spans="1:6" s="14" customFormat="1" ht="15" customHeight="1">
      <c r="A413" s="10">
        <v>5521011</v>
      </c>
      <c r="B413" s="11" t="s">
        <v>743</v>
      </c>
      <c r="C413" s="12">
        <v>5521011</v>
      </c>
      <c r="D413" s="11" t="s">
        <v>743</v>
      </c>
      <c r="E413" s="33" t="s">
        <v>640</v>
      </c>
      <c r="F413" s="13"/>
    </row>
    <row r="414" spans="1:6" s="14" customFormat="1" ht="15" customHeight="1">
      <c r="A414" s="10">
        <v>5531011</v>
      </c>
      <c r="B414" s="11" t="s">
        <v>744</v>
      </c>
      <c r="C414" s="12">
        <v>5531011</v>
      </c>
      <c r="D414" s="11" t="s">
        <v>744</v>
      </c>
      <c r="E414" s="33" t="s">
        <v>640</v>
      </c>
      <c r="F414" s="13"/>
    </row>
    <row r="415" spans="1:6" s="14" customFormat="1" ht="15" customHeight="1">
      <c r="A415" s="10">
        <v>5711011</v>
      </c>
      <c r="B415" s="11" t="s">
        <v>458</v>
      </c>
      <c r="C415" s="12">
        <v>5711011</v>
      </c>
      <c r="D415" s="11" t="s">
        <v>458</v>
      </c>
      <c r="E415" s="33" t="s">
        <v>640</v>
      </c>
      <c r="F415" s="13"/>
    </row>
    <row r="416" spans="1:6" s="14" customFormat="1" ht="15" customHeight="1">
      <c r="A416" s="10">
        <v>5712011</v>
      </c>
      <c r="B416" s="11" t="s">
        <v>459</v>
      </c>
      <c r="C416" s="12">
        <v>5712011</v>
      </c>
      <c r="D416" s="11" t="s">
        <v>459</v>
      </c>
      <c r="E416" s="33" t="s">
        <v>640</v>
      </c>
      <c r="F416" s="13"/>
    </row>
    <row r="417" spans="1:6" s="14" customFormat="1" ht="15" customHeight="1">
      <c r="A417" s="10">
        <v>5721011</v>
      </c>
      <c r="B417" s="11" t="s">
        <v>460</v>
      </c>
      <c r="C417" s="12">
        <v>5721011</v>
      </c>
      <c r="D417" s="11" t="s">
        <v>460</v>
      </c>
      <c r="E417" s="33" t="s">
        <v>640</v>
      </c>
      <c r="F417" s="13"/>
    </row>
    <row r="418" spans="1:6" s="14" customFormat="1" ht="15" customHeight="1">
      <c r="A418" s="10">
        <v>5721021</v>
      </c>
      <c r="B418" s="11" t="s">
        <v>461</v>
      </c>
      <c r="C418" s="12">
        <v>5721021</v>
      </c>
      <c r="D418" s="11" t="s">
        <v>461</v>
      </c>
      <c r="E418" s="33" t="s">
        <v>640</v>
      </c>
      <c r="F418" s="13"/>
    </row>
    <row r="419" spans="1:6" s="14" customFormat="1" ht="15" customHeight="1">
      <c r="A419" s="10">
        <v>5722011</v>
      </c>
      <c r="B419" s="11" t="s">
        <v>745</v>
      </c>
      <c r="C419" s="12">
        <v>5722011</v>
      </c>
      <c r="D419" s="11" t="s">
        <v>745</v>
      </c>
      <c r="E419" s="33" t="s">
        <v>640</v>
      </c>
      <c r="F419" s="13"/>
    </row>
    <row r="420" spans="1:6" s="14" customFormat="1" ht="15" customHeight="1">
      <c r="A420" s="10">
        <v>5731011</v>
      </c>
      <c r="B420" s="11" t="s">
        <v>746</v>
      </c>
      <c r="C420" s="12">
        <v>5731011</v>
      </c>
      <c r="D420" s="11" t="s">
        <v>746</v>
      </c>
      <c r="E420" s="33" t="s">
        <v>640</v>
      </c>
      <c r="F420" s="13"/>
    </row>
    <row r="421" spans="1:6" s="14" customFormat="1" ht="15" customHeight="1">
      <c r="A421" s="10">
        <v>5732011</v>
      </c>
      <c r="B421" s="11" t="s">
        <v>747</v>
      </c>
      <c r="C421" s="12">
        <v>5732011</v>
      </c>
      <c r="D421" s="11" t="s">
        <v>747</v>
      </c>
      <c r="E421" s="33" t="s">
        <v>640</v>
      </c>
      <c r="F421" s="13"/>
    </row>
    <row r="422" spans="1:6" s="14" customFormat="1" ht="15" customHeight="1">
      <c r="A422" s="10">
        <v>5741011</v>
      </c>
      <c r="B422" s="11" t="s">
        <v>465</v>
      </c>
      <c r="C422" s="12">
        <v>5741011</v>
      </c>
      <c r="D422" s="11" t="s">
        <v>465</v>
      </c>
      <c r="E422" s="33" t="s">
        <v>640</v>
      </c>
      <c r="F422" s="13"/>
    </row>
    <row r="423" spans="1:6" s="14" customFormat="1" ht="15" customHeight="1">
      <c r="A423" s="10">
        <v>5742011</v>
      </c>
      <c r="B423" s="11" t="s">
        <v>466</v>
      </c>
      <c r="C423" s="12">
        <v>5742011</v>
      </c>
      <c r="D423" s="11" t="s">
        <v>466</v>
      </c>
      <c r="E423" s="33" t="s">
        <v>640</v>
      </c>
      <c r="F423" s="13"/>
    </row>
    <row r="424" spans="1:6" s="14" customFormat="1" ht="15" customHeight="1">
      <c r="A424" s="10">
        <v>5742012</v>
      </c>
      <c r="B424" s="11" t="s">
        <v>467</v>
      </c>
      <c r="C424" s="12">
        <v>5742012</v>
      </c>
      <c r="D424" s="11" t="s">
        <v>467</v>
      </c>
      <c r="E424" s="33" t="s">
        <v>640</v>
      </c>
      <c r="F424" s="13"/>
    </row>
    <row r="425" spans="1:6" s="14" customFormat="1" ht="15" customHeight="1">
      <c r="A425" s="10">
        <v>5743011</v>
      </c>
      <c r="B425" s="11" t="s">
        <v>468</v>
      </c>
      <c r="C425" s="12">
        <v>5743011</v>
      </c>
      <c r="D425" s="11" t="s">
        <v>468</v>
      </c>
      <c r="E425" s="33" t="s">
        <v>640</v>
      </c>
      <c r="F425" s="13"/>
    </row>
    <row r="426" spans="1:6" s="14" customFormat="1" ht="15" customHeight="1">
      <c r="A426" s="10">
        <v>5751011</v>
      </c>
      <c r="B426" s="11" t="s">
        <v>469</v>
      </c>
      <c r="C426" s="12">
        <v>5751011</v>
      </c>
      <c r="D426" s="11" t="s">
        <v>469</v>
      </c>
      <c r="E426" s="33" t="s">
        <v>640</v>
      </c>
      <c r="F426" s="13"/>
    </row>
    <row r="427" spans="1:6" s="14" customFormat="1" ht="15" customHeight="1">
      <c r="A427" s="10">
        <v>5751012</v>
      </c>
      <c r="B427" s="11" t="s">
        <v>470</v>
      </c>
      <c r="C427" s="12">
        <v>5751012</v>
      </c>
      <c r="D427" s="11" t="s">
        <v>470</v>
      </c>
      <c r="E427" s="33" t="s">
        <v>640</v>
      </c>
      <c r="F427" s="13"/>
    </row>
    <row r="428" spans="1:6" s="14" customFormat="1" ht="15" customHeight="1">
      <c r="A428" s="10">
        <v>5751013</v>
      </c>
      <c r="B428" s="11" t="s">
        <v>471</v>
      </c>
      <c r="C428" s="12">
        <v>5751013</v>
      </c>
      <c r="D428" s="11" t="s">
        <v>471</v>
      </c>
      <c r="E428" s="33" t="s">
        <v>640</v>
      </c>
      <c r="F428" s="13"/>
    </row>
    <row r="429" spans="1:6" s="14" customFormat="1" ht="15" customHeight="1">
      <c r="A429" s="10">
        <v>5751014</v>
      </c>
      <c r="B429" s="11" t="s">
        <v>472</v>
      </c>
      <c r="C429" s="12">
        <v>5751014</v>
      </c>
      <c r="D429" s="11" t="s">
        <v>472</v>
      </c>
      <c r="E429" s="33" t="s">
        <v>640</v>
      </c>
      <c r="F429" s="13"/>
    </row>
    <row r="430" spans="1:6" s="14" customFormat="1" ht="15" customHeight="1">
      <c r="A430" s="10">
        <v>5761011</v>
      </c>
      <c r="B430" s="11" t="s">
        <v>748</v>
      </c>
      <c r="C430" s="12">
        <v>5761011</v>
      </c>
      <c r="D430" s="11" t="s">
        <v>748</v>
      </c>
      <c r="E430" s="33" t="s">
        <v>640</v>
      </c>
      <c r="F430" s="13"/>
    </row>
    <row r="431" spans="1:6" s="14" customFormat="1" ht="15" customHeight="1">
      <c r="A431" s="10">
        <v>5771011</v>
      </c>
      <c r="B431" s="11" t="s">
        <v>474</v>
      </c>
      <c r="C431" s="12">
        <v>5771011</v>
      </c>
      <c r="D431" s="11" t="s">
        <v>474</v>
      </c>
      <c r="E431" s="33" t="s">
        <v>640</v>
      </c>
      <c r="F431" s="13"/>
    </row>
    <row r="432" spans="1:6" s="14" customFormat="1" ht="15" customHeight="1">
      <c r="A432" s="10">
        <v>5781011</v>
      </c>
      <c r="B432" s="11" t="s">
        <v>476</v>
      </c>
      <c r="C432" s="12">
        <v>5781011</v>
      </c>
      <c r="D432" s="11" t="s">
        <v>476</v>
      </c>
      <c r="E432" s="33" t="s">
        <v>640</v>
      </c>
      <c r="F432" s="13"/>
    </row>
    <row r="433" spans="1:6" s="14" customFormat="1" ht="15" customHeight="1">
      <c r="A433" s="10">
        <v>5789011</v>
      </c>
      <c r="B433" s="11" t="s">
        <v>477</v>
      </c>
      <c r="C433" s="12">
        <v>5789011</v>
      </c>
      <c r="D433" s="11" t="s">
        <v>477</v>
      </c>
      <c r="E433" s="33" t="s">
        <v>640</v>
      </c>
      <c r="F433" s="13"/>
    </row>
    <row r="434" spans="1:6" s="14" customFormat="1" ht="15" customHeight="1">
      <c r="A434" s="10">
        <v>5789021</v>
      </c>
      <c r="B434" s="15" t="s">
        <v>749</v>
      </c>
      <c r="C434" s="12">
        <v>5789021</v>
      </c>
      <c r="D434" s="15" t="s">
        <v>478</v>
      </c>
      <c r="E434" s="33" t="s">
        <v>811</v>
      </c>
      <c r="F434" s="13" t="s">
        <v>697</v>
      </c>
    </row>
    <row r="435" spans="1:6" s="14" customFormat="1" ht="15" customHeight="1">
      <c r="A435" s="10">
        <v>5789031</v>
      </c>
      <c r="B435" s="15" t="s">
        <v>750</v>
      </c>
      <c r="C435" s="12">
        <v>5789021</v>
      </c>
      <c r="D435" s="15" t="s">
        <v>478</v>
      </c>
      <c r="E435" s="33" t="s">
        <v>811</v>
      </c>
      <c r="F435" s="13" t="s">
        <v>692</v>
      </c>
    </row>
    <row r="436" spans="1:6" s="14" customFormat="1" ht="15" customHeight="1">
      <c r="A436" s="10">
        <v>5789041</v>
      </c>
      <c r="B436" s="15" t="s">
        <v>751</v>
      </c>
      <c r="C436" s="12">
        <v>5789031</v>
      </c>
      <c r="D436" s="15" t="s">
        <v>751</v>
      </c>
      <c r="E436" s="33" t="s">
        <v>811</v>
      </c>
      <c r="F436" s="13" t="s">
        <v>669</v>
      </c>
    </row>
    <row r="437" spans="1:6" s="14" customFormat="1" ht="15" customHeight="1">
      <c r="A437" s="10">
        <v>5789051</v>
      </c>
      <c r="B437" s="15" t="s">
        <v>752</v>
      </c>
      <c r="C437" s="12">
        <v>5789041</v>
      </c>
      <c r="D437" s="15" t="s">
        <v>480</v>
      </c>
      <c r="E437" s="33" t="s">
        <v>811</v>
      </c>
      <c r="F437" s="13" t="s">
        <v>753</v>
      </c>
    </row>
    <row r="438" spans="1:6" s="14" customFormat="1" ht="15" customHeight="1">
      <c r="A438" s="10">
        <v>5789061</v>
      </c>
      <c r="B438" s="15" t="s">
        <v>754</v>
      </c>
      <c r="C438" s="12">
        <v>5789051</v>
      </c>
      <c r="D438" s="15" t="s">
        <v>481</v>
      </c>
      <c r="E438" s="33" t="s">
        <v>811</v>
      </c>
      <c r="F438" s="13" t="s">
        <v>753</v>
      </c>
    </row>
    <row r="439" spans="1:6" s="14" customFormat="1" ht="15" customHeight="1">
      <c r="A439" s="10">
        <v>5789061</v>
      </c>
      <c r="B439" s="15" t="s">
        <v>754</v>
      </c>
      <c r="C439" s="12">
        <v>5789041</v>
      </c>
      <c r="D439" s="15" t="s">
        <v>480</v>
      </c>
      <c r="E439" s="33" t="s">
        <v>811</v>
      </c>
      <c r="F439" s="13" t="s">
        <v>753</v>
      </c>
    </row>
    <row r="440" spans="1:6" s="14" customFormat="1" ht="15" customHeight="1">
      <c r="A440" s="10">
        <v>5789071</v>
      </c>
      <c r="B440" s="15" t="s">
        <v>755</v>
      </c>
      <c r="C440" s="12">
        <v>5789061</v>
      </c>
      <c r="D440" s="15" t="s">
        <v>755</v>
      </c>
      <c r="E440" s="33" t="s">
        <v>811</v>
      </c>
      <c r="F440" s="13" t="s">
        <v>669</v>
      </c>
    </row>
    <row r="441" spans="1:6" s="14" customFormat="1" ht="15" customHeight="1">
      <c r="A441" s="10">
        <v>5789099</v>
      </c>
      <c r="B441" s="11" t="s">
        <v>756</v>
      </c>
      <c r="C441" s="12">
        <v>5789099</v>
      </c>
      <c r="D441" s="11" t="s">
        <v>756</v>
      </c>
      <c r="E441" s="33" t="s">
        <v>640</v>
      </c>
      <c r="F441" s="13"/>
    </row>
    <row r="442" spans="1:6" s="14" customFormat="1" ht="15" customHeight="1">
      <c r="A442" s="10">
        <v>5791011</v>
      </c>
      <c r="B442" s="15" t="s">
        <v>757</v>
      </c>
      <c r="C442" s="12">
        <v>5791011</v>
      </c>
      <c r="D442" s="15" t="s">
        <v>757</v>
      </c>
      <c r="E442" s="33" t="s">
        <v>811</v>
      </c>
      <c r="F442" s="13" t="s">
        <v>677</v>
      </c>
    </row>
    <row r="443" spans="1:6" s="14" customFormat="1" ht="15" customHeight="1">
      <c r="A443" s="10">
        <v>5791011</v>
      </c>
      <c r="B443" s="15" t="s">
        <v>757</v>
      </c>
      <c r="C443" s="12">
        <v>5919099</v>
      </c>
      <c r="D443" s="15" t="s">
        <v>487</v>
      </c>
      <c r="E443" s="33" t="s">
        <v>811</v>
      </c>
      <c r="F443" s="13" t="s">
        <v>678</v>
      </c>
    </row>
    <row r="444" spans="1:6" s="14" customFormat="1" ht="15" customHeight="1">
      <c r="A444" s="10">
        <v>5911011</v>
      </c>
      <c r="B444" s="15" t="s">
        <v>758</v>
      </c>
      <c r="C444" s="12">
        <v>5911011</v>
      </c>
      <c r="D444" s="15" t="s">
        <v>759</v>
      </c>
      <c r="E444" s="33" t="s">
        <v>811</v>
      </c>
      <c r="F444" s="13" t="s">
        <v>677</v>
      </c>
    </row>
    <row r="445" spans="1:6" s="14" customFormat="1" ht="15" customHeight="1">
      <c r="A445" s="10">
        <v>5911011</v>
      </c>
      <c r="B445" s="15" t="s">
        <v>758</v>
      </c>
      <c r="C445" s="12">
        <v>5919099</v>
      </c>
      <c r="D445" s="15" t="s">
        <v>487</v>
      </c>
      <c r="E445" s="33" t="s">
        <v>811</v>
      </c>
      <c r="F445" s="13" t="s">
        <v>678</v>
      </c>
    </row>
    <row r="446" spans="1:6" s="14" customFormat="1" ht="15" customHeight="1">
      <c r="A446" s="10">
        <v>5911011</v>
      </c>
      <c r="B446" s="15" t="s">
        <v>758</v>
      </c>
      <c r="C446" s="12">
        <v>5911099</v>
      </c>
      <c r="D446" s="15" t="s">
        <v>760</v>
      </c>
      <c r="E446" s="33" t="s">
        <v>811</v>
      </c>
      <c r="F446" s="13" t="s">
        <v>678</v>
      </c>
    </row>
    <row r="447" spans="1:6" s="14" customFormat="1" ht="15" customHeight="1">
      <c r="A447" s="10">
        <v>5911021</v>
      </c>
      <c r="B447" s="11" t="s">
        <v>761</v>
      </c>
      <c r="C447" s="12">
        <v>5911021</v>
      </c>
      <c r="D447" s="11" t="s">
        <v>761</v>
      </c>
      <c r="E447" s="33" t="s">
        <v>640</v>
      </c>
      <c r="F447" s="13"/>
    </row>
    <row r="448" spans="1:6" s="14" customFormat="1" ht="15" customHeight="1">
      <c r="A448" s="10">
        <v>5911031</v>
      </c>
      <c r="B448" s="15" t="s">
        <v>762</v>
      </c>
      <c r="C448" s="12">
        <v>5919099</v>
      </c>
      <c r="D448" s="15" t="s">
        <v>487</v>
      </c>
      <c r="E448" s="33" t="s">
        <v>811</v>
      </c>
      <c r="F448" s="13" t="s">
        <v>753</v>
      </c>
    </row>
    <row r="449" spans="1:6" s="14" customFormat="1" ht="15" customHeight="1">
      <c r="A449" s="10">
        <v>5921011</v>
      </c>
      <c r="B449" s="11" t="s">
        <v>331</v>
      </c>
      <c r="C449" s="12">
        <v>5921011</v>
      </c>
      <c r="D449" s="11" t="s">
        <v>331</v>
      </c>
      <c r="E449" s="33" t="s">
        <v>640</v>
      </c>
      <c r="F449" s="13"/>
    </row>
    <row r="450" spans="1:6" s="14" customFormat="1" ht="15" customHeight="1">
      <c r="A450" s="10">
        <v>5921021</v>
      </c>
      <c r="B450" s="11" t="s">
        <v>332</v>
      </c>
      <c r="C450" s="12">
        <v>5921021</v>
      </c>
      <c r="D450" s="11" t="s">
        <v>332</v>
      </c>
      <c r="E450" s="33" t="s">
        <v>640</v>
      </c>
      <c r="F450" s="13"/>
    </row>
    <row r="451" spans="1:6" s="14" customFormat="1" ht="15" customHeight="1">
      <c r="A451" s="10">
        <v>5921031</v>
      </c>
      <c r="B451" s="11" t="s">
        <v>333</v>
      </c>
      <c r="C451" s="12">
        <v>5921031</v>
      </c>
      <c r="D451" s="11" t="s">
        <v>333</v>
      </c>
      <c r="E451" s="33" t="s">
        <v>640</v>
      </c>
      <c r="F451" s="13"/>
    </row>
    <row r="452" spans="1:6" s="14" customFormat="1" ht="15" customHeight="1">
      <c r="A452" s="10">
        <v>5931011</v>
      </c>
      <c r="B452" s="11" t="s">
        <v>592</v>
      </c>
      <c r="C452" s="12">
        <v>5931011</v>
      </c>
      <c r="D452" s="11" t="s">
        <v>592</v>
      </c>
      <c r="E452" s="33" t="s">
        <v>640</v>
      </c>
      <c r="F452" s="13"/>
    </row>
    <row r="453" spans="1:6" s="14" customFormat="1" ht="15" customHeight="1">
      <c r="A453" s="10">
        <v>5931012</v>
      </c>
      <c r="B453" s="11" t="s">
        <v>593</v>
      </c>
      <c r="C453" s="12">
        <v>5931012</v>
      </c>
      <c r="D453" s="11" t="s">
        <v>593</v>
      </c>
      <c r="E453" s="33" t="s">
        <v>640</v>
      </c>
      <c r="F453" s="13"/>
    </row>
    <row r="454" spans="1:6" s="14" customFormat="1" ht="15" customHeight="1">
      <c r="A454" s="10">
        <v>5941011</v>
      </c>
      <c r="B454" s="15" t="s">
        <v>763</v>
      </c>
      <c r="C454" s="12">
        <v>5941011</v>
      </c>
      <c r="D454" s="15" t="s">
        <v>763</v>
      </c>
      <c r="E454" s="33" t="s">
        <v>811</v>
      </c>
      <c r="F454" s="13" t="s">
        <v>677</v>
      </c>
    </row>
    <row r="455" spans="1:6" s="14" customFormat="1" ht="15" customHeight="1">
      <c r="A455" s="10">
        <v>5941011</v>
      </c>
      <c r="B455" s="15" t="s">
        <v>763</v>
      </c>
      <c r="C455" s="12">
        <v>5911099</v>
      </c>
      <c r="D455" s="15" t="s">
        <v>760</v>
      </c>
      <c r="E455" s="33" t="s">
        <v>811</v>
      </c>
      <c r="F455" s="13" t="s">
        <v>678</v>
      </c>
    </row>
    <row r="456" spans="1:6" s="14" customFormat="1" ht="15" customHeight="1">
      <c r="A456" s="10">
        <v>5951011</v>
      </c>
      <c r="B456" s="22" t="s">
        <v>764</v>
      </c>
      <c r="C456" s="12">
        <v>5951011</v>
      </c>
      <c r="D456" s="15" t="s">
        <v>765</v>
      </c>
      <c r="E456" s="33" t="s">
        <v>811</v>
      </c>
      <c r="F456" s="13" t="s">
        <v>698</v>
      </c>
    </row>
    <row r="457" spans="1:6" s="14" customFormat="1" ht="15" customHeight="1">
      <c r="A457" s="10">
        <v>5951021</v>
      </c>
      <c r="B457" s="11" t="s">
        <v>766</v>
      </c>
      <c r="C457" s="12">
        <v>5951021</v>
      </c>
      <c r="D457" s="11" t="s">
        <v>766</v>
      </c>
      <c r="E457" s="33" t="s">
        <v>640</v>
      </c>
      <c r="F457" s="13"/>
    </row>
    <row r="458" spans="1:6" s="14" customFormat="1" ht="15" customHeight="1">
      <c r="A458" s="10">
        <v>5951031</v>
      </c>
      <c r="B458" s="11" t="s">
        <v>767</v>
      </c>
      <c r="C458" s="12">
        <v>5951031</v>
      </c>
      <c r="D458" s="11" t="s">
        <v>767</v>
      </c>
      <c r="E458" s="33" t="s">
        <v>640</v>
      </c>
      <c r="F458" s="13"/>
    </row>
    <row r="459" spans="1:6" s="14" customFormat="1" ht="15" customHeight="1">
      <c r="A459" s="10">
        <v>6111011</v>
      </c>
      <c r="B459" s="15" t="s">
        <v>334</v>
      </c>
      <c r="C459" s="12">
        <v>6111011</v>
      </c>
      <c r="D459" s="15" t="s">
        <v>334</v>
      </c>
      <c r="E459" s="33" t="s">
        <v>811</v>
      </c>
      <c r="F459" s="13" t="s">
        <v>677</v>
      </c>
    </row>
    <row r="460" spans="1:6" s="14" customFormat="1" ht="15" customHeight="1">
      <c r="A460" s="10">
        <v>6111011</v>
      </c>
      <c r="B460" s="15" t="s">
        <v>334</v>
      </c>
      <c r="C460" s="12">
        <v>9411000</v>
      </c>
      <c r="D460" s="15" t="s">
        <v>768</v>
      </c>
      <c r="E460" s="33" t="s">
        <v>811</v>
      </c>
      <c r="F460" s="13" t="s">
        <v>678</v>
      </c>
    </row>
    <row r="461" spans="1:6" s="14" customFormat="1" ht="15" customHeight="1">
      <c r="A461" s="10">
        <v>6112011</v>
      </c>
      <c r="B461" s="15" t="s">
        <v>335</v>
      </c>
      <c r="C461" s="12">
        <v>6112011</v>
      </c>
      <c r="D461" s="15" t="s">
        <v>335</v>
      </c>
      <c r="E461" s="33" t="s">
        <v>811</v>
      </c>
      <c r="F461" s="13" t="s">
        <v>677</v>
      </c>
    </row>
    <row r="462" spans="1:6" s="14" customFormat="1" ht="15" customHeight="1">
      <c r="A462" s="10">
        <v>6112011</v>
      </c>
      <c r="B462" s="15" t="s">
        <v>335</v>
      </c>
      <c r="C462" s="12">
        <v>9411000</v>
      </c>
      <c r="D462" s="15" t="s">
        <v>768</v>
      </c>
      <c r="E462" s="33" t="s">
        <v>811</v>
      </c>
      <c r="F462" s="13" t="s">
        <v>678</v>
      </c>
    </row>
    <row r="463" spans="1:6" s="14" customFormat="1" ht="15" customHeight="1">
      <c r="A463" s="10">
        <v>6311011</v>
      </c>
      <c r="B463" s="15" t="s">
        <v>336</v>
      </c>
      <c r="C463" s="12">
        <v>6311011</v>
      </c>
      <c r="D463" s="15" t="s">
        <v>336</v>
      </c>
      <c r="E463" s="33" t="s">
        <v>811</v>
      </c>
      <c r="F463" s="13" t="s">
        <v>769</v>
      </c>
    </row>
    <row r="464" spans="1:6" s="14" customFormat="1" ht="15" customHeight="1">
      <c r="A464" s="10">
        <v>6311021</v>
      </c>
      <c r="B464" s="15" t="s">
        <v>337</v>
      </c>
      <c r="C464" s="12">
        <v>6311021</v>
      </c>
      <c r="D464" s="15" t="s">
        <v>337</v>
      </c>
      <c r="E464" s="33" t="s">
        <v>811</v>
      </c>
      <c r="F464" s="13" t="s">
        <v>769</v>
      </c>
    </row>
    <row r="465" spans="1:6" s="14" customFormat="1" ht="15" customHeight="1">
      <c r="A465" s="10">
        <v>6311031</v>
      </c>
      <c r="B465" s="15" t="s">
        <v>770</v>
      </c>
      <c r="C465" s="12">
        <v>1119041</v>
      </c>
      <c r="D465" s="15" t="s">
        <v>37</v>
      </c>
      <c r="E465" s="33" t="s">
        <v>811</v>
      </c>
      <c r="F465" s="13" t="s">
        <v>669</v>
      </c>
    </row>
    <row r="466" spans="1:6" s="14" customFormat="1" ht="15" customHeight="1">
      <c r="A466" s="10">
        <v>6311041</v>
      </c>
      <c r="B466" s="15" t="s">
        <v>771</v>
      </c>
      <c r="C466" s="12">
        <v>1119051</v>
      </c>
      <c r="D466" s="15" t="s">
        <v>38</v>
      </c>
      <c r="E466" s="33" t="s">
        <v>811</v>
      </c>
      <c r="F466" s="13" t="s">
        <v>669</v>
      </c>
    </row>
    <row r="467" spans="1:6" s="14" customFormat="1" ht="15" customHeight="1">
      <c r="A467" s="10">
        <v>6312011</v>
      </c>
      <c r="B467" s="11" t="s">
        <v>338</v>
      </c>
      <c r="C467" s="12">
        <v>6312011</v>
      </c>
      <c r="D467" s="11" t="s">
        <v>338</v>
      </c>
      <c r="E467" s="33" t="s">
        <v>640</v>
      </c>
      <c r="F467" s="13"/>
    </row>
    <row r="468" spans="1:6" s="14" customFormat="1" ht="15" customHeight="1">
      <c r="A468" s="10">
        <v>6312021</v>
      </c>
      <c r="B468" s="11" t="s">
        <v>339</v>
      </c>
      <c r="C468" s="12">
        <v>6312021</v>
      </c>
      <c r="D468" s="11" t="s">
        <v>339</v>
      </c>
      <c r="E468" s="33" t="s">
        <v>640</v>
      </c>
      <c r="F468" s="13"/>
    </row>
    <row r="469" spans="1:6" s="14" customFormat="1" ht="15" customHeight="1">
      <c r="A469" s="10">
        <v>6312031</v>
      </c>
      <c r="B469" s="11" t="s">
        <v>772</v>
      </c>
      <c r="C469" s="12">
        <v>6312031</v>
      </c>
      <c r="D469" s="11" t="s">
        <v>772</v>
      </c>
      <c r="E469" s="33" t="s">
        <v>640</v>
      </c>
      <c r="F469" s="13"/>
    </row>
    <row r="470" spans="1:6" s="14" customFormat="1" ht="15" customHeight="1">
      <c r="A470" s="10">
        <v>6312041</v>
      </c>
      <c r="B470" s="15" t="s">
        <v>773</v>
      </c>
      <c r="C470" s="12">
        <v>6312041</v>
      </c>
      <c r="D470" s="15" t="s">
        <v>340</v>
      </c>
      <c r="E470" s="33" t="s">
        <v>811</v>
      </c>
      <c r="F470" s="13" t="s">
        <v>698</v>
      </c>
    </row>
    <row r="471" spans="1:6" s="14" customFormat="1" ht="15" customHeight="1">
      <c r="A471" s="10">
        <v>6321011</v>
      </c>
      <c r="B471" s="15" t="s">
        <v>600</v>
      </c>
      <c r="C471" s="12">
        <v>6321011</v>
      </c>
      <c r="D471" s="15" t="s">
        <v>600</v>
      </c>
      <c r="E471" s="33" t="s">
        <v>811</v>
      </c>
      <c r="F471" s="13" t="s">
        <v>769</v>
      </c>
    </row>
    <row r="472" spans="1:6" s="14" customFormat="1" ht="15" customHeight="1">
      <c r="A472" s="10">
        <v>6321021</v>
      </c>
      <c r="B472" s="15" t="s">
        <v>774</v>
      </c>
      <c r="C472" s="12">
        <v>6321021</v>
      </c>
      <c r="D472" s="15" t="s">
        <v>775</v>
      </c>
      <c r="E472" s="33" t="s">
        <v>811</v>
      </c>
      <c r="F472" s="13" t="s">
        <v>776</v>
      </c>
    </row>
    <row r="473" spans="1:6" s="14" customFormat="1" ht="15" customHeight="1">
      <c r="A473" s="10">
        <v>6321031</v>
      </c>
      <c r="B473" s="15" t="s">
        <v>602</v>
      </c>
      <c r="C473" s="12">
        <v>6321031</v>
      </c>
      <c r="D473" s="15" t="s">
        <v>602</v>
      </c>
      <c r="E473" s="33" t="s">
        <v>811</v>
      </c>
      <c r="F473" s="13" t="s">
        <v>769</v>
      </c>
    </row>
    <row r="474" spans="1:6" s="14" customFormat="1" ht="15" customHeight="1">
      <c r="A474" s="10">
        <v>6321041</v>
      </c>
      <c r="B474" s="15" t="s">
        <v>777</v>
      </c>
      <c r="C474" s="12">
        <v>6321041</v>
      </c>
      <c r="D474" s="15" t="s">
        <v>649</v>
      </c>
      <c r="E474" s="33" t="s">
        <v>811</v>
      </c>
      <c r="F474" s="13" t="s">
        <v>776</v>
      </c>
    </row>
    <row r="475" spans="1:6" s="14" customFormat="1" ht="15" customHeight="1">
      <c r="A475" s="10">
        <v>6321051</v>
      </c>
      <c r="B475" s="15" t="s">
        <v>778</v>
      </c>
      <c r="C475" s="12">
        <v>6321051</v>
      </c>
      <c r="D475" s="15" t="s">
        <v>650</v>
      </c>
      <c r="E475" s="33" t="s">
        <v>811</v>
      </c>
      <c r="F475" s="13" t="s">
        <v>769</v>
      </c>
    </row>
    <row r="476" spans="1:6" s="14" customFormat="1" ht="15" customHeight="1">
      <c r="A476" s="10">
        <v>6321061</v>
      </c>
      <c r="B476" s="15" t="s">
        <v>779</v>
      </c>
      <c r="C476" s="12">
        <v>6321061</v>
      </c>
      <c r="D476" s="15" t="s">
        <v>651</v>
      </c>
      <c r="E476" s="33" t="s">
        <v>811</v>
      </c>
      <c r="F476" s="13" t="s">
        <v>769</v>
      </c>
    </row>
    <row r="477" spans="1:6" s="14" customFormat="1" ht="15" customHeight="1">
      <c r="A477" s="10">
        <v>6322011</v>
      </c>
      <c r="B477" s="11" t="s">
        <v>341</v>
      </c>
      <c r="C477" s="12">
        <v>6322011</v>
      </c>
      <c r="D477" s="11" t="s">
        <v>341</v>
      </c>
      <c r="E477" s="33" t="s">
        <v>640</v>
      </c>
      <c r="F477" s="13"/>
    </row>
    <row r="478" spans="1:6" s="14" customFormat="1" ht="15" customHeight="1">
      <c r="A478" s="10">
        <v>6411011</v>
      </c>
      <c r="B478" s="11" t="s">
        <v>780</v>
      </c>
      <c r="C478" s="12">
        <v>6411011</v>
      </c>
      <c r="D478" s="11" t="s">
        <v>780</v>
      </c>
      <c r="E478" s="33" t="s">
        <v>640</v>
      </c>
      <c r="F478" s="13"/>
    </row>
    <row r="479" spans="1:6" s="14" customFormat="1" ht="15" customHeight="1">
      <c r="A479" s="10">
        <v>6411021</v>
      </c>
      <c r="B479" s="11" t="s">
        <v>781</v>
      </c>
      <c r="C479" s="12">
        <v>6411021</v>
      </c>
      <c r="D479" s="11" t="s">
        <v>781</v>
      </c>
      <c r="E479" s="33" t="s">
        <v>640</v>
      </c>
      <c r="F479" s="13"/>
    </row>
    <row r="480" spans="1:6" s="14" customFormat="1" ht="15" customHeight="1">
      <c r="A480" s="10">
        <v>6411031</v>
      </c>
      <c r="B480" s="11" t="s">
        <v>782</v>
      </c>
      <c r="C480" s="12">
        <v>6411031</v>
      </c>
      <c r="D480" s="11" t="s">
        <v>782</v>
      </c>
      <c r="E480" s="33" t="s">
        <v>640</v>
      </c>
      <c r="F480" s="13"/>
    </row>
    <row r="481" spans="1:6" s="14" customFormat="1" ht="15" customHeight="1">
      <c r="A481" s="10">
        <v>6411041</v>
      </c>
      <c r="B481" s="11" t="s">
        <v>342</v>
      </c>
      <c r="C481" s="12">
        <v>6411041</v>
      </c>
      <c r="D481" s="11" t="s">
        <v>342</v>
      </c>
      <c r="E481" s="33" t="s">
        <v>640</v>
      </c>
      <c r="F481" s="13"/>
    </row>
    <row r="482" spans="1:6" s="14" customFormat="1" ht="15" customHeight="1">
      <c r="A482" s="10">
        <v>6411051</v>
      </c>
      <c r="B482" s="11" t="s">
        <v>783</v>
      </c>
      <c r="C482" s="12">
        <v>6411051</v>
      </c>
      <c r="D482" s="11" t="s">
        <v>783</v>
      </c>
      <c r="E482" s="33" t="s">
        <v>640</v>
      </c>
      <c r="F482" s="13"/>
    </row>
    <row r="483" spans="1:6" s="14" customFormat="1" ht="15" customHeight="1">
      <c r="A483" s="10">
        <v>6421011</v>
      </c>
      <c r="B483" s="11" t="s">
        <v>343</v>
      </c>
      <c r="C483" s="12">
        <v>6421011</v>
      </c>
      <c r="D483" s="11" t="s">
        <v>343</v>
      </c>
      <c r="E483" s="33" t="s">
        <v>640</v>
      </c>
      <c r="F483" s="13"/>
    </row>
    <row r="484" spans="1:6" s="14" customFormat="1" ht="15" customHeight="1">
      <c r="A484" s="10">
        <v>6421021</v>
      </c>
      <c r="B484" s="15" t="s">
        <v>784</v>
      </c>
      <c r="C484" s="12">
        <v>6421021</v>
      </c>
      <c r="D484" s="15" t="s">
        <v>344</v>
      </c>
      <c r="E484" s="33" t="s">
        <v>811</v>
      </c>
      <c r="F484" s="13" t="s">
        <v>698</v>
      </c>
    </row>
    <row r="485" spans="1:6" s="14" customFormat="1" ht="15" customHeight="1">
      <c r="A485" s="10">
        <v>6431011</v>
      </c>
      <c r="B485" s="15" t="s">
        <v>742</v>
      </c>
      <c r="C485" s="12">
        <v>6431011</v>
      </c>
      <c r="D485" s="15" t="s">
        <v>742</v>
      </c>
      <c r="E485" s="33" t="s">
        <v>811</v>
      </c>
      <c r="F485" s="13" t="s">
        <v>692</v>
      </c>
    </row>
    <row r="486" spans="1:6" s="14" customFormat="1" ht="15" customHeight="1">
      <c r="A486" s="10">
        <v>6431021</v>
      </c>
      <c r="B486" s="15" t="s">
        <v>612</v>
      </c>
      <c r="C486" s="12">
        <v>6431021</v>
      </c>
      <c r="D486" s="15" t="s">
        <v>612</v>
      </c>
      <c r="E486" s="33" t="s">
        <v>811</v>
      </c>
      <c r="F486" s="13" t="s">
        <v>692</v>
      </c>
    </row>
    <row r="487" spans="1:6" s="14" customFormat="1" ht="15" customHeight="1">
      <c r="A487" s="10">
        <v>6431031</v>
      </c>
      <c r="B487" s="15" t="s">
        <v>346</v>
      </c>
      <c r="C487" s="12">
        <v>6431031</v>
      </c>
      <c r="D487" s="15" t="s">
        <v>346</v>
      </c>
      <c r="E487" s="33" t="s">
        <v>811</v>
      </c>
      <c r="F487" s="13" t="s">
        <v>692</v>
      </c>
    </row>
    <row r="488" spans="1:6" s="14" customFormat="1" ht="15" customHeight="1">
      <c r="A488" s="10">
        <v>6431041</v>
      </c>
      <c r="B488" s="15" t="s">
        <v>785</v>
      </c>
      <c r="C488" s="12">
        <v>6431041</v>
      </c>
      <c r="D488" s="15" t="s">
        <v>786</v>
      </c>
      <c r="E488" s="33" t="s">
        <v>811</v>
      </c>
      <c r="F488" s="13" t="s">
        <v>692</v>
      </c>
    </row>
    <row r="489" spans="1:6" s="14" customFormat="1" ht="15" customHeight="1">
      <c r="A489" s="10">
        <v>6431051</v>
      </c>
      <c r="B489" s="15" t="s">
        <v>787</v>
      </c>
      <c r="C489" s="12">
        <v>6431021</v>
      </c>
      <c r="D489" s="15" t="s">
        <v>612</v>
      </c>
      <c r="E489" s="33" t="s">
        <v>811</v>
      </c>
      <c r="F489" s="13" t="s">
        <v>678</v>
      </c>
    </row>
    <row r="490" spans="1:6" s="14" customFormat="1" ht="15" customHeight="1">
      <c r="A490" s="10">
        <v>6431051</v>
      </c>
      <c r="B490" s="15" t="s">
        <v>787</v>
      </c>
      <c r="C490" s="12">
        <v>6431031</v>
      </c>
      <c r="D490" s="15" t="s">
        <v>346</v>
      </c>
      <c r="E490" s="33" t="s">
        <v>811</v>
      </c>
      <c r="F490" s="13" t="s">
        <v>678</v>
      </c>
    </row>
    <row r="491" spans="1:6" s="14" customFormat="1" ht="15" customHeight="1">
      <c r="A491" s="10">
        <v>6431051</v>
      </c>
      <c r="B491" s="15" t="s">
        <v>787</v>
      </c>
      <c r="C491" s="12">
        <v>6431041</v>
      </c>
      <c r="D491" s="15" t="s">
        <v>786</v>
      </c>
      <c r="E491" s="33" t="s">
        <v>811</v>
      </c>
      <c r="F491" s="13" t="s">
        <v>678</v>
      </c>
    </row>
    <row r="492" spans="1:6" s="14" customFormat="1" ht="15" customHeight="1">
      <c r="A492" s="10">
        <v>6441011</v>
      </c>
      <c r="B492" s="11" t="s">
        <v>788</v>
      </c>
      <c r="C492" s="12">
        <v>6441011</v>
      </c>
      <c r="D492" s="11" t="s">
        <v>788</v>
      </c>
      <c r="E492" s="33" t="s">
        <v>640</v>
      </c>
      <c r="F492" s="13"/>
    </row>
    <row r="493" spans="1:6" s="14" customFormat="1" ht="15" customHeight="1">
      <c r="A493" s="10">
        <v>6441021</v>
      </c>
      <c r="B493" s="11" t="s">
        <v>789</v>
      </c>
      <c r="C493" s="12">
        <v>6441021</v>
      </c>
      <c r="D493" s="11" t="s">
        <v>789</v>
      </c>
      <c r="E493" s="33" t="s">
        <v>640</v>
      </c>
      <c r="F493" s="13"/>
    </row>
    <row r="494" spans="1:6" s="14" customFormat="1" ht="15" customHeight="1">
      <c r="A494" s="10">
        <v>6599011</v>
      </c>
      <c r="B494" s="15" t="s">
        <v>790</v>
      </c>
      <c r="C494" s="12">
        <v>6599011</v>
      </c>
      <c r="D494" s="15" t="s">
        <v>348</v>
      </c>
      <c r="E494" s="33" t="s">
        <v>811</v>
      </c>
      <c r="F494" s="13" t="s">
        <v>698</v>
      </c>
    </row>
    <row r="495" spans="1:6" s="14" customFormat="1" ht="15" customHeight="1">
      <c r="A495" s="10">
        <v>6599021</v>
      </c>
      <c r="B495" s="11" t="s">
        <v>791</v>
      </c>
      <c r="C495" s="12">
        <v>6599021</v>
      </c>
      <c r="D495" s="11" t="s">
        <v>791</v>
      </c>
      <c r="E495" s="33" t="s">
        <v>640</v>
      </c>
      <c r="F495" s="13"/>
    </row>
    <row r="496" spans="1:6" s="14" customFormat="1" ht="15" customHeight="1">
      <c r="A496" s="10">
        <v>6611011</v>
      </c>
      <c r="B496" s="23" t="s">
        <v>792</v>
      </c>
      <c r="C496" s="12">
        <v>6611011</v>
      </c>
      <c r="D496" s="23" t="s">
        <v>792</v>
      </c>
      <c r="E496" s="33" t="s">
        <v>640</v>
      </c>
      <c r="F496" s="13"/>
    </row>
    <row r="497" spans="1:6" s="14" customFormat="1" ht="15" customHeight="1">
      <c r="A497" s="10">
        <v>6611012</v>
      </c>
      <c r="B497" s="11" t="s">
        <v>351</v>
      </c>
      <c r="C497" s="12">
        <v>6611012</v>
      </c>
      <c r="D497" s="11" t="s">
        <v>351</v>
      </c>
      <c r="E497" s="33" t="s">
        <v>640</v>
      </c>
      <c r="F497" s="13"/>
    </row>
    <row r="498" spans="1:6" s="24" customFormat="1" ht="15" customHeight="1">
      <c r="A498" s="10">
        <v>6611013</v>
      </c>
      <c r="B498" s="11" t="s">
        <v>352</v>
      </c>
      <c r="C498" s="12">
        <v>6611013</v>
      </c>
      <c r="D498" s="11" t="s">
        <v>352</v>
      </c>
      <c r="E498" s="33" t="s">
        <v>640</v>
      </c>
      <c r="F498" s="13"/>
    </row>
    <row r="499" spans="1:6" s="24" customFormat="1" ht="15" customHeight="1">
      <c r="A499" s="10">
        <v>6611014</v>
      </c>
      <c r="B499" s="11" t="s">
        <v>793</v>
      </c>
      <c r="C499" s="12">
        <v>6611014</v>
      </c>
      <c r="D499" s="11" t="s">
        <v>793</v>
      </c>
      <c r="E499" s="33" t="s">
        <v>640</v>
      </c>
      <c r="F499" s="13"/>
    </row>
    <row r="500" spans="1:6" s="24" customFormat="1" ht="15" customHeight="1">
      <c r="A500" s="10">
        <v>6611015</v>
      </c>
      <c r="B500" s="11" t="s">
        <v>354</v>
      </c>
      <c r="C500" s="12">
        <v>6611015</v>
      </c>
      <c r="D500" s="11" t="s">
        <v>354</v>
      </c>
      <c r="E500" s="33" t="s">
        <v>640</v>
      </c>
      <c r="F500" s="13"/>
    </row>
    <row r="501" spans="1:6" s="24" customFormat="1" ht="15" customHeight="1">
      <c r="A501" s="10">
        <v>6612011</v>
      </c>
      <c r="B501" s="11" t="s">
        <v>355</v>
      </c>
      <c r="C501" s="12">
        <v>6612011</v>
      </c>
      <c r="D501" s="11" t="s">
        <v>355</v>
      </c>
      <c r="E501" s="33" t="s">
        <v>640</v>
      </c>
      <c r="F501" s="13"/>
    </row>
    <row r="502" spans="1:6" s="24" customFormat="1" ht="15" customHeight="1">
      <c r="A502" s="10">
        <v>6621011</v>
      </c>
      <c r="B502" s="11" t="s">
        <v>356</v>
      </c>
      <c r="C502" s="12">
        <v>6621011</v>
      </c>
      <c r="D502" s="11" t="s">
        <v>356</v>
      </c>
      <c r="E502" s="33" t="s">
        <v>640</v>
      </c>
      <c r="F502" s="13"/>
    </row>
    <row r="503" spans="1:6" s="24" customFormat="1" ht="15" customHeight="1">
      <c r="A503" s="10">
        <v>6621012</v>
      </c>
      <c r="B503" s="11" t="s">
        <v>357</v>
      </c>
      <c r="C503" s="12">
        <v>6621012</v>
      </c>
      <c r="D503" s="11" t="s">
        <v>357</v>
      </c>
      <c r="E503" s="33" t="s">
        <v>640</v>
      </c>
      <c r="F503" s="13"/>
    </row>
    <row r="504" spans="1:6" s="24" customFormat="1" ht="15" customHeight="1">
      <c r="A504" s="10">
        <v>6631101</v>
      </c>
      <c r="B504" s="11" t="s">
        <v>358</v>
      </c>
      <c r="C504" s="12">
        <v>6631101</v>
      </c>
      <c r="D504" s="11" t="s">
        <v>358</v>
      </c>
      <c r="E504" s="33" t="s">
        <v>640</v>
      </c>
      <c r="F504" s="13"/>
    </row>
    <row r="505" spans="1:6" s="24" customFormat="1" ht="15" customHeight="1">
      <c r="A505" s="10">
        <v>6632101</v>
      </c>
      <c r="B505" s="11" t="s">
        <v>359</v>
      </c>
      <c r="C505" s="12">
        <v>6632101</v>
      </c>
      <c r="D505" s="11" t="s">
        <v>359</v>
      </c>
      <c r="E505" s="33" t="s">
        <v>640</v>
      </c>
      <c r="F505" s="13"/>
    </row>
    <row r="506" spans="1:6" s="24" customFormat="1" ht="15" customHeight="1">
      <c r="A506" s="10">
        <v>6699011</v>
      </c>
      <c r="B506" s="11" t="s">
        <v>794</v>
      </c>
      <c r="C506" s="12">
        <v>6699011</v>
      </c>
      <c r="D506" s="11" t="s">
        <v>794</v>
      </c>
      <c r="E506" s="33" t="s">
        <v>640</v>
      </c>
      <c r="F506" s="13"/>
    </row>
    <row r="507" spans="1:6" s="24" customFormat="1" ht="15" customHeight="1">
      <c r="A507" s="10">
        <v>6699021</v>
      </c>
      <c r="B507" s="11" t="s">
        <v>361</v>
      </c>
      <c r="C507" s="12">
        <v>6699021</v>
      </c>
      <c r="D507" s="11" t="s">
        <v>361</v>
      </c>
      <c r="E507" s="33" t="s">
        <v>640</v>
      </c>
      <c r="F507" s="13"/>
    </row>
    <row r="508" spans="1:6" s="14" customFormat="1" ht="15" customHeight="1">
      <c r="A508" s="10">
        <v>6699031</v>
      </c>
      <c r="B508" s="11" t="s">
        <v>362</v>
      </c>
      <c r="C508" s="12">
        <v>6699031</v>
      </c>
      <c r="D508" s="11" t="s">
        <v>362</v>
      </c>
      <c r="E508" s="33" t="s">
        <v>640</v>
      </c>
      <c r="F508" s="13"/>
    </row>
    <row r="509" spans="1:6" s="14" customFormat="1" ht="15" customHeight="1">
      <c r="A509" s="10">
        <v>6699041</v>
      </c>
      <c r="B509" s="11" t="s">
        <v>363</v>
      </c>
      <c r="C509" s="12">
        <v>6699041</v>
      </c>
      <c r="D509" s="11" t="s">
        <v>363</v>
      </c>
      <c r="E509" s="33" t="s">
        <v>640</v>
      </c>
      <c r="F509" s="13"/>
    </row>
    <row r="510" spans="1:6" s="14" customFormat="1" ht="15" customHeight="1">
      <c r="A510" s="10">
        <v>6699051</v>
      </c>
      <c r="B510" s="11" t="s">
        <v>795</v>
      </c>
      <c r="C510" s="12">
        <v>6699051</v>
      </c>
      <c r="D510" s="11" t="s">
        <v>795</v>
      </c>
      <c r="E510" s="33" t="s">
        <v>640</v>
      </c>
      <c r="F510" s="13"/>
    </row>
    <row r="511" spans="1:6" s="14" customFormat="1" ht="15" customHeight="1">
      <c r="A511" s="10">
        <v>6699099</v>
      </c>
      <c r="B511" s="11" t="s">
        <v>364</v>
      </c>
      <c r="C511" s="12">
        <v>6699099</v>
      </c>
      <c r="D511" s="11" t="s">
        <v>364</v>
      </c>
      <c r="E511" s="33" t="s">
        <v>640</v>
      </c>
      <c r="F511" s="13"/>
    </row>
    <row r="512" spans="1:6" s="14" customFormat="1" ht="15" customHeight="1">
      <c r="A512" s="10">
        <v>6711011</v>
      </c>
      <c r="B512" s="11" t="s">
        <v>796</v>
      </c>
      <c r="C512" s="12">
        <v>6711011</v>
      </c>
      <c r="D512" s="11" t="s">
        <v>796</v>
      </c>
      <c r="E512" s="33" t="s">
        <v>640</v>
      </c>
      <c r="F512" s="13"/>
    </row>
    <row r="513" spans="1:6" s="14" customFormat="1" ht="15" customHeight="1">
      <c r="A513" s="10">
        <v>6721011</v>
      </c>
      <c r="B513" s="15" t="s">
        <v>797</v>
      </c>
      <c r="C513" s="12">
        <v>6721011</v>
      </c>
      <c r="D513" s="15" t="s">
        <v>798</v>
      </c>
      <c r="E513" s="33" t="s">
        <v>811</v>
      </c>
      <c r="F513" s="13" t="s">
        <v>692</v>
      </c>
    </row>
    <row r="514" spans="1:6" s="14" customFormat="1" ht="15" customHeight="1">
      <c r="A514" s="10">
        <v>6721021</v>
      </c>
      <c r="B514" s="15" t="s">
        <v>799</v>
      </c>
      <c r="C514" s="12">
        <v>6721011</v>
      </c>
      <c r="D514" s="15" t="s">
        <v>798</v>
      </c>
      <c r="E514" s="33" t="s">
        <v>811</v>
      </c>
      <c r="F514" s="13" t="s">
        <v>692</v>
      </c>
    </row>
    <row r="515" spans="1:6" s="14" customFormat="1" ht="15" customHeight="1">
      <c r="A515" s="10">
        <v>6731011</v>
      </c>
      <c r="B515" s="11" t="s">
        <v>800</v>
      </c>
      <c r="C515" s="12">
        <v>6731011</v>
      </c>
      <c r="D515" s="11" t="s">
        <v>800</v>
      </c>
      <c r="E515" s="33" t="s">
        <v>640</v>
      </c>
      <c r="F515" s="13"/>
    </row>
    <row r="516" spans="1:6" s="14" customFormat="1" ht="15" customHeight="1">
      <c r="A516" s="10">
        <v>6731021</v>
      </c>
      <c r="B516" s="11" t="s">
        <v>366</v>
      </c>
      <c r="C516" s="12">
        <v>6731021</v>
      </c>
      <c r="D516" s="11" t="s">
        <v>366</v>
      </c>
      <c r="E516" s="33" t="s">
        <v>640</v>
      </c>
      <c r="F516" s="13"/>
    </row>
    <row r="517" spans="1:6" s="14" customFormat="1" ht="15" customHeight="1">
      <c r="A517" s="10">
        <v>6731031</v>
      </c>
      <c r="B517" s="11" t="s">
        <v>367</v>
      </c>
      <c r="C517" s="12">
        <v>6731031</v>
      </c>
      <c r="D517" s="11" t="s">
        <v>367</v>
      </c>
      <c r="E517" s="33" t="s">
        <v>640</v>
      </c>
      <c r="F517" s="13"/>
    </row>
    <row r="518" spans="1:6" s="14" customFormat="1" ht="15" customHeight="1">
      <c r="A518" s="10">
        <v>6731041</v>
      </c>
      <c r="B518" s="11" t="s">
        <v>368</v>
      </c>
      <c r="C518" s="12">
        <v>6731041</v>
      </c>
      <c r="D518" s="11" t="s">
        <v>368</v>
      </c>
      <c r="E518" s="33" t="s">
        <v>640</v>
      </c>
      <c r="F518" s="13"/>
    </row>
    <row r="519" spans="1:6" s="14" customFormat="1" ht="15" customHeight="1">
      <c r="A519" s="10">
        <v>6731099</v>
      </c>
      <c r="B519" s="11" t="s">
        <v>801</v>
      </c>
      <c r="C519" s="12">
        <v>6731099</v>
      </c>
      <c r="D519" s="11" t="s">
        <v>801</v>
      </c>
      <c r="E519" s="33" t="s">
        <v>640</v>
      </c>
      <c r="F519" s="13"/>
    </row>
    <row r="520" spans="1:6" s="14" customFormat="1" ht="15" customHeight="1">
      <c r="A520" s="10">
        <v>6741011</v>
      </c>
      <c r="B520" s="11" t="s">
        <v>369</v>
      </c>
      <c r="C520" s="12">
        <v>6741011</v>
      </c>
      <c r="D520" s="11" t="s">
        <v>369</v>
      </c>
      <c r="E520" s="33" t="s">
        <v>640</v>
      </c>
      <c r="F520" s="13"/>
    </row>
    <row r="521" spans="1:6" s="14" customFormat="1" ht="15" customHeight="1">
      <c r="A521" s="10">
        <v>6741021</v>
      </c>
      <c r="B521" s="11" t="s">
        <v>802</v>
      </c>
      <c r="C521" s="12">
        <v>6741021</v>
      </c>
      <c r="D521" s="11" t="s">
        <v>802</v>
      </c>
      <c r="E521" s="33" t="s">
        <v>640</v>
      </c>
      <c r="F521" s="13"/>
    </row>
    <row r="522" spans="1:6" s="14" customFormat="1" ht="15" customHeight="1">
      <c r="A522" s="10">
        <v>6741031</v>
      </c>
      <c r="B522" s="11" t="s">
        <v>803</v>
      </c>
      <c r="C522" s="12">
        <v>6741031</v>
      </c>
      <c r="D522" s="11" t="s">
        <v>370</v>
      </c>
      <c r="E522" s="33" t="s">
        <v>640</v>
      </c>
      <c r="F522" s="13"/>
    </row>
    <row r="523" spans="1:6" s="14" customFormat="1" ht="15" customHeight="1">
      <c r="A523" s="10">
        <v>6741041</v>
      </c>
      <c r="B523" s="11" t="s">
        <v>372</v>
      </c>
      <c r="C523" s="12">
        <v>6741041</v>
      </c>
      <c r="D523" s="11" t="s">
        <v>372</v>
      </c>
      <c r="E523" s="33" t="s">
        <v>640</v>
      </c>
      <c r="F523" s="13"/>
    </row>
    <row r="524" spans="1:6" s="14" customFormat="1" ht="15" customHeight="1">
      <c r="A524" s="10">
        <v>6741051</v>
      </c>
      <c r="B524" s="11" t="s">
        <v>373</v>
      </c>
      <c r="C524" s="12">
        <v>6741051</v>
      </c>
      <c r="D524" s="11" t="s">
        <v>373</v>
      </c>
      <c r="E524" s="33" t="s">
        <v>640</v>
      </c>
      <c r="F524" s="13"/>
    </row>
    <row r="525" spans="1:6" s="14" customFormat="1" ht="15" customHeight="1">
      <c r="A525" s="10">
        <v>6741099</v>
      </c>
      <c r="B525" s="11" t="s">
        <v>374</v>
      </c>
      <c r="C525" s="12">
        <v>6741099</v>
      </c>
      <c r="D525" s="11" t="s">
        <v>374</v>
      </c>
      <c r="E525" s="33" t="s">
        <v>640</v>
      </c>
      <c r="F525" s="13"/>
    </row>
    <row r="526" spans="1:6" s="14" customFormat="1" ht="15" customHeight="1">
      <c r="A526" s="10">
        <v>6799011</v>
      </c>
      <c r="B526" s="11" t="s">
        <v>375</v>
      </c>
      <c r="C526" s="12">
        <v>6799011</v>
      </c>
      <c r="D526" s="11" t="s">
        <v>375</v>
      </c>
      <c r="E526" s="33" t="s">
        <v>640</v>
      </c>
      <c r="F526" s="13"/>
    </row>
    <row r="527" spans="1:6" s="14" customFormat="1" ht="15" customHeight="1">
      <c r="A527" s="10">
        <v>6799021</v>
      </c>
      <c r="B527" s="11" t="s">
        <v>376</v>
      </c>
      <c r="C527" s="12">
        <v>6799021</v>
      </c>
      <c r="D527" s="11" t="s">
        <v>376</v>
      </c>
      <c r="E527" s="33" t="s">
        <v>640</v>
      </c>
      <c r="F527" s="13"/>
    </row>
    <row r="528" spans="1:6" s="14" customFormat="1" ht="15" customHeight="1">
      <c r="A528" s="10">
        <v>6799031</v>
      </c>
      <c r="B528" s="11" t="s">
        <v>804</v>
      </c>
      <c r="C528" s="12">
        <v>6799031</v>
      </c>
      <c r="D528" s="11" t="s">
        <v>804</v>
      </c>
      <c r="E528" s="33" t="s">
        <v>640</v>
      </c>
      <c r="F528" s="13"/>
    </row>
    <row r="529" spans="1:6" s="14" customFormat="1" ht="15" customHeight="1">
      <c r="A529" s="10">
        <v>6799041</v>
      </c>
      <c r="B529" s="11" t="s">
        <v>805</v>
      </c>
      <c r="C529" s="12">
        <v>6799041</v>
      </c>
      <c r="D529" s="11" t="s">
        <v>805</v>
      </c>
      <c r="E529" s="33" t="s">
        <v>640</v>
      </c>
      <c r="F529" s="13"/>
    </row>
    <row r="530" spans="1:6" s="14" customFormat="1" ht="15" customHeight="1">
      <c r="A530" s="10">
        <v>6799099</v>
      </c>
      <c r="B530" s="11" t="s">
        <v>806</v>
      </c>
      <c r="C530" s="12">
        <v>6799099</v>
      </c>
      <c r="D530" s="11" t="s">
        <v>378</v>
      </c>
      <c r="E530" s="33" t="s">
        <v>640</v>
      </c>
      <c r="F530" s="13"/>
    </row>
    <row r="531" spans="1:6" s="14" customFormat="1" ht="15" customHeight="1">
      <c r="A531" s="10">
        <v>6811000</v>
      </c>
      <c r="B531" s="11" t="s">
        <v>379</v>
      </c>
      <c r="C531" s="12">
        <v>6811000</v>
      </c>
      <c r="D531" s="11" t="s">
        <v>379</v>
      </c>
      <c r="E531" s="33" t="s">
        <v>640</v>
      </c>
      <c r="F531" s="13"/>
    </row>
    <row r="532" spans="1:6" s="14" customFormat="1" ht="15" customHeight="1">
      <c r="A532" s="10">
        <v>6911000</v>
      </c>
      <c r="B532" s="11" t="s">
        <v>807</v>
      </c>
      <c r="C532" s="12">
        <v>6911000</v>
      </c>
      <c r="D532" s="11" t="s">
        <v>807</v>
      </c>
      <c r="E532" s="33" t="s">
        <v>640</v>
      </c>
      <c r="F532" s="13"/>
    </row>
    <row r="533" spans="1:6" s="14" customFormat="1" ht="15" customHeight="1">
      <c r="A533" s="25">
        <v>7000000</v>
      </c>
      <c r="B533" s="26" t="s">
        <v>626</v>
      </c>
      <c r="C533" s="27">
        <v>7000000</v>
      </c>
      <c r="D533" s="26" t="s">
        <v>626</v>
      </c>
      <c r="E533" s="36" t="s">
        <v>640</v>
      </c>
      <c r="F533" s="28"/>
    </row>
    <row r="534" spans="1:6" s="14" customFormat="1" ht="15" customHeight="1">
      <c r="A534" s="10">
        <v>7111001</v>
      </c>
      <c r="B534" s="11" t="s">
        <v>627</v>
      </c>
      <c r="C534" s="12">
        <v>7111001</v>
      </c>
      <c r="D534" s="11" t="s">
        <v>627</v>
      </c>
      <c r="E534" s="37" t="s">
        <v>640</v>
      </c>
      <c r="F534" s="29"/>
    </row>
    <row r="535" spans="1:6" ht="15" customHeight="1">
      <c r="A535" s="10">
        <v>7111002</v>
      </c>
      <c r="B535" s="11" t="s">
        <v>628</v>
      </c>
      <c r="C535" s="12">
        <v>7111002</v>
      </c>
      <c r="D535" s="11" t="s">
        <v>628</v>
      </c>
      <c r="E535" s="38" t="s">
        <v>640</v>
      </c>
      <c r="F535" s="30"/>
    </row>
    <row r="536" spans="1:6" ht="15" customHeight="1">
      <c r="A536" s="10">
        <v>7111003</v>
      </c>
      <c r="B536" s="15" t="s">
        <v>629</v>
      </c>
      <c r="C536" s="12">
        <v>7111003</v>
      </c>
      <c r="D536" s="15" t="s">
        <v>629</v>
      </c>
      <c r="E536" s="38" t="s">
        <v>811</v>
      </c>
      <c r="F536" s="30" t="s">
        <v>692</v>
      </c>
    </row>
    <row r="537" spans="1:6" ht="15" customHeight="1">
      <c r="A537" s="10">
        <v>9111000</v>
      </c>
      <c r="B537" s="11" t="s">
        <v>630</v>
      </c>
      <c r="C537" s="12">
        <v>9111000</v>
      </c>
      <c r="D537" s="11" t="s">
        <v>630</v>
      </c>
      <c r="E537" s="38" t="s">
        <v>640</v>
      </c>
      <c r="F537" s="30"/>
    </row>
    <row r="538" spans="1:6" ht="15" customHeight="1">
      <c r="A538" s="10">
        <v>9112000</v>
      </c>
      <c r="B538" s="15" t="s">
        <v>631</v>
      </c>
      <c r="C538" s="12">
        <v>9112000</v>
      </c>
      <c r="D538" s="15" t="s">
        <v>631</v>
      </c>
      <c r="E538" s="38" t="s">
        <v>811</v>
      </c>
      <c r="F538" s="30" t="s">
        <v>769</v>
      </c>
    </row>
    <row r="539" spans="1:6" ht="15" customHeight="1">
      <c r="A539" s="10">
        <v>9113000</v>
      </c>
      <c r="B539" s="15" t="s">
        <v>808</v>
      </c>
      <c r="C539" s="12">
        <v>9113000</v>
      </c>
      <c r="D539" s="15" t="s">
        <v>632</v>
      </c>
      <c r="E539" s="38" t="s">
        <v>811</v>
      </c>
      <c r="F539" s="30" t="s">
        <v>677</v>
      </c>
    </row>
    <row r="540" spans="1:6" ht="15" customHeight="1">
      <c r="A540" s="10">
        <v>9113000</v>
      </c>
      <c r="B540" s="15" t="s">
        <v>808</v>
      </c>
      <c r="C540" s="12">
        <v>7111003</v>
      </c>
      <c r="D540" s="15" t="s">
        <v>629</v>
      </c>
      <c r="E540" s="38" t="s">
        <v>811</v>
      </c>
      <c r="F540" s="30" t="s">
        <v>678</v>
      </c>
    </row>
    <row r="541" spans="1:6" ht="15" customHeight="1">
      <c r="A541" s="10">
        <v>9211000</v>
      </c>
      <c r="B541" s="15" t="s">
        <v>809</v>
      </c>
      <c r="C541" s="12">
        <v>9211000</v>
      </c>
      <c r="D541" s="15" t="s">
        <v>633</v>
      </c>
      <c r="E541" s="38" t="s">
        <v>811</v>
      </c>
      <c r="F541" s="30" t="s">
        <v>677</v>
      </c>
    </row>
    <row r="542" spans="1:6" ht="15" customHeight="1">
      <c r="A542" s="10">
        <v>9211000</v>
      </c>
      <c r="B542" s="15" t="s">
        <v>809</v>
      </c>
      <c r="C542" s="12">
        <v>9411000</v>
      </c>
      <c r="D542" s="15" t="s">
        <v>768</v>
      </c>
      <c r="E542" s="38" t="s">
        <v>811</v>
      </c>
      <c r="F542" s="30" t="s">
        <v>678</v>
      </c>
    </row>
    <row r="543" spans="1:6" ht="15" customHeight="1">
      <c r="A543" s="10">
        <v>9311000</v>
      </c>
      <c r="B543" s="15" t="s">
        <v>634</v>
      </c>
      <c r="C543" s="12">
        <v>9311000</v>
      </c>
      <c r="D543" s="15" t="s">
        <v>634</v>
      </c>
      <c r="E543" s="38" t="s">
        <v>811</v>
      </c>
      <c r="F543" s="30" t="s">
        <v>769</v>
      </c>
    </row>
    <row r="544" spans="1:6" ht="15" customHeight="1">
      <c r="A544" s="10">
        <v>9321000</v>
      </c>
      <c r="B544" s="15" t="s">
        <v>810</v>
      </c>
      <c r="C544" s="12">
        <v>9321000</v>
      </c>
      <c r="D544" s="15" t="s">
        <v>810</v>
      </c>
      <c r="E544" s="38" t="s">
        <v>811</v>
      </c>
      <c r="F544" s="30" t="s">
        <v>769</v>
      </c>
    </row>
    <row r="545" spans="1:6" ht="15" customHeight="1">
      <c r="A545" s="10">
        <v>9411000</v>
      </c>
      <c r="B545" s="15" t="s">
        <v>768</v>
      </c>
      <c r="C545" s="12">
        <v>9411000</v>
      </c>
      <c r="D545" s="15" t="s">
        <v>768</v>
      </c>
      <c r="E545" s="38" t="s">
        <v>811</v>
      </c>
      <c r="F545" s="30" t="s">
        <v>692</v>
      </c>
    </row>
    <row r="546" spans="1:6" ht="15" customHeight="1">
      <c r="A546" s="10">
        <v>9511000</v>
      </c>
      <c r="B546" s="11" t="s">
        <v>637</v>
      </c>
      <c r="C546" s="12">
        <v>9511000</v>
      </c>
      <c r="D546" s="11" t="s">
        <v>637</v>
      </c>
      <c r="E546" s="38" t="s">
        <v>640</v>
      </c>
      <c r="F546" s="30"/>
    </row>
    <row r="547" spans="1:6" ht="15" customHeight="1">
      <c r="A547" s="10">
        <v>9600000</v>
      </c>
      <c r="B547" s="11" t="s">
        <v>638</v>
      </c>
      <c r="C547" s="12">
        <v>9600000</v>
      </c>
      <c r="D547" s="11" t="s">
        <v>638</v>
      </c>
      <c r="E547" s="38" t="s">
        <v>640</v>
      </c>
      <c r="F547" s="30"/>
    </row>
    <row r="548" spans="1:6" ht="15" customHeight="1">
      <c r="A548" s="25">
        <v>9700000</v>
      </c>
      <c r="B548" s="26" t="s">
        <v>652</v>
      </c>
      <c r="C548" s="27">
        <v>9700000</v>
      </c>
      <c r="D548" s="26" t="s">
        <v>652</v>
      </c>
      <c r="E548" s="39" t="s">
        <v>640</v>
      </c>
      <c r="F548" s="31"/>
    </row>
  </sheetData>
  <mergeCells count="6">
    <mergeCell ref="F11:F12"/>
    <mergeCell ref="F15:F17"/>
    <mergeCell ref="F22:F23"/>
    <mergeCell ref="B1:D1"/>
    <mergeCell ref="F5:F6"/>
    <mergeCell ref="F7:F8"/>
  </mergeCells>
  <phoneticPr fontId="18"/>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398"/>
  <sheetViews>
    <sheetView workbookViewId="0">
      <selection activeCell="D2" sqref="D2"/>
    </sheetView>
  </sheetViews>
  <sheetFormatPr defaultRowHeight="13.5"/>
  <cols>
    <col min="1" max="1" width="1.625" style="527" customWidth="1"/>
    <col min="2" max="2" width="10.125" style="483" customWidth="1"/>
    <col min="3" max="3" width="26.375" style="84" customWidth="1"/>
    <col min="4" max="15" width="12.625" customWidth="1"/>
  </cols>
  <sheetData>
    <row r="1" spans="1:15" ht="21">
      <c r="A1" s="384"/>
      <c r="B1" s="385"/>
      <c r="C1" s="58"/>
      <c r="O1" s="507" t="s">
        <v>4940</v>
      </c>
    </row>
    <row r="2" spans="1:15" s="511" customFormat="1">
      <c r="A2" s="508"/>
      <c r="B2" s="687" t="s">
        <v>4941</v>
      </c>
      <c r="C2" s="687"/>
      <c r="D2" s="509">
        <v>9700000</v>
      </c>
      <c r="E2" s="510">
        <v>7111001</v>
      </c>
      <c r="F2" s="510">
        <v>7111002</v>
      </c>
      <c r="G2" s="510">
        <v>7111003</v>
      </c>
      <c r="H2" s="510">
        <v>9111000</v>
      </c>
      <c r="I2" s="510">
        <v>9112000</v>
      </c>
      <c r="J2" s="510">
        <v>9113000</v>
      </c>
      <c r="K2" s="510">
        <v>9211000</v>
      </c>
      <c r="L2" s="510">
        <v>9311000</v>
      </c>
      <c r="M2" s="510">
        <v>9321000</v>
      </c>
      <c r="N2" s="510">
        <v>9411000</v>
      </c>
      <c r="O2" s="510">
        <v>9511000</v>
      </c>
    </row>
    <row r="3" spans="1:15" ht="13.5" customHeight="1">
      <c r="A3" s="512"/>
      <c r="B3" s="687"/>
      <c r="C3" s="687"/>
      <c r="D3" s="689" t="s">
        <v>4942</v>
      </c>
      <c r="E3" s="691" t="s">
        <v>627</v>
      </c>
      <c r="F3" s="685" t="s">
        <v>628</v>
      </c>
      <c r="G3" s="685" t="s">
        <v>629</v>
      </c>
      <c r="H3" s="685" t="s">
        <v>630</v>
      </c>
      <c r="I3" s="685" t="s">
        <v>631</v>
      </c>
      <c r="J3" s="685" t="s">
        <v>632</v>
      </c>
      <c r="K3" s="685" t="s">
        <v>633</v>
      </c>
      <c r="L3" s="685" t="s">
        <v>634</v>
      </c>
      <c r="M3" s="685" t="s">
        <v>4943</v>
      </c>
      <c r="N3" s="685" t="s">
        <v>4944</v>
      </c>
      <c r="O3" s="685" t="s">
        <v>637</v>
      </c>
    </row>
    <row r="4" spans="1:15">
      <c r="A4" s="513"/>
      <c r="B4" s="687"/>
      <c r="C4" s="687"/>
      <c r="D4" s="689"/>
      <c r="E4" s="691"/>
      <c r="F4" s="685"/>
      <c r="G4" s="685"/>
      <c r="H4" s="685"/>
      <c r="I4" s="685"/>
      <c r="J4" s="685"/>
      <c r="K4" s="685"/>
      <c r="L4" s="685"/>
      <c r="M4" s="685"/>
      <c r="N4" s="685"/>
      <c r="O4" s="685"/>
    </row>
    <row r="5" spans="1:15">
      <c r="A5" s="514"/>
      <c r="B5" s="688"/>
      <c r="C5" s="688"/>
      <c r="D5" s="690"/>
      <c r="E5" s="692"/>
      <c r="F5" s="686"/>
      <c r="G5" s="686"/>
      <c r="H5" s="686"/>
      <c r="I5" s="686"/>
      <c r="J5" s="686"/>
      <c r="K5" s="686"/>
      <c r="L5" s="686"/>
      <c r="M5" s="686"/>
      <c r="N5" s="686"/>
      <c r="O5" s="686"/>
    </row>
    <row r="6" spans="1:15">
      <c r="A6" s="514"/>
      <c r="B6" s="515">
        <v>11101</v>
      </c>
      <c r="C6" s="516" t="s">
        <v>513</v>
      </c>
      <c r="D6" s="517">
        <v>36424.506350955904</v>
      </c>
      <c r="E6" s="517">
        <v>11.644871937233958</v>
      </c>
      <c r="F6" s="517">
        <v>11.224816436492052</v>
      </c>
      <c r="G6" s="517">
        <v>26.836879214066236</v>
      </c>
      <c r="H6" s="517">
        <v>2029.7596821652837</v>
      </c>
      <c r="I6" s="517">
        <v>192.47444642363084</v>
      </c>
      <c r="J6" s="517">
        <v>33.380875030905656</v>
      </c>
      <c r="K6" s="517">
        <v>11376.817116453738</v>
      </c>
      <c r="L6" s="517">
        <v>12105.002744687343</v>
      </c>
      <c r="M6" s="517">
        <v>0</v>
      </c>
      <c r="N6" s="517">
        <v>2604.4710352926959</v>
      </c>
      <c r="O6" s="517">
        <v>-6385.8259132980447</v>
      </c>
    </row>
    <row r="7" spans="1:15">
      <c r="A7" s="514"/>
      <c r="B7" s="515">
        <v>11102</v>
      </c>
      <c r="C7" s="516" t="s">
        <v>4449</v>
      </c>
      <c r="D7" s="517">
        <v>1096.19</v>
      </c>
      <c r="E7" s="517">
        <v>1.2602392164665825</v>
      </c>
      <c r="F7" s="517">
        <v>1.2117684773717141</v>
      </c>
      <c r="G7" s="517">
        <v>2.8840089761446794</v>
      </c>
      <c r="H7" s="517">
        <v>191.1048389287995</v>
      </c>
      <c r="I7" s="517">
        <v>19.851793569487</v>
      </c>
      <c r="J7" s="517">
        <v>3.4554300245304979</v>
      </c>
      <c r="K7" s="517">
        <v>3244.6133259113108</v>
      </c>
      <c r="L7" s="517">
        <v>404.32217803567374</v>
      </c>
      <c r="M7" s="517">
        <v>0</v>
      </c>
      <c r="N7" s="517">
        <v>42.185067902151566</v>
      </c>
      <c r="O7" s="517">
        <v>-4950.8349283825964</v>
      </c>
    </row>
    <row r="8" spans="1:15">
      <c r="A8" s="514"/>
      <c r="B8" s="515">
        <v>11201</v>
      </c>
      <c r="C8" s="516" t="s">
        <v>4451</v>
      </c>
      <c r="D8" s="517">
        <v>3306.8980000000001</v>
      </c>
      <c r="E8" s="517">
        <v>0.8167162650905011</v>
      </c>
      <c r="F8" s="517">
        <v>0.80287361652964517</v>
      </c>
      <c r="G8" s="517">
        <v>1.910285501398121</v>
      </c>
      <c r="H8" s="517">
        <v>254.16156262451273</v>
      </c>
      <c r="I8" s="517">
        <v>23.807083270557058</v>
      </c>
      <c r="J8" s="517">
        <v>4.6188241992219785</v>
      </c>
      <c r="K8" s="517">
        <v>790.07562039806737</v>
      </c>
      <c r="L8" s="517">
        <v>564.48761846645903</v>
      </c>
      <c r="M8" s="517">
        <v>0</v>
      </c>
      <c r="N8" s="517">
        <v>187.78810008045954</v>
      </c>
      <c r="O8" s="517">
        <v>-146.08626780405984</v>
      </c>
    </row>
    <row r="9" spans="1:15">
      <c r="A9" s="514"/>
      <c r="B9" s="515">
        <v>11202</v>
      </c>
      <c r="C9" s="516" t="s">
        <v>4452</v>
      </c>
      <c r="D9" s="517">
        <v>186.43084879580348</v>
      </c>
      <c r="E9" s="517">
        <v>9.7294174197269767E-2</v>
      </c>
      <c r="F9" s="517">
        <v>9.4733801192078457E-2</v>
      </c>
      <c r="G9" s="517">
        <v>0.22787319746202656</v>
      </c>
      <c r="H9" s="517">
        <v>55.700131350616537</v>
      </c>
      <c r="I9" s="517">
        <v>5.213918183966209</v>
      </c>
      <c r="J9" s="517">
        <v>1.0109154740125355</v>
      </c>
      <c r="K9" s="517">
        <v>139.32854453010992</v>
      </c>
      <c r="L9" s="517">
        <v>68.995367929440803</v>
      </c>
      <c r="M9" s="517">
        <v>0</v>
      </c>
      <c r="N9" s="517">
        <v>6.3405053670028462</v>
      </c>
      <c r="O9" s="517">
        <v>-256.74615483160062</v>
      </c>
    </row>
    <row r="10" spans="1:15">
      <c r="A10" s="514"/>
      <c r="B10" s="518">
        <v>11301</v>
      </c>
      <c r="C10" s="519" t="s">
        <v>384</v>
      </c>
      <c r="D10" s="517">
        <v>79948.799121275792</v>
      </c>
      <c r="E10" s="517">
        <v>28.504932341139799</v>
      </c>
      <c r="F10" s="517">
        <v>28.554506136515695</v>
      </c>
      <c r="G10" s="517">
        <v>67.717804483472989</v>
      </c>
      <c r="H10" s="517">
        <v>4970.3388056802432</v>
      </c>
      <c r="I10" s="517">
        <v>457.24812474575651</v>
      </c>
      <c r="J10" s="517">
        <v>88.707142554646879</v>
      </c>
      <c r="K10" s="517">
        <v>28017.082215197486</v>
      </c>
      <c r="L10" s="517">
        <v>11467.512107863125</v>
      </c>
      <c r="M10" s="517">
        <v>0</v>
      </c>
      <c r="N10" s="517">
        <v>5335.1024547681454</v>
      </c>
      <c r="O10" s="517">
        <v>-10.864296725621776</v>
      </c>
    </row>
    <row r="11" spans="1:15">
      <c r="A11" s="514"/>
      <c r="B11" s="518">
        <v>11302</v>
      </c>
      <c r="C11" s="519" t="s">
        <v>385</v>
      </c>
      <c r="D11" s="517">
        <v>20320.879504924204</v>
      </c>
      <c r="E11" s="517">
        <v>6.9399417622317285</v>
      </c>
      <c r="F11" s="517">
        <v>6.992121775481591</v>
      </c>
      <c r="G11" s="517">
        <v>16.541064200206449</v>
      </c>
      <c r="H11" s="517">
        <v>1664.5525576590883</v>
      </c>
      <c r="I11" s="517">
        <v>145.45316878703312</v>
      </c>
      <c r="J11" s="517">
        <v>28.218112862109162</v>
      </c>
      <c r="K11" s="517">
        <v>8290.9102316606841</v>
      </c>
      <c r="L11" s="517">
        <v>2001.812817594925</v>
      </c>
      <c r="M11" s="517">
        <v>0</v>
      </c>
      <c r="N11" s="517">
        <v>1123.7613025974606</v>
      </c>
      <c r="O11" s="517">
        <v>-7.7310151161353051</v>
      </c>
    </row>
    <row r="12" spans="1:15">
      <c r="A12" s="514"/>
      <c r="B12" s="515">
        <v>11401</v>
      </c>
      <c r="C12" s="516" t="s">
        <v>520</v>
      </c>
      <c r="D12" s="517">
        <v>6955.4250000000002</v>
      </c>
      <c r="E12" s="517">
        <v>2.3007269453243953</v>
      </c>
      <c r="F12" s="517">
        <v>2.283493035621591</v>
      </c>
      <c r="G12" s="517">
        <v>5.445915466086209</v>
      </c>
      <c r="H12" s="517">
        <v>583.38022006896699</v>
      </c>
      <c r="I12" s="517">
        <v>31.767315351588355</v>
      </c>
      <c r="J12" s="517">
        <v>6.1720190705938709</v>
      </c>
      <c r="K12" s="517">
        <v>2020.8614996021474</v>
      </c>
      <c r="L12" s="517">
        <v>1547.1715762730353</v>
      </c>
      <c r="M12" s="517">
        <v>0</v>
      </c>
      <c r="N12" s="517">
        <v>429.14917253645029</v>
      </c>
      <c r="O12" s="517">
        <v>-4.1049195852100606</v>
      </c>
    </row>
    <row r="13" spans="1:15">
      <c r="A13" s="514"/>
      <c r="B13" s="515">
        <v>11501</v>
      </c>
      <c r="C13" s="516" t="s">
        <v>388</v>
      </c>
      <c r="D13" s="517">
        <v>0</v>
      </c>
      <c r="E13" s="517">
        <v>0</v>
      </c>
      <c r="F13" s="517">
        <v>0</v>
      </c>
      <c r="G13" s="517">
        <v>0</v>
      </c>
      <c r="H13" s="517">
        <v>0</v>
      </c>
      <c r="I13" s="517">
        <v>0</v>
      </c>
      <c r="J13" s="517">
        <v>0</v>
      </c>
      <c r="K13" s="517">
        <v>0</v>
      </c>
      <c r="L13" s="517">
        <v>0</v>
      </c>
      <c r="M13" s="517">
        <v>0</v>
      </c>
      <c r="N13" s="517">
        <v>0</v>
      </c>
      <c r="O13" s="517">
        <v>0</v>
      </c>
    </row>
    <row r="14" spans="1:15">
      <c r="A14" s="514"/>
      <c r="B14" s="515">
        <v>11502</v>
      </c>
      <c r="C14" s="516" t="s">
        <v>4462</v>
      </c>
      <c r="D14" s="517">
        <v>1314.55</v>
      </c>
      <c r="E14" s="517">
        <v>0.46760337927967988</v>
      </c>
      <c r="F14" s="517">
        <v>0.46760337927967988</v>
      </c>
      <c r="G14" s="517">
        <v>0.99365718096931976</v>
      </c>
      <c r="H14" s="517">
        <v>82.246191867741942</v>
      </c>
      <c r="I14" s="517">
        <v>5.3833825685345644</v>
      </c>
      <c r="J14" s="517">
        <v>1.0519912436145484</v>
      </c>
      <c r="K14" s="517">
        <v>141.42663777940442</v>
      </c>
      <c r="L14" s="517">
        <v>291.33272747556873</v>
      </c>
      <c r="M14" s="517">
        <v>0</v>
      </c>
      <c r="N14" s="517">
        <v>113.66836723177526</v>
      </c>
      <c r="O14" s="517">
        <v>-1.7640826018791163</v>
      </c>
    </row>
    <row r="15" spans="1:15">
      <c r="A15" s="514"/>
      <c r="B15" s="515">
        <v>11509</v>
      </c>
      <c r="C15" s="516" t="s">
        <v>4464</v>
      </c>
      <c r="D15" s="517">
        <v>175.6231810766721</v>
      </c>
      <c r="E15" s="517">
        <v>5.1646228495809438E-2</v>
      </c>
      <c r="F15" s="517">
        <v>4.3038523746507865E-2</v>
      </c>
      <c r="G15" s="517">
        <v>0.12050786649022202</v>
      </c>
      <c r="H15" s="517">
        <v>18.112847075885497</v>
      </c>
      <c r="I15" s="517">
        <v>1.4888111553965808</v>
      </c>
      <c r="J15" s="517">
        <v>0.29047790580022403</v>
      </c>
      <c r="K15" s="517">
        <v>178.65805031992494</v>
      </c>
      <c r="L15" s="517">
        <v>62.811799826494465</v>
      </c>
      <c r="M15" s="517">
        <v>0</v>
      </c>
      <c r="N15" s="517">
        <v>14.485809432394728</v>
      </c>
      <c r="O15" s="517">
        <v>-177.48224945571212</v>
      </c>
    </row>
    <row r="16" spans="1:15">
      <c r="A16" s="514"/>
      <c r="B16" s="515">
        <v>11601</v>
      </c>
      <c r="C16" s="516" t="s">
        <v>392</v>
      </c>
      <c r="D16" s="517">
        <v>552.53839419179235</v>
      </c>
      <c r="E16" s="517">
        <v>0.13564007894814364</v>
      </c>
      <c r="F16" s="517">
        <v>0.13021447579021789</v>
      </c>
      <c r="G16" s="517">
        <v>0.30654657842280464</v>
      </c>
      <c r="H16" s="517">
        <v>5.6128642211544957</v>
      </c>
      <c r="I16" s="517">
        <v>0.46036018493426223</v>
      </c>
      <c r="J16" s="517">
        <v>9.0402590778100006E-2</v>
      </c>
      <c r="K16" s="517">
        <v>151.95990867492685</v>
      </c>
      <c r="L16" s="517">
        <v>176.22404200554536</v>
      </c>
      <c r="M16" s="517">
        <v>0</v>
      </c>
      <c r="N16" s="517">
        <v>7.563993537829532</v>
      </c>
      <c r="O16" s="517">
        <v>-144.72827545531442</v>
      </c>
    </row>
    <row r="17" spans="1:15">
      <c r="A17" s="514"/>
      <c r="B17" s="515">
        <v>11602</v>
      </c>
      <c r="C17" s="516" t="s">
        <v>523</v>
      </c>
      <c r="D17" s="517">
        <v>212.57599999999999</v>
      </c>
      <c r="E17" s="517">
        <v>2.5770073266180842</v>
      </c>
      <c r="F17" s="517">
        <v>0.73598995655031052</v>
      </c>
      <c r="G17" s="517">
        <v>1.2113602401012193</v>
      </c>
      <c r="H17" s="517">
        <v>44.059897519752447</v>
      </c>
      <c r="I17" s="517">
        <v>4.3160960291575057</v>
      </c>
      <c r="J17" s="517">
        <v>0.75020848124970674</v>
      </c>
      <c r="K17" s="517">
        <v>23.447583723817047</v>
      </c>
      <c r="L17" s="517">
        <v>6.1978196852008614</v>
      </c>
      <c r="M17" s="517">
        <v>0</v>
      </c>
      <c r="N17" s="517">
        <v>5.1439209362518987</v>
      </c>
      <c r="O17" s="517">
        <v>-0.28316590416331633</v>
      </c>
    </row>
    <row r="18" spans="1:15">
      <c r="A18" s="514"/>
      <c r="B18" s="515">
        <v>11603</v>
      </c>
      <c r="C18" s="516" t="s">
        <v>524</v>
      </c>
      <c r="D18" s="517">
        <v>18507.272000000001</v>
      </c>
      <c r="E18" s="517">
        <v>6.9216814079666982</v>
      </c>
      <c r="F18" s="517">
        <v>5.0157111651932595</v>
      </c>
      <c r="G18" s="517">
        <v>180.31481638869769</v>
      </c>
      <c r="H18" s="517">
        <v>2046.667527371585</v>
      </c>
      <c r="I18" s="517">
        <v>193.80304856380553</v>
      </c>
      <c r="J18" s="517">
        <v>38.612786523540152</v>
      </c>
      <c r="K18" s="517">
        <v>5290.3579115545172</v>
      </c>
      <c r="L18" s="517">
        <v>2160.2099531952904</v>
      </c>
      <c r="M18" s="517">
        <v>0</v>
      </c>
      <c r="N18" s="517">
        <v>871.31704381556131</v>
      </c>
      <c r="O18" s="517">
        <v>-24.409759768836345</v>
      </c>
    </row>
    <row r="19" spans="1:15">
      <c r="A19" s="514"/>
      <c r="B19" s="515">
        <v>11609</v>
      </c>
      <c r="C19" s="516" t="s">
        <v>4470</v>
      </c>
      <c r="D19" s="517">
        <v>0.14399999999999999</v>
      </c>
      <c r="E19" s="517">
        <v>3.8001407459535538E-5</v>
      </c>
      <c r="F19" s="517">
        <v>3.4834623504574243E-5</v>
      </c>
      <c r="G19" s="517">
        <v>8.2336382828993664E-5</v>
      </c>
      <c r="H19" s="517">
        <v>5.0780982906273092E-3</v>
      </c>
      <c r="I19" s="517">
        <v>3.2726319733191519E-4</v>
      </c>
      <c r="J19" s="517">
        <v>6.5456122028703106E-5</v>
      </c>
      <c r="K19" s="517">
        <v>7.3695788096872022E-2</v>
      </c>
      <c r="L19" s="517">
        <v>1.4672672356062334E-2</v>
      </c>
      <c r="M19" s="517">
        <v>0</v>
      </c>
      <c r="N19" s="517">
        <v>1.3672678022210085E-2</v>
      </c>
      <c r="O19" s="517">
        <v>-3.8447693244216056E-4</v>
      </c>
    </row>
    <row r="20" spans="1:15">
      <c r="A20" s="514"/>
      <c r="B20" s="515">
        <v>12101</v>
      </c>
      <c r="C20" s="516" t="s">
        <v>4472</v>
      </c>
      <c r="D20" s="517">
        <v>10056.185020104011</v>
      </c>
      <c r="E20" s="517">
        <v>2.5675080554901344</v>
      </c>
      <c r="F20" s="517">
        <v>2.5151099319087029</v>
      </c>
      <c r="G20" s="517">
        <v>5.3970067288874253</v>
      </c>
      <c r="H20" s="517">
        <v>273.74058226005639</v>
      </c>
      <c r="I20" s="517">
        <v>20.599610606989518</v>
      </c>
      <c r="J20" s="517">
        <v>4.0094866656458716</v>
      </c>
      <c r="K20" s="517">
        <v>1199.9867225447185</v>
      </c>
      <c r="L20" s="517">
        <v>2034.3144150523224</v>
      </c>
      <c r="M20" s="517">
        <v>0</v>
      </c>
      <c r="N20" s="517">
        <v>286.48582929089798</v>
      </c>
      <c r="O20" s="517">
        <v>-138.79109650500277</v>
      </c>
    </row>
    <row r="21" spans="1:15">
      <c r="A21" s="514"/>
      <c r="B21" s="515">
        <v>12102</v>
      </c>
      <c r="C21" s="516" t="s">
        <v>398</v>
      </c>
      <c r="D21" s="517">
        <v>5172.0806329589004</v>
      </c>
      <c r="E21" s="517">
        <v>1.2901934231841057</v>
      </c>
      <c r="F21" s="517">
        <v>1.2849273275792727</v>
      </c>
      <c r="G21" s="517">
        <v>3.054335450803189</v>
      </c>
      <c r="H21" s="517">
        <v>132.22143297913706</v>
      </c>
      <c r="I21" s="517">
        <v>9.5036460520488379</v>
      </c>
      <c r="J21" s="517">
        <v>1.8526379069218055</v>
      </c>
      <c r="K21" s="517">
        <v>196.21948627736842</v>
      </c>
      <c r="L21" s="517">
        <v>247.81937118190322</v>
      </c>
      <c r="M21" s="517">
        <v>0</v>
      </c>
      <c r="N21" s="517">
        <v>94.188049395358505</v>
      </c>
      <c r="O21" s="517">
        <v>-58.164852811118323</v>
      </c>
    </row>
    <row r="22" spans="1:15">
      <c r="A22" s="514"/>
      <c r="B22" s="515">
        <v>12103</v>
      </c>
      <c r="C22" s="516" t="s">
        <v>399</v>
      </c>
      <c r="D22" s="517">
        <v>7284.5224598559489</v>
      </c>
      <c r="E22" s="517">
        <v>2.1023017432302935</v>
      </c>
      <c r="F22" s="517">
        <v>2.0906868164721151</v>
      </c>
      <c r="G22" s="517">
        <v>4.4601318751405117</v>
      </c>
      <c r="H22" s="517">
        <v>536.50769548213714</v>
      </c>
      <c r="I22" s="517">
        <v>37.525635243507899</v>
      </c>
      <c r="J22" s="517">
        <v>7.285564375778355</v>
      </c>
      <c r="K22" s="517">
        <v>898.53080959585395</v>
      </c>
      <c r="L22" s="517">
        <v>550.02487460180475</v>
      </c>
      <c r="M22" s="517">
        <v>0</v>
      </c>
      <c r="N22" s="517">
        <v>128.2806254566494</v>
      </c>
      <c r="O22" s="517">
        <v>-89.700503525638922</v>
      </c>
    </row>
    <row r="23" spans="1:15">
      <c r="A23" s="514"/>
      <c r="B23" s="515">
        <v>12104</v>
      </c>
      <c r="C23" s="516" t="s">
        <v>400</v>
      </c>
      <c r="D23" s="517">
        <v>11398.343533440499</v>
      </c>
      <c r="E23" s="517">
        <v>4.0283736252585021</v>
      </c>
      <c r="F23" s="517">
        <v>4.0283736252585021</v>
      </c>
      <c r="G23" s="517">
        <v>9.6122578582900893</v>
      </c>
      <c r="H23" s="517">
        <v>1220.0455544269032</v>
      </c>
      <c r="I23" s="517">
        <v>136.14962117656685</v>
      </c>
      <c r="J23" s="517">
        <v>26.389347318550946</v>
      </c>
      <c r="K23" s="517">
        <v>328.61875454462478</v>
      </c>
      <c r="L23" s="517">
        <v>1107.1868730460296</v>
      </c>
      <c r="M23" s="517">
        <v>0</v>
      </c>
      <c r="N23" s="517">
        <v>202.95484785716761</v>
      </c>
      <c r="O23" s="517">
        <v>-172.7052528537381</v>
      </c>
    </row>
    <row r="24" spans="1:15">
      <c r="A24" s="514"/>
      <c r="B24" s="515">
        <v>12105</v>
      </c>
      <c r="C24" s="516" t="s">
        <v>401</v>
      </c>
      <c r="D24" s="517">
        <v>56.158554705507726</v>
      </c>
      <c r="E24" s="517">
        <v>2.0158224255375983E-2</v>
      </c>
      <c r="F24" s="517">
        <v>2.0314489559681223E-2</v>
      </c>
      <c r="G24" s="517">
        <v>4.8129713726013976E-2</v>
      </c>
      <c r="H24" s="517">
        <v>3.0741845251202866</v>
      </c>
      <c r="I24" s="517">
        <v>0.34320531819523648</v>
      </c>
      <c r="J24" s="517">
        <v>6.6642222697819817E-2</v>
      </c>
      <c r="K24" s="517">
        <v>1.9086333448295556</v>
      </c>
      <c r="L24" s="517">
        <v>1.3375617922048013</v>
      </c>
      <c r="M24" s="517">
        <v>0</v>
      </c>
      <c r="N24" s="517">
        <v>0.68749475387694603</v>
      </c>
      <c r="O24" s="517">
        <v>-0.93461496418445988</v>
      </c>
    </row>
    <row r="25" spans="1:15">
      <c r="A25" s="514"/>
      <c r="B25" s="515">
        <v>12109</v>
      </c>
      <c r="C25" s="516" t="s">
        <v>526</v>
      </c>
      <c r="D25" s="517">
        <v>612.68509420128817</v>
      </c>
      <c r="E25" s="517">
        <v>0.17820264678274436</v>
      </c>
      <c r="F25" s="517">
        <v>0.1701025264744378</v>
      </c>
      <c r="G25" s="517">
        <v>0.42120625603194117</v>
      </c>
      <c r="H25" s="517">
        <v>41.176827043979976</v>
      </c>
      <c r="I25" s="517">
        <v>3.7530798162122743</v>
      </c>
      <c r="J25" s="517">
        <v>1.8765399081061371</v>
      </c>
      <c r="K25" s="517">
        <v>12.241402794955359</v>
      </c>
      <c r="L25" s="517">
        <v>55.642299942021928</v>
      </c>
      <c r="M25" s="517">
        <v>0</v>
      </c>
      <c r="N25" s="517">
        <v>12.780210955601593</v>
      </c>
      <c r="O25" s="517">
        <v>-6.1922734773549513</v>
      </c>
    </row>
    <row r="26" spans="1:15">
      <c r="A26" s="514"/>
      <c r="B26" s="515">
        <v>13101</v>
      </c>
      <c r="C26" s="516" t="s">
        <v>402</v>
      </c>
      <c r="D26" s="517">
        <v>28691.473887294251</v>
      </c>
      <c r="E26" s="517">
        <v>48.79214034050991</v>
      </c>
      <c r="F26" s="517">
        <v>123.14206847842978</v>
      </c>
      <c r="G26" s="517">
        <v>342.8636888792588</v>
      </c>
      <c r="H26" s="517">
        <v>12011.900509779829</v>
      </c>
      <c r="I26" s="517">
        <v>1372.8251005913066</v>
      </c>
      <c r="J26" s="517">
        <v>183.64783244696943</v>
      </c>
      <c r="K26" s="517">
        <v>3867.7036606558499</v>
      </c>
      <c r="L26" s="517">
        <v>683.40278289991556</v>
      </c>
      <c r="M26" s="517">
        <v>0</v>
      </c>
      <c r="N26" s="517">
        <v>1128.6575920377745</v>
      </c>
      <c r="O26" s="517">
        <v>-0.7753181343548734</v>
      </c>
    </row>
    <row r="27" spans="1:15">
      <c r="A27" s="514"/>
      <c r="B27" s="515">
        <v>13102</v>
      </c>
      <c r="C27" s="516" t="s">
        <v>404</v>
      </c>
      <c r="D27" s="517">
        <v>6188.1421918868273</v>
      </c>
      <c r="E27" s="517">
        <v>6.1013522796867461</v>
      </c>
      <c r="F27" s="517">
        <v>9.4745668660333831</v>
      </c>
      <c r="G27" s="517">
        <v>18.411569654561326</v>
      </c>
      <c r="H27" s="517">
        <v>1766.5777374167776</v>
      </c>
      <c r="I27" s="517">
        <v>133.73698620000712</v>
      </c>
      <c r="J27" s="517">
        <v>23.2598827423313</v>
      </c>
      <c r="K27" s="517">
        <v>916.35484259377176</v>
      </c>
      <c r="L27" s="517">
        <v>628.98005555474629</v>
      </c>
      <c r="M27" s="517">
        <v>0</v>
      </c>
      <c r="N27" s="517">
        <v>191.05288033548453</v>
      </c>
      <c r="O27" s="517">
        <v>-0.63605976598890079</v>
      </c>
    </row>
    <row r="28" spans="1:15">
      <c r="A28" s="514"/>
      <c r="B28" s="515">
        <v>15101</v>
      </c>
      <c r="C28" s="516" t="s">
        <v>405</v>
      </c>
      <c r="D28" s="517">
        <v>982.18218780421012</v>
      </c>
      <c r="E28" s="517">
        <v>1.4992765405252666</v>
      </c>
      <c r="F28" s="517">
        <v>1.049795243667591</v>
      </c>
      <c r="G28" s="517">
        <v>4.0423150187200347</v>
      </c>
      <c r="H28" s="517">
        <v>286.43136120334208</v>
      </c>
      <c r="I28" s="517">
        <v>19.403870332858183</v>
      </c>
      <c r="J28" s="517">
        <v>3.3746958115554255</v>
      </c>
      <c r="K28" s="517">
        <v>634.64392073542979</v>
      </c>
      <c r="L28" s="517">
        <v>16.658920388478844</v>
      </c>
      <c r="M28" s="517">
        <v>0</v>
      </c>
      <c r="N28" s="517">
        <v>27.651765792612199</v>
      </c>
      <c r="O28" s="517">
        <v>-38.831773534442192</v>
      </c>
    </row>
    <row r="29" spans="1:15">
      <c r="A29" s="514"/>
      <c r="B29" s="515">
        <v>15201</v>
      </c>
      <c r="C29" s="516" t="s">
        <v>527</v>
      </c>
      <c r="D29" s="517">
        <v>786.48001499999998</v>
      </c>
      <c r="E29" s="517">
        <v>1.7577958498260764</v>
      </c>
      <c r="F29" s="517">
        <v>3.6319395465994959</v>
      </c>
      <c r="G29" s="517">
        <v>7.5626100515773054</v>
      </c>
      <c r="H29" s="517">
        <v>194.34143649254025</v>
      </c>
      <c r="I29" s="517">
        <v>14.606280272944426</v>
      </c>
      <c r="J29" s="517">
        <v>2.5441398797089665</v>
      </c>
      <c r="K29" s="517">
        <v>140.21415525538106</v>
      </c>
      <c r="L29" s="517">
        <v>82.423403038233673</v>
      </c>
      <c r="M29" s="517">
        <v>0</v>
      </c>
      <c r="N29" s="517">
        <v>15.810337756337631</v>
      </c>
      <c r="O29" s="517">
        <v>-63.345676500322327</v>
      </c>
    </row>
    <row r="30" spans="1:15">
      <c r="A30" s="514"/>
      <c r="B30" s="515">
        <v>15301</v>
      </c>
      <c r="C30" s="516" t="s">
        <v>408</v>
      </c>
      <c r="D30" s="517">
        <v>1281.6017460235817</v>
      </c>
      <c r="E30" s="517">
        <v>0.78795081463264671</v>
      </c>
      <c r="F30" s="517">
        <v>0.46820265797012345</v>
      </c>
      <c r="G30" s="517">
        <v>1.5701918407534627</v>
      </c>
      <c r="H30" s="517">
        <v>217.78567314944124</v>
      </c>
      <c r="I30" s="517">
        <v>17.472090984197983</v>
      </c>
      <c r="J30" s="517">
        <v>3.0395908835802841</v>
      </c>
      <c r="K30" s="517">
        <v>135.90344493816656</v>
      </c>
      <c r="L30" s="517">
        <v>206.06892972624738</v>
      </c>
      <c r="M30" s="517">
        <v>0</v>
      </c>
      <c r="N30" s="517">
        <v>67.124076368269812</v>
      </c>
      <c r="O30" s="517">
        <v>-0.1703679374405675</v>
      </c>
    </row>
    <row r="31" spans="1:15">
      <c r="A31" s="514"/>
      <c r="B31" s="515">
        <v>17101</v>
      </c>
      <c r="C31" s="516" t="s">
        <v>528</v>
      </c>
      <c r="D31" s="517">
        <v>0</v>
      </c>
      <c r="E31" s="517">
        <v>0</v>
      </c>
      <c r="F31" s="517">
        <v>0</v>
      </c>
      <c r="G31" s="517">
        <v>0</v>
      </c>
      <c r="H31" s="517">
        <v>0</v>
      </c>
      <c r="I31" s="517">
        <v>0</v>
      </c>
      <c r="J31" s="517">
        <v>0</v>
      </c>
      <c r="K31" s="517">
        <v>0</v>
      </c>
      <c r="L31" s="517">
        <v>0</v>
      </c>
      <c r="M31" s="517">
        <v>0</v>
      </c>
      <c r="N31" s="517">
        <v>0</v>
      </c>
      <c r="O31" s="517">
        <v>0</v>
      </c>
    </row>
    <row r="32" spans="1:15">
      <c r="A32" s="514"/>
      <c r="B32" s="515">
        <v>17102</v>
      </c>
      <c r="C32" s="516" t="s">
        <v>409</v>
      </c>
      <c r="D32" s="517">
        <v>0</v>
      </c>
      <c r="E32" s="517">
        <v>0</v>
      </c>
      <c r="F32" s="517">
        <v>0</v>
      </c>
      <c r="G32" s="517">
        <v>0</v>
      </c>
      <c r="H32" s="517">
        <v>0</v>
      </c>
      <c r="I32" s="517">
        <v>0</v>
      </c>
      <c r="J32" s="517">
        <v>0</v>
      </c>
      <c r="K32" s="517">
        <v>0</v>
      </c>
      <c r="L32" s="517">
        <v>0</v>
      </c>
      <c r="M32" s="517">
        <v>0</v>
      </c>
      <c r="N32" s="517">
        <v>0</v>
      </c>
      <c r="O32" s="517">
        <v>0</v>
      </c>
    </row>
    <row r="33" spans="1:15">
      <c r="A33" s="514"/>
      <c r="B33" s="518">
        <v>17201</v>
      </c>
      <c r="C33" s="519" t="s">
        <v>4484</v>
      </c>
      <c r="D33" s="517">
        <v>125.258</v>
      </c>
      <c r="E33" s="517">
        <v>3.4126525719267657E-2</v>
      </c>
      <c r="F33" s="517">
        <v>2.7301220575414124E-2</v>
      </c>
      <c r="G33" s="517">
        <v>8.1903661726242374E-2</v>
      </c>
      <c r="H33" s="517">
        <v>6.8422730130529725</v>
      </c>
      <c r="I33" s="517">
        <v>0.40093222138962648</v>
      </c>
      <c r="J33" s="517">
        <v>6.9098571653318092E-2</v>
      </c>
      <c r="K33" s="517">
        <v>48.726871991664233</v>
      </c>
      <c r="L33" s="517">
        <v>21.170815292703171</v>
      </c>
      <c r="M33" s="517">
        <v>0</v>
      </c>
      <c r="N33" s="517">
        <v>12.006538826894978</v>
      </c>
      <c r="O33" s="517">
        <v>-7.0225027469777929E-3</v>
      </c>
    </row>
    <row r="34" spans="1:15">
      <c r="A34" s="514"/>
      <c r="B34" s="518">
        <v>17202</v>
      </c>
      <c r="C34" s="519" t="s">
        <v>4485</v>
      </c>
      <c r="D34" s="517">
        <v>433.26</v>
      </c>
      <c r="E34" s="517">
        <v>0.72523789464349053</v>
      </c>
      <c r="F34" s="517">
        <v>1.1334843916282369</v>
      </c>
      <c r="G34" s="517">
        <v>1.6185772880454061</v>
      </c>
      <c r="H34" s="517">
        <v>44.189874194411658</v>
      </c>
      <c r="I34" s="517">
        <v>3.2758666142029615</v>
      </c>
      <c r="J34" s="517">
        <v>0.56930581135041125</v>
      </c>
      <c r="K34" s="517">
        <v>17.038177127805127</v>
      </c>
      <c r="L34" s="517">
        <v>28.546323847953925</v>
      </c>
      <c r="M34" s="517">
        <v>0</v>
      </c>
      <c r="N34" s="517">
        <v>13.286326258960816</v>
      </c>
      <c r="O34" s="517">
        <v>-9.8833319488199536E-3</v>
      </c>
    </row>
    <row r="35" spans="1:15">
      <c r="A35" s="514"/>
      <c r="B35" s="515">
        <v>61101</v>
      </c>
      <c r="C35" s="516" t="s">
        <v>4486</v>
      </c>
      <c r="D35" s="517">
        <v>70</v>
      </c>
      <c r="E35" s="517">
        <v>0.4786856785967587</v>
      </c>
      <c r="F35" s="517">
        <v>0.60650809277313766</v>
      </c>
      <c r="G35" s="517">
        <v>1.1470672298262885</v>
      </c>
      <c r="H35" s="517">
        <v>12.491964245609307</v>
      </c>
      <c r="I35" s="517">
        <v>1.9797331895970893</v>
      </c>
      <c r="J35" s="517">
        <v>0.92830256479360374</v>
      </c>
      <c r="K35" s="517">
        <v>10.778700865348689</v>
      </c>
      <c r="L35" s="517">
        <v>8.707981305894366</v>
      </c>
      <c r="M35" s="517">
        <v>0</v>
      </c>
      <c r="N35" s="517">
        <v>12.21728415899412</v>
      </c>
      <c r="O35" s="517">
        <v>-9.682588666098145E-2</v>
      </c>
    </row>
    <row r="36" spans="1:15">
      <c r="A36" s="514"/>
      <c r="B36" s="515">
        <v>62101</v>
      </c>
      <c r="C36" s="516" t="s">
        <v>416</v>
      </c>
      <c r="D36" s="517">
        <v>4899.7700000000004</v>
      </c>
      <c r="E36" s="517">
        <v>28.430161773713177</v>
      </c>
      <c r="F36" s="517">
        <v>23.962892196054781</v>
      </c>
      <c r="G36" s="517">
        <v>29.209070315458742</v>
      </c>
      <c r="H36" s="517">
        <v>555.42853955307453</v>
      </c>
      <c r="I36" s="517">
        <v>73.462872089719383</v>
      </c>
      <c r="J36" s="517">
        <v>34.458588357206125</v>
      </c>
      <c r="K36" s="517">
        <v>477.1213551487823</v>
      </c>
      <c r="L36" s="517">
        <v>426.54299920186247</v>
      </c>
      <c r="M36" s="517">
        <v>0</v>
      </c>
      <c r="N36" s="517">
        <v>239.54986124125526</v>
      </c>
      <c r="O36" s="517">
        <v>-7.0712900166021053E-2</v>
      </c>
    </row>
    <row r="37" spans="1:15">
      <c r="A37" s="514"/>
      <c r="B37" s="515">
        <v>62102</v>
      </c>
      <c r="C37" s="516" t="s">
        <v>417</v>
      </c>
      <c r="D37" s="517">
        <v>8600.731707335819</v>
      </c>
      <c r="E37" s="517">
        <v>43.476924437891633</v>
      </c>
      <c r="F37" s="517">
        <v>67.660963656468851</v>
      </c>
      <c r="G37" s="517">
        <v>420.39770546750213</v>
      </c>
      <c r="H37" s="517">
        <v>1707.640387848315</v>
      </c>
      <c r="I37" s="517">
        <v>232.13893686566541</v>
      </c>
      <c r="J37" s="517">
        <v>37.150828843775926</v>
      </c>
      <c r="K37" s="517">
        <v>377.65544252492168</v>
      </c>
      <c r="L37" s="517">
        <v>325.69515106622407</v>
      </c>
      <c r="M37" s="517">
        <v>0</v>
      </c>
      <c r="N37" s="517">
        <v>510.68358257943817</v>
      </c>
      <c r="O37" s="517">
        <v>-6.2129257483778406E-2</v>
      </c>
    </row>
    <row r="38" spans="1:15">
      <c r="A38" s="514"/>
      <c r="B38" s="515">
        <v>62909</v>
      </c>
      <c r="C38" s="516" t="s">
        <v>4489</v>
      </c>
      <c r="D38" s="517">
        <v>7194.39</v>
      </c>
      <c r="E38" s="517">
        <v>144.6627469311083</v>
      </c>
      <c r="F38" s="517">
        <v>88.719301035341402</v>
      </c>
      <c r="G38" s="517">
        <v>215.51247215062688</v>
      </c>
      <c r="H38" s="517">
        <v>1021.9664057700935</v>
      </c>
      <c r="I38" s="517">
        <v>154.3054222314249</v>
      </c>
      <c r="J38" s="517">
        <v>72.348171998481547</v>
      </c>
      <c r="K38" s="517">
        <v>931.40977643740257</v>
      </c>
      <c r="L38" s="517">
        <v>1106.4936808487487</v>
      </c>
      <c r="M38" s="517">
        <v>0</v>
      </c>
      <c r="N38" s="517">
        <v>383.29241713520713</v>
      </c>
      <c r="O38" s="517">
        <v>-9.2391286041905926E-2</v>
      </c>
    </row>
    <row r="39" spans="1:15">
      <c r="A39" s="514"/>
      <c r="B39" s="515">
        <v>111101</v>
      </c>
      <c r="C39" s="516" t="s">
        <v>4491</v>
      </c>
      <c r="D39" s="517">
        <v>65729.187232239259</v>
      </c>
      <c r="E39" s="517">
        <v>48.55095463608982</v>
      </c>
      <c r="F39" s="517">
        <v>135.81409820193463</v>
      </c>
      <c r="G39" s="517">
        <v>97.688881089887118</v>
      </c>
      <c r="H39" s="517">
        <v>5926.5650295238247</v>
      </c>
      <c r="I39" s="517">
        <v>807.51100500803636</v>
      </c>
      <c r="J39" s="517">
        <v>84.09013421512644</v>
      </c>
      <c r="K39" s="517">
        <v>2035.1768563394971</v>
      </c>
      <c r="L39" s="517">
        <v>1115.6416379146003</v>
      </c>
      <c r="M39" s="517">
        <v>0</v>
      </c>
      <c r="N39" s="517">
        <v>863.60986655758745</v>
      </c>
      <c r="O39" s="517">
        <v>-1869.1654661697212</v>
      </c>
    </row>
    <row r="40" spans="1:15">
      <c r="A40" s="514"/>
      <c r="B40" s="515">
        <v>111102</v>
      </c>
      <c r="C40" s="516" t="s">
        <v>4493</v>
      </c>
      <c r="D40" s="517">
        <v>120772.89255987105</v>
      </c>
      <c r="E40" s="517">
        <v>240.72180359201812</v>
      </c>
      <c r="F40" s="517">
        <v>320.67397703523335</v>
      </c>
      <c r="G40" s="517">
        <v>754.12320593301058</v>
      </c>
      <c r="H40" s="517">
        <v>12091.671858783131</v>
      </c>
      <c r="I40" s="517">
        <v>1407.8863660294339</v>
      </c>
      <c r="J40" s="517">
        <v>152.44875262668495</v>
      </c>
      <c r="K40" s="517">
        <v>8060.5424657266758</v>
      </c>
      <c r="L40" s="517">
        <v>11094.910958435868</v>
      </c>
      <c r="M40" s="517">
        <v>0</v>
      </c>
      <c r="N40" s="517">
        <v>963.85423196068746</v>
      </c>
      <c r="O40" s="517">
        <v>-1257.7326663260501</v>
      </c>
    </row>
    <row r="41" spans="1:15">
      <c r="A41" s="514"/>
      <c r="B41" s="515">
        <v>111109</v>
      </c>
      <c r="C41" s="516" t="s">
        <v>531</v>
      </c>
      <c r="D41" s="517">
        <v>81578.033468017238</v>
      </c>
      <c r="E41" s="517">
        <v>170.11467033475299</v>
      </c>
      <c r="F41" s="517">
        <v>168.24740105401574</v>
      </c>
      <c r="G41" s="517">
        <v>510.73034257958392</v>
      </c>
      <c r="H41" s="517">
        <v>11523.483833500217</v>
      </c>
      <c r="I41" s="517">
        <v>1638.1632078587322</v>
      </c>
      <c r="J41" s="517">
        <v>270.19697784378809</v>
      </c>
      <c r="K41" s="517">
        <v>3112.6769994924039</v>
      </c>
      <c r="L41" s="517">
        <v>4618.7265278644427</v>
      </c>
      <c r="M41" s="517">
        <v>0</v>
      </c>
      <c r="N41" s="517">
        <v>434.47656983441203</v>
      </c>
      <c r="O41" s="517">
        <v>-24.445851320145653</v>
      </c>
    </row>
    <row r="42" spans="1:15">
      <c r="A42" s="514"/>
      <c r="B42" s="515">
        <v>111201</v>
      </c>
      <c r="C42" s="516" t="s">
        <v>13</v>
      </c>
      <c r="D42" s="517">
        <v>1834.6921664720458</v>
      </c>
      <c r="E42" s="517">
        <v>10.974805039072679</v>
      </c>
      <c r="F42" s="517">
        <v>33.193629241688186</v>
      </c>
      <c r="G42" s="517">
        <v>11.138537606001893</v>
      </c>
      <c r="H42" s="517">
        <v>200.2997227066036</v>
      </c>
      <c r="I42" s="517">
        <v>27.045922955583183</v>
      </c>
      <c r="J42" s="517">
        <v>3.3423971071477143</v>
      </c>
      <c r="K42" s="517">
        <v>142.67316817410523</v>
      </c>
      <c r="L42" s="517">
        <v>36.005924343759247</v>
      </c>
      <c r="M42" s="517">
        <v>0</v>
      </c>
      <c r="N42" s="517">
        <v>22.772591346629621</v>
      </c>
      <c r="O42" s="517">
        <v>-1.1363535361874601E-2</v>
      </c>
    </row>
    <row r="43" spans="1:15">
      <c r="A43" s="514"/>
      <c r="B43" s="515">
        <v>111202</v>
      </c>
      <c r="C43" s="516" t="s">
        <v>14</v>
      </c>
      <c r="D43" s="517">
        <v>100.65247149160086</v>
      </c>
      <c r="E43" s="517">
        <v>0.17504725114445391</v>
      </c>
      <c r="F43" s="517">
        <v>0.16674133175444425</v>
      </c>
      <c r="G43" s="517">
        <v>0.14265416552341617</v>
      </c>
      <c r="H43" s="517">
        <v>14.125903072416506</v>
      </c>
      <c r="I43" s="517">
        <v>1.8960588523574395</v>
      </c>
      <c r="J43" s="517">
        <v>0.11535840734185683</v>
      </c>
      <c r="K43" s="517">
        <v>14.194440252738348</v>
      </c>
      <c r="L43" s="517">
        <v>1.8848160432225269</v>
      </c>
      <c r="M43" s="517">
        <v>0</v>
      </c>
      <c r="N43" s="517">
        <v>0.88693232055352744</v>
      </c>
      <c r="O43" s="517">
        <v>-8.5458950923309471E-4</v>
      </c>
    </row>
    <row r="44" spans="1:15">
      <c r="A44" s="514"/>
      <c r="B44" s="515">
        <v>111203</v>
      </c>
      <c r="C44" s="516" t="s">
        <v>15</v>
      </c>
      <c r="D44" s="517">
        <v>4284.7340744803305</v>
      </c>
      <c r="E44" s="517">
        <v>6.3944040328668228</v>
      </c>
      <c r="F44" s="517">
        <v>4.7214494893842236</v>
      </c>
      <c r="G44" s="517">
        <v>8.9967777671730875</v>
      </c>
      <c r="H44" s="517">
        <v>561.77647985334636</v>
      </c>
      <c r="I44" s="517">
        <v>75.301986209090984</v>
      </c>
      <c r="J44" s="517">
        <v>6.2885679143063173</v>
      </c>
      <c r="K44" s="517">
        <v>719.28928342948973</v>
      </c>
      <c r="L44" s="517">
        <v>117.81972849586322</v>
      </c>
      <c r="M44" s="517">
        <v>0</v>
      </c>
      <c r="N44" s="517">
        <v>37.873554463739055</v>
      </c>
      <c r="O44" s="517">
        <v>-3.825088363429887E-2</v>
      </c>
    </row>
    <row r="45" spans="1:15">
      <c r="A45" s="514"/>
      <c r="B45" s="515">
        <v>111204</v>
      </c>
      <c r="C45" s="516" t="s">
        <v>16</v>
      </c>
      <c r="D45" s="517">
        <v>802.57937968341207</v>
      </c>
      <c r="E45" s="517">
        <v>2.6073588982326332</v>
      </c>
      <c r="F45" s="517">
        <v>1.0645675884331007</v>
      </c>
      <c r="G45" s="517">
        <v>3.8528198073565147</v>
      </c>
      <c r="H45" s="517">
        <v>160.21264416728988</v>
      </c>
      <c r="I45" s="517">
        <v>19.037755011103915</v>
      </c>
      <c r="J45" s="517">
        <v>2.6312389496251276</v>
      </c>
      <c r="K45" s="517">
        <v>115.48389233551687</v>
      </c>
      <c r="L45" s="517">
        <v>36.853317573160957</v>
      </c>
      <c r="M45" s="517">
        <v>0</v>
      </c>
      <c r="N45" s="517">
        <v>12.216895810701345</v>
      </c>
      <c r="O45" s="517">
        <v>-1.0696535288402082E-2</v>
      </c>
    </row>
    <row r="46" spans="1:15">
      <c r="A46" s="514"/>
      <c r="B46" s="515">
        <v>111209</v>
      </c>
      <c r="C46" s="516" t="s">
        <v>532</v>
      </c>
      <c r="D46" s="517">
        <v>25419.794643903868</v>
      </c>
      <c r="E46" s="517">
        <v>65.031573367838732</v>
      </c>
      <c r="F46" s="517">
        <v>30.769070870320391</v>
      </c>
      <c r="G46" s="517">
        <v>59.657063172149577</v>
      </c>
      <c r="H46" s="517">
        <v>3704.778378556904</v>
      </c>
      <c r="I46" s="517">
        <v>537.1447942869836</v>
      </c>
      <c r="J46" s="517">
        <v>48.096966174711362</v>
      </c>
      <c r="K46" s="517">
        <v>4003.9656344023369</v>
      </c>
      <c r="L46" s="517">
        <v>603.54321743938033</v>
      </c>
      <c r="M46" s="517">
        <v>0</v>
      </c>
      <c r="N46" s="517">
        <v>509.40858237418735</v>
      </c>
      <c r="O46" s="517">
        <v>-0.24884060591919707</v>
      </c>
    </row>
    <row r="47" spans="1:15">
      <c r="A47" s="514"/>
      <c r="B47" s="515">
        <v>111301</v>
      </c>
      <c r="C47" s="516" t="s">
        <v>4495</v>
      </c>
      <c r="D47" s="517">
        <v>39540.09330165448</v>
      </c>
      <c r="E47" s="517">
        <v>82.466101249665101</v>
      </c>
      <c r="F47" s="517">
        <v>8.6571975713011504</v>
      </c>
      <c r="G47" s="517">
        <v>68.211744622198324</v>
      </c>
      <c r="H47" s="517">
        <v>802.8166588613251</v>
      </c>
      <c r="I47" s="517">
        <v>106.20418515629862</v>
      </c>
      <c r="J47" s="517">
        <v>13.185879181743056</v>
      </c>
      <c r="K47" s="517">
        <v>3594.9231783506179</v>
      </c>
      <c r="L47" s="517">
        <v>172.2291328513823</v>
      </c>
      <c r="M47" s="517">
        <v>0</v>
      </c>
      <c r="N47" s="517">
        <v>258.61937678565295</v>
      </c>
      <c r="O47" s="517">
        <v>-6.9744135502661875</v>
      </c>
    </row>
    <row r="48" spans="1:15">
      <c r="A48" s="514"/>
      <c r="B48" s="515">
        <v>111302</v>
      </c>
      <c r="C48" s="516" t="s">
        <v>4496</v>
      </c>
      <c r="D48" s="517">
        <v>6502.0818716489093</v>
      </c>
      <c r="E48" s="517">
        <v>14.784510982636162</v>
      </c>
      <c r="F48" s="517">
        <v>10.639720331434695</v>
      </c>
      <c r="G48" s="517">
        <v>38.64910457744049</v>
      </c>
      <c r="H48" s="517">
        <v>408.3191612556729</v>
      </c>
      <c r="I48" s="517">
        <v>55.179468453541901</v>
      </c>
      <c r="J48" s="517">
        <v>29.799361922560355</v>
      </c>
      <c r="K48" s="517">
        <v>758.04950697757704</v>
      </c>
      <c r="L48" s="517">
        <v>148.36460824718719</v>
      </c>
      <c r="M48" s="517">
        <v>0</v>
      </c>
      <c r="N48" s="517">
        <v>759.06633663684886</v>
      </c>
      <c r="O48" s="517">
        <v>-1.8030230165033407</v>
      </c>
    </row>
    <row r="49" spans="1:15">
      <c r="A49" s="514"/>
      <c r="B49" s="515">
        <v>111401</v>
      </c>
      <c r="C49" s="516" t="s">
        <v>22</v>
      </c>
      <c r="D49" s="517">
        <v>115681.19368073512</v>
      </c>
      <c r="E49" s="517">
        <v>321.49530792830961</v>
      </c>
      <c r="F49" s="517">
        <v>155.23732155771677</v>
      </c>
      <c r="G49" s="517">
        <v>473.17757632058249</v>
      </c>
      <c r="H49" s="517">
        <v>10312.465519347255</v>
      </c>
      <c r="I49" s="517">
        <v>1424.1605539842988</v>
      </c>
      <c r="J49" s="517">
        <v>337.69786499542408</v>
      </c>
      <c r="K49" s="517">
        <v>13618.419712471827</v>
      </c>
      <c r="L49" s="517">
        <v>4907.1859207149237</v>
      </c>
      <c r="M49" s="517">
        <v>0</v>
      </c>
      <c r="N49" s="517">
        <v>1081.4408260982161</v>
      </c>
      <c r="O49" s="517">
        <v>-1.3411809486012809</v>
      </c>
    </row>
    <row r="50" spans="1:15">
      <c r="A50" s="514"/>
      <c r="B50" s="515">
        <v>111402</v>
      </c>
      <c r="C50" s="516" t="s">
        <v>23</v>
      </c>
      <c r="D50" s="517">
        <v>148484.54667389751</v>
      </c>
      <c r="E50" s="517">
        <v>333.85105514860993</v>
      </c>
      <c r="F50" s="517">
        <v>106.56160506157894</v>
      </c>
      <c r="G50" s="517">
        <v>363.20665240708036</v>
      </c>
      <c r="H50" s="517">
        <v>31339.328221733209</v>
      </c>
      <c r="I50" s="517">
        <v>4103.3218689792066</v>
      </c>
      <c r="J50" s="517">
        <v>621.01025930381957</v>
      </c>
      <c r="K50" s="517">
        <v>18146.577616123694</v>
      </c>
      <c r="L50" s="517">
        <v>7038.1796611770924</v>
      </c>
      <c r="M50" s="517">
        <v>0</v>
      </c>
      <c r="N50" s="517">
        <v>4541.6019248845887</v>
      </c>
      <c r="O50" s="517">
        <v>-1.4575532809728466</v>
      </c>
    </row>
    <row r="51" spans="1:15">
      <c r="A51" s="514"/>
      <c r="B51" s="515">
        <v>111403</v>
      </c>
      <c r="C51" s="516" t="s">
        <v>24</v>
      </c>
      <c r="D51" s="517">
        <v>293343.88673312659</v>
      </c>
      <c r="E51" s="517">
        <v>1078.5952724982235</v>
      </c>
      <c r="F51" s="517">
        <v>265.23996800486265</v>
      </c>
      <c r="G51" s="517">
        <v>1445.4824985390292</v>
      </c>
      <c r="H51" s="517">
        <v>47250.327967478515</v>
      </c>
      <c r="I51" s="517">
        <v>6725.4097844600701</v>
      </c>
      <c r="J51" s="517">
        <v>996.16808919119705</v>
      </c>
      <c r="K51" s="517">
        <v>34891.061312141719</v>
      </c>
      <c r="L51" s="517">
        <v>21230.660599376184</v>
      </c>
      <c r="M51" s="517">
        <v>0</v>
      </c>
      <c r="N51" s="517">
        <v>6163.3718361210349</v>
      </c>
      <c r="O51" s="517">
        <v>-2.735415793118857</v>
      </c>
    </row>
    <row r="52" spans="1:15">
      <c r="A52" s="514"/>
      <c r="B52" s="515">
        <v>111501</v>
      </c>
      <c r="C52" s="516" t="s">
        <v>533</v>
      </c>
      <c r="D52" s="517">
        <v>32077.113378610782</v>
      </c>
      <c r="E52" s="517">
        <v>167.62799699124452</v>
      </c>
      <c r="F52" s="517">
        <v>21.161371643983991</v>
      </c>
      <c r="G52" s="517">
        <v>308.06633375623062</v>
      </c>
      <c r="H52" s="517">
        <v>3711.8705898753387</v>
      </c>
      <c r="I52" s="517">
        <v>496.41707798837211</v>
      </c>
      <c r="J52" s="517">
        <v>122.14846205536846</v>
      </c>
      <c r="K52" s="517">
        <v>2502.8764461407159</v>
      </c>
      <c r="L52" s="517">
        <v>1075.6721826177854</v>
      </c>
      <c r="M52" s="517">
        <v>0</v>
      </c>
      <c r="N52" s="517">
        <v>904.06337604354337</v>
      </c>
      <c r="O52" s="517">
        <v>-1.9032621169895012</v>
      </c>
    </row>
    <row r="53" spans="1:15">
      <c r="A53" s="514"/>
      <c r="B53" s="515">
        <v>111601</v>
      </c>
      <c r="C53" s="516" t="s">
        <v>4497</v>
      </c>
      <c r="D53" s="517">
        <v>0</v>
      </c>
      <c r="E53" s="517">
        <v>0</v>
      </c>
      <c r="F53" s="517">
        <v>0</v>
      </c>
      <c r="G53" s="517">
        <v>0</v>
      </c>
      <c r="H53" s="517">
        <v>0</v>
      </c>
      <c r="I53" s="517">
        <v>0</v>
      </c>
      <c r="J53" s="517">
        <v>0</v>
      </c>
      <c r="K53" s="517">
        <v>0</v>
      </c>
      <c r="L53" s="517">
        <v>0</v>
      </c>
      <c r="M53" s="517">
        <v>0</v>
      </c>
      <c r="N53" s="517">
        <v>0</v>
      </c>
      <c r="O53" s="517">
        <v>0</v>
      </c>
    </row>
    <row r="54" spans="1:15">
      <c r="A54" s="514"/>
      <c r="B54" s="515">
        <v>111602</v>
      </c>
      <c r="C54" s="516" t="s">
        <v>27</v>
      </c>
      <c r="D54" s="517">
        <v>640.01166654203507</v>
      </c>
      <c r="E54" s="517">
        <v>1.2772247751855883</v>
      </c>
      <c r="F54" s="517">
        <v>1.0512783776097594</v>
      </c>
      <c r="G54" s="517">
        <v>3.266808331617193</v>
      </c>
      <c r="H54" s="517">
        <v>45.81220915397784</v>
      </c>
      <c r="I54" s="517">
        <v>5.8818416784969916</v>
      </c>
      <c r="J54" s="517">
        <v>1.3383195944270769</v>
      </c>
      <c r="K54" s="517">
        <v>5.5950005762003974</v>
      </c>
      <c r="L54" s="517">
        <v>31.894434834591479</v>
      </c>
      <c r="M54" s="517">
        <v>0</v>
      </c>
      <c r="N54" s="517">
        <v>18.123362749673824</v>
      </c>
      <c r="O54" s="517">
        <v>-9.9899445967907372</v>
      </c>
    </row>
    <row r="55" spans="1:15">
      <c r="A55" s="514"/>
      <c r="B55" s="515">
        <v>111603</v>
      </c>
      <c r="C55" s="516" t="s">
        <v>28</v>
      </c>
      <c r="D55" s="517">
        <v>79.689060037509307</v>
      </c>
      <c r="E55" s="517">
        <v>0.19262051276106124</v>
      </c>
      <c r="F55" s="517">
        <v>0.26052270790704685</v>
      </c>
      <c r="G55" s="517">
        <v>0.47531536602189928</v>
      </c>
      <c r="H55" s="517">
        <v>16.694300299944324</v>
      </c>
      <c r="I55" s="517">
        <v>1.8400147288113149</v>
      </c>
      <c r="J55" s="517">
        <v>1.6770967580311462</v>
      </c>
      <c r="K55" s="517">
        <v>9.1597070884639322</v>
      </c>
      <c r="L55" s="517">
        <v>5.8392687918612065</v>
      </c>
      <c r="M55" s="517">
        <v>0</v>
      </c>
      <c r="N55" s="517">
        <v>0.65144536347989312</v>
      </c>
      <c r="O55" s="517">
        <v>-4.7526553871858629E-4</v>
      </c>
    </row>
    <row r="56" spans="1:15">
      <c r="A56" s="514"/>
      <c r="B56" s="515">
        <v>111604</v>
      </c>
      <c r="C56" s="516" t="s">
        <v>4499</v>
      </c>
      <c r="D56" s="517">
        <v>19684.154334880128</v>
      </c>
      <c r="E56" s="517">
        <v>40.103888245014438</v>
      </c>
      <c r="F56" s="517">
        <v>23.285233382399387</v>
      </c>
      <c r="G56" s="517">
        <v>29.529783455152497</v>
      </c>
      <c r="H56" s="517">
        <v>1492.3977750851107</v>
      </c>
      <c r="I56" s="517">
        <v>197.88781798353253</v>
      </c>
      <c r="J56" s="517">
        <v>109.63252331645819</v>
      </c>
      <c r="K56" s="517">
        <v>138.87225121133187</v>
      </c>
      <c r="L56" s="517">
        <v>909.19183838839479</v>
      </c>
      <c r="M56" s="517">
        <v>0</v>
      </c>
      <c r="N56" s="517">
        <v>151.27406087509726</v>
      </c>
      <c r="O56" s="517">
        <v>-0.14277707610883231</v>
      </c>
    </row>
    <row r="57" spans="1:15">
      <c r="A57" s="514"/>
      <c r="B57" s="515">
        <v>111605</v>
      </c>
      <c r="C57" s="516" t="s">
        <v>33</v>
      </c>
      <c r="D57" s="517">
        <v>119951.994227225</v>
      </c>
      <c r="E57" s="517">
        <v>388.60646989672546</v>
      </c>
      <c r="F57" s="517">
        <v>117.78452509336648</v>
      </c>
      <c r="G57" s="517">
        <v>463.23540469917356</v>
      </c>
      <c r="H57" s="517">
        <v>10117.044362581601</v>
      </c>
      <c r="I57" s="517">
        <v>1300.9620373314972</v>
      </c>
      <c r="J57" s="517">
        <v>444.80581453574496</v>
      </c>
      <c r="K57" s="517">
        <v>22396.223183927588</v>
      </c>
      <c r="L57" s="517">
        <v>7288.4079137442022</v>
      </c>
      <c r="M57" s="517">
        <v>0</v>
      </c>
      <c r="N57" s="517">
        <v>4272.7326474256051</v>
      </c>
      <c r="O57" s="517">
        <v>-21.776996404032737</v>
      </c>
    </row>
    <row r="58" spans="1:15">
      <c r="A58" s="514"/>
      <c r="B58" s="515">
        <v>111901</v>
      </c>
      <c r="C58" s="516" t="s">
        <v>34</v>
      </c>
      <c r="D58" s="517">
        <v>13376.790516580737</v>
      </c>
      <c r="E58" s="517">
        <v>110.58341899805042</v>
      </c>
      <c r="F58" s="517">
        <v>21.219998041655188</v>
      </c>
      <c r="G58" s="517">
        <v>36.642054140512997</v>
      </c>
      <c r="H58" s="517">
        <v>1931.0865552639666</v>
      </c>
      <c r="I58" s="517">
        <v>252.30911267297154</v>
      </c>
      <c r="J58" s="517">
        <v>54.400303171970535</v>
      </c>
      <c r="K58" s="517">
        <v>1425.5598558263105</v>
      </c>
      <c r="L58" s="517">
        <v>487.09727796327888</v>
      </c>
      <c r="M58" s="517">
        <v>0</v>
      </c>
      <c r="N58" s="517">
        <v>318.00485404135623</v>
      </c>
      <c r="O58" s="517">
        <v>-0.12075823552261039</v>
      </c>
    </row>
    <row r="59" spans="1:15">
      <c r="A59" s="514"/>
      <c r="B59" s="515">
        <v>111902</v>
      </c>
      <c r="C59" s="516" t="s">
        <v>35</v>
      </c>
      <c r="D59" s="517">
        <v>18782.900372804128</v>
      </c>
      <c r="E59" s="517">
        <v>74.260986605492249</v>
      </c>
      <c r="F59" s="517">
        <v>26.673978185607208</v>
      </c>
      <c r="G59" s="517">
        <v>51.690697371516926</v>
      </c>
      <c r="H59" s="517">
        <v>2081.3165729693887</v>
      </c>
      <c r="I59" s="517">
        <v>291.24037933630603</v>
      </c>
      <c r="J59" s="517">
        <v>165.12075166419424</v>
      </c>
      <c r="K59" s="517">
        <v>3577.6766555819408</v>
      </c>
      <c r="L59" s="517">
        <v>941.68859239093763</v>
      </c>
      <c r="M59" s="517">
        <v>0</v>
      </c>
      <c r="N59" s="517">
        <v>470.2539726336351</v>
      </c>
      <c r="O59" s="517">
        <v>-0.1623943563874054</v>
      </c>
    </row>
    <row r="60" spans="1:15">
      <c r="A60" s="514"/>
      <c r="B60" s="515">
        <v>111903</v>
      </c>
      <c r="C60" s="516" t="s">
        <v>36</v>
      </c>
      <c r="D60" s="517">
        <v>209130.66503968183</v>
      </c>
      <c r="E60" s="517">
        <v>1050.6197743183077</v>
      </c>
      <c r="F60" s="517">
        <v>370.90485733618749</v>
      </c>
      <c r="G60" s="517">
        <v>2141.9301712399733</v>
      </c>
      <c r="H60" s="517">
        <v>45481.468158605821</v>
      </c>
      <c r="I60" s="517">
        <v>6135.0722594767158</v>
      </c>
      <c r="J60" s="517">
        <v>566.93757673326002</v>
      </c>
      <c r="K60" s="517">
        <v>9540.3401324812057</v>
      </c>
      <c r="L60" s="517">
        <v>6539.1889060657959</v>
      </c>
      <c r="M60" s="517">
        <v>0</v>
      </c>
      <c r="N60" s="517">
        <v>8035.635051093147</v>
      </c>
      <c r="O60" s="517">
        <v>-17.353487515025694</v>
      </c>
    </row>
    <row r="61" spans="1:15">
      <c r="A61" s="514"/>
      <c r="B61" s="515">
        <v>111909</v>
      </c>
      <c r="C61" s="516" t="s">
        <v>39</v>
      </c>
      <c r="D61" s="517">
        <v>136682.44471460494</v>
      </c>
      <c r="E61" s="517">
        <v>370.7495111978605</v>
      </c>
      <c r="F61" s="517">
        <v>148.03894290574203</v>
      </c>
      <c r="G61" s="517">
        <v>259.50291937405217</v>
      </c>
      <c r="H61" s="517">
        <v>16253.987767656134</v>
      </c>
      <c r="I61" s="517">
        <v>2193.0067903492081</v>
      </c>
      <c r="J61" s="517">
        <v>682.36331556161599</v>
      </c>
      <c r="K61" s="517">
        <v>5220.8429391658356</v>
      </c>
      <c r="L61" s="517">
        <v>5990.0184556728818</v>
      </c>
      <c r="M61" s="517">
        <v>0</v>
      </c>
      <c r="N61" s="517">
        <v>1482.7331778225746</v>
      </c>
      <c r="O61" s="517">
        <v>-22.646116677235245</v>
      </c>
    </row>
    <row r="62" spans="1:15">
      <c r="A62" s="514"/>
      <c r="B62" s="515">
        <v>112101</v>
      </c>
      <c r="C62" s="516" t="s">
        <v>40</v>
      </c>
      <c r="D62" s="517">
        <v>16538.683438011471</v>
      </c>
      <c r="E62" s="517">
        <v>101.27860477925455</v>
      </c>
      <c r="F62" s="517">
        <v>122.40188920248828</v>
      </c>
      <c r="G62" s="517">
        <v>138.19720233146884</v>
      </c>
      <c r="H62" s="517">
        <v>908.63663286638814</v>
      </c>
      <c r="I62" s="517">
        <v>140.07339782951493</v>
      </c>
      <c r="J62" s="517">
        <v>87.769712524921559</v>
      </c>
      <c r="K62" s="517">
        <v>913.16804583117539</v>
      </c>
      <c r="L62" s="517">
        <v>1020.5128877523784</v>
      </c>
      <c r="M62" s="517">
        <v>0</v>
      </c>
      <c r="N62" s="517">
        <v>4837.5367951053404</v>
      </c>
      <c r="O62" s="517">
        <v>-9.7024915632302242E-2</v>
      </c>
    </row>
    <row r="63" spans="1:15">
      <c r="A63" s="514"/>
      <c r="B63" s="515">
        <v>112102</v>
      </c>
      <c r="C63" s="516" t="s">
        <v>535</v>
      </c>
      <c r="D63" s="517">
        <v>433.42564298053526</v>
      </c>
      <c r="E63" s="517">
        <v>0.93360184654006995</v>
      </c>
      <c r="F63" s="517">
        <v>0.6328272414956887</v>
      </c>
      <c r="G63" s="517">
        <v>0.65999805665726097</v>
      </c>
      <c r="H63" s="517">
        <v>15.843677847305033</v>
      </c>
      <c r="I63" s="517">
        <v>2.5752243926082152</v>
      </c>
      <c r="J63" s="517">
        <v>0.78710634866061446</v>
      </c>
      <c r="K63" s="517">
        <v>24.920268553997676</v>
      </c>
      <c r="L63" s="517">
        <v>33.630369544242882</v>
      </c>
      <c r="M63" s="517">
        <v>0</v>
      </c>
      <c r="N63" s="517">
        <v>287.10787334621654</v>
      </c>
      <c r="O63" s="517">
        <v>-6.5013576474202723E-4</v>
      </c>
    </row>
    <row r="64" spans="1:15">
      <c r="A64" s="514"/>
      <c r="B64" s="515">
        <v>112103</v>
      </c>
      <c r="C64" s="516" t="s">
        <v>42</v>
      </c>
      <c r="D64" s="517">
        <v>682.44343111577302</v>
      </c>
      <c r="E64" s="517">
        <v>0.5248923209451144</v>
      </c>
      <c r="F64" s="517">
        <v>9.2381048486340142E-2</v>
      </c>
      <c r="G64" s="517">
        <v>1.1967544917548609</v>
      </c>
      <c r="H64" s="517">
        <v>19.250188232715391</v>
      </c>
      <c r="I64" s="517">
        <v>2.6311028047636151</v>
      </c>
      <c r="J64" s="517">
        <v>0.79000678419322834</v>
      </c>
      <c r="K64" s="517">
        <v>161.80031491574718</v>
      </c>
      <c r="L64" s="517">
        <v>92.705718312738114</v>
      </c>
      <c r="M64" s="517">
        <v>0</v>
      </c>
      <c r="N64" s="517">
        <v>170.13876044731705</v>
      </c>
      <c r="O64" s="517">
        <v>0</v>
      </c>
    </row>
    <row r="65" spans="1:15">
      <c r="A65" s="514"/>
      <c r="B65" s="515">
        <v>112109</v>
      </c>
      <c r="C65" s="516" t="s">
        <v>43</v>
      </c>
      <c r="D65" s="517">
        <v>8309.5001720128876</v>
      </c>
      <c r="E65" s="517">
        <v>20.723653303208707</v>
      </c>
      <c r="F65" s="517">
        <v>15.121527511894159</v>
      </c>
      <c r="G65" s="517">
        <v>17.004948964828053</v>
      </c>
      <c r="H65" s="517">
        <v>406.6424924528651</v>
      </c>
      <c r="I65" s="517">
        <v>63.002682564653824</v>
      </c>
      <c r="J65" s="517">
        <v>19.785865422301253</v>
      </c>
      <c r="K65" s="517">
        <v>875.48400675278094</v>
      </c>
      <c r="L65" s="517">
        <v>602.57044447437409</v>
      </c>
      <c r="M65" s="517">
        <v>0</v>
      </c>
      <c r="N65" s="517">
        <v>3430.6323628506489</v>
      </c>
      <c r="O65" s="517">
        <v>-2.8479401109715918</v>
      </c>
    </row>
    <row r="66" spans="1:15">
      <c r="A66" s="514"/>
      <c r="B66" s="515">
        <v>112901</v>
      </c>
      <c r="C66" s="516" t="s">
        <v>44</v>
      </c>
      <c r="D66" s="517">
        <v>21122.960140052452</v>
      </c>
      <c r="E66" s="517">
        <v>62.411747491534037</v>
      </c>
      <c r="F66" s="517">
        <v>23.62696069263162</v>
      </c>
      <c r="G66" s="517">
        <v>77.737993887874509</v>
      </c>
      <c r="H66" s="517">
        <v>2176.8233595982283</v>
      </c>
      <c r="I66" s="517">
        <v>284.73475166211011</v>
      </c>
      <c r="J66" s="517">
        <v>52.055284690837148</v>
      </c>
      <c r="K66" s="517">
        <v>4616.5012589485741</v>
      </c>
      <c r="L66" s="517">
        <v>591.22793790534399</v>
      </c>
      <c r="M66" s="517">
        <v>0</v>
      </c>
      <c r="N66" s="517">
        <v>430.05389211413052</v>
      </c>
      <c r="O66" s="517">
        <v>-0.12377593641113527</v>
      </c>
    </row>
    <row r="67" spans="1:15">
      <c r="A67" s="514"/>
      <c r="B67" s="515">
        <v>112902</v>
      </c>
      <c r="C67" s="516" t="s">
        <v>45</v>
      </c>
      <c r="D67" s="517">
        <v>192544.95547300667</v>
      </c>
      <c r="E67" s="517">
        <v>955.55195277505345</v>
      </c>
      <c r="F67" s="517">
        <v>436.21530554432707</v>
      </c>
      <c r="G67" s="517">
        <v>1137.9380372191777</v>
      </c>
      <c r="H67" s="517">
        <v>21705.363209403287</v>
      </c>
      <c r="I67" s="517">
        <v>3091.8634766741498</v>
      </c>
      <c r="J67" s="517">
        <v>491.28681531710981</v>
      </c>
      <c r="K67" s="517">
        <v>36810.323319885989</v>
      </c>
      <c r="L67" s="517">
        <v>6309.0041029353069</v>
      </c>
      <c r="M67" s="517">
        <v>0</v>
      </c>
      <c r="N67" s="517">
        <v>4685.5976548989374</v>
      </c>
      <c r="O67" s="517">
        <v>-6.0078066237851386</v>
      </c>
    </row>
    <row r="68" spans="1:15">
      <c r="A68" s="514"/>
      <c r="B68" s="515">
        <v>112903</v>
      </c>
      <c r="C68" s="516" t="s">
        <v>46</v>
      </c>
      <c r="D68" s="517">
        <v>964.3795056971486</v>
      </c>
      <c r="E68" s="517">
        <v>5.6728235294117644</v>
      </c>
      <c r="F68" s="517">
        <v>3.9983153791637136</v>
      </c>
      <c r="G68" s="517">
        <v>9.3635761871013461</v>
      </c>
      <c r="H68" s="517">
        <v>170.86747374246562</v>
      </c>
      <c r="I68" s="517">
        <v>22.859276906505844</v>
      </c>
      <c r="J68" s="517">
        <v>4.092185308508915</v>
      </c>
      <c r="K68" s="517">
        <v>175.69352007243401</v>
      </c>
      <c r="L68" s="517">
        <v>79.282597128655226</v>
      </c>
      <c r="M68" s="517">
        <v>0</v>
      </c>
      <c r="N68" s="517">
        <v>25.95271494692167</v>
      </c>
      <c r="O68" s="517">
        <v>-3.5160984843213276E-2</v>
      </c>
    </row>
    <row r="69" spans="1:15">
      <c r="A69" s="514"/>
      <c r="B69" s="515">
        <v>113101</v>
      </c>
      <c r="C69" s="516" t="s">
        <v>47</v>
      </c>
      <c r="D69" s="517">
        <v>14030.709064729561</v>
      </c>
      <c r="E69" s="517">
        <v>16.524428166267036</v>
      </c>
      <c r="F69" s="517">
        <v>7.1722635798226184</v>
      </c>
      <c r="G69" s="517">
        <v>17.341891043750213</v>
      </c>
      <c r="H69" s="517">
        <v>1125.0254943770651</v>
      </c>
      <c r="I69" s="517">
        <v>149.98063534865554</v>
      </c>
      <c r="J69" s="517">
        <v>94.42332486594745</v>
      </c>
      <c r="K69" s="517">
        <v>1308.159932553953</v>
      </c>
      <c r="L69" s="517">
        <v>348.61693586578923</v>
      </c>
      <c r="M69" s="517">
        <v>0</v>
      </c>
      <c r="N69" s="517">
        <v>265.21897305334011</v>
      </c>
      <c r="O69" s="517">
        <v>-18.073231234533509</v>
      </c>
    </row>
    <row r="70" spans="1:15">
      <c r="A70" s="514"/>
      <c r="B70" s="515">
        <v>113102</v>
      </c>
      <c r="C70" s="516" t="s">
        <v>48</v>
      </c>
      <c r="D70" s="517">
        <v>87.678083399440254</v>
      </c>
      <c r="E70" s="517">
        <v>0.57340186468325827</v>
      </c>
      <c r="F70" s="517">
        <v>0.23355956959638438</v>
      </c>
      <c r="G70" s="517">
        <v>0.78859158049116296</v>
      </c>
      <c r="H70" s="517">
        <v>17.639452986477423</v>
      </c>
      <c r="I70" s="517">
        <v>2.3979607686357345</v>
      </c>
      <c r="J70" s="517">
        <v>0.30110108438119754</v>
      </c>
      <c r="K70" s="517">
        <v>7.1511590042060549</v>
      </c>
      <c r="L70" s="517">
        <v>5.2010542099640116</v>
      </c>
      <c r="M70" s="517">
        <v>0</v>
      </c>
      <c r="N70" s="517">
        <v>0.9805681854646523</v>
      </c>
      <c r="O70" s="517">
        <v>-1.3500427136564502E-3</v>
      </c>
    </row>
    <row r="71" spans="1:15">
      <c r="A71" s="514"/>
      <c r="B71" s="515">
        <v>114101</v>
      </c>
      <c r="C71" s="516" t="s">
        <v>49</v>
      </c>
      <c r="D71" s="517">
        <v>0</v>
      </c>
      <c r="E71" s="517">
        <v>0</v>
      </c>
      <c r="F71" s="517">
        <v>0</v>
      </c>
      <c r="G71" s="517">
        <v>0</v>
      </c>
      <c r="H71" s="517">
        <v>0</v>
      </c>
      <c r="I71" s="517">
        <v>0</v>
      </c>
      <c r="J71" s="517">
        <v>0</v>
      </c>
      <c r="K71" s="517">
        <v>0</v>
      </c>
      <c r="L71" s="517">
        <v>0</v>
      </c>
      <c r="M71" s="517">
        <v>0</v>
      </c>
      <c r="N71" s="517">
        <v>0</v>
      </c>
      <c r="O71" s="517">
        <v>0</v>
      </c>
    </row>
    <row r="72" spans="1:15">
      <c r="A72" s="514"/>
      <c r="B72" s="515">
        <v>151101</v>
      </c>
      <c r="C72" s="516" t="s">
        <v>50</v>
      </c>
      <c r="D72" s="517">
        <v>489.78218683728073</v>
      </c>
      <c r="E72" s="517">
        <v>0.58593904793633722</v>
      </c>
      <c r="F72" s="517">
        <v>0.72315262245307443</v>
      </c>
      <c r="G72" s="517">
        <v>4.3908343845355908</v>
      </c>
      <c r="H72" s="517">
        <v>113.64108703706515</v>
      </c>
      <c r="I72" s="517">
        <v>15.414431770454263</v>
      </c>
      <c r="J72" s="517">
        <v>3.7200001750728968</v>
      </c>
      <c r="K72" s="517">
        <v>-50.304376336666408</v>
      </c>
      <c r="L72" s="517">
        <v>37.477099057158277</v>
      </c>
      <c r="M72" s="517">
        <v>0</v>
      </c>
      <c r="N72" s="517">
        <v>35.406794380879518</v>
      </c>
      <c r="O72" s="517">
        <v>-3.8156207281558768E-3</v>
      </c>
    </row>
    <row r="73" spans="1:15">
      <c r="A73" s="514"/>
      <c r="B73" s="515">
        <v>151201</v>
      </c>
      <c r="C73" s="516" t="s">
        <v>51</v>
      </c>
      <c r="D73" s="517">
        <v>1532.0112310211184</v>
      </c>
      <c r="E73" s="517">
        <v>2.1600353413281277</v>
      </c>
      <c r="F73" s="517">
        <v>3.0382914691208827</v>
      </c>
      <c r="G73" s="517">
        <v>6.2190028508568069</v>
      </c>
      <c r="H73" s="517">
        <v>233.67390745578746</v>
      </c>
      <c r="I73" s="517">
        <v>31.643747332427399</v>
      </c>
      <c r="J73" s="517">
        <v>5.772374933984854</v>
      </c>
      <c r="K73" s="517">
        <v>-53.834031638278475</v>
      </c>
      <c r="L73" s="517">
        <v>134.16123968366691</v>
      </c>
      <c r="M73" s="517">
        <v>0</v>
      </c>
      <c r="N73" s="517">
        <v>108.30970788872493</v>
      </c>
      <c r="O73" s="517">
        <v>-1.2211227269745054E-2</v>
      </c>
    </row>
    <row r="74" spans="1:15">
      <c r="A74" s="514"/>
      <c r="B74" s="515">
        <v>151202</v>
      </c>
      <c r="C74" s="516" t="s">
        <v>52</v>
      </c>
      <c r="D74" s="517">
        <v>574.0197285724638</v>
      </c>
      <c r="E74" s="517">
        <v>0.70105133078474025</v>
      </c>
      <c r="F74" s="517">
        <v>1.0204652507280834</v>
      </c>
      <c r="G74" s="517">
        <v>3.3683649739479824</v>
      </c>
      <c r="H74" s="517">
        <v>129.37106091663085</v>
      </c>
      <c r="I74" s="517">
        <v>17.54012895698115</v>
      </c>
      <c r="J74" s="517">
        <v>3.2144599985243603</v>
      </c>
      <c r="K74" s="517">
        <v>-50.054153527254343</v>
      </c>
      <c r="L74" s="517">
        <v>31.743940903884091</v>
      </c>
      <c r="M74" s="517">
        <v>0</v>
      </c>
      <c r="N74" s="517">
        <v>43.534313436249938</v>
      </c>
      <c r="O74" s="517">
        <v>-8.5361680110206863E-3</v>
      </c>
    </row>
    <row r="75" spans="1:15">
      <c r="A75" s="514"/>
      <c r="B75" s="515">
        <v>151209</v>
      </c>
      <c r="C75" s="516" t="s">
        <v>53</v>
      </c>
      <c r="D75" s="517">
        <v>883.02</v>
      </c>
      <c r="E75" s="517">
        <v>1.3436341587752769</v>
      </c>
      <c r="F75" s="517">
        <v>1.3027112909953193</v>
      </c>
      <c r="G75" s="517">
        <v>3.9558772187292419</v>
      </c>
      <c r="H75" s="517">
        <v>80.862727782104088</v>
      </c>
      <c r="I75" s="517">
        <v>10.779088141734475</v>
      </c>
      <c r="J75" s="517">
        <v>6.0787273990095985</v>
      </c>
      <c r="K75" s="517">
        <v>-18.703531800550511</v>
      </c>
      <c r="L75" s="517">
        <v>55.972138190676191</v>
      </c>
      <c r="M75" s="517">
        <v>0</v>
      </c>
      <c r="N75" s="517">
        <v>44.60469036387105</v>
      </c>
      <c r="O75" s="517">
        <v>-7.0175360989234844E-3</v>
      </c>
    </row>
    <row r="76" spans="1:15">
      <c r="A76" s="514"/>
      <c r="B76" s="515">
        <v>151301</v>
      </c>
      <c r="C76" s="516" t="s">
        <v>54</v>
      </c>
      <c r="D76" s="517">
        <v>516.94072758851121</v>
      </c>
      <c r="E76" s="517">
        <v>1.1445810609238802</v>
      </c>
      <c r="F76" s="517">
        <v>1.1325328392299445</v>
      </c>
      <c r="G76" s="517">
        <v>4.0241060457744835</v>
      </c>
      <c r="H76" s="517">
        <v>114.29245346397266</v>
      </c>
      <c r="I76" s="517">
        <v>15.557105507904872</v>
      </c>
      <c r="J76" s="517">
        <v>1.9083966584725724</v>
      </c>
      <c r="K76" s="517">
        <v>-50.383741110689222</v>
      </c>
      <c r="L76" s="517">
        <v>51.721474426408982</v>
      </c>
      <c r="M76" s="517">
        <v>0</v>
      </c>
      <c r="N76" s="517">
        <v>43.995878110050462</v>
      </c>
      <c r="O76" s="517">
        <v>-6.1981602403559672E-3</v>
      </c>
    </row>
    <row r="77" spans="1:15">
      <c r="A77" s="514"/>
      <c r="B77" s="515">
        <v>151401</v>
      </c>
      <c r="C77" s="516" t="s">
        <v>55</v>
      </c>
      <c r="D77" s="517">
        <v>2820.6125131899448</v>
      </c>
      <c r="E77" s="517">
        <v>3.9170962133260483</v>
      </c>
      <c r="F77" s="517">
        <v>4.6509784078602019</v>
      </c>
      <c r="G77" s="517">
        <v>32.079825428574217</v>
      </c>
      <c r="H77" s="517">
        <v>825.12359781203327</v>
      </c>
      <c r="I77" s="517">
        <v>112.14515607356394</v>
      </c>
      <c r="J77" s="517">
        <v>20.331161414349914</v>
      </c>
      <c r="K77" s="517">
        <v>-632.09916726284064</v>
      </c>
      <c r="L77" s="517">
        <v>1008.5290115190255</v>
      </c>
      <c r="M77" s="517">
        <v>0</v>
      </c>
      <c r="N77" s="517">
        <v>182.39545677424451</v>
      </c>
      <c r="O77" s="517">
        <v>-0.11326284213934301</v>
      </c>
    </row>
    <row r="78" spans="1:15">
      <c r="A78" s="514"/>
      <c r="B78" s="515">
        <v>151909</v>
      </c>
      <c r="C78" s="516" t="s">
        <v>4500</v>
      </c>
      <c r="D78" s="517">
        <v>16017.594788509825</v>
      </c>
      <c r="E78" s="517">
        <v>27.640597600090178</v>
      </c>
      <c r="F78" s="517">
        <v>25.34268568559337</v>
      </c>
      <c r="G78" s="517">
        <v>164.43201113877873</v>
      </c>
      <c r="H78" s="517">
        <v>2504.5389699394905</v>
      </c>
      <c r="I78" s="517">
        <v>333.76239097075506</v>
      </c>
      <c r="J78" s="517">
        <v>170.33964238994864</v>
      </c>
      <c r="K78" s="517">
        <v>-319.81540504998048</v>
      </c>
      <c r="L78" s="517">
        <v>3231.3782580275661</v>
      </c>
      <c r="M78" s="517">
        <v>0</v>
      </c>
      <c r="N78" s="517">
        <v>340.49248214601272</v>
      </c>
      <c r="O78" s="517">
        <v>-0.16887882029503684</v>
      </c>
    </row>
    <row r="79" spans="1:15">
      <c r="A79" s="514"/>
      <c r="B79" s="515">
        <v>152101</v>
      </c>
      <c r="C79" s="516" t="s">
        <v>58</v>
      </c>
      <c r="D79" s="517">
        <v>18791.879074378907</v>
      </c>
      <c r="E79" s="517">
        <v>72.403341882015511</v>
      </c>
      <c r="F79" s="517">
        <v>88.802571197830417</v>
      </c>
      <c r="G79" s="517">
        <v>98.097594817818887</v>
      </c>
      <c r="H79" s="517">
        <v>3655.7418599801422</v>
      </c>
      <c r="I79" s="517">
        <v>488.76522214464228</v>
      </c>
      <c r="J79" s="517">
        <v>92.886363048497259</v>
      </c>
      <c r="K79" s="517">
        <v>-30.218727774836509</v>
      </c>
      <c r="L79" s="517">
        <v>1460.4484449725776</v>
      </c>
      <c r="M79" s="517">
        <v>0</v>
      </c>
      <c r="N79" s="517">
        <v>867.04409561695513</v>
      </c>
      <c r="O79" s="517">
        <v>-0.15319230332209105</v>
      </c>
    </row>
    <row r="80" spans="1:15">
      <c r="A80" s="514"/>
      <c r="B80" s="515">
        <v>152102</v>
      </c>
      <c r="C80" s="516" t="s">
        <v>59</v>
      </c>
      <c r="D80" s="517">
        <v>3591.6550151885594</v>
      </c>
      <c r="E80" s="517">
        <v>10.8111109395975</v>
      </c>
      <c r="F80" s="517">
        <v>14.078204904860481</v>
      </c>
      <c r="G80" s="517">
        <v>15.9592590060725</v>
      </c>
      <c r="H80" s="517">
        <v>993.99059806133266</v>
      </c>
      <c r="I80" s="517">
        <v>135.22410651554077</v>
      </c>
      <c r="J80" s="517">
        <v>10.720358532259182</v>
      </c>
      <c r="K80" s="517">
        <v>-60.317251562601669</v>
      </c>
      <c r="L80" s="517">
        <v>140.15024864841533</v>
      </c>
      <c r="M80" s="517">
        <v>0</v>
      </c>
      <c r="N80" s="517">
        <v>198.91520078329012</v>
      </c>
      <c r="O80" s="517">
        <v>-4.0745300226023053E-2</v>
      </c>
    </row>
    <row r="81" spans="1:15">
      <c r="A81" s="514"/>
      <c r="B81" s="515">
        <v>152209</v>
      </c>
      <c r="C81" s="516" t="s">
        <v>60</v>
      </c>
      <c r="D81" s="517">
        <v>5046.1678595027997</v>
      </c>
      <c r="E81" s="517">
        <v>9.6895335386677317</v>
      </c>
      <c r="F81" s="517">
        <v>18.793793239429359</v>
      </c>
      <c r="G81" s="517">
        <v>37.945253824245782</v>
      </c>
      <c r="H81" s="517">
        <v>1276.7305701153443</v>
      </c>
      <c r="I81" s="517">
        <v>173.59862789101462</v>
      </c>
      <c r="J81" s="517">
        <v>29.845664532251444</v>
      </c>
      <c r="K81" s="517">
        <v>-127.92963948765188</v>
      </c>
      <c r="L81" s="517">
        <v>171.72840900369175</v>
      </c>
      <c r="M81" s="517">
        <v>0</v>
      </c>
      <c r="N81" s="517">
        <v>287.86881446652473</v>
      </c>
      <c r="O81" s="517">
        <v>-6.690929396486249E-2</v>
      </c>
    </row>
    <row r="82" spans="1:15">
      <c r="A82" s="514"/>
      <c r="B82" s="515">
        <v>152901</v>
      </c>
      <c r="C82" s="516" t="s">
        <v>61</v>
      </c>
      <c r="D82" s="517">
        <v>6830.6515059813401</v>
      </c>
      <c r="E82" s="517">
        <v>8.4716431682657483</v>
      </c>
      <c r="F82" s="517">
        <v>14.638999394763212</v>
      </c>
      <c r="G82" s="517">
        <v>52.591960788593759</v>
      </c>
      <c r="H82" s="517">
        <v>940.55321632052051</v>
      </c>
      <c r="I82" s="517">
        <v>125.67820411612472</v>
      </c>
      <c r="J82" s="517">
        <v>39.262335723488889</v>
      </c>
      <c r="K82" s="517">
        <v>-22.500909014189837</v>
      </c>
      <c r="L82" s="517">
        <v>349.03181259037035</v>
      </c>
      <c r="M82" s="517">
        <v>0</v>
      </c>
      <c r="N82" s="517">
        <v>357.89836734298353</v>
      </c>
      <c r="O82" s="517">
        <v>-6.9731255868185765E-2</v>
      </c>
    </row>
    <row r="83" spans="1:15">
      <c r="A83" s="514"/>
      <c r="B83" s="515">
        <v>152902</v>
      </c>
      <c r="C83" s="516" t="s">
        <v>62</v>
      </c>
      <c r="D83" s="517">
        <v>15062.532284984407</v>
      </c>
      <c r="E83" s="517">
        <v>7.2496408393302127</v>
      </c>
      <c r="F83" s="517">
        <v>6.0803439297608239</v>
      </c>
      <c r="G83" s="517">
        <v>59.75107207899579</v>
      </c>
      <c r="H83" s="517">
        <v>1837.7009877813032</v>
      </c>
      <c r="I83" s="517">
        <v>246.50952367598205</v>
      </c>
      <c r="J83" s="517">
        <v>146.49304525787062</v>
      </c>
      <c r="K83" s="517">
        <v>-1835.3027234560441</v>
      </c>
      <c r="L83" s="517">
        <v>2757.9944914109014</v>
      </c>
      <c r="M83" s="517">
        <v>0</v>
      </c>
      <c r="N83" s="517">
        <v>622.48281145014346</v>
      </c>
      <c r="O83" s="517">
        <v>-0.12030803878238873</v>
      </c>
    </row>
    <row r="84" spans="1:15">
      <c r="A84" s="514"/>
      <c r="B84" s="515">
        <v>152909</v>
      </c>
      <c r="C84" s="516" t="s">
        <v>4502</v>
      </c>
      <c r="D84" s="517">
        <v>20354.583354924896</v>
      </c>
      <c r="E84" s="517">
        <v>47.232650736536009</v>
      </c>
      <c r="F84" s="517">
        <v>65.169100383321833</v>
      </c>
      <c r="G84" s="517">
        <v>173.12410669491402</v>
      </c>
      <c r="H84" s="517">
        <v>3094.616392058344</v>
      </c>
      <c r="I84" s="517">
        <v>413.05299329698124</v>
      </c>
      <c r="J84" s="517">
        <v>168.40189322381443</v>
      </c>
      <c r="K84" s="517">
        <v>811.11366984237532</v>
      </c>
      <c r="L84" s="517">
        <v>1683.7554976649185</v>
      </c>
      <c r="M84" s="517">
        <v>0</v>
      </c>
      <c r="N84" s="517">
        <v>1360.0018598898007</v>
      </c>
      <c r="O84" s="517">
        <v>-0.19223616542412847</v>
      </c>
    </row>
    <row r="85" spans="1:15">
      <c r="A85" s="514"/>
      <c r="B85" s="515">
        <v>161101</v>
      </c>
      <c r="C85" s="516" t="s">
        <v>65</v>
      </c>
      <c r="D85" s="517">
        <v>3713.2</v>
      </c>
      <c r="E85" s="517">
        <v>7.0176456240073861</v>
      </c>
      <c r="F85" s="517">
        <v>5.8100201820175874</v>
      </c>
      <c r="G85" s="517">
        <v>8.6143948195272309</v>
      </c>
      <c r="H85" s="517">
        <v>565.05267356889544</v>
      </c>
      <c r="I85" s="517">
        <v>80.134072945894474</v>
      </c>
      <c r="J85" s="517">
        <v>5.7789806811403617</v>
      </c>
      <c r="K85" s="517">
        <v>415.2475501776533</v>
      </c>
      <c r="L85" s="517">
        <v>247.5988656164468</v>
      </c>
      <c r="M85" s="517">
        <v>0</v>
      </c>
      <c r="N85" s="517">
        <v>125.25770337679643</v>
      </c>
      <c r="O85" s="517">
        <v>-0.17947457857095772</v>
      </c>
    </row>
    <row r="86" spans="1:15">
      <c r="A86" s="514"/>
      <c r="B86" s="515">
        <v>161102</v>
      </c>
      <c r="C86" s="516" t="s">
        <v>538</v>
      </c>
      <c r="D86" s="517">
        <v>15171.87</v>
      </c>
      <c r="E86" s="517">
        <v>21.087136091005313</v>
      </c>
      <c r="F86" s="517">
        <v>11.922342328376081</v>
      </c>
      <c r="G86" s="517">
        <v>40.065558572910092</v>
      </c>
      <c r="H86" s="517">
        <v>1249.9076857338505</v>
      </c>
      <c r="I86" s="517">
        <v>167.12896367420353</v>
      </c>
      <c r="J86" s="517">
        <v>52.099559509840319</v>
      </c>
      <c r="K86" s="517">
        <v>1745.8493837379408</v>
      </c>
      <c r="L86" s="517">
        <v>818.57949857494077</v>
      </c>
      <c r="M86" s="517">
        <v>0</v>
      </c>
      <c r="N86" s="517">
        <v>584.8038898667113</v>
      </c>
      <c r="O86" s="517">
        <v>-0.19471117765341925</v>
      </c>
    </row>
    <row r="87" spans="1:15">
      <c r="A87" s="514"/>
      <c r="B87" s="515">
        <v>161103</v>
      </c>
      <c r="C87" s="516" t="s">
        <v>67</v>
      </c>
      <c r="D87" s="517">
        <v>3758.28</v>
      </c>
      <c r="E87" s="517">
        <v>8.3142904128898376</v>
      </c>
      <c r="F87" s="517">
        <v>8.2775015172575817</v>
      </c>
      <c r="G87" s="517">
        <v>12.361068932437988</v>
      </c>
      <c r="H87" s="517">
        <v>465.51560838999978</v>
      </c>
      <c r="I87" s="517">
        <v>66.033904208239406</v>
      </c>
      <c r="J87" s="517">
        <v>13.52940511752738</v>
      </c>
      <c r="K87" s="517">
        <v>18.519332826704535</v>
      </c>
      <c r="L87" s="517">
        <v>214.31177154137319</v>
      </c>
      <c r="M87" s="517">
        <v>0</v>
      </c>
      <c r="N87" s="517">
        <v>95.055792904359819</v>
      </c>
      <c r="O87" s="517">
        <v>-0.18925902592681254</v>
      </c>
    </row>
    <row r="88" spans="1:15">
      <c r="A88" s="514"/>
      <c r="B88" s="515">
        <v>161909</v>
      </c>
      <c r="C88" s="516" t="s">
        <v>1313</v>
      </c>
      <c r="D88" s="517">
        <v>50499.839999999997</v>
      </c>
      <c r="E88" s="517">
        <v>94.077257294973549</v>
      </c>
      <c r="F88" s="517">
        <v>170.45933358317941</v>
      </c>
      <c r="G88" s="517">
        <v>312.27538855828163</v>
      </c>
      <c r="H88" s="517">
        <v>4315.0212692976647</v>
      </c>
      <c r="I88" s="517">
        <v>575.23937996837606</v>
      </c>
      <c r="J88" s="517">
        <v>283.6530582402201</v>
      </c>
      <c r="K88" s="517">
        <v>9622.0961626055141</v>
      </c>
      <c r="L88" s="517">
        <v>2928.5704284945382</v>
      </c>
      <c r="M88" s="517">
        <v>0</v>
      </c>
      <c r="N88" s="517">
        <v>2200.9956303367462</v>
      </c>
      <c r="O88" s="517">
        <v>-0.39294458580861935</v>
      </c>
    </row>
    <row r="89" spans="1:15">
      <c r="A89" s="514"/>
      <c r="B89" s="515">
        <v>162101</v>
      </c>
      <c r="C89" s="516" t="s">
        <v>70</v>
      </c>
      <c r="D89" s="517">
        <v>29079.14</v>
      </c>
      <c r="E89" s="517">
        <v>80.035819441601774</v>
      </c>
      <c r="F89" s="517">
        <v>126.06786120052614</v>
      </c>
      <c r="G89" s="517">
        <v>388.02597225899808</v>
      </c>
      <c r="H89" s="517">
        <v>7826.8708150356251</v>
      </c>
      <c r="I89" s="517">
        <v>1062.5180561102484</v>
      </c>
      <c r="J89" s="517">
        <v>229.60545427553012</v>
      </c>
      <c r="K89" s="517">
        <v>-165.77203147971235</v>
      </c>
      <c r="L89" s="517">
        <v>967.94964745239133</v>
      </c>
      <c r="M89" s="517">
        <v>0</v>
      </c>
      <c r="N89" s="517">
        <v>813.73118426822691</v>
      </c>
      <c r="O89" s="517">
        <v>-0.2569367386492668</v>
      </c>
    </row>
    <row r="90" spans="1:15">
      <c r="A90" s="514"/>
      <c r="B90" s="515">
        <v>162102</v>
      </c>
      <c r="C90" s="516" t="s">
        <v>71</v>
      </c>
      <c r="D90" s="517">
        <v>21202.631058081366</v>
      </c>
      <c r="E90" s="517">
        <v>58.769912157151786</v>
      </c>
      <c r="F90" s="517">
        <v>76.149894237469852</v>
      </c>
      <c r="G90" s="517">
        <v>195.9154928236398</v>
      </c>
      <c r="H90" s="517">
        <v>3755.1977117864076</v>
      </c>
      <c r="I90" s="517">
        <v>510.87976481456354</v>
      </c>
      <c r="J90" s="517">
        <v>78.427669725707872</v>
      </c>
      <c r="K90" s="517">
        <v>2366.4626620337599</v>
      </c>
      <c r="L90" s="517">
        <v>677.40615768071655</v>
      </c>
      <c r="M90" s="517">
        <v>0</v>
      </c>
      <c r="N90" s="517">
        <v>537.36263848479155</v>
      </c>
      <c r="O90" s="517">
        <v>-0.14617542327799871</v>
      </c>
    </row>
    <row r="91" spans="1:15">
      <c r="A91" s="514"/>
      <c r="B91" s="515">
        <v>162103</v>
      </c>
      <c r="C91" s="516" t="s">
        <v>72</v>
      </c>
      <c r="D91" s="517">
        <v>9516.99</v>
      </c>
      <c r="E91" s="517">
        <v>30.086844587148185</v>
      </c>
      <c r="F91" s="517">
        <v>61.182186758223132</v>
      </c>
      <c r="G91" s="517">
        <v>56.475864699898274</v>
      </c>
      <c r="H91" s="517">
        <v>2183.081145820609</v>
      </c>
      <c r="I91" s="517">
        <v>297.44926725277452</v>
      </c>
      <c r="J91" s="517">
        <v>32.870233935317799</v>
      </c>
      <c r="K91" s="517">
        <v>797.38247352061228</v>
      </c>
      <c r="L91" s="517">
        <v>456.24838755925464</v>
      </c>
      <c r="M91" s="517">
        <v>0</v>
      </c>
      <c r="N91" s="517">
        <v>379.39226691962079</v>
      </c>
      <c r="O91" s="517">
        <v>-0.10376352271698644</v>
      </c>
    </row>
    <row r="92" spans="1:15">
      <c r="A92" s="514"/>
      <c r="B92" s="515">
        <v>162109</v>
      </c>
      <c r="C92" s="516" t="s">
        <v>540</v>
      </c>
      <c r="D92" s="517">
        <v>27789.43</v>
      </c>
      <c r="E92" s="517">
        <v>55.960844830378797</v>
      </c>
      <c r="F92" s="517">
        <v>49.645935569807833</v>
      </c>
      <c r="G92" s="517">
        <v>117.29608052081798</v>
      </c>
      <c r="H92" s="517">
        <v>3963.6688042807696</v>
      </c>
      <c r="I92" s="517">
        <v>529.42794778779319</v>
      </c>
      <c r="J92" s="517">
        <v>188.48080689995967</v>
      </c>
      <c r="K92" s="517">
        <v>2959.3279567940358</v>
      </c>
      <c r="L92" s="517">
        <v>915.48077005107689</v>
      </c>
      <c r="M92" s="517">
        <v>0</v>
      </c>
      <c r="N92" s="517">
        <v>906.93323618237298</v>
      </c>
      <c r="O92" s="517">
        <v>-0.20736256721848376</v>
      </c>
    </row>
    <row r="93" spans="1:15">
      <c r="A93" s="514"/>
      <c r="B93" s="515">
        <v>163101</v>
      </c>
      <c r="C93" s="516" t="s">
        <v>74</v>
      </c>
      <c r="D93" s="517">
        <v>3.34</v>
      </c>
      <c r="E93" s="517">
        <v>1.8284640055364178E-3</v>
      </c>
      <c r="F93" s="517">
        <v>1.9607114021632658E-3</v>
      </c>
      <c r="G93" s="517">
        <v>1.1586021921873843E-2</v>
      </c>
      <c r="H93" s="517">
        <v>0.13050130709344707</v>
      </c>
      <c r="I93" s="517">
        <v>1.7300816472170799E-2</v>
      </c>
      <c r="J93" s="517">
        <v>6.9077249450733248E-3</v>
      </c>
      <c r="K93" s="517">
        <v>8.649297625293613E-2</v>
      </c>
      <c r="L93" s="517">
        <v>0.13822049059207389</v>
      </c>
      <c r="M93" s="517">
        <v>0</v>
      </c>
      <c r="N93" s="517">
        <v>3.8200937978047522E-2</v>
      </c>
      <c r="O93" s="517">
        <v>-5.9160132867373014E-6</v>
      </c>
    </row>
    <row r="94" spans="1:15">
      <c r="A94" s="514"/>
      <c r="B94" s="515">
        <v>163201</v>
      </c>
      <c r="C94" s="516" t="s">
        <v>75</v>
      </c>
      <c r="D94" s="517">
        <v>36034.880150283723</v>
      </c>
      <c r="E94" s="517">
        <v>267.0656580739734</v>
      </c>
      <c r="F94" s="517">
        <v>102.33321615803089</v>
      </c>
      <c r="G94" s="517">
        <v>341.48293307552274</v>
      </c>
      <c r="H94" s="517">
        <v>2934.4070284812447</v>
      </c>
      <c r="I94" s="517">
        <v>396.23776316560912</v>
      </c>
      <c r="J94" s="517">
        <v>99.834283613875741</v>
      </c>
      <c r="K94" s="517">
        <v>2490.5569668448607</v>
      </c>
      <c r="L94" s="517">
        <v>3740.9214407521454</v>
      </c>
      <c r="M94" s="517">
        <v>0</v>
      </c>
      <c r="N94" s="517">
        <v>682.82831512893051</v>
      </c>
      <c r="O94" s="517">
        <v>-0.11683725622733317</v>
      </c>
    </row>
    <row r="95" spans="1:15">
      <c r="A95" s="514"/>
      <c r="B95" s="515">
        <v>163202</v>
      </c>
      <c r="C95" s="516" t="s">
        <v>76</v>
      </c>
      <c r="D95" s="517">
        <v>70859.763739849805</v>
      </c>
      <c r="E95" s="517">
        <v>356.85430816197095</v>
      </c>
      <c r="F95" s="517">
        <v>153.862476518075</v>
      </c>
      <c r="G95" s="517">
        <v>521.6661564619634</v>
      </c>
      <c r="H95" s="517">
        <v>2772.9983556953398</v>
      </c>
      <c r="I95" s="517">
        <v>368.80360120964224</v>
      </c>
      <c r="J95" s="517">
        <v>170.79799226406115</v>
      </c>
      <c r="K95" s="517">
        <v>2275.2502497450018</v>
      </c>
      <c r="L95" s="517">
        <v>1965.9361383912656</v>
      </c>
      <c r="M95" s="517">
        <v>0</v>
      </c>
      <c r="N95" s="517">
        <v>1598.0218698195399</v>
      </c>
      <c r="O95" s="517">
        <v>-0.1959256078999434</v>
      </c>
    </row>
    <row r="96" spans="1:15">
      <c r="A96" s="514"/>
      <c r="B96" s="515">
        <v>163301</v>
      </c>
      <c r="C96" s="516" t="s">
        <v>77</v>
      </c>
      <c r="D96" s="517">
        <v>41222.428370654881</v>
      </c>
      <c r="E96" s="517">
        <v>442.00892164669551</v>
      </c>
      <c r="F96" s="517">
        <v>118.75455407526512</v>
      </c>
      <c r="G96" s="517">
        <v>325.3585457167286</v>
      </c>
      <c r="H96" s="517">
        <v>1878.4468478254967</v>
      </c>
      <c r="I96" s="517">
        <v>255.29023502535142</v>
      </c>
      <c r="J96" s="517">
        <v>47.653131205975406</v>
      </c>
      <c r="K96" s="517">
        <v>2041.9135023127719</v>
      </c>
      <c r="L96" s="517">
        <v>889.9091314231008</v>
      </c>
      <c r="M96" s="517">
        <v>0</v>
      </c>
      <c r="N96" s="517">
        <v>436.94095654682633</v>
      </c>
      <c r="O96" s="517">
        <v>-6.7655385428050829E-2</v>
      </c>
    </row>
    <row r="97" spans="1:15">
      <c r="A97" s="514"/>
      <c r="B97" s="515">
        <v>163302</v>
      </c>
      <c r="C97" s="516" t="s">
        <v>78</v>
      </c>
      <c r="D97" s="517">
        <v>56723.45</v>
      </c>
      <c r="E97" s="517">
        <v>1217.974403771492</v>
      </c>
      <c r="F97" s="517">
        <v>458.280810656075</v>
      </c>
      <c r="G97" s="517">
        <v>484.81209453777757</v>
      </c>
      <c r="H97" s="517">
        <v>5451.4890832521714</v>
      </c>
      <c r="I97" s="517">
        <v>725.56920116046308</v>
      </c>
      <c r="J97" s="517">
        <v>360.82094915625191</v>
      </c>
      <c r="K97" s="517">
        <v>6813.2682430737477</v>
      </c>
      <c r="L97" s="517">
        <v>1752.8595087869919</v>
      </c>
      <c r="M97" s="517">
        <v>0</v>
      </c>
      <c r="N97" s="517">
        <v>1335.8036404006436</v>
      </c>
      <c r="O97" s="517">
        <v>-0.29833693096389235</v>
      </c>
    </row>
    <row r="98" spans="1:15">
      <c r="A98" s="514"/>
      <c r="B98" s="515">
        <v>164101</v>
      </c>
      <c r="C98" s="516" t="s">
        <v>79</v>
      </c>
      <c r="D98" s="517">
        <v>113674.69</v>
      </c>
      <c r="E98" s="517">
        <v>965.9187251572107</v>
      </c>
      <c r="F98" s="517">
        <v>322.55775401282381</v>
      </c>
      <c r="G98" s="517">
        <v>993.34490693270698</v>
      </c>
      <c r="H98" s="517">
        <v>11327.283974191841</v>
      </c>
      <c r="I98" s="517">
        <v>1506.4478871074136</v>
      </c>
      <c r="J98" s="517">
        <v>538.62043375257895</v>
      </c>
      <c r="K98" s="517">
        <v>12910.625363175744</v>
      </c>
      <c r="L98" s="517">
        <v>5427.751401649798</v>
      </c>
      <c r="M98" s="517">
        <v>0</v>
      </c>
      <c r="N98" s="517">
        <v>4331.1742865412116</v>
      </c>
      <c r="O98" s="517">
        <v>-0.57007237541866906</v>
      </c>
    </row>
    <row r="99" spans="1:15">
      <c r="A99" s="514"/>
      <c r="B99" s="515">
        <v>164109</v>
      </c>
      <c r="C99" s="516" t="s">
        <v>80</v>
      </c>
      <c r="D99" s="517">
        <v>72468.2</v>
      </c>
      <c r="E99" s="517">
        <v>668.9460054755707</v>
      </c>
      <c r="F99" s="517">
        <v>189.23594369269341</v>
      </c>
      <c r="G99" s="517">
        <v>660.79806387416306</v>
      </c>
      <c r="H99" s="517">
        <v>8158.8169616950454</v>
      </c>
      <c r="I99" s="517">
        <v>1088.5469809070687</v>
      </c>
      <c r="J99" s="517">
        <v>462.97617032460613</v>
      </c>
      <c r="K99" s="517">
        <v>8422.9433714598363</v>
      </c>
      <c r="L99" s="517">
        <v>2330.3906081991913</v>
      </c>
      <c r="M99" s="517">
        <v>0</v>
      </c>
      <c r="N99" s="517">
        <v>2798.7652401330711</v>
      </c>
      <c r="O99" s="517">
        <v>-0.31437573708496447</v>
      </c>
    </row>
    <row r="100" spans="1:15">
      <c r="A100" s="514"/>
      <c r="B100" s="515">
        <v>164901</v>
      </c>
      <c r="C100" s="516" t="s">
        <v>81</v>
      </c>
      <c r="D100" s="517">
        <v>27745.07</v>
      </c>
      <c r="E100" s="517">
        <v>369.5615424573561</v>
      </c>
      <c r="F100" s="517">
        <v>60.770251518024821</v>
      </c>
      <c r="G100" s="517">
        <v>154.00357933083967</v>
      </c>
      <c r="H100" s="517">
        <v>4067.5748881601703</v>
      </c>
      <c r="I100" s="517">
        <v>551.50134421446319</v>
      </c>
      <c r="J100" s="517">
        <v>104.4569192216877</v>
      </c>
      <c r="K100" s="517">
        <v>2194.3748550735577</v>
      </c>
      <c r="L100" s="517">
        <v>1120.6248236467236</v>
      </c>
      <c r="M100" s="517">
        <v>0</v>
      </c>
      <c r="N100" s="517">
        <v>359.56357675182346</v>
      </c>
      <c r="O100" s="517">
        <v>-8.0678752931120562E-2</v>
      </c>
    </row>
    <row r="101" spans="1:15">
      <c r="A101" s="514"/>
      <c r="B101" s="515">
        <v>164909</v>
      </c>
      <c r="C101" s="516" t="s">
        <v>542</v>
      </c>
      <c r="D101" s="517">
        <v>61661.77</v>
      </c>
      <c r="E101" s="517">
        <v>723.6571565003386</v>
      </c>
      <c r="F101" s="517">
        <v>224.87602157393462</v>
      </c>
      <c r="G101" s="517">
        <v>577.25827714914442</v>
      </c>
      <c r="H101" s="517">
        <v>14165.533372322692</v>
      </c>
      <c r="I101" s="517">
        <v>1922.7078777012991</v>
      </c>
      <c r="J101" s="517">
        <v>264.7342673074445</v>
      </c>
      <c r="K101" s="517">
        <v>4283.0816745266811</v>
      </c>
      <c r="L101" s="517">
        <v>5379.6086052386972</v>
      </c>
      <c r="M101" s="517">
        <v>0</v>
      </c>
      <c r="N101" s="517">
        <v>2594.132160314733</v>
      </c>
      <c r="O101" s="517">
        <v>-0.31479342695314022</v>
      </c>
    </row>
    <row r="102" spans="1:15">
      <c r="A102" s="514"/>
      <c r="B102" s="515">
        <v>191101</v>
      </c>
      <c r="C102" s="516" t="s">
        <v>83</v>
      </c>
      <c r="D102" s="517">
        <v>566023.05000000005</v>
      </c>
      <c r="E102" s="517">
        <v>2467.4220763918261</v>
      </c>
      <c r="F102" s="517">
        <v>4190.4968120599879</v>
      </c>
      <c r="G102" s="517">
        <v>4752.8268110162353</v>
      </c>
      <c r="H102" s="517">
        <v>135137.28387558612</v>
      </c>
      <c r="I102" s="517">
        <v>18360.744762274044</v>
      </c>
      <c r="J102" s="517">
        <v>3480.8887349361257</v>
      </c>
      <c r="K102" s="517">
        <v>58780.125305942056</v>
      </c>
      <c r="L102" s="517">
        <v>52230.235673213203</v>
      </c>
      <c r="M102" s="517">
        <v>0</v>
      </c>
      <c r="N102" s="517">
        <v>24435.846965671262</v>
      </c>
      <c r="O102" s="517">
        <v>-4.6848332822473662</v>
      </c>
    </row>
    <row r="103" spans="1:15">
      <c r="A103" s="514"/>
      <c r="B103" s="515">
        <v>201101</v>
      </c>
      <c r="C103" s="516" t="s">
        <v>84</v>
      </c>
      <c r="D103" s="517">
        <v>8215.0646875363109</v>
      </c>
      <c r="E103" s="517">
        <v>145.63374072293615</v>
      </c>
      <c r="F103" s="517">
        <v>35.732640560209973</v>
      </c>
      <c r="G103" s="517">
        <v>152.68734707465609</v>
      </c>
      <c r="H103" s="517">
        <v>524.06717983589783</v>
      </c>
      <c r="I103" s="517">
        <v>69.726215645805681</v>
      </c>
      <c r="J103" s="517">
        <v>50.582400355848819</v>
      </c>
      <c r="K103" s="517">
        <v>644.02801006468326</v>
      </c>
      <c r="L103" s="517">
        <v>859.18285925686519</v>
      </c>
      <c r="M103" s="517">
        <v>0</v>
      </c>
      <c r="N103" s="517">
        <v>253.39179431100328</v>
      </c>
      <c r="O103" s="517">
        <v>-2.1728742703617562E-2</v>
      </c>
    </row>
    <row r="104" spans="1:15">
      <c r="A104" s="514"/>
      <c r="B104" s="515">
        <v>202101</v>
      </c>
      <c r="C104" s="516" t="s">
        <v>4503</v>
      </c>
      <c r="D104" s="517">
        <v>9.0299999999999994</v>
      </c>
      <c r="E104" s="517">
        <v>0.1143619932539935</v>
      </c>
      <c r="F104" s="517">
        <v>4.1274581556672817E-2</v>
      </c>
      <c r="G104" s="517">
        <v>0.16335375167059121</v>
      </c>
      <c r="H104" s="517">
        <v>1.8006861486074226</v>
      </c>
      <c r="I104" s="517">
        <v>0.23838137961892253</v>
      </c>
      <c r="J104" s="517">
        <v>0.27606010773369899</v>
      </c>
      <c r="K104" s="517">
        <v>0.28458013656919706</v>
      </c>
      <c r="L104" s="517">
        <v>1.5444553313594236</v>
      </c>
      <c r="M104" s="517">
        <v>0</v>
      </c>
      <c r="N104" s="517">
        <v>0.39587395230890654</v>
      </c>
      <c r="O104" s="517">
        <v>-2.1117400363200408E-5</v>
      </c>
    </row>
    <row r="105" spans="1:15">
      <c r="A105" s="514"/>
      <c r="B105" s="515">
        <v>202901</v>
      </c>
      <c r="C105" s="516" t="s">
        <v>4504</v>
      </c>
      <c r="D105" s="517">
        <v>1649.1947500000001</v>
      </c>
      <c r="E105" s="517">
        <v>1.7343656969971524</v>
      </c>
      <c r="F105" s="517">
        <v>1.6743299613318665</v>
      </c>
      <c r="G105" s="517">
        <v>6.6039309231814656</v>
      </c>
      <c r="H105" s="517">
        <v>168.51226325472521</v>
      </c>
      <c r="I105" s="517">
        <v>22.864981716533308</v>
      </c>
      <c r="J105" s="517">
        <v>5.5095454583741148</v>
      </c>
      <c r="K105" s="517">
        <v>-16.638814779674089</v>
      </c>
      <c r="L105" s="517">
        <v>205.32282577998373</v>
      </c>
      <c r="M105" s="517">
        <v>0</v>
      </c>
      <c r="N105" s="517">
        <v>19.562568788731994</v>
      </c>
      <c r="O105" s="517">
        <v>-6.8633662157129285E-3</v>
      </c>
    </row>
    <row r="106" spans="1:15">
      <c r="A106" s="514"/>
      <c r="B106" s="515">
        <v>202902</v>
      </c>
      <c r="C106" s="516" t="s">
        <v>92</v>
      </c>
      <c r="D106" s="517">
        <v>980.35356242967612</v>
      </c>
      <c r="E106" s="517">
        <v>0.70380823955783511</v>
      </c>
      <c r="F106" s="517">
        <v>0.8620944299804808</v>
      </c>
      <c r="G106" s="517">
        <v>5.0623315544099707</v>
      </c>
      <c r="H106" s="517">
        <v>100.51765925710359</v>
      </c>
      <c r="I106" s="517">
        <v>13.436667324263814</v>
      </c>
      <c r="J106" s="517">
        <v>4.679833659852183</v>
      </c>
      <c r="K106" s="517">
        <v>-30.477333960063344</v>
      </c>
      <c r="L106" s="517">
        <v>162.70036674160656</v>
      </c>
      <c r="M106" s="517">
        <v>0</v>
      </c>
      <c r="N106" s="517">
        <v>13.728302928054239</v>
      </c>
      <c r="O106" s="517">
        <v>-2.9082038500837723E-3</v>
      </c>
    </row>
    <row r="107" spans="1:15">
      <c r="A107" s="514"/>
      <c r="B107" s="515">
        <v>202903</v>
      </c>
      <c r="C107" s="516" t="s">
        <v>94</v>
      </c>
      <c r="D107" s="517">
        <v>210.08</v>
      </c>
      <c r="E107" s="517">
        <v>0.401991925886169</v>
      </c>
      <c r="F107" s="517">
        <v>0.49023405595874264</v>
      </c>
      <c r="G107" s="517">
        <v>0.95595640911954816</v>
      </c>
      <c r="H107" s="517">
        <v>42.815716919538872</v>
      </c>
      <c r="I107" s="517">
        <v>5.8888746190027437</v>
      </c>
      <c r="J107" s="517">
        <v>1.9877093767341949</v>
      </c>
      <c r="K107" s="517">
        <v>11.498841143681306</v>
      </c>
      <c r="L107" s="517">
        <v>25.381637579107725</v>
      </c>
      <c r="M107" s="517">
        <v>0</v>
      </c>
      <c r="N107" s="517">
        <v>8.1255212940191264</v>
      </c>
      <c r="O107" s="517">
        <v>-5.043979620065195E-3</v>
      </c>
    </row>
    <row r="108" spans="1:15">
      <c r="A108" s="514"/>
      <c r="B108" s="515">
        <v>202909</v>
      </c>
      <c r="C108" s="516" t="s">
        <v>95</v>
      </c>
      <c r="D108" s="517">
        <v>22539.664753703888</v>
      </c>
      <c r="E108" s="517">
        <v>20.336482153218775</v>
      </c>
      <c r="F108" s="517">
        <v>16.26918572257502</v>
      </c>
      <c r="G108" s="517">
        <v>118.02466169400979</v>
      </c>
      <c r="H108" s="517">
        <v>2400.6089276969747</v>
      </c>
      <c r="I108" s="517">
        <v>319.38907890753438</v>
      </c>
      <c r="J108" s="517">
        <v>220.50308974361258</v>
      </c>
      <c r="K108" s="517">
        <v>5099.5913989238043</v>
      </c>
      <c r="L108" s="517">
        <v>1013.2642737026887</v>
      </c>
      <c r="M108" s="517">
        <v>0</v>
      </c>
      <c r="N108" s="517">
        <v>243.67074306603746</v>
      </c>
      <c r="O108" s="517">
        <v>-5.0117476498671092E-2</v>
      </c>
    </row>
    <row r="109" spans="1:15">
      <c r="A109" s="514"/>
      <c r="B109" s="515">
        <v>203101</v>
      </c>
      <c r="C109" s="516" t="s">
        <v>4505</v>
      </c>
      <c r="D109" s="517">
        <v>0</v>
      </c>
      <c r="E109" s="517">
        <v>0</v>
      </c>
      <c r="F109" s="517">
        <v>0</v>
      </c>
      <c r="G109" s="517">
        <v>0</v>
      </c>
      <c r="H109" s="517">
        <v>0</v>
      </c>
      <c r="I109" s="517">
        <v>0</v>
      </c>
      <c r="J109" s="517">
        <v>0</v>
      </c>
      <c r="K109" s="517">
        <v>0</v>
      </c>
      <c r="L109" s="517">
        <v>0</v>
      </c>
      <c r="M109" s="517">
        <v>0</v>
      </c>
      <c r="N109" s="517">
        <v>0</v>
      </c>
      <c r="O109" s="517">
        <v>0</v>
      </c>
    </row>
    <row r="110" spans="1:15">
      <c r="A110" s="514"/>
      <c r="B110" s="515">
        <v>203102</v>
      </c>
      <c r="C110" s="516" t="s">
        <v>4506</v>
      </c>
      <c r="D110" s="517">
        <v>1523.46</v>
      </c>
      <c r="E110" s="517">
        <v>0.35928222755628497</v>
      </c>
      <c r="F110" s="517">
        <v>0.35436055320619886</v>
      </c>
      <c r="G110" s="517">
        <v>2.5371231274693824</v>
      </c>
      <c r="H110" s="517">
        <v>194.63222060789076</v>
      </c>
      <c r="I110" s="517">
        <v>25.537708067260816</v>
      </c>
      <c r="J110" s="517">
        <v>14.750150824137682</v>
      </c>
      <c r="K110" s="517">
        <v>27.153516150747294</v>
      </c>
      <c r="L110" s="517">
        <v>102.4829292027329</v>
      </c>
      <c r="M110" s="517">
        <v>0</v>
      </c>
      <c r="N110" s="517">
        <v>36.085152295883127</v>
      </c>
      <c r="O110" s="517">
        <v>-1.2659680012378158E-3</v>
      </c>
    </row>
    <row r="111" spans="1:15">
      <c r="A111" s="514"/>
      <c r="B111" s="515">
        <v>204101</v>
      </c>
      <c r="C111" s="516" t="s">
        <v>4507</v>
      </c>
      <c r="D111" s="517">
        <v>248.73156867669243</v>
      </c>
      <c r="E111" s="517">
        <v>0.12625005298198899</v>
      </c>
      <c r="F111" s="517">
        <v>0.123275263797682</v>
      </c>
      <c r="G111" s="517">
        <v>0.48798441779371998</v>
      </c>
      <c r="H111" s="517">
        <v>9.5525184029710886</v>
      </c>
      <c r="I111" s="517">
        <v>1.2924667590910233</v>
      </c>
      <c r="J111" s="517">
        <v>0.41891925396556534</v>
      </c>
      <c r="K111" s="517">
        <v>-0.6519705821702888</v>
      </c>
      <c r="L111" s="517">
        <v>28.406546608542907</v>
      </c>
      <c r="M111" s="517">
        <v>0</v>
      </c>
      <c r="N111" s="517">
        <v>4.9614339076532028</v>
      </c>
      <c r="O111" s="517">
        <v>-2.4485897439810087E-4</v>
      </c>
    </row>
    <row r="112" spans="1:15">
      <c r="A112" s="514"/>
      <c r="B112" s="515">
        <v>204102</v>
      </c>
      <c r="C112" s="516" t="s">
        <v>4508</v>
      </c>
      <c r="D112" s="517">
        <v>15321.398200371537</v>
      </c>
      <c r="E112" s="517">
        <v>144.14428197074511</v>
      </c>
      <c r="F112" s="517">
        <v>41.478428691626625</v>
      </c>
      <c r="G112" s="517">
        <v>180.93009259192763</v>
      </c>
      <c r="H112" s="517">
        <v>894.5355045034155</v>
      </c>
      <c r="I112" s="517">
        <v>120.55309586998628</v>
      </c>
      <c r="J112" s="517">
        <v>55.680249922452859</v>
      </c>
      <c r="K112" s="517">
        <v>-608.29000336820252</v>
      </c>
      <c r="L112" s="517">
        <v>1541.5529250952111</v>
      </c>
      <c r="M112" s="517">
        <v>0</v>
      </c>
      <c r="N112" s="517">
        <v>313.06021269749783</v>
      </c>
      <c r="O112" s="517">
        <v>-3.3297915872505829E-2</v>
      </c>
    </row>
    <row r="113" spans="1:15">
      <c r="A113" s="514"/>
      <c r="B113" s="515">
        <v>204201</v>
      </c>
      <c r="C113" s="516" t="s">
        <v>116</v>
      </c>
      <c r="D113" s="517">
        <v>0</v>
      </c>
      <c r="E113" s="517">
        <v>0</v>
      </c>
      <c r="F113" s="517">
        <v>0</v>
      </c>
      <c r="G113" s="517">
        <v>0</v>
      </c>
      <c r="H113" s="517">
        <v>0</v>
      </c>
      <c r="I113" s="517">
        <v>0</v>
      </c>
      <c r="J113" s="517">
        <v>0</v>
      </c>
      <c r="K113" s="517">
        <v>0</v>
      </c>
      <c r="L113" s="517">
        <v>0</v>
      </c>
      <c r="M113" s="517">
        <v>0</v>
      </c>
      <c r="N113" s="517">
        <v>0</v>
      </c>
      <c r="O113" s="517">
        <v>0</v>
      </c>
    </row>
    <row r="114" spans="1:15">
      <c r="A114" s="514"/>
      <c r="B114" s="515">
        <v>204901</v>
      </c>
      <c r="C114" s="516" t="s">
        <v>117</v>
      </c>
      <c r="D114" s="517">
        <v>1602.9995133961243</v>
      </c>
      <c r="E114" s="517">
        <v>7.1506540040630195</v>
      </c>
      <c r="F114" s="517">
        <v>2.7896659729226747</v>
      </c>
      <c r="G114" s="517">
        <v>6.0120148314415189</v>
      </c>
      <c r="H114" s="517">
        <v>123.45865667291869</v>
      </c>
      <c r="I114" s="517">
        <v>16.808195715894684</v>
      </c>
      <c r="J114" s="517">
        <v>3.2997315843088808</v>
      </c>
      <c r="K114" s="517">
        <v>-40.994377207354496</v>
      </c>
      <c r="L114" s="517">
        <v>199.00892480752378</v>
      </c>
      <c r="M114" s="517">
        <v>0</v>
      </c>
      <c r="N114" s="517">
        <v>30.945955862725935</v>
      </c>
      <c r="O114" s="517">
        <v>0</v>
      </c>
    </row>
    <row r="115" spans="1:15">
      <c r="A115" s="514"/>
      <c r="B115" s="515">
        <v>204902</v>
      </c>
      <c r="C115" s="516" t="s">
        <v>118</v>
      </c>
      <c r="D115" s="517">
        <v>30.94</v>
      </c>
      <c r="E115" s="517">
        <v>0.35844706515622327</v>
      </c>
      <c r="F115" s="517">
        <v>0.1438330356487485</v>
      </c>
      <c r="G115" s="517">
        <v>0.38077903648063421</v>
      </c>
      <c r="H115" s="517">
        <v>11.761245997321923</v>
      </c>
      <c r="I115" s="517">
        <v>1.5549402047975189</v>
      </c>
      <c r="J115" s="517">
        <v>1.8391189318812033</v>
      </c>
      <c r="K115" s="517">
        <v>3.2036646279015497</v>
      </c>
      <c r="L115" s="517">
        <v>2.7195826447358407</v>
      </c>
      <c r="M115" s="517">
        <v>0</v>
      </c>
      <c r="N115" s="517">
        <v>0.75327955654162326</v>
      </c>
      <c r="O115" s="517">
        <v>0</v>
      </c>
    </row>
    <row r="116" spans="1:15">
      <c r="A116" s="514"/>
      <c r="B116" s="515">
        <v>204909</v>
      </c>
      <c r="C116" s="516" t="s">
        <v>119</v>
      </c>
      <c r="D116" s="517">
        <v>26260.578119997623</v>
      </c>
      <c r="E116" s="517">
        <v>243.17618126775491</v>
      </c>
      <c r="F116" s="517">
        <v>54.255092057740853</v>
      </c>
      <c r="G116" s="517">
        <v>283.40187825235608</v>
      </c>
      <c r="H116" s="517">
        <v>2578.775232752032</v>
      </c>
      <c r="I116" s="517">
        <v>349.47040136854821</v>
      </c>
      <c r="J116" s="517">
        <v>96.395878886083636</v>
      </c>
      <c r="K116" s="517">
        <v>1296.4535713354226</v>
      </c>
      <c r="L116" s="517">
        <v>2959.3056404601884</v>
      </c>
      <c r="M116" s="517">
        <v>0</v>
      </c>
      <c r="N116" s="517">
        <v>823.34134362993063</v>
      </c>
      <c r="O116" s="517">
        <v>-6.2488026747315135E-2</v>
      </c>
    </row>
    <row r="117" spans="1:15">
      <c r="A117" s="514"/>
      <c r="B117" s="515">
        <v>205101</v>
      </c>
      <c r="C117" s="516" t="s">
        <v>120</v>
      </c>
      <c r="D117" s="517">
        <v>2142.3721750584195</v>
      </c>
      <c r="E117" s="517">
        <v>19.463474536252384</v>
      </c>
      <c r="F117" s="517">
        <v>2.8609867684359402</v>
      </c>
      <c r="G117" s="517">
        <v>18.787355124893342</v>
      </c>
      <c r="H117" s="517">
        <v>212.38570254036787</v>
      </c>
      <c r="I117" s="517">
        <v>28.806808432117592</v>
      </c>
      <c r="J117" s="517">
        <v>4.8801972067124675</v>
      </c>
      <c r="K117" s="517">
        <v>22.836088052900234</v>
      </c>
      <c r="L117" s="517">
        <v>135.52118192686231</v>
      </c>
      <c r="M117" s="517">
        <v>0</v>
      </c>
      <c r="N117" s="517">
        <v>27.911476287891261</v>
      </c>
      <c r="O117" s="517">
        <v>-6.4412401967569024E-3</v>
      </c>
    </row>
    <row r="118" spans="1:15">
      <c r="A118" s="514"/>
      <c r="B118" s="515">
        <v>205102</v>
      </c>
      <c r="C118" s="516" t="s">
        <v>4509</v>
      </c>
      <c r="D118" s="517">
        <v>3468.9112701645572</v>
      </c>
      <c r="E118" s="517">
        <v>2.3397077297013387</v>
      </c>
      <c r="F118" s="517">
        <v>2.291958592360495</v>
      </c>
      <c r="G118" s="517">
        <v>9.9644910292865809</v>
      </c>
      <c r="H118" s="517">
        <v>173.17046012693254</v>
      </c>
      <c r="I118" s="517">
        <v>23.256453609688567</v>
      </c>
      <c r="J118" s="517">
        <v>7.2457976860928159</v>
      </c>
      <c r="K118" s="517">
        <v>197.59472537522311</v>
      </c>
      <c r="L118" s="517">
        <v>324.19149397795547</v>
      </c>
      <c r="M118" s="517">
        <v>0</v>
      </c>
      <c r="N118" s="517">
        <v>64.617842337118461</v>
      </c>
      <c r="O118" s="517">
        <v>-1.0342886657181759E-2</v>
      </c>
    </row>
    <row r="119" spans="1:15">
      <c r="A119" s="514"/>
      <c r="B119" s="515">
        <v>205103</v>
      </c>
      <c r="C119" s="516" t="s">
        <v>126</v>
      </c>
      <c r="D119" s="517">
        <v>4147.0452779600064</v>
      </c>
      <c r="E119" s="517">
        <v>1.9304294192947749</v>
      </c>
      <c r="F119" s="517">
        <v>1.2900465830864121</v>
      </c>
      <c r="G119" s="517">
        <v>22.19993832188991</v>
      </c>
      <c r="H119" s="517">
        <v>300.60089807524685</v>
      </c>
      <c r="I119" s="517">
        <v>40.747116224284667</v>
      </c>
      <c r="J119" s="517">
        <v>8.3153562631990816</v>
      </c>
      <c r="K119" s="517">
        <v>49.280681540027565</v>
      </c>
      <c r="L119" s="517">
        <v>569.20476157272481</v>
      </c>
      <c r="M119" s="517">
        <v>0</v>
      </c>
      <c r="N119" s="517">
        <v>48.432030036392412</v>
      </c>
      <c r="O119" s="517">
        <v>-9.5490559467544603E-3</v>
      </c>
    </row>
    <row r="120" spans="1:15">
      <c r="A120" s="514"/>
      <c r="B120" s="515">
        <v>205109</v>
      </c>
      <c r="C120" s="516" t="s">
        <v>127</v>
      </c>
      <c r="D120" s="517">
        <v>1486.4174778235026</v>
      </c>
      <c r="E120" s="517">
        <v>2.2493638852128086</v>
      </c>
      <c r="F120" s="517">
        <v>1.667482107956985</v>
      </c>
      <c r="G120" s="517">
        <v>2.9875721100895989</v>
      </c>
      <c r="H120" s="517">
        <v>139.0055888116901</v>
      </c>
      <c r="I120" s="517">
        <v>18.861854762016371</v>
      </c>
      <c r="J120" s="517">
        <v>3.9602390681930641</v>
      </c>
      <c r="K120" s="517">
        <v>-13.139053356195527</v>
      </c>
      <c r="L120" s="517">
        <v>166.11447793140189</v>
      </c>
      <c r="M120" s="517">
        <v>0</v>
      </c>
      <c r="N120" s="517">
        <v>21.612365631725247</v>
      </c>
      <c r="O120" s="517">
        <v>-4.4678625460924971E-3</v>
      </c>
    </row>
    <row r="121" spans="1:15">
      <c r="A121" s="514"/>
      <c r="B121" s="515">
        <v>206101</v>
      </c>
      <c r="C121" s="516" t="s">
        <v>4510</v>
      </c>
      <c r="D121" s="517">
        <v>41.36</v>
      </c>
      <c r="E121" s="517">
        <v>0.21202824284308044</v>
      </c>
      <c r="F121" s="517">
        <v>0.31188508419786193</v>
      </c>
      <c r="G121" s="517">
        <v>0.24009203634463397</v>
      </c>
      <c r="H121" s="517">
        <v>4.6332526339165039</v>
      </c>
      <c r="I121" s="517">
        <v>0.62642087928807277</v>
      </c>
      <c r="J121" s="517">
        <v>0.23457113705419005</v>
      </c>
      <c r="K121" s="517">
        <v>2.4063450076987856</v>
      </c>
      <c r="L121" s="517">
        <v>4.7718299978915217</v>
      </c>
      <c r="M121" s="517">
        <v>0</v>
      </c>
      <c r="N121" s="517">
        <v>1.2540141136516605</v>
      </c>
      <c r="O121" s="517">
        <v>-1.7238576877686224E-4</v>
      </c>
    </row>
    <row r="122" spans="1:15">
      <c r="A122" s="514"/>
      <c r="B122" s="515">
        <v>207101</v>
      </c>
      <c r="C122" s="516" t="s">
        <v>130</v>
      </c>
      <c r="D122" s="517">
        <v>626251.91275378573</v>
      </c>
      <c r="E122" s="517">
        <v>4447.1303606162292</v>
      </c>
      <c r="F122" s="517">
        <v>2238.2184375471447</v>
      </c>
      <c r="G122" s="517">
        <v>3530.9021488885023</v>
      </c>
      <c r="H122" s="517">
        <v>47901.16512384847</v>
      </c>
      <c r="I122" s="517">
        <v>6383.7429581776496</v>
      </c>
      <c r="J122" s="517">
        <v>1403.7599863531211</v>
      </c>
      <c r="K122" s="517">
        <v>91946.985517101886</v>
      </c>
      <c r="L122" s="517">
        <v>118817.72261995432</v>
      </c>
      <c r="M122" s="517">
        <v>0</v>
      </c>
      <c r="N122" s="517">
        <v>19604.237161675715</v>
      </c>
      <c r="O122" s="517">
        <v>-2.0102161401712566</v>
      </c>
    </row>
    <row r="123" spans="1:15">
      <c r="A123" s="514"/>
      <c r="B123" s="515">
        <v>208101</v>
      </c>
      <c r="C123" s="516" t="s">
        <v>4511</v>
      </c>
      <c r="D123" s="517">
        <v>17056.762958774347</v>
      </c>
      <c r="E123" s="517">
        <v>139.9778338250739</v>
      </c>
      <c r="F123" s="517">
        <v>20.08687720845651</v>
      </c>
      <c r="G123" s="517">
        <v>149.24997615333746</v>
      </c>
      <c r="H123" s="517">
        <v>1615.6852956150271</v>
      </c>
      <c r="I123" s="517">
        <v>219.50050451995966</v>
      </c>
      <c r="J123" s="517">
        <v>27.833563766996996</v>
      </c>
      <c r="K123" s="517">
        <v>1327.566989376832</v>
      </c>
      <c r="L123" s="517">
        <v>1489.1246515986645</v>
      </c>
      <c r="M123" s="517">
        <v>0</v>
      </c>
      <c r="N123" s="517">
        <v>478.179899556186</v>
      </c>
      <c r="O123" s="517">
        <v>-3.4132501857859876E-2</v>
      </c>
    </row>
    <row r="124" spans="1:15">
      <c r="A124" s="514"/>
      <c r="B124" s="515">
        <v>208201</v>
      </c>
      <c r="C124" s="516" t="s">
        <v>134</v>
      </c>
      <c r="D124" s="517">
        <v>192894.88</v>
      </c>
      <c r="E124" s="517">
        <v>1967.9305818843418</v>
      </c>
      <c r="F124" s="517">
        <v>1248.1857529957686</v>
      </c>
      <c r="G124" s="517">
        <v>2059.6258218649104</v>
      </c>
      <c r="H124" s="517">
        <v>21859.014941039266</v>
      </c>
      <c r="I124" s="517">
        <v>2917.6466466409802</v>
      </c>
      <c r="J124" s="517">
        <v>1249.9054152894075</v>
      </c>
      <c r="K124" s="517">
        <v>20111.363394311877</v>
      </c>
      <c r="L124" s="517">
        <v>19234.875530710488</v>
      </c>
      <c r="M124" s="517">
        <v>0</v>
      </c>
      <c r="N124" s="517">
        <v>6067.1264070804991</v>
      </c>
      <c r="O124" s="517">
        <v>-0.51695622339365233</v>
      </c>
    </row>
    <row r="125" spans="1:15">
      <c r="A125" s="514"/>
      <c r="B125" s="515">
        <v>208301</v>
      </c>
      <c r="C125" s="516" t="s">
        <v>135</v>
      </c>
      <c r="D125" s="517">
        <v>99182.05</v>
      </c>
      <c r="E125" s="517">
        <v>120.00550271082666</v>
      </c>
      <c r="F125" s="517">
        <v>91.966833853156871</v>
      </c>
      <c r="G125" s="517">
        <v>638.97577356733279</v>
      </c>
      <c r="H125" s="517">
        <v>6938.245398124247</v>
      </c>
      <c r="I125" s="517">
        <v>920.52552611219278</v>
      </c>
      <c r="J125" s="517">
        <v>835.35111108890305</v>
      </c>
      <c r="K125" s="517">
        <v>9008.5614062018503</v>
      </c>
      <c r="L125" s="517">
        <v>4884.1419512870016</v>
      </c>
      <c r="M125" s="517">
        <v>0</v>
      </c>
      <c r="N125" s="517">
        <v>1919.7063390594051</v>
      </c>
      <c r="O125" s="517">
        <v>-0.4196184104983971</v>
      </c>
    </row>
    <row r="126" spans="1:15">
      <c r="A126" s="514"/>
      <c r="B126" s="515">
        <v>208302</v>
      </c>
      <c r="C126" s="516" t="s">
        <v>136</v>
      </c>
      <c r="D126" s="517">
        <v>96166.475986474223</v>
      </c>
      <c r="E126" s="517">
        <v>511.88514585758492</v>
      </c>
      <c r="F126" s="517">
        <v>78.13823098760642</v>
      </c>
      <c r="G126" s="517">
        <v>395.47512826380392</v>
      </c>
      <c r="H126" s="517">
        <v>9426.2524180220335</v>
      </c>
      <c r="I126" s="517">
        <v>1244.1218102035066</v>
      </c>
      <c r="J126" s="517">
        <v>1368.4836021490946</v>
      </c>
      <c r="K126" s="517">
        <v>4475.7603308055914</v>
      </c>
      <c r="L126" s="517">
        <v>9911.5716912494154</v>
      </c>
      <c r="M126" s="517">
        <v>0</v>
      </c>
      <c r="N126" s="517">
        <v>1353.0513302488912</v>
      </c>
      <c r="O126" s="517">
        <v>-0.32814616698327109</v>
      </c>
    </row>
    <row r="127" spans="1:15">
      <c r="A127" s="514"/>
      <c r="B127" s="515">
        <v>208401</v>
      </c>
      <c r="C127" s="516" t="s">
        <v>138</v>
      </c>
      <c r="D127" s="517">
        <v>9177.4884214999838</v>
      </c>
      <c r="E127" s="517">
        <v>41.929607413299728</v>
      </c>
      <c r="F127" s="517">
        <v>35.174413454684455</v>
      </c>
      <c r="G127" s="517">
        <v>77.080318433041668</v>
      </c>
      <c r="H127" s="517">
        <v>917.40610916376124</v>
      </c>
      <c r="I127" s="517">
        <v>119.92077614849448</v>
      </c>
      <c r="J127" s="517">
        <v>24.016057915133945</v>
      </c>
      <c r="K127" s="517">
        <v>1415.9862181251397</v>
      </c>
      <c r="L127" s="517">
        <v>872.10085711652073</v>
      </c>
      <c r="M127" s="517">
        <v>0</v>
      </c>
      <c r="N127" s="517">
        <v>293.83934443168397</v>
      </c>
      <c r="O127" s="517">
        <v>-7.3161746318579995E-2</v>
      </c>
    </row>
    <row r="128" spans="1:15">
      <c r="A128" s="514"/>
      <c r="B128" s="515">
        <v>208901</v>
      </c>
      <c r="C128" s="516" t="s">
        <v>139</v>
      </c>
      <c r="D128" s="517">
        <v>36957.78</v>
      </c>
      <c r="E128" s="517">
        <v>300.19925390171153</v>
      </c>
      <c r="F128" s="517">
        <v>118.0206184306185</v>
      </c>
      <c r="G128" s="517">
        <v>224.99249811454081</v>
      </c>
      <c r="H128" s="517">
        <v>2529.3992484201585</v>
      </c>
      <c r="I128" s="517">
        <v>335.85795141639073</v>
      </c>
      <c r="J128" s="517">
        <v>101.21294270126342</v>
      </c>
      <c r="K128" s="517">
        <v>4865.6939984269766</v>
      </c>
      <c r="L128" s="517">
        <v>2829.2951155614983</v>
      </c>
      <c r="M128" s="517">
        <v>0</v>
      </c>
      <c r="N128" s="517">
        <v>889.83859234636975</v>
      </c>
      <c r="O128" s="517">
        <v>-0.12918136752595472</v>
      </c>
    </row>
    <row r="129" spans="1:15">
      <c r="A129" s="514"/>
      <c r="B129" s="515">
        <v>208902</v>
      </c>
      <c r="C129" s="516" t="s">
        <v>137</v>
      </c>
      <c r="D129" s="517">
        <v>1874.32</v>
      </c>
      <c r="E129" s="517">
        <v>3.3080776795432412</v>
      </c>
      <c r="F129" s="517">
        <v>0.99191200901296572</v>
      </c>
      <c r="G129" s="517">
        <v>16.499484809715671</v>
      </c>
      <c r="H129" s="517">
        <v>364.08011858557524</v>
      </c>
      <c r="I129" s="517">
        <v>49.234320851239957</v>
      </c>
      <c r="J129" s="517">
        <v>9.4122166714465454</v>
      </c>
      <c r="K129" s="517">
        <v>51.272694902869176</v>
      </c>
      <c r="L129" s="517">
        <v>194.5789882541703</v>
      </c>
      <c r="M129" s="517">
        <v>0</v>
      </c>
      <c r="N129" s="517">
        <v>0.82679017636350238</v>
      </c>
      <c r="O129" s="517">
        <v>-1.0521344945056379E-2</v>
      </c>
    </row>
    <row r="130" spans="1:15">
      <c r="A130" s="514"/>
      <c r="B130" s="515">
        <v>208909</v>
      </c>
      <c r="C130" s="516" t="s">
        <v>4512</v>
      </c>
      <c r="D130" s="517">
        <v>127471.47329691639</v>
      </c>
      <c r="E130" s="517">
        <v>160.09349939476323</v>
      </c>
      <c r="F130" s="517">
        <v>156.71975964608629</v>
      </c>
      <c r="G130" s="517">
        <v>811.54354822418941</v>
      </c>
      <c r="H130" s="517">
        <v>15398.198932450949</v>
      </c>
      <c r="I130" s="517">
        <v>2047.8987588929037</v>
      </c>
      <c r="J130" s="517">
        <v>1182.76975059608</v>
      </c>
      <c r="K130" s="517">
        <v>4412.3037521465076</v>
      </c>
      <c r="L130" s="517">
        <v>11495.423402066448</v>
      </c>
      <c r="M130" s="517">
        <v>0</v>
      </c>
      <c r="N130" s="517">
        <v>2487.69849248333</v>
      </c>
      <c r="O130" s="517">
        <v>-0.45846226285382197</v>
      </c>
    </row>
    <row r="131" spans="1:15">
      <c r="A131" s="514"/>
      <c r="B131" s="515">
        <v>211101</v>
      </c>
      <c r="C131" s="516" t="s">
        <v>4513</v>
      </c>
      <c r="D131" s="517">
        <v>3907.9595293677544</v>
      </c>
      <c r="E131" s="517">
        <v>5.1254671719601319</v>
      </c>
      <c r="F131" s="517">
        <v>0.61835871606200554</v>
      </c>
      <c r="G131" s="517">
        <v>5.8845698192868667</v>
      </c>
      <c r="H131" s="517">
        <v>30.02942086534987</v>
      </c>
      <c r="I131" s="517">
        <v>4.0459090659681616</v>
      </c>
      <c r="J131" s="517">
        <v>1.8303895815299382</v>
      </c>
      <c r="K131" s="517">
        <v>175.80823140265818</v>
      </c>
      <c r="L131" s="517">
        <v>97.075123944040996</v>
      </c>
      <c r="M131" s="517">
        <v>0</v>
      </c>
      <c r="N131" s="517">
        <v>1088.9748220714553</v>
      </c>
      <c r="O131" s="517">
        <v>-16.399638408937239</v>
      </c>
    </row>
    <row r="132" spans="1:15">
      <c r="A132" s="514"/>
      <c r="B132" s="515">
        <v>212101</v>
      </c>
      <c r="C132" s="516" t="s">
        <v>4514</v>
      </c>
      <c r="D132" s="517">
        <v>0</v>
      </c>
      <c r="E132" s="517">
        <v>0</v>
      </c>
      <c r="F132" s="517">
        <v>0</v>
      </c>
      <c r="G132" s="517">
        <v>0</v>
      </c>
      <c r="H132" s="517">
        <v>0</v>
      </c>
      <c r="I132" s="517">
        <v>0</v>
      </c>
      <c r="J132" s="517">
        <v>0</v>
      </c>
      <c r="K132" s="517">
        <v>0</v>
      </c>
      <c r="L132" s="517">
        <v>0</v>
      </c>
      <c r="M132" s="517">
        <v>0</v>
      </c>
      <c r="N132" s="517">
        <v>0</v>
      </c>
      <c r="O132" s="517">
        <v>0</v>
      </c>
    </row>
    <row r="133" spans="1:15">
      <c r="A133" s="514"/>
      <c r="B133" s="515">
        <v>212102</v>
      </c>
      <c r="C133" s="516" t="s">
        <v>153</v>
      </c>
      <c r="D133" s="517">
        <v>27919.72</v>
      </c>
      <c r="E133" s="517">
        <v>92.695919657785595</v>
      </c>
      <c r="F133" s="517">
        <v>131.07166664495256</v>
      </c>
      <c r="G133" s="517">
        <v>50.258284758864782</v>
      </c>
      <c r="H133" s="517">
        <v>1130.2267505694263</v>
      </c>
      <c r="I133" s="517">
        <v>150.39444089717188</v>
      </c>
      <c r="J133" s="517">
        <v>99.879243729549074</v>
      </c>
      <c r="K133" s="517">
        <v>4581.2230916741037</v>
      </c>
      <c r="L133" s="517">
        <v>2107.1007376254192</v>
      </c>
      <c r="M133" s="517">
        <v>0</v>
      </c>
      <c r="N133" s="517">
        <v>459.07953265947225</v>
      </c>
      <c r="O133" s="517">
        <v>-6.2376783658485931E-2</v>
      </c>
    </row>
    <row r="134" spans="1:15">
      <c r="A134" s="514"/>
      <c r="B134" s="515">
        <v>221101</v>
      </c>
      <c r="C134" s="516" t="s">
        <v>4515</v>
      </c>
      <c r="D134" s="517">
        <v>580446.33128950722</v>
      </c>
      <c r="E134" s="517">
        <v>977.93944413050031</v>
      </c>
      <c r="F134" s="517">
        <v>3224.3962495663986</v>
      </c>
      <c r="G134" s="517">
        <v>6485.4632178316224</v>
      </c>
      <c r="H134" s="517">
        <v>80019.614981686318</v>
      </c>
      <c r="I134" s="517">
        <v>10664.822417710762</v>
      </c>
      <c r="J134" s="517">
        <v>3779.8451711371772</v>
      </c>
      <c r="K134" s="517">
        <v>-4251.4019568167541</v>
      </c>
      <c r="L134" s="517">
        <v>37365.62339440803</v>
      </c>
      <c r="M134" s="517">
        <v>0</v>
      </c>
      <c r="N134" s="517">
        <v>25919.353161306546</v>
      </c>
      <c r="O134" s="517">
        <v>-2.3719286496351062</v>
      </c>
    </row>
    <row r="135" spans="1:15">
      <c r="A135" s="514"/>
      <c r="B135" s="515">
        <v>222101</v>
      </c>
      <c r="C135" s="516" t="s">
        <v>162</v>
      </c>
      <c r="D135" s="517">
        <v>3039.96</v>
      </c>
      <c r="E135" s="517">
        <v>7.5781748110614906</v>
      </c>
      <c r="F135" s="517">
        <v>3.9231215647543798</v>
      </c>
      <c r="G135" s="517">
        <v>11.820647329096529</v>
      </c>
      <c r="H135" s="517">
        <v>559.43865024506567</v>
      </c>
      <c r="I135" s="517">
        <v>74.568364782350699</v>
      </c>
      <c r="J135" s="517">
        <v>39.292699293981961</v>
      </c>
      <c r="K135" s="517">
        <v>169.18964132339519</v>
      </c>
      <c r="L135" s="517">
        <v>622.78003690428727</v>
      </c>
      <c r="M135" s="517">
        <v>0</v>
      </c>
      <c r="N135" s="517">
        <v>44.411539034532282</v>
      </c>
      <c r="O135" s="517">
        <v>-1.439026346805602E-2</v>
      </c>
    </row>
    <row r="136" spans="1:15">
      <c r="A136" s="514"/>
      <c r="B136" s="515">
        <v>222909</v>
      </c>
      <c r="C136" s="516" t="s">
        <v>164</v>
      </c>
      <c r="D136" s="517">
        <v>120156.83211162448</v>
      </c>
      <c r="E136" s="517">
        <v>616.7142882754099</v>
      </c>
      <c r="F136" s="517">
        <v>416.76319846306529</v>
      </c>
      <c r="G136" s="517">
        <v>1336.9114707955093</v>
      </c>
      <c r="H136" s="517">
        <v>19691.183412005492</v>
      </c>
      <c r="I136" s="517">
        <v>2628.2285126023653</v>
      </c>
      <c r="J136" s="517">
        <v>832.62772342774269</v>
      </c>
      <c r="K136" s="517">
        <v>3569.9397626288887</v>
      </c>
      <c r="L136" s="517">
        <v>14460.870492694041</v>
      </c>
      <c r="M136" s="517">
        <v>0</v>
      </c>
      <c r="N136" s="517">
        <v>5018.4058733057764</v>
      </c>
      <c r="O136" s="517">
        <v>-0.92700142824052323</v>
      </c>
    </row>
    <row r="137" spans="1:15">
      <c r="A137" s="514"/>
      <c r="B137" s="515">
        <v>231101</v>
      </c>
      <c r="C137" s="516" t="s">
        <v>165</v>
      </c>
      <c r="D137" s="517">
        <v>10914.49</v>
      </c>
      <c r="E137" s="517">
        <v>52.113047390471024</v>
      </c>
      <c r="F137" s="517">
        <v>162.54087250029687</v>
      </c>
      <c r="G137" s="517">
        <v>136.62319351391693</v>
      </c>
      <c r="H137" s="517">
        <v>1672.6012810370476</v>
      </c>
      <c r="I137" s="517">
        <v>223.51849035722825</v>
      </c>
      <c r="J137" s="517">
        <v>56.43841881520013</v>
      </c>
      <c r="K137" s="517">
        <v>433.43062791239777</v>
      </c>
      <c r="L137" s="517">
        <v>317.74246911489746</v>
      </c>
      <c r="M137" s="517">
        <v>0</v>
      </c>
      <c r="N137" s="517">
        <v>291.2333005921617</v>
      </c>
      <c r="O137" s="517">
        <v>-0.95237485483941176</v>
      </c>
    </row>
    <row r="138" spans="1:15">
      <c r="A138" s="514"/>
      <c r="B138" s="515">
        <v>231201</v>
      </c>
      <c r="C138" s="516" t="s">
        <v>4516</v>
      </c>
      <c r="D138" s="517">
        <v>11437.326663760927</v>
      </c>
      <c r="E138" s="517">
        <v>40.590643160705888</v>
      </c>
      <c r="F138" s="517">
        <v>31.001103713989121</v>
      </c>
      <c r="G138" s="517">
        <v>99.548552351631187</v>
      </c>
      <c r="H138" s="517">
        <v>2426.5967456290632</v>
      </c>
      <c r="I138" s="517">
        <v>329.9491276356872</v>
      </c>
      <c r="J138" s="517">
        <v>29.963996481444095</v>
      </c>
      <c r="K138" s="517">
        <v>1082.2001876870772</v>
      </c>
      <c r="L138" s="517">
        <v>484.83200751647706</v>
      </c>
      <c r="M138" s="517">
        <v>0</v>
      </c>
      <c r="N138" s="517">
        <v>353.09279107754514</v>
      </c>
      <c r="O138" s="517">
        <v>-0.78306362432660748</v>
      </c>
    </row>
    <row r="139" spans="1:15">
      <c r="A139" s="514"/>
      <c r="B139" s="515">
        <v>251101</v>
      </c>
      <c r="C139" s="516" t="s">
        <v>4517</v>
      </c>
      <c r="D139" s="517">
        <v>11859.027220029075</v>
      </c>
      <c r="E139" s="517">
        <v>71.752597112614808</v>
      </c>
      <c r="F139" s="517">
        <v>32.789020638999055</v>
      </c>
      <c r="G139" s="517">
        <v>63.685457114130919</v>
      </c>
      <c r="H139" s="517">
        <v>2274.5244106865403</v>
      </c>
      <c r="I139" s="517">
        <v>308.99742011320632</v>
      </c>
      <c r="J139" s="517">
        <v>61.951621653839091</v>
      </c>
      <c r="K139" s="517">
        <v>1836.4277831859456</v>
      </c>
      <c r="L139" s="517">
        <v>946.24327794077135</v>
      </c>
      <c r="M139" s="517">
        <v>0</v>
      </c>
      <c r="N139" s="517">
        <v>392.60641184023876</v>
      </c>
      <c r="O139" s="517">
        <v>-4.868162378649403E-2</v>
      </c>
    </row>
    <row r="140" spans="1:15">
      <c r="A140" s="514"/>
      <c r="B140" s="515">
        <v>251102</v>
      </c>
      <c r="C140" s="516" t="s">
        <v>170</v>
      </c>
      <c r="D140" s="517">
        <v>2078.1021673052537</v>
      </c>
      <c r="E140" s="517">
        <v>9.4694314427369424</v>
      </c>
      <c r="F140" s="517">
        <v>7.9090059454010575</v>
      </c>
      <c r="G140" s="517">
        <v>15.903514657779423</v>
      </c>
      <c r="H140" s="517">
        <v>404.26096731444767</v>
      </c>
      <c r="I140" s="517">
        <v>54.737097462663868</v>
      </c>
      <c r="J140" s="517">
        <v>16.672197450003619</v>
      </c>
      <c r="K140" s="517">
        <v>90.921996635430048</v>
      </c>
      <c r="L140" s="517">
        <v>218.38701303744784</v>
      </c>
      <c r="M140" s="517">
        <v>0</v>
      </c>
      <c r="N140" s="517">
        <v>57.564064557048759</v>
      </c>
      <c r="O140" s="517">
        <v>-1.0996640503924515E-2</v>
      </c>
    </row>
    <row r="141" spans="1:15">
      <c r="A141" s="514"/>
      <c r="B141" s="515">
        <v>251109</v>
      </c>
      <c r="C141" s="516" t="s">
        <v>4518</v>
      </c>
      <c r="D141" s="517">
        <v>17862.531764681935</v>
      </c>
      <c r="E141" s="517">
        <v>140.41230162248277</v>
      </c>
      <c r="F141" s="517">
        <v>21.376397783952928</v>
      </c>
      <c r="G141" s="517">
        <v>172.52630445661853</v>
      </c>
      <c r="H141" s="517">
        <v>3804.8878636983773</v>
      </c>
      <c r="I141" s="517">
        <v>516.66639369735265</v>
      </c>
      <c r="J141" s="517">
        <v>109.31756082803712</v>
      </c>
      <c r="K141" s="517">
        <v>61.280503140489756</v>
      </c>
      <c r="L141" s="517">
        <v>2482.386860463725</v>
      </c>
      <c r="M141" s="517">
        <v>0</v>
      </c>
      <c r="N141" s="517">
        <v>344.1456329337376</v>
      </c>
      <c r="O141" s="517">
        <v>-0.16944535783099682</v>
      </c>
    </row>
    <row r="142" spans="1:15">
      <c r="A142" s="514"/>
      <c r="B142" s="515">
        <v>252101</v>
      </c>
      <c r="C142" s="516" t="s">
        <v>173</v>
      </c>
      <c r="D142" s="517">
        <v>34325.712741175419</v>
      </c>
      <c r="E142" s="517">
        <v>149.31243251386414</v>
      </c>
      <c r="F142" s="517">
        <v>171.66255758566052</v>
      </c>
      <c r="G142" s="517">
        <v>216.70273358585857</v>
      </c>
      <c r="H142" s="517">
        <v>3485.9159475895976</v>
      </c>
      <c r="I142" s="517">
        <v>472.6668341193253</v>
      </c>
      <c r="J142" s="517">
        <v>77.968508512125041</v>
      </c>
      <c r="K142" s="517">
        <v>3085.4164182230261</v>
      </c>
      <c r="L142" s="517">
        <v>4819.6959898330597</v>
      </c>
      <c r="M142" s="517">
        <v>0</v>
      </c>
      <c r="N142" s="517">
        <v>1161.4885360643323</v>
      </c>
      <c r="O142" s="517">
        <v>-8.743675965641573E-2</v>
      </c>
    </row>
    <row r="143" spans="1:15">
      <c r="A143" s="514"/>
      <c r="B143" s="515">
        <v>252102</v>
      </c>
      <c r="C143" s="516" t="s">
        <v>174</v>
      </c>
      <c r="D143" s="517">
        <v>59624.94</v>
      </c>
      <c r="E143" s="517">
        <v>221.68015607697529</v>
      </c>
      <c r="F143" s="517">
        <v>132.24737863633018</v>
      </c>
      <c r="G143" s="517">
        <v>297.16649167027879</v>
      </c>
      <c r="H143" s="517">
        <v>5908.5897984868079</v>
      </c>
      <c r="I143" s="517">
        <v>787.98421011739254</v>
      </c>
      <c r="J143" s="517">
        <v>292.88392858982422</v>
      </c>
      <c r="K143" s="517">
        <v>7334.3190670621771</v>
      </c>
      <c r="L143" s="517">
        <v>3385.8468784650336</v>
      </c>
      <c r="M143" s="517">
        <v>0</v>
      </c>
      <c r="N143" s="517">
        <v>3215.4226697248782</v>
      </c>
      <c r="O143" s="517">
        <v>-0.35120870560198797</v>
      </c>
    </row>
    <row r="144" spans="1:15">
      <c r="A144" s="514"/>
      <c r="B144" s="515">
        <v>252103</v>
      </c>
      <c r="C144" s="516" t="s">
        <v>175</v>
      </c>
      <c r="D144" s="517">
        <v>60888.543126873126</v>
      </c>
      <c r="E144" s="517">
        <v>333.50481772714642</v>
      </c>
      <c r="F144" s="517">
        <v>333.97314115031952</v>
      </c>
      <c r="G144" s="517">
        <v>509.18464184495696</v>
      </c>
      <c r="H144" s="517">
        <v>6604.2195772653749</v>
      </c>
      <c r="I144" s="517">
        <v>881.31067974723919</v>
      </c>
      <c r="J144" s="517">
        <v>264.92316868943112</v>
      </c>
      <c r="K144" s="517">
        <v>8481.8164953506548</v>
      </c>
      <c r="L144" s="517">
        <v>8491.1594292826958</v>
      </c>
      <c r="M144" s="517">
        <v>0</v>
      </c>
      <c r="N144" s="517">
        <v>2862.267863317938</v>
      </c>
      <c r="O144" s="517">
        <v>-0.48185428437128064</v>
      </c>
    </row>
    <row r="145" spans="1:15">
      <c r="A145" s="514"/>
      <c r="B145" s="515">
        <v>253101</v>
      </c>
      <c r="C145" s="516" t="s">
        <v>4519</v>
      </c>
      <c r="D145" s="517">
        <v>2846.3364915335787</v>
      </c>
      <c r="E145" s="517">
        <v>3.7223313061777179</v>
      </c>
      <c r="F145" s="517">
        <v>3.8031590716832913</v>
      </c>
      <c r="G145" s="517">
        <v>34.160366158408081</v>
      </c>
      <c r="H145" s="517">
        <v>809.59009208086184</v>
      </c>
      <c r="I145" s="517">
        <v>107.71396267330194</v>
      </c>
      <c r="J145" s="517">
        <v>71.671620488974426</v>
      </c>
      <c r="K145" s="517">
        <v>52.555865165263441</v>
      </c>
      <c r="L145" s="517">
        <v>394.74176133332696</v>
      </c>
      <c r="M145" s="517">
        <v>0</v>
      </c>
      <c r="N145" s="517">
        <v>74.898526769009237</v>
      </c>
      <c r="O145" s="517">
        <v>-2.6262016360942268E-2</v>
      </c>
    </row>
    <row r="146" spans="1:15">
      <c r="A146" s="514"/>
      <c r="B146" s="515">
        <v>259101</v>
      </c>
      <c r="C146" s="516" t="s">
        <v>179</v>
      </c>
      <c r="D146" s="517">
        <v>625.72723214958194</v>
      </c>
      <c r="E146" s="517">
        <v>7.2309377959736443</v>
      </c>
      <c r="F146" s="517">
        <v>2.7513244428010744</v>
      </c>
      <c r="G146" s="517">
        <v>7.802388161499703</v>
      </c>
      <c r="H146" s="517">
        <v>120.48162159795606</v>
      </c>
      <c r="I146" s="517">
        <v>16.335286554242366</v>
      </c>
      <c r="J146" s="517">
        <v>4.2601877942371198</v>
      </c>
      <c r="K146" s="517">
        <v>52.4518840373347</v>
      </c>
      <c r="L146" s="517">
        <v>61.988788772289404</v>
      </c>
      <c r="M146" s="517">
        <v>0</v>
      </c>
      <c r="N146" s="517">
        <v>16.626726050733069</v>
      </c>
      <c r="O146" s="517">
        <v>-2.868101384114312E-3</v>
      </c>
    </row>
    <row r="147" spans="1:15">
      <c r="A147" s="514"/>
      <c r="B147" s="515">
        <v>259109</v>
      </c>
      <c r="C147" s="516" t="s">
        <v>180</v>
      </c>
      <c r="D147" s="517">
        <v>5941.9007977403098</v>
      </c>
      <c r="E147" s="517">
        <v>18.965489107629121</v>
      </c>
      <c r="F147" s="517">
        <v>18.832863309673673</v>
      </c>
      <c r="G147" s="517">
        <v>36.472094437748311</v>
      </c>
      <c r="H147" s="517">
        <v>1025.4848483036076</v>
      </c>
      <c r="I147" s="517">
        <v>139.58350888632719</v>
      </c>
      <c r="J147" s="517">
        <v>22.01448359826885</v>
      </c>
      <c r="K147" s="517">
        <v>1099.1253188407904</v>
      </c>
      <c r="L147" s="517">
        <v>507.69166337279836</v>
      </c>
      <c r="M147" s="517">
        <v>0</v>
      </c>
      <c r="N147" s="517">
        <v>290.71193633250516</v>
      </c>
      <c r="O147" s="517">
        <v>-3.4114409935978869E-2</v>
      </c>
    </row>
    <row r="148" spans="1:15">
      <c r="A148" s="514"/>
      <c r="B148" s="515">
        <v>259901</v>
      </c>
      <c r="C148" s="516" t="s">
        <v>181</v>
      </c>
      <c r="D148" s="517">
        <v>2123.7447217290619</v>
      </c>
      <c r="E148" s="517">
        <v>19.154739939187486</v>
      </c>
      <c r="F148" s="517">
        <v>5.0918408258749768</v>
      </c>
      <c r="G148" s="517">
        <v>9.6892138721274126</v>
      </c>
      <c r="H148" s="517">
        <v>299.53861668624381</v>
      </c>
      <c r="I148" s="517">
        <v>40.604259302091521</v>
      </c>
      <c r="J148" s="517">
        <v>11.052284651033762</v>
      </c>
      <c r="K148" s="517">
        <v>281.07028061739118</v>
      </c>
      <c r="L148" s="517">
        <v>164.8072887675458</v>
      </c>
      <c r="M148" s="517">
        <v>0</v>
      </c>
      <c r="N148" s="517">
        <v>24.490535071109534</v>
      </c>
      <c r="O148" s="517">
        <v>-6.0565953210066628E-3</v>
      </c>
    </row>
    <row r="149" spans="1:15">
      <c r="A149" s="514"/>
      <c r="B149" s="515">
        <v>259902</v>
      </c>
      <c r="C149" s="516" t="s">
        <v>182</v>
      </c>
      <c r="D149" s="517">
        <v>12444.37682695146</v>
      </c>
      <c r="E149" s="517">
        <v>159.97763153820782</v>
      </c>
      <c r="F149" s="517">
        <v>38.913477941726228</v>
      </c>
      <c r="G149" s="517">
        <v>110.77479515338098</v>
      </c>
      <c r="H149" s="517">
        <v>3025.1472064193731</v>
      </c>
      <c r="I149" s="517">
        <v>411.75659130759482</v>
      </c>
      <c r="J149" s="517">
        <v>55.339373401898229</v>
      </c>
      <c r="K149" s="517">
        <v>1013.3143296405017</v>
      </c>
      <c r="L149" s="517">
        <v>750.18452285227909</v>
      </c>
      <c r="M149" s="517">
        <v>0</v>
      </c>
      <c r="N149" s="517">
        <v>376.76674311680131</v>
      </c>
      <c r="O149" s="517">
        <v>-5.6311914490850837E-2</v>
      </c>
    </row>
    <row r="150" spans="1:15">
      <c r="A150" s="514"/>
      <c r="B150" s="515">
        <v>259909</v>
      </c>
      <c r="C150" s="516" t="s">
        <v>183</v>
      </c>
      <c r="D150" s="517">
        <v>23495.271350421648</v>
      </c>
      <c r="E150" s="517">
        <v>207.13226374037964</v>
      </c>
      <c r="F150" s="517">
        <v>93.236328858925262</v>
      </c>
      <c r="G150" s="517">
        <v>187.86047858043264</v>
      </c>
      <c r="H150" s="517">
        <v>3007.9235418787234</v>
      </c>
      <c r="I150" s="517">
        <v>400.10393018883656</v>
      </c>
      <c r="J150" s="517">
        <v>148.01270652277137</v>
      </c>
      <c r="K150" s="517">
        <v>4310.9317129812816</v>
      </c>
      <c r="L150" s="517">
        <v>1646.7517961580538</v>
      </c>
      <c r="M150" s="517">
        <v>0</v>
      </c>
      <c r="N150" s="517">
        <v>727.17196350177869</v>
      </c>
      <c r="O150" s="517">
        <v>-0.12981072393481319</v>
      </c>
    </row>
    <row r="151" spans="1:15">
      <c r="A151" s="514"/>
      <c r="B151" s="515">
        <v>261101</v>
      </c>
      <c r="C151" s="516" t="s">
        <v>184</v>
      </c>
      <c r="D151" s="517">
        <v>0</v>
      </c>
      <c r="E151" s="517">
        <v>0</v>
      </c>
      <c r="F151" s="517">
        <v>0</v>
      </c>
      <c r="G151" s="517">
        <v>0</v>
      </c>
      <c r="H151" s="517">
        <v>0</v>
      </c>
      <c r="I151" s="517">
        <v>0</v>
      </c>
      <c r="J151" s="517">
        <v>0</v>
      </c>
      <c r="K151" s="517">
        <v>0</v>
      </c>
      <c r="L151" s="517">
        <v>0</v>
      </c>
      <c r="M151" s="517">
        <v>0</v>
      </c>
      <c r="N151" s="517">
        <v>0</v>
      </c>
      <c r="O151" s="517">
        <v>0</v>
      </c>
    </row>
    <row r="152" spans="1:15">
      <c r="A152" s="514"/>
      <c r="B152" s="515">
        <v>261102</v>
      </c>
      <c r="C152" s="516" t="s">
        <v>185</v>
      </c>
      <c r="D152" s="517">
        <v>2684.0437540000003</v>
      </c>
      <c r="E152" s="517">
        <v>63.649827835728615</v>
      </c>
      <c r="F152" s="517">
        <v>20.104960588830444</v>
      </c>
      <c r="G152" s="517">
        <v>29.919230449728719</v>
      </c>
      <c r="H152" s="517">
        <v>97.682737255528295</v>
      </c>
      <c r="I152" s="517">
        <v>13.241488496337363</v>
      </c>
      <c r="J152" s="517">
        <v>4.1131414730754257</v>
      </c>
      <c r="K152" s="517">
        <v>432.9908710290461</v>
      </c>
      <c r="L152" s="517">
        <v>390.52226721461682</v>
      </c>
      <c r="M152" s="517">
        <v>0</v>
      </c>
      <c r="N152" s="517">
        <v>213.99614980197299</v>
      </c>
      <c r="O152" s="517">
        <v>-2.4509284031615734E-2</v>
      </c>
    </row>
    <row r="153" spans="1:15">
      <c r="A153" s="514"/>
      <c r="B153" s="515">
        <v>261103</v>
      </c>
      <c r="C153" s="516" t="s">
        <v>186</v>
      </c>
      <c r="D153" s="517">
        <v>0</v>
      </c>
      <c r="E153" s="517">
        <v>0</v>
      </c>
      <c r="F153" s="517">
        <v>0</v>
      </c>
      <c r="G153" s="517">
        <v>0</v>
      </c>
      <c r="H153" s="517">
        <v>0</v>
      </c>
      <c r="I153" s="517">
        <v>0</v>
      </c>
      <c r="J153" s="517">
        <v>0</v>
      </c>
      <c r="K153" s="517">
        <v>0</v>
      </c>
      <c r="L153" s="517">
        <v>0</v>
      </c>
      <c r="M153" s="517">
        <v>0</v>
      </c>
      <c r="N153" s="517">
        <v>0</v>
      </c>
      <c r="O153" s="517">
        <v>0</v>
      </c>
    </row>
    <row r="154" spans="1:15">
      <c r="A154" s="514"/>
      <c r="B154" s="515">
        <v>261104</v>
      </c>
      <c r="C154" s="516" t="s">
        <v>187</v>
      </c>
      <c r="D154" s="517">
        <v>122.74292000000001</v>
      </c>
      <c r="E154" s="517">
        <v>0.50363574128877575</v>
      </c>
      <c r="F154" s="517">
        <v>8.9174273099674628E-2</v>
      </c>
      <c r="G154" s="517">
        <v>2.6339560851801664</v>
      </c>
      <c r="H154" s="517">
        <v>4.9030619248803813</v>
      </c>
      <c r="I154" s="517">
        <v>0.66542274241701538</v>
      </c>
      <c r="J154" s="517">
        <v>0.13490804258947856</v>
      </c>
      <c r="K154" s="517">
        <v>14.656300684763542</v>
      </c>
      <c r="L154" s="517">
        <v>8.980284252020736</v>
      </c>
      <c r="M154" s="517">
        <v>0</v>
      </c>
      <c r="N154" s="517">
        <v>6.2160626269445913</v>
      </c>
      <c r="O154" s="517">
        <v>-3.4108069808825247E-4</v>
      </c>
    </row>
    <row r="155" spans="1:15">
      <c r="A155" s="514"/>
      <c r="B155" s="515">
        <v>262101</v>
      </c>
      <c r="C155" s="516" t="s">
        <v>4520</v>
      </c>
      <c r="D155" s="517">
        <v>78992.375249000004</v>
      </c>
      <c r="E155" s="517">
        <v>36.509434528813287</v>
      </c>
      <c r="F155" s="517">
        <v>102.19238924717996</v>
      </c>
      <c r="G155" s="517">
        <v>59.84825068045599</v>
      </c>
      <c r="H155" s="517">
        <v>3007.7212777960062</v>
      </c>
      <c r="I155" s="517">
        <v>398.65523313764533</v>
      </c>
      <c r="J155" s="517">
        <v>90.828519818339359</v>
      </c>
      <c r="K155" s="517">
        <v>8572.7803320586227</v>
      </c>
      <c r="L155" s="517">
        <v>2275.3247931869296</v>
      </c>
      <c r="M155" s="517">
        <v>0</v>
      </c>
      <c r="N155" s="517">
        <v>270.7857027389166</v>
      </c>
      <c r="O155" s="517">
        <v>-0.24713335431187433</v>
      </c>
    </row>
    <row r="156" spans="1:15">
      <c r="A156" s="514"/>
      <c r="B156" s="515">
        <v>262201</v>
      </c>
      <c r="C156" s="516" t="s">
        <v>4521</v>
      </c>
      <c r="D156" s="517">
        <v>4205.1115929823573</v>
      </c>
      <c r="E156" s="517">
        <v>2.8293849708351679</v>
      </c>
      <c r="F156" s="517">
        <v>15.644834544617988</v>
      </c>
      <c r="G156" s="517">
        <v>2.9750150796281547</v>
      </c>
      <c r="H156" s="517">
        <v>351.93517841275781</v>
      </c>
      <c r="I156" s="517">
        <v>47.536909947242471</v>
      </c>
      <c r="J156" s="517">
        <v>10.463731215550824</v>
      </c>
      <c r="K156" s="517">
        <v>754.21911261309515</v>
      </c>
      <c r="L156" s="517">
        <v>143.27235687639347</v>
      </c>
      <c r="M156" s="517">
        <v>0</v>
      </c>
      <c r="N156" s="517">
        <v>31.2266410884401</v>
      </c>
      <c r="O156" s="517">
        <v>-1.4270254554286196E-2</v>
      </c>
    </row>
    <row r="157" spans="1:15">
      <c r="A157" s="514"/>
      <c r="B157" s="515">
        <v>262301</v>
      </c>
      <c r="C157" s="516" t="s">
        <v>4522</v>
      </c>
      <c r="D157" s="517">
        <v>34261.390061063648</v>
      </c>
      <c r="E157" s="517">
        <v>22.039548737913531</v>
      </c>
      <c r="F157" s="517">
        <v>71.188152080500444</v>
      </c>
      <c r="G157" s="517">
        <v>32.741838901073216</v>
      </c>
      <c r="H157" s="517">
        <v>2033.9915654476706</v>
      </c>
      <c r="I157" s="517">
        <v>275.31093052264265</v>
      </c>
      <c r="J157" s="517">
        <v>86.225349849468685</v>
      </c>
      <c r="K157" s="517">
        <v>7211.576671179796</v>
      </c>
      <c r="L157" s="517">
        <v>874.30785278890471</v>
      </c>
      <c r="M157" s="517">
        <v>0</v>
      </c>
      <c r="N157" s="517">
        <v>103.94339826366019</v>
      </c>
      <c r="O157" s="517">
        <v>-0.1159105486447686</v>
      </c>
    </row>
    <row r="158" spans="1:15">
      <c r="A158" s="514"/>
      <c r="B158" s="515">
        <v>262302</v>
      </c>
      <c r="C158" s="516" t="s">
        <v>198</v>
      </c>
      <c r="D158" s="517">
        <v>1014.4535400000001</v>
      </c>
      <c r="E158" s="517">
        <v>0.55302071406286946</v>
      </c>
      <c r="F158" s="517">
        <v>1.4131258343550601</v>
      </c>
      <c r="G158" s="517">
        <v>1.0072637307171828</v>
      </c>
      <c r="H158" s="517">
        <v>131.65882983801976</v>
      </c>
      <c r="I158" s="517">
        <v>17.435081460887201</v>
      </c>
      <c r="J158" s="517">
        <v>18.964090904357921</v>
      </c>
      <c r="K158" s="517">
        <v>121.08825002633314</v>
      </c>
      <c r="L158" s="517">
        <v>31.883065840643933</v>
      </c>
      <c r="M158" s="517">
        <v>0</v>
      </c>
      <c r="N158" s="517">
        <v>6.3930261848462004</v>
      </c>
      <c r="O158" s="517">
        <v>-3.4568569890361224E-3</v>
      </c>
    </row>
    <row r="159" spans="1:15">
      <c r="A159" s="514"/>
      <c r="B159" s="515">
        <v>263101</v>
      </c>
      <c r="C159" s="516" t="s">
        <v>4523</v>
      </c>
      <c r="D159" s="517">
        <v>568.80148799999995</v>
      </c>
      <c r="E159" s="517">
        <v>0.11162924609674074</v>
      </c>
      <c r="F159" s="517">
        <v>1.6041536105753855</v>
      </c>
      <c r="G159" s="517">
        <v>0.74006055745617016</v>
      </c>
      <c r="H159" s="517">
        <v>75.905148612596946</v>
      </c>
      <c r="I159" s="517">
        <v>10.095346107070366</v>
      </c>
      <c r="J159" s="517">
        <v>2.8299534919097558</v>
      </c>
      <c r="K159" s="517">
        <v>128.90337421659103</v>
      </c>
      <c r="L159" s="517">
        <v>6.3340805635435276</v>
      </c>
      <c r="M159" s="517">
        <v>0</v>
      </c>
      <c r="N159" s="517">
        <v>34.260337138716814</v>
      </c>
      <c r="O159" s="517">
        <v>-2.8359124143340305E-3</v>
      </c>
    </row>
    <row r="160" spans="1:15">
      <c r="A160" s="514"/>
      <c r="B160" s="515">
        <v>263102</v>
      </c>
      <c r="C160" s="516" t="s">
        <v>201</v>
      </c>
      <c r="D160" s="517">
        <v>9773.0951180000011</v>
      </c>
      <c r="E160" s="517">
        <v>22.907904791485482</v>
      </c>
      <c r="F160" s="517">
        <v>38.935343479521265</v>
      </c>
      <c r="G160" s="517">
        <v>27.198077773636474</v>
      </c>
      <c r="H160" s="517">
        <v>1657.6121198722399</v>
      </c>
      <c r="I160" s="517">
        <v>225.50887601429312</v>
      </c>
      <c r="J160" s="517">
        <v>30.799327043892962</v>
      </c>
      <c r="K160" s="517">
        <v>3112.8243929915375</v>
      </c>
      <c r="L160" s="517">
        <v>513.03922468881694</v>
      </c>
      <c r="M160" s="517">
        <v>0</v>
      </c>
      <c r="N160" s="517">
        <v>612.30778079410175</v>
      </c>
      <c r="O160" s="517">
        <v>-8.3285381461017161E-2</v>
      </c>
    </row>
    <row r="161" spans="1:15">
      <c r="A161" s="514"/>
      <c r="B161" s="515">
        <v>263103</v>
      </c>
      <c r="C161" s="516" t="s">
        <v>4524</v>
      </c>
      <c r="D161" s="517">
        <v>23310.308303987487</v>
      </c>
      <c r="E161" s="517">
        <v>21.230349633438038</v>
      </c>
      <c r="F161" s="517">
        <v>101.67743386731033</v>
      </c>
      <c r="G161" s="517">
        <v>38.547938583580326</v>
      </c>
      <c r="H161" s="517">
        <v>3972.7509148766212</v>
      </c>
      <c r="I161" s="517">
        <v>540.79426001137517</v>
      </c>
      <c r="J161" s="517">
        <v>73.646517046585544</v>
      </c>
      <c r="K161" s="517">
        <v>2774.5392137404042</v>
      </c>
      <c r="L161" s="517">
        <v>676.7783787373279</v>
      </c>
      <c r="M161" s="517">
        <v>0</v>
      </c>
      <c r="N161" s="517">
        <v>1067.9343680566849</v>
      </c>
      <c r="O161" s="517">
        <v>-0.14910402494065347</v>
      </c>
    </row>
    <row r="162" spans="1:15">
      <c r="A162" s="514"/>
      <c r="B162" s="515">
        <v>269901</v>
      </c>
      <c r="C162" s="516" t="s">
        <v>204</v>
      </c>
      <c r="D162" s="517">
        <v>66606.61</v>
      </c>
      <c r="E162" s="517">
        <v>4.4098954850784207</v>
      </c>
      <c r="F162" s="517">
        <v>51.113119323113658</v>
      </c>
      <c r="G162" s="517">
        <v>121.77561784385843</v>
      </c>
      <c r="H162" s="517">
        <v>3059.5029558689839</v>
      </c>
      <c r="I162" s="517">
        <v>408.27275141623579</v>
      </c>
      <c r="J162" s="517">
        <v>177.08770426388782</v>
      </c>
      <c r="K162" s="517">
        <v>9496.325193582541</v>
      </c>
      <c r="L162" s="517">
        <v>980.02155385279059</v>
      </c>
      <c r="M162" s="517">
        <v>0</v>
      </c>
      <c r="N162" s="517">
        <v>1327.3820411126308</v>
      </c>
      <c r="O162" s="517">
        <v>-0.14290729947946926</v>
      </c>
    </row>
    <row r="163" spans="1:15">
      <c r="A163" s="514"/>
      <c r="B163" s="515">
        <v>269909</v>
      </c>
      <c r="C163" s="516" t="s">
        <v>205</v>
      </c>
      <c r="D163" s="517">
        <v>0</v>
      </c>
      <c r="E163" s="517">
        <v>0</v>
      </c>
      <c r="F163" s="517">
        <v>0</v>
      </c>
      <c r="G163" s="517">
        <v>0</v>
      </c>
      <c r="H163" s="517">
        <v>0</v>
      </c>
      <c r="I163" s="517">
        <v>0</v>
      </c>
      <c r="J163" s="517">
        <v>0</v>
      </c>
      <c r="K163" s="517">
        <v>0</v>
      </c>
      <c r="L163" s="517">
        <v>0</v>
      </c>
      <c r="M163" s="517">
        <v>0</v>
      </c>
      <c r="N163" s="517">
        <v>0</v>
      </c>
      <c r="O163" s="517">
        <v>0</v>
      </c>
    </row>
    <row r="164" spans="1:15">
      <c r="A164" s="514"/>
      <c r="B164" s="515">
        <v>271101</v>
      </c>
      <c r="C164" s="516" t="s">
        <v>206</v>
      </c>
      <c r="D164" s="517">
        <v>987.33500000000004</v>
      </c>
      <c r="E164" s="517">
        <v>19.917451209958003</v>
      </c>
      <c r="F164" s="517">
        <v>0.59095100801448153</v>
      </c>
      <c r="G164" s="517">
        <v>2.4762288579728762</v>
      </c>
      <c r="H164" s="517">
        <v>8.6685369590022177</v>
      </c>
      <c r="I164" s="517">
        <v>1.1351710717801389</v>
      </c>
      <c r="J164" s="517">
        <v>0.80053296046607147</v>
      </c>
      <c r="K164" s="517">
        <v>141.93207620150471</v>
      </c>
      <c r="L164" s="517">
        <v>27.425111864826473</v>
      </c>
      <c r="M164" s="517">
        <v>0</v>
      </c>
      <c r="N164" s="517">
        <v>4.2552425926270665</v>
      </c>
      <c r="O164" s="517">
        <v>-9.8865827858313042E-4</v>
      </c>
    </row>
    <row r="165" spans="1:15">
      <c r="A165" s="514"/>
      <c r="B165" s="515">
        <v>271102</v>
      </c>
      <c r="C165" s="516" t="s">
        <v>207</v>
      </c>
      <c r="D165" s="517">
        <v>13744.88</v>
      </c>
      <c r="E165" s="517">
        <v>49.90971835268104</v>
      </c>
      <c r="F165" s="517">
        <v>10.96969071310116</v>
      </c>
      <c r="G165" s="517">
        <v>60.499506357103371</v>
      </c>
      <c r="H165" s="517">
        <v>1527.1765492825493</v>
      </c>
      <c r="I165" s="517">
        <v>203.45512750971233</v>
      </c>
      <c r="J165" s="517">
        <v>69.049081797310834</v>
      </c>
      <c r="K165" s="517">
        <v>1000.227216799544</v>
      </c>
      <c r="L165" s="517">
        <v>695.95152130400243</v>
      </c>
      <c r="M165" s="517">
        <v>0</v>
      </c>
      <c r="N165" s="517">
        <v>135.58970733001203</v>
      </c>
      <c r="O165" s="517">
        <v>-4.8859863388010918E-2</v>
      </c>
    </row>
    <row r="166" spans="1:15">
      <c r="A166" s="514"/>
      <c r="B166" s="515">
        <v>271103</v>
      </c>
      <c r="C166" s="516" t="s">
        <v>208</v>
      </c>
      <c r="D166" s="517">
        <v>43168.659124558311</v>
      </c>
      <c r="E166" s="517">
        <v>122.67644666141857</v>
      </c>
      <c r="F166" s="517">
        <v>47.173252264931079</v>
      </c>
      <c r="G166" s="517">
        <v>157.8939435313809</v>
      </c>
      <c r="H166" s="517">
        <v>2550.7362969904179</v>
      </c>
      <c r="I166" s="517">
        <v>346.13413461643438</v>
      </c>
      <c r="J166" s="517">
        <v>64.246956835885712</v>
      </c>
      <c r="K166" s="517">
        <v>1718.660380974324</v>
      </c>
      <c r="L166" s="517">
        <v>912.54975881635926</v>
      </c>
      <c r="M166" s="517">
        <v>0</v>
      </c>
      <c r="N166" s="517">
        <v>653.69205561936417</v>
      </c>
      <c r="O166" s="517">
        <v>-0.20056276032749865</v>
      </c>
    </row>
    <row r="167" spans="1:15">
      <c r="A167" s="514"/>
      <c r="B167" s="515">
        <v>271109</v>
      </c>
      <c r="C167" s="516" t="s">
        <v>209</v>
      </c>
      <c r="D167" s="517">
        <v>107071.23</v>
      </c>
      <c r="E167" s="517">
        <v>201.36176746250393</v>
      </c>
      <c r="F167" s="517">
        <v>25.473476606702306</v>
      </c>
      <c r="G167" s="517">
        <v>237.68109405301226</v>
      </c>
      <c r="H167" s="517">
        <v>1010.6900678037101</v>
      </c>
      <c r="I167" s="517">
        <v>134.59702857944359</v>
      </c>
      <c r="J167" s="517">
        <v>87.822540558990482</v>
      </c>
      <c r="K167" s="517">
        <v>31839.859153016841</v>
      </c>
      <c r="L167" s="517">
        <v>2524.4873922692173</v>
      </c>
      <c r="M167" s="517">
        <v>0</v>
      </c>
      <c r="N167" s="517">
        <v>970.45806772941455</v>
      </c>
      <c r="O167" s="517">
        <v>-0.14683170645910817</v>
      </c>
    </row>
    <row r="168" spans="1:15">
      <c r="A168" s="514"/>
      <c r="B168" s="515">
        <v>272101</v>
      </c>
      <c r="C168" s="516" t="s">
        <v>210</v>
      </c>
      <c r="D168" s="517">
        <v>23798.461574437879</v>
      </c>
      <c r="E168" s="517">
        <v>108.03388602181587</v>
      </c>
      <c r="F168" s="517">
        <v>30.495744804719326</v>
      </c>
      <c r="G168" s="517">
        <v>154.48313917508051</v>
      </c>
      <c r="H168" s="517">
        <v>2290.1881067853365</v>
      </c>
      <c r="I168" s="517">
        <v>306.35087784268421</v>
      </c>
      <c r="J168" s="517">
        <v>208.72243418329427</v>
      </c>
      <c r="K168" s="517">
        <v>1771.8888179861699</v>
      </c>
      <c r="L168" s="517">
        <v>918.25105887009192</v>
      </c>
      <c r="M168" s="517">
        <v>0</v>
      </c>
      <c r="N168" s="517">
        <v>254.76357483837319</v>
      </c>
      <c r="O168" s="517">
        <v>-8.4176611204182406E-2</v>
      </c>
    </row>
    <row r="169" spans="1:15">
      <c r="A169" s="514"/>
      <c r="B169" s="515">
        <v>272102</v>
      </c>
      <c r="C169" s="516" t="s">
        <v>211</v>
      </c>
      <c r="D169" s="517">
        <v>1219.80394</v>
      </c>
      <c r="E169" s="517">
        <v>2.5286194007226723</v>
      </c>
      <c r="F169" s="517">
        <v>1.4691978336214737</v>
      </c>
      <c r="G169" s="517">
        <v>4.1477353806320512</v>
      </c>
      <c r="H169" s="517">
        <v>128.4701306199629</v>
      </c>
      <c r="I169" s="517">
        <v>17.297695675573969</v>
      </c>
      <c r="J169" s="517">
        <v>8.2591078340856239</v>
      </c>
      <c r="K169" s="517">
        <v>88.062149777007804</v>
      </c>
      <c r="L169" s="517">
        <v>78.12853923032543</v>
      </c>
      <c r="M169" s="517">
        <v>0</v>
      </c>
      <c r="N169" s="517">
        <v>0.45021857122782194</v>
      </c>
      <c r="O169" s="517">
        <v>-1.0283306723428819E-2</v>
      </c>
    </row>
    <row r="170" spans="1:15">
      <c r="A170" s="514"/>
      <c r="B170" s="515">
        <v>272901</v>
      </c>
      <c r="C170" s="516" t="s">
        <v>212</v>
      </c>
      <c r="D170" s="517">
        <v>70044.585893760974</v>
      </c>
      <c r="E170" s="517">
        <v>189.51168477771981</v>
      </c>
      <c r="F170" s="517">
        <v>56.126478509616256</v>
      </c>
      <c r="G170" s="517">
        <v>365.06445262040552</v>
      </c>
      <c r="H170" s="517">
        <v>5049.4221913180936</v>
      </c>
      <c r="I170" s="517">
        <v>680.7817117009464</v>
      </c>
      <c r="J170" s="517">
        <v>307.98906551681159</v>
      </c>
      <c r="K170" s="517">
        <v>2129.6411268790766</v>
      </c>
      <c r="L170" s="517">
        <v>1132.8230718092732</v>
      </c>
      <c r="M170" s="517">
        <v>0</v>
      </c>
      <c r="N170" s="517">
        <v>343.51083486166419</v>
      </c>
      <c r="O170" s="517">
        <v>-0.19947527468055301</v>
      </c>
    </row>
    <row r="171" spans="1:15">
      <c r="A171" s="514"/>
      <c r="B171" s="515">
        <v>272902</v>
      </c>
      <c r="C171" s="516" t="s">
        <v>213</v>
      </c>
      <c r="D171" s="517">
        <v>40605.111608854153</v>
      </c>
      <c r="E171" s="517">
        <v>154.609448215599</v>
      </c>
      <c r="F171" s="517">
        <v>54.888449095510758</v>
      </c>
      <c r="G171" s="517">
        <v>355.72742963426441</v>
      </c>
      <c r="H171" s="517">
        <v>3909.2068889797888</v>
      </c>
      <c r="I171" s="517">
        <v>530.7881720602054</v>
      </c>
      <c r="J171" s="517">
        <v>126.30790479939205</v>
      </c>
      <c r="K171" s="517">
        <v>-2909.4839187661878</v>
      </c>
      <c r="L171" s="517">
        <v>1476.0924793996692</v>
      </c>
      <c r="M171" s="517">
        <v>0</v>
      </c>
      <c r="N171" s="517">
        <v>369.78607292751536</v>
      </c>
      <c r="O171" s="517">
        <v>-0.15676417293326209</v>
      </c>
    </row>
    <row r="172" spans="1:15">
      <c r="A172" s="514"/>
      <c r="B172" s="515">
        <v>272903</v>
      </c>
      <c r="C172" s="516" t="s">
        <v>214</v>
      </c>
      <c r="D172" s="517">
        <v>32556.396001484718</v>
      </c>
      <c r="E172" s="517">
        <v>205.41225858302235</v>
      </c>
      <c r="F172" s="517">
        <v>38.904514915361098</v>
      </c>
      <c r="G172" s="517">
        <v>172.59403281086193</v>
      </c>
      <c r="H172" s="517">
        <v>6795.8227595662665</v>
      </c>
      <c r="I172" s="517">
        <v>923.27118268389938</v>
      </c>
      <c r="J172" s="517">
        <v>129.32493379914473</v>
      </c>
      <c r="K172" s="517">
        <v>-3065.2525181490064</v>
      </c>
      <c r="L172" s="517">
        <v>522.89892852356093</v>
      </c>
      <c r="M172" s="517">
        <v>0</v>
      </c>
      <c r="N172" s="517">
        <v>310.93472353449994</v>
      </c>
      <c r="O172" s="517">
        <v>-0.18418044117656773</v>
      </c>
    </row>
    <row r="173" spans="1:15">
      <c r="A173" s="514"/>
      <c r="B173" s="515">
        <v>272904</v>
      </c>
      <c r="C173" s="516" t="s">
        <v>215</v>
      </c>
      <c r="D173" s="517">
        <v>0</v>
      </c>
      <c r="E173" s="517">
        <v>0</v>
      </c>
      <c r="F173" s="517">
        <v>0</v>
      </c>
      <c r="G173" s="517">
        <v>0</v>
      </c>
      <c r="H173" s="517">
        <v>0</v>
      </c>
      <c r="I173" s="517">
        <v>0</v>
      </c>
      <c r="J173" s="517">
        <v>0</v>
      </c>
      <c r="K173" s="517">
        <v>0</v>
      </c>
      <c r="L173" s="517">
        <v>0</v>
      </c>
      <c r="M173" s="517">
        <v>0</v>
      </c>
      <c r="N173" s="517">
        <v>0</v>
      </c>
      <c r="O173" s="517">
        <v>0</v>
      </c>
    </row>
    <row r="174" spans="1:15">
      <c r="A174" s="514"/>
      <c r="B174" s="515">
        <v>272909</v>
      </c>
      <c r="C174" s="516" t="s">
        <v>216</v>
      </c>
      <c r="D174" s="517">
        <v>194572.87</v>
      </c>
      <c r="E174" s="517">
        <v>346.55475232911419</v>
      </c>
      <c r="F174" s="517">
        <v>199.1802740348902</v>
      </c>
      <c r="G174" s="517">
        <v>278.89969487783321</v>
      </c>
      <c r="H174" s="517">
        <v>8505.1299753616058</v>
      </c>
      <c r="I174" s="517">
        <v>1130.6202911639957</v>
      </c>
      <c r="J174" s="517">
        <v>840.22293800338241</v>
      </c>
      <c r="K174" s="517">
        <v>15624.612641639484</v>
      </c>
      <c r="L174" s="517">
        <v>3650.748099424497</v>
      </c>
      <c r="M174" s="517">
        <v>0</v>
      </c>
      <c r="N174" s="517">
        <v>1575.1771367222641</v>
      </c>
      <c r="O174" s="517">
        <v>-0.97356302325228072</v>
      </c>
    </row>
    <row r="175" spans="1:15">
      <c r="A175" s="514"/>
      <c r="B175" s="515">
        <v>281101</v>
      </c>
      <c r="C175" s="516" t="s">
        <v>217</v>
      </c>
      <c r="D175" s="517">
        <v>106159.65</v>
      </c>
      <c r="E175" s="517">
        <v>885.31711455192749</v>
      </c>
      <c r="F175" s="517">
        <v>745.51991117193006</v>
      </c>
      <c r="G175" s="517">
        <v>1634.9429575713821</v>
      </c>
      <c r="H175" s="517">
        <v>22205.631100809827</v>
      </c>
      <c r="I175" s="517">
        <v>3018.6594617803803</v>
      </c>
      <c r="J175" s="517">
        <v>314.35771385677066</v>
      </c>
      <c r="K175" s="517">
        <v>3724.3052902886488</v>
      </c>
      <c r="L175" s="517">
        <v>5791.4170181534673</v>
      </c>
      <c r="M175" s="517">
        <v>0</v>
      </c>
      <c r="N175" s="517">
        <v>3256.1797964075308</v>
      </c>
      <c r="O175" s="517">
        <v>-0.75438588642939985</v>
      </c>
    </row>
    <row r="176" spans="1:15">
      <c r="A176" s="514"/>
      <c r="B176" s="515">
        <v>281201</v>
      </c>
      <c r="C176" s="516" t="s">
        <v>218</v>
      </c>
      <c r="D176" s="517">
        <v>113685.86123210276</v>
      </c>
      <c r="E176" s="517">
        <v>61.350057564938716</v>
      </c>
      <c r="F176" s="517">
        <v>38.226230637847294</v>
      </c>
      <c r="G176" s="517">
        <v>498.6006030953946</v>
      </c>
      <c r="H176" s="517">
        <v>15281.461630246919</v>
      </c>
      <c r="I176" s="517">
        <v>2038.0655993121277</v>
      </c>
      <c r="J176" s="517">
        <v>721.64537612712695</v>
      </c>
      <c r="K176" s="517">
        <v>7316.357518583759</v>
      </c>
      <c r="L176" s="517">
        <v>9810.5197266383639</v>
      </c>
      <c r="M176" s="517">
        <v>0</v>
      </c>
      <c r="N176" s="517">
        <v>4051.569911490591</v>
      </c>
      <c r="O176" s="517">
        <v>-0.68302172840593844</v>
      </c>
    </row>
    <row r="177" spans="1:15">
      <c r="A177" s="514"/>
      <c r="B177" s="515">
        <v>289101</v>
      </c>
      <c r="C177" s="516" t="s">
        <v>555</v>
      </c>
      <c r="D177" s="517">
        <v>12178.047686927473</v>
      </c>
      <c r="E177" s="517">
        <v>19.306484879711466</v>
      </c>
      <c r="F177" s="517">
        <v>21.486249301614372</v>
      </c>
      <c r="G177" s="517">
        <v>42.536545718848167</v>
      </c>
      <c r="H177" s="517">
        <v>1865.218399939944</v>
      </c>
      <c r="I177" s="517">
        <v>253.41148998584418</v>
      </c>
      <c r="J177" s="517">
        <v>28.366155808987699</v>
      </c>
      <c r="K177" s="517">
        <v>391.60101651121255</v>
      </c>
      <c r="L177" s="517">
        <v>277.8937339289788</v>
      </c>
      <c r="M177" s="517">
        <v>0</v>
      </c>
      <c r="N177" s="517">
        <v>258.20897096529734</v>
      </c>
      <c r="O177" s="517">
        <v>-6.4078355966514969E-2</v>
      </c>
    </row>
    <row r="178" spans="1:15">
      <c r="A178" s="514"/>
      <c r="B178" s="515">
        <v>289901</v>
      </c>
      <c r="C178" s="516" t="s">
        <v>219</v>
      </c>
      <c r="D178" s="517">
        <v>74366.11</v>
      </c>
      <c r="E178" s="517">
        <v>462.03358630999224</v>
      </c>
      <c r="F178" s="517">
        <v>305.4720324713864</v>
      </c>
      <c r="G178" s="517">
        <v>626.87428869221515</v>
      </c>
      <c r="H178" s="517">
        <v>12958.561044257536</v>
      </c>
      <c r="I178" s="517">
        <v>1729.0301657163611</v>
      </c>
      <c r="J178" s="517">
        <v>504.43605501757139</v>
      </c>
      <c r="K178" s="517">
        <v>6630.8655939353184</v>
      </c>
      <c r="L178" s="517">
        <v>7341.374713281979</v>
      </c>
      <c r="M178" s="517">
        <v>0</v>
      </c>
      <c r="N178" s="517">
        <v>1634.8957057078262</v>
      </c>
      <c r="O178" s="517">
        <v>-0.52872522077579553</v>
      </c>
    </row>
    <row r="179" spans="1:15">
      <c r="A179" s="514"/>
      <c r="B179" s="515">
        <v>289902</v>
      </c>
      <c r="C179" s="516" t="s">
        <v>220</v>
      </c>
      <c r="D179" s="517">
        <v>86349.352019999991</v>
      </c>
      <c r="E179" s="517">
        <v>373.61759563940092</v>
      </c>
      <c r="F179" s="517">
        <v>333.82956023211256</v>
      </c>
      <c r="G179" s="517">
        <v>755.10614565156857</v>
      </c>
      <c r="H179" s="517">
        <v>13661.301126862661</v>
      </c>
      <c r="I179" s="517">
        <v>1824.1069888778702</v>
      </c>
      <c r="J179" s="517">
        <v>450.25088752492343</v>
      </c>
      <c r="K179" s="517">
        <v>-1425.2946825101701</v>
      </c>
      <c r="L179" s="517">
        <v>6741.884002680772</v>
      </c>
      <c r="M179" s="517">
        <v>0</v>
      </c>
      <c r="N179" s="517">
        <v>2720.199882964218</v>
      </c>
      <c r="O179" s="517">
        <v>-0.81726599176307113</v>
      </c>
    </row>
    <row r="180" spans="1:15">
      <c r="A180" s="514"/>
      <c r="B180" s="515">
        <v>289903</v>
      </c>
      <c r="C180" s="516" t="s">
        <v>4525</v>
      </c>
      <c r="D180" s="517">
        <v>54484.439567283342</v>
      </c>
      <c r="E180" s="517">
        <v>199.20345048125299</v>
      </c>
      <c r="F180" s="517">
        <v>168.77756323195499</v>
      </c>
      <c r="G180" s="517">
        <v>315.10885870074861</v>
      </c>
      <c r="H180" s="517">
        <v>15140.382486365696</v>
      </c>
      <c r="I180" s="517">
        <v>2058.679615110992</v>
      </c>
      <c r="J180" s="517">
        <v>283.98150929149011</v>
      </c>
      <c r="K180" s="517">
        <v>3808.172207776191</v>
      </c>
      <c r="L180" s="517">
        <v>7847.7526765556677</v>
      </c>
      <c r="M180" s="517">
        <v>0</v>
      </c>
      <c r="N180" s="517">
        <v>1521.2287029674608</v>
      </c>
      <c r="O180" s="517">
        <v>-0.35439572759285509</v>
      </c>
    </row>
    <row r="181" spans="1:15">
      <c r="A181" s="514"/>
      <c r="B181" s="515">
        <v>289909</v>
      </c>
      <c r="C181" s="516" t="s">
        <v>2898</v>
      </c>
      <c r="D181" s="517">
        <v>143621.87547320849</v>
      </c>
      <c r="E181" s="517">
        <v>544.31013696222863</v>
      </c>
      <c r="F181" s="517">
        <v>387.14184357411625</v>
      </c>
      <c r="G181" s="517">
        <v>964.4617000947394</v>
      </c>
      <c r="H181" s="517">
        <v>45270.249826605883</v>
      </c>
      <c r="I181" s="517">
        <v>6153.207714785879</v>
      </c>
      <c r="J181" s="517">
        <v>1104.4256324740982</v>
      </c>
      <c r="K181" s="517">
        <v>493.38532888175001</v>
      </c>
      <c r="L181" s="517">
        <v>11459.605568369934</v>
      </c>
      <c r="M181" s="517">
        <v>0</v>
      </c>
      <c r="N181" s="517">
        <v>6243.293056568963</v>
      </c>
      <c r="O181" s="517">
        <v>-1.3062861794343705</v>
      </c>
    </row>
    <row r="182" spans="1:15">
      <c r="A182" s="514"/>
      <c r="B182" s="515">
        <v>291101</v>
      </c>
      <c r="C182" s="516" t="s">
        <v>227</v>
      </c>
      <c r="D182" s="517">
        <v>129.8809245216469</v>
      </c>
      <c r="E182" s="517">
        <v>0.77366293903021865</v>
      </c>
      <c r="F182" s="517">
        <v>0.2573829738456696</v>
      </c>
      <c r="G182" s="517">
        <v>1.1915317671561294</v>
      </c>
      <c r="H182" s="517">
        <v>25.95422317322566</v>
      </c>
      <c r="I182" s="517">
        <v>3.5184796046311755</v>
      </c>
      <c r="J182" s="517">
        <v>0.92094121494088321</v>
      </c>
      <c r="K182" s="517">
        <v>25.703600649092284</v>
      </c>
      <c r="L182" s="517">
        <v>4.6567326677646319</v>
      </c>
      <c r="M182" s="517">
        <v>0</v>
      </c>
      <c r="N182" s="517">
        <v>4.3467997689782285</v>
      </c>
      <c r="O182" s="517">
        <v>-5.192535611204201E-4</v>
      </c>
    </row>
    <row r="183" spans="1:15">
      <c r="A183" s="514"/>
      <c r="B183" s="515">
        <v>291102</v>
      </c>
      <c r="C183" s="516" t="s">
        <v>228</v>
      </c>
      <c r="D183" s="517">
        <v>1030.98</v>
      </c>
      <c r="E183" s="517">
        <v>4.26949539818576</v>
      </c>
      <c r="F183" s="517">
        <v>0.77020094252986071</v>
      </c>
      <c r="G183" s="517">
        <v>5.1153808263977458</v>
      </c>
      <c r="H183" s="517">
        <v>295.25820054251477</v>
      </c>
      <c r="I183" s="517">
        <v>39.087334343101119</v>
      </c>
      <c r="J183" s="517">
        <v>42.561037194345751</v>
      </c>
      <c r="K183" s="517">
        <v>194.10626014925549</v>
      </c>
      <c r="L183" s="517">
        <v>110.46306245224794</v>
      </c>
      <c r="M183" s="517">
        <v>0</v>
      </c>
      <c r="N183" s="517">
        <v>4.5440412949977542</v>
      </c>
      <c r="O183" s="517">
        <v>-3.0537714383217403E-3</v>
      </c>
    </row>
    <row r="184" spans="1:15">
      <c r="A184" s="514"/>
      <c r="B184" s="515">
        <v>291103</v>
      </c>
      <c r="C184" s="516" t="s">
        <v>229</v>
      </c>
      <c r="D184" s="517">
        <v>43187.37</v>
      </c>
      <c r="E184" s="517">
        <v>571.48546965822004</v>
      </c>
      <c r="F184" s="517">
        <v>103.96472714270621</v>
      </c>
      <c r="G184" s="517">
        <v>401.18996447996057</v>
      </c>
      <c r="H184" s="517">
        <v>5415.1048820128744</v>
      </c>
      <c r="I184" s="517">
        <v>732.22170838077761</v>
      </c>
      <c r="J184" s="517">
        <v>481.51716791903402</v>
      </c>
      <c r="K184" s="517">
        <v>4104.5705237818611</v>
      </c>
      <c r="L184" s="517">
        <v>3999.5693167322706</v>
      </c>
      <c r="M184" s="517">
        <v>0</v>
      </c>
      <c r="N184" s="517">
        <v>317.82602191910627</v>
      </c>
      <c r="O184" s="517">
        <v>-0.15519548719465334</v>
      </c>
    </row>
    <row r="185" spans="1:15">
      <c r="A185" s="514"/>
      <c r="B185" s="515">
        <v>291201</v>
      </c>
      <c r="C185" s="516" t="s">
        <v>230</v>
      </c>
      <c r="D185" s="517">
        <v>149007.47399999999</v>
      </c>
      <c r="E185" s="517">
        <v>888.7019172861153</v>
      </c>
      <c r="F185" s="517">
        <v>155.88429038861247</v>
      </c>
      <c r="G185" s="517">
        <v>1285.4582609023296</v>
      </c>
      <c r="H185" s="517">
        <v>17995.796187968532</v>
      </c>
      <c r="I185" s="517">
        <v>2399.8703590621003</v>
      </c>
      <c r="J185" s="517">
        <v>1030.2128959446716</v>
      </c>
      <c r="K185" s="517">
        <v>15747.695107079602</v>
      </c>
      <c r="L185" s="517">
        <v>9272.9176646863052</v>
      </c>
      <c r="M185" s="517">
        <v>0</v>
      </c>
      <c r="N185" s="517">
        <v>1154.0627888287374</v>
      </c>
      <c r="O185" s="517">
        <v>-0.67961067611339865</v>
      </c>
    </row>
    <row r="186" spans="1:15">
      <c r="A186" s="514"/>
      <c r="B186" s="515">
        <v>291301</v>
      </c>
      <c r="C186" s="516" t="s">
        <v>231</v>
      </c>
      <c r="D186" s="517">
        <v>51619.619227630719</v>
      </c>
      <c r="E186" s="517">
        <v>207.31028145865514</v>
      </c>
      <c r="F186" s="517">
        <v>30.331249142675286</v>
      </c>
      <c r="G186" s="517">
        <v>314.57151521683443</v>
      </c>
      <c r="H186" s="517">
        <v>10468.653179526269</v>
      </c>
      <c r="I186" s="517">
        <v>1420.1273260260709</v>
      </c>
      <c r="J186" s="517">
        <v>272.38766170454693</v>
      </c>
      <c r="K186" s="517">
        <v>2762.7964841852308</v>
      </c>
      <c r="L186" s="517">
        <v>4085.0621583931279</v>
      </c>
      <c r="M186" s="517">
        <v>0</v>
      </c>
      <c r="N186" s="517">
        <v>553.50487510648975</v>
      </c>
      <c r="O186" s="517">
        <v>-0.24735204914878683</v>
      </c>
    </row>
    <row r="187" spans="1:15">
      <c r="A187" s="514"/>
      <c r="B187" s="515">
        <v>291401</v>
      </c>
      <c r="C187" s="516" t="s">
        <v>232</v>
      </c>
      <c r="D187" s="517">
        <v>49280.159043375643</v>
      </c>
      <c r="E187" s="517">
        <v>287.96430618743659</v>
      </c>
      <c r="F187" s="517">
        <v>54.275641882670676</v>
      </c>
      <c r="G187" s="517">
        <v>645.54302261568989</v>
      </c>
      <c r="H187" s="517">
        <v>7173.9435807156487</v>
      </c>
      <c r="I187" s="517">
        <v>975.84107569298317</v>
      </c>
      <c r="J187" s="517">
        <v>106.17024847556294</v>
      </c>
      <c r="K187" s="517">
        <v>6633.723915344307</v>
      </c>
      <c r="L187" s="517">
        <v>6634.1316143715758</v>
      </c>
      <c r="M187" s="517">
        <v>0</v>
      </c>
      <c r="N187" s="517">
        <v>675.69314482456844</v>
      </c>
      <c r="O187" s="517">
        <v>-0.17342789062342712</v>
      </c>
    </row>
    <row r="188" spans="1:15">
      <c r="A188" s="514"/>
      <c r="B188" s="515">
        <v>291901</v>
      </c>
      <c r="C188" s="516" t="s">
        <v>233</v>
      </c>
      <c r="D188" s="517">
        <v>30579.26</v>
      </c>
      <c r="E188" s="517">
        <v>201.58463832385149</v>
      </c>
      <c r="F188" s="517">
        <v>41.561524117600428</v>
      </c>
      <c r="G188" s="517">
        <v>288.73138191860357</v>
      </c>
      <c r="H188" s="517">
        <v>4963.5048058214661</v>
      </c>
      <c r="I188" s="517">
        <v>662.15433498446396</v>
      </c>
      <c r="J188" s="517">
        <v>205.0956382431182</v>
      </c>
      <c r="K188" s="517">
        <v>2779.3571141959446</v>
      </c>
      <c r="L188" s="517">
        <v>2887.3973997432054</v>
      </c>
      <c r="M188" s="517">
        <v>0</v>
      </c>
      <c r="N188" s="517">
        <v>124.53035057777956</v>
      </c>
      <c r="O188" s="517">
        <v>-0.15428379461123432</v>
      </c>
    </row>
    <row r="189" spans="1:15">
      <c r="A189" s="514"/>
      <c r="B189" s="515">
        <v>291909</v>
      </c>
      <c r="C189" s="516" t="s">
        <v>4526</v>
      </c>
      <c r="D189" s="517">
        <v>132206.076</v>
      </c>
      <c r="E189" s="517">
        <v>724.06743269591368</v>
      </c>
      <c r="F189" s="517">
        <v>179.97927122549859</v>
      </c>
      <c r="G189" s="517">
        <v>986.71714511380389</v>
      </c>
      <c r="H189" s="517">
        <v>20823.182123895436</v>
      </c>
      <c r="I189" s="517">
        <v>2773.6279044969178</v>
      </c>
      <c r="J189" s="517">
        <v>956.63769723565281</v>
      </c>
      <c r="K189" s="517">
        <v>6639.5367672552456</v>
      </c>
      <c r="L189" s="517">
        <v>12077.601518695828</v>
      </c>
      <c r="M189" s="517">
        <v>0</v>
      </c>
      <c r="N189" s="517">
        <v>1295.7524796460482</v>
      </c>
      <c r="O189" s="517">
        <v>-1.0964181547593543</v>
      </c>
    </row>
    <row r="190" spans="1:15">
      <c r="A190" s="514"/>
      <c r="B190" s="515">
        <v>301101</v>
      </c>
      <c r="C190" s="516" t="s">
        <v>560</v>
      </c>
      <c r="D190" s="517">
        <v>9814.35</v>
      </c>
      <c r="E190" s="517">
        <v>11.408116768731221</v>
      </c>
      <c r="F190" s="517">
        <v>4.4267016805308401</v>
      </c>
      <c r="G190" s="517">
        <v>82.598729616074209</v>
      </c>
      <c r="H190" s="517">
        <v>1177.0915407383256</v>
      </c>
      <c r="I190" s="517">
        <v>156.90827281740377</v>
      </c>
      <c r="J190" s="517">
        <v>62.921223580366991</v>
      </c>
      <c r="K190" s="517">
        <v>889.45672631193281</v>
      </c>
      <c r="L190" s="517">
        <v>904.70507650814477</v>
      </c>
      <c r="M190" s="517">
        <v>0</v>
      </c>
      <c r="N190" s="517">
        <v>124.30195379106082</v>
      </c>
      <c r="O190" s="517">
        <v>-4.5319388265755683E-2</v>
      </c>
    </row>
    <row r="191" spans="1:15">
      <c r="A191" s="514"/>
      <c r="B191" s="515">
        <v>301201</v>
      </c>
      <c r="C191" s="516" t="s">
        <v>561</v>
      </c>
      <c r="D191" s="517">
        <v>39788.310579831676</v>
      </c>
      <c r="E191" s="517">
        <v>47.880387172811112</v>
      </c>
      <c r="F191" s="517">
        <v>21.315877063510989</v>
      </c>
      <c r="G191" s="517">
        <v>156.32663322385375</v>
      </c>
      <c r="H191" s="517">
        <v>5389.82175584163</v>
      </c>
      <c r="I191" s="517">
        <v>717.43655905713092</v>
      </c>
      <c r="J191" s="517">
        <v>439.76748468772161</v>
      </c>
      <c r="K191" s="517">
        <v>6118.1063456660495</v>
      </c>
      <c r="L191" s="517">
        <v>4180.4449983018494</v>
      </c>
      <c r="M191" s="517">
        <v>0</v>
      </c>
      <c r="N191" s="517">
        <v>517.52799677213</v>
      </c>
      <c r="O191" s="517">
        <v>-0.14169823645478763</v>
      </c>
    </row>
    <row r="192" spans="1:15">
      <c r="A192" s="514"/>
      <c r="B192" s="515">
        <v>301301</v>
      </c>
      <c r="C192" s="516" t="s">
        <v>238</v>
      </c>
      <c r="D192" s="517">
        <v>1280.53</v>
      </c>
      <c r="E192" s="517">
        <v>18.486559168048998</v>
      </c>
      <c r="F192" s="517">
        <v>2.1208727063927526</v>
      </c>
      <c r="G192" s="517">
        <v>25.149824881970144</v>
      </c>
      <c r="H192" s="517">
        <v>282.14701109274483</v>
      </c>
      <c r="I192" s="517">
        <v>38.389157008961774</v>
      </c>
      <c r="J192" s="517">
        <v>3.1443504769663417</v>
      </c>
      <c r="K192" s="517">
        <v>146.07459860475981</v>
      </c>
      <c r="L192" s="517">
        <v>100.28054386474298</v>
      </c>
      <c r="M192" s="517">
        <v>0</v>
      </c>
      <c r="N192" s="517">
        <v>1.7476189740421322</v>
      </c>
      <c r="O192" s="517">
        <v>-6.7246509590777178E-3</v>
      </c>
    </row>
    <row r="193" spans="1:15">
      <c r="A193" s="514"/>
      <c r="B193" s="515">
        <v>301401</v>
      </c>
      <c r="C193" s="516" t="s">
        <v>4527</v>
      </c>
      <c r="D193" s="517">
        <v>97696.51</v>
      </c>
      <c r="E193" s="517">
        <v>568.20232275086073</v>
      </c>
      <c r="F193" s="517">
        <v>155.05550579630497</v>
      </c>
      <c r="G193" s="517">
        <v>1320.5644209944203</v>
      </c>
      <c r="H193" s="517">
        <v>26859.972610293054</v>
      </c>
      <c r="I193" s="517">
        <v>3651.5520757999757</v>
      </c>
      <c r="J193" s="517">
        <v>554.54670874372709</v>
      </c>
      <c r="K193" s="517">
        <v>4666.0206212590929</v>
      </c>
      <c r="L193" s="517">
        <v>7763.0413747624198</v>
      </c>
      <c r="M193" s="517">
        <v>0</v>
      </c>
      <c r="N193" s="517">
        <v>643.4469545536042</v>
      </c>
      <c r="O193" s="517">
        <v>-0.6883943457101096</v>
      </c>
    </row>
    <row r="194" spans="1:15">
      <c r="A194" s="514"/>
      <c r="B194" s="515">
        <v>301501</v>
      </c>
      <c r="C194" s="516" t="s">
        <v>244</v>
      </c>
      <c r="D194" s="517">
        <v>30032.3</v>
      </c>
      <c r="E194" s="517">
        <v>126.20015068846966</v>
      </c>
      <c r="F194" s="517">
        <v>26.76729310780917</v>
      </c>
      <c r="G194" s="517">
        <v>159.67936263862737</v>
      </c>
      <c r="H194" s="517">
        <v>5101.1376117417467</v>
      </c>
      <c r="I194" s="517">
        <v>679.77995147810498</v>
      </c>
      <c r="J194" s="517">
        <v>242.79693635639546</v>
      </c>
      <c r="K194" s="517">
        <v>2186.1823815814264</v>
      </c>
      <c r="L194" s="517">
        <v>1843.3195440883633</v>
      </c>
      <c r="M194" s="517">
        <v>0</v>
      </c>
      <c r="N194" s="517">
        <v>613.19134939869991</v>
      </c>
      <c r="O194" s="517">
        <v>-0.20676169082981574</v>
      </c>
    </row>
    <row r="195" spans="1:15">
      <c r="A195" s="514"/>
      <c r="B195" s="515">
        <v>301502</v>
      </c>
      <c r="C195" s="516" t="s">
        <v>4528</v>
      </c>
      <c r="D195" s="517">
        <v>13514.77</v>
      </c>
      <c r="E195" s="517">
        <v>58.097709874223128</v>
      </c>
      <c r="F195" s="517">
        <v>11.292997469696768</v>
      </c>
      <c r="G195" s="517">
        <v>48.777585456461338</v>
      </c>
      <c r="H195" s="517">
        <v>2306.8528176965574</v>
      </c>
      <c r="I195" s="517">
        <v>304.85006608954257</v>
      </c>
      <c r="J195" s="517">
        <v>133.42285459693846</v>
      </c>
      <c r="K195" s="517">
        <v>939.23478186730483</v>
      </c>
      <c r="L195" s="517">
        <v>1846.8353617205935</v>
      </c>
      <c r="M195" s="517">
        <v>0</v>
      </c>
      <c r="N195" s="517">
        <v>38.921946497596807</v>
      </c>
      <c r="O195" s="517">
        <v>-9.3327519839754944E-2</v>
      </c>
    </row>
    <row r="196" spans="1:15">
      <c r="A196" s="514"/>
      <c r="B196" s="515">
        <v>301601</v>
      </c>
      <c r="C196" s="516" t="s">
        <v>247</v>
      </c>
      <c r="D196" s="517">
        <v>35957.377044964807</v>
      </c>
      <c r="E196" s="517">
        <v>342.29552479899166</v>
      </c>
      <c r="F196" s="517">
        <v>43.214849263548267</v>
      </c>
      <c r="G196" s="517">
        <v>231.44755206956319</v>
      </c>
      <c r="H196" s="517">
        <v>6852.2303923298641</v>
      </c>
      <c r="I196" s="517">
        <v>895.63041359191971</v>
      </c>
      <c r="J196" s="517">
        <v>545.62336951262739</v>
      </c>
      <c r="K196" s="517">
        <v>3948.9337498000486</v>
      </c>
      <c r="L196" s="517">
        <v>2503.0725014269919</v>
      </c>
      <c r="M196" s="517">
        <v>0</v>
      </c>
      <c r="N196" s="517">
        <v>283.07391875360889</v>
      </c>
      <c r="O196" s="517">
        <v>-0.21003794983713772</v>
      </c>
    </row>
    <row r="197" spans="1:15">
      <c r="A197" s="514"/>
      <c r="B197" s="515">
        <v>301602</v>
      </c>
      <c r="C197" s="516" t="s">
        <v>248</v>
      </c>
      <c r="D197" s="517">
        <v>25978.353632490915</v>
      </c>
      <c r="E197" s="517">
        <v>105.11508799485155</v>
      </c>
      <c r="F197" s="517">
        <v>24.8878222802166</v>
      </c>
      <c r="G197" s="517">
        <v>126.93603577379827</v>
      </c>
      <c r="H197" s="517">
        <v>5642.3907554662201</v>
      </c>
      <c r="I197" s="517">
        <v>752.06050981726344</v>
      </c>
      <c r="J197" s="517">
        <v>155.34638792730621</v>
      </c>
      <c r="K197" s="517">
        <v>3835.0603633826404</v>
      </c>
      <c r="L197" s="517">
        <v>1555.4290114205085</v>
      </c>
      <c r="M197" s="517">
        <v>0</v>
      </c>
      <c r="N197" s="517">
        <v>306.80540291254334</v>
      </c>
      <c r="O197" s="517">
        <v>-0.19547240057680884</v>
      </c>
    </row>
    <row r="198" spans="1:15">
      <c r="A198" s="514"/>
      <c r="B198" s="515">
        <v>301603</v>
      </c>
      <c r="C198" s="516" t="s">
        <v>249</v>
      </c>
      <c r="D198" s="517">
        <v>13313.81</v>
      </c>
      <c r="E198" s="517">
        <v>80.414412384281022</v>
      </c>
      <c r="F198" s="517">
        <v>25.558302829806177</v>
      </c>
      <c r="G198" s="517">
        <v>179.10414219022877</v>
      </c>
      <c r="H198" s="517">
        <v>2728.4359194628646</v>
      </c>
      <c r="I198" s="517">
        <v>356.66117445992472</v>
      </c>
      <c r="J198" s="517">
        <v>216.15026385853886</v>
      </c>
      <c r="K198" s="517">
        <v>2760.2471217822304</v>
      </c>
      <c r="L198" s="517">
        <v>1094.284984010123</v>
      </c>
      <c r="M198" s="517">
        <v>0</v>
      </c>
      <c r="N198" s="517">
        <v>133.2179737771003</v>
      </c>
      <c r="O198" s="517">
        <v>-9.3085793402885877E-2</v>
      </c>
    </row>
    <row r="199" spans="1:15">
      <c r="A199" s="514"/>
      <c r="B199" s="515">
        <v>301701</v>
      </c>
      <c r="C199" s="516" t="s">
        <v>250</v>
      </c>
      <c r="D199" s="517">
        <v>169608.97</v>
      </c>
      <c r="E199" s="517">
        <v>991.09290448503634</v>
      </c>
      <c r="F199" s="517">
        <v>186.7615549424153</v>
      </c>
      <c r="G199" s="517">
        <v>2221.8208034112172</v>
      </c>
      <c r="H199" s="517">
        <v>30181.531894693562</v>
      </c>
      <c r="I199" s="517">
        <v>4094.7989552263784</v>
      </c>
      <c r="J199" s="517">
        <v>669.61299843586596</v>
      </c>
      <c r="K199" s="517">
        <v>26870.841698101609</v>
      </c>
      <c r="L199" s="517">
        <v>29330.510919769651</v>
      </c>
      <c r="M199" s="517">
        <v>0</v>
      </c>
      <c r="N199" s="517">
        <v>915.2123166397771</v>
      </c>
      <c r="O199" s="517">
        <v>-0.55020041247350415</v>
      </c>
    </row>
    <row r="200" spans="1:15">
      <c r="A200" s="514"/>
      <c r="B200" s="515">
        <v>301901</v>
      </c>
      <c r="C200" s="516" t="s">
        <v>251</v>
      </c>
      <c r="D200" s="517">
        <v>55731.89</v>
      </c>
      <c r="E200" s="517">
        <v>533.51980093235443</v>
      </c>
      <c r="F200" s="517">
        <v>98.976853899313795</v>
      </c>
      <c r="G200" s="517">
        <v>787.46590705299479</v>
      </c>
      <c r="H200" s="517">
        <v>12364.973365614582</v>
      </c>
      <c r="I200" s="517">
        <v>1650.9607189851217</v>
      </c>
      <c r="J200" s="517">
        <v>448.31674051697831</v>
      </c>
      <c r="K200" s="517">
        <v>1338.0458073170041</v>
      </c>
      <c r="L200" s="517">
        <v>4191.5232984662816</v>
      </c>
      <c r="M200" s="517">
        <v>0</v>
      </c>
      <c r="N200" s="517">
        <v>807.33967479152989</v>
      </c>
      <c r="O200" s="517">
        <v>-0.59927327985658896</v>
      </c>
    </row>
    <row r="201" spans="1:15">
      <c r="A201" s="514"/>
      <c r="B201" s="515">
        <v>301902</v>
      </c>
      <c r="C201" s="516" t="s">
        <v>565</v>
      </c>
      <c r="D201" s="517">
        <v>19966.310000000001</v>
      </c>
      <c r="E201" s="517">
        <v>179.09715459001194</v>
      </c>
      <c r="F201" s="517">
        <v>16.322778646178303</v>
      </c>
      <c r="G201" s="517">
        <v>309.60381533978011</v>
      </c>
      <c r="H201" s="517">
        <v>4209.5968201168698</v>
      </c>
      <c r="I201" s="517">
        <v>572.6363833009666</v>
      </c>
      <c r="J201" s="517">
        <v>91.454829454371435</v>
      </c>
      <c r="K201" s="517">
        <v>816.28742747123272</v>
      </c>
      <c r="L201" s="517">
        <v>1704.1595814143616</v>
      </c>
      <c r="M201" s="517">
        <v>0</v>
      </c>
      <c r="N201" s="517">
        <v>180.94037912344672</v>
      </c>
      <c r="O201" s="517">
        <v>-7.7751752258667844E-2</v>
      </c>
    </row>
    <row r="202" spans="1:15">
      <c r="A202" s="514"/>
      <c r="B202" s="515">
        <v>301903</v>
      </c>
      <c r="C202" s="516" t="s">
        <v>253</v>
      </c>
      <c r="D202" s="517">
        <v>3656.67</v>
      </c>
      <c r="E202" s="517">
        <v>9.9592242672823978</v>
      </c>
      <c r="F202" s="517">
        <v>4.8231562811215944</v>
      </c>
      <c r="G202" s="517">
        <v>21.612487765294304</v>
      </c>
      <c r="H202" s="517">
        <v>580.16047423241923</v>
      </c>
      <c r="I202" s="517">
        <v>77.438750698051734</v>
      </c>
      <c r="J202" s="517">
        <v>12.60552495601433</v>
      </c>
      <c r="K202" s="517">
        <v>75.031315070923881</v>
      </c>
      <c r="L202" s="517">
        <v>486.48051291088643</v>
      </c>
      <c r="M202" s="517">
        <v>0</v>
      </c>
      <c r="N202" s="517">
        <v>28.882807635836421</v>
      </c>
      <c r="O202" s="517">
        <v>-1.6652709862873819E-2</v>
      </c>
    </row>
    <row r="203" spans="1:15">
      <c r="A203" s="514"/>
      <c r="B203" s="515">
        <v>301909</v>
      </c>
      <c r="C203" s="516" t="s">
        <v>566</v>
      </c>
      <c r="D203" s="517">
        <v>73508.210000000006</v>
      </c>
      <c r="E203" s="517">
        <v>596.14971171031652</v>
      </c>
      <c r="F203" s="517">
        <v>77.248549939080377</v>
      </c>
      <c r="G203" s="517">
        <v>620.83439872092492</v>
      </c>
      <c r="H203" s="517">
        <v>9190.7620694539364</v>
      </c>
      <c r="I203" s="517">
        <v>1224.1471718995363</v>
      </c>
      <c r="J203" s="517">
        <v>720.38657652665131</v>
      </c>
      <c r="K203" s="517">
        <v>149.13245162812609</v>
      </c>
      <c r="L203" s="517">
        <v>5343.6778894323979</v>
      </c>
      <c r="M203" s="517">
        <v>0</v>
      </c>
      <c r="N203" s="517">
        <v>113.77855048813413</v>
      </c>
      <c r="O203" s="517">
        <v>-0.23903887242680477</v>
      </c>
    </row>
    <row r="204" spans="1:15">
      <c r="A204" s="514"/>
      <c r="B204" s="515">
        <v>311101</v>
      </c>
      <c r="C204" s="516" t="s">
        <v>255</v>
      </c>
      <c r="D204" s="517">
        <v>20922.13</v>
      </c>
      <c r="E204" s="517">
        <v>45.126088763052067</v>
      </c>
      <c r="F204" s="517">
        <v>9.9609426701051387</v>
      </c>
      <c r="G204" s="517">
        <v>174.95792106544516</v>
      </c>
      <c r="H204" s="517">
        <v>1773.3490418339929</v>
      </c>
      <c r="I204" s="517">
        <v>235.7870166666618</v>
      </c>
      <c r="J204" s="517">
        <v>99.756646608557205</v>
      </c>
      <c r="K204" s="517">
        <v>-156.13717994400281</v>
      </c>
      <c r="L204" s="517">
        <v>2431.6904084199541</v>
      </c>
      <c r="M204" s="517">
        <v>0</v>
      </c>
      <c r="N204" s="517">
        <v>262.04964237354972</v>
      </c>
      <c r="O204" s="517">
        <v>-7.7641935758298614E-2</v>
      </c>
    </row>
    <row r="205" spans="1:15">
      <c r="A205" s="514"/>
      <c r="B205" s="515">
        <v>311109</v>
      </c>
      <c r="C205" s="516" t="s">
        <v>256</v>
      </c>
      <c r="D205" s="517">
        <v>50638.94</v>
      </c>
      <c r="E205" s="517">
        <v>91.020741298404531</v>
      </c>
      <c r="F205" s="517">
        <v>31.097892316481005</v>
      </c>
      <c r="G205" s="517">
        <v>301.99049581752149</v>
      </c>
      <c r="H205" s="517">
        <v>3977.6224719588972</v>
      </c>
      <c r="I205" s="517">
        <v>529.94611761598617</v>
      </c>
      <c r="J205" s="517">
        <v>129.94809921644762</v>
      </c>
      <c r="K205" s="517">
        <v>467.85238384375049</v>
      </c>
      <c r="L205" s="517">
        <v>5675.6962833622274</v>
      </c>
      <c r="M205" s="517">
        <v>0</v>
      </c>
      <c r="N205" s="517">
        <v>864.56709689315232</v>
      </c>
      <c r="O205" s="517">
        <v>-0.5315012734597343</v>
      </c>
    </row>
    <row r="206" spans="1:15">
      <c r="A206" s="514"/>
      <c r="B206" s="515">
        <v>311201</v>
      </c>
      <c r="C206" s="516" t="s">
        <v>4529</v>
      </c>
      <c r="D206" s="517">
        <v>89839.039652649386</v>
      </c>
      <c r="E206" s="517">
        <v>812.55163632445954</v>
      </c>
      <c r="F206" s="517">
        <v>129.5636056505094</v>
      </c>
      <c r="G206" s="517">
        <v>872.63771675557598</v>
      </c>
      <c r="H206" s="517">
        <v>5045.8749207907049</v>
      </c>
      <c r="I206" s="517">
        <v>673.04970645196556</v>
      </c>
      <c r="J206" s="517">
        <v>256.25718262938898</v>
      </c>
      <c r="K206" s="517">
        <v>3574.5744156578953</v>
      </c>
      <c r="L206" s="517">
        <v>7420.7096372657388</v>
      </c>
      <c r="M206" s="517">
        <v>0</v>
      </c>
      <c r="N206" s="517">
        <v>1785.5702454129578</v>
      </c>
      <c r="O206" s="517">
        <v>-0.34509941540936334</v>
      </c>
    </row>
    <row r="207" spans="1:15">
      <c r="A207" s="514"/>
      <c r="B207" s="515">
        <v>311301</v>
      </c>
      <c r="C207" s="516" t="s">
        <v>567</v>
      </c>
      <c r="D207" s="517">
        <v>98593.25</v>
      </c>
      <c r="E207" s="517">
        <v>648.18513110758283</v>
      </c>
      <c r="F207" s="517">
        <v>420.88090701870254</v>
      </c>
      <c r="G207" s="517">
        <v>845.35713568380208</v>
      </c>
      <c r="H207" s="517">
        <v>14269.287090296131</v>
      </c>
      <c r="I207" s="517">
        <v>1898.9030392271193</v>
      </c>
      <c r="J207" s="517">
        <v>671.93569970781641</v>
      </c>
      <c r="K207" s="517">
        <v>4745.1686203113586</v>
      </c>
      <c r="L207" s="517">
        <v>16300.511396909837</v>
      </c>
      <c r="M207" s="517">
        <v>0</v>
      </c>
      <c r="N207" s="517">
        <v>1269.680449598731</v>
      </c>
      <c r="O207" s="517">
        <v>-0.58717430898341971</v>
      </c>
    </row>
    <row r="208" spans="1:15">
      <c r="A208" s="514"/>
      <c r="B208" s="515">
        <v>311401</v>
      </c>
      <c r="C208" s="516" t="s">
        <v>261</v>
      </c>
      <c r="D208" s="517">
        <v>78967.337403298705</v>
      </c>
      <c r="E208" s="517">
        <v>430.23583699966571</v>
      </c>
      <c r="F208" s="517">
        <v>116.59862817591427</v>
      </c>
      <c r="G208" s="517">
        <v>843.8334427877121</v>
      </c>
      <c r="H208" s="517">
        <v>12309.626288178068</v>
      </c>
      <c r="I208" s="517">
        <v>1637.4367518883241</v>
      </c>
      <c r="J208" s="517">
        <v>600.49774548310097</v>
      </c>
      <c r="K208" s="517">
        <v>491.0913427438507</v>
      </c>
      <c r="L208" s="517">
        <v>11375.909364631487</v>
      </c>
      <c r="M208" s="517">
        <v>0</v>
      </c>
      <c r="N208" s="517">
        <v>1292.3572545133584</v>
      </c>
      <c r="O208" s="517">
        <v>-0.40438453109823064</v>
      </c>
    </row>
    <row r="209" spans="1:15">
      <c r="A209" s="514"/>
      <c r="B209" s="515">
        <v>311501</v>
      </c>
      <c r="C209" s="516" t="s">
        <v>568</v>
      </c>
      <c r="D209" s="517">
        <v>41626.15</v>
      </c>
      <c r="E209" s="517">
        <v>48.071048898432615</v>
      </c>
      <c r="F209" s="517">
        <v>66.933480969852724</v>
      </c>
      <c r="G209" s="517">
        <v>503.86623581827098</v>
      </c>
      <c r="H209" s="517">
        <v>6938.037595802386</v>
      </c>
      <c r="I209" s="517">
        <v>920.40944981536359</v>
      </c>
      <c r="J209" s="517">
        <v>845.44811074746769</v>
      </c>
      <c r="K209" s="517">
        <v>4650.9686553565771</v>
      </c>
      <c r="L209" s="517">
        <v>4003.5819473977367</v>
      </c>
      <c r="M209" s="517">
        <v>0</v>
      </c>
      <c r="N209" s="517">
        <v>381.02520209362905</v>
      </c>
      <c r="O209" s="517">
        <v>-0.43449420693781576</v>
      </c>
    </row>
    <row r="210" spans="1:15">
      <c r="A210" s="514"/>
      <c r="B210" s="515">
        <v>311601</v>
      </c>
      <c r="C210" s="516" t="s">
        <v>263</v>
      </c>
      <c r="D210" s="517">
        <v>119.15</v>
      </c>
      <c r="E210" s="517">
        <v>1.5576011482636651</v>
      </c>
      <c r="F210" s="517">
        <v>1.062968061194264</v>
      </c>
      <c r="G210" s="517">
        <v>1.987874841002945</v>
      </c>
      <c r="H210" s="517">
        <v>17.058274614471369</v>
      </c>
      <c r="I210" s="517">
        <v>2.288629905465513</v>
      </c>
      <c r="J210" s="517">
        <v>1.0812374441863766</v>
      </c>
      <c r="K210" s="517">
        <v>3.8752150414146214</v>
      </c>
      <c r="L210" s="517">
        <v>22.527145911166588</v>
      </c>
      <c r="M210" s="517">
        <v>0</v>
      </c>
      <c r="N210" s="517">
        <v>1.5904622557892896</v>
      </c>
      <c r="O210" s="517">
        <v>-5.3402317995346815E-4</v>
      </c>
    </row>
    <row r="211" spans="1:15">
      <c r="A211" s="514"/>
      <c r="B211" s="515">
        <v>321101</v>
      </c>
      <c r="C211" s="516" t="s">
        <v>265</v>
      </c>
      <c r="D211" s="517">
        <v>38477.973596000003</v>
      </c>
      <c r="E211" s="517">
        <v>111.46514788370934</v>
      </c>
      <c r="F211" s="517">
        <v>39.639298307161155</v>
      </c>
      <c r="G211" s="517">
        <v>162.37672608550386</v>
      </c>
      <c r="H211" s="517">
        <v>7875.57095937131</v>
      </c>
      <c r="I211" s="517">
        <v>1067.770438284615</v>
      </c>
      <c r="J211" s="517">
        <v>292.33223587004863</v>
      </c>
      <c r="K211" s="517">
        <v>-1886.7821779936519</v>
      </c>
      <c r="L211" s="517">
        <v>4004.393183910347</v>
      </c>
      <c r="M211" s="517">
        <v>0</v>
      </c>
      <c r="N211" s="517">
        <v>341.96065502904997</v>
      </c>
      <c r="O211" s="517">
        <v>-0.23962727417593471</v>
      </c>
    </row>
    <row r="212" spans="1:15">
      <c r="A212" s="514"/>
      <c r="B212" s="515">
        <v>321102</v>
      </c>
      <c r="C212" s="516" t="s">
        <v>266</v>
      </c>
      <c r="D212" s="517">
        <v>97268.526889590648</v>
      </c>
      <c r="E212" s="517">
        <v>820.000050318538</v>
      </c>
      <c r="F212" s="517">
        <v>164.20625159603776</v>
      </c>
      <c r="G212" s="517">
        <v>1253.9756536111897</v>
      </c>
      <c r="H212" s="517">
        <v>11902.362956524665</v>
      </c>
      <c r="I212" s="517">
        <v>1612.2987005492612</v>
      </c>
      <c r="J212" s="517">
        <v>280.73049913435165</v>
      </c>
      <c r="K212" s="517">
        <v>387.11978697027109</v>
      </c>
      <c r="L212" s="517">
        <v>17627.915894884569</v>
      </c>
      <c r="M212" s="517">
        <v>0</v>
      </c>
      <c r="N212" s="517">
        <v>1251.6713927573032</v>
      </c>
      <c r="O212" s="517">
        <v>-0.55842181442664662</v>
      </c>
    </row>
    <row r="213" spans="1:15">
      <c r="A213" s="514"/>
      <c r="B213" s="515">
        <v>321103</v>
      </c>
      <c r="C213" s="516" t="s">
        <v>267</v>
      </c>
      <c r="D213" s="517">
        <v>12532.16</v>
      </c>
      <c r="E213" s="517">
        <v>51.084746906030709</v>
      </c>
      <c r="F213" s="517">
        <v>1.4016981735891505</v>
      </c>
      <c r="G213" s="517">
        <v>34.321580993311485</v>
      </c>
      <c r="H213" s="517">
        <v>875.40895927152144</v>
      </c>
      <c r="I213" s="517">
        <v>118.62855282921514</v>
      </c>
      <c r="J213" s="517">
        <v>27.973389009063524</v>
      </c>
      <c r="K213" s="517">
        <v>158.67300090193018</v>
      </c>
      <c r="L213" s="517">
        <v>2310.6333497343403</v>
      </c>
      <c r="M213" s="517">
        <v>0</v>
      </c>
      <c r="N213" s="517">
        <v>51.676254685940201</v>
      </c>
      <c r="O213" s="517">
        <v>-2.9432575905364848E-2</v>
      </c>
    </row>
    <row r="214" spans="1:15">
      <c r="A214" s="514"/>
      <c r="B214" s="515">
        <v>321104</v>
      </c>
      <c r="C214" s="516" t="s">
        <v>569</v>
      </c>
      <c r="D214" s="517">
        <v>4577.5762585851662</v>
      </c>
      <c r="E214" s="517">
        <v>64.104843464982878</v>
      </c>
      <c r="F214" s="517">
        <v>42.694581403986632</v>
      </c>
      <c r="G214" s="517">
        <v>39.420070735834265</v>
      </c>
      <c r="H214" s="517">
        <v>671.48193604368407</v>
      </c>
      <c r="I214" s="517">
        <v>90.901095431858366</v>
      </c>
      <c r="J214" s="517">
        <v>27.466249493965126</v>
      </c>
      <c r="K214" s="517">
        <v>8.7563776073952635</v>
      </c>
      <c r="L214" s="517">
        <v>661.16061983040402</v>
      </c>
      <c r="M214" s="517">
        <v>0</v>
      </c>
      <c r="N214" s="517">
        <v>279.22675675766908</v>
      </c>
      <c r="O214" s="517">
        <v>-6.4790735689998546E-2</v>
      </c>
    </row>
    <row r="215" spans="1:15">
      <c r="A215" s="514"/>
      <c r="B215" s="515">
        <v>329901</v>
      </c>
      <c r="C215" s="516" t="s">
        <v>570</v>
      </c>
      <c r="D215" s="517">
        <v>0</v>
      </c>
      <c r="E215" s="517">
        <v>0</v>
      </c>
      <c r="F215" s="517">
        <v>0</v>
      </c>
      <c r="G215" s="517">
        <v>0</v>
      </c>
      <c r="H215" s="517">
        <v>0</v>
      </c>
      <c r="I215" s="517">
        <v>0</v>
      </c>
      <c r="J215" s="517">
        <v>0</v>
      </c>
      <c r="K215" s="517">
        <v>0</v>
      </c>
      <c r="L215" s="517">
        <v>0</v>
      </c>
      <c r="M215" s="517">
        <v>0</v>
      </c>
      <c r="N215" s="517">
        <v>0</v>
      </c>
      <c r="O215" s="517">
        <v>0</v>
      </c>
    </row>
    <row r="216" spans="1:15">
      <c r="A216" s="514"/>
      <c r="B216" s="515">
        <v>329902</v>
      </c>
      <c r="C216" s="516" t="s">
        <v>571</v>
      </c>
      <c r="D216" s="517">
        <v>49559.12</v>
      </c>
      <c r="E216" s="517">
        <v>276.04322123938744</v>
      </c>
      <c r="F216" s="517">
        <v>97.725220816785793</v>
      </c>
      <c r="G216" s="517">
        <v>377.61676578390723</v>
      </c>
      <c r="H216" s="517">
        <v>14315.94455987459</v>
      </c>
      <c r="I216" s="517">
        <v>1941.2999323549466</v>
      </c>
      <c r="J216" s="517">
        <v>275.68548164831384</v>
      </c>
      <c r="K216" s="517">
        <v>-6071.938428967479</v>
      </c>
      <c r="L216" s="517">
        <v>4755.090478797877</v>
      </c>
      <c r="M216" s="517">
        <v>0</v>
      </c>
      <c r="N216" s="517">
        <v>589.76871031219821</v>
      </c>
      <c r="O216" s="517">
        <v>-0.34264990358157926</v>
      </c>
    </row>
    <row r="217" spans="1:15">
      <c r="A217" s="514"/>
      <c r="B217" s="515">
        <v>329909</v>
      </c>
      <c r="C217" s="516" t="s">
        <v>572</v>
      </c>
      <c r="D217" s="517">
        <v>172331.2</v>
      </c>
      <c r="E217" s="517">
        <v>976.64909142109173</v>
      </c>
      <c r="F217" s="517">
        <v>348.88176461616132</v>
      </c>
      <c r="G217" s="517">
        <v>1350.587233349599</v>
      </c>
      <c r="H217" s="517">
        <v>26162.155700753872</v>
      </c>
      <c r="I217" s="517">
        <v>3477.5620154710036</v>
      </c>
      <c r="J217" s="517">
        <v>1294.526623985824</v>
      </c>
      <c r="K217" s="517">
        <v>-16743.093012820202</v>
      </c>
      <c r="L217" s="517">
        <v>21001.489838764333</v>
      </c>
      <c r="M217" s="517">
        <v>0</v>
      </c>
      <c r="N217" s="517">
        <v>2255.2725563368194</v>
      </c>
      <c r="O217" s="517">
        <v>-1.2973316999247875</v>
      </c>
    </row>
    <row r="218" spans="1:15">
      <c r="A218" s="514"/>
      <c r="B218" s="515">
        <v>331101</v>
      </c>
      <c r="C218" s="516" t="s">
        <v>4530</v>
      </c>
      <c r="D218" s="517">
        <v>37619.237010855344</v>
      </c>
      <c r="E218" s="517">
        <v>153.05329600088331</v>
      </c>
      <c r="F218" s="517">
        <v>18.510870607776447</v>
      </c>
      <c r="G218" s="517">
        <v>270.40920575652621</v>
      </c>
      <c r="H218" s="517">
        <v>5552.5052569748032</v>
      </c>
      <c r="I218" s="517">
        <v>735.03069775924007</v>
      </c>
      <c r="J218" s="517">
        <v>280.92027865638687</v>
      </c>
      <c r="K218" s="517">
        <v>1364.13638074145</v>
      </c>
      <c r="L218" s="517">
        <v>3669.6563599560673</v>
      </c>
      <c r="M218" s="517">
        <v>0</v>
      </c>
      <c r="N218" s="517">
        <v>79.578065194946177</v>
      </c>
      <c r="O218" s="517">
        <v>-0.1858116008463854</v>
      </c>
    </row>
    <row r="219" spans="1:15">
      <c r="A219" s="514"/>
      <c r="B219" s="515">
        <v>331102</v>
      </c>
      <c r="C219" s="516" t="s">
        <v>273</v>
      </c>
      <c r="D219" s="517">
        <v>16411.61</v>
      </c>
      <c r="E219" s="517">
        <v>98.943735189353077</v>
      </c>
      <c r="F219" s="517">
        <v>33.76984405807076</v>
      </c>
      <c r="G219" s="517">
        <v>149.54126425263198</v>
      </c>
      <c r="H219" s="517">
        <v>2566.9681497713345</v>
      </c>
      <c r="I219" s="517">
        <v>340.992409288739</v>
      </c>
      <c r="J219" s="517">
        <v>114.13720631066963</v>
      </c>
      <c r="K219" s="517">
        <v>-220.46633347330769</v>
      </c>
      <c r="L219" s="517">
        <v>1622.6933053603582</v>
      </c>
      <c r="M219" s="517">
        <v>0</v>
      </c>
      <c r="N219" s="517">
        <v>140.46356986679979</v>
      </c>
      <c r="O219" s="517">
        <v>-7.8520964476357272E-2</v>
      </c>
    </row>
    <row r="220" spans="1:15">
      <c r="A220" s="514"/>
      <c r="B220" s="515">
        <v>331103</v>
      </c>
      <c r="C220" s="516" t="s">
        <v>274</v>
      </c>
      <c r="D220" s="517">
        <v>110093.05</v>
      </c>
      <c r="E220" s="517">
        <v>237.3811558424228</v>
      </c>
      <c r="F220" s="517">
        <v>110.89006666867729</v>
      </c>
      <c r="G220" s="517">
        <v>884.80084778744026</v>
      </c>
      <c r="H220" s="517">
        <v>13382.502216452847</v>
      </c>
      <c r="I220" s="517">
        <v>1779.3713852725743</v>
      </c>
      <c r="J220" s="517">
        <v>1276.5953142550027</v>
      </c>
      <c r="K220" s="517">
        <v>-5845.695543323739</v>
      </c>
      <c r="L220" s="517">
        <v>15468.20486223137</v>
      </c>
      <c r="M220" s="517">
        <v>0</v>
      </c>
      <c r="N220" s="517">
        <v>278.54445703204192</v>
      </c>
      <c r="O220" s="517">
        <v>-0.5615779338033331</v>
      </c>
    </row>
    <row r="221" spans="1:15">
      <c r="A221" s="514"/>
      <c r="B221" s="515">
        <v>331104</v>
      </c>
      <c r="C221" s="516" t="s">
        <v>573</v>
      </c>
      <c r="D221" s="517">
        <v>14438.911205612014</v>
      </c>
      <c r="E221" s="517">
        <v>196.4224024138756</v>
      </c>
      <c r="F221" s="517">
        <v>36.219150417187279</v>
      </c>
      <c r="G221" s="517">
        <v>230.8319662091595</v>
      </c>
      <c r="H221" s="517">
        <v>2042.3694583734202</v>
      </c>
      <c r="I221" s="517">
        <v>272.64446456826295</v>
      </c>
      <c r="J221" s="517">
        <v>69.054325526665778</v>
      </c>
      <c r="K221" s="517">
        <v>-1676.137983483884</v>
      </c>
      <c r="L221" s="517">
        <v>4630.3334045321772</v>
      </c>
      <c r="M221" s="517">
        <v>0</v>
      </c>
      <c r="N221" s="517">
        <v>329.92532128047162</v>
      </c>
      <c r="O221" s="517">
        <v>-8.4630428805840457E-2</v>
      </c>
    </row>
    <row r="222" spans="1:15">
      <c r="A222" s="514"/>
      <c r="B222" s="515">
        <v>331105</v>
      </c>
      <c r="C222" s="516" t="s">
        <v>574</v>
      </c>
      <c r="D222" s="517">
        <v>24318.92</v>
      </c>
      <c r="E222" s="517">
        <v>20.346362993395694</v>
      </c>
      <c r="F222" s="517">
        <v>5.0564330956907275</v>
      </c>
      <c r="G222" s="517">
        <v>268.92584130401264</v>
      </c>
      <c r="H222" s="517">
        <v>2482.0271178072662</v>
      </c>
      <c r="I222" s="517">
        <v>331.10041604148302</v>
      </c>
      <c r="J222" s="517">
        <v>199.16394062647419</v>
      </c>
      <c r="K222" s="517">
        <v>-1810.1495868264585</v>
      </c>
      <c r="L222" s="517">
        <v>4773.1519464872244</v>
      </c>
      <c r="M222" s="517">
        <v>0</v>
      </c>
      <c r="N222" s="517">
        <v>54.606848467202269</v>
      </c>
      <c r="O222" s="517">
        <v>-8.2743923940278435E-2</v>
      </c>
    </row>
    <row r="223" spans="1:15">
      <c r="A223" s="514"/>
      <c r="B223" s="515">
        <v>331109</v>
      </c>
      <c r="C223" s="516" t="s">
        <v>575</v>
      </c>
      <c r="D223" s="517">
        <v>64099.37</v>
      </c>
      <c r="E223" s="517">
        <v>625.52854959747549</v>
      </c>
      <c r="F223" s="517">
        <v>165.75914332379978</v>
      </c>
      <c r="G223" s="517">
        <v>1039.3012741786795</v>
      </c>
      <c r="H223" s="517">
        <v>10746.846314359256</v>
      </c>
      <c r="I223" s="517">
        <v>1428.8603423319917</v>
      </c>
      <c r="J223" s="517">
        <v>1112.2411004695525</v>
      </c>
      <c r="K223" s="517">
        <v>1361.039536799472</v>
      </c>
      <c r="L223" s="517">
        <v>9882.9745698848001</v>
      </c>
      <c r="M223" s="517">
        <v>0</v>
      </c>
      <c r="N223" s="517">
        <v>643.31078831600621</v>
      </c>
      <c r="O223" s="517">
        <v>-0.2708190202971521</v>
      </c>
    </row>
    <row r="224" spans="1:15">
      <c r="A224" s="514"/>
      <c r="B224" s="515">
        <v>332101</v>
      </c>
      <c r="C224" s="516" t="s">
        <v>576</v>
      </c>
      <c r="D224" s="517">
        <v>4099.4799999999996</v>
      </c>
      <c r="E224" s="517">
        <v>7.6497403296463657</v>
      </c>
      <c r="F224" s="517">
        <v>2.1463028834165594</v>
      </c>
      <c r="G224" s="517">
        <v>11.278463306529899</v>
      </c>
      <c r="H224" s="517">
        <v>552.41379196427101</v>
      </c>
      <c r="I224" s="517">
        <v>73.307314158817846</v>
      </c>
      <c r="J224" s="517">
        <v>36.154556322808759</v>
      </c>
      <c r="K224" s="517">
        <v>307.45683198130962</v>
      </c>
      <c r="L224" s="517">
        <v>710.00034262888323</v>
      </c>
      <c r="M224" s="517">
        <v>0</v>
      </c>
      <c r="N224" s="517">
        <v>20.982685667519444</v>
      </c>
      <c r="O224" s="517">
        <v>-7.7620883839142323E-3</v>
      </c>
    </row>
    <row r="225" spans="1:15">
      <c r="A225" s="514"/>
      <c r="B225" s="515">
        <v>332102</v>
      </c>
      <c r="C225" s="516" t="s">
        <v>577</v>
      </c>
      <c r="D225" s="517">
        <v>68929.989642047352</v>
      </c>
      <c r="E225" s="517">
        <v>191.21833703326081</v>
      </c>
      <c r="F225" s="517">
        <v>15.752450904416211</v>
      </c>
      <c r="G225" s="517">
        <v>664.92541522338502</v>
      </c>
      <c r="H225" s="517">
        <v>10699.588328537371</v>
      </c>
      <c r="I225" s="517">
        <v>1449.2682340300132</v>
      </c>
      <c r="J225" s="517">
        <v>304.87074755442524</v>
      </c>
      <c r="K225" s="517">
        <v>-3871.2063977512366</v>
      </c>
      <c r="L225" s="517">
        <v>14293.310630663989</v>
      </c>
      <c r="M225" s="517">
        <v>0</v>
      </c>
      <c r="N225" s="517">
        <v>369.71733469374112</v>
      </c>
      <c r="O225" s="517">
        <v>-0.28152111498806742</v>
      </c>
    </row>
    <row r="226" spans="1:15">
      <c r="A226" s="514"/>
      <c r="B226" s="515">
        <v>333101</v>
      </c>
      <c r="C226" s="516" t="s">
        <v>280</v>
      </c>
      <c r="D226" s="517">
        <v>43016.532109348183</v>
      </c>
      <c r="E226" s="517">
        <v>739.02922797961469</v>
      </c>
      <c r="F226" s="517">
        <v>247.62092014274495</v>
      </c>
      <c r="G226" s="517">
        <v>518.7906824698714</v>
      </c>
      <c r="H226" s="517">
        <v>7953.5463282984983</v>
      </c>
      <c r="I226" s="517">
        <v>1079.3879117234605</v>
      </c>
      <c r="J226" s="517">
        <v>250.15179171746644</v>
      </c>
      <c r="K226" s="517">
        <v>-4584.4811903263962</v>
      </c>
      <c r="L226" s="517">
        <v>7798.2258160342444</v>
      </c>
      <c r="M226" s="517">
        <v>0</v>
      </c>
      <c r="N226" s="517">
        <v>230.1519961211261</v>
      </c>
      <c r="O226" s="517">
        <v>-0.26006316700685628</v>
      </c>
    </row>
    <row r="227" spans="1:15">
      <c r="A227" s="520"/>
      <c r="B227" s="515">
        <v>333201</v>
      </c>
      <c r="C227" s="516" t="s">
        <v>281</v>
      </c>
      <c r="D227" s="517">
        <v>81581.77</v>
      </c>
      <c r="E227" s="517">
        <v>504.73754350704104</v>
      </c>
      <c r="F227" s="517">
        <v>24.096227359516931</v>
      </c>
      <c r="G227" s="517">
        <v>976.03978928741515</v>
      </c>
      <c r="H227" s="517">
        <v>7571.2654754393288</v>
      </c>
      <c r="I227" s="517">
        <v>1004.801831984704</v>
      </c>
      <c r="J227" s="517">
        <v>849.29445379853041</v>
      </c>
      <c r="K227" s="517">
        <v>1116.5795555084164</v>
      </c>
      <c r="L227" s="517">
        <v>10777.243765111996</v>
      </c>
      <c r="M227" s="517">
        <v>0</v>
      </c>
      <c r="N227" s="517">
        <v>441.11299515098489</v>
      </c>
      <c r="O227" s="517">
        <v>-0.36675175579216512</v>
      </c>
    </row>
    <row r="228" spans="1:15">
      <c r="A228" s="514"/>
      <c r="B228" s="515">
        <v>339901</v>
      </c>
      <c r="C228" s="516" t="s">
        <v>282</v>
      </c>
      <c r="D228" s="517">
        <v>10784.297866681165</v>
      </c>
      <c r="E228" s="517">
        <v>34.985733416619645</v>
      </c>
      <c r="F228" s="517">
        <v>16.370136132828243</v>
      </c>
      <c r="G228" s="517">
        <v>84.059924699766256</v>
      </c>
      <c r="H228" s="517">
        <v>2208.4355472667125</v>
      </c>
      <c r="I228" s="517">
        <v>293.2475653584255</v>
      </c>
      <c r="J228" s="517">
        <v>86.846233069826852</v>
      </c>
      <c r="K228" s="517">
        <v>-629.08440742267101</v>
      </c>
      <c r="L228" s="517">
        <v>1878.368355397909</v>
      </c>
      <c r="M228" s="517">
        <v>0</v>
      </c>
      <c r="N228" s="517">
        <v>181.67682828828677</v>
      </c>
      <c r="O228" s="517">
        <v>-0.11179051482199322</v>
      </c>
    </row>
    <row r="229" spans="1:15">
      <c r="A229" s="514"/>
      <c r="B229" s="515">
        <v>339902</v>
      </c>
      <c r="C229" s="516" t="s">
        <v>283</v>
      </c>
      <c r="D229" s="517">
        <v>18836.11635869931</v>
      </c>
      <c r="E229" s="517">
        <v>36.512157980589919</v>
      </c>
      <c r="F229" s="517">
        <v>35.65640427791984</v>
      </c>
      <c r="G229" s="517">
        <v>65.220657196355091</v>
      </c>
      <c r="H229" s="517">
        <v>2510.5171807151378</v>
      </c>
      <c r="I229" s="517">
        <v>342.03995380492842</v>
      </c>
      <c r="J229" s="517">
        <v>37.808479694000411</v>
      </c>
      <c r="K229" s="517">
        <v>1628.4229482941464</v>
      </c>
      <c r="L229" s="517">
        <v>1763.5420526882961</v>
      </c>
      <c r="M229" s="517">
        <v>0</v>
      </c>
      <c r="N229" s="517">
        <v>257.34405370808895</v>
      </c>
      <c r="O229" s="517">
        <v>-8.3855071414071766E-2</v>
      </c>
    </row>
    <row r="230" spans="1:15">
      <c r="A230" s="514"/>
      <c r="B230" s="515">
        <v>339903</v>
      </c>
      <c r="C230" s="516" t="s">
        <v>284</v>
      </c>
      <c r="D230" s="517">
        <v>35788.980000000003</v>
      </c>
      <c r="E230" s="517">
        <v>45.627541873455023</v>
      </c>
      <c r="F230" s="517">
        <v>8.1538421814067057</v>
      </c>
      <c r="G230" s="517">
        <v>498.53950070817501</v>
      </c>
      <c r="H230" s="517">
        <v>4904.3951522543084</v>
      </c>
      <c r="I230" s="517">
        <v>659.88163554079654</v>
      </c>
      <c r="J230" s="517">
        <v>839.42960906106896</v>
      </c>
      <c r="K230" s="517">
        <v>765.18131315976552</v>
      </c>
      <c r="L230" s="517">
        <v>3226.0707434684141</v>
      </c>
      <c r="M230" s="517">
        <v>0</v>
      </c>
      <c r="N230" s="517">
        <v>124.78834745367452</v>
      </c>
      <c r="O230" s="517">
        <v>-0.10486780061569358</v>
      </c>
    </row>
    <row r="231" spans="1:15">
      <c r="A231" s="514"/>
      <c r="B231" s="515">
        <v>339909</v>
      </c>
      <c r="C231" s="516" t="s">
        <v>285</v>
      </c>
      <c r="D231" s="517">
        <v>2306.800689346464</v>
      </c>
      <c r="E231" s="517">
        <v>23.87895453123107</v>
      </c>
      <c r="F231" s="517">
        <v>3.8456973338180211</v>
      </c>
      <c r="G231" s="517">
        <v>28.787440425353431</v>
      </c>
      <c r="H231" s="517">
        <v>278.23371883537902</v>
      </c>
      <c r="I231" s="517">
        <v>37.767620875305894</v>
      </c>
      <c r="J231" s="517">
        <v>8.4868754405738791</v>
      </c>
      <c r="K231" s="517">
        <v>112.34308283378238</v>
      </c>
      <c r="L231" s="517">
        <v>266.10215483790006</v>
      </c>
      <c r="M231" s="517">
        <v>0</v>
      </c>
      <c r="N231" s="517">
        <v>25.64039319760364</v>
      </c>
      <c r="O231" s="517">
        <v>-1.264155821377738E-2</v>
      </c>
    </row>
    <row r="232" spans="1:15">
      <c r="A232" s="514"/>
      <c r="B232" s="515">
        <v>341101</v>
      </c>
      <c r="C232" s="516" t="s">
        <v>289</v>
      </c>
      <c r="D232" s="517">
        <v>60642.59</v>
      </c>
      <c r="E232" s="517">
        <v>166.91665661074845</v>
      </c>
      <c r="F232" s="517">
        <v>42.779302058516329</v>
      </c>
      <c r="G232" s="517">
        <v>348.86686639968354</v>
      </c>
      <c r="H232" s="517">
        <v>4280.474590105242</v>
      </c>
      <c r="I232" s="517">
        <v>568.52645336947262</v>
      </c>
      <c r="J232" s="517">
        <v>309.63741519464213</v>
      </c>
      <c r="K232" s="517">
        <v>-2939.5684981887703</v>
      </c>
      <c r="L232" s="517">
        <v>6775.7063612138782</v>
      </c>
      <c r="M232" s="517">
        <v>0</v>
      </c>
      <c r="N232" s="517">
        <v>872.55649999055856</v>
      </c>
      <c r="O232" s="517">
        <v>-0.22746918456076656</v>
      </c>
    </row>
    <row r="233" spans="1:15">
      <c r="A233" s="514"/>
      <c r="B233" s="515">
        <v>341102</v>
      </c>
      <c r="C233" s="516" t="s">
        <v>578</v>
      </c>
      <c r="D233" s="517">
        <v>11300.65</v>
      </c>
      <c r="E233" s="517">
        <v>14.361701977438065</v>
      </c>
      <c r="F233" s="517">
        <v>9.2198580595898694</v>
      </c>
      <c r="G233" s="517">
        <v>35.283687574199689</v>
      </c>
      <c r="H233" s="517">
        <v>1401.904990619267</v>
      </c>
      <c r="I233" s="517">
        <v>187.55237492494095</v>
      </c>
      <c r="J233" s="517">
        <v>35.288600160093416</v>
      </c>
      <c r="K233" s="517">
        <v>-1110.4874249167176</v>
      </c>
      <c r="L233" s="517">
        <v>1972.8141115277742</v>
      </c>
      <c r="M233" s="517">
        <v>0</v>
      </c>
      <c r="N233" s="517">
        <v>235.71763166223269</v>
      </c>
      <c r="O233" s="517">
        <v>-0.1216184538040202</v>
      </c>
    </row>
    <row r="234" spans="1:15">
      <c r="A234" s="514"/>
      <c r="B234" s="515">
        <v>341103</v>
      </c>
      <c r="C234" s="516" t="s">
        <v>579</v>
      </c>
      <c r="D234" s="517">
        <v>47788.69</v>
      </c>
      <c r="E234" s="517">
        <v>135.56382285468098</v>
      </c>
      <c r="F234" s="517">
        <v>33.931936313082183</v>
      </c>
      <c r="G234" s="517">
        <v>496.32423559782717</v>
      </c>
      <c r="H234" s="517">
        <v>8136.8682488513032</v>
      </c>
      <c r="I234" s="517">
        <v>1102.2860847920033</v>
      </c>
      <c r="J234" s="517">
        <v>198.07882050224063</v>
      </c>
      <c r="K234" s="517">
        <v>-1695.3402648022932</v>
      </c>
      <c r="L234" s="517">
        <v>6563.047037500417</v>
      </c>
      <c r="M234" s="517">
        <v>0</v>
      </c>
      <c r="N234" s="517">
        <v>463.2304749541575</v>
      </c>
      <c r="O234" s="517">
        <v>-0.10119507891679488</v>
      </c>
    </row>
    <row r="235" spans="1:15">
      <c r="A235" s="514"/>
      <c r="B235" s="515">
        <v>341104</v>
      </c>
      <c r="C235" s="516" t="s">
        <v>288</v>
      </c>
      <c r="D235" s="517">
        <v>0</v>
      </c>
      <c r="E235" s="517">
        <v>0</v>
      </c>
      <c r="F235" s="517">
        <v>0</v>
      </c>
      <c r="G235" s="517">
        <v>0</v>
      </c>
      <c r="H235" s="517">
        <v>0</v>
      </c>
      <c r="I235" s="517">
        <v>0</v>
      </c>
      <c r="J235" s="517">
        <v>0</v>
      </c>
      <c r="K235" s="517">
        <v>0</v>
      </c>
      <c r="L235" s="517">
        <v>0</v>
      </c>
      <c r="M235" s="517">
        <v>0</v>
      </c>
      <c r="N235" s="517">
        <v>0</v>
      </c>
      <c r="O235" s="517">
        <v>0</v>
      </c>
    </row>
    <row r="236" spans="1:15">
      <c r="A236" s="514"/>
      <c r="B236" s="515">
        <v>341109</v>
      </c>
      <c r="C236" s="516" t="s">
        <v>292</v>
      </c>
      <c r="D236" s="517">
        <v>70305.36</v>
      </c>
      <c r="E236" s="517">
        <v>277.23192093872996</v>
      </c>
      <c r="F236" s="517">
        <v>149.99488259744717</v>
      </c>
      <c r="G236" s="517">
        <v>871.17717444241453</v>
      </c>
      <c r="H236" s="517">
        <v>10436.95492456049</v>
      </c>
      <c r="I236" s="517">
        <v>1385.0788258889281</v>
      </c>
      <c r="J236" s="517">
        <v>543.60900062801522</v>
      </c>
      <c r="K236" s="517">
        <v>2807.3617312220154</v>
      </c>
      <c r="L236" s="517">
        <v>8044.042088710431</v>
      </c>
      <c r="M236" s="517">
        <v>0</v>
      </c>
      <c r="N236" s="517">
        <v>440.89041787916562</v>
      </c>
      <c r="O236" s="517">
        <v>-0.35477828560092117</v>
      </c>
    </row>
    <row r="237" spans="1:15">
      <c r="A237" s="514"/>
      <c r="B237" s="515">
        <v>341201</v>
      </c>
      <c r="C237" s="516" t="s">
        <v>286</v>
      </c>
      <c r="D237" s="517">
        <v>19792.8</v>
      </c>
      <c r="E237" s="517">
        <v>4.556915562791386</v>
      </c>
      <c r="F237" s="517">
        <v>2.3191445274920444</v>
      </c>
      <c r="G237" s="517">
        <v>30.921927033227259</v>
      </c>
      <c r="H237" s="517">
        <v>2125.4449674884431</v>
      </c>
      <c r="I237" s="517">
        <v>281.39891380049261</v>
      </c>
      <c r="J237" s="517">
        <v>144.39100691523115</v>
      </c>
      <c r="K237" s="517">
        <v>-1484.1843642704475</v>
      </c>
      <c r="L237" s="517">
        <v>4382.1968410377958</v>
      </c>
      <c r="M237" s="517">
        <v>0</v>
      </c>
      <c r="N237" s="517">
        <v>736.26584797975659</v>
      </c>
      <c r="O237" s="517">
        <v>-0.33489818281255629</v>
      </c>
    </row>
    <row r="238" spans="1:15">
      <c r="A238" s="514"/>
      <c r="B238" s="515">
        <v>341202</v>
      </c>
      <c r="C238" s="516" t="s">
        <v>287</v>
      </c>
      <c r="D238" s="517">
        <v>21410.80399879484</v>
      </c>
      <c r="E238" s="517">
        <v>37.692951232473284</v>
      </c>
      <c r="F238" s="517">
        <v>13.602515284568774</v>
      </c>
      <c r="G238" s="517">
        <v>265.05835858248503</v>
      </c>
      <c r="H238" s="517">
        <v>5067.9710266480633</v>
      </c>
      <c r="I238" s="517">
        <v>689.37532652860364</v>
      </c>
      <c r="J238" s="517">
        <v>108.37709713901477</v>
      </c>
      <c r="K238" s="517">
        <v>-1511.6864474561455</v>
      </c>
      <c r="L238" s="517">
        <v>1796.1389080235645</v>
      </c>
      <c r="M238" s="517">
        <v>0</v>
      </c>
      <c r="N238" s="517">
        <v>280.74962617718785</v>
      </c>
      <c r="O238" s="517">
        <v>-0.26159852193900873</v>
      </c>
    </row>
    <row r="239" spans="1:15">
      <c r="A239" s="514"/>
      <c r="B239" s="515">
        <v>342101</v>
      </c>
      <c r="C239" s="516" t="s">
        <v>293</v>
      </c>
      <c r="D239" s="517">
        <v>1854.01</v>
      </c>
      <c r="E239" s="517">
        <v>35.951492531274916</v>
      </c>
      <c r="F239" s="517">
        <v>16.689643581414245</v>
      </c>
      <c r="G239" s="517">
        <v>41.039646042612446</v>
      </c>
      <c r="H239" s="517">
        <v>194.22507523803355</v>
      </c>
      <c r="I239" s="517">
        <v>25.93007704898595</v>
      </c>
      <c r="J239" s="517">
        <v>12.641218052392066</v>
      </c>
      <c r="K239" s="517">
        <v>-108.71675370918418</v>
      </c>
      <c r="L239" s="517">
        <v>516.90078095570993</v>
      </c>
      <c r="M239" s="517">
        <v>0</v>
      </c>
      <c r="N239" s="517">
        <v>50.86786076061022</v>
      </c>
      <c r="O239" s="517">
        <v>-1.2862803694748287E-2</v>
      </c>
    </row>
    <row r="240" spans="1:15">
      <c r="A240" s="514"/>
      <c r="B240" s="515">
        <v>342102</v>
      </c>
      <c r="C240" s="516" t="s">
        <v>580</v>
      </c>
      <c r="D240" s="517">
        <v>377.27</v>
      </c>
      <c r="E240" s="517">
        <v>2.8186150160155949</v>
      </c>
      <c r="F240" s="517">
        <v>5.1771802248194492</v>
      </c>
      <c r="G240" s="517">
        <v>2.6469062851548748</v>
      </c>
      <c r="H240" s="517">
        <v>96.113973733202698</v>
      </c>
      <c r="I240" s="517">
        <v>13.050445840336019</v>
      </c>
      <c r="J240" s="517">
        <v>2.9724292470929452</v>
      </c>
      <c r="K240" s="517">
        <v>-86.294071339215535</v>
      </c>
      <c r="L240" s="517">
        <v>90.381474065937226</v>
      </c>
      <c r="M240" s="517">
        <v>0</v>
      </c>
      <c r="N240" s="517">
        <v>8.868715196483107</v>
      </c>
      <c r="O240" s="517">
        <v>-3.3333917325524967E-3</v>
      </c>
    </row>
    <row r="241" spans="1:15">
      <c r="A241" s="514"/>
      <c r="B241" s="515">
        <v>342103</v>
      </c>
      <c r="C241" s="516" t="s">
        <v>581</v>
      </c>
      <c r="D241" s="517">
        <v>43817.8</v>
      </c>
      <c r="E241" s="517">
        <v>369.33041810598985</v>
      </c>
      <c r="F241" s="517">
        <v>283.95537247630853</v>
      </c>
      <c r="G241" s="517">
        <v>380.56397674147422</v>
      </c>
      <c r="H241" s="517">
        <v>4485.7302416514922</v>
      </c>
      <c r="I241" s="517">
        <v>598.06418321863339</v>
      </c>
      <c r="J241" s="517">
        <v>296.24714564458043</v>
      </c>
      <c r="K241" s="517">
        <v>-4745.3694068340028</v>
      </c>
      <c r="L241" s="517">
        <v>8920.5088624873642</v>
      </c>
      <c r="M241" s="517">
        <v>0</v>
      </c>
      <c r="N241" s="517">
        <v>283.82148034536186</v>
      </c>
      <c r="O241" s="517">
        <v>-0.18642129147282777</v>
      </c>
    </row>
    <row r="242" spans="1:15">
      <c r="A242" s="514"/>
      <c r="B242" s="515">
        <v>351101</v>
      </c>
      <c r="C242" s="516" t="s">
        <v>296</v>
      </c>
      <c r="D242" s="517">
        <v>1021003.39</v>
      </c>
      <c r="E242" s="517">
        <v>2310.5553582785956</v>
      </c>
      <c r="F242" s="517">
        <v>674.28981338963263</v>
      </c>
      <c r="G242" s="517">
        <v>5126.5566747898783</v>
      </c>
      <c r="H242" s="517">
        <v>59376.324571872996</v>
      </c>
      <c r="I242" s="517">
        <v>8071.725369046937</v>
      </c>
      <c r="J242" s="517">
        <v>1329.2917828841996</v>
      </c>
      <c r="K242" s="517">
        <v>35678.515657222481</v>
      </c>
      <c r="L242" s="517">
        <v>63766.367428941128</v>
      </c>
      <c r="M242" s="517">
        <v>0</v>
      </c>
      <c r="N242" s="517">
        <v>-24654.651863420047</v>
      </c>
      <c r="O242" s="517">
        <v>-1.6426069757980399</v>
      </c>
    </row>
    <row r="243" spans="1:15">
      <c r="A243" s="514"/>
      <c r="B243" s="515">
        <v>352101</v>
      </c>
      <c r="C243" s="516" t="s">
        <v>297</v>
      </c>
      <c r="D243" s="517">
        <v>157977.50101378083</v>
      </c>
      <c r="E243" s="517">
        <v>492.47168627347833</v>
      </c>
      <c r="F243" s="517">
        <v>199.7836330012953</v>
      </c>
      <c r="G243" s="517">
        <v>592.68026473654174</v>
      </c>
      <c r="H243" s="517">
        <v>12210.82333030743</v>
      </c>
      <c r="I243" s="517">
        <v>1659.8548147336212</v>
      </c>
      <c r="J243" s="517">
        <v>304.90323380224811</v>
      </c>
      <c r="K243" s="517">
        <v>113.64196954907788</v>
      </c>
      <c r="L243" s="517">
        <v>17726.577400415204</v>
      </c>
      <c r="M243" s="517">
        <v>0</v>
      </c>
      <c r="N243" s="517">
        <v>-400.13456423815143</v>
      </c>
      <c r="O243" s="517">
        <v>-0.72851340161289679</v>
      </c>
    </row>
    <row r="244" spans="1:15">
      <c r="A244" s="514"/>
      <c r="B244" s="515">
        <v>352201</v>
      </c>
      <c r="C244" s="516" t="s">
        <v>298</v>
      </c>
      <c r="D244" s="517">
        <v>0</v>
      </c>
      <c r="E244" s="517">
        <v>0</v>
      </c>
      <c r="F244" s="517">
        <v>0</v>
      </c>
      <c r="G244" s="517">
        <v>0</v>
      </c>
      <c r="H244" s="517">
        <v>0</v>
      </c>
      <c r="I244" s="517">
        <v>0</v>
      </c>
      <c r="J244" s="517">
        <v>0</v>
      </c>
      <c r="K244" s="517">
        <v>0</v>
      </c>
      <c r="L244" s="517">
        <v>0</v>
      </c>
      <c r="M244" s="517">
        <v>0</v>
      </c>
      <c r="N244" s="517">
        <v>0</v>
      </c>
      <c r="O244" s="517">
        <v>0</v>
      </c>
    </row>
    <row r="245" spans="1:15">
      <c r="A245" s="514"/>
      <c r="B245" s="515">
        <v>353101</v>
      </c>
      <c r="C245" s="516" t="s">
        <v>299</v>
      </c>
      <c r="D245" s="517">
        <v>378550.25</v>
      </c>
      <c r="E245" s="517">
        <v>231.10688075080711</v>
      </c>
      <c r="F245" s="517">
        <v>69.764566931285145</v>
      </c>
      <c r="G245" s="517">
        <v>3071.1453022149567</v>
      </c>
      <c r="H245" s="517">
        <v>50478.290750085682</v>
      </c>
      <c r="I245" s="517">
        <v>6857.0514115537317</v>
      </c>
      <c r="J245" s="517">
        <v>957.39691808902933</v>
      </c>
      <c r="K245" s="517">
        <v>1194.6433442002456</v>
      </c>
      <c r="L245" s="517">
        <v>32375.738017193027</v>
      </c>
      <c r="M245" s="517">
        <v>0</v>
      </c>
      <c r="N245" s="517">
        <v>680.8449375725537</v>
      </c>
      <c r="O245" s="517">
        <v>-1.4833287680905713</v>
      </c>
    </row>
    <row r="246" spans="1:15">
      <c r="A246" s="514"/>
      <c r="B246" s="515">
        <v>353102</v>
      </c>
      <c r="C246" s="516" t="s">
        <v>300</v>
      </c>
      <c r="D246" s="517">
        <v>844742.98</v>
      </c>
      <c r="E246" s="517">
        <v>439.32485782794663</v>
      </c>
      <c r="F246" s="517">
        <v>172.87652798521182</v>
      </c>
      <c r="G246" s="517">
        <v>5006.3829608705973</v>
      </c>
      <c r="H246" s="517">
        <v>83775.991726137014</v>
      </c>
      <c r="I246" s="517">
        <v>11171.066902349268</v>
      </c>
      <c r="J246" s="517">
        <v>5497.9005845915808</v>
      </c>
      <c r="K246" s="517">
        <v>2704.0970395493914</v>
      </c>
      <c r="L246" s="517">
        <v>53002.508237351052</v>
      </c>
      <c r="M246" s="517">
        <v>0</v>
      </c>
      <c r="N246" s="517">
        <v>1715.1629252374237</v>
      </c>
      <c r="O246" s="517">
        <v>-2.8798591263582431</v>
      </c>
    </row>
    <row r="247" spans="1:15">
      <c r="A247" s="514"/>
      <c r="B247" s="515">
        <v>354101</v>
      </c>
      <c r="C247" s="516" t="s">
        <v>301</v>
      </c>
      <c r="D247" s="517">
        <v>0</v>
      </c>
      <c r="E247" s="517">
        <v>0</v>
      </c>
      <c r="F247" s="517">
        <v>0</v>
      </c>
      <c r="G247" s="517">
        <v>0</v>
      </c>
      <c r="H247" s="517">
        <v>0</v>
      </c>
      <c r="I247" s="517">
        <v>0</v>
      </c>
      <c r="J247" s="517">
        <v>0</v>
      </c>
      <c r="K247" s="517">
        <v>0</v>
      </c>
      <c r="L247" s="517">
        <v>0</v>
      </c>
      <c r="M247" s="517">
        <v>0</v>
      </c>
      <c r="N247" s="517">
        <v>0</v>
      </c>
      <c r="O247" s="517">
        <v>0</v>
      </c>
    </row>
    <row r="248" spans="1:15">
      <c r="A248" s="514"/>
      <c r="B248" s="515">
        <v>354102</v>
      </c>
      <c r="C248" s="516" t="s">
        <v>302</v>
      </c>
      <c r="D248" s="517">
        <v>2.61</v>
      </c>
      <c r="E248" s="517">
        <v>6.0789473684210527E-3</v>
      </c>
      <c r="F248" s="517">
        <v>9.4736842105263164E-3</v>
      </c>
      <c r="G248" s="517">
        <v>2.9684210526315789E-2</v>
      </c>
      <c r="H248" s="517">
        <v>1.1690240452616689</v>
      </c>
      <c r="I248" s="517">
        <v>0.14574039821564574</v>
      </c>
      <c r="J248" s="517">
        <v>0.1193014905886193</v>
      </c>
      <c r="K248" s="517">
        <v>5.5570274839715168E-2</v>
      </c>
      <c r="L248" s="517">
        <v>6.4388803700607608E-2</v>
      </c>
      <c r="M248" s="517">
        <v>0</v>
      </c>
      <c r="N248" s="517">
        <v>2.3617464760291071E-2</v>
      </c>
      <c r="O248" s="517">
        <v>0</v>
      </c>
    </row>
    <row r="249" spans="1:15">
      <c r="A249" s="514"/>
      <c r="B249" s="515">
        <v>354103</v>
      </c>
      <c r="C249" s="516" t="s">
        <v>303</v>
      </c>
      <c r="D249" s="517">
        <v>3679.35</v>
      </c>
      <c r="E249" s="517">
        <v>18.02675131094222</v>
      </c>
      <c r="F249" s="517">
        <v>1.6027170936908832</v>
      </c>
      <c r="G249" s="517">
        <v>20.733562402509044</v>
      </c>
      <c r="H249" s="517">
        <v>552.17819080274035</v>
      </c>
      <c r="I249" s="517">
        <v>74.819342120378906</v>
      </c>
      <c r="J249" s="517">
        <v>20.797246918879729</v>
      </c>
      <c r="K249" s="517">
        <v>186.27597818166177</v>
      </c>
      <c r="L249" s="517">
        <v>411.2908071290118</v>
      </c>
      <c r="M249" s="517">
        <v>0</v>
      </c>
      <c r="N249" s="517">
        <v>63.84574012953324</v>
      </c>
      <c r="O249" s="517">
        <v>-1.5704980992622946E-2</v>
      </c>
    </row>
    <row r="250" spans="1:15">
      <c r="A250" s="514"/>
      <c r="B250" s="515">
        <v>354110</v>
      </c>
      <c r="C250" s="516" t="s">
        <v>304</v>
      </c>
      <c r="D250" s="517">
        <v>0</v>
      </c>
      <c r="E250" s="517">
        <v>0</v>
      </c>
      <c r="F250" s="517">
        <v>0</v>
      </c>
      <c r="G250" s="517">
        <v>0</v>
      </c>
      <c r="H250" s="517">
        <v>0</v>
      </c>
      <c r="I250" s="517">
        <v>0</v>
      </c>
      <c r="J250" s="517">
        <v>0</v>
      </c>
      <c r="K250" s="517">
        <v>0</v>
      </c>
      <c r="L250" s="517">
        <v>0</v>
      </c>
      <c r="M250" s="517">
        <v>0</v>
      </c>
      <c r="N250" s="517">
        <v>0</v>
      </c>
      <c r="O250" s="517">
        <v>0</v>
      </c>
    </row>
    <row r="251" spans="1:15">
      <c r="A251" s="514"/>
      <c r="B251" s="515">
        <v>359101</v>
      </c>
      <c r="C251" s="516" t="s">
        <v>305</v>
      </c>
      <c r="D251" s="517">
        <v>8193.32</v>
      </c>
      <c r="E251" s="517">
        <v>7.3271643721972746</v>
      </c>
      <c r="F251" s="517">
        <v>28.407668018066826</v>
      </c>
      <c r="G251" s="517">
        <v>50.071164850874318</v>
      </c>
      <c r="H251" s="517">
        <v>1210.0433090725257</v>
      </c>
      <c r="I251" s="517">
        <v>162.05215507412126</v>
      </c>
      <c r="J251" s="517">
        <v>154.47879663802539</v>
      </c>
      <c r="K251" s="517">
        <v>531.97816523664017</v>
      </c>
      <c r="L251" s="517">
        <v>108.77841908203877</v>
      </c>
      <c r="M251" s="517">
        <v>0</v>
      </c>
      <c r="N251" s="517">
        <v>86.559762788223992</v>
      </c>
      <c r="O251" s="517">
        <v>-2.726532281143031E-2</v>
      </c>
    </row>
    <row r="252" spans="1:15">
      <c r="A252" s="514"/>
      <c r="B252" s="515">
        <v>359110</v>
      </c>
      <c r="C252" s="516" t="s">
        <v>306</v>
      </c>
      <c r="D252" s="517">
        <v>0</v>
      </c>
      <c r="E252" s="517">
        <v>0</v>
      </c>
      <c r="F252" s="517">
        <v>0</v>
      </c>
      <c r="G252" s="517">
        <v>0</v>
      </c>
      <c r="H252" s="517">
        <v>0</v>
      </c>
      <c r="I252" s="517">
        <v>0</v>
      </c>
      <c r="J252" s="517">
        <v>0</v>
      </c>
      <c r="K252" s="517">
        <v>0</v>
      </c>
      <c r="L252" s="517">
        <v>0</v>
      </c>
      <c r="M252" s="517">
        <v>0</v>
      </c>
      <c r="N252" s="517">
        <v>0</v>
      </c>
      <c r="O252" s="517">
        <v>0</v>
      </c>
    </row>
    <row r="253" spans="1:15">
      <c r="A253" s="514"/>
      <c r="B253" s="515">
        <v>359201</v>
      </c>
      <c r="C253" s="516" t="s">
        <v>307</v>
      </c>
      <c r="D253" s="517">
        <v>6324.7137443716883</v>
      </c>
      <c r="E253" s="517">
        <v>36.844162112446639</v>
      </c>
      <c r="F253" s="517">
        <v>4.6181353628398112</v>
      </c>
      <c r="G253" s="517">
        <v>57.403745506627736</v>
      </c>
      <c r="H253" s="517">
        <v>1219.9861046258479</v>
      </c>
      <c r="I253" s="517">
        <v>172.05657680921212</v>
      </c>
      <c r="J253" s="517">
        <v>37.644904622767633</v>
      </c>
      <c r="K253" s="517">
        <v>28.310425597847676</v>
      </c>
      <c r="L253" s="517">
        <v>854.27864470533848</v>
      </c>
      <c r="M253" s="517">
        <v>0</v>
      </c>
      <c r="N253" s="517">
        <v>575.73490096598925</v>
      </c>
      <c r="O253" s="517">
        <v>-0.65624735534536127</v>
      </c>
    </row>
    <row r="254" spans="1:15">
      <c r="A254" s="514"/>
      <c r="B254" s="515">
        <v>359210</v>
      </c>
      <c r="C254" s="516" t="s">
        <v>308</v>
      </c>
      <c r="D254" s="517">
        <v>4318.0117463174101</v>
      </c>
      <c r="E254" s="517">
        <v>5.2653987138196987</v>
      </c>
      <c r="F254" s="517">
        <v>3.6535419646912191</v>
      </c>
      <c r="G254" s="517">
        <v>5.7579104982756224</v>
      </c>
      <c r="H254" s="517">
        <v>437.70388770970987</v>
      </c>
      <c r="I254" s="517">
        <v>46.260597145642372</v>
      </c>
      <c r="J254" s="517">
        <v>16.125598695535032</v>
      </c>
      <c r="K254" s="517">
        <v>196.48892856467867</v>
      </c>
      <c r="L254" s="517">
        <v>486.227690436854</v>
      </c>
      <c r="M254" s="517">
        <v>0</v>
      </c>
      <c r="N254" s="517">
        <v>167.64060472707808</v>
      </c>
      <c r="O254" s="517">
        <v>-9.2134817987530697E-3</v>
      </c>
    </row>
    <row r="255" spans="1:15">
      <c r="A255" s="514"/>
      <c r="B255" s="515">
        <v>359901</v>
      </c>
      <c r="C255" s="516" t="s">
        <v>309</v>
      </c>
      <c r="D255" s="517">
        <v>32872.125999999997</v>
      </c>
      <c r="E255" s="517">
        <v>66.322241007981205</v>
      </c>
      <c r="F255" s="517">
        <v>6.3925051573957781</v>
      </c>
      <c r="G255" s="517">
        <v>137.03932931167199</v>
      </c>
      <c r="H255" s="517">
        <v>4630.1351341932277</v>
      </c>
      <c r="I255" s="517">
        <v>629.61446867212953</v>
      </c>
      <c r="J255" s="517">
        <v>103.87296219757914</v>
      </c>
      <c r="K255" s="517">
        <v>4739.5035910707993</v>
      </c>
      <c r="L255" s="517">
        <v>2617.6598140079591</v>
      </c>
      <c r="M255" s="517">
        <v>0</v>
      </c>
      <c r="N255" s="517">
        <v>61.376002553832556</v>
      </c>
      <c r="O255" s="517">
        <v>0</v>
      </c>
    </row>
    <row r="256" spans="1:15">
      <c r="A256" s="514"/>
      <c r="B256" s="515">
        <v>359909</v>
      </c>
      <c r="C256" s="516" t="s">
        <v>4531</v>
      </c>
      <c r="D256" s="517">
        <v>14162.48</v>
      </c>
      <c r="E256" s="517">
        <v>31.168316496512219</v>
      </c>
      <c r="F256" s="517">
        <v>7.9818106897029617</v>
      </c>
      <c r="G256" s="517">
        <v>49.107763145008548</v>
      </c>
      <c r="H256" s="517">
        <v>2999.2863647560325</v>
      </c>
      <c r="I256" s="517">
        <v>398.84673167929418</v>
      </c>
      <c r="J256" s="517">
        <v>376.62627562758115</v>
      </c>
      <c r="K256" s="517">
        <v>80.185116119308333</v>
      </c>
      <c r="L256" s="517">
        <v>1676.8923515771721</v>
      </c>
      <c r="M256" s="517">
        <v>0</v>
      </c>
      <c r="N256" s="517">
        <v>173.57950336255612</v>
      </c>
      <c r="O256" s="517">
        <v>-4.0388961645929318E-2</v>
      </c>
    </row>
    <row r="257" spans="1:15">
      <c r="A257" s="514"/>
      <c r="B257" s="515">
        <v>391101</v>
      </c>
      <c r="C257" s="516" t="s">
        <v>312</v>
      </c>
      <c r="D257" s="517">
        <v>28460</v>
      </c>
      <c r="E257" s="517">
        <v>50.909147967989959</v>
      </c>
      <c r="F257" s="517">
        <v>45.550290287148911</v>
      </c>
      <c r="G257" s="517">
        <v>476.04519064804646</v>
      </c>
      <c r="H257" s="517">
        <v>4021.7689672776942</v>
      </c>
      <c r="I257" s="517">
        <v>537.62619705341933</v>
      </c>
      <c r="J257" s="517">
        <v>171.57994752309378</v>
      </c>
      <c r="K257" s="517">
        <v>-1339.7602808638519</v>
      </c>
      <c r="L257" s="517">
        <v>4325.5834726215917</v>
      </c>
      <c r="M257" s="517">
        <v>0</v>
      </c>
      <c r="N257" s="517">
        <v>315.05462503383131</v>
      </c>
      <c r="O257" s="517">
        <v>-0.18378954977692591</v>
      </c>
    </row>
    <row r="258" spans="1:15">
      <c r="A258" s="514"/>
      <c r="B258" s="515">
        <v>391102</v>
      </c>
      <c r="C258" s="516" t="s">
        <v>313</v>
      </c>
      <c r="D258" s="517">
        <v>23237.72</v>
      </c>
      <c r="E258" s="517">
        <v>143.72805858144284</v>
      </c>
      <c r="F258" s="517">
        <v>128.91929375889649</v>
      </c>
      <c r="G258" s="517">
        <v>262.0597774905749</v>
      </c>
      <c r="H258" s="517">
        <v>2890.9532461246458</v>
      </c>
      <c r="I258" s="517">
        <v>385.39707829429659</v>
      </c>
      <c r="J258" s="517">
        <v>193.56246445155156</v>
      </c>
      <c r="K258" s="517">
        <v>-720.41702773282782</v>
      </c>
      <c r="L258" s="517">
        <v>2761.2093692011817</v>
      </c>
      <c r="M258" s="517">
        <v>0</v>
      </c>
      <c r="N258" s="517">
        <v>130.04344609222085</v>
      </c>
      <c r="O258" s="517">
        <v>-0.14239833252439987</v>
      </c>
    </row>
    <row r="259" spans="1:15">
      <c r="A259" s="514"/>
      <c r="B259" s="515">
        <v>391901</v>
      </c>
      <c r="C259" s="516" t="s">
        <v>314</v>
      </c>
      <c r="D259" s="517">
        <v>27956.677914224507</v>
      </c>
      <c r="E259" s="517">
        <v>99.385689728438322</v>
      </c>
      <c r="F259" s="517">
        <v>125.65699660109898</v>
      </c>
      <c r="G259" s="517">
        <v>162.79304733296169</v>
      </c>
      <c r="H259" s="517">
        <v>3436.451278617239</v>
      </c>
      <c r="I259" s="517">
        <v>458.71846695557048</v>
      </c>
      <c r="J259" s="517">
        <v>116.45668790854977</v>
      </c>
      <c r="K259" s="517">
        <v>389.64617571394643</v>
      </c>
      <c r="L259" s="517">
        <v>1200.9168685987686</v>
      </c>
      <c r="M259" s="517">
        <v>0</v>
      </c>
      <c r="N259" s="517">
        <v>299.12307549112046</v>
      </c>
      <c r="O259" s="517">
        <v>-1.2827958385924472</v>
      </c>
    </row>
    <row r="260" spans="1:15">
      <c r="A260" s="514"/>
      <c r="B260" s="515">
        <v>391902</v>
      </c>
      <c r="C260" s="516" t="s">
        <v>315</v>
      </c>
      <c r="D260" s="517">
        <v>29156.47</v>
      </c>
      <c r="E260" s="517">
        <v>95.265264985697812</v>
      </c>
      <c r="F260" s="517">
        <v>63.126197354488994</v>
      </c>
      <c r="G260" s="517">
        <v>67.964336567789246</v>
      </c>
      <c r="H260" s="517">
        <v>4914.4892698288741</v>
      </c>
      <c r="I260" s="517">
        <v>655.2057889072687</v>
      </c>
      <c r="J260" s="517">
        <v>236.40118135985833</v>
      </c>
      <c r="K260" s="517">
        <v>-1881.0690644536619</v>
      </c>
      <c r="L260" s="517">
        <v>4469.9576303054773</v>
      </c>
      <c r="M260" s="517">
        <v>0</v>
      </c>
      <c r="N260" s="517">
        <v>3.9915923242039346</v>
      </c>
      <c r="O260" s="517">
        <v>-0.23704396953040502</v>
      </c>
    </row>
    <row r="261" spans="1:15">
      <c r="A261" s="514"/>
      <c r="B261" s="515">
        <v>391903</v>
      </c>
      <c r="C261" s="516" t="s">
        <v>316</v>
      </c>
      <c r="D261" s="517">
        <v>6693.93</v>
      </c>
      <c r="E261" s="517">
        <v>64.044789662307736</v>
      </c>
      <c r="F261" s="517">
        <v>18.849302643087228</v>
      </c>
      <c r="G261" s="517">
        <v>40.268964737504533</v>
      </c>
      <c r="H261" s="517">
        <v>1696.881156165859</v>
      </c>
      <c r="I261" s="517">
        <v>226.71680596947431</v>
      </c>
      <c r="J261" s="517">
        <v>101.57724623495589</v>
      </c>
      <c r="K261" s="517">
        <v>-72.961105088329091</v>
      </c>
      <c r="L261" s="517">
        <v>634.72447887031763</v>
      </c>
      <c r="M261" s="517">
        <v>0</v>
      </c>
      <c r="N261" s="517">
        <v>51.707644618864798</v>
      </c>
      <c r="O261" s="517">
        <v>-7.3461739183358826E-2</v>
      </c>
    </row>
    <row r="262" spans="1:15">
      <c r="A262" s="514"/>
      <c r="B262" s="515">
        <v>391904</v>
      </c>
      <c r="C262" s="516" t="s">
        <v>317</v>
      </c>
      <c r="D262" s="517">
        <v>24604.257273983683</v>
      </c>
      <c r="E262" s="517">
        <v>25.724591108380682</v>
      </c>
      <c r="F262" s="517">
        <v>22.814144669111332</v>
      </c>
      <c r="G262" s="517">
        <v>95.387534912827633</v>
      </c>
      <c r="H262" s="517">
        <v>3211.1322367646262</v>
      </c>
      <c r="I262" s="517">
        <v>428.36815341982401</v>
      </c>
      <c r="J262" s="517">
        <v>190.11234931222879</v>
      </c>
      <c r="K262" s="517">
        <v>3758.8492504592</v>
      </c>
      <c r="L262" s="517">
        <v>3177.7764851547572</v>
      </c>
      <c r="M262" s="517">
        <v>0</v>
      </c>
      <c r="N262" s="517">
        <v>173.50570290789358</v>
      </c>
      <c r="O262" s="517">
        <v>-0.19319583457987244</v>
      </c>
    </row>
    <row r="263" spans="1:15">
      <c r="A263" s="514"/>
      <c r="B263" s="515">
        <v>391905</v>
      </c>
      <c r="C263" s="516" t="s">
        <v>318</v>
      </c>
      <c r="D263" s="517">
        <v>3566.4166059290706</v>
      </c>
      <c r="E263" s="517">
        <v>24.844309745777288</v>
      </c>
      <c r="F263" s="517">
        <v>13.802394303209605</v>
      </c>
      <c r="G263" s="517">
        <v>21.040983315559529</v>
      </c>
      <c r="H263" s="517">
        <v>966.65389152707814</v>
      </c>
      <c r="I263" s="517">
        <v>131.72681409446685</v>
      </c>
      <c r="J263" s="517">
        <v>15.500099650308433</v>
      </c>
      <c r="K263" s="517">
        <v>183.95887413954031</v>
      </c>
      <c r="L263" s="517">
        <v>33.025587953752463</v>
      </c>
      <c r="M263" s="517">
        <v>0</v>
      </c>
      <c r="N263" s="517">
        <v>174.65647444493817</v>
      </c>
      <c r="O263" s="517">
        <v>-6.3116332768699837E-2</v>
      </c>
    </row>
    <row r="264" spans="1:15">
      <c r="A264" s="514"/>
      <c r="B264" s="515">
        <v>391906</v>
      </c>
      <c r="C264" s="516" t="s">
        <v>319</v>
      </c>
      <c r="D264" s="517">
        <v>3973.6503537174549</v>
      </c>
      <c r="E264" s="517">
        <v>3.7493447923196199</v>
      </c>
      <c r="F264" s="517">
        <v>2.0450971594470655</v>
      </c>
      <c r="G264" s="517">
        <v>71.814373329814259</v>
      </c>
      <c r="H264" s="517">
        <v>428.44372450646148</v>
      </c>
      <c r="I264" s="517">
        <v>58.269707413527755</v>
      </c>
      <c r="J264" s="517">
        <v>10.540179314845444</v>
      </c>
      <c r="K264" s="517">
        <v>1067.0235866434969</v>
      </c>
      <c r="L264" s="517">
        <v>329.13411545311101</v>
      </c>
      <c r="M264" s="517">
        <v>0</v>
      </c>
      <c r="N264" s="517">
        <v>2.6347198853708993</v>
      </c>
      <c r="O264" s="517">
        <v>-2.6976722722129403E-2</v>
      </c>
    </row>
    <row r="265" spans="1:15">
      <c r="A265" s="514"/>
      <c r="B265" s="515">
        <v>391909</v>
      </c>
      <c r="C265" s="516" t="s">
        <v>320</v>
      </c>
      <c r="D265" s="517">
        <v>125170.64062560284</v>
      </c>
      <c r="E265" s="517">
        <v>895.78813906264759</v>
      </c>
      <c r="F265" s="517">
        <v>654.58055086635977</v>
      </c>
      <c r="G265" s="517">
        <v>1404.990185260129</v>
      </c>
      <c r="H265" s="517">
        <v>15719.040738892345</v>
      </c>
      <c r="I265" s="517">
        <v>2094.596467205477</v>
      </c>
      <c r="J265" s="517">
        <v>694.49259628827201</v>
      </c>
      <c r="K265" s="517">
        <v>1744.5994971824925</v>
      </c>
      <c r="L265" s="517">
        <v>10791.885924474869</v>
      </c>
      <c r="M265" s="517">
        <v>0</v>
      </c>
      <c r="N265" s="517">
        <v>1156.7571740935887</v>
      </c>
      <c r="O265" s="517">
        <v>-0.84105726259473723</v>
      </c>
    </row>
    <row r="266" spans="1:15">
      <c r="A266" s="514"/>
      <c r="B266" s="515">
        <v>392101</v>
      </c>
      <c r="C266" s="516" t="s">
        <v>583</v>
      </c>
      <c r="D266" s="517">
        <v>39271.757204510184</v>
      </c>
      <c r="E266" s="517">
        <v>12.903387892471303</v>
      </c>
      <c r="F266" s="517">
        <v>194.45839612874184</v>
      </c>
      <c r="G266" s="517">
        <v>142.21348612986719</v>
      </c>
      <c r="H266" s="517">
        <v>8483.7376031299245</v>
      </c>
      <c r="I266" s="517">
        <v>977.18947990734478</v>
      </c>
      <c r="J266" s="517">
        <v>181.89989255152966</v>
      </c>
      <c r="K266" s="517">
        <v>-204.42380707157795</v>
      </c>
      <c r="L266" s="517">
        <v>737.23383744194075</v>
      </c>
      <c r="M266" s="517">
        <v>0</v>
      </c>
      <c r="N266" s="517">
        <v>2971.7534224493215</v>
      </c>
      <c r="O266" s="517">
        <v>-0.20299991211283708</v>
      </c>
    </row>
    <row r="267" spans="1:15">
      <c r="A267" s="514"/>
      <c r="B267" s="515">
        <v>411101</v>
      </c>
      <c r="C267" s="516" t="s">
        <v>421</v>
      </c>
      <c r="D267" s="517">
        <v>593311.47575717245</v>
      </c>
      <c r="E267" s="517">
        <v>2236.3280406409103</v>
      </c>
      <c r="F267" s="517">
        <v>9970.1928677087617</v>
      </c>
      <c r="G267" s="517">
        <v>3847.0266291284479</v>
      </c>
      <c r="H267" s="517">
        <v>194184.03400686252</v>
      </c>
      <c r="I267" s="517">
        <v>24214.851045912292</v>
      </c>
      <c r="J267" s="517">
        <v>3389.0201689807932</v>
      </c>
      <c r="K267" s="517">
        <v>21949.820054124913</v>
      </c>
      <c r="L267" s="517">
        <v>16389.694172060084</v>
      </c>
      <c r="M267" s="517">
        <v>0</v>
      </c>
      <c r="N267" s="517">
        <v>26436.459057583073</v>
      </c>
      <c r="O267" s="517">
        <v>-7.5600655727100099</v>
      </c>
    </row>
    <row r="268" spans="1:15">
      <c r="A268" s="514"/>
      <c r="B268" s="515">
        <v>411102</v>
      </c>
      <c r="C268" s="516" t="s">
        <v>422</v>
      </c>
      <c r="D268" s="517">
        <v>372279.08106377895</v>
      </c>
      <c r="E268" s="517">
        <v>1453.5612600263128</v>
      </c>
      <c r="F268" s="517">
        <v>5799.8663320039177</v>
      </c>
      <c r="G268" s="517">
        <v>2094.5489317015167</v>
      </c>
      <c r="H268" s="517">
        <v>109532.07502550523</v>
      </c>
      <c r="I268" s="517">
        <v>14145.787320296742</v>
      </c>
      <c r="J268" s="517">
        <v>1979.7716934071848</v>
      </c>
      <c r="K268" s="517">
        <v>10086.551869130482</v>
      </c>
      <c r="L268" s="517">
        <v>8930.8078888603195</v>
      </c>
      <c r="M268" s="517">
        <v>0</v>
      </c>
      <c r="N268" s="517">
        <v>15154.306591849958</v>
      </c>
      <c r="O268" s="517">
        <v>-6.2810206740743038</v>
      </c>
    </row>
    <row r="269" spans="1:15">
      <c r="A269" s="514"/>
      <c r="B269" s="515">
        <v>411201</v>
      </c>
      <c r="C269" s="516" t="s">
        <v>423</v>
      </c>
      <c r="D269" s="517">
        <v>34053.388711855165</v>
      </c>
      <c r="E269" s="517">
        <v>138.19161717498909</v>
      </c>
      <c r="F269" s="517">
        <v>379.16380292151075</v>
      </c>
      <c r="G269" s="517">
        <v>237.91798280447352</v>
      </c>
      <c r="H269" s="517">
        <v>12566.826002257752</v>
      </c>
      <c r="I269" s="517">
        <v>1284.3275342555828</v>
      </c>
      <c r="J269" s="517">
        <v>180.89171926585394</v>
      </c>
      <c r="K269" s="517">
        <v>745.33126304856148</v>
      </c>
      <c r="L269" s="517">
        <v>846.25150684081484</v>
      </c>
      <c r="M269" s="517">
        <v>0</v>
      </c>
      <c r="N269" s="517">
        <v>1435.6785896279764</v>
      </c>
      <c r="O269" s="517">
        <v>-0.31879880568518482</v>
      </c>
    </row>
    <row r="270" spans="1:15">
      <c r="A270" s="514"/>
      <c r="B270" s="515">
        <v>411202</v>
      </c>
      <c r="C270" s="516" t="s">
        <v>584</v>
      </c>
      <c r="D270" s="517">
        <v>615969.40985953226</v>
      </c>
      <c r="E270" s="517">
        <v>2487.2484332912013</v>
      </c>
      <c r="F270" s="517">
        <v>7375.5791711655356</v>
      </c>
      <c r="G270" s="517">
        <v>4076.719245343877</v>
      </c>
      <c r="H270" s="517">
        <v>181335.89799128642</v>
      </c>
      <c r="I270" s="517">
        <v>23421.879672243234</v>
      </c>
      <c r="J270" s="517">
        <v>3278.0482931799088</v>
      </c>
      <c r="K270" s="517">
        <v>23286.583652147066</v>
      </c>
      <c r="L270" s="517">
        <v>19957.761593336585</v>
      </c>
      <c r="M270" s="517">
        <v>0</v>
      </c>
      <c r="N270" s="517">
        <v>27949.866367165247</v>
      </c>
      <c r="O270" s="517">
        <v>-6.8833634999993372</v>
      </c>
    </row>
    <row r="271" spans="1:15">
      <c r="A271" s="514"/>
      <c r="B271" s="515">
        <v>412101</v>
      </c>
      <c r="C271" s="516" t="s">
        <v>425</v>
      </c>
      <c r="D271" s="517">
        <v>276737.25</v>
      </c>
      <c r="E271" s="517">
        <v>970.90961284560865</v>
      </c>
      <c r="F271" s="517">
        <v>2040.6967121311748</v>
      </c>
      <c r="G271" s="517">
        <v>1104.6515583430987</v>
      </c>
      <c r="H271" s="517">
        <v>84866.480193081326</v>
      </c>
      <c r="I271" s="517">
        <v>10356.890822527417</v>
      </c>
      <c r="J271" s="517">
        <v>1449.5034618369127</v>
      </c>
      <c r="K271" s="517">
        <v>10475.435730581503</v>
      </c>
      <c r="L271" s="517">
        <v>6282.9062454815175</v>
      </c>
      <c r="M271" s="517">
        <v>0</v>
      </c>
      <c r="N271" s="517">
        <v>11168.006809663862</v>
      </c>
      <c r="O271" s="517">
        <v>-10.463659658304344</v>
      </c>
    </row>
    <row r="272" spans="1:15">
      <c r="A272" s="514"/>
      <c r="B272" s="515">
        <v>413101</v>
      </c>
      <c r="C272" s="516" t="s">
        <v>426</v>
      </c>
      <c r="D272" s="517">
        <v>187168.17669155987</v>
      </c>
      <c r="E272" s="517">
        <v>1058.7806852812109</v>
      </c>
      <c r="F272" s="517">
        <v>1608.9110710507134</v>
      </c>
      <c r="G272" s="517">
        <v>1451.5359798408842</v>
      </c>
      <c r="H272" s="517">
        <v>58849.118824987941</v>
      </c>
      <c r="I272" s="517">
        <v>7315.9080760402021</v>
      </c>
      <c r="J272" s="517">
        <v>1023.8902163969449</v>
      </c>
      <c r="K272" s="517">
        <v>2172.2783196184423</v>
      </c>
      <c r="L272" s="517">
        <v>14485.160711082113</v>
      </c>
      <c r="M272" s="517">
        <v>0</v>
      </c>
      <c r="N272" s="517">
        <v>9176.6414701269678</v>
      </c>
      <c r="O272" s="517">
        <v>-550.91332616497755</v>
      </c>
    </row>
    <row r="273" spans="1:15">
      <c r="A273" s="514"/>
      <c r="B273" s="515">
        <v>413102</v>
      </c>
      <c r="C273" s="516" t="s">
        <v>427</v>
      </c>
      <c r="D273" s="517">
        <v>139901.52762619682</v>
      </c>
      <c r="E273" s="517">
        <v>583.62422072857385</v>
      </c>
      <c r="F273" s="517">
        <v>1575.9485609377571</v>
      </c>
      <c r="G273" s="517">
        <v>773.99273040129435</v>
      </c>
      <c r="H273" s="517">
        <v>41834.603710733529</v>
      </c>
      <c r="I273" s="517">
        <v>5198.9634603516479</v>
      </c>
      <c r="J273" s="517">
        <v>727.65022926799259</v>
      </c>
      <c r="K273" s="517">
        <v>4057.1473850177749</v>
      </c>
      <c r="L273" s="517">
        <v>10135.19940469629</v>
      </c>
      <c r="M273" s="517">
        <v>0</v>
      </c>
      <c r="N273" s="517">
        <v>6284.0882397811556</v>
      </c>
      <c r="O273" s="517">
        <v>-431.62309423219398</v>
      </c>
    </row>
    <row r="274" spans="1:15">
      <c r="A274" s="514"/>
      <c r="B274" s="515">
        <v>413103</v>
      </c>
      <c r="C274" s="516" t="s">
        <v>428</v>
      </c>
      <c r="D274" s="517">
        <v>10304.322357050843</v>
      </c>
      <c r="E274" s="517">
        <v>23.57611915750817</v>
      </c>
      <c r="F274" s="517">
        <v>38.50339025451742</v>
      </c>
      <c r="G274" s="517">
        <v>44.739102930235155</v>
      </c>
      <c r="H274" s="517">
        <v>3651.797140776684</v>
      </c>
      <c r="I274" s="517">
        <v>407.39310495405948</v>
      </c>
      <c r="J274" s="517">
        <v>67.395000465360937</v>
      </c>
      <c r="K274" s="517">
        <v>43.080901360167623</v>
      </c>
      <c r="L274" s="517">
        <v>628.14962630949174</v>
      </c>
      <c r="M274" s="517">
        <v>0</v>
      </c>
      <c r="N274" s="517">
        <v>523.28963716542046</v>
      </c>
      <c r="O274" s="517">
        <v>-6.0533347754244033</v>
      </c>
    </row>
    <row r="275" spans="1:15">
      <c r="A275" s="514"/>
      <c r="B275" s="515">
        <v>419101</v>
      </c>
      <c r="C275" s="516" t="s">
        <v>429</v>
      </c>
      <c r="D275" s="517">
        <v>57844.240034064598</v>
      </c>
      <c r="E275" s="517">
        <v>158.50040784587003</v>
      </c>
      <c r="F275" s="517">
        <v>252.33264929062508</v>
      </c>
      <c r="G275" s="517">
        <v>452.84400734237943</v>
      </c>
      <c r="H275" s="517">
        <v>24008.887192791179</v>
      </c>
      <c r="I275" s="517">
        <v>3112.2564922595116</v>
      </c>
      <c r="J275" s="517">
        <v>435.56099652753591</v>
      </c>
      <c r="K275" s="517">
        <v>587.94943094843052</v>
      </c>
      <c r="L275" s="517">
        <v>3520.603302229566</v>
      </c>
      <c r="M275" s="517">
        <v>0</v>
      </c>
      <c r="N275" s="517">
        <v>1564.3754068877647</v>
      </c>
      <c r="O275" s="517">
        <v>-3028.7527909669502</v>
      </c>
    </row>
    <row r="276" spans="1:15">
      <c r="A276" s="514"/>
      <c r="B276" s="515">
        <v>419102</v>
      </c>
      <c r="C276" s="516" t="s">
        <v>430</v>
      </c>
      <c r="D276" s="517">
        <v>8726.3351695979873</v>
      </c>
      <c r="E276" s="517">
        <v>17.872835809347894</v>
      </c>
      <c r="F276" s="517">
        <v>33.95945126416251</v>
      </c>
      <c r="G276" s="517">
        <v>45.463560928478046</v>
      </c>
      <c r="H276" s="517">
        <v>3771.9751919733067</v>
      </c>
      <c r="I276" s="517">
        <v>493.58799315580671</v>
      </c>
      <c r="J276" s="517">
        <v>69.082305603084478</v>
      </c>
      <c r="K276" s="517">
        <v>28.021818840846038</v>
      </c>
      <c r="L276" s="517">
        <v>569.54796708356969</v>
      </c>
      <c r="M276" s="517">
        <v>0</v>
      </c>
      <c r="N276" s="517">
        <v>322.35496888791295</v>
      </c>
      <c r="O276" s="517">
        <v>-16.606089302738685</v>
      </c>
    </row>
    <row r="277" spans="1:15">
      <c r="A277" s="514"/>
      <c r="B277" s="515">
        <v>419103</v>
      </c>
      <c r="C277" s="516" t="s">
        <v>431</v>
      </c>
      <c r="D277" s="517">
        <v>1324.9583700044377</v>
      </c>
      <c r="E277" s="517">
        <v>3.0866859041765187</v>
      </c>
      <c r="F277" s="517">
        <v>13.663011171853668</v>
      </c>
      <c r="G277" s="517">
        <v>7.3972697105078167</v>
      </c>
      <c r="H277" s="517">
        <v>584.47341388848349</v>
      </c>
      <c r="I277" s="517">
        <v>74.289036738442476</v>
      </c>
      <c r="J277" s="517">
        <v>10.403424731092121</v>
      </c>
      <c r="K277" s="517">
        <v>9.3760133034350144</v>
      </c>
      <c r="L277" s="517">
        <v>45.972807449722048</v>
      </c>
      <c r="M277" s="517">
        <v>0</v>
      </c>
      <c r="N277" s="517">
        <v>65.863513356786768</v>
      </c>
      <c r="O277" s="517">
        <v>-6.082458176638216</v>
      </c>
    </row>
    <row r="278" spans="1:15">
      <c r="A278" s="514"/>
      <c r="B278" s="515">
        <v>419109</v>
      </c>
      <c r="C278" s="516" t="s">
        <v>432</v>
      </c>
      <c r="D278" s="517">
        <v>221775.76625195469</v>
      </c>
      <c r="E278" s="517">
        <v>506.63025999429306</v>
      </c>
      <c r="F278" s="517">
        <v>1436.7041022179192</v>
      </c>
      <c r="G278" s="517">
        <v>829.40441915631129</v>
      </c>
      <c r="H278" s="517">
        <v>85526.740970543222</v>
      </c>
      <c r="I278" s="517">
        <v>10677.801344478203</v>
      </c>
      <c r="J278" s="517">
        <v>1503.7499008915831</v>
      </c>
      <c r="K278" s="517">
        <v>6775.6548037998391</v>
      </c>
      <c r="L278" s="517">
        <v>5506.3123881336323</v>
      </c>
      <c r="M278" s="517">
        <v>0</v>
      </c>
      <c r="N278" s="517">
        <v>7887.014995333544</v>
      </c>
      <c r="O278" s="517">
        <v>-7060.1080026145719</v>
      </c>
    </row>
    <row r="279" spans="1:15">
      <c r="A279" s="514"/>
      <c r="B279" s="518">
        <v>461101</v>
      </c>
      <c r="C279" s="519" t="s">
        <v>4532</v>
      </c>
      <c r="D279" s="517">
        <v>249341.30746010426</v>
      </c>
      <c r="E279" s="517">
        <v>1108.0135878362437</v>
      </c>
      <c r="F279" s="517">
        <v>177.36976406074257</v>
      </c>
      <c r="G279" s="517">
        <v>431.68010256616645</v>
      </c>
      <c r="H279" s="517">
        <v>13340.69619129435</v>
      </c>
      <c r="I279" s="517">
        <v>1970.8582776699232</v>
      </c>
      <c r="J279" s="517">
        <v>661.31509597287118</v>
      </c>
      <c r="K279" s="517">
        <v>25519.342578072865</v>
      </c>
      <c r="L279" s="517">
        <v>32094.907161533094</v>
      </c>
      <c r="M279" s="517">
        <v>0</v>
      </c>
      <c r="N279" s="517">
        <v>8819.0673196820699</v>
      </c>
      <c r="O279" s="517">
        <v>-0.9725252029423801</v>
      </c>
    </row>
    <row r="280" spans="1:15">
      <c r="A280" s="514"/>
      <c r="B280" s="518">
        <v>461102</v>
      </c>
      <c r="C280" s="519" t="s">
        <v>4533</v>
      </c>
      <c r="D280" s="517">
        <v>148413.57829619886</v>
      </c>
      <c r="E280" s="517">
        <v>3393.2506062392863</v>
      </c>
      <c r="F280" s="517">
        <v>3291.9507835886534</v>
      </c>
      <c r="G280" s="517">
        <v>635.97038136863341</v>
      </c>
      <c r="H280" s="517">
        <v>26898.514889979229</v>
      </c>
      <c r="I280" s="517">
        <v>3976.1504949600749</v>
      </c>
      <c r="J280" s="517">
        <v>1365.4132590072363</v>
      </c>
      <c r="K280" s="517">
        <v>-101698.49611819448</v>
      </c>
      <c r="L280" s="517">
        <v>89881.04644655349</v>
      </c>
      <c r="M280" s="517">
        <v>0</v>
      </c>
      <c r="N280" s="517">
        <v>19835.454577464676</v>
      </c>
      <c r="O280" s="517">
        <v>-40.250938068593449</v>
      </c>
    </row>
    <row r="281" spans="1:15">
      <c r="A281" s="514"/>
      <c r="B281" s="515">
        <v>461103</v>
      </c>
      <c r="C281" s="516" t="s">
        <v>434</v>
      </c>
      <c r="D281" s="517">
        <v>51224.17494479521</v>
      </c>
      <c r="E281" s="517">
        <v>808.03781605278573</v>
      </c>
      <c r="F281" s="517">
        <v>330.87727876614269</v>
      </c>
      <c r="G281" s="517">
        <v>345.69077329986425</v>
      </c>
      <c r="H281" s="517">
        <v>2482.4172141149197</v>
      </c>
      <c r="I281" s="517">
        <v>373.5388169779373</v>
      </c>
      <c r="J281" s="517">
        <v>129.13473666069356</v>
      </c>
      <c r="K281" s="517">
        <v>3932.8928334168295</v>
      </c>
      <c r="L281" s="517">
        <v>6373.1531641218326</v>
      </c>
      <c r="M281" s="517">
        <v>0</v>
      </c>
      <c r="N281" s="517">
        <v>875.57532628398587</v>
      </c>
      <c r="O281" s="517">
        <v>-0.11854564833487669</v>
      </c>
    </row>
    <row r="282" spans="1:15">
      <c r="A282" s="514"/>
      <c r="B282" s="515">
        <v>462101</v>
      </c>
      <c r="C282" s="516" t="s">
        <v>585</v>
      </c>
      <c r="D282" s="517">
        <v>204406.193</v>
      </c>
      <c r="E282" s="517">
        <v>365.94812619009093</v>
      </c>
      <c r="F282" s="517">
        <v>619.63859165493341</v>
      </c>
      <c r="G282" s="517">
        <v>1435.6046752642701</v>
      </c>
      <c r="H282" s="517">
        <v>15343.738530969897</v>
      </c>
      <c r="I282" s="517">
        <v>2132.0823713264708</v>
      </c>
      <c r="J282" s="517">
        <v>659.5958387167326</v>
      </c>
      <c r="K282" s="517">
        <v>8596.3371839962365</v>
      </c>
      <c r="L282" s="517">
        <v>34671.856674596413</v>
      </c>
      <c r="M282" s="517">
        <v>0</v>
      </c>
      <c r="N282" s="517">
        <v>5023.3375281475401</v>
      </c>
      <c r="O282" s="517">
        <v>-373.82917064010638</v>
      </c>
    </row>
    <row r="283" spans="1:15">
      <c r="A283" s="514"/>
      <c r="B283" s="515">
        <v>462201</v>
      </c>
      <c r="C283" s="516" t="s">
        <v>435</v>
      </c>
      <c r="D283" s="517">
        <v>1784.75</v>
      </c>
      <c r="E283" s="517">
        <v>0.8544413636272965</v>
      </c>
      <c r="F283" s="517">
        <v>5.0435774936333475</v>
      </c>
      <c r="G283" s="517">
        <v>4.4620826767203265</v>
      </c>
      <c r="H283" s="517">
        <v>150.3119954468537</v>
      </c>
      <c r="I283" s="517">
        <v>20.590437920944627</v>
      </c>
      <c r="J283" s="517">
        <v>2.6130999819939</v>
      </c>
      <c r="K283" s="517">
        <v>308.73706875988711</v>
      </c>
      <c r="L283" s="517">
        <v>285.40091755409043</v>
      </c>
      <c r="M283" s="517">
        <v>0</v>
      </c>
      <c r="N283" s="517">
        <v>37.242194187929009</v>
      </c>
      <c r="O283" s="517">
        <v>0</v>
      </c>
    </row>
    <row r="284" spans="1:15">
      <c r="A284" s="514"/>
      <c r="B284" s="515">
        <v>471101</v>
      </c>
      <c r="C284" s="516" t="s">
        <v>436</v>
      </c>
      <c r="D284" s="517">
        <v>174304.39525</v>
      </c>
      <c r="E284" s="517">
        <v>1162.5881596797021</v>
      </c>
      <c r="F284" s="517">
        <v>107.52509476205408</v>
      </c>
      <c r="G284" s="517">
        <v>2232.2997492415225</v>
      </c>
      <c r="H284" s="517">
        <v>24644.433131035436</v>
      </c>
      <c r="I284" s="517">
        <v>3726.353461309684</v>
      </c>
      <c r="J284" s="517">
        <v>1116.2475971657395</v>
      </c>
      <c r="K284" s="517">
        <v>36347.144732411216</v>
      </c>
      <c r="L284" s="517">
        <v>43680.723461197013</v>
      </c>
      <c r="M284" s="517">
        <v>0</v>
      </c>
      <c r="N284" s="517">
        <v>10850.146803353558</v>
      </c>
      <c r="O284" s="517">
        <v>-13296.767986357314</v>
      </c>
    </row>
    <row r="285" spans="1:15">
      <c r="A285" s="514"/>
      <c r="B285" s="515">
        <v>471102</v>
      </c>
      <c r="C285" s="516" t="s">
        <v>440</v>
      </c>
      <c r="D285" s="517">
        <v>1599.7993690909332</v>
      </c>
      <c r="E285" s="517">
        <v>7.4899314254689662</v>
      </c>
      <c r="F285" s="517">
        <v>7.0493472239707913</v>
      </c>
      <c r="G285" s="517">
        <v>11.480365479038147</v>
      </c>
      <c r="H285" s="517">
        <v>116.73294305193002</v>
      </c>
      <c r="I285" s="517">
        <v>25.743871144750933</v>
      </c>
      <c r="J285" s="517">
        <v>10.258969857355314</v>
      </c>
      <c r="K285" s="517">
        <v>689.21773713238701</v>
      </c>
      <c r="L285" s="517">
        <v>572.74488751171691</v>
      </c>
      <c r="M285" s="517">
        <v>0</v>
      </c>
      <c r="N285" s="517">
        <v>39.330004767486336</v>
      </c>
      <c r="O285" s="517">
        <v>-201.45257161663184</v>
      </c>
    </row>
    <row r="286" spans="1:15">
      <c r="A286" s="514"/>
      <c r="B286" s="515">
        <v>471103</v>
      </c>
      <c r="C286" s="516" t="s">
        <v>441</v>
      </c>
      <c r="D286" s="517">
        <v>91752.165517968344</v>
      </c>
      <c r="E286" s="517">
        <v>193.44991299793131</v>
      </c>
      <c r="F286" s="517">
        <v>32.559731245989639</v>
      </c>
      <c r="G286" s="517">
        <v>82.874058393433657</v>
      </c>
      <c r="H286" s="517">
        <v>8584.3253338762679</v>
      </c>
      <c r="I286" s="517">
        <v>1282.0660912649857</v>
      </c>
      <c r="J286" s="517">
        <v>167.03539192622486</v>
      </c>
      <c r="K286" s="517">
        <v>0</v>
      </c>
      <c r="L286" s="517">
        <v>0</v>
      </c>
      <c r="M286" s="517">
        <v>6044.6183631424637</v>
      </c>
      <c r="N286" s="517">
        <v>3172.0049665452484</v>
      </c>
      <c r="O286" s="517">
        <v>0</v>
      </c>
    </row>
    <row r="287" spans="1:15">
      <c r="A287" s="514"/>
      <c r="B287" s="515">
        <v>481101</v>
      </c>
      <c r="C287" s="516" t="s">
        <v>442</v>
      </c>
      <c r="D287" s="517">
        <v>65459.616467093656</v>
      </c>
      <c r="E287" s="517">
        <v>548.70607008140644</v>
      </c>
      <c r="F287" s="517">
        <v>205.55839235246268</v>
      </c>
      <c r="G287" s="517">
        <v>1092.6653098173242</v>
      </c>
      <c r="H287" s="517">
        <v>18324.629649124374</v>
      </c>
      <c r="I287" s="517">
        <v>2420.1996046440313</v>
      </c>
      <c r="J287" s="517">
        <v>864.35700165858259</v>
      </c>
      <c r="K287" s="517">
        <v>0</v>
      </c>
      <c r="L287" s="517">
        <v>0</v>
      </c>
      <c r="M287" s="517">
        <v>10302.181784041206</v>
      </c>
      <c r="N287" s="517">
        <v>498.69315600778447</v>
      </c>
      <c r="O287" s="517">
        <v>0</v>
      </c>
    </row>
    <row r="288" spans="1:15">
      <c r="A288" s="514"/>
      <c r="B288" s="515">
        <v>481102</v>
      </c>
      <c r="C288" s="516" t="s">
        <v>586</v>
      </c>
      <c r="D288" s="517">
        <v>240449.8577378765</v>
      </c>
      <c r="E288" s="517">
        <v>1323.0512926212607</v>
      </c>
      <c r="F288" s="517">
        <v>958.88807397319499</v>
      </c>
      <c r="G288" s="517">
        <v>3414.9659945626559</v>
      </c>
      <c r="H288" s="517">
        <v>111442.25284071159</v>
      </c>
      <c r="I288" s="517">
        <v>13256.89541578165</v>
      </c>
      <c r="J288" s="517">
        <v>651.78912146241305</v>
      </c>
      <c r="K288" s="517">
        <v>18444.098623713551</v>
      </c>
      <c r="L288" s="517">
        <v>12496.037717863963</v>
      </c>
      <c r="M288" s="517">
        <v>0</v>
      </c>
      <c r="N288" s="517">
        <v>6141.0945346993849</v>
      </c>
      <c r="O288" s="517">
        <v>-1.3151225243730824</v>
      </c>
    </row>
    <row r="289" spans="1:15">
      <c r="A289" s="514"/>
      <c r="B289" s="515">
        <v>511101</v>
      </c>
      <c r="C289" s="516" t="s">
        <v>446</v>
      </c>
      <c r="D289" s="517">
        <v>1692172.9854736635</v>
      </c>
      <c r="E289" s="517">
        <v>14579.339768958822</v>
      </c>
      <c r="F289" s="517">
        <v>14490.333953333744</v>
      </c>
      <c r="G289" s="517">
        <v>22009.470389511982</v>
      </c>
      <c r="H289" s="517">
        <v>537120.18457918882</v>
      </c>
      <c r="I289" s="517">
        <v>60505.312771700243</v>
      </c>
      <c r="J289" s="517">
        <v>12871.256001962509</v>
      </c>
      <c r="K289" s="517">
        <v>402824.25147256034</v>
      </c>
      <c r="L289" s="517">
        <v>156275.17047551554</v>
      </c>
      <c r="M289" s="517">
        <v>0</v>
      </c>
      <c r="N289" s="517">
        <v>84107.963268366206</v>
      </c>
      <c r="O289" s="517">
        <v>-932.86506740430207</v>
      </c>
    </row>
    <row r="290" spans="1:15">
      <c r="A290" s="514"/>
      <c r="B290" s="515">
        <v>511201</v>
      </c>
      <c r="C290" s="516" t="s">
        <v>447</v>
      </c>
      <c r="D290" s="517">
        <v>2164997.2186256591</v>
      </c>
      <c r="E290" s="517">
        <v>5143.4628869632643</v>
      </c>
      <c r="F290" s="517">
        <v>13110.781125533857</v>
      </c>
      <c r="G290" s="517">
        <v>18238.555659033431</v>
      </c>
      <c r="H290" s="517">
        <v>870112.98869431787</v>
      </c>
      <c r="I290" s="517">
        <v>105053.22688078896</v>
      </c>
      <c r="J290" s="517">
        <v>14341.753304518657</v>
      </c>
      <c r="K290" s="517">
        <v>188897.17982202009</v>
      </c>
      <c r="L290" s="517">
        <v>187797.68777436143</v>
      </c>
      <c r="M290" s="517">
        <v>0</v>
      </c>
      <c r="N290" s="517">
        <v>100148.13312734076</v>
      </c>
      <c r="O290" s="517">
        <v>-986.42702325340815</v>
      </c>
    </row>
    <row r="291" spans="1:15">
      <c r="A291" s="514"/>
      <c r="B291" s="515">
        <v>531101</v>
      </c>
      <c r="C291" s="516" t="s">
        <v>4534</v>
      </c>
      <c r="D291" s="517">
        <v>660340.44203045848</v>
      </c>
      <c r="E291" s="517">
        <v>6163.980201597029</v>
      </c>
      <c r="F291" s="517">
        <v>3248.8309839679928</v>
      </c>
      <c r="G291" s="517">
        <v>11155.31903539831</v>
      </c>
      <c r="H291" s="517">
        <v>143410.53976048416</v>
      </c>
      <c r="I291" s="517">
        <v>21144.654564444656</v>
      </c>
      <c r="J291" s="517">
        <v>11454.768067494753</v>
      </c>
      <c r="K291" s="517">
        <v>194753.13501579285</v>
      </c>
      <c r="L291" s="517">
        <v>42422.582279452501</v>
      </c>
      <c r="M291" s="517">
        <v>0</v>
      </c>
      <c r="N291" s="517">
        <v>21961.972039879358</v>
      </c>
      <c r="O291" s="517">
        <v>-12354.115749920969</v>
      </c>
    </row>
    <row r="292" spans="1:15">
      <c r="A292" s="514"/>
      <c r="B292" s="515">
        <v>531201</v>
      </c>
      <c r="C292" s="516" t="s">
        <v>452</v>
      </c>
      <c r="D292" s="517">
        <v>380318.34553681896</v>
      </c>
      <c r="E292" s="517">
        <v>3636.2204771889401</v>
      </c>
      <c r="F292" s="517">
        <v>192.47833801954874</v>
      </c>
      <c r="G292" s="517">
        <v>6240.9194531483372</v>
      </c>
      <c r="H292" s="517">
        <v>119516.29789227614</v>
      </c>
      <c r="I292" s="517">
        <v>18007.887924923492</v>
      </c>
      <c r="J292" s="517">
        <v>5553.2318472924753</v>
      </c>
      <c r="K292" s="517">
        <v>95067.324635107245</v>
      </c>
      <c r="L292" s="517">
        <v>23108.551247006373</v>
      </c>
      <c r="M292" s="517">
        <v>0</v>
      </c>
      <c r="N292" s="517">
        <v>3540.6855872536112</v>
      </c>
      <c r="O292" s="517">
        <v>-3.4429809626181291</v>
      </c>
    </row>
    <row r="293" spans="1:15">
      <c r="A293" s="514"/>
      <c r="B293" s="515">
        <v>531202</v>
      </c>
      <c r="C293" s="516" t="s">
        <v>453</v>
      </c>
      <c r="D293" s="517">
        <v>229973.95323177887</v>
      </c>
      <c r="E293" s="517">
        <v>1277.9053835837958</v>
      </c>
      <c r="F293" s="517">
        <v>1535.1163818303598</v>
      </c>
      <c r="G293" s="517">
        <v>6257.6088084923167</v>
      </c>
      <c r="H293" s="517">
        <v>73695.086744871471</v>
      </c>
      <c r="I293" s="517">
        <v>9064.3018475592198</v>
      </c>
      <c r="J293" s="517">
        <v>2083.1901643555743</v>
      </c>
      <c r="K293" s="517">
        <v>50131.168182879614</v>
      </c>
      <c r="L293" s="517">
        <v>21001.642292777455</v>
      </c>
      <c r="M293" s="517">
        <v>0</v>
      </c>
      <c r="N293" s="517">
        <v>3641.2801579494303</v>
      </c>
      <c r="O293" s="517">
        <v>-8471.3809967572852</v>
      </c>
    </row>
    <row r="294" spans="1:15">
      <c r="A294" s="514"/>
      <c r="B294" s="515">
        <v>551101</v>
      </c>
      <c r="C294" s="516" t="s">
        <v>454</v>
      </c>
      <c r="D294" s="517">
        <v>333043.63927589514</v>
      </c>
      <c r="E294" s="517">
        <v>0.3649810825742022</v>
      </c>
      <c r="F294" s="517">
        <v>2.9713115726552419</v>
      </c>
      <c r="G294" s="517">
        <v>0.97110567734709075</v>
      </c>
      <c r="H294" s="517">
        <v>79457.042768857908</v>
      </c>
      <c r="I294" s="517">
        <v>8633.7887247677245</v>
      </c>
      <c r="J294" s="517">
        <v>1343.8600496236402</v>
      </c>
      <c r="K294" s="517">
        <v>71824.048645706382</v>
      </c>
      <c r="L294" s="517">
        <v>26030.158442458411</v>
      </c>
      <c r="M294" s="517">
        <v>0</v>
      </c>
      <c r="N294" s="517">
        <v>31810.083908909863</v>
      </c>
      <c r="O294" s="517">
        <v>-8.3462211946666187</v>
      </c>
    </row>
    <row r="295" spans="1:15">
      <c r="A295" s="514"/>
      <c r="B295" s="515">
        <v>551102</v>
      </c>
      <c r="C295" s="516" t="s">
        <v>457</v>
      </c>
      <c r="D295" s="517">
        <v>333143.10348886286</v>
      </c>
      <c r="E295" s="517">
        <v>297.34928188462442</v>
      </c>
      <c r="F295" s="517">
        <v>2710.5012068711667</v>
      </c>
      <c r="G295" s="517">
        <v>536.72251912752154</v>
      </c>
      <c r="H295" s="517">
        <v>29701.375673362549</v>
      </c>
      <c r="I295" s="517">
        <v>2882.6962916148709</v>
      </c>
      <c r="J295" s="517">
        <v>359.17532923372346</v>
      </c>
      <c r="K295" s="517">
        <v>59798.640239017623</v>
      </c>
      <c r="L295" s="517">
        <v>126239.82845998481</v>
      </c>
      <c r="M295" s="517">
        <v>0</v>
      </c>
      <c r="N295" s="517">
        <v>30816.153679440311</v>
      </c>
      <c r="O295" s="517">
        <v>-3.0549161854388984</v>
      </c>
    </row>
    <row r="296" spans="1:15">
      <c r="A296" s="514"/>
      <c r="B296" s="515">
        <v>552101</v>
      </c>
      <c r="C296" s="516" t="s">
        <v>455</v>
      </c>
      <c r="D296" s="517">
        <v>664968.70194689068</v>
      </c>
      <c r="E296" s="517">
        <v>429.87911158732936</v>
      </c>
      <c r="F296" s="517">
        <v>4638.5594089671331</v>
      </c>
      <c r="G296" s="517">
        <v>1716.1650225080195</v>
      </c>
      <c r="H296" s="517">
        <v>103032.40304572413</v>
      </c>
      <c r="I296" s="517">
        <v>5850.6775146594618</v>
      </c>
      <c r="J296" s="517">
        <v>902.57416913341081</v>
      </c>
      <c r="K296" s="517">
        <v>188276.50424722562</v>
      </c>
      <c r="L296" s="517">
        <v>160312.12688964038</v>
      </c>
      <c r="M296" s="517">
        <v>0</v>
      </c>
      <c r="N296" s="517">
        <v>29566.236965847402</v>
      </c>
      <c r="O296" s="517">
        <v>-1104.7038973741091</v>
      </c>
    </row>
    <row r="297" spans="1:15">
      <c r="A297" s="514"/>
      <c r="B297" s="515">
        <v>553101</v>
      </c>
      <c r="C297" s="516" t="s">
        <v>456</v>
      </c>
      <c r="D297" s="517">
        <v>3425971.2027567918</v>
      </c>
      <c r="E297" s="517">
        <v>0</v>
      </c>
      <c r="F297" s="517">
        <v>0</v>
      </c>
      <c r="G297" s="517">
        <v>0</v>
      </c>
      <c r="H297" s="517">
        <v>0</v>
      </c>
      <c r="I297" s="517">
        <v>0</v>
      </c>
      <c r="J297" s="517">
        <v>0</v>
      </c>
      <c r="K297" s="517">
        <v>1821102.9869818015</v>
      </c>
      <c r="L297" s="517">
        <v>1133527.4836084498</v>
      </c>
      <c r="M297" s="517">
        <v>0</v>
      </c>
      <c r="N297" s="517">
        <v>169804.53793967349</v>
      </c>
      <c r="O297" s="517">
        <v>0</v>
      </c>
    </row>
    <row r="298" spans="1:15">
      <c r="A298" s="514"/>
      <c r="B298" s="515">
        <v>571101</v>
      </c>
      <c r="C298" s="516" t="s">
        <v>458</v>
      </c>
      <c r="D298" s="517">
        <v>371385.34660025284</v>
      </c>
      <c r="E298" s="517">
        <v>823.8914194493866</v>
      </c>
      <c r="F298" s="517">
        <v>45.985352700273772</v>
      </c>
      <c r="G298" s="517">
        <v>5304.9256544834216</v>
      </c>
      <c r="H298" s="517">
        <v>69850.378250518086</v>
      </c>
      <c r="I298" s="517">
        <v>10304.185431074206</v>
      </c>
      <c r="J298" s="517">
        <v>5341.5225078652102</v>
      </c>
      <c r="K298" s="517">
        <v>20296.648986058655</v>
      </c>
      <c r="L298" s="517">
        <v>113646.16480274369</v>
      </c>
      <c r="M298" s="517">
        <v>0</v>
      </c>
      <c r="N298" s="517">
        <v>20671.596798585615</v>
      </c>
      <c r="O298" s="517">
        <v>-2973.0261576162047</v>
      </c>
    </row>
    <row r="299" spans="1:15">
      <c r="A299" s="514"/>
      <c r="B299" s="515">
        <v>571201</v>
      </c>
      <c r="C299" s="516" t="s">
        <v>459</v>
      </c>
      <c r="D299" s="517">
        <v>5296.2946356849252</v>
      </c>
      <c r="E299" s="517">
        <v>90.58969020480987</v>
      </c>
      <c r="F299" s="517">
        <v>8.9418271796989046</v>
      </c>
      <c r="G299" s="517">
        <v>5.1151937141509016</v>
      </c>
      <c r="H299" s="517">
        <v>1578.9889754101353</v>
      </c>
      <c r="I299" s="517">
        <v>228.09733082900595</v>
      </c>
      <c r="J299" s="517">
        <v>118.31298509043003</v>
      </c>
      <c r="K299" s="517">
        <v>-43.1426045597673</v>
      </c>
      <c r="L299" s="517">
        <v>662.03756923255821</v>
      </c>
      <c r="M299" s="517">
        <v>0</v>
      </c>
      <c r="N299" s="517">
        <v>328.74154632611976</v>
      </c>
      <c r="O299" s="517">
        <v>-0.9240351051868283</v>
      </c>
    </row>
    <row r="300" spans="1:15">
      <c r="A300" s="514"/>
      <c r="B300" s="515">
        <v>572101</v>
      </c>
      <c r="C300" s="516" t="s">
        <v>460</v>
      </c>
      <c r="D300" s="517">
        <v>65189.000719005271</v>
      </c>
      <c r="E300" s="517">
        <v>181.13663744384925</v>
      </c>
      <c r="F300" s="517">
        <v>1216.1060496671582</v>
      </c>
      <c r="G300" s="517">
        <v>1897.9569629848129</v>
      </c>
      <c r="H300" s="517">
        <v>31927.327525565903</v>
      </c>
      <c r="I300" s="517">
        <v>3734.0793402032796</v>
      </c>
      <c r="J300" s="517">
        <v>505.80414298052744</v>
      </c>
      <c r="K300" s="517">
        <v>3538.1280775786599</v>
      </c>
      <c r="L300" s="517">
        <v>5467.1708164393085</v>
      </c>
      <c r="M300" s="517">
        <v>0</v>
      </c>
      <c r="N300" s="517">
        <v>2636.9229438869656</v>
      </c>
      <c r="O300" s="517">
        <v>-1817.3446021568191</v>
      </c>
    </row>
    <row r="301" spans="1:15">
      <c r="A301" s="514"/>
      <c r="B301" s="515">
        <v>572102</v>
      </c>
      <c r="C301" s="516" t="s">
        <v>461</v>
      </c>
      <c r="D301" s="517">
        <v>54484.480499999998</v>
      </c>
      <c r="E301" s="517">
        <v>37.701242977309157</v>
      </c>
      <c r="F301" s="517">
        <v>672.58543986521386</v>
      </c>
      <c r="G301" s="517">
        <v>581.91306272041379</v>
      </c>
      <c r="H301" s="517">
        <v>32317.904428678579</v>
      </c>
      <c r="I301" s="517">
        <v>4284.303882052287</v>
      </c>
      <c r="J301" s="517">
        <v>296.23613716956675</v>
      </c>
      <c r="K301" s="517">
        <v>4385.8342707193297</v>
      </c>
      <c r="L301" s="517">
        <v>1465.5299167371206</v>
      </c>
      <c r="M301" s="517">
        <v>0</v>
      </c>
      <c r="N301" s="517">
        <v>1768.2064413829846</v>
      </c>
      <c r="O301" s="517">
        <v>-0.91343435294654252</v>
      </c>
    </row>
    <row r="302" spans="1:15">
      <c r="A302" s="514"/>
      <c r="B302" s="515">
        <v>572201</v>
      </c>
      <c r="C302" s="516" t="s">
        <v>462</v>
      </c>
      <c r="D302" s="517">
        <v>460016.3700500846</v>
      </c>
      <c r="E302" s="517">
        <v>1051.0705818595791</v>
      </c>
      <c r="F302" s="517">
        <v>298.78271926176177</v>
      </c>
      <c r="G302" s="517">
        <v>4169.5869959792326</v>
      </c>
      <c r="H302" s="517">
        <v>215527.61357074548</v>
      </c>
      <c r="I302" s="517">
        <v>31323.948442295976</v>
      </c>
      <c r="J302" s="517">
        <v>2640.5530480986627</v>
      </c>
      <c r="K302" s="517">
        <v>23355.805011561202</v>
      </c>
      <c r="L302" s="517">
        <v>44214.040741642224</v>
      </c>
      <c r="M302" s="517">
        <v>0</v>
      </c>
      <c r="N302" s="517">
        <v>50145.654876526118</v>
      </c>
      <c r="O302" s="517">
        <v>-6.6464285766104823</v>
      </c>
    </row>
    <row r="303" spans="1:15">
      <c r="A303" s="514"/>
      <c r="B303" s="515">
        <v>573101</v>
      </c>
      <c r="C303" s="516" t="s">
        <v>463</v>
      </c>
      <c r="D303" s="517">
        <v>299566.92098352237</v>
      </c>
      <c r="E303" s="517">
        <v>0</v>
      </c>
      <c r="F303" s="517">
        <v>0</v>
      </c>
      <c r="G303" s="517">
        <v>0</v>
      </c>
      <c r="H303" s="517">
        <v>0</v>
      </c>
      <c r="I303" s="517">
        <v>0</v>
      </c>
      <c r="J303" s="517">
        <v>0</v>
      </c>
      <c r="K303" s="517">
        <v>0</v>
      </c>
      <c r="L303" s="517">
        <v>0</v>
      </c>
      <c r="M303" s="517">
        <v>0</v>
      </c>
      <c r="N303" s="517">
        <v>0</v>
      </c>
      <c r="O303" s="517">
        <v>0</v>
      </c>
    </row>
    <row r="304" spans="1:15">
      <c r="A304" s="514"/>
      <c r="B304" s="515">
        <v>573201</v>
      </c>
      <c r="C304" s="516" t="s">
        <v>464</v>
      </c>
      <c r="D304" s="517">
        <v>153224.96649750936</v>
      </c>
      <c r="E304" s="517">
        <v>0</v>
      </c>
      <c r="F304" s="517">
        <v>0</v>
      </c>
      <c r="G304" s="517">
        <v>0</v>
      </c>
      <c r="H304" s="517">
        <v>0</v>
      </c>
      <c r="I304" s="517">
        <v>0</v>
      </c>
      <c r="J304" s="517">
        <v>0</v>
      </c>
      <c r="K304" s="517">
        <v>0</v>
      </c>
      <c r="L304" s="517">
        <v>0</v>
      </c>
      <c r="M304" s="517">
        <v>0</v>
      </c>
      <c r="N304" s="517">
        <v>0</v>
      </c>
      <c r="O304" s="517">
        <v>0</v>
      </c>
    </row>
    <row r="305" spans="1:15">
      <c r="A305" s="514"/>
      <c r="B305" s="515">
        <v>574101</v>
      </c>
      <c r="C305" s="516" t="s">
        <v>465</v>
      </c>
      <c r="D305" s="517">
        <v>0</v>
      </c>
      <c r="E305" s="517">
        <v>0</v>
      </c>
      <c r="F305" s="517">
        <v>0</v>
      </c>
      <c r="G305" s="517">
        <v>0</v>
      </c>
      <c r="H305" s="517">
        <v>0</v>
      </c>
      <c r="I305" s="517">
        <v>0</v>
      </c>
      <c r="J305" s="517">
        <v>0</v>
      </c>
      <c r="K305" s="517">
        <v>0</v>
      </c>
      <c r="L305" s="517">
        <v>0</v>
      </c>
      <c r="M305" s="517">
        <v>0</v>
      </c>
      <c r="N305" s="517">
        <v>0</v>
      </c>
      <c r="O305" s="517">
        <v>0</v>
      </c>
    </row>
    <row r="306" spans="1:15">
      <c r="A306" s="514"/>
      <c r="B306" s="515">
        <v>574201</v>
      </c>
      <c r="C306" s="516" t="s">
        <v>4535</v>
      </c>
      <c r="D306" s="517">
        <v>189.50825</v>
      </c>
      <c r="E306" s="517">
        <v>0.5937372658057587</v>
      </c>
      <c r="F306" s="517">
        <v>0.20401544816233119</v>
      </c>
      <c r="G306" s="517">
        <v>2.6876300822597079</v>
      </c>
      <c r="H306" s="517">
        <v>29.298862253549064</v>
      </c>
      <c r="I306" s="517">
        <v>4.013124874813303</v>
      </c>
      <c r="J306" s="517">
        <v>1.1139589596466848</v>
      </c>
      <c r="K306" s="517">
        <v>6.9860162539226494</v>
      </c>
      <c r="L306" s="517">
        <v>31.625528896708214</v>
      </c>
      <c r="M306" s="517">
        <v>0</v>
      </c>
      <c r="N306" s="517">
        <v>10.380480572686309</v>
      </c>
      <c r="O306" s="517">
        <v>-3.939602497187578</v>
      </c>
    </row>
    <row r="307" spans="1:15">
      <c r="A307" s="514"/>
      <c r="B307" s="515">
        <v>574301</v>
      </c>
      <c r="C307" s="516" t="s">
        <v>468</v>
      </c>
      <c r="D307" s="517">
        <v>0</v>
      </c>
      <c r="E307" s="517">
        <v>0</v>
      </c>
      <c r="F307" s="517">
        <v>0</v>
      </c>
      <c r="G307" s="517">
        <v>0</v>
      </c>
      <c r="H307" s="517">
        <v>0</v>
      </c>
      <c r="I307" s="517">
        <v>0</v>
      </c>
      <c r="J307" s="517">
        <v>0</v>
      </c>
      <c r="K307" s="517">
        <v>0</v>
      </c>
      <c r="L307" s="517">
        <v>0</v>
      </c>
      <c r="M307" s="517">
        <v>0</v>
      </c>
      <c r="N307" s="517">
        <v>0</v>
      </c>
      <c r="O307" s="517">
        <v>0</v>
      </c>
    </row>
    <row r="308" spans="1:15">
      <c r="A308" s="514"/>
      <c r="B308" s="515">
        <v>575101</v>
      </c>
      <c r="C308" s="516" t="s">
        <v>4536</v>
      </c>
      <c r="D308" s="517">
        <v>2209.6745373324825</v>
      </c>
      <c r="E308" s="517">
        <v>11.9171339141955</v>
      </c>
      <c r="F308" s="517">
        <v>2.0148311938470762</v>
      </c>
      <c r="G308" s="517">
        <v>10.363047206588453</v>
      </c>
      <c r="H308" s="517">
        <v>224.11140197184858</v>
      </c>
      <c r="I308" s="517">
        <v>23.4164200461733</v>
      </c>
      <c r="J308" s="517">
        <v>8.5909946040665552</v>
      </c>
      <c r="K308" s="517">
        <v>5.6524064028824945</v>
      </c>
      <c r="L308" s="517">
        <v>277.72156258173726</v>
      </c>
      <c r="M308" s="517">
        <v>0</v>
      </c>
      <c r="N308" s="517">
        <v>-223.06510363774495</v>
      </c>
      <c r="O308" s="517">
        <v>-9.9079306840795505E-3</v>
      </c>
    </row>
    <row r="309" spans="1:15">
      <c r="A309" s="514"/>
      <c r="B309" s="515">
        <v>576101</v>
      </c>
      <c r="C309" s="516" t="s">
        <v>473</v>
      </c>
      <c r="D309" s="517">
        <v>30704.430915350466</v>
      </c>
      <c r="E309" s="517">
        <v>91.603403533749102</v>
      </c>
      <c r="F309" s="517">
        <v>17.713906025222851</v>
      </c>
      <c r="G309" s="517">
        <v>910.39037835339616</v>
      </c>
      <c r="H309" s="517">
        <v>8663.648138186667</v>
      </c>
      <c r="I309" s="517">
        <v>1116.5638632303051</v>
      </c>
      <c r="J309" s="517">
        <v>279.40351631491711</v>
      </c>
      <c r="K309" s="517">
        <v>2064.9029987742424</v>
      </c>
      <c r="L309" s="517">
        <v>5614.6125527328495</v>
      </c>
      <c r="M309" s="517">
        <v>0</v>
      </c>
      <c r="N309" s="517">
        <v>3601.7890952615207</v>
      </c>
      <c r="O309" s="517">
        <v>-0.33564822283463963</v>
      </c>
    </row>
    <row r="310" spans="1:15">
      <c r="A310" s="514"/>
      <c r="B310" s="515">
        <v>577101</v>
      </c>
      <c r="C310" s="516" t="s">
        <v>474</v>
      </c>
      <c r="D310" s="517">
        <v>66964.954330866094</v>
      </c>
      <c r="E310" s="517">
        <v>53.982741491333691</v>
      </c>
      <c r="F310" s="517">
        <v>130.92366039852195</v>
      </c>
      <c r="G310" s="517">
        <v>881.68545358924803</v>
      </c>
      <c r="H310" s="517">
        <v>13263.465635549166</v>
      </c>
      <c r="I310" s="517">
        <v>1901.9156060815142</v>
      </c>
      <c r="J310" s="517">
        <v>456.48974582381595</v>
      </c>
      <c r="K310" s="517">
        <v>3841.7921195265476</v>
      </c>
      <c r="L310" s="517">
        <v>14194.404001360783</v>
      </c>
      <c r="M310" s="517">
        <v>0</v>
      </c>
      <c r="N310" s="517">
        <v>9352.9218110013699</v>
      </c>
      <c r="O310" s="517">
        <v>-0.90722642624165928</v>
      </c>
    </row>
    <row r="311" spans="1:15">
      <c r="A311" s="514"/>
      <c r="B311" s="515">
        <v>578101</v>
      </c>
      <c r="C311" s="516" t="s">
        <v>476</v>
      </c>
      <c r="D311" s="517">
        <v>162474.2906504065</v>
      </c>
      <c r="E311" s="517">
        <v>419.68580036102628</v>
      </c>
      <c r="F311" s="517">
        <v>360.41249400042642</v>
      </c>
      <c r="G311" s="517">
        <v>3899.1058620481845</v>
      </c>
      <c r="H311" s="517">
        <v>50648.957597674409</v>
      </c>
      <c r="I311" s="517">
        <v>4678.1175820212047</v>
      </c>
      <c r="J311" s="517">
        <v>929.79285589369692</v>
      </c>
      <c r="K311" s="517">
        <v>7180.5374307523016</v>
      </c>
      <c r="L311" s="517">
        <v>13041.534422441027</v>
      </c>
      <c r="M311" s="517">
        <v>0</v>
      </c>
      <c r="N311" s="517">
        <v>13774.726473775627</v>
      </c>
      <c r="O311" s="517">
        <v>-1.7424525265767412</v>
      </c>
    </row>
    <row r="312" spans="1:15">
      <c r="A312" s="514"/>
      <c r="B312" s="515">
        <v>578901</v>
      </c>
      <c r="C312" s="516" t="s">
        <v>477</v>
      </c>
      <c r="D312" s="517">
        <v>164805.23260701183</v>
      </c>
      <c r="E312" s="517">
        <v>390.63559280050373</v>
      </c>
      <c r="F312" s="517">
        <v>132.06587425473984</v>
      </c>
      <c r="G312" s="517">
        <v>3561.8981188567786</v>
      </c>
      <c r="H312" s="517">
        <v>22995.192531013807</v>
      </c>
      <c r="I312" s="517">
        <v>3206.7442281102872</v>
      </c>
      <c r="J312" s="517">
        <v>593.43044511953644</v>
      </c>
      <c r="K312" s="517">
        <v>65210.858840858964</v>
      </c>
      <c r="L312" s="517">
        <v>13580.94610459356</v>
      </c>
      <c r="M312" s="517">
        <v>0</v>
      </c>
      <c r="N312" s="517">
        <v>14405.284634034133</v>
      </c>
      <c r="O312" s="517">
        <v>-1145.0781181064153</v>
      </c>
    </row>
    <row r="313" spans="1:15">
      <c r="A313" s="514"/>
      <c r="B313" s="515">
        <v>578902</v>
      </c>
      <c r="C313" s="516" t="s">
        <v>587</v>
      </c>
      <c r="D313" s="517">
        <v>0</v>
      </c>
      <c r="E313" s="517">
        <v>0</v>
      </c>
      <c r="F313" s="517">
        <v>0</v>
      </c>
      <c r="G313" s="517">
        <v>0</v>
      </c>
      <c r="H313" s="517">
        <v>0</v>
      </c>
      <c r="I313" s="517">
        <v>0</v>
      </c>
      <c r="J313" s="517">
        <v>0</v>
      </c>
      <c r="K313" s="517">
        <v>0</v>
      </c>
      <c r="L313" s="517">
        <v>0</v>
      </c>
      <c r="M313" s="517">
        <v>0</v>
      </c>
      <c r="N313" s="517">
        <v>0</v>
      </c>
      <c r="O313" s="517">
        <v>0</v>
      </c>
    </row>
    <row r="314" spans="1:15">
      <c r="A314" s="514"/>
      <c r="B314" s="515">
        <v>578903</v>
      </c>
      <c r="C314" s="516" t="s">
        <v>588</v>
      </c>
      <c r="D314" s="517">
        <v>0</v>
      </c>
      <c r="E314" s="517">
        <v>0</v>
      </c>
      <c r="F314" s="517">
        <v>0</v>
      </c>
      <c r="G314" s="517">
        <v>0</v>
      </c>
      <c r="H314" s="517">
        <v>0</v>
      </c>
      <c r="I314" s="517">
        <v>0</v>
      </c>
      <c r="J314" s="517">
        <v>0</v>
      </c>
      <c r="K314" s="517">
        <v>0</v>
      </c>
      <c r="L314" s="517">
        <v>0</v>
      </c>
      <c r="M314" s="517">
        <v>0</v>
      </c>
      <c r="N314" s="517">
        <v>0</v>
      </c>
      <c r="O314" s="517">
        <v>0</v>
      </c>
    </row>
    <row r="315" spans="1:15">
      <c r="A315" s="514"/>
      <c r="B315" s="515">
        <v>578904</v>
      </c>
      <c r="C315" s="516" t="s">
        <v>479</v>
      </c>
      <c r="D315" s="517">
        <v>0</v>
      </c>
      <c r="E315" s="517">
        <v>0</v>
      </c>
      <c r="F315" s="517">
        <v>0</v>
      </c>
      <c r="G315" s="517">
        <v>0</v>
      </c>
      <c r="H315" s="517">
        <v>0</v>
      </c>
      <c r="I315" s="517">
        <v>0</v>
      </c>
      <c r="J315" s="517">
        <v>0</v>
      </c>
      <c r="K315" s="517">
        <v>0</v>
      </c>
      <c r="L315" s="517">
        <v>0</v>
      </c>
      <c r="M315" s="517">
        <v>0</v>
      </c>
      <c r="N315" s="517">
        <v>0</v>
      </c>
      <c r="O315" s="517">
        <v>0</v>
      </c>
    </row>
    <row r="316" spans="1:15">
      <c r="A316" s="514"/>
      <c r="B316" s="515">
        <v>578905</v>
      </c>
      <c r="C316" s="516" t="s">
        <v>589</v>
      </c>
      <c r="D316" s="517">
        <v>0</v>
      </c>
      <c r="E316" s="517">
        <v>0</v>
      </c>
      <c r="F316" s="517">
        <v>0</v>
      </c>
      <c r="G316" s="517">
        <v>0</v>
      </c>
      <c r="H316" s="517">
        <v>0</v>
      </c>
      <c r="I316" s="517">
        <v>0</v>
      </c>
      <c r="J316" s="517">
        <v>0</v>
      </c>
      <c r="K316" s="517">
        <v>0</v>
      </c>
      <c r="L316" s="517">
        <v>0</v>
      </c>
      <c r="M316" s="517">
        <v>0</v>
      </c>
      <c r="N316" s="517">
        <v>0</v>
      </c>
      <c r="O316" s="517">
        <v>0</v>
      </c>
    </row>
    <row r="317" spans="1:15">
      <c r="A317" s="514"/>
      <c r="B317" s="515">
        <v>578906</v>
      </c>
      <c r="C317" s="516" t="s">
        <v>590</v>
      </c>
      <c r="D317" s="517">
        <v>25987.308738340773</v>
      </c>
      <c r="E317" s="517">
        <v>195.78701283434879</v>
      </c>
      <c r="F317" s="517">
        <v>162.68249978484195</v>
      </c>
      <c r="G317" s="517">
        <v>330.77887435794105</v>
      </c>
      <c r="H317" s="517">
        <v>7329.3973721528928</v>
      </c>
      <c r="I317" s="517">
        <v>1022.5168376201809</v>
      </c>
      <c r="J317" s="517">
        <v>188.95023346593416</v>
      </c>
      <c r="K317" s="517">
        <v>1191.6498896621804</v>
      </c>
      <c r="L317" s="517">
        <v>2714.1325002253302</v>
      </c>
      <c r="M317" s="517">
        <v>0</v>
      </c>
      <c r="N317" s="517">
        <v>2687.1440822815598</v>
      </c>
      <c r="O317" s="517">
        <v>-63.190866691823302</v>
      </c>
    </row>
    <row r="318" spans="1:15">
      <c r="A318" s="514"/>
      <c r="B318" s="515">
        <v>578907</v>
      </c>
      <c r="C318" s="516" t="s">
        <v>482</v>
      </c>
      <c r="D318" s="517">
        <v>0</v>
      </c>
      <c r="E318" s="517">
        <v>0</v>
      </c>
      <c r="F318" s="517">
        <v>0</v>
      </c>
      <c r="G318" s="517">
        <v>0</v>
      </c>
      <c r="H318" s="517">
        <v>0</v>
      </c>
      <c r="I318" s="517">
        <v>0</v>
      </c>
      <c r="J318" s="517">
        <v>0</v>
      </c>
      <c r="K318" s="517">
        <v>0</v>
      </c>
      <c r="L318" s="517">
        <v>0</v>
      </c>
      <c r="M318" s="517">
        <v>0</v>
      </c>
      <c r="N318" s="517">
        <v>0</v>
      </c>
      <c r="O318" s="517">
        <v>0</v>
      </c>
    </row>
    <row r="319" spans="1:15">
      <c r="A319" s="514"/>
      <c r="B319" s="515">
        <v>578909</v>
      </c>
      <c r="C319" s="516" t="s">
        <v>483</v>
      </c>
      <c r="D319" s="517">
        <v>47444.168148990662</v>
      </c>
      <c r="E319" s="517">
        <v>400.64062825997377</v>
      </c>
      <c r="F319" s="517">
        <v>252.81636628582132</v>
      </c>
      <c r="G319" s="517">
        <v>837.87076049822065</v>
      </c>
      <c r="H319" s="517">
        <v>17861.997931313195</v>
      </c>
      <c r="I319" s="517">
        <v>1916.2048980988743</v>
      </c>
      <c r="J319" s="517">
        <v>358.00144456700838</v>
      </c>
      <c r="K319" s="517">
        <v>2050.7418852509313</v>
      </c>
      <c r="L319" s="517">
        <v>3127.7442527450389</v>
      </c>
      <c r="M319" s="517">
        <v>0</v>
      </c>
      <c r="N319" s="517">
        <v>2573.9415323690378</v>
      </c>
      <c r="O319" s="517">
        <v>-0.48001196497745224</v>
      </c>
    </row>
    <row r="320" spans="1:15">
      <c r="A320" s="514"/>
      <c r="B320" s="515">
        <v>579101</v>
      </c>
      <c r="C320" s="516" t="s">
        <v>484</v>
      </c>
      <c r="D320" s="517">
        <v>72056.742436939792</v>
      </c>
      <c r="E320" s="517">
        <v>362.62954384593769</v>
      </c>
      <c r="F320" s="517">
        <v>1.3600496852118791</v>
      </c>
      <c r="G320" s="517">
        <v>1846.7459836754781</v>
      </c>
      <c r="H320" s="517">
        <v>42806.446154413999</v>
      </c>
      <c r="I320" s="517">
        <v>6452.5173793061185</v>
      </c>
      <c r="J320" s="517">
        <v>750.15443372670279</v>
      </c>
      <c r="K320" s="517">
        <v>430.20194680668459</v>
      </c>
      <c r="L320" s="517">
        <v>3962.8043504469256</v>
      </c>
      <c r="M320" s="517">
        <v>0</v>
      </c>
      <c r="N320" s="517">
        <v>1841.569107417283</v>
      </c>
      <c r="O320" s="517">
        <v>0</v>
      </c>
    </row>
    <row r="321" spans="1:15">
      <c r="A321" s="514"/>
      <c r="B321" s="515">
        <v>591101</v>
      </c>
      <c r="C321" s="516" t="s">
        <v>485</v>
      </c>
      <c r="D321" s="517">
        <v>227462.16770818963</v>
      </c>
      <c r="E321" s="517">
        <v>782.37260991602307</v>
      </c>
      <c r="F321" s="517">
        <v>91.890131195257936</v>
      </c>
      <c r="G321" s="517">
        <v>1233.9842973543286</v>
      </c>
      <c r="H321" s="517">
        <v>15806.746309651335</v>
      </c>
      <c r="I321" s="517">
        <v>1546.9694335989254</v>
      </c>
      <c r="J321" s="517">
        <v>132.79283691622737</v>
      </c>
      <c r="K321" s="517">
        <v>61759.816210596597</v>
      </c>
      <c r="L321" s="517">
        <v>27440.69619148799</v>
      </c>
      <c r="M321" s="517">
        <v>0</v>
      </c>
      <c r="N321" s="517">
        <v>12065.75008138201</v>
      </c>
      <c r="O321" s="517">
        <v>-0.51209225622927834</v>
      </c>
    </row>
    <row r="322" spans="1:15">
      <c r="A322" s="514"/>
      <c r="B322" s="515">
        <v>591102</v>
      </c>
      <c r="C322" s="516" t="s">
        <v>486</v>
      </c>
      <c r="D322" s="517">
        <v>425797.68431693863</v>
      </c>
      <c r="E322" s="517">
        <v>1216.1993144706594</v>
      </c>
      <c r="F322" s="517">
        <v>35.930330085365512</v>
      </c>
      <c r="G322" s="517">
        <v>1808.4766696226275</v>
      </c>
      <c r="H322" s="517">
        <v>16313.412630600184</v>
      </c>
      <c r="I322" s="517">
        <v>1583.6970041319835</v>
      </c>
      <c r="J322" s="517">
        <v>135.94541322866343</v>
      </c>
      <c r="K322" s="517">
        <v>109604.84942484027</v>
      </c>
      <c r="L322" s="517">
        <v>100401.63814212156</v>
      </c>
      <c r="M322" s="517">
        <v>0</v>
      </c>
      <c r="N322" s="517">
        <v>15273.351309902651</v>
      </c>
      <c r="O322" s="517">
        <v>-4.1531805019988797</v>
      </c>
    </row>
    <row r="323" spans="1:15">
      <c r="A323" s="514"/>
      <c r="B323" s="515">
        <v>591103</v>
      </c>
      <c r="C323" s="516" t="s">
        <v>591</v>
      </c>
      <c r="D323" s="517">
        <v>20021.995690097487</v>
      </c>
      <c r="E323" s="517">
        <v>106.5196937985432</v>
      </c>
      <c r="F323" s="517">
        <v>4.9150539498571373</v>
      </c>
      <c r="G323" s="517">
        <v>56.845419043019838</v>
      </c>
      <c r="H323" s="517">
        <v>5505.2569072603337</v>
      </c>
      <c r="I323" s="517">
        <v>616.35715833209883</v>
      </c>
      <c r="J323" s="517">
        <v>52.750420631500234</v>
      </c>
      <c r="K323" s="517">
        <v>3489.5358511027725</v>
      </c>
      <c r="L323" s="517">
        <v>46.535153187849701</v>
      </c>
      <c r="M323" s="517">
        <v>0</v>
      </c>
      <c r="N323" s="517">
        <v>512.70444232839714</v>
      </c>
      <c r="O323" s="517">
        <v>0</v>
      </c>
    </row>
    <row r="324" spans="1:15">
      <c r="A324" s="514"/>
      <c r="B324" s="515">
        <v>592101</v>
      </c>
      <c r="C324" s="516" t="s">
        <v>331</v>
      </c>
      <c r="D324" s="517">
        <v>5222.6589242053788</v>
      </c>
      <c r="E324" s="517">
        <v>50.24572200059221</v>
      </c>
      <c r="F324" s="517">
        <v>0.17573349888287706</v>
      </c>
      <c r="G324" s="517">
        <v>108.02689643328219</v>
      </c>
      <c r="H324" s="517">
        <v>865.87271010783309</v>
      </c>
      <c r="I324" s="517">
        <v>124.57113428773103</v>
      </c>
      <c r="J324" s="517">
        <v>38.03133222135115</v>
      </c>
      <c r="K324" s="517">
        <v>847.96715195002287</v>
      </c>
      <c r="L324" s="517">
        <v>393.94544313389332</v>
      </c>
      <c r="M324" s="517">
        <v>0</v>
      </c>
      <c r="N324" s="517">
        <v>235.01682723452311</v>
      </c>
      <c r="O324" s="517">
        <v>-2.1697297676175627E-2</v>
      </c>
    </row>
    <row r="325" spans="1:15">
      <c r="A325" s="514"/>
      <c r="B325" s="515">
        <v>592102</v>
      </c>
      <c r="C325" s="516" t="s">
        <v>332</v>
      </c>
      <c r="D325" s="517">
        <v>16696.034</v>
      </c>
      <c r="E325" s="517">
        <v>142.41904054947378</v>
      </c>
      <c r="F325" s="517">
        <v>10.223408826763738</v>
      </c>
      <c r="G325" s="517">
        <v>66.301234137112203</v>
      </c>
      <c r="H325" s="517">
        <v>1898.6668149295897</v>
      </c>
      <c r="I325" s="517">
        <v>236.34291277873635</v>
      </c>
      <c r="J325" s="517">
        <v>72.214010307797665</v>
      </c>
      <c r="K325" s="517">
        <v>2277.1176888592699</v>
      </c>
      <c r="L325" s="517">
        <v>407.10757264739459</v>
      </c>
      <c r="M325" s="517">
        <v>0</v>
      </c>
      <c r="N325" s="517">
        <v>691.08782597010236</v>
      </c>
      <c r="O325" s="517">
        <v>-9.4520531683449108E-2</v>
      </c>
    </row>
    <row r="326" spans="1:15">
      <c r="A326" s="514"/>
      <c r="B326" s="515">
        <v>592103</v>
      </c>
      <c r="C326" s="516" t="s">
        <v>333</v>
      </c>
      <c r="D326" s="517">
        <v>114268.05157181015</v>
      </c>
      <c r="E326" s="517">
        <v>861.46661510402134</v>
      </c>
      <c r="F326" s="517">
        <v>20.435381214854484</v>
      </c>
      <c r="G326" s="517">
        <v>549.68790014898468</v>
      </c>
      <c r="H326" s="517">
        <v>11545.619199941963</v>
      </c>
      <c r="I326" s="517">
        <v>1418.3034033415695</v>
      </c>
      <c r="J326" s="517">
        <v>433.35906941667747</v>
      </c>
      <c r="K326" s="517">
        <v>30402.968000916029</v>
      </c>
      <c r="L326" s="517">
        <v>8966.384710558008</v>
      </c>
      <c r="M326" s="517">
        <v>0</v>
      </c>
      <c r="N326" s="517">
        <v>5120.3321718419747</v>
      </c>
      <c r="O326" s="517">
        <v>-0.24543738798876671</v>
      </c>
    </row>
    <row r="327" spans="1:15">
      <c r="A327" s="514"/>
      <c r="B327" s="515">
        <v>593101</v>
      </c>
      <c r="C327" s="516" t="s">
        <v>4537</v>
      </c>
      <c r="D327" s="517">
        <v>213215.45945229623</v>
      </c>
      <c r="E327" s="517">
        <v>2408.0019565357834</v>
      </c>
      <c r="F327" s="517">
        <v>1565.3891285856537</v>
      </c>
      <c r="G327" s="517">
        <v>789.24074120326122</v>
      </c>
      <c r="H327" s="517">
        <v>69886.216006733215</v>
      </c>
      <c r="I327" s="517">
        <v>8836.772998512135</v>
      </c>
      <c r="J327" s="517">
        <v>1300.8353051599952</v>
      </c>
      <c r="K327" s="517">
        <v>21941.649170727596</v>
      </c>
      <c r="L327" s="517">
        <v>17359.856129707216</v>
      </c>
      <c r="M327" s="517">
        <v>0</v>
      </c>
      <c r="N327" s="517">
        <v>7851.3252637971127</v>
      </c>
      <c r="O327" s="517">
        <v>-3.6403875715507796</v>
      </c>
    </row>
    <row r="328" spans="1:15">
      <c r="A328" s="514"/>
      <c r="B328" s="515">
        <v>594101</v>
      </c>
      <c r="C328" s="516" t="s">
        <v>594</v>
      </c>
      <c r="D328" s="517">
        <v>9169.2795443665291</v>
      </c>
      <c r="E328" s="517">
        <v>10.900161623102855</v>
      </c>
      <c r="F328" s="517">
        <v>1.3970593314614179</v>
      </c>
      <c r="G328" s="517">
        <v>5.1518176825610515</v>
      </c>
      <c r="H328" s="517">
        <v>1414.8520992774174</v>
      </c>
      <c r="I328" s="517">
        <v>163.47484077885088</v>
      </c>
      <c r="J328" s="517">
        <v>10.016248134753026</v>
      </c>
      <c r="K328" s="517">
        <v>222.95092275873407</v>
      </c>
      <c r="L328" s="517">
        <v>340.59081606895876</v>
      </c>
      <c r="M328" s="517">
        <v>0</v>
      </c>
      <c r="N328" s="517">
        <v>335.38373812442507</v>
      </c>
      <c r="O328" s="517">
        <v>-5.3139495423497243E-3</v>
      </c>
    </row>
    <row r="329" spans="1:15">
      <c r="A329" s="514"/>
      <c r="B329" s="515">
        <v>595101</v>
      </c>
      <c r="C329" s="516" t="s">
        <v>595</v>
      </c>
      <c r="D329" s="517">
        <v>33074.908416409547</v>
      </c>
      <c r="E329" s="517">
        <v>855.66851125129506</v>
      </c>
      <c r="F329" s="517">
        <v>126.19445475234176</v>
      </c>
      <c r="G329" s="517">
        <v>950.59053546568282</v>
      </c>
      <c r="H329" s="517">
        <v>6355.9944925310056</v>
      </c>
      <c r="I329" s="517">
        <v>775.52991244232987</v>
      </c>
      <c r="J329" s="517">
        <v>188.37905960027319</v>
      </c>
      <c r="K329" s="517">
        <v>2526.2261560493807</v>
      </c>
      <c r="L329" s="517">
        <v>3234.1026307256193</v>
      </c>
      <c r="M329" s="517">
        <v>0</v>
      </c>
      <c r="N329" s="517">
        <v>628.20028329868501</v>
      </c>
      <c r="O329" s="517">
        <v>-2.6995453611368347</v>
      </c>
    </row>
    <row r="330" spans="1:15">
      <c r="A330" s="514"/>
      <c r="B330" s="515">
        <v>595102</v>
      </c>
      <c r="C330" s="516" t="s">
        <v>596</v>
      </c>
      <c r="D330" s="517">
        <v>15892.212765957445</v>
      </c>
      <c r="E330" s="517">
        <v>205.83830090369432</v>
      </c>
      <c r="F330" s="517">
        <v>87.302128945261572</v>
      </c>
      <c r="G330" s="517">
        <v>361.87234575477891</v>
      </c>
      <c r="H330" s="517">
        <v>3836.6369345969583</v>
      </c>
      <c r="I330" s="517">
        <v>520.59596543557404</v>
      </c>
      <c r="J330" s="517">
        <v>115.22555457892479</v>
      </c>
      <c r="K330" s="517">
        <v>1744.407281840261</v>
      </c>
      <c r="L330" s="517">
        <v>160.81759580265239</v>
      </c>
      <c r="M330" s="517">
        <v>0</v>
      </c>
      <c r="N330" s="517">
        <v>433.47797735026359</v>
      </c>
      <c r="O330" s="517">
        <v>-0.13134793341656781</v>
      </c>
    </row>
    <row r="331" spans="1:15">
      <c r="A331" s="514"/>
      <c r="B331" s="515">
        <v>595103</v>
      </c>
      <c r="C331" s="516" t="s">
        <v>597</v>
      </c>
      <c r="D331" s="517">
        <v>25136.797263160937</v>
      </c>
      <c r="E331" s="517">
        <v>357.3702487942864</v>
      </c>
      <c r="F331" s="517">
        <v>66.46679467898413</v>
      </c>
      <c r="G331" s="517">
        <v>172.7867019484504</v>
      </c>
      <c r="H331" s="517">
        <v>5138.0390823769203</v>
      </c>
      <c r="I331" s="517">
        <v>681.32567851219073</v>
      </c>
      <c r="J331" s="517">
        <v>138.86278641397001</v>
      </c>
      <c r="K331" s="517">
        <v>3168.1084423325688</v>
      </c>
      <c r="L331" s="517">
        <v>758.96157520738495</v>
      </c>
      <c r="M331" s="517">
        <v>0</v>
      </c>
      <c r="N331" s="517">
        <v>574.22976365667569</v>
      </c>
      <c r="O331" s="517">
        <v>-0.19420289396945795</v>
      </c>
    </row>
    <row r="332" spans="1:15">
      <c r="A332" s="514"/>
      <c r="B332" s="515">
        <v>611101</v>
      </c>
      <c r="C332" s="516" t="s">
        <v>334</v>
      </c>
      <c r="D332" s="517">
        <v>458506.09058252577</v>
      </c>
      <c r="E332" s="517">
        <v>7390.4047540270203</v>
      </c>
      <c r="F332" s="517">
        <v>147.1484053654294</v>
      </c>
      <c r="G332" s="517">
        <v>346.96944549697423</v>
      </c>
      <c r="H332" s="517">
        <v>125749.16743884559</v>
      </c>
      <c r="I332" s="517">
        <v>20652.077104930042</v>
      </c>
      <c r="J332" s="517">
        <v>6352.1862539873928</v>
      </c>
      <c r="K332" s="517">
        <v>0</v>
      </c>
      <c r="L332" s="517">
        <v>0</v>
      </c>
      <c r="M332" s="517">
        <v>177582.48411641363</v>
      </c>
      <c r="N332" s="517">
        <v>2914.1052355350298</v>
      </c>
      <c r="O332" s="517">
        <v>0</v>
      </c>
    </row>
    <row r="333" spans="1:15">
      <c r="A333" s="514"/>
      <c r="B333" s="515">
        <v>611201</v>
      </c>
      <c r="C333" s="516" t="s">
        <v>335</v>
      </c>
      <c r="D333" s="517">
        <v>1096423.9790356585</v>
      </c>
      <c r="E333" s="517">
        <v>5385.2637406404101</v>
      </c>
      <c r="F333" s="517">
        <v>2795.3191900407674</v>
      </c>
      <c r="G333" s="517">
        <v>299.4196477270815</v>
      </c>
      <c r="H333" s="517">
        <v>321555.63094710809</v>
      </c>
      <c r="I333" s="517">
        <v>72695.218931448573</v>
      </c>
      <c r="J333" s="517">
        <v>18371.978196993154</v>
      </c>
      <c r="K333" s="517">
        <v>0</v>
      </c>
      <c r="L333" s="517">
        <v>0</v>
      </c>
      <c r="M333" s="517">
        <v>422472.64589473465</v>
      </c>
      <c r="N333" s="517">
        <v>2.7902020846462992</v>
      </c>
      <c r="O333" s="517">
        <v>0</v>
      </c>
    </row>
    <row r="334" spans="1:15">
      <c r="A334" s="514"/>
      <c r="B334" s="515">
        <v>631101</v>
      </c>
      <c r="C334" s="516" t="s">
        <v>336</v>
      </c>
      <c r="D334" s="517">
        <v>737573.6336699219</v>
      </c>
      <c r="E334" s="517">
        <v>1221.6299640350185</v>
      </c>
      <c r="F334" s="517">
        <v>1.4690115007636106</v>
      </c>
      <c r="G334" s="517">
        <v>1033.7923601373782</v>
      </c>
      <c r="H334" s="517">
        <v>401539.08505209204</v>
      </c>
      <c r="I334" s="517">
        <v>82569.601047078409</v>
      </c>
      <c r="J334" s="517">
        <v>18500.350944072743</v>
      </c>
      <c r="K334" s="517">
        <v>0</v>
      </c>
      <c r="L334" s="517">
        <v>0</v>
      </c>
      <c r="M334" s="517">
        <v>187397.386800484</v>
      </c>
      <c r="N334" s="517">
        <v>588.55034217273965</v>
      </c>
      <c r="O334" s="517">
        <v>0</v>
      </c>
    </row>
    <row r="335" spans="1:15">
      <c r="A335" s="514"/>
      <c r="B335" s="515">
        <v>631102</v>
      </c>
      <c r="C335" s="516" t="s">
        <v>337</v>
      </c>
      <c r="D335" s="517">
        <v>354266.93258613418</v>
      </c>
      <c r="E335" s="517">
        <v>1362.3326408726066</v>
      </c>
      <c r="F335" s="517">
        <v>15.124454211031882</v>
      </c>
      <c r="G335" s="517">
        <v>1586.0099432860984</v>
      </c>
      <c r="H335" s="517">
        <v>165339.08271871405</v>
      </c>
      <c r="I335" s="517">
        <v>19241.329001678176</v>
      </c>
      <c r="J335" s="517">
        <v>3078.8555717111335</v>
      </c>
      <c r="K335" s="517">
        <v>0</v>
      </c>
      <c r="L335" s="517">
        <v>78951.913609667914</v>
      </c>
      <c r="M335" s="517">
        <v>0</v>
      </c>
      <c r="N335" s="517">
        <v>7080.8906147480311</v>
      </c>
      <c r="O335" s="517">
        <v>0</v>
      </c>
    </row>
    <row r="336" spans="1:15">
      <c r="A336" s="514"/>
      <c r="B336" s="515">
        <v>631103</v>
      </c>
      <c r="C336" s="516" t="s">
        <v>37</v>
      </c>
      <c r="D336" s="517">
        <v>38887.479643854364</v>
      </c>
      <c r="E336" s="517">
        <v>0</v>
      </c>
      <c r="F336" s="517">
        <v>0</v>
      </c>
      <c r="G336" s="517">
        <v>0</v>
      </c>
      <c r="H336" s="517">
        <v>12681.830626309827</v>
      </c>
      <c r="I336" s="517">
        <v>1405.7856349973872</v>
      </c>
      <c r="J336" s="517">
        <v>119.93155136314287</v>
      </c>
      <c r="K336" s="517">
        <v>0</v>
      </c>
      <c r="L336" s="517">
        <v>0</v>
      </c>
      <c r="M336" s="517">
        <v>367.30890016535307</v>
      </c>
      <c r="N336" s="517">
        <v>2011.5446916259707</v>
      </c>
      <c r="O336" s="517">
        <v>0</v>
      </c>
    </row>
    <row r="337" spans="1:15">
      <c r="A337" s="514"/>
      <c r="B337" s="515">
        <v>631104</v>
      </c>
      <c r="C337" s="516" t="s">
        <v>38</v>
      </c>
      <c r="D337" s="517">
        <v>454.74578853805133</v>
      </c>
      <c r="E337" s="517">
        <v>0</v>
      </c>
      <c r="F337" s="517">
        <v>0</v>
      </c>
      <c r="G337" s="517">
        <v>0</v>
      </c>
      <c r="H337" s="517">
        <v>100.35609690142726</v>
      </c>
      <c r="I337" s="517">
        <v>11.091834285905254</v>
      </c>
      <c r="J337" s="517">
        <v>0.94185638884219769</v>
      </c>
      <c r="K337" s="517">
        <v>0</v>
      </c>
      <c r="L337" s="517">
        <v>37.434465957395723</v>
      </c>
      <c r="M337" s="517">
        <v>0</v>
      </c>
      <c r="N337" s="517">
        <v>10.487775006927709</v>
      </c>
      <c r="O337" s="517">
        <v>0</v>
      </c>
    </row>
    <row r="338" spans="1:15">
      <c r="A338" s="514"/>
      <c r="B338" s="515">
        <v>631201</v>
      </c>
      <c r="C338" s="516" t="s">
        <v>338</v>
      </c>
      <c r="D338" s="517">
        <v>44195.70863826893</v>
      </c>
      <c r="E338" s="517">
        <v>393.32257239042855</v>
      </c>
      <c r="F338" s="517">
        <v>7.3097487299636565</v>
      </c>
      <c r="G338" s="517">
        <v>85.538582820170731</v>
      </c>
      <c r="H338" s="517">
        <v>11627.594271498876</v>
      </c>
      <c r="I338" s="517">
        <v>1530.5621048733685</v>
      </c>
      <c r="J338" s="517">
        <v>185.74268055807286</v>
      </c>
      <c r="K338" s="517">
        <v>0</v>
      </c>
      <c r="L338" s="517">
        <v>0</v>
      </c>
      <c r="M338" s="517">
        <v>15778.665025782557</v>
      </c>
      <c r="N338" s="517">
        <v>70.787253240259261</v>
      </c>
      <c r="O338" s="517">
        <v>0</v>
      </c>
    </row>
    <row r="339" spans="1:15">
      <c r="A339" s="514"/>
      <c r="B339" s="515">
        <v>631202</v>
      </c>
      <c r="C339" s="521" t="s">
        <v>339</v>
      </c>
      <c r="D339" s="517">
        <v>10954.148290876121</v>
      </c>
      <c r="E339" s="517">
        <v>16.668569738469717</v>
      </c>
      <c r="F339" s="517">
        <v>41.974991013596757</v>
      </c>
      <c r="G339" s="517">
        <v>178.44200650487613</v>
      </c>
      <c r="H339" s="517">
        <v>4154.697835567963</v>
      </c>
      <c r="I339" s="517">
        <v>521.12418495012787</v>
      </c>
      <c r="J339" s="517">
        <v>63.246552669024496</v>
      </c>
      <c r="K339" s="517">
        <v>0</v>
      </c>
      <c r="L339" s="517">
        <v>1226.5783810596279</v>
      </c>
      <c r="M339" s="517">
        <v>0</v>
      </c>
      <c r="N339" s="517">
        <v>159.82384744175508</v>
      </c>
      <c r="O339" s="517">
        <v>0</v>
      </c>
    </row>
    <row r="340" spans="1:15">
      <c r="A340" s="514"/>
      <c r="B340" s="515">
        <v>631203</v>
      </c>
      <c r="C340" s="521" t="s">
        <v>598</v>
      </c>
      <c r="D340" s="517">
        <v>12329.885382844504</v>
      </c>
      <c r="E340" s="517">
        <v>86.628142367228406</v>
      </c>
      <c r="F340" s="517">
        <v>0.89886529045113783</v>
      </c>
      <c r="G340" s="517">
        <v>62.546043127225005</v>
      </c>
      <c r="H340" s="517">
        <v>4749.8472274556807</v>
      </c>
      <c r="I340" s="517">
        <v>390.10119385485416</v>
      </c>
      <c r="J340" s="517">
        <v>50.271205541177139</v>
      </c>
      <c r="K340" s="517">
        <v>0</v>
      </c>
      <c r="L340" s="517">
        <v>0</v>
      </c>
      <c r="M340" s="517">
        <v>857.58703912651958</v>
      </c>
      <c r="N340" s="517">
        <v>4.3259273606616515E-2</v>
      </c>
      <c r="O340" s="517">
        <v>0</v>
      </c>
    </row>
    <row r="341" spans="1:15">
      <c r="A341" s="514"/>
      <c r="B341" s="515">
        <v>631204</v>
      </c>
      <c r="C341" s="516" t="s">
        <v>599</v>
      </c>
      <c r="D341" s="517">
        <v>37726.980950442383</v>
      </c>
      <c r="E341" s="517">
        <v>116.53158882900664</v>
      </c>
      <c r="F341" s="517">
        <v>152.99001952488672</v>
      </c>
      <c r="G341" s="517">
        <v>609.01052336155124</v>
      </c>
      <c r="H341" s="517">
        <v>19245.553561272613</v>
      </c>
      <c r="I341" s="517">
        <v>1577.9854989545217</v>
      </c>
      <c r="J341" s="517">
        <v>203.35625693493407</v>
      </c>
      <c r="K341" s="517">
        <v>4061.3727260487667</v>
      </c>
      <c r="L341" s="517">
        <v>2229.3382648264883</v>
      </c>
      <c r="M341" s="517">
        <v>0</v>
      </c>
      <c r="N341" s="517">
        <v>4024.4328282956949</v>
      </c>
      <c r="O341" s="517">
        <v>-152.03718516504327</v>
      </c>
    </row>
    <row r="342" spans="1:15">
      <c r="A342" s="514"/>
      <c r="B342" s="515">
        <v>632101</v>
      </c>
      <c r="C342" s="516" t="s">
        <v>600</v>
      </c>
      <c r="D342" s="517">
        <v>101993.79014296739</v>
      </c>
      <c r="E342" s="517">
        <v>1439.0111340040694</v>
      </c>
      <c r="F342" s="517">
        <v>5.007828285089623</v>
      </c>
      <c r="G342" s="517">
        <v>412.22470448299913</v>
      </c>
      <c r="H342" s="517">
        <v>23051.831040701356</v>
      </c>
      <c r="I342" s="517">
        <v>3072.1595114078473</v>
      </c>
      <c r="J342" s="517">
        <v>644.64563997791799</v>
      </c>
      <c r="K342" s="517">
        <v>0</v>
      </c>
      <c r="L342" s="517">
        <v>0</v>
      </c>
      <c r="M342" s="517">
        <v>32900.781812189511</v>
      </c>
      <c r="N342" s="517">
        <v>3750.3365475189385</v>
      </c>
      <c r="O342" s="517">
        <v>0</v>
      </c>
    </row>
    <row r="343" spans="1:15">
      <c r="A343" s="514"/>
      <c r="B343" s="515">
        <v>632102</v>
      </c>
      <c r="C343" s="516" t="s">
        <v>601</v>
      </c>
      <c r="D343" s="517">
        <v>9210.6045680546922</v>
      </c>
      <c r="E343" s="517">
        <v>53.658324844810046</v>
      </c>
      <c r="F343" s="517">
        <v>3.5891856083484983E-2</v>
      </c>
      <c r="G343" s="517">
        <v>38.440177865412416</v>
      </c>
      <c r="H343" s="517">
        <v>3879.3279780712319</v>
      </c>
      <c r="I343" s="517">
        <v>547.43181665916086</v>
      </c>
      <c r="J343" s="517">
        <v>136.1861182642518</v>
      </c>
      <c r="K343" s="517">
        <v>0</v>
      </c>
      <c r="L343" s="517">
        <v>0</v>
      </c>
      <c r="M343" s="517">
        <v>1935.2908523642845</v>
      </c>
      <c r="N343" s="517">
        <v>186.76116176145706</v>
      </c>
      <c r="O343" s="517">
        <v>0</v>
      </c>
    </row>
    <row r="344" spans="1:15">
      <c r="A344" s="514"/>
      <c r="B344" s="515">
        <v>632103</v>
      </c>
      <c r="C344" s="516" t="s">
        <v>602</v>
      </c>
      <c r="D344" s="517">
        <v>34809.912114476239</v>
      </c>
      <c r="E344" s="517">
        <v>244.32158852689099</v>
      </c>
      <c r="F344" s="517">
        <v>1.5410669579773211</v>
      </c>
      <c r="G344" s="517">
        <v>184.42822945739402</v>
      </c>
      <c r="H344" s="517">
        <v>12377.460407077338</v>
      </c>
      <c r="I344" s="517">
        <v>1620.0329258927909</v>
      </c>
      <c r="J344" s="517">
        <v>412.82687072064846</v>
      </c>
      <c r="K344" s="517">
        <v>0</v>
      </c>
      <c r="L344" s="517">
        <v>7802.1754584408673</v>
      </c>
      <c r="M344" s="517">
        <v>0</v>
      </c>
      <c r="N344" s="517">
        <v>1401.3806715692624</v>
      </c>
      <c r="O344" s="517">
        <v>0</v>
      </c>
    </row>
    <row r="345" spans="1:15">
      <c r="A345" s="514"/>
      <c r="B345" s="515">
        <v>632104</v>
      </c>
      <c r="C345" s="516" t="s">
        <v>603</v>
      </c>
      <c r="D345" s="517">
        <v>1810.7605398636429</v>
      </c>
      <c r="E345" s="517">
        <v>16.916102809787908</v>
      </c>
      <c r="F345" s="517">
        <v>2.8941151086035771E-2</v>
      </c>
      <c r="G345" s="517">
        <v>13.146517880831748</v>
      </c>
      <c r="H345" s="517">
        <v>862.34408905318685</v>
      </c>
      <c r="I345" s="517">
        <v>113.38073653154134</v>
      </c>
      <c r="J345" s="517">
        <v>30.697513310558207</v>
      </c>
      <c r="K345" s="517">
        <v>0</v>
      </c>
      <c r="L345" s="517">
        <v>354.31389725537417</v>
      </c>
      <c r="M345" s="517">
        <v>0</v>
      </c>
      <c r="N345" s="517">
        <v>37.167865402066724</v>
      </c>
      <c r="O345" s="517">
        <v>0</v>
      </c>
    </row>
    <row r="346" spans="1:15">
      <c r="A346" s="514"/>
      <c r="B346" s="515">
        <v>632105</v>
      </c>
      <c r="C346" s="516" t="s">
        <v>604</v>
      </c>
      <c r="D346" s="517">
        <v>53916.915559447429</v>
      </c>
      <c r="E346" s="517">
        <v>623.77021991697563</v>
      </c>
      <c r="F346" s="517">
        <v>128.70905919963045</v>
      </c>
      <c r="G346" s="517">
        <v>517.29956807506971</v>
      </c>
      <c r="H346" s="517">
        <v>25839.717402026574</v>
      </c>
      <c r="I346" s="517">
        <v>3382.0895098795677</v>
      </c>
      <c r="J346" s="517">
        <v>861.82043955854158</v>
      </c>
      <c r="K346" s="517">
        <v>2663.4928843533876</v>
      </c>
      <c r="L346" s="517">
        <v>2998.1856656486575</v>
      </c>
      <c r="M346" s="517">
        <v>0</v>
      </c>
      <c r="N346" s="517">
        <v>4922.104516018826</v>
      </c>
      <c r="O346" s="517">
        <v>-9834.6428270917386</v>
      </c>
    </row>
    <row r="347" spans="1:15">
      <c r="A347" s="514"/>
      <c r="B347" s="515">
        <v>632106</v>
      </c>
      <c r="C347" s="516" t="s">
        <v>605</v>
      </c>
      <c r="D347" s="517">
        <v>828.20113314447599</v>
      </c>
      <c r="E347" s="517">
        <v>40.783751705973906</v>
      </c>
      <c r="F347" s="517">
        <v>13.286116844247577</v>
      </c>
      <c r="G347" s="517">
        <v>20.061375433975819</v>
      </c>
      <c r="H347" s="517">
        <v>331.32205083007034</v>
      </c>
      <c r="I347" s="517">
        <v>43.574234090879038</v>
      </c>
      <c r="J347" s="517">
        <v>11.794461942896469</v>
      </c>
      <c r="K347" s="517">
        <v>13.858407298539269</v>
      </c>
      <c r="L347" s="517">
        <v>3.9991305528797052</v>
      </c>
      <c r="M347" s="517">
        <v>0</v>
      </c>
      <c r="N347" s="517">
        <v>76.462557051665172</v>
      </c>
      <c r="O347" s="517">
        <v>-3.400492800637786E-2</v>
      </c>
    </row>
    <row r="348" spans="1:15">
      <c r="A348" s="514"/>
      <c r="B348" s="515">
        <v>632201</v>
      </c>
      <c r="C348" s="516" t="s">
        <v>341</v>
      </c>
      <c r="D348" s="517">
        <v>617161.59242102713</v>
      </c>
      <c r="E348" s="517">
        <v>5059.3054040388752</v>
      </c>
      <c r="F348" s="517">
        <v>746.0879179348791</v>
      </c>
      <c r="G348" s="517">
        <v>2681.4694239431578</v>
      </c>
      <c r="H348" s="517">
        <v>227345.41899178465</v>
      </c>
      <c r="I348" s="517">
        <v>30074.358059958227</v>
      </c>
      <c r="J348" s="517">
        <v>8369.7879770960153</v>
      </c>
      <c r="K348" s="517">
        <v>36204.829619251126</v>
      </c>
      <c r="L348" s="517">
        <v>41618.177670414581</v>
      </c>
      <c r="M348" s="517">
        <v>0</v>
      </c>
      <c r="N348" s="517">
        <v>8621.0034512903385</v>
      </c>
      <c r="O348" s="517">
        <v>-4.7404515240220269</v>
      </c>
    </row>
    <row r="349" spans="1:15">
      <c r="A349" s="514"/>
      <c r="B349" s="515">
        <v>641101</v>
      </c>
      <c r="C349" s="516" t="s">
        <v>606</v>
      </c>
      <c r="D349" s="517">
        <v>681252.37556688604</v>
      </c>
      <c r="E349" s="517">
        <v>670.07032293104817</v>
      </c>
      <c r="F349" s="517">
        <v>589.14218460962866</v>
      </c>
      <c r="G349" s="517">
        <v>2208.3158831340525</v>
      </c>
      <c r="H349" s="517">
        <v>357736.45513125916</v>
      </c>
      <c r="I349" s="517">
        <v>56682.354460125105</v>
      </c>
      <c r="J349" s="517">
        <v>7383.3133938218507</v>
      </c>
      <c r="K349" s="517">
        <v>-12765.695419277074</v>
      </c>
      <c r="L349" s="517">
        <v>53440.716628845366</v>
      </c>
      <c r="M349" s="517">
        <v>0</v>
      </c>
      <c r="N349" s="517">
        <v>10583.043034100996</v>
      </c>
      <c r="O349" s="517">
        <v>-17867.68771373128</v>
      </c>
    </row>
    <row r="350" spans="1:15">
      <c r="A350" s="514"/>
      <c r="B350" s="515">
        <v>641102</v>
      </c>
      <c r="C350" s="516" t="s">
        <v>607</v>
      </c>
      <c r="D350" s="517">
        <v>746504.46013254637</v>
      </c>
      <c r="E350" s="517">
        <v>2450.3790718585287</v>
      </c>
      <c r="F350" s="517">
        <v>2481.4739591860452</v>
      </c>
      <c r="G350" s="517">
        <v>3091.786427298397</v>
      </c>
      <c r="H350" s="517">
        <v>306938.97656806046</v>
      </c>
      <c r="I350" s="517">
        <v>44696.631390999304</v>
      </c>
      <c r="J350" s="517">
        <v>6525.5117505422322</v>
      </c>
      <c r="K350" s="517">
        <v>46793.355869233026</v>
      </c>
      <c r="L350" s="517">
        <v>40172.655556562597</v>
      </c>
      <c r="M350" s="517">
        <v>0</v>
      </c>
      <c r="N350" s="517">
        <v>17644.477975418627</v>
      </c>
      <c r="O350" s="517">
        <v>-9179.831792407811</v>
      </c>
    </row>
    <row r="351" spans="1:15">
      <c r="A351" s="514"/>
      <c r="B351" s="515">
        <v>641103</v>
      </c>
      <c r="C351" s="516" t="s">
        <v>608</v>
      </c>
      <c r="D351" s="517">
        <v>189859.46696941144</v>
      </c>
      <c r="E351" s="517">
        <v>275.23744929772676</v>
      </c>
      <c r="F351" s="517">
        <v>184.2871668059426</v>
      </c>
      <c r="G351" s="517">
        <v>314.09755288377715</v>
      </c>
      <c r="H351" s="517">
        <v>81232.970928828101</v>
      </c>
      <c r="I351" s="517">
        <v>5727.5156146449508</v>
      </c>
      <c r="J351" s="517">
        <v>327.47380656834673</v>
      </c>
      <c r="K351" s="517">
        <v>32933.149930499982</v>
      </c>
      <c r="L351" s="517">
        <v>20058.60691643634</v>
      </c>
      <c r="M351" s="517">
        <v>0</v>
      </c>
      <c r="N351" s="517">
        <v>5815.614752972172</v>
      </c>
      <c r="O351" s="517">
        <v>-2182.6154634204127</v>
      </c>
    </row>
    <row r="352" spans="1:15">
      <c r="A352" s="514"/>
      <c r="B352" s="515">
        <v>641104</v>
      </c>
      <c r="C352" s="516" t="s">
        <v>609</v>
      </c>
      <c r="D352" s="517">
        <v>398570.19875684881</v>
      </c>
      <c r="E352" s="517">
        <v>286.60621090673919</v>
      </c>
      <c r="F352" s="517">
        <v>191.27109113622356</v>
      </c>
      <c r="G352" s="517">
        <v>1234.3494603901004</v>
      </c>
      <c r="H352" s="517">
        <v>48716.041407422723</v>
      </c>
      <c r="I352" s="517">
        <v>3870.9833651199037</v>
      </c>
      <c r="J352" s="517">
        <v>903.61371037591766</v>
      </c>
      <c r="K352" s="517">
        <v>24671.121897786667</v>
      </c>
      <c r="L352" s="517">
        <v>8860.3984728720625</v>
      </c>
      <c r="M352" s="517">
        <v>0</v>
      </c>
      <c r="N352" s="517">
        <v>4113.6612838207293</v>
      </c>
      <c r="O352" s="517">
        <v>-3236.7492259997762</v>
      </c>
    </row>
    <row r="353" spans="1:15">
      <c r="A353" s="514"/>
      <c r="B353" s="515">
        <v>641105</v>
      </c>
      <c r="C353" s="516" t="s">
        <v>610</v>
      </c>
      <c r="D353" s="517">
        <v>66247.991147967565</v>
      </c>
      <c r="E353" s="517">
        <v>145.2933788902283</v>
      </c>
      <c r="F353" s="517">
        <v>1045.5034035086267</v>
      </c>
      <c r="G353" s="517">
        <v>185.9216201875989</v>
      </c>
      <c r="H353" s="517">
        <v>27068.050717275619</v>
      </c>
      <c r="I353" s="517">
        <v>2486.1075080398346</v>
      </c>
      <c r="J353" s="517">
        <v>57.583320539575425</v>
      </c>
      <c r="K353" s="517">
        <v>13145.994551681533</v>
      </c>
      <c r="L353" s="517">
        <v>2940.6699205485766</v>
      </c>
      <c r="M353" s="517">
        <v>0</v>
      </c>
      <c r="N353" s="517">
        <v>544.04325098605011</v>
      </c>
      <c r="O353" s="517">
        <v>-277.67055805340749</v>
      </c>
    </row>
    <row r="354" spans="1:15">
      <c r="A354" s="514"/>
      <c r="B354" s="515">
        <v>642101</v>
      </c>
      <c r="C354" s="516" t="s">
        <v>343</v>
      </c>
      <c r="D354" s="517">
        <v>27431.475280307019</v>
      </c>
      <c r="E354" s="517">
        <v>593.76250427957393</v>
      </c>
      <c r="F354" s="517">
        <v>6.4387838908615205</v>
      </c>
      <c r="G354" s="517">
        <v>238.48107213604933</v>
      </c>
      <c r="H354" s="517">
        <v>16164.407918284296</v>
      </c>
      <c r="I354" s="517">
        <v>1242.5998691074465</v>
      </c>
      <c r="J354" s="517">
        <v>82.139236677659099</v>
      </c>
      <c r="K354" s="517">
        <v>0</v>
      </c>
      <c r="L354" s="517">
        <v>0</v>
      </c>
      <c r="M354" s="517">
        <v>145.94070967399321</v>
      </c>
      <c r="N354" s="517">
        <v>85.928520244902813</v>
      </c>
      <c r="O354" s="517">
        <v>0</v>
      </c>
    </row>
    <row r="355" spans="1:15">
      <c r="A355" s="514"/>
      <c r="B355" s="515">
        <v>642102</v>
      </c>
      <c r="C355" s="516" t="s">
        <v>611</v>
      </c>
      <c r="D355" s="517">
        <v>44509.799943550308</v>
      </c>
      <c r="E355" s="517">
        <v>281.29960989498596</v>
      </c>
      <c r="F355" s="517">
        <v>97.00104782946309</v>
      </c>
      <c r="G355" s="517">
        <v>97.618233711729033</v>
      </c>
      <c r="H355" s="517">
        <v>8015.1754418568426</v>
      </c>
      <c r="I355" s="517">
        <v>972.2385078599699</v>
      </c>
      <c r="J355" s="517">
        <v>203.71811525136687</v>
      </c>
      <c r="K355" s="517">
        <v>2393.8799944039779</v>
      </c>
      <c r="L355" s="517">
        <v>1677.6575283295394</v>
      </c>
      <c r="M355" s="517">
        <v>0</v>
      </c>
      <c r="N355" s="517">
        <v>1661.8641201482028</v>
      </c>
      <c r="O355" s="517">
        <v>-7.0557521886224495E-2</v>
      </c>
    </row>
    <row r="356" spans="1:15">
      <c r="A356" s="514"/>
      <c r="B356" s="515">
        <v>643101</v>
      </c>
      <c r="C356" s="516" t="s">
        <v>345</v>
      </c>
      <c r="D356" s="517">
        <v>20641.455875513537</v>
      </c>
      <c r="E356" s="517">
        <v>344.30265038888814</v>
      </c>
      <c r="F356" s="517">
        <v>112.67654196121917</v>
      </c>
      <c r="G356" s="517">
        <v>862.79755011264479</v>
      </c>
      <c r="H356" s="517">
        <v>8195.5546388717612</v>
      </c>
      <c r="I356" s="517">
        <v>1543.4934273442329</v>
      </c>
      <c r="J356" s="517">
        <v>320.73746280232172</v>
      </c>
      <c r="K356" s="517">
        <v>0</v>
      </c>
      <c r="L356" s="517">
        <v>0</v>
      </c>
      <c r="M356" s="517">
        <v>0</v>
      </c>
      <c r="N356" s="517">
        <v>62.823905132165372</v>
      </c>
      <c r="O356" s="517">
        <v>0</v>
      </c>
    </row>
    <row r="357" spans="1:15">
      <c r="A357" s="514"/>
      <c r="B357" s="515">
        <v>643102</v>
      </c>
      <c r="C357" s="516" t="s">
        <v>612</v>
      </c>
      <c r="D357" s="517">
        <v>53067.42</v>
      </c>
      <c r="E357" s="517">
        <v>286.24543704530447</v>
      </c>
      <c r="F357" s="517">
        <v>70.329048396758196</v>
      </c>
      <c r="G357" s="517">
        <v>240.67904476175363</v>
      </c>
      <c r="H357" s="517">
        <v>31369.661335494515</v>
      </c>
      <c r="I357" s="517">
        <v>3828.6281414459836</v>
      </c>
      <c r="J357" s="517">
        <v>139.32911027233089</v>
      </c>
      <c r="K357" s="517">
        <v>0</v>
      </c>
      <c r="L357" s="517">
        <v>0</v>
      </c>
      <c r="M357" s="517">
        <v>477.27811137410458</v>
      </c>
      <c r="N357" s="517">
        <v>36.536758142860293</v>
      </c>
      <c r="O357" s="517">
        <v>0</v>
      </c>
    </row>
    <row r="358" spans="1:15">
      <c r="A358" s="514"/>
      <c r="B358" s="515">
        <v>643103</v>
      </c>
      <c r="C358" s="516" t="s">
        <v>346</v>
      </c>
      <c r="D358" s="517">
        <v>134594.4724199193</v>
      </c>
      <c r="E358" s="517">
        <v>1209.032806649308</v>
      </c>
      <c r="F358" s="517">
        <v>237.12326231661481</v>
      </c>
      <c r="G358" s="517">
        <v>703.78650918818153</v>
      </c>
      <c r="H358" s="517">
        <v>81259.135117611659</v>
      </c>
      <c r="I358" s="517">
        <v>11195.757449652692</v>
      </c>
      <c r="J358" s="517">
        <v>407.43046406702769</v>
      </c>
      <c r="K358" s="517">
        <v>0</v>
      </c>
      <c r="L358" s="517">
        <v>4664.9500755452527</v>
      </c>
      <c r="M358" s="517">
        <v>0</v>
      </c>
      <c r="N358" s="517">
        <v>1713.484664542131</v>
      </c>
      <c r="O358" s="517">
        <v>0</v>
      </c>
    </row>
    <row r="359" spans="1:15">
      <c r="A359" s="514"/>
      <c r="B359" s="515">
        <v>643104</v>
      </c>
      <c r="C359" s="516" t="s">
        <v>613</v>
      </c>
      <c r="D359" s="517">
        <v>42982.249613161628</v>
      </c>
      <c r="E359" s="517">
        <v>97.60379839839311</v>
      </c>
      <c r="F359" s="517">
        <v>15.267633269022387</v>
      </c>
      <c r="G359" s="517">
        <v>86.880103602294056</v>
      </c>
      <c r="H359" s="517">
        <v>28075.721620461198</v>
      </c>
      <c r="I359" s="517">
        <v>2865.0910325993254</v>
      </c>
      <c r="J359" s="517">
        <v>116.86498109189442</v>
      </c>
      <c r="K359" s="517">
        <v>3298.8927454782261</v>
      </c>
      <c r="L359" s="517">
        <v>1731.0521383450705</v>
      </c>
      <c r="M359" s="517">
        <v>0</v>
      </c>
      <c r="N359" s="517">
        <v>163.96053291840971</v>
      </c>
      <c r="O359" s="517">
        <v>-2.2908590415330736</v>
      </c>
    </row>
    <row r="360" spans="1:15">
      <c r="A360" s="514"/>
      <c r="B360" s="515">
        <v>643105</v>
      </c>
      <c r="C360" s="516" t="s">
        <v>614</v>
      </c>
      <c r="D360" s="517">
        <v>124672.03259548362</v>
      </c>
      <c r="E360" s="517">
        <v>707.95089074524969</v>
      </c>
      <c r="F360" s="517">
        <v>222.66271372564464</v>
      </c>
      <c r="G360" s="517">
        <v>648.35087732476495</v>
      </c>
      <c r="H360" s="517">
        <v>80903.768439278574</v>
      </c>
      <c r="I360" s="517">
        <v>11886.99546882108</v>
      </c>
      <c r="J360" s="517">
        <v>377.28880952448435</v>
      </c>
      <c r="K360" s="517">
        <v>2819.7488175114636</v>
      </c>
      <c r="L360" s="517">
        <v>2062.0466047577625</v>
      </c>
      <c r="M360" s="517">
        <v>567.26537079382888</v>
      </c>
      <c r="N360" s="517">
        <v>383.89415689081403</v>
      </c>
      <c r="O360" s="517">
        <v>-0.47207070633486292</v>
      </c>
    </row>
    <row r="361" spans="1:15">
      <c r="A361" s="514"/>
      <c r="B361" s="515">
        <v>644101</v>
      </c>
      <c r="C361" s="516" t="s">
        <v>615</v>
      </c>
      <c r="D361" s="517">
        <v>162318.23264393813</v>
      </c>
      <c r="E361" s="517">
        <v>623.52063807181332</v>
      </c>
      <c r="F361" s="517">
        <v>136.33493580890479</v>
      </c>
      <c r="G361" s="517">
        <v>1048.385638491085</v>
      </c>
      <c r="H361" s="517">
        <v>93284.276835880039</v>
      </c>
      <c r="I361" s="517">
        <v>12629.799727089065</v>
      </c>
      <c r="J361" s="517">
        <v>398.5251735703647</v>
      </c>
      <c r="K361" s="517">
        <v>8542.3644442000368</v>
      </c>
      <c r="L361" s="517">
        <v>15754.446384807916</v>
      </c>
      <c r="M361" s="517">
        <v>0</v>
      </c>
      <c r="N361" s="517">
        <v>4701.8008722130389</v>
      </c>
      <c r="O361" s="517">
        <v>-831.04128662950575</v>
      </c>
    </row>
    <row r="362" spans="1:15">
      <c r="A362" s="514"/>
      <c r="B362" s="515">
        <v>644102</v>
      </c>
      <c r="C362" s="516" t="s">
        <v>616</v>
      </c>
      <c r="D362" s="517">
        <v>252792.65590762056</v>
      </c>
      <c r="E362" s="517">
        <v>1238.9210539715327</v>
      </c>
      <c r="F362" s="517">
        <v>234.81847819271462</v>
      </c>
      <c r="G362" s="517">
        <v>3599.5343365371868</v>
      </c>
      <c r="H362" s="517">
        <v>152594.17754531026</v>
      </c>
      <c r="I362" s="517">
        <v>20659.777626559888</v>
      </c>
      <c r="J362" s="517">
        <v>658.58381496180334</v>
      </c>
      <c r="K362" s="517">
        <v>5953.1477794316461</v>
      </c>
      <c r="L362" s="517">
        <v>11348.819851599288</v>
      </c>
      <c r="M362" s="517">
        <v>0</v>
      </c>
      <c r="N362" s="517">
        <v>3150.8662588424386</v>
      </c>
      <c r="O362" s="517">
        <v>-798.85290336175808</v>
      </c>
    </row>
    <row r="363" spans="1:15">
      <c r="A363" s="514"/>
      <c r="B363" s="515">
        <v>659901</v>
      </c>
      <c r="C363" s="516" t="s">
        <v>617</v>
      </c>
      <c r="D363" s="517">
        <v>32989.681911345797</v>
      </c>
      <c r="E363" s="517">
        <v>713.09699003555249</v>
      </c>
      <c r="F363" s="517">
        <v>187.48336741830224</v>
      </c>
      <c r="G363" s="517">
        <v>278.39147577071054</v>
      </c>
      <c r="H363" s="517">
        <v>13770.563798045172</v>
      </c>
      <c r="I363" s="517">
        <v>1158.3810282800946</v>
      </c>
      <c r="J363" s="517">
        <v>292.89347666317894</v>
      </c>
      <c r="K363" s="517">
        <v>-970.10388440602082</v>
      </c>
      <c r="L363" s="517">
        <v>1340.771664419548</v>
      </c>
      <c r="M363" s="517">
        <v>0</v>
      </c>
      <c r="N363" s="517">
        <v>830.57024713353223</v>
      </c>
      <c r="O363" s="517">
        <v>-3014.2378419265037</v>
      </c>
    </row>
    <row r="364" spans="1:15">
      <c r="A364" s="514"/>
      <c r="B364" s="515">
        <v>659902</v>
      </c>
      <c r="C364" s="516" t="s">
        <v>349</v>
      </c>
      <c r="D364" s="517">
        <v>99713.226625034309</v>
      </c>
      <c r="E364" s="517">
        <v>1729.7831430913393</v>
      </c>
      <c r="F364" s="517">
        <v>1512.0581257264998</v>
      </c>
      <c r="G364" s="517">
        <v>518.48204107461129</v>
      </c>
      <c r="H364" s="517">
        <v>49861.63030406717</v>
      </c>
      <c r="I364" s="517">
        <v>3385.4225515755197</v>
      </c>
      <c r="J364" s="517">
        <v>631.97020243906024</v>
      </c>
      <c r="K364" s="517">
        <v>0</v>
      </c>
      <c r="L364" s="517">
        <v>4848.1097651557729</v>
      </c>
      <c r="M364" s="517">
        <v>0</v>
      </c>
      <c r="N364" s="517">
        <v>4464.1175918473846</v>
      </c>
      <c r="O364" s="517">
        <v>0</v>
      </c>
    </row>
    <row r="365" spans="1:15">
      <c r="A365" s="514"/>
      <c r="B365" s="515">
        <v>661101</v>
      </c>
      <c r="C365" s="516" t="s">
        <v>4538</v>
      </c>
      <c r="D365" s="517">
        <v>220563.12453801543</v>
      </c>
      <c r="E365" s="517">
        <v>259.83341295321918</v>
      </c>
      <c r="F365" s="517">
        <v>772.66524274371</v>
      </c>
      <c r="G365" s="517">
        <v>550.47608870180807</v>
      </c>
      <c r="H365" s="517">
        <v>19468.389481739792</v>
      </c>
      <c r="I365" s="517">
        <v>1681.7267952563277</v>
      </c>
      <c r="J365" s="517">
        <v>528.16712157188692</v>
      </c>
      <c r="K365" s="517">
        <v>22089.325596156526</v>
      </c>
      <c r="L365" s="517">
        <v>103455.33174757579</v>
      </c>
      <c r="M365" s="517">
        <v>0</v>
      </c>
      <c r="N365" s="517">
        <v>1541.674064236387</v>
      </c>
      <c r="O365" s="517">
        <v>-0.8524210559874984</v>
      </c>
    </row>
    <row r="366" spans="1:15">
      <c r="A366" s="514"/>
      <c r="B366" s="515">
        <v>661201</v>
      </c>
      <c r="C366" s="516" t="s">
        <v>355</v>
      </c>
      <c r="D366" s="517">
        <v>62435.033881470823</v>
      </c>
      <c r="E366" s="517">
        <v>35.358061764418252</v>
      </c>
      <c r="F366" s="517">
        <v>97.055086017003603</v>
      </c>
      <c r="G366" s="517">
        <v>157.75442229655232</v>
      </c>
      <c r="H366" s="517">
        <v>8865.2612868447723</v>
      </c>
      <c r="I366" s="517">
        <v>1188.8377892929791</v>
      </c>
      <c r="J366" s="517">
        <v>173.05477969566601</v>
      </c>
      <c r="K366" s="517">
        <v>11876.478096233239</v>
      </c>
      <c r="L366" s="517">
        <v>24536.582597109023</v>
      </c>
      <c r="M366" s="517">
        <v>0</v>
      </c>
      <c r="N366" s="517">
        <v>3919.797391549248</v>
      </c>
      <c r="O366" s="517">
        <v>-0.1642421285755615</v>
      </c>
    </row>
    <row r="367" spans="1:15">
      <c r="A367" s="514"/>
      <c r="B367" s="515">
        <v>662101</v>
      </c>
      <c r="C367" s="516" t="s">
        <v>4539</v>
      </c>
      <c r="D367" s="517">
        <v>48128.12</v>
      </c>
      <c r="E367" s="517">
        <v>713.59777150289517</v>
      </c>
      <c r="F367" s="517">
        <v>173.9440856381004</v>
      </c>
      <c r="G367" s="517">
        <v>197.14330258338904</v>
      </c>
      <c r="H367" s="517">
        <v>4376.9153014342955</v>
      </c>
      <c r="I367" s="517">
        <v>510.03915075688627</v>
      </c>
      <c r="J367" s="517">
        <v>193.52778756644952</v>
      </c>
      <c r="K367" s="517">
        <v>1145.9151083744955</v>
      </c>
      <c r="L367" s="517">
        <v>4269.9185656261343</v>
      </c>
      <c r="M367" s="517">
        <v>0</v>
      </c>
      <c r="N367" s="517">
        <v>1377.5369310294002</v>
      </c>
      <c r="O367" s="517">
        <v>-0.33638340381299303</v>
      </c>
    </row>
    <row r="368" spans="1:15">
      <c r="A368" s="514"/>
      <c r="B368" s="515">
        <v>663110</v>
      </c>
      <c r="C368" s="516" t="s">
        <v>618</v>
      </c>
      <c r="D368" s="517">
        <v>401702.1813042555</v>
      </c>
      <c r="E368" s="517">
        <v>639.35405435362861</v>
      </c>
      <c r="F368" s="517">
        <v>2974.0678770868062</v>
      </c>
      <c r="G368" s="517">
        <v>1810.6410079793</v>
      </c>
      <c r="H368" s="517">
        <v>145081.11945637412</v>
      </c>
      <c r="I368" s="517">
        <v>16797.650777920604</v>
      </c>
      <c r="J368" s="517">
        <v>2111.3328266199183</v>
      </c>
      <c r="K368" s="517">
        <v>3501.5189741684317</v>
      </c>
      <c r="L368" s="517">
        <v>6653.0188457654367</v>
      </c>
      <c r="M368" s="517">
        <v>0</v>
      </c>
      <c r="N368" s="517">
        <v>10459.036036049367</v>
      </c>
      <c r="O368" s="517">
        <v>-3.2486958783542863</v>
      </c>
    </row>
    <row r="369" spans="1:15">
      <c r="A369" s="514"/>
      <c r="B369" s="515">
        <v>663210</v>
      </c>
      <c r="C369" s="516" t="s">
        <v>359</v>
      </c>
      <c r="D369" s="517">
        <v>206768.37095913762</v>
      </c>
      <c r="E369" s="517">
        <v>694.39830537109344</v>
      </c>
      <c r="F369" s="517">
        <v>810.62347086559612</v>
      </c>
      <c r="G369" s="517">
        <v>535.98661584984688</v>
      </c>
      <c r="H369" s="517">
        <v>29801.674282205324</v>
      </c>
      <c r="I369" s="517">
        <v>3535.4648682287957</v>
      </c>
      <c r="J369" s="517">
        <v>830.28407588522452</v>
      </c>
      <c r="K369" s="517">
        <v>12472.712706980352</v>
      </c>
      <c r="L369" s="517">
        <v>7606.319258214412</v>
      </c>
      <c r="M369" s="517">
        <v>0</v>
      </c>
      <c r="N369" s="517">
        <v>6157.591105217406</v>
      </c>
      <c r="O369" s="517">
        <v>-0.98734903462918855</v>
      </c>
    </row>
    <row r="370" spans="1:15">
      <c r="A370" s="514"/>
      <c r="B370" s="515">
        <v>669901</v>
      </c>
      <c r="C370" s="516" t="s">
        <v>360</v>
      </c>
      <c r="D370" s="517">
        <v>89670.4421145417</v>
      </c>
      <c r="E370" s="517">
        <v>363.9335892118774</v>
      </c>
      <c r="F370" s="517">
        <v>927.34216069186562</v>
      </c>
      <c r="G370" s="517">
        <v>551.63059857616929</v>
      </c>
      <c r="H370" s="517">
        <v>44180.365262051986</v>
      </c>
      <c r="I370" s="517">
        <v>5659.2811711348295</v>
      </c>
      <c r="J370" s="517">
        <v>594.23341045144127</v>
      </c>
      <c r="K370" s="517">
        <v>7790.7483897065968</v>
      </c>
      <c r="L370" s="517">
        <v>3936.5554038098044</v>
      </c>
      <c r="M370" s="517">
        <v>0</v>
      </c>
      <c r="N370" s="517">
        <v>6363.1010818675541</v>
      </c>
      <c r="O370" s="517">
        <v>-0.62373415729440018</v>
      </c>
    </row>
    <row r="371" spans="1:15">
      <c r="A371" s="514"/>
      <c r="B371" s="515">
        <v>669902</v>
      </c>
      <c r="C371" s="516" t="s">
        <v>361</v>
      </c>
      <c r="D371" s="517">
        <v>102181.9</v>
      </c>
      <c r="E371" s="517">
        <v>902.97525595178922</v>
      </c>
      <c r="F371" s="517">
        <v>1427.1736548190618</v>
      </c>
      <c r="G371" s="517">
        <v>612.13217238627726</v>
      </c>
      <c r="H371" s="517">
        <v>27797.931653586158</v>
      </c>
      <c r="I371" s="517">
        <v>3102.3325504657205</v>
      </c>
      <c r="J371" s="517">
        <v>1063.415795948122</v>
      </c>
      <c r="K371" s="517">
        <v>6129.8261736587256</v>
      </c>
      <c r="L371" s="517">
        <v>4056.0908007343</v>
      </c>
      <c r="M371" s="517">
        <v>0</v>
      </c>
      <c r="N371" s="517">
        <v>7890.8772920313795</v>
      </c>
      <c r="O371" s="517">
        <v>-2.9094161272522419</v>
      </c>
    </row>
    <row r="372" spans="1:15">
      <c r="A372" s="514"/>
      <c r="B372" s="515">
        <v>669903</v>
      </c>
      <c r="C372" s="516" t="s">
        <v>362</v>
      </c>
      <c r="D372" s="517">
        <v>154810.61091575</v>
      </c>
      <c r="E372" s="517">
        <v>438.08431648344958</v>
      </c>
      <c r="F372" s="517">
        <v>167.39829614196842</v>
      </c>
      <c r="G372" s="517">
        <v>616.44780713899661</v>
      </c>
      <c r="H372" s="517">
        <v>44353.717313066161</v>
      </c>
      <c r="I372" s="517">
        <v>4958.5151807395805</v>
      </c>
      <c r="J372" s="517">
        <v>152.28856315563877</v>
      </c>
      <c r="K372" s="517">
        <v>6392.1053089129764</v>
      </c>
      <c r="L372" s="517">
        <v>340.61986084984244</v>
      </c>
      <c r="M372" s="517">
        <v>0</v>
      </c>
      <c r="N372" s="517">
        <v>13860.315705787103</v>
      </c>
      <c r="O372" s="517">
        <v>-1.7291511121556578</v>
      </c>
    </row>
    <row r="373" spans="1:15">
      <c r="A373" s="514"/>
      <c r="B373" s="515">
        <v>669904</v>
      </c>
      <c r="C373" s="516" t="s">
        <v>363</v>
      </c>
      <c r="D373" s="517">
        <v>232278.62120500178</v>
      </c>
      <c r="E373" s="517">
        <v>2427.7566119860471</v>
      </c>
      <c r="F373" s="517">
        <v>2148.299898287064</v>
      </c>
      <c r="G373" s="517">
        <v>1407.9883560546564</v>
      </c>
      <c r="H373" s="517">
        <v>72747.937596740972</v>
      </c>
      <c r="I373" s="517">
        <v>8974.6188109654704</v>
      </c>
      <c r="J373" s="517">
        <v>1073.27587424481</v>
      </c>
      <c r="K373" s="517">
        <v>34956.788397388045</v>
      </c>
      <c r="L373" s="517">
        <v>17103.296839544884</v>
      </c>
      <c r="M373" s="517">
        <v>0</v>
      </c>
      <c r="N373" s="517">
        <v>16046.843368080403</v>
      </c>
      <c r="O373" s="517">
        <v>-2.1180907063345988</v>
      </c>
    </row>
    <row r="374" spans="1:15">
      <c r="A374" s="514"/>
      <c r="B374" s="515">
        <v>669905</v>
      </c>
      <c r="C374" s="516" t="s">
        <v>619</v>
      </c>
      <c r="D374" s="517">
        <v>95762.2685203242</v>
      </c>
      <c r="E374" s="517">
        <v>676.33603356411732</v>
      </c>
      <c r="F374" s="517">
        <v>239.91161114044058</v>
      </c>
      <c r="G374" s="517">
        <v>257.6898914328217</v>
      </c>
      <c r="H374" s="517">
        <v>27515.872980775301</v>
      </c>
      <c r="I374" s="517">
        <v>2872.2468049654012</v>
      </c>
      <c r="J374" s="517">
        <v>749.43834263901761</v>
      </c>
      <c r="K374" s="517">
        <v>1264.4409655274333</v>
      </c>
      <c r="L374" s="517">
        <v>9605.9868632337511</v>
      </c>
      <c r="M374" s="517">
        <v>0</v>
      </c>
      <c r="N374" s="517">
        <v>6982.3692335201531</v>
      </c>
      <c r="O374" s="517">
        <v>-15.589270247012529</v>
      </c>
    </row>
    <row r="375" spans="1:15">
      <c r="A375" s="514"/>
      <c r="B375" s="515">
        <v>669909</v>
      </c>
      <c r="C375" s="516" t="s">
        <v>364</v>
      </c>
      <c r="D375" s="517">
        <v>638768.19702400069</v>
      </c>
      <c r="E375" s="517">
        <v>5837.6053905414383</v>
      </c>
      <c r="F375" s="517">
        <v>1158.6068883350849</v>
      </c>
      <c r="G375" s="517">
        <v>2486.4618492461523</v>
      </c>
      <c r="H375" s="517">
        <v>129252.79522485337</v>
      </c>
      <c r="I375" s="517">
        <v>14489.005445360972</v>
      </c>
      <c r="J375" s="517">
        <v>4479.6688017658544</v>
      </c>
      <c r="K375" s="517">
        <v>104404.15064729807</v>
      </c>
      <c r="L375" s="517">
        <v>87974.268415220635</v>
      </c>
      <c r="M375" s="517">
        <v>0</v>
      </c>
      <c r="N375" s="517">
        <v>47541.764327442273</v>
      </c>
      <c r="O375" s="517">
        <v>-77.690670034609695</v>
      </c>
    </row>
    <row r="376" spans="1:15">
      <c r="A376" s="514"/>
      <c r="B376" s="515">
        <v>671101</v>
      </c>
      <c r="C376" s="516" t="s">
        <v>620</v>
      </c>
      <c r="D376" s="517">
        <v>53297.257191190227</v>
      </c>
      <c r="E376" s="517">
        <v>337.82828039070824</v>
      </c>
      <c r="F376" s="517">
        <v>207.55428664397121</v>
      </c>
      <c r="G376" s="517">
        <v>658.36299523770117</v>
      </c>
      <c r="H376" s="517">
        <v>12073.732802589502</v>
      </c>
      <c r="I376" s="517">
        <v>1481.9379125575026</v>
      </c>
      <c r="J376" s="517">
        <v>168.4784564956669</v>
      </c>
      <c r="K376" s="517">
        <v>3169.6891749045244</v>
      </c>
      <c r="L376" s="517">
        <v>6785.6146212588501</v>
      </c>
      <c r="M376" s="517">
        <v>0</v>
      </c>
      <c r="N376" s="517">
        <v>1709.4685789080488</v>
      </c>
      <c r="O376" s="517">
        <v>-0.6157942736710702</v>
      </c>
    </row>
    <row r="377" spans="1:15">
      <c r="A377" s="514"/>
      <c r="B377" s="515">
        <v>672101</v>
      </c>
      <c r="C377" s="516" t="s">
        <v>621</v>
      </c>
      <c r="D377" s="517">
        <v>1016605.177602925</v>
      </c>
      <c r="E377" s="517">
        <v>2404.5864523605196</v>
      </c>
      <c r="F377" s="517">
        <v>3230.3473729493148</v>
      </c>
      <c r="G377" s="517">
        <v>9145.7776310711124</v>
      </c>
      <c r="H377" s="517">
        <v>269881.31769472919</v>
      </c>
      <c r="I377" s="517">
        <v>23687.074035777514</v>
      </c>
      <c r="J377" s="517">
        <v>1040.4878844892064</v>
      </c>
      <c r="K377" s="517">
        <v>28057.320880318595</v>
      </c>
      <c r="L377" s="517">
        <v>43996.26314099953</v>
      </c>
      <c r="M377" s="517">
        <v>0</v>
      </c>
      <c r="N377" s="517">
        <v>35910.956282686639</v>
      </c>
      <c r="O377" s="517">
        <v>-3.9914691284096402</v>
      </c>
    </row>
    <row r="378" spans="1:15">
      <c r="A378" s="514"/>
      <c r="B378" s="515">
        <v>672102</v>
      </c>
      <c r="C378" s="516" t="s">
        <v>622</v>
      </c>
      <c r="D378" s="517">
        <v>172492.34507995928</v>
      </c>
      <c r="E378" s="517">
        <v>518.17349020988502</v>
      </c>
      <c r="F378" s="517">
        <v>604.88619407882413</v>
      </c>
      <c r="G378" s="517">
        <v>2460.2476794593194</v>
      </c>
      <c r="H378" s="517">
        <v>56447.244726698162</v>
      </c>
      <c r="I378" s="517">
        <v>6023.6104186506509</v>
      </c>
      <c r="J378" s="517">
        <v>377.18294870007719</v>
      </c>
      <c r="K378" s="517">
        <v>4602.1794904234084</v>
      </c>
      <c r="L378" s="517">
        <v>7274.0612741684026</v>
      </c>
      <c r="M378" s="517">
        <v>0</v>
      </c>
      <c r="N378" s="517">
        <v>9190.734933758089</v>
      </c>
      <c r="O378" s="517">
        <v>-0.6696502549076262</v>
      </c>
    </row>
    <row r="379" spans="1:15">
      <c r="A379" s="514"/>
      <c r="B379" s="515">
        <v>673101</v>
      </c>
      <c r="C379" s="516" t="s">
        <v>365</v>
      </c>
      <c r="D379" s="517">
        <v>89607.557371516319</v>
      </c>
      <c r="E379" s="517">
        <v>968.06772476904109</v>
      </c>
      <c r="F379" s="517">
        <v>1492.4083152458213</v>
      </c>
      <c r="G379" s="517">
        <v>2443.980044913274</v>
      </c>
      <c r="H379" s="517">
        <v>18123.063626799692</v>
      </c>
      <c r="I379" s="517">
        <v>1912.4690862476571</v>
      </c>
      <c r="J379" s="517">
        <v>517.82031504838528</v>
      </c>
      <c r="K379" s="517">
        <v>17419.418088314698</v>
      </c>
      <c r="L379" s="517">
        <v>9622.0890006968912</v>
      </c>
      <c r="M379" s="517">
        <v>0</v>
      </c>
      <c r="N379" s="517">
        <v>6972.758967983882</v>
      </c>
      <c r="O379" s="517">
        <v>-1.3495033269912127</v>
      </c>
    </row>
    <row r="380" spans="1:15">
      <c r="A380" s="514"/>
      <c r="B380" s="515">
        <v>673102</v>
      </c>
      <c r="C380" s="516" t="s">
        <v>366</v>
      </c>
      <c r="D380" s="517">
        <v>27949.624096715444</v>
      </c>
      <c r="E380" s="517">
        <v>187.30111364443187</v>
      </c>
      <c r="F380" s="517">
        <v>699.11599812437237</v>
      </c>
      <c r="G380" s="517">
        <v>681.87156131574898</v>
      </c>
      <c r="H380" s="517">
        <v>6614.1509519770616</v>
      </c>
      <c r="I380" s="517">
        <v>148.43172900646795</v>
      </c>
      <c r="J380" s="517">
        <v>57.110349264570388</v>
      </c>
      <c r="K380" s="517">
        <v>7472.6862081585086</v>
      </c>
      <c r="L380" s="517">
        <v>2489.0011808157401</v>
      </c>
      <c r="M380" s="517">
        <v>0</v>
      </c>
      <c r="N380" s="517">
        <v>3443.9686032825484</v>
      </c>
      <c r="O380" s="517">
        <v>-0.21837126544874677</v>
      </c>
    </row>
    <row r="381" spans="1:15">
      <c r="A381" s="514"/>
      <c r="B381" s="515">
        <v>673103</v>
      </c>
      <c r="C381" s="516" t="s">
        <v>367</v>
      </c>
      <c r="D381" s="517">
        <v>94289.113244223568</v>
      </c>
      <c r="E381" s="517">
        <v>473.09464784476017</v>
      </c>
      <c r="F381" s="517">
        <v>1340.518771165832</v>
      </c>
      <c r="G381" s="517">
        <v>1989.5760227544279</v>
      </c>
      <c r="H381" s="517">
        <v>29642.655832947457</v>
      </c>
      <c r="I381" s="517">
        <v>1397.2622790069927</v>
      </c>
      <c r="J381" s="517">
        <v>142.37628554789188</v>
      </c>
      <c r="K381" s="517">
        <v>24676.15755373874</v>
      </c>
      <c r="L381" s="517">
        <v>8716.4039600956858</v>
      </c>
      <c r="M381" s="517">
        <v>0</v>
      </c>
      <c r="N381" s="517">
        <v>1907.3109609886496</v>
      </c>
      <c r="O381" s="517">
        <v>-1.1917774406409718</v>
      </c>
    </row>
    <row r="382" spans="1:15">
      <c r="A382" s="514"/>
      <c r="B382" s="515">
        <v>673104</v>
      </c>
      <c r="C382" s="516" t="s">
        <v>368</v>
      </c>
      <c r="D382" s="517">
        <v>18709.278703293821</v>
      </c>
      <c r="E382" s="517">
        <v>31.94537559133413</v>
      </c>
      <c r="F382" s="517">
        <v>134.07662049657</v>
      </c>
      <c r="G382" s="517">
        <v>204.6383177586051</v>
      </c>
      <c r="H382" s="517">
        <v>3958.6118306909634</v>
      </c>
      <c r="I382" s="517">
        <v>475.67528656785197</v>
      </c>
      <c r="J382" s="517">
        <v>40.921815957910766</v>
      </c>
      <c r="K382" s="517">
        <v>1524.0006033181978</v>
      </c>
      <c r="L382" s="517">
        <v>3103.1439871229945</v>
      </c>
      <c r="M382" s="517">
        <v>0</v>
      </c>
      <c r="N382" s="517">
        <v>541.09959588734557</v>
      </c>
      <c r="O382" s="517">
        <v>-0.19334320902371541</v>
      </c>
    </row>
    <row r="383" spans="1:15">
      <c r="A383" s="514"/>
      <c r="B383" s="515">
        <v>673109</v>
      </c>
      <c r="C383" s="516" t="s">
        <v>623</v>
      </c>
      <c r="D383" s="517">
        <v>28574.541141932568</v>
      </c>
      <c r="E383" s="517">
        <v>89.528045007235889</v>
      </c>
      <c r="F383" s="517">
        <v>395.53614341534006</v>
      </c>
      <c r="G383" s="517">
        <v>508.75913982633858</v>
      </c>
      <c r="H383" s="517">
        <v>7544.1489241718537</v>
      </c>
      <c r="I383" s="517">
        <v>718.48156579430179</v>
      </c>
      <c r="J383" s="517">
        <v>67.873178410511912</v>
      </c>
      <c r="K383" s="517">
        <v>1765.443766603873</v>
      </c>
      <c r="L383" s="517">
        <v>2709.5478195478936</v>
      </c>
      <c r="M383" s="517">
        <v>0</v>
      </c>
      <c r="N383" s="517">
        <v>2628.3353901756541</v>
      </c>
      <c r="O383" s="517">
        <v>-0.29783044176469986</v>
      </c>
    </row>
    <row r="384" spans="1:15">
      <c r="A384" s="514"/>
      <c r="B384" s="515">
        <v>674101</v>
      </c>
      <c r="C384" s="516" t="s">
        <v>369</v>
      </c>
      <c r="D384" s="517">
        <v>12283.112128211173</v>
      </c>
      <c r="E384" s="517">
        <v>52.443336713967916</v>
      </c>
      <c r="F384" s="517">
        <v>57.704642338993828</v>
      </c>
      <c r="G384" s="517">
        <v>183.41024555197842</v>
      </c>
      <c r="H384" s="517">
        <v>1748.1627641400419</v>
      </c>
      <c r="I384" s="517">
        <v>257.18052639219553</v>
      </c>
      <c r="J384" s="517">
        <v>28.135856662807956</v>
      </c>
      <c r="K384" s="517">
        <v>242.28183384200423</v>
      </c>
      <c r="L384" s="517">
        <v>1224.4629328933743</v>
      </c>
      <c r="M384" s="517">
        <v>0</v>
      </c>
      <c r="N384" s="517">
        <v>180.02301826875265</v>
      </c>
      <c r="O384" s="517">
        <v>-5.8207698395910869E-2</v>
      </c>
    </row>
    <row r="385" spans="1:15">
      <c r="A385" s="514"/>
      <c r="B385" s="515">
        <v>674102</v>
      </c>
      <c r="C385" s="516" t="s">
        <v>624</v>
      </c>
      <c r="D385" s="517">
        <v>36158.42</v>
      </c>
      <c r="E385" s="517">
        <v>1039.287824458389</v>
      </c>
      <c r="F385" s="517">
        <v>164.96058338359822</v>
      </c>
      <c r="G385" s="517">
        <v>260.51481466423616</v>
      </c>
      <c r="H385" s="517">
        <v>10329.940117512006</v>
      </c>
      <c r="I385" s="517">
        <v>1441.4279018102657</v>
      </c>
      <c r="J385" s="517">
        <v>118.22850610155059</v>
      </c>
      <c r="K385" s="517">
        <v>5908.4672242814822</v>
      </c>
      <c r="L385" s="517">
        <v>3576.1964746534618</v>
      </c>
      <c r="M385" s="517">
        <v>0</v>
      </c>
      <c r="N385" s="517">
        <v>1116.4446600343513</v>
      </c>
      <c r="O385" s="517">
        <v>-0.28928330215743525</v>
      </c>
    </row>
    <row r="386" spans="1:15">
      <c r="A386" s="514"/>
      <c r="B386" s="515">
        <v>674103</v>
      </c>
      <c r="C386" s="516" t="s">
        <v>370</v>
      </c>
      <c r="D386" s="517">
        <v>32916.7575</v>
      </c>
      <c r="E386" s="517">
        <v>157.75967628469314</v>
      </c>
      <c r="F386" s="517">
        <v>154.22919542334407</v>
      </c>
      <c r="G386" s="517">
        <v>170.1858569541659</v>
      </c>
      <c r="H386" s="517">
        <v>3584.3988147639498</v>
      </c>
      <c r="I386" s="517">
        <v>397.81038920203559</v>
      </c>
      <c r="J386" s="517">
        <v>34.006653349723912</v>
      </c>
      <c r="K386" s="517">
        <v>2457.4125191943758</v>
      </c>
      <c r="L386" s="517">
        <v>3233.6180405729656</v>
      </c>
      <c r="M386" s="517">
        <v>0</v>
      </c>
      <c r="N386" s="517">
        <v>14353.21077591318</v>
      </c>
      <c r="O386" s="517">
        <v>0</v>
      </c>
    </row>
    <row r="387" spans="1:15">
      <c r="A387" s="514"/>
      <c r="B387" s="515">
        <v>674104</v>
      </c>
      <c r="C387" s="516" t="s">
        <v>372</v>
      </c>
      <c r="D387" s="517">
        <v>117468.43</v>
      </c>
      <c r="E387" s="517">
        <v>777.62836581800457</v>
      </c>
      <c r="F387" s="517">
        <v>493.80566908271408</v>
      </c>
      <c r="G387" s="517">
        <v>781.92931873553414</v>
      </c>
      <c r="H387" s="517">
        <v>35764.816392369044</v>
      </c>
      <c r="I387" s="517">
        <v>4249.1689112080549</v>
      </c>
      <c r="J387" s="517">
        <v>645.42012145612523</v>
      </c>
      <c r="K387" s="517">
        <v>22226.08084940687</v>
      </c>
      <c r="L387" s="517">
        <v>13581.119350215826</v>
      </c>
      <c r="M387" s="517">
        <v>0</v>
      </c>
      <c r="N387" s="517">
        <v>11118.773793334334</v>
      </c>
      <c r="O387" s="517">
        <v>-0.86850045579654478</v>
      </c>
    </row>
    <row r="388" spans="1:15">
      <c r="A388" s="514"/>
      <c r="B388" s="515">
        <v>674105</v>
      </c>
      <c r="C388" s="516" t="s">
        <v>373</v>
      </c>
      <c r="D388" s="517">
        <v>214053.63096466329</v>
      </c>
      <c r="E388" s="517">
        <v>2105.2354940328173</v>
      </c>
      <c r="F388" s="517">
        <v>1874.8150202306851</v>
      </c>
      <c r="G388" s="517">
        <v>1486.3063542436523</v>
      </c>
      <c r="H388" s="517">
        <v>36139.091480809933</v>
      </c>
      <c r="I388" s="517">
        <v>3987.9109589451296</v>
      </c>
      <c r="J388" s="517">
        <v>339.39704922878207</v>
      </c>
      <c r="K388" s="517">
        <v>74564.222447770124</v>
      </c>
      <c r="L388" s="517">
        <v>22351.525423510277</v>
      </c>
      <c r="M388" s="517">
        <v>0</v>
      </c>
      <c r="N388" s="517">
        <v>7092.0303387963449</v>
      </c>
      <c r="O388" s="517">
        <v>-1.2555878347631277</v>
      </c>
    </row>
    <row r="389" spans="1:15">
      <c r="A389" s="514"/>
      <c r="B389" s="515">
        <v>674109</v>
      </c>
      <c r="C389" s="516" t="s">
        <v>374</v>
      </c>
      <c r="D389" s="517">
        <v>23208.138088598476</v>
      </c>
      <c r="E389" s="517">
        <v>232.38463548374921</v>
      </c>
      <c r="F389" s="517">
        <v>206.64754697298395</v>
      </c>
      <c r="G389" s="517">
        <v>268.00776933819577</v>
      </c>
      <c r="H389" s="517">
        <v>5229.3814325454341</v>
      </c>
      <c r="I389" s="517">
        <v>449.66061358534614</v>
      </c>
      <c r="J389" s="517">
        <v>102.23213592539308</v>
      </c>
      <c r="K389" s="517">
        <v>5596.1426330818176</v>
      </c>
      <c r="L389" s="517">
        <v>3117.214663821122</v>
      </c>
      <c r="M389" s="517">
        <v>0</v>
      </c>
      <c r="N389" s="517">
        <v>2874.1998073771128</v>
      </c>
      <c r="O389" s="517">
        <v>-8.5836913505350915E-2</v>
      </c>
    </row>
    <row r="390" spans="1:15">
      <c r="A390" s="514"/>
      <c r="B390" s="515">
        <v>679901</v>
      </c>
      <c r="C390" s="516" t="s">
        <v>375</v>
      </c>
      <c r="D390" s="517">
        <v>18630.45</v>
      </c>
      <c r="E390" s="517">
        <v>228.27598492892349</v>
      </c>
      <c r="F390" s="517">
        <v>116.03250106971365</v>
      </c>
      <c r="G390" s="517">
        <v>157.0227781651638</v>
      </c>
      <c r="H390" s="517">
        <v>5105.9799610074288</v>
      </c>
      <c r="I390" s="517">
        <v>561.20042724866505</v>
      </c>
      <c r="J390" s="517">
        <v>46.807791964700911</v>
      </c>
      <c r="K390" s="517">
        <v>3574.2982690901281</v>
      </c>
      <c r="L390" s="517">
        <v>3128.7510370538448</v>
      </c>
      <c r="M390" s="517">
        <v>0</v>
      </c>
      <c r="N390" s="517">
        <v>1057.3969111919293</v>
      </c>
      <c r="O390" s="517">
        <v>-0.10125948021065075</v>
      </c>
    </row>
    <row r="391" spans="1:15">
      <c r="A391" s="522"/>
      <c r="B391" s="515">
        <v>679902</v>
      </c>
      <c r="C391" s="516" t="s">
        <v>376</v>
      </c>
      <c r="D391" s="517">
        <v>122750.86000000002</v>
      </c>
      <c r="E391" s="517">
        <v>1054.068130511703</v>
      </c>
      <c r="F391" s="517">
        <v>934.01377898104681</v>
      </c>
      <c r="G391" s="517">
        <v>1236.2421633047563</v>
      </c>
      <c r="H391" s="517">
        <v>22416.350611420843</v>
      </c>
      <c r="I391" s="517">
        <v>2805.0096681799814</v>
      </c>
      <c r="J391" s="517">
        <v>278.71359377910028</v>
      </c>
      <c r="K391" s="517">
        <v>13637.402177956086</v>
      </c>
      <c r="L391" s="517">
        <v>20033.753484487595</v>
      </c>
      <c r="M391" s="517">
        <v>0</v>
      </c>
      <c r="N391" s="517">
        <v>2082.3958677318933</v>
      </c>
      <c r="O391" s="517">
        <v>-1.0894508721394751</v>
      </c>
    </row>
    <row r="392" spans="1:15">
      <c r="A392" s="514"/>
      <c r="B392" s="515">
        <v>679903</v>
      </c>
      <c r="C392" s="516" t="s">
        <v>625</v>
      </c>
      <c r="D392" s="517">
        <v>115229.67</v>
      </c>
      <c r="E392" s="517">
        <v>1264.1848220779711</v>
      </c>
      <c r="F392" s="517">
        <v>637.62532189796252</v>
      </c>
      <c r="G392" s="517">
        <v>600.52800768050463</v>
      </c>
      <c r="H392" s="517">
        <v>39612.706971866508</v>
      </c>
      <c r="I392" s="517">
        <v>5495.6541171344461</v>
      </c>
      <c r="J392" s="517">
        <v>717.22858954335345</v>
      </c>
      <c r="K392" s="517">
        <v>26591.822030674983</v>
      </c>
      <c r="L392" s="517">
        <v>12536.107866880275</v>
      </c>
      <c r="M392" s="517">
        <v>0</v>
      </c>
      <c r="N392" s="517">
        <v>13096.970354737772</v>
      </c>
      <c r="O392" s="517">
        <v>-1.605009603801538</v>
      </c>
    </row>
    <row r="393" spans="1:15">
      <c r="A393" s="514"/>
      <c r="B393" s="515">
        <v>679904</v>
      </c>
      <c r="C393" s="516" t="s">
        <v>377</v>
      </c>
      <c r="D393" s="517">
        <v>12016.62</v>
      </c>
      <c r="E393" s="517">
        <v>175.23189348380467</v>
      </c>
      <c r="F393" s="517">
        <v>36.418504453240971</v>
      </c>
      <c r="G393" s="517">
        <v>95.076880542762538</v>
      </c>
      <c r="H393" s="517">
        <v>5749.4097299317937</v>
      </c>
      <c r="I393" s="517">
        <v>536.96978294743906</v>
      </c>
      <c r="J393" s="517">
        <v>78.789358655171853</v>
      </c>
      <c r="K393" s="517">
        <v>565.43209106460915</v>
      </c>
      <c r="L393" s="517">
        <v>631.94785829325735</v>
      </c>
      <c r="M393" s="517">
        <v>0</v>
      </c>
      <c r="N393" s="517">
        <v>673.56374126220487</v>
      </c>
      <c r="O393" s="517">
        <v>-0.17647117401698584</v>
      </c>
    </row>
    <row r="394" spans="1:15">
      <c r="A394" s="514"/>
      <c r="B394" s="515">
        <v>679909</v>
      </c>
      <c r="C394" s="516" t="s">
        <v>378</v>
      </c>
      <c r="D394" s="517">
        <v>68830.379581818517</v>
      </c>
      <c r="E394" s="517">
        <v>581.92117538658374</v>
      </c>
      <c r="F394" s="517">
        <v>376.36111656951346</v>
      </c>
      <c r="G394" s="517">
        <v>491.48205181822084</v>
      </c>
      <c r="H394" s="517">
        <v>18542.293130744903</v>
      </c>
      <c r="I394" s="517">
        <v>1738.9655657634319</v>
      </c>
      <c r="J394" s="517">
        <v>144.62110870108708</v>
      </c>
      <c r="K394" s="517">
        <v>9596.0643562597743</v>
      </c>
      <c r="L394" s="517">
        <v>9501.2585482111426</v>
      </c>
      <c r="M394" s="517">
        <v>0</v>
      </c>
      <c r="N394" s="517">
        <v>17590.232839542827</v>
      </c>
      <c r="O394" s="517">
        <v>-0.41323097588365904</v>
      </c>
    </row>
    <row r="395" spans="1:15">
      <c r="A395" s="514"/>
      <c r="B395" s="515">
        <v>681100</v>
      </c>
      <c r="C395" s="516" t="s">
        <v>379</v>
      </c>
      <c r="D395" s="517">
        <v>58106.026344513361</v>
      </c>
      <c r="E395" s="517">
        <v>0</v>
      </c>
      <c r="F395" s="517">
        <v>0</v>
      </c>
      <c r="G395" s="517">
        <v>0</v>
      </c>
      <c r="H395" s="517">
        <v>0</v>
      </c>
      <c r="I395" s="517">
        <v>0</v>
      </c>
      <c r="J395" s="517">
        <v>0</v>
      </c>
      <c r="K395" s="517">
        <v>0</v>
      </c>
      <c r="L395" s="517">
        <v>0</v>
      </c>
      <c r="M395" s="517">
        <v>0</v>
      </c>
      <c r="N395" s="517">
        <v>0</v>
      </c>
      <c r="O395" s="517">
        <v>0</v>
      </c>
    </row>
    <row r="396" spans="1:15">
      <c r="A396" s="514"/>
      <c r="B396" s="515">
        <v>691100</v>
      </c>
      <c r="C396" s="516" t="s">
        <v>380</v>
      </c>
      <c r="D396" s="517">
        <v>179423.59898199362</v>
      </c>
      <c r="E396" s="517">
        <v>242.316147081987</v>
      </c>
      <c r="F396" s="517">
        <v>139.43310009593034</v>
      </c>
      <c r="G396" s="517">
        <v>366.07401519564934</v>
      </c>
      <c r="H396" s="517">
        <v>2031.8785544481791</v>
      </c>
      <c r="I396" s="517">
        <v>272.74491369787421</v>
      </c>
      <c r="J396" s="517">
        <v>49.91447750486897</v>
      </c>
      <c r="K396" s="517">
        <v>64489.126006607614</v>
      </c>
      <c r="L396" s="517">
        <v>8363.7422275021836</v>
      </c>
      <c r="M396" s="517">
        <v>0</v>
      </c>
      <c r="N396" s="517">
        <v>3627.3207448045146</v>
      </c>
      <c r="O396" s="517">
        <v>-933.58229006125282</v>
      </c>
    </row>
    <row r="397" spans="1:15">
      <c r="A397" s="514"/>
      <c r="B397" s="523">
        <v>970000</v>
      </c>
      <c r="C397" s="524" t="s">
        <v>4945</v>
      </c>
      <c r="D397" s="525">
        <f t="shared" ref="D397:O397" si="0">SUM(D6:D396)</f>
        <v>40472454.360595495</v>
      </c>
      <c r="E397" s="526">
        <f t="shared" si="0"/>
        <v>171805.00023348798</v>
      </c>
      <c r="F397" s="526">
        <f t="shared" si="0"/>
        <v>144932.5898095287</v>
      </c>
      <c r="G397" s="526">
        <f t="shared" si="0"/>
        <v>265909.62267551548</v>
      </c>
      <c r="H397" s="526">
        <f t="shared" si="0"/>
        <v>9093431.7866113409</v>
      </c>
      <c r="I397" s="526">
        <f t="shared" si="0"/>
        <v>1204340.5293568675</v>
      </c>
      <c r="J397" s="526">
        <f t="shared" si="0"/>
        <v>238521.02990680237</v>
      </c>
      <c r="K397" s="526">
        <f t="shared" si="0"/>
        <v>4969166.2149999989</v>
      </c>
      <c r="L397" s="526">
        <f t="shared" si="0"/>
        <v>4385542.895390789</v>
      </c>
      <c r="M397" s="526">
        <f t="shared" si="0"/>
        <v>856829.43478028628</v>
      </c>
      <c r="N397" s="526">
        <f t="shared" si="0"/>
        <v>1380759.0596242258</v>
      </c>
      <c r="O397" s="526">
        <f t="shared" si="0"/>
        <v>-119392.00000000009</v>
      </c>
    </row>
    <row r="398" spans="1:15">
      <c r="A398" s="514"/>
    </row>
  </sheetData>
  <mergeCells count="13">
    <mergeCell ref="H3:H5"/>
    <mergeCell ref="B2:C5"/>
    <mergeCell ref="D3:D5"/>
    <mergeCell ref="E3:E5"/>
    <mergeCell ref="F3:F5"/>
    <mergeCell ref="G3:G5"/>
    <mergeCell ref="O3:O5"/>
    <mergeCell ref="I3:I5"/>
    <mergeCell ref="J3:J5"/>
    <mergeCell ref="K3:K5"/>
    <mergeCell ref="L3:L5"/>
    <mergeCell ref="M3:M5"/>
    <mergeCell ref="N3:N5"/>
  </mergeCells>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vt:i4>
      </vt:variant>
    </vt:vector>
  </HeadingPairs>
  <TitlesOfParts>
    <vt:vector size="13" baseType="lpstr">
      <vt:lpstr>（１）内生部門</vt:lpstr>
      <vt:lpstr>（２）最終需要部門　（３）粗付加価値部門</vt:lpstr>
      <vt:lpstr>H27 (1028時点で和暦削除前)</vt:lpstr>
      <vt:lpstr>製造業(抜粋)</vt:lpstr>
      <vt:lpstr>製造業 (全部)</vt:lpstr>
      <vt:lpstr>製造業の訂正１2</vt:lpstr>
      <vt:lpstr>担当者</vt:lpstr>
      <vt:lpstr>参考　23→27変更情報</vt:lpstr>
      <vt:lpstr>租付加価値191101</vt:lpstr>
      <vt:lpstr>最終需要191105</vt:lpstr>
      <vt:lpstr>コード(行)</vt:lpstr>
      <vt:lpstr>コード(列)</vt:lpstr>
      <vt:lpstr>'（１）内生部門'!Print_Area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埼玉県</cp:lastModifiedBy>
  <cp:lastPrinted>2020-03-12T05:41:22Z</cp:lastPrinted>
  <dcterms:created xsi:type="dcterms:W3CDTF">2015-07-14T05:40:20Z</dcterms:created>
  <dcterms:modified xsi:type="dcterms:W3CDTF">2020-07-17T07:27:27Z</dcterms:modified>
</cp:coreProperties>
</file>